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849" activeTab="10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4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" i="1" l="1"/>
  <c r="O11" i="1"/>
  <c r="M13" i="1" l="1"/>
  <c r="M14" i="1"/>
  <c r="O13" i="1"/>
  <c r="O12" i="1"/>
  <c r="M15" i="1" l="1"/>
  <c r="O14" i="1"/>
  <c r="M16" i="1" l="1"/>
  <c r="O15" i="1"/>
  <c r="M17" i="1" l="1"/>
  <c r="O16" i="1"/>
  <c r="O17" i="1" l="1"/>
  <c r="M18" i="1"/>
  <c r="M19" i="1" l="1"/>
  <c r="O18" i="1"/>
  <c r="M20" i="1" l="1"/>
  <c r="O19" i="1"/>
  <c r="M21" i="1" l="1"/>
  <c r="O20" i="1"/>
  <c r="F10" i="1" l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9" i="1"/>
  <c r="H78" i="1" l="1"/>
  <c r="G78" i="1"/>
  <c r="G79" i="1"/>
  <c r="H74" i="1"/>
  <c r="G74" i="1"/>
  <c r="H66" i="1"/>
  <c r="G66" i="1"/>
  <c r="H58" i="1"/>
  <c r="G58" i="1"/>
  <c r="H46" i="1"/>
  <c r="G46" i="1"/>
  <c r="H38" i="1"/>
  <c r="G38" i="1"/>
  <c r="H30" i="1"/>
  <c r="G30" i="1"/>
  <c r="H22" i="1"/>
  <c r="G22" i="1"/>
  <c r="H14" i="1"/>
  <c r="G14" i="1"/>
  <c r="H73" i="1"/>
  <c r="G73" i="1"/>
  <c r="H65" i="1"/>
  <c r="G65" i="1"/>
  <c r="H57" i="1"/>
  <c r="G57" i="1"/>
  <c r="H53" i="1"/>
  <c r="G53" i="1"/>
  <c r="H45" i="1"/>
  <c r="G45" i="1"/>
  <c r="H37" i="1"/>
  <c r="G37" i="1"/>
  <c r="H29" i="1"/>
  <c r="G29" i="1"/>
  <c r="H17" i="1"/>
  <c r="G17" i="1"/>
  <c r="G9" i="1"/>
  <c r="H9" i="1"/>
  <c r="H76" i="1"/>
  <c r="G76" i="1"/>
  <c r="H72" i="1"/>
  <c r="G72" i="1"/>
  <c r="H68" i="1"/>
  <c r="G68" i="1"/>
  <c r="H64" i="1"/>
  <c r="G64" i="1"/>
  <c r="H60" i="1"/>
  <c r="G60" i="1"/>
  <c r="H56" i="1"/>
  <c r="G56" i="1"/>
  <c r="G52" i="1"/>
  <c r="H52" i="1"/>
  <c r="H48" i="1"/>
  <c r="G48" i="1"/>
  <c r="H44" i="1"/>
  <c r="G44" i="1"/>
  <c r="H40" i="1"/>
  <c r="G40" i="1"/>
  <c r="G36" i="1"/>
  <c r="I36" i="1" s="1"/>
  <c r="H36" i="1"/>
  <c r="H32" i="1"/>
  <c r="G32" i="1"/>
  <c r="H28" i="1"/>
  <c r="G28" i="1"/>
  <c r="H24" i="1"/>
  <c r="G24" i="1"/>
  <c r="H20" i="1"/>
  <c r="G20" i="1"/>
  <c r="H16" i="1"/>
  <c r="G16" i="1"/>
  <c r="H12" i="1"/>
  <c r="G12" i="1"/>
  <c r="H70" i="1"/>
  <c r="G70" i="1"/>
  <c r="H62" i="1"/>
  <c r="G62" i="1"/>
  <c r="H54" i="1"/>
  <c r="G54" i="1"/>
  <c r="H50" i="1"/>
  <c r="G50" i="1"/>
  <c r="H42" i="1"/>
  <c r="G42" i="1"/>
  <c r="H34" i="1"/>
  <c r="G34" i="1"/>
  <c r="H26" i="1"/>
  <c r="G26" i="1"/>
  <c r="H18" i="1"/>
  <c r="G18" i="1"/>
  <c r="H10" i="1"/>
  <c r="G10" i="1"/>
  <c r="H77" i="1"/>
  <c r="G77" i="1"/>
  <c r="H69" i="1"/>
  <c r="G69" i="1"/>
  <c r="H61" i="1"/>
  <c r="G61" i="1"/>
  <c r="H49" i="1"/>
  <c r="G49" i="1"/>
  <c r="H41" i="1"/>
  <c r="G41" i="1"/>
  <c r="H33" i="1"/>
  <c r="G33" i="1"/>
  <c r="H25" i="1"/>
  <c r="G25" i="1"/>
  <c r="H21" i="1"/>
  <c r="G21" i="1"/>
  <c r="H13" i="1"/>
  <c r="G13" i="1"/>
  <c r="H75" i="1"/>
  <c r="G75" i="1"/>
  <c r="H71" i="1"/>
  <c r="G71" i="1"/>
  <c r="H67" i="1"/>
  <c r="G67" i="1"/>
  <c r="H63" i="1"/>
  <c r="G63" i="1"/>
  <c r="G59" i="1"/>
  <c r="H59" i="1"/>
  <c r="H55" i="1"/>
  <c r="G55" i="1"/>
  <c r="G51" i="1"/>
  <c r="H51" i="1"/>
  <c r="H47" i="1"/>
  <c r="G47" i="1"/>
  <c r="H43" i="1"/>
  <c r="G43" i="1"/>
  <c r="H39" i="1"/>
  <c r="G39" i="1"/>
  <c r="H35" i="1"/>
  <c r="G35" i="1"/>
  <c r="H31" i="1"/>
  <c r="G31" i="1"/>
  <c r="G27" i="1"/>
  <c r="H27" i="1"/>
  <c r="H23" i="1"/>
  <c r="G23" i="1"/>
  <c r="G19" i="1"/>
  <c r="H19" i="1"/>
  <c r="H15" i="1"/>
  <c r="G15" i="1"/>
  <c r="H11" i="1"/>
  <c r="G11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I11" i="1" l="1"/>
  <c r="I35" i="1"/>
  <c r="I43" i="1"/>
  <c r="I67" i="1"/>
  <c r="I75" i="1"/>
  <c r="I21" i="1"/>
  <c r="I33" i="1"/>
  <c r="I49" i="1"/>
  <c r="I69" i="1"/>
  <c r="I54" i="1"/>
  <c r="I70" i="1"/>
  <c r="I16" i="1"/>
  <c r="I24" i="1"/>
  <c r="I32" i="1"/>
  <c r="I40" i="1"/>
  <c r="I56" i="1"/>
  <c r="I72" i="1"/>
  <c r="I45" i="1"/>
  <c r="I57" i="1"/>
  <c r="I73" i="1"/>
  <c r="I22" i="1"/>
  <c r="I23" i="1"/>
  <c r="I31" i="1"/>
  <c r="I39" i="1"/>
  <c r="I47" i="1"/>
  <c r="I55" i="1"/>
  <c r="I71" i="1"/>
  <c r="I13" i="1"/>
  <c r="I25" i="1"/>
  <c r="I41" i="1"/>
  <c r="I61" i="1"/>
  <c r="I77" i="1"/>
  <c r="I18" i="1"/>
  <c r="I34" i="1"/>
  <c r="I50" i="1"/>
  <c r="I62" i="1"/>
  <c r="I12" i="1"/>
  <c r="I20" i="1"/>
  <c r="I28" i="1"/>
  <c r="I44" i="1"/>
  <c r="I60" i="1"/>
  <c r="I68" i="1"/>
  <c r="I76" i="1"/>
  <c r="I17" i="1"/>
  <c r="I37" i="1"/>
  <c r="I53" i="1"/>
  <c r="I65" i="1"/>
  <c r="I14" i="1"/>
  <c r="I30" i="1"/>
  <c r="I46" i="1"/>
  <c r="I66" i="1"/>
  <c r="I15" i="1"/>
  <c r="I63" i="1"/>
  <c r="I52" i="1"/>
  <c r="I19" i="1"/>
  <c r="I27" i="1"/>
  <c r="I51" i="1"/>
  <c r="I59" i="1"/>
  <c r="I10" i="1"/>
  <c r="I26" i="1"/>
  <c r="I42" i="1"/>
  <c r="I48" i="1"/>
  <c r="I64" i="1"/>
  <c r="I29" i="1"/>
  <c r="I38" i="1"/>
  <c r="I58" i="1"/>
  <c r="I74" i="1"/>
  <c r="I78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8" i="6" s="1"/>
  <c r="B118" i="8" s="1"/>
  <c r="B117" i="5"/>
  <c r="B117" i="6" s="1"/>
  <c r="B117" i="8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B92" i="4"/>
  <c r="B92" i="12" s="1"/>
  <c r="B90" i="4"/>
  <c r="B90" i="12" s="1"/>
  <c r="B77" i="4"/>
  <c r="B77" i="12" s="1"/>
  <c r="B4" i="5"/>
  <c r="B4" i="6" s="1"/>
  <c r="B4" i="8" s="1"/>
  <c r="B75" i="4"/>
  <c r="B75" i="12" s="1"/>
  <c r="B2" i="5"/>
  <c r="B2" i="6" s="1"/>
  <c r="B2" i="8" s="1"/>
  <c r="B74" i="4"/>
  <c r="B74" i="12" s="1"/>
  <c r="B52" i="5"/>
  <c r="B52" i="6" s="1"/>
  <c r="B52" i="8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B197" i="4"/>
  <c r="B197" i="12" s="1"/>
  <c r="B125" i="4"/>
  <c r="B125" i="12" s="1"/>
  <c r="B61" i="4"/>
  <c r="B61" i="12" s="1"/>
  <c r="B177" i="5"/>
  <c r="B177" i="6" s="1"/>
  <c r="B68" i="5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B6" i="5"/>
  <c r="B167" i="5"/>
  <c r="B167" i="6" s="1"/>
  <c r="B185" i="6"/>
  <c r="B185" i="8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B61" i="8"/>
  <c r="C61" i="3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B160" i="4"/>
  <c r="B160" i="12" s="1"/>
  <c r="B160" i="5"/>
  <c r="B175" i="4"/>
  <c r="B175" i="12" s="1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28" i="12" s="1"/>
  <c r="B159" i="4"/>
  <c r="B159" i="12" s="1"/>
  <c r="B159" i="5"/>
  <c r="B156" i="6"/>
  <c r="B156" i="8" s="1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68" i="6"/>
  <c r="B68" i="8" s="1"/>
  <c r="B45" i="8"/>
  <c r="B176" i="4"/>
  <c r="B176" i="12" s="1"/>
  <c r="B85" i="8"/>
  <c r="C85" i="9" s="1"/>
  <c r="B125" i="6"/>
  <c r="B125" i="8" s="1"/>
  <c r="B29" i="6"/>
  <c r="B29" i="8" s="1"/>
  <c r="B32" i="4"/>
  <c r="B32" i="12" s="1"/>
  <c r="B150" i="8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B12" i="6"/>
  <c r="B12" i="8" s="1"/>
  <c r="B171" i="6"/>
  <c r="B171" i="8" s="1"/>
  <c r="B153" i="8"/>
  <c r="B31" i="4"/>
  <c r="B31" i="12" s="1"/>
  <c r="B149" i="8"/>
  <c r="C149" i="9" s="1"/>
  <c r="B65" i="5"/>
  <c r="B109" i="8"/>
  <c r="B144" i="4"/>
  <c r="B144" i="12" s="1"/>
  <c r="B111" i="4"/>
  <c r="B111" i="12" s="1"/>
  <c r="B111" i="5"/>
  <c r="B77" i="6"/>
  <c r="B77" i="8" s="1"/>
  <c r="B34" i="5"/>
  <c r="B124" i="6"/>
  <c r="B124" i="8" s="1"/>
  <c r="B28" i="6"/>
  <c r="B28" i="8" s="1"/>
  <c r="B152" i="8"/>
  <c r="B95" i="4"/>
  <c r="B95" i="12" s="1"/>
  <c r="B64" i="4"/>
  <c r="B64" i="12" s="1"/>
  <c r="B64" i="5"/>
  <c r="B14" i="6"/>
  <c r="B14" i="8" s="1"/>
  <c r="B96" i="4"/>
  <c r="B96" i="12" s="1"/>
  <c r="B16" i="5"/>
  <c r="B16" i="4"/>
  <c r="B16" i="12" s="1"/>
  <c r="B127" i="6"/>
  <c r="B127" i="8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B71" i="6"/>
  <c r="B71" i="8" s="1"/>
  <c r="B63" i="4"/>
  <c r="B63" i="12" s="1"/>
  <c r="B146" i="5"/>
  <c r="B63" i="5"/>
  <c r="B44" i="6"/>
  <c r="B44" i="8" s="1"/>
  <c r="B97" i="8"/>
  <c r="C97" i="9" s="1"/>
  <c r="B13" i="8"/>
  <c r="B80" i="5"/>
  <c r="B80" i="4"/>
  <c r="B80" i="12" s="1"/>
  <c r="B127" i="4"/>
  <c r="B127" i="12" s="1"/>
  <c r="B47" i="5"/>
  <c r="B47" i="4"/>
  <c r="B47" i="12" s="1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57" i="8"/>
  <c r="B41" i="8"/>
  <c r="B135" i="4"/>
  <c r="B135" i="12" s="1"/>
  <c r="B56" i="4"/>
  <c r="B56" i="12" s="1"/>
  <c r="B23" i="5"/>
  <c r="B169" i="6"/>
  <c r="B169" i="8" s="1"/>
  <c r="B105" i="6"/>
  <c r="B105" i="8" s="1"/>
  <c r="B120" i="8"/>
  <c r="C120" i="9" s="1"/>
  <c r="B197" i="6"/>
  <c r="B197" i="8" s="1"/>
  <c r="B184" i="4"/>
  <c r="B184" i="12" s="1"/>
  <c r="B165" i="6"/>
  <c r="B165" i="8" s="1"/>
  <c r="B22" i="5"/>
  <c r="B138" i="8"/>
  <c r="B42" i="6"/>
  <c r="B42" i="8" s="1"/>
  <c r="B200" i="5"/>
  <c r="B200" i="4"/>
  <c r="B200" i="12" s="1"/>
  <c r="B104" i="8"/>
  <c r="B56" i="8"/>
  <c r="C40" i="3"/>
  <c r="B183" i="4"/>
  <c r="B183" i="12" s="1"/>
  <c r="B24" i="4"/>
  <c r="B24" i="12" s="1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B24" i="6"/>
  <c r="B24" i="8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C164" i="14" l="1"/>
  <c r="C40" i="5"/>
  <c r="C40" i="14"/>
  <c r="C61" i="4"/>
  <c r="C61" i="14"/>
  <c r="B86" i="8"/>
  <c r="C85" i="3"/>
  <c r="B167" i="8"/>
  <c r="C167" i="9" s="1"/>
  <c r="B87" i="8"/>
  <c r="B84" i="8"/>
  <c r="C84" i="9" s="1"/>
  <c r="B190" i="8"/>
  <c r="C190" i="9" s="1"/>
  <c r="C120" i="3"/>
  <c r="C136" i="3"/>
  <c r="B178" i="8"/>
  <c r="C178" i="9" s="1"/>
  <c r="C69" i="3"/>
  <c r="B7" i="8"/>
  <c r="C7" i="9" s="1"/>
  <c r="C141" i="3"/>
  <c r="C91" i="3"/>
  <c r="C123" i="3"/>
  <c r="C123" i="14" s="1"/>
  <c r="C61" i="9"/>
  <c r="C9" i="3"/>
  <c r="B126" i="8"/>
  <c r="C126" i="3" s="1"/>
  <c r="C126" i="14" s="1"/>
  <c r="C142" i="3"/>
  <c r="B20" i="8"/>
  <c r="C20" i="9" s="1"/>
  <c r="B78" i="8"/>
  <c r="C78" i="3" s="1"/>
  <c r="C78" i="14" s="1"/>
  <c r="C40" i="4"/>
  <c r="C85" i="4"/>
  <c r="C185" i="9"/>
  <c r="C185" i="3"/>
  <c r="C140" i="9"/>
  <c r="C140" i="3"/>
  <c r="C140" i="14" s="1"/>
  <c r="B196" i="8"/>
  <c r="C196" i="9" s="1"/>
  <c r="C88" i="3"/>
  <c r="C151" i="3"/>
  <c r="C151" i="14" s="1"/>
  <c r="B119" i="8"/>
  <c r="C119" i="9" s="1"/>
  <c r="C164" i="9"/>
  <c r="B177" i="8"/>
  <c r="C177" i="9" s="1"/>
  <c r="B100" i="8"/>
  <c r="C100" i="9" s="1"/>
  <c r="B6" i="6"/>
  <c r="B6" i="8" s="1"/>
  <c r="C135" i="3"/>
  <c r="B174" i="8"/>
  <c r="C174" i="9" s="1"/>
  <c r="C94" i="3"/>
  <c r="C94" i="9"/>
  <c r="C184" i="9"/>
  <c r="C184" i="3"/>
  <c r="C184" i="14" s="1"/>
  <c r="C107" i="9"/>
  <c r="C107" i="3"/>
  <c r="C107" i="14" s="1"/>
  <c r="C8" i="9"/>
  <c r="C8" i="3"/>
  <c r="C8" i="14" s="1"/>
  <c r="C132" i="9"/>
  <c r="C132" i="3"/>
  <c r="C132" i="14" s="1"/>
  <c r="C97" i="3"/>
  <c r="C97" i="14" s="1"/>
  <c r="C61" i="5"/>
  <c r="C61" i="6" s="1"/>
  <c r="C61" i="8" s="1"/>
  <c r="C89" i="3"/>
  <c r="C89" i="14" s="1"/>
  <c r="C101" i="3"/>
  <c r="C101" i="14" s="1"/>
  <c r="B182" i="8"/>
  <c r="C182" i="3" s="1"/>
  <c r="C182" i="14" s="1"/>
  <c r="C155" i="3"/>
  <c r="C155" i="14" s="1"/>
  <c r="C21" i="3"/>
  <c r="C21" i="14" s="1"/>
  <c r="C110" i="3"/>
  <c r="C176" i="3"/>
  <c r="C176" i="14" s="1"/>
  <c r="C4" i="9"/>
  <c r="C4" i="3"/>
  <c r="C4" i="14" s="1"/>
  <c r="C39" i="9"/>
  <c r="C39" i="3"/>
  <c r="C39" i="14" s="1"/>
  <c r="C32" i="9"/>
  <c r="C32" i="3"/>
  <c r="C32" i="14" s="1"/>
  <c r="C2" i="3"/>
  <c r="C2" i="14" s="1"/>
  <c r="C2" i="9"/>
  <c r="C158" i="9"/>
  <c r="C158" i="3"/>
  <c r="C158" i="14" s="1"/>
  <c r="C175" i="9"/>
  <c r="C175" i="3"/>
  <c r="C175" i="14" s="1"/>
  <c r="C62" i="9"/>
  <c r="C62" i="3"/>
  <c r="C62" i="14" s="1"/>
  <c r="C127" i="9"/>
  <c r="C127" i="3"/>
  <c r="C127" i="14" s="1"/>
  <c r="C59" i="9"/>
  <c r="C59" i="3"/>
  <c r="C59" i="14" s="1"/>
  <c r="C117" i="9"/>
  <c r="C117" i="3"/>
  <c r="C117" i="14" s="1"/>
  <c r="C75" i="9"/>
  <c r="C75" i="3"/>
  <c r="C75" i="14" s="1"/>
  <c r="C137" i="9"/>
  <c r="C137" i="3"/>
  <c r="C137" i="14" s="1"/>
  <c r="C197" i="9"/>
  <c r="C197" i="3"/>
  <c r="C197" i="14" s="1"/>
  <c r="C156" i="9"/>
  <c r="C156" i="3"/>
  <c r="C156" i="14" s="1"/>
  <c r="C24" i="9"/>
  <c r="C24" i="3"/>
  <c r="C24" i="14" s="1"/>
  <c r="C183" i="3"/>
  <c r="C183" i="14" s="1"/>
  <c r="B15" i="6"/>
  <c r="B15" i="8" s="1"/>
  <c r="C118" i="9"/>
  <c r="C118" i="3"/>
  <c r="C118" i="14" s="1"/>
  <c r="B66" i="6"/>
  <c r="B66" i="8" s="1"/>
  <c r="B195" i="6"/>
  <c r="B195" i="8" s="1"/>
  <c r="C168" i="9"/>
  <c r="C168" i="3"/>
  <c r="C168" i="14" s="1"/>
  <c r="C26" i="9"/>
  <c r="C26" i="3"/>
  <c r="C26" i="14" s="1"/>
  <c r="C36" i="9"/>
  <c r="C36" i="3"/>
  <c r="C36" i="14" s="1"/>
  <c r="B193" i="6"/>
  <c r="B193" i="8" s="1"/>
  <c r="C55" i="9"/>
  <c r="C55" i="3"/>
  <c r="C55" i="14" s="1"/>
  <c r="B70" i="6"/>
  <c r="B70" i="8" s="1"/>
  <c r="B83" i="6"/>
  <c r="B83" i="8" s="1"/>
  <c r="C170" i="9"/>
  <c r="C170" i="3"/>
  <c r="C170" i="14" s="1"/>
  <c r="C56" i="9"/>
  <c r="C56" i="3"/>
  <c r="C56" i="14" s="1"/>
  <c r="C74" i="9"/>
  <c r="C74" i="3"/>
  <c r="C74" i="14" s="1"/>
  <c r="C108" i="9"/>
  <c r="C108" i="3"/>
  <c r="C108" i="14" s="1"/>
  <c r="C148" i="9"/>
  <c r="C148" i="3"/>
  <c r="C148" i="14" s="1"/>
  <c r="B179" i="6"/>
  <c r="B179" i="8" s="1"/>
  <c r="C71" i="9"/>
  <c r="C71" i="3"/>
  <c r="C71" i="14" s="1"/>
  <c r="B172" i="6"/>
  <c r="B172" i="8" s="1"/>
  <c r="B3" i="6"/>
  <c r="B3" i="8"/>
  <c r="C44" i="9"/>
  <c r="C44" i="3"/>
  <c r="C44" i="14" s="1"/>
  <c r="B65" i="6"/>
  <c r="B65" i="8" s="1"/>
  <c r="C53" i="9"/>
  <c r="C53" i="3"/>
  <c r="C53" i="14" s="1"/>
  <c r="B194" i="6"/>
  <c r="B194" i="8" s="1"/>
  <c r="C199" i="9"/>
  <c r="C199" i="3"/>
  <c r="C199" i="14" s="1"/>
  <c r="B159" i="6"/>
  <c r="B159" i="8" s="1"/>
  <c r="C37" i="3"/>
  <c r="C37" i="14" s="1"/>
  <c r="C27" i="3"/>
  <c r="C27" i="14" s="1"/>
  <c r="C10" i="9"/>
  <c r="C10" i="3"/>
  <c r="C10" i="14" s="1"/>
  <c r="C76" i="9"/>
  <c r="C76" i="3"/>
  <c r="C76" i="14" s="1"/>
  <c r="C68" i="9"/>
  <c r="C68" i="3"/>
  <c r="C68" i="14" s="1"/>
  <c r="C104" i="9"/>
  <c r="C104" i="3"/>
  <c r="C104" i="14" s="1"/>
  <c r="C106" i="9"/>
  <c r="C106" i="3"/>
  <c r="C106" i="14" s="1"/>
  <c r="C144" i="3"/>
  <c r="C144" i="14" s="1"/>
  <c r="C43" i="3"/>
  <c r="C43" i="14" s="1"/>
  <c r="C30" i="9"/>
  <c r="C30" i="3"/>
  <c r="C30" i="14" s="1"/>
  <c r="C93" i="9"/>
  <c r="C93" i="3"/>
  <c r="C93" i="14" s="1"/>
  <c r="B102" i="6"/>
  <c r="B102" i="8" s="1"/>
  <c r="C133" i="9"/>
  <c r="C133" i="3"/>
  <c r="C133" i="14" s="1"/>
  <c r="B31" i="6"/>
  <c r="B31" i="8" s="1"/>
  <c r="C181" i="9"/>
  <c r="C181" i="3"/>
  <c r="C181" i="14" s="1"/>
  <c r="B162" i="6"/>
  <c r="B162" i="8" s="1"/>
  <c r="B173" i="6"/>
  <c r="B173" i="8" s="1"/>
  <c r="C90" i="3"/>
  <c r="C90" i="14" s="1"/>
  <c r="C90" i="9"/>
  <c r="B33" i="6"/>
  <c r="B33" i="8" s="1"/>
  <c r="C164" i="5"/>
  <c r="C164" i="6" s="1"/>
  <c r="C164" i="8" s="1"/>
  <c r="C164" i="4"/>
  <c r="C128" i="9"/>
  <c r="C128" i="3"/>
  <c r="C128" i="14" s="1"/>
  <c r="C14" i="9"/>
  <c r="C14" i="3"/>
  <c r="C14" i="14" s="1"/>
  <c r="C11" i="9"/>
  <c r="C11" i="3"/>
  <c r="C11" i="14" s="1"/>
  <c r="C38" i="9"/>
  <c r="C38" i="3"/>
  <c r="C38" i="14" s="1"/>
  <c r="C54" i="9"/>
  <c r="C54" i="3"/>
  <c r="C54" i="14" s="1"/>
  <c r="B189" i="6"/>
  <c r="B189" i="8" s="1"/>
  <c r="B147" i="6"/>
  <c r="B147" i="8" s="1"/>
  <c r="C52" i="9"/>
  <c r="C52" i="3"/>
  <c r="C52" i="14" s="1"/>
  <c r="C57" i="9"/>
  <c r="C57" i="3"/>
  <c r="C57" i="14" s="1"/>
  <c r="B63" i="6"/>
  <c r="B63" i="8" s="1"/>
  <c r="C171" i="9"/>
  <c r="C171" i="3"/>
  <c r="C171" i="14" s="1"/>
  <c r="B161" i="6"/>
  <c r="B161" i="8" s="1"/>
  <c r="C95" i="9"/>
  <c r="C95" i="3"/>
  <c r="C95" i="14" s="1"/>
  <c r="B191" i="6"/>
  <c r="B191" i="8" s="1"/>
  <c r="B160" i="6"/>
  <c r="B160" i="8" s="1"/>
  <c r="C105" i="9"/>
  <c r="C105" i="3"/>
  <c r="C105" i="14" s="1"/>
  <c r="B146" i="6"/>
  <c r="B146" i="8" s="1"/>
  <c r="C124" i="9"/>
  <c r="C124" i="3"/>
  <c r="C124" i="14" s="1"/>
  <c r="C45" i="9"/>
  <c r="C45" i="3"/>
  <c r="C45" i="14" s="1"/>
  <c r="B82" i="6"/>
  <c r="B82" i="8" s="1"/>
  <c r="B47" i="6"/>
  <c r="B47" i="8" s="1"/>
  <c r="C116" i="9"/>
  <c r="C116" i="3"/>
  <c r="C116" i="14" s="1"/>
  <c r="C92" i="9"/>
  <c r="C92" i="3"/>
  <c r="C92" i="14" s="1"/>
  <c r="B81" i="6"/>
  <c r="B81" i="8" s="1"/>
  <c r="B99" i="6"/>
  <c r="B99" i="8" s="1"/>
  <c r="C109" i="9"/>
  <c r="C109" i="3"/>
  <c r="C109" i="14" s="1"/>
  <c r="C152" i="9"/>
  <c r="C152" i="3"/>
  <c r="C152" i="14" s="1"/>
  <c r="B163" i="6"/>
  <c r="B163" i="8" s="1"/>
  <c r="C165" i="9"/>
  <c r="C165" i="3"/>
  <c r="C165" i="14" s="1"/>
  <c r="C121" i="9"/>
  <c r="C121" i="3"/>
  <c r="C121" i="14" s="1"/>
  <c r="C180" i="3"/>
  <c r="C180" i="14" s="1"/>
  <c r="C180" i="9"/>
  <c r="C139" i="9"/>
  <c r="C139" i="3"/>
  <c r="C139" i="14" s="1"/>
  <c r="B188" i="6"/>
  <c r="B188" i="8" s="1"/>
  <c r="B67" i="6"/>
  <c r="B67" i="8" s="1"/>
  <c r="C25" i="9"/>
  <c r="C25" i="3"/>
  <c r="C25" i="14" s="1"/>
  <c r="B79" i="6"/>
  <c r="B79" i="8" s="1"/>
  <c r="B111" i="6"/>
  <c r="B111" i="8" s="1"/>
  <c r="B157" i="6"/>
  <c r="B157" i="8" s="1"/>
  <c r="C41" i="9"/>
  <c r="C41" i="3"/>
  <c r="C41" i="14" s="1"/>
  <c r="B143" i="6"/>
  <c r="B143" i="8" s="1"/>
  <c r="B16" i="6"/>
  <c r="B16" i="8" s="1"/>
  <c r="B200" i="6"/>
  <c r="B200" i="8" s="1"/>
  <c r="C201" i="9"/>
  <c r="C201" i="3"/>
  <c r="C201" i="14" s="1"/>
  <c r="B145" i="6"/>
  <c r="B145" i="8" s="1"/>
  <c r="B48" i="6"/>
  <c r="B48" i="8" s="1"/>
  <c r="B17" i="6"/>
  <c r="B17" i="8" s="1"/>
  <c r="B18" i="6"/>
  <c r="B18" i="8" s="1"/>
  <c r="B98" i="6"/>
  <c r="B98" i="8" s="1"/>
  <c r="C150" i="9"/>
  <c r="C150" i="3"/>
  <c r="C150" i="14" s="1"/>
  <c r="B115" i="6"/>
  <c r="B115" i="8" s="1"/>
  <c r="C58" i="9"/>
  <c r="C58" i="3"/>
  <c r="C58" i="14" s="1"/>
  <c r="B80" i="6"/>
  <c r="B80" i="8" s="1"/>
  <c r="C96" i="3"/>
  <c r="C96" i="14" s="1"/>
  <c r="C28" i="9"/>
  <c r="C28" i="3"/>
  <c r="C28" i="14" s="1"/>
  <c r="C153" i="9"/>
  <c r="C153" i="3"/>
  <c r="C153" i="14" s="1"/>
  <c r="C29" i="9"/>
  <c r="C29" i="3"/>
  <c r="C29" i="14" s="1"/>
  <c r="C60" i="9"/>
  <c r="C60" i="3"/>
  <c r="C60" i="14" s="1"/>
  <c r="B130" i="6"/>
  <c r="B130" i="8" s="1"/>
  <c r="B35" i="6"/>
  <c r="B35" i="8" s="1"/>
  <c r="C5" i="3"/>
  <c r="C5" i="14" s="1"/>
  <c r="C149" i="3"/>
  <c r="C149" i="14" s="1"/>
  <c r="B112" i="6"/>
  <c r="B112" i="8" s="1"/>
  <c r="C198" i="9"/>
  <c r="C198" i="3"/>
  <c r="C198" i="14" s="1"/>
  <c r="B129" i="6"/>
  <c r="B129" i="8" s="1"/>
  <c r="C87" i="9"/>
  <c r="C87" i="3"/>
  <c r="C87" i="14" s="1"/>
  <c r="B23" i="6"/>
  <c r="B23" i="8" s="1"/>
  <c r="C13" i="9"/>
  <c r="C13" i="3"/>
  <c r="C13" i="14" s="1"/>
  <c r="C125" i="9"/>
  <c r="C125" i="3"/>
  <c r="C125" i="14" s="1"/>
  <c r="B19" i="6"/>
  <c r="B19" i="8" s="1"/>
  <c r="C169" i="3"/>
  <c r="C169" i="14" s="1"/>
  <c r="C169" i="9"/>
  <c r="B131" i="6"/>
  <c r="B131" i="8" s="1"/>
  <c r="C122" i="9"/>
  <c r="C122" i="3"/>
  <c r="C122" i="14" s="1"/>
  <c r="C42" i="9"/>
  <c r="C42" i="3"/>
  <c r="C42" i="14" s="1"/>
  <c r="C154" i="9"/>
  <c r="C154" i="3"/>
  <c r="C154" i="14" s="1"/>
  <c r="C166" i="9"/>
  <c r="C166" i="3"/>
  <c r="C166" i="14" s="1"/>
  <c r="B34" i="6"/>
  <c r="B34" i="8" s="1"/>
  <c r="C86" i="9"/>
  <c r="C86" i="3"/>
  <c r="C86" i="14" s="1"/>
  <c r="B113" i="6"/>
  <c r="B113" i="8" s="1"/>
  <c r="B186" i="6"/>
  <c r="B186" i="8" s="1"/>
  <c r="B51" i="6"/>
  <c r="B51" i="8" s="1"/>
  <c r="C73" i="9"/>
  <c r="C73" i="3"/>
  <c r="C73" i="14" s="1"/>
  <c r="C138" i="9"/>
  <c r="C138" i="3"/>
  <c r="C138" i="14" s="1"/>
  <c r="C77" i="9"/>
  <c r="C77" i="3"/>
  <c r="C77" i="14" s="1"/>
  <c r="C12" i="9"/>
  <c r="C12" i="3"/>
  <c r="C12" i="14" s="1"/>
  <c r="B192" i="6"/>
  <c r="B192" i="8" s="1"/>
  <c r="C134" i="9"/>
  <c r="C134" i="3"/>
  <c r="C134" i="14" s="1"/>
  <c r="B49" i="6"/>
  <c r="B49" i="8" s="1"/>
  <c r="B50" i="6"/>
  <c r="B50" i="8" s="1"/>
  <c r="B114" i="6"/>
  <c r="B114" i="8" s="1"/>
  <c r="B187" i="6"/>
  <c r="B187" i="8" s="1"/>
  <c r="C46" i="9"/>
  <c r="C46" i="3"/>
  <c r="C46" i="14" s="1"/>
  <c r="B103" i="6"/>
  <c r="B103" i="8" s="1"/>
  <c r="B22" i="6"/>
  <c r="B22" i="8" s="1"/>
  <c r="C72" i="3"/>
  <c r="C72" i="14" s="1"/>
  <c r="B64" i="6"/>
  <c r="B64" i="8" s="1"/>
  <c r="C40" i="6"/>
  <c r="C40" i="8" s="1"/>
  <c r="C164" i="12" l="1"/>
  <c r="C40" i="12"/>
  <c r="C61" i="12"/>
  <c r="C69" i="4"/>
  <c r="C69" i="14"/>
  <c r="C85" i="5"/>
  <c r="C85" i="6" s="1"/>
  <c r="C85" i="8" s="1"/>
  <c r="C85" i="14"/>
  <c r="C85" i="12" s="1"/>
  <c r="C94" i="4"/>
  <c r="C94" i="14"/>
  <c r="C91" i="4"/>
  <c r="C91" i="14"/>
  <c r="C110" i="5"/>
  <c r="C110" i="6" s="1"/>
  <c r="C110" i="8" s="1"/>
  <c r="C110" i="14"/>
  <c r="C190" i="3"/>
  <c r="C190" i="14" s="1"/>
  <c r="C88" i="5"/>
  <c r="C88" i="6" s="1"/>
  <c r="C88" i="8" s="1"/>
  <c r="D88" i="3" s="1"/>
  <c r="C88" i="14"/>
  <c r="C185" i="5"/>
  <c r="C185" i="6" s="1"/>
  <c r="C185" i="8" s="1"/>
  <c r="C185" i="14"/>
  <c r="C9" i="4"/>
  <c r="C9" i="14"/>
  <c r="C141" i="4"/>
  <c r="C141" i="14"/>
  <c r="C136" i="4"/>
  <c r="C136" i="14"/>
  <c r="C142" i="5"/>
  <c r="C142" i="6" s="1"/>
  <c r="C142" i="8" s="1"/>
  <c r="C142" i="14"/>
  <c r="C135" i="5"/>
  <c r="C135" i="6" s="1"/>
  <c r="C135" i="8" s="1"/>
  <c r="D135" i="3" s="1"/>
  <c r="C135" i="14"/>
  <c r="C120" i="5"/>
  <c r="C120" i="6" s="1"/>
  <c r="C120" i="8" s="1"/>
  <c r="C120" i="14"/>
  <c r="C167" i="3"/>
  <c r="C167" i="14" s="1"/>
  <c r="C94" i="5"/>
  <c r="C94" i="6" s="1"/>
  <c r="C94" i="8" s="1"/>
  <c r="C136" i="5"/>
  <c r="C136" i="6" s="1"/>
  <c r="C136" i="8" s="1"/>
  <c r="D136" i="3" s="1"/>
  <c r="C84" i="3"/>
  <c r="C84" i="14" s="1"/>
  <c r="C120" i="4"/>
  <c r="C120" i="12" s="1"/>
  <c r="C178" i="3"/>
  <c r="C196" i="3"/>
  <c r="C9" i="5"/>
  <c r="C9" i="6" s="1"/>
  <c r="C9" i="8" s="1"/>
  <c r="D9" i="3" s="1"/>
  <c r="C78" i="9"/>
  <c r="C174" i="3"/>
  <c r="C182" i="9"/>
  <c r="C91" i="5"/>
  <c r="C91" i="6" s="1"/>
  <c r="C91" i="8" s="1"/>
  <c r="D91" i="3" s="1"/>
  <c r="C7" i="3"/>
  <c r="C69" i="5"/>
  <c r="C69" i="6" s="1"/>
  <c r="C69" i="8" s="1"/>
  <c r="D69" i="3" s="1"/>
  <c r="C141" i="5"/>
  <c r="C141" i="6" s="1"/>
  <c r="C141" i="8" s="1"/>
  <c r="D141" i="9" s="1"/>
  <c r="C185" i="4"/>
  <c r="C185" i="12" s="1"/>
  <c r="C20" i="3"/>
  <c r="C126" i="9"/>
  <c r="C123" i="5"/>
  <c r="C123" i="6" s="1"/>
  <c r="C123" i="8" s="1"/>
  <c r="D123" i="9" s="1"/>
  <c r="C123" i="4"/>
  <c r="C123" i="12" s="1"/>
  <c r="C142" i="4"/>
  <c r="C142" i="12" s="1"/>
  <c r="C6" i="9"/>
  <c r="C6" i="3"/>
  <c r="C6" i="14" s="1"/>
  <c r="C135" i="4"/>
  <c r="C100" i="3"/>
  <c r="C151" i="4"/>
  <c r="C151" i="12" s="1"/>
  <c r="C151" i="5"/>
  <c r="C151" i="6" s="1"/>
  <c r="C151" i="8" s="1"/>
  <c r="D151" i="3" s="1"/>
  <c r="C88" i="4"/>
  <c r="C140" i="5"/>
  <c r="C140" i="6" s="1"/>
  <c r="C140" i="8" s="1"/>
  <c r="C140" i="4"/>
  <c r="C140" i="12" s="1"/>
  <c r="C177" i="3"/>
  <c r="C177" i="14" s="1"/>
  <c r="C119" i="3"/>
  <c r="C176" i="5"/>
  <c r="C176" i="6" s="1"/>
  <c r="C176" i="8" s="1"/>
  <c r="D176" i="3" s="1"/>
  <c r="C176" i="4"/>
  <c r="C176" i="12" s="1"/>
  <c r="C89" i="4"/>
  <c r="C89" i="12" s="1"/>
  <c r="C89" i="5"/>
  <c r="C89" i="6" s="1"/>
  <c r="C89" i="8" s="1"/>
  <c r="D89" i="3" s="1"/>
  <c r="C97" i="5"/>
  <c r="C97" i="6" s="1"/>
  <c r="C97" i="8" s="1"/>
  <c r="D97" i="3" s="1"/>
  <c r="D97" i="14" s="1"/>
  <c r="C97" i="4"/>
  <c r="C97" i="12" s="1"/>
  <c r="C107" i="5"/>
  <c r="C107" i="6" s="1"/>
  <c r="C107" i="8" s="1"/>
  <c r="D107" i="3" s="1"/>
  <c r="D107" i="14" s="1"/>
  <c r="C107" i="4"/>
  <c r="C107" i="12" s="1"/>
  <c r="C110" i="4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3" s="1"/>
  <c r="D132" i="14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3" s="1"/>
  <c r="C21" i="5"/>
  <c r="C21" i="6" s="1"/>
  <c r="C21" i="8" s="1"/>
  <c r="D21" i="3" s="1"/>
  <c r="D21" i="14" s="1"/>
  <c r="C21" i="4"/>
  <c r="C21" i="12" s="1"/>
  <c r="C155" i="5"/>
  <c r="C155" i="6" s="1"/>
  <c r="C155" i="8" s="1"/>
  <c r="D155" i="3" s="1"/>
  <c r="D155" i="14" s="1"/>
  <c r="C155" i="4"/>
  <c r="C155" i="12" s="1"/>
  <c r="D120" i="3"/>
  <c r="D120" i="9"/>
  <c r="C15" i="9"/>
  <c r="C15" i="3"/>
  <c r="C15" i="14" s="1"/>
  <c r="C18" i="9"/>
  <c r="C18" i="3"/>
  <c r="C18" i="14" s="1"/>
  <c r="C102" i="9"/>
  <c r="C102" i="3"/>
  <c r="C102" i="14" s="1"/>
  <c r="D185" i="3"/>
  <c r="D185" i="9"/>
  <c r="C31" i="9"/>
  <c r="C31" i="3"/>
  <c r="C31" i="14" s="1"/>
  <c r="D135" i="9"/>
  <c r="C192" i="9"/>
  <c r="C192" i="3"/>
  <c r="C192" i="14" s="1"/>
  <c r="C33" i="9"/>
  <c r="C33" i="3"/>
  <c r="C33" i="14" s="1"/>
  <c r="C22" i="9"/>
  <c r="C22" i="3"/>
  <c r="C22" i="14" s="1"/>
  <c r="C145" i="9"/>
  <c r="C145" i="3"/>
  <c r="C145" i="14" s="1"/>
  <c r="D94" i="3"/>
  <c r="D94" i="9"/>
  <c r="C143" i="9"/>
  <c r="C143" i="3"/>
  <c r="C143" i="14" s="1"/>
  <c r="C147" i="9"/>
  <c r="C147" i="3"/>
  <c r="C147" i="14" s="1"/>
  <c r="C47" i="9"/>
  <c r="C47" i="3"/>
  <c r="C47" i="14" s="1"/>
  <c r="C161" i="9"/>
  <c r="C161" i="3"/>
  <c r="C161" i="14" s="1"/>
  <c r="C195" i="9"/>
  <c r="C195" i="3"/>
  <c r="C195" i="14" s="1"/>
  <c r="D110" i="3"/>
  <c r="D110" i="9"/>
  <c r="C98" i="9"/>
  <c r="C98" i="3"/>
  <c r="C98" i="14" s="1"/>
  <c r="C173" i="9"/>
  <c r="C173" i="3"/>
  <c r="C173" i="14" s="1"/>
  <c r="C188" i="9"/>
  <c r="C188" i="3"/>
  <c r="C188" i="14" s="1"/>
  <c r="C191" i="9"/>
  <c r="C191" i="3"/>
  <c r="C191" i="14" s="1"/>
  <c r="C189" i="9"/>
  <c r="C189" i="3"/>
  <c r="C189" i="14" s="1"/>
  <c r="C80" i="9"/>
  <c r="C80" i="3"/>
  <c r="C80" i="14" s="1"/>
  <c r="C200" i="9"/>
  <c r="C200" i="3"/>
  <c r="C200" i="14" s="1"/>
  <c r="C172" i="9"/>
  <c r="C172" i="3"/>
  <c r="C172" i="14" s="1"/>
  <c r="D40" i="3"/>
  <c r="D40" i="9"/>
  <c r="C66" i="9"/>
  <c r="C66" i="3"/>
  <c r="C66" i="14" s="1"/>
  <c r="C49" i="9"/>
  <c r="C49" i="3"/>
  <c r="C49" i="14" s="1"/>
  <c r="C187" i="9"/>
  <c r="C187" i="3"/>
  <c r="C187" i="14" s="1"/>
  <c r="C67" i="9"/>
  <c r="C67" i="3"/>
  <c r="C67" i="14" s="1"/>
  <c r="D136" i="9"/>
  <c r="C83" i="9"/>
  <c r="C83" i="3"/>
  <c r="C83" i="14" s="1"/>
  <c r="C63" i="9"/>
  <c r="C63" i="3"/>
  <c r="C63" i="14" s="1"/>
  <c r="C81" i="9"/>
  <c r="C81" i="3"/>
  <c r="C81" i="14" s="1"/>
  <c r="C65" i="9"/>
  <c r="C65" i="3"/>
  <c r="C65" i="14" s="1"/>
  <c r="C114" i="9"/>
  <c r="C114" i="3"/>
  <c r="C114" i="14" s="1"/>
  <c r="C115" i="9"/>
  <c r="C115" i="3"/>
  <c r="C115" i="14" s="1"/>
  <c r="C16" i="9"/>
  <c r="C16" i="3"/>
  <c r="C16" i="14" s="1"/>
  <c r="C70" i="9"/>
  <c r="C70" i="3"/>
  <c r="C70" i="14" s="1"/>
  <c r="C28" i="5"/>
  <c r="C28" i="6" s="1"/>
  <c r="C28" i="8" s="1"/>
  <c r="C28" i="4"/>
  <c r="C28" i="12" s="1"/>
  <c r="C36" i="5"/>
  <c r="C36" i="6" s="1"/>
  <c r="C36" i="8" s="1"/>
  <c r="C36" i="4"/>
  <c r="C36" i="12" s="1"/>
  <c r="C139" i="5"/>
  <c r="C139" i="4"/>
  <c r="C139" i="12" s="1"/>
  <c r="C35" i="9"/>
  <c r="C35" i="3"/>
  <c r="C35" i="14" s="1"/>
  <c r="C52" i="4"/>
  <c r="C52" i="12" s="1"/>
  <c r="C52" i="5"/>
  <c r="C52" i="6" s="1"/>
  <c r="C52" i="8" s="1"/>
  <c r="C59" i="5"/>
  <c r="C59" i="4"/>
  <c r="C59" i="12" s="1"/>
  <c r="C122" i="5"/>
  <c r="C122" i="4"/>
  <c r="C122" i="12" s="1"/>
  <c r="C87" i="5"/>
  <c r="C87" i="6" s="1"/>
  <c r="C87" i="8" s="1"/>
  <c r="C87" i="4"/>
  <c r="C87" i="12" s="1"/>
  <c r="C201" i="5"/>
  <c r="C201" i="4"/>
  <c r="C201" i="12" s="1"/>
  <c r="C99" i="9"/>
  <c r="C99" i="3"/>
  <c r="C99" i="14" s="1"/>
  <c r="C124" i="4"/>
  <c r="C124" i="12" s="1"/>
  <c r="C124" i="5"/>
  <c r="C27" i="5"/>
  <c r="C27" i="6" s="1"/>
  <c r="C27" i="8" s="1"/>
  <c r="C27" i="4"/>
  <c r="C27" i="12" s="1"/>
  <c r="C71" i="5"/>
  <c r="C71" i="6" s="1"/>
  <c r="C71" i="8" s="1"/>
  <c r="C71" i="4"/>
  <c r="C71" i="12" s="1"/>
  <c r="C103" i="9"/>
  <c r="C103" i="3"/>
  <c r="C103" i="14" s="1"/>
  <c r="C160" i="9"/>
  <c r="C160" i="3"/>
  <c r="C160" i="14" s="1"/>
  <c r="C167" i="4"/>
  <c r="C112" i="9"/>
  <c r="C112" i="3"/>
  <c r="C112" i="14" s="1"/>
  <c r="C199" i="5"/>
  <c r="C199" i="6" s="1"/>
  <c r="C199" i="8" s="1"/>
  <c r="C199" i="4"/>
  <c r="C199" i="12" s="1"/>
  <c r="C82" i="9"/>
  <c r="C82" i="3"/>
  <c r="C82" i="14" s="1"/>
  <c r="C2" i="4"/>
  <c r="C2" i="12" s="1"/>
  <c r="C2" i="5"/>
  <c r="C2" i="6" s="1"/>
  <c r="C2" i="8" s="1"/>
  <c r="D2" i="3" s="1"/>
  <c r="D2" i="14" s="1"/>
  <c r="C56" i="5"/>
  <c r="C56" i="6" s="1"/>
  <c r="C56" i="8" s="1"/>
  <c r="C56" i="4"/>
  <c r="C56" i="12" s="1"/>
  <c r="C23" i="9"/>
  <c r="C23" i="3"/>
  <c r="C23" i="14" s="1"/>
  <c r="C109" i="5"/>
  <c r="C109" i="4"/>
  <c r="C109" i="12" s="1"/>
  <c r="C144" i="4"/>
  <c r="C144" i="12" s="1"/>
  <c r="C144" i="5"/>
  <c r="C144" i="6" s="1"/>
  <c r="C144" i="8" s="1"/>
  <c r="C106" i="5"/>
  <c r="C106" i="6" s="1"/>
  <c r="C106" i="8" s="1"/>
  <c r="C106" i="4"/>
  <c r="C106" i="12" s="1"/>
  <c r="C180" i="5"/>
  <c r="C180" i="6" s="1"/>
  <c r="C180" i="8" s="1"/>
  <c r="C180" i="4"/>
  <c r="C180" i="12" s="1"/>
  <c r="C104" i="5"/>
  <c r="C104" i="6" s="1"/>
  <c r="C104" i="8" s="1"/>
  <c r="C104" i="4"/>
  <c r="C104" i="12" s="1"/>
  <c r="C53" i="5"/>
  <c r="C53" i="6" s="1"/>
  <c r="C53" i="8" s="1"/>
  <c r="C53" i="4"/>
  <c r="C53" i="12" s="1"/>
  <c r="C156" i="4"/>
  <c r="C156" i="12" s="1"/>
  <c r="C156" i="5"/>
  <c r="C156" i="6" s="1"/>
  <c r="C156" i="8" s="1"/>
  <c r="C39" i="4"/>
  <c r="C39" i="12" s="1"/>
  <c r="C39" i="5"/>
  <c r="C178" i="5"/>
  <c r="C178" i="6" s="1"/>
  <c r="C178" i="8" s="1"/>
  <c r="C159" i="9"/>
  <c r="C159" i="3"/>
  <c r="C159" i="14" s="1"/>
  <c r="C17" i="9"/>
  <c r="C17" i="3"/>
  <c r="C17" i="14" s="1"/>
  <c r="C158" i="5"/>
  <c r="C158" i="6" s="1"/>
  <c r="C158" i="8" s="1"/>
  <c r="C158" i="4"/>
  <c r="C158" i="12" s="1"/>
  <c r="C166" i="5"/>
  <c r="C166" i="4"/>
  <c r="C166" i="12" s="1"/>
  <c r="C48" i="9"/>
  <c r="C48" i="3"/>
  <c r="C48" i="14" s="1"/>
  <c r="C181" i="4"/>
  <c r="C181" i="12" s="1"/>
  <c r="C181" i="5"/>
  <c r="C117" i="5"/>
  <c r="C117" i="6" s="1"/>
  <c r="C117" i="8" s="1"/>
  <c r="C117" i="4"/>
  <c r="C117" i="12" s="1"/>
  <c r="C13" i="5"/>
  <c r="C13" i="6" s="1"/>
  <c r="C13" i="8" s="1"/>
  <c r="C13" i="4"/>
  <c r="C13" i="12" s="1"/>
  <c r="C41" i="5"/>
  <c r="C41" i="6" s="1"/>
  <c r="C41" i="8" s="1"/>
  <c r="C41" i="4"/>
  <c r="C41" i="12" s="1"/>
  <c r="C183" i="5"/>
  <c r="C183" i="6" s="1"/>
  <c r="C183" i="8" s="1"/>
  <c r="C183" i="4"/>
  <c r="C183" i="12" s="1"/>
  <c r="C128" i="5"/>
  <c r="C128" i="6" s="1"/>
  <c r="C128" i="8" s="1"/>
  <c r="C128" i="4"/>
  <c r="C128" i="12" s="1"/>
  <c r="C24" i="4"/>
  <c r="C24" i="12" s="1"/>
  <c r="C24" i="5"/>
  <c r="C24" i="6" s="1"/>
  <c r="C24" i="8" s="1"/>
  <c r="C157" i="9"/>
  <c r="C157" i="3"/>
  <c r="C157" i="14" s="1"/>
  <c r="C64" i="9"/>
  <c r="C64" i="3"/>
  <c r="C64" i="14" s="1"/>
  <c r="C186" i="9"/>
  <c r="C186" i="3"/>
  <c r="C186" i="14" s="1"/>
  <c r="C190" i="4"/>
  <c r="C190" i="5"/>
  <c r="C130" i="9"/>
  <c r="C130" i="3"/>
  <c r="C130" i="14" s="1"/>
  <c r="C111" i="9"/>
  <c r="C111" i="3"/>
  <c r="C111" i="14" s="1"/>
  <c r="C133" i="4"/>
  <c r="C133" i="12" s="1"/>
  <c r="C133" i="5"/>
  <c r="C37" i="5"/>
  <c r="C37" i="6" s="1"/>
  <c r="C37" i="8" s="1"/>
  <c r="C37" i="4"/>
  <c r="C37" i="12" s="1"/>
  <c r="C179" i="9"/>
  <c r="C179" i="3"/>
  <c r="C179" i="14" s="1"/>
  <c r="C127" i="5"/>
  <c r="C127" i="6" s="1"/>
  <c r="C127" i="8" s="1"/>
  <c r="C127" i="4"/>
  <c r="C127" i="12" s="1"/>
  <c r="C34" i="9"/>
  <c r="C34" i="3"/>
  <c r="C34" i="14" s="1"/>
  <c r="C3" i="9"/>
  <c r="C3" i="3"/>
  <c r="C3" i="14" s="1"/>
  <c r="C76" i="5"/>
  <c r="C76" i="6" s="1"/>
  <c r="C76" i="8" s="1"/>
  <c r="C76" i="4"/>
  <c r="C76" i="12" s="1"/>
  <c r="C149" i="5"/>
  <c r="C149" i="6" s="1"/>
  <c r="C149" i="8" s="1"/>
  <c r="C149" i="4"/>
  <c r="C149" i="12" s="1"/>
  <c r="C152" i="5"/>
  <c r="C152" i="4"/>
  <c r="C152" i="12" s="1"/>
  <c r="C182" i="4"/>
  <c r="C182" i="12" s="1"/>
  <c r="C182" i="5"/>
  <c r="C26" i="5"/>
  <c r="C26" i="6" s="1"/>
  <c r="C26" i="8" s="1"/>
  <c r="C26" i="4"/>
  <c r="C26" i="12" s="1"/>
  <c r="C168" i="5"/>
  <c r="C168" i="6" s="1"/>
  <c r="C168" i="8" s="1"/>
  <c r="C168" i="4"/>
  <c r="C168" i="12" s="1"/>
  <c r="D88" i="9"/>
  <c r="C134" i="5"/>
  <c r="C134" i="6" s="1"/>
  <c r="C134" i="8" s="1"/>
  <c r="C134" i="4"/>
  <c r="C134" i="12" s="1"/>
  <c r="C150" i="5"/>
  <c r="C150" i="6" s="1"/>
  <c r="C150" i="8" s="1"/>
  <c r="C150" i="4"/>
  <c r="C150" i="12" s="1"/>
  <c r="C121" i="5"/>
  <c r="C121" i="6" s="1"/>
  <c r="C121" i="8" s="1"/>
  <c r="C121" i="4"/>
  <c r="C121" i="12" s="1"/>
  <c r="D61" i="3"/>
  <c r="D61" i="9"/>
  <c r="C162" i="9"/>
  <c r="C162" i="3"/>
  <c r="C162" i="14" s="1"/>
  <c r="C75" i="5"/>
  <c r="C75" i="6" s="1"/>
  <c r="C75" i="8" s="1"/>
  <c r="C75" i="4"/>
  <c r="C75" i="12" s="1"/>
  <c r="C125" i="5"/>
  <c r="C125" i="6" s="1"/>
  <c r="C125" i="8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C57" i="4"/>
  <c r="C57" i="12" s="1"/>
  <c r="C32" i="5"/>
  <c r="C32" i="6" s="1"/>
  <c r="C32" i="8" s="1"/>
  <c r="C32" i="4"/>
  <c r="C32" i="12" s="1"/>
  <c r="C170" i="5"/>
  <c r="C170" i="4"/>
  <c r="C170" i="12" s="1"/>
  <c r="D142" i="3"/>
  <c r="D142" i="9"/>
  <c r="C72" i="5"/>
  <c r="C72" i="6" s="1"/>
  <c r="C72" i="8" s="1"/>
  <c r="C72" i="4"/>
  <c r="C72" i="12" s="1"/>
  <c r="C113" i="9"/>
  <c r="C113" i="3"/>
  <c r="C113" i="14" s="1"/>
  <c r="C131" i="9"/>
  <c r="C131" i="3"/>
  <c r="C131" i="14" s="1"/>
  <c r="C129" i="9"/>
  <c r="C129" i="3"/>
  <c r="C129" i="14" s="1"/>
  <c r="C60" i="4"/>
  <c r="C60" i="12" s="1"/>
  <c r="C60" i="5"/>
  <c r="C60" i="6" s="1"/>
  <c r="C60" i="8" s="1"/>
  <c r="C79" i="9"/>
  <c r="C79" i="3"/>
  <c r="C79" i="14" s="1"/>
  <c r="C146" i="9"/>
  <c r="C146" i="3"/>
  <c r="C146" i="14" s="1"/>
  <c r="C54" i="5"/>
  <c r="C54" i="6" s="1"/>
  <c r="C54" i="8" s="1"/>
  <c r="C54" i="4"/>
  <c r="C54" i="12" s="1"/>
  <c r="C68" i="4"/>
  <c r="C68" i="12" s="1"/>
  <c r="C68" i="5"/>
  <c r="C68" i="6" s="1"/>
  <c r="C68" i="8" s="1"/>
  <c r="C197" i="5"/>
  <c r="C197" i="4"/>
  <c r="C197" i="12" s="1"/>
  <c r="C62" i="4"/>
  <c r="C62" i="12" s="1"/>
  <c r="C62" i="5"/>
  <c r="C62" i="6" s="1"/>
  <c r="C62" i="8" s="1"/>
  <c r="C4" i="5"/>
  <c r="C4" i="6" s="1"/>
  <c r="C4" i="8" s="1"/>
  <c r="C4" i="4"/>
  <c r="C4" i="12" s="1"/>
  <c r="C198" i="5"/>
  <c r="C198" i="4"/>
  <c r="C198" i="12" s="1"/>
  <c r="C46" i="5"/>
  <c r="C46" i="6" s="1"/>
  <c r="C46" i="8" s="1"/>
  <c r="C46" i="4"/>
  <c r="C46" i="12" s="1"/>
  <c r="C30" i="5"/>
  <c r="C30" i="4"/>
  <c r="C30" i="12" s="1"/>
  <c r="C108" i="4"/>
  <c r="C108" i="12" s="1"/>
  <c r="C108" i="5"/>
  <c r="C108" i="6" s="1"/>
  <c r="C108" i="8" s="1"/>
  <c r="C96" i="5"/>
  <c r="C96" i="6" s="1"/>
  <c r="C96" i="8" s="1"/>
  <c r="C96" i="4"/>
  <c r="C96" i="12" s="1"/>
  <c r="C14" i="5"/>
  <c r="C14" i="6" s="1"/>
  <c r="C14" i="8" s="1"/>
  <c r="C14" i="4"/>
  <c r="C14" i="12" s="1"/>
  <c r="C73" i="5"/>
  <c r="C73" i="6" s="1"/>
  <c r="C73" i="8" s="1"/>
  <c r="C73" i="4"/>
  <c r="C73" i="12" s="1"/>
  <c r="C42" i="4"/>
  <c r="C42" i="12" s="1"/>
  <c r="C42" i="5"/>
  <c r="C42" i="6" s="1"/>
  <c r="C42" i="8" s="1"/>
  <c r="C45" i="4"/>
  <c r="C45" i="12" s="1"/>
  <c r="C45" i="5"/>
  <c r="C45" i="6" s="1"/>
  <c r="C45" i="8" s="1"/>
  <c r="C50" i="9"/>
  <c r="C50" i="3"/>
  <c r="C50" i="14" s="1"/>
  <c r="C25" i="5"/>
  <c r="C25" i="6" s="1"/>
  <c r="C25" i="8" s="1"/>
  <c r="C25" i="4"/>
  <c r="C25" i="12" s="1"/>
  <c r="C165" i="5"/>
  <c r="C165" i="6" s="1"/>
  <c r="C165" i="8" s="1"/>
  <c r="C165" i="4"/>
  <c r="C165" i="12" s="1"/>
  <c r="C92" i="5"/>
  <c r="C92" i="6" s="1"/>
  <c r="C92" i="8" s="1"/>
  <c r="C92" i="4"/>
  <c r="C92" i="12" s="1"/>
  <c r="C105" i="5"/>
  <c r="C105" i="6" s="1"/>
  <c r="C105" i="8" s="1"/>
  <c r="C105" i="4"/>
  <c r="C105" i="12" s="1"/>
  <c r="C44" i="5"/>
  <c r="C44" i="6" s="1"/>
  <c r="C44" i="8" s="1"/>
  <c r="C44" i="4"/>
  <c r="C44" i="12" s="1"/>
  <c r="C19" i="9"/>
  <c r="C19" i="3"/>
  <c r="C19" i="14" s="1"/>
  <c r="C78" i="5"/>
  <c r="C78" i="6" s="1"/>
  <c r="C78" i="8" s="1"/>
  <c r="C78" i="4"/>
  <c r="C78" i="12" s="1"/>
  <c r="C77" i="5"/>
  <c r="C77" i="6" s="1"/>
  <c r="C77" i="8" s="1"/>
  <c r="C77" i="4"/>
  <c r="C77" i="12" s="1"/>
  <c r="C193" i="9"/>
  <c r="C193" i="3"/>
  <c r="C193" i="14" s="1"/>
  <c r="C163" i="9"/>
  <c r="C163" i="3"/>
  <c r="C163" i="14" s="1"/>
  <c r="C138" i="4"/>
  <c r="C138" i="12" s="1"/>
  <c r="C138" i="5"/>
  <c r="C138" i="6" s="1"/>
  <c r="C138" i="8" s="1"/>
  <c r="C5" i="5"/>
  <c r="C5" i="4"/>
  <c r="C5" i="12" s="1"/>
  <c r="C10" i="5"/>
  <c r="C10" i="6" s="1"/>
  <c r="C10" i="8" s="1"/>
  <c r="C10" i="4"/>
  <c r="C10" i="12" s="1"/>
  <c r="C194" i="9"/>
  <c r="C194" i="3"/>
  <c r="C194" i="14" s="1"/>
  <c r="C51" i="9"/>
  <c r="C51" i="3"/>
  <c r="C51" i="14" s="1"/>
  <c r="D164" i="3"/>
  <c r="D164" i="9"/>
  <c r="C86" i="4"/>
  <c r="C86" i="12" s="1"/>
  <c r="C86" i="5"/>
  <c r="C126" i="5"/>
  <c r="C126" i="4"/>
  <c r="C126" i="12" s="1"/>
  <c r="C29" i="5"/>
  <c r="C29" i="6" s="1"/>
  <c r="C29" i="8" s="1"/>
  <c r="C29" i="4"/>
  <c r="C29" i="12" s="1"/>
  <c r="C171" i="5"/>
  <c r="C171" i="4"/>
  <c r="C171" i="12" s="1"/>
  <c r="C38" i="5"/>
  <c r="C38" i="6" s="1"/>
  <c r="C38" i="8" s="1"/>
  <c r="C38" i="4"/>
  <c r="C38" i="12" s="1"/>
  <c r="C90" i="5"/>
  <c r="C90" i="6" s="1"/>
  <c r="C90" i="8" s="1"/>
  <c r="C90" i="4"/>
  <c r="C90" i="12" s="1"/>
  <c r="C55" i="4"/>
  <c r="C55" i="12" s="1"/>
  <c r="C55" i="5"/>
  <c r="C55" i="6" s="1"/>
  <c r="C55" i="8" s="1"/>
  <c r="C137" i="5"/>
  <c r="C137" i="6" s="1"/>
  <c r="C137" i="8" s="1"/>
  <c r="C137" i="4"/>
  <c r="C137" i="12" s="1"/>
  <c r="C175" i="4"/>
  <c r="C175" i="12" s="1"/>
  <c r="C175" i="5"/>
  <c r="C175" i="6" s="1"/>
  <c r="C175" i="8" s="1"/>
  <c r="C153" i="5"/>
  <c r="C153" i="4"/>
  <c r="C153" i="12" s="1"/>
  <c r="C118" i="5"/>
  <c r="C118" i="6" s="1"/>
  <c r="C118" i="8" s="1"/>
  <c r="C118" i="4"/>
  <c r="C118" i="12" s="1"/>
  <c r="C11" i="5"/>
  <c r="C11" i="6" s="1"/>
  <c r="C11" i="8" s="1"/>
  <c r="C11" i="4"/>
  <c r="C11" i="12" s="1"/>
  <c r="C84" i="4"/>
  <c r="C154" i="5"/>
  <c r="C154" i="6" s="1"/>
  <c r="C154" i="8" s="1"/>
  <c r="C154" i="4"/>
  <c r="C154" i="12" s="1"/>
  <c r="C95" i="5"/>
  <c r="C95" i="6" s="1"/>
  <c r="C95" i="8" s="1"/>
  <c r="C95" i="4"/>
  <c r="C95" i="12" s="1"/>
  <c r="C58" i="5"/>
  <c r="C58" i="6" s="1"/>
  <c r="C58" i="8" s="1"/>
  <c r="C58" i="4"/>
  <c r="C58" i="12" s="1"/>
  <c r="D85" i="3"/>
  <c r="D85" i="9"/>
  <c r="C12" i="5"/>
  <c r="C12" i="6" s="1"/>
  <c r="C12" i="8" s="1"/>
  <c r="C12" i="4"/>
  <c r="C12" i="12" s="1"/>
  <c r="C169" i="4"/>
  <c r="C169" i="12" s="1"/>
  <c r="C169" i="5"/>
  <c r="C169" i="6" s="1"/>
  <c r="C169" i="8" s="1"/>
  <c r="C116" i="5"/>
  <c r="C116" i="4"/>
  <c r="C116" i="12" s="1"/>
  <c r="C93" i="4"/>
  <c r="C93" i="12" s="1"/>
  <c r="C93" i="5"/>
  <c r="C93" i="6" s="1"/>
  <c r="C93" i="8" s="1"/>
  <c r="C148" i="4"/>
  <c r="C148" i="12" s="1"/>
  <c r="C148" i="5"/>
  <c r="C148" i="6" s="1"/>
  <c r="C148" i="8" s="1"/>
  <c r="C88" i="12" l="1"/>
  <c r="C135" i="12"/>
  <c r="C110" i="12"/>
  <c r="C136" i="12"/>
  <c r="C9" i="12"/>
  <c r="C94" i="12"/>
  <c r="C69" i="12"/>
  <c r="C91" i="12"/>
  <c r="C84" i="12"/>
  <c r="C141" i="12"/>
  <c r="C190" i="12"/>
  <c r="C167" i="12"/>
  <c r="D88" i="5"/>
  <c r="D88" i="14"/>
  <c r="D135" i="5"/>
  <c r="D135" i="14"/>
  <c r="D85" i="5"/>
  <c r="D85" i="14"/>
  <c r="D61" i="5"/>
  <c r="D61" i="14"/>
  <c r="D40" i="4"/>
  <c r="D40" i="14"/>
  <c r="D185" i="4"/>
  <c r="D185" i="14"/>
  <c r="D120" i="4"/>
  <c r="D120" i="14"/>
  <c r="D151" i="4"/>
  <c r="D151" i="14"/>
  <c r="C196" i="5"/>
  <c r="C196" i="6" s="1"/>
  <c r="C196" i="8" s="1"/>
  <c r="D196" i="3" s="1"/>
  <c r="D196" i="14" s="1"/>
  <c r="C196" i="14"/>
  <c r="D136" i="4"/>
  <c r="D136" i="14"/>
  <c r="D9" i="5"/>
  <c r="D9" i="14"/>
  <c r="C84" i="5"/>
  <c r="C84" i="6" s="1"/>
  <c r="C84" i="8" s="1"/>
  <c r="D184" i="5"/>
  <c r="D184" i="6" s="1"/>
  <c r="D184" i="8" s="1"/>
  <c r="D184" i="14"/>
  <c r="D176" i="4"/>
  <c r="D176" i="14"/>
  <c r="D69" i="5"/>
  <c r="D69" i="14"/>
  <c r="C174" i="4"/>
  <c r="C174" i="14"/>
  <c r="C178" i="4"/>
  <c r="C178" i="14"/>
  <c r="D91" i="5"/>
  <c r="D91" i="14"/>
  <c r="D164" i="5"/>
  <c r="D164" i="6" s="1"/>
  <c r="D164" i="8" s="1"/>
  <c r="D164" i="14"/>
  <c r="D142" i="4"/>
  <c r="D142" i="14"/>
  <c r="C167" i="5"/>
  <c r="C167" i="6" s="1"/>
  <c r="C167" i="8" s="1"/>
  <c r="D167" i="3" s="1"/>
  <c r="D167" i="14" s="1"/>
  <c r="D110" i="5"/>
  <c r="D110" i="14"/>
  <c r="D94" i="5"/>
  <c r="D94" i="14"/>
  <c r="D89" i="5"/>
  <c r="D89" i="14"/>
  <c r="C119" i="4"/>
  <c r="C119" i="14"/>
  <c r="C100" i="5"/>
  <c r="C100" i="6" s="1"/>
  <c r="C100" i="8" s="1"/>
  <c r="C100" i="14"/>
  <c r="C20" i="5"/>
  <c r="C20" i="6" s="1"/>
  <c r="C20" i="8" s="1"/>
  <c r="D20" i="9" s="1"/>
  <c r="C20" i="14"/>
  <c r="C7" i="5"/>
  <c r="C7" i="6" s="1"/>
  <c r="C7" i="8" s="1"/>
  <c r="C7" i="14"/>
  <c r="D9" i="9"/>
  <c r="C174" i="5"/>
  <c r="C174" i="6" s="1"/>
  <c r="C174" i="8" s="1"/>
  <c r="D61" i="4"/>
  <c r="C7" i="4"/>
  <c r="C7" i="12" s="1"/>
  <c r="D151" i="9"/>
  <c r="D20" i="3"/>
  <c r="C196" i="4"/>
  <c r="D91" i="9"/>
  <c r="D164" i="4"/>
  <c r="D184" i="9"/>
  <c r="D176" i="9"/>
  <c r="C20" i="4"/>
  <c r="D123" i="3"/>
  <c r="D141" i="3"/>
  <c r="C119" i="5"/>
  <c r="C119" i="6" s="1"/>
  <c r="C119" i="8" s="1"/>
  <c r="D119" i="3" s="1"/>
  <c r="D119" i="14" s="1"/>
  <c r="D69" i="9"/>
  <c r="D136" i="5"/>
  <c r="D136" i="6" s="1"/>
  <c r="D136" i="8" s="1"/>
  <c r="D135" i="4"/>
  <c r="D9" i="4"/>
  <c r="C100" i="4"/>
  <c r="C100" i="12" s="1"/>
  <c r="D151" i="5"/>
  <c r="D151" i="6" s="1"/>
  <c r="D151" i="8" s="1"/>
  <c r="D21" i="5"/>
  <c r="D21" i="6" s="1"/>
  <c r="D21" i="8" s="1"/>
  <c r="D21" i="4"/>
  <c r="D21" i="12" s="1"/>
  <c r="D196" i="5"/>
  <c r="D196" i="6" s="1"/>
  <c r="D196" i="8" s="1"/>
  <c r="D196" i="4"/>
  <c r="D21" i="9"/>
  <c r="D140" i="3"/>
  <c r="D140" i="14" s="1"/>
  <c r="D140" i="9"/>
  <c r="D101" i="3"/>
  <c r="D101" i="14" s="1"/>
  <c r="D176" i="5"/>
  <c r="D110" i="4"/>
  <c r="C177" i="5"/>
  <c r="C177" i="6" s="1"/>
  <c r="C177" i="8" s="1"/>
  <c r="D177" i="9" s="1"/>
  <c r="C177" i="4"/>
  <c r="C177" i="12" s="1"/>
  <c r="D85" i="4"/>
  <c r="D196" i="9"/>
  <c r="C6" i="4"/>
  <c r="C6" i="12" s="1"/>
  <c r="C6" i="5"/>
  <c r="C6" i="6" s="1"/>
  <c r="C6" i="8" s="1"/>
  <c r="D6" i="9" s="1"/>
  <c r="D132" i="4"/>
  <c r="D132" i="12" s="1"/>
  <c r="D132" i="5"/>
  <c r="D132" i="6" s="1"/>
  <c r="D132" i="8" s="1"/>
  <c r="D107" i="4"/>
  <c r="D107" i="12" s="1"/>
  <c r="D107" i="5"/>
  <c r="D107" i="6" s="1"/>
  <c r="D107" i="8" s="1"/>
  <c r="D97" i="5"/>
  <c r="D97" i="6" s="1"/>
  <c r="D97" i="8" s="1"/>
  <c r="D97" i="4"/>
  <c r="D97" i="12" s="1"/>
  <c r="D155" i="5"/>
  <c r="D155" i="6" s="1"/>
  <c r="D155" i="8" s="1"/>
  <c r="D155" i="4"/>
  <c r="D155" i="12" s="1"/>
  <c r="D107" i="9"/>
  <c r="D8" i="3"/>
  <c r="D8" i="14" s="1"/>
  <c r="D185" i="5"/>
  <c r="D185" i="6" s="1"/>
  <c r="D185" i="8" s="1"/>
  <c r="D2" i="9"/>
  <c r="D97" i="9"/>
  <c r="D155" i="9"/>
  <c r="D120" i="5"/>
  <c r="D120" i="6" s="1"/>
  <c r="D120" i="8" s="1"/>
  <c r="D89" i="9"/>
  <c r="D132" i="9"/>
  <c r="C143" i="5"/>
  <c r="C143" i="4"/>
  <c r="C143" i="12" s="1"/>
  <c r="D88" i="4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12" s="1"/>
  <c r="C173" i="5"/>
  <c r="D28" i="3"/>
  <c r="D28" i="14" s="1"/>
  <c r="D28" i="9"/>
  <c r="D91" i="4"/>
  <c r="D93" i="3"/>
  <c r="D93" i="14" s="1"/>
  <c r="D93" i="9"/>
  <c r="D137" i="3"/>
  <c r="D137" i="14" s="1"/>
  <c r="D137" i="9"/>
  <c r="C163" i="4"/>
  <c r="C163" i="12" s="1"/>
  <c r="C163" i="5"/>
  <c r="D14" i="3"/>
  <c r="D14" i="14" s="1"/>
  <c r="D14" i="9"/>
  <c r="D62" i="3"/>
  <c r="D62" i="14" s="1"/>
  <c r="D62" i="9"/>
  <c r="D60" i="3"/>
  <c r="D60" i="14" s="1"/>
  <c r="D60" i="9"/>
  <c r="D168" i="3"/>
  <c r="D168" i="14" s="1"/>
  <c r="D168" i="9"/>
  <c r="C166" i="6"/>
  <c r="C166" i="8" s="1"/>
  <c r="D104" i="3"/>
  <c r="D104" i="14" s="1"/>
  <c r="D104" i="9"/>
  <c r="C70" i="4"/>
  <c r="C70" i="12" s="1"/>
  <c r="C70" i="5"/>
  <c r="C70" i="6" s="1"/>
  <c r="C70" i="8" s="1"/>
  <c r="C98" i="5"/>
  <c r="C98" i="6" s="1"/>
  <c r="C98" i="8" s="1"/>
  <c r="C98" i="4"/>
  <c r="C98" i="12" s="1"/>
  <c r="C145" i="5"/>
  <c r="C145" i="6" s="1"/>
  <c r="C145" i="8" s="1"/>
  <c r="C145" i="4"/>
  <c r="C145" i="12" s="1"/>
  <c r="C102" i="5"/>
  <c r="C102" i="6" s="1"/>
  <c r="C102" i="8" s="1"/>
  <c r="C102" i="4"/>
  <c r="C102" i="12" s="1"/>
  <c r="D89" i="4"/>
  <c r="D55" i="3"/>
  <c r="D55" i="14" s="1"/>
  <c r="D55" i="9"/>
  <c r="D165" i="3"/>
  <c r="D165" i="14" s="1"/>
  <c r="D165" i="9"/>
  <c r="C130" i="5"/>
  <c r="C130" i="4"/>
  <c r="C130" i="12" s="1"/>
  <c r="D71" i="3"/>
  <c r="D71" i="14" s="1"/>
  <c r="D71" i="9"/>
  <c r="C188" i="5"/>
  <c r="C188" i="6" s="1"/>
  <c r="C188" i="8" s="1"/>
  <c r="C188" i="4"/>
  <c r="C188" i="12" s="1"/>
  <c r="C198" i="6"/>
  <c r="C198" i="8" s="1"/>
  <c r="D73" i="3"/>
  <c r="D73" i="14" s="1"/>
  <c r="D73" i="9"/>
  <c r="C122" i="6"/>
  <c r="C122" i="8" s="1"/>
  <c r="D92" i="3"/>
  <c r="D92" i="14" s="1"/>
  <c r="D92" i="9"/>
  <c r="C111" i="4"/>
  <c r="C111" i="12" s="1"/>
  <c r="C111" i="5"/>
  <c r="C111" i="6" s="1"/>
  <c r="C111" i="8" s="1"/>
  <c r="D26" i="3"/>
  <c r="D26" i="14" s="1"/>
  <c r="D26" i="9"/>
  <c r="C16" i="5"/>
  <c r="C16" i="6" s="1"/>
  <c r="C16" i="8" s="1"/>
  <c r="C16" i="4"/>
  <c r="C16" i="12" s="1"/>
  <c r="D154" i="3"/>
  <c r="D154" i="14" s="1"/>
  <c r="D154" i="9"/>
  <c r="C33" i="5"/>
  <c r="C33" i="6" s="1"/>
  <c r="C33" i="8" s="1"/>
  <c r="C33" i="4"/>
  <c r="C33" i="12" s="1"/>
  <c r="D84" i="3"/>
  <c r="D84" i="14" s="1"/>
  <c r="D84" i="9"/>
  <c r="D90" i="3"/>
  <c r="D90" i="14" s="1"/>
  <c r="D90" i="9"/>
  <c r="D77" i="3"/>
  <c r="D77" i="14" s="1"/>
  <c r="D77" i="9"/>
  <c r="D68" i="3"/>
  <c r="D68" i="14" s="1"/>
  <c r="D68" i="9"/>
  <c r="D121" i="3"/>
  <c r="D121" i="14" s="1"/>
  <c r="D121" i="9"/>
  <c r="C34" i="5"/>
  <c r="C34" i="6" s="1"/>
  <c r="C34" i="8" s="1"/>
  <c r="C34" i="4"/>
  <c r="C34" i="12" s="1"/>
  <c r="C190" i="6"/>
  <c r="C190" i="8" s="1"/>
  <c r="C159" i="4"/>
  <c r="C159" i="12" s="1"/>
  <c r="C159" i="5"/>
  <c r="C159" i="6" s="1"/>
  <c r="C159" i="8" s="1"/>
  <c r="C124" i="6"/>
  <c r="C124" i="8" s="1"/>
  <c r="C187" i="5"/>
  <c r="C187" i="4"/>
  <c r="C187" i="12" s="1"/>
  <c r="D37" i="3"/>
  <c r="D37" i="14" s="1"/>
  <c r="D37" i="9"/>
  <c r="D105" i="3"/>
  <c r="D105" i="14" s="1"/>
  <c r="D105" i="9"/>
  <c r="C162" i="5"/>
  <c r="C162" i="4"/>
  <c r="C162" i="12" s="1"/>
  <c r="C157" i="5"/>
  <c r="C157" i="6" s="1"/>
  <c r="C157" i="8" s="1"/>
  <c r="C157" i="4"/>
  <c r="C157" i="12" s="1"/>
  <c r="D56" i="3"/>
  <c r="D56" i="14" s="1"/>
  <c r="D56" i="9"/>
  <c r="D32" i="3"/>
  <c r="D32" i="14" s="1"/>
  <c r="D32" i="9"/>
  <c r="D174" i="3"/>
  <c r="D174" i="14" s="1"/>
  <c r="D174" i="9"/>
  <c r="C51" i="5"/>
  <c r="C51" i="4"/>
  <c r="C51" i="12" s="1"/>
  <c r="C194" i="5"/>
  <c r="C194" i="4"/>
  <c r="C194" i="12" s="1"/>
  <c r="C113" i="5"/>
  <c r="C113" i="6" s="1"/>
  <c r="C113" i="8" s="1"/>
  <c r="C113" i="4"/>
  <c r="C113" i="12" s="1"/>
  <c r="C74" i="6"/>
  <c r="C74" i="8" s="1"/>
  <c r="C152" i="6"/>
  <c r="C152" i="8" s="1"/>
  <c r="D41" i="3"/>
  <c r="D41" i="14" s="1"/>
  <c r="D41" i="9"/>
  <c r="D106" i="3"/>
  <c r="D106" i="14" s="1"/>
  <c r="D106" i="9"/>
  <c r="C35" i="5"/>
  <c r="C35" i="4"/>
  <c r="C35" i="12" s="1"/>
  <c r="C114" i="5"/>
  <c r="C114" i="4"/>
  <c r="C114" i="12" s="1"/>
  <c r="C80" i="5"/>
  <c r="C80" i="6" s="1"/>
  <c r="C80" i="8" s="1"/>
  <c r="C80" i="4"/>
  <c r="C80" i="12" s="1"/>
  <c r="C161" i="5"/>
  <c r="C161" i="4"/>
  <c r="C161" i="12" s="1"/>
  <c r="C192" i="4"/>
  <c r="C192" i="12" s="1"/>
  <c r="C192" i="5"/>
  <c r="D75" i="3"/>
  <c r="D75" i="14" s="1"/>
  <c r="D75" i="9"/>
  <c r="C160" i="5"/>
  <c r="C160" i="6" s="1"/>
  <c r="C160" i="8" s="1"/>
  <c r="C160" i="4"/>
  <c r="C160" i="12" s="1"/>
  <c r="D148" i="3"/>
  <c r="D148" i="14" s="1"/>
  <c r="D148" i="9"/>
  <c r="C48" i="5"/>
  <c r="C48" i="4"/>
  <c r="C48" i="12" s="1"/>
  <c r="D96" i="3"/>
  <c r="D96" i="14" s="1"/>
  <c r="D96" i="9"/>
  <c r="D7" i="3"/>
  <c r="D7" i="14" s="1"/>
  <c r="D7" i="9"/>
  <c r="C115" i="5"/>
  <c r="C115" i="6" s="1"/>
  <c r="C115" i="8" s="1"/>
  <c r="C115" i="4"/>
  <c r="C115" i="12" s="1"/>
  <c r="D12" i="3"/>
  <c r="D12" i="14" s="1"/>
  <c r="D12" i="9"/>
  <c r="D11" i="3"/>
  <c r="D11" i="14" s="1"/>
  <c r="D11" i="9"/>
  <c r="D38" i="3"/>
  <c r="D38" i="14" s="1"/>
  <c r="D38" i="9"/>
  <c r="D78" i="3"/>
  <c r="D78" i="14" s="1"/>
  <c r="D78" i="9"/>
  <c r="C50" i="4"/>
  <c r="C50" i="12" s="1"/>
  <c r="C50" i="5"/>
  <c r="C50" i="6" s="1"/>
  <c r="C50" i="8" s="1"/>
  <c r="C30" i="6"/>
  <c r="C30" i="8" s="1"/>
  <c r="D150" i="3"/>
  <c r="D150" i="14" s="1"/>
  <c r="D150" i="9"/>
  <c r="C186" i="5"/>
  <c r="C186" i="4"/>
  <c r="C186" i="12" s="1"/>
  <c r="D199" i="3"/>
  <c r="D199" i="14" s="1"/>
  <c r="D199" i="9"/>
  <c r="C99" i="5"/>
  <c r="C99" i="6" s="1"/>
  <c r="C99" i="8" s="1"/>
  <c r="C99" i="4"/>
  <c r="C99" i="12" s="1"/>
  <c r="C49" i="5"/>
  <c r="C49" i="6" s="1"/>
  <c r="C49" i="8" s="1"/>
  <c r="C49" i="4"/>
  <c r="C49" i="12" s="1"/>
  <c r="C23" i="5"/>
  <c r="C23" i="6" s="1"/>
  <c r="C23" i="8" s="1"/>
  <c r="C23" i="4"/>
  <c r="C23" i="12" s="1"/>
  <c r="D138" i="3"/>
  <c r="D138" i="14" s="1"/>
  <c r="D138" i="9"/>
  <c r="D95" i="3"/>
  <c r="D95" i="14" s="1"/>
  <c r="D95" i="9"/>
  <c r="C193" i="4"/>
  <c r="C193" i="12" s="1"/>
  <c r="C193" i="5"/>
  <c r="C129" i="5"/>
  <c r="C129" i="6" s="1"/>
  <c r="C129" i="8" s="1"/>
  <c r="C129" i="4"/>
  <c r="C129" i="12" s="1"/>
  <c r="C22" i="5"/>
  <c r="C22" i="4"/>
  <c r="C22" i="12" s="1"/>
  <c r="C182" i="6"/>
  <c r="C182" i="8" s="1"/>
  <c r="C17" i="5"/>
  <c r="C17" i="4"/>
  <c r="C17" i="12" s="1"/>
  <c r="C131" i="4"/>
  <c r="C131" i="12" s="1"/>
  <c r="C131" i="5"/>
  <c r="C131" i="6" s="1"/>
  <c r="C131" i="8" s="1"/>
  <c r="D52" i="3"/>
  <c r="D52" i="14" s="1"/>
  <c r="D52" i="9"/>
  <c r="D40" i="5"/>
  <c r="D40" i="6" s="1"/>
  <c r="D40" i="8" s="1"/>
  <c r="C19" i="5"/>
  <c r="C19" i="4"/>
  <c r="C19" i="12" s="1"/>
  <c r="C43" i="6"/>
  <c r="C43" i="8" s="1"/>
  <c r="D149" i="3"/>
  <c r="D149" i="14" s="1"/>
  <c r="D149" i="9"/>
  <c r="D127" i="3"/>
  <c r="D127" i="14" s="1"/>
  <c r="D127" i="9"/>
  <c r="D13" i="3"/>
  <c r="D13" i="14" s="1"/>
  <c r="D13" i="9"/>
  <c r="D178" i="3"/>
  <c r="D178" i="14" s="1"/>
  <c r="D178" i="9"/>
  <c r="D144" i="3"/>
  <c r="D144" i="14" s="1"/>
  <c r="D144" i="9"/>
  <c r="C112" i="5"/>
  <c r="C112" i="6" s="1"/>
  <c r="C112" i="8" s="1"/>
  <c r="C112" i="4"/>
  <c r="C112" i="12" s="1"/>
  <c r="C65" i="5"/>
  <c r="C65" i="6" s="1"/>
  <c r="C65" i="8" s="1"/>
  <c r="C65" i="4"/>
  <c r="C65" i="12" s="1"/>
  <c r="C189" i="4"/>
  <c r="C189" i="12" s="1"/>
  <c r="C189" i="5"/>
  <c r="C189" i="6" s="1"/>
  <c r="C189" i="8" s="1"/>
  <c r="C47" i="5"/>
  <c r="C47" i="6" s="1"/>
  <c r="C47" i="8" s="1"/>
  <c r="C47" i="4"/>
  <c r="C47" i="12" s="1"/>
  <c r="C15" i="5"/>
  <c r="C15" i="6" s="1"/>
  <c r="C15" i="8" s="1"/>
  <c r="C15" i="4"/>
  <c r="C15" i="12" s="1"/>
  <c r="D87" i="3"/>
  <c r="D87" i="14" s="1"/>
  <c r="D87" i="9"/>
  <c r="D175" i="3"/>
  <c r="D175" i="14" s="1"/>
  <c r="D175" i="9"/>
  <c r="D76" i="3"/>
  <c r="D76" i="14" s="1"/>
  <c r="D76" i="9"/>
  <c r="C103" i="5"/>
  <c r="C103" i="6" s="1"/>
  <c r="C103" i="8" s="1"/>
  <c r="C103" i="4"/>
  <c r="C103" i="12" s="1"/>
  <c r="D4" i="3"/>
  <c r="D4" i="14" s="1"/>
  <c r="D4" i="9"/>
  <c r="D128" i="3"/>
  <c r="D128" i="14" s="1"/>
  <c r="D128" i="9"/>
  <c r="C18" i="5"/>
  <c r="C18" i="6" s="1"/>
  <c r="C18" i="8" s="1"/>
  <c r="C18" i="4"/>
  <c r="C18" i="12" s="1"/>
  <c r="C197" i="6"/>
  <c r="C197" i="8" s="1"/>
  <c r="C3" i="5"/>
  <c r="C3" i="4"/>
  <c r="C3" i="12" s="1"/>
  <c r="C59" i="6"/>
  <c r="C59" i="8" s="1"/>
  <c r="D169" i="3"/>
  <c r="D169" i="14" s="1"/>
  <c r="D169" i="9"/>
  <c r="D57" i="3"/>
  <c r="D57" i="14" s="1"/>
  <c r="D57" i="9"/>
  <c r="C200" i="5"/>
  <c r="C200" i="6" s="1"/>
  <c r="C200" i="8" s="1"/>
  <c r="C200" i="4"/>
  <c r="C200" i="12" s="1"/>
  <c r="D94" i="4"/>
  <c r="D184" i="4"/>
  <c r="D69" i="4"/>
  <c r="D118" i="3"/>
  <c r="D118" i="14" s="1"/>
  <c r="D118" i="9"/>
  <c r="C171" i="6"/>
  <c r="C171" i="8" s="1"/>
  <c r="D45" i="3"/>
  <c r="D45" i="14" s="1"/>
  <c r="D45" i="9"/>
  <c r="D100" i="3"/>
  <c r="D100" i="14" s="1"/>
  <c r="D100" i="9"/>
  <c r="D54" i="3"/>
  <c r="D54" i="14" s="1"/>
  <c r="D54" i="9"/>
  <c r="D72" i="3"/>
  <c r="D72" i="14" s="1"/>
  <c r="D72" i="9"/>
  <c r="C179" i="5"/>
  <c r="C179" i="6" s="1"/>
  <c r="C179" i="8" s="1"/>
  <c r="C179" i="4"/>
  <c r="C179" i="12" s="1"/>
  <c r="C64" i="5"/>
  <c r="C64" i="6" s="1"/>
  <c r="C64" i="8" s="1"/>
  <c r="C64" i="4"/>
  <c r="C64" i="12" s="1"/>
  <c r="C39" i="6"/>
  <c r="C39" i="8" s="1"/>
  <c r="C139" i="6"/>
  <c r="C139" i="8" s="1"/>
  <c r="C66" i="4"/>
  <c r="C66" i="12" s="1"/>
  <c r="C66" i="5"/>
  <c r="C66" i="6" s="1"/>
  <c r="C66" i="8" s="1"/>
  <c r="C63" i="5"/>
  <c r="C63" i="4"/>
  <c r="C63" i="12" s="1"/>
  <c r="D58" i="3"/>
  <c r="D58" i="14" s="1"/>
  <c r="D58" i="9"/>
  <c r="C79" i="5"/>
  <c r="C79" i="6" s="1"/>
  <c r="C79" i="8" s="1"/>
  <c r="C79" i="4"/>
  <c r="C79" i="12" s="1"/>
  <c r="D53" i="3"/>
  <c r="D53" i="14" s="1"/>
  <c r="D53" i="9"/>
  <c r="C83" i="4"/>
  <c r="C83" i="12" s="1"/>
  <c r="C83" i="5"/>
  <c r="C83" i="6" s="1"/>
  <c r="C83" i="8" s="1"/>
  <c r="D158" i="3"/>
  <c r="D158" i="14" s="1"/>
  <c r="D158" i="9"/>
  <c r="D25" i="3"/>
  <c r="D25" i="14" s="1"/>
  <c r="D25" i="9"/>
  <c r="D108" i="3"/>
  <c r="D108" i="14" s="1"/>
  <c r="D108" i="9"/>
  <c r="C82" i="5"/>
  <c r="C82" i="6" s="1"/>
  <c r="C82" i="8" s="1"/>
  <c r="C82" i="4"/>
  <c r="C82" i="12" s="1"/>
  <c r="D125" i="3"/>
  <c r="D125" i="14" s="1"/>
  <c r="D125" i="9"/>
  <c r="D134" i="3"/>
  <c r="D134" i="14" s="1"/>
  <c r="D134" i="9"/>
  <c r="D117" i="3"/>
  <c r="D117" i="14" s="1"/>
  <c r="D117" i="9"/>
  <c r="C201" i="6"/>
  <c r="C201" i="8" s="1"/>
  <c r="C81" i="5"/>
  <c r="C81" i="6" s="1"/>
  <c r="C81" i="8" s="1"/>
  <c r="C81" i="4"/>
  <c r="C81" i="12" s="1"/>
  <c r="C191" i="5"/>
  <c r="C191" i="6" s="1"/>
  <c r="C191" i="8" s="1"/>
  <c r="C191" i="4"/>
  <c r="C191" i="12" s="1"/>
  <c r="C147" i="5"/>
  <c r="C147" i="6" s="1"/>
  <c r="C147" i="8" s="1"/>
  <c r="C147" i="4"/>
  <c r="C147" i="12" s="1"/>
  <c r="C31" i="5"/>
  <c r="C31" i="6" s="1"/>
  <c r="C31" i="8" s="1"/>
  <c r="C31" i="4"/>
  <c r="C31" i="12" s="1"/>
  <c r="C153" i="6"/>
  <c r="C153" i="8" s="1"/>
  <c r="C5" i="6"/>
  <c r="C5" i="8" s="1"/>
  <c r="D24" i="3"/>
  <c r="D24" i="14" s="1"/>
  <c r="D24" i="9"/>
  <c r="D180" i="3"/>
  <c r="D180" i="14" s="1"/>
  <c r="D180" i="9"/>
  <c r="C172" i="5"/>
  <c r="C172" i="6" s="1"/>
  <c r="C172" i="8" s="1"/>
  <c r="C172" i="4"/>
  <c r="C172" i="12" s="1"/>
  <c r="C116" i="6"/>
  <c r="C116" i="8" s="1"/>
  <c r="D27" i="3"/>
  <c r="D27" i="14" s="1"/>
  <c r="D27" i="9"/>
  <c r="C67" i="5"/>
  <c r="C67" i="4"/>
  <c r="C67" i="12" s="1"/>
  <c r="D183" i="3"/>
  <c r="D183" i="14" s="1"/>
  <c r="D183" i="9"/>
  <c r="C195" i="4"/>
  <c r="C195" i="12" s="1"/>
  <c r="C195" i="5"/>
  <c r="C195" i="6" s="1"/>
  <c r="C195" i="8" s="1"/>
  <c r="D29" i="3"/>
  <c r="D29" i="14" s="1"/>
  <c r="D29" i="9"/>
  <c r="D10" i="3"/>
  <c r="D10" i="14" s="1"/>
  <c r="D10" i="9"/>
  <c r="D44" i="3"/>
  <c r="D44" i="14" s="1"/>
  <c r="D44" i="9"/>
  <c r="D42" i="3"/>
  <c r="D42" i="14" s="1"/>
  <c r="D42" i="9"/>
  <c r="D46" i="3"/>
  <c r="D46" i="14" s="1"/>
  <c r="D46" i="9"/>
  <c r="C146" i="5"/>
  <c r="C146" i="6" s="1"/>
  <c r="C146" i="8" s="1"/>
  <c r="C146" i="4"/>
  <c r="C146" i="12" s="1"/>
  <c r="C181" i="6"/>
  <c r="C181" i="8" s="1"/>
  <c r="D156" i="3"/>
  <c r="D156" i="14" s="1"/>
  <c r="D156" i="9"/>
  <c r="C109" i="6"/>
  <c r="C109" i="8" s="1"/>
  <c r="D36" i="3"/>
  <c r="D36" i="14" s="1"/>
  <c r="D36" i="9"/>
  <c r="D2" i="5"/>
  <c r="D2" i="6" s="1"/>
  <c r="D2" i="8" s="1"/>
  <c r="D2" i="4"/>
  <c r="D2" i="12" s="1"/>
  <c r="D85" i="6"/>
  <c r="D85" i="8" s="1"/>
  <c r="D135" i="6"/>
  <c r="D135" i="8" s="1"/>
  <c r="D91" i="6"/>
  <c r="D91" i="8" s="1"/>
  <c r="D9" i="6"/>
  <c r="D9" i="8" s="1"/>
  <c r="D61" i="6"/>
  <c r="D61" i="8" s="1"/>
  <c r="D110" i="6"/>
  <c r="D110" i="8" s="1"/>
  <c r="D89" i="6"/>
  <c r="D89" i="8" s="1"/>
  <c r="D94" i="6"/>
  <c r="D94" i="8" s="1"/>
  <c r="D88" i="6"/>
  <c r="D88" i="8" s="1"/>
  <c r="D69" i="6"/>
  <c r="D69" i="8" s="1"/>
  <c r="D94" i="12" l="1"/>
  <c r="C20" i="12"/>
  <c r="D61" i="12"/>
  <c r="D184" i="12"/>
  <c r="D89" i="12"/>
  <c r="D88" i="12"/>
  <c r="D164" i="12"/>
  <c r="C119" i="12"/>
  <c r="D136" i="12"/>
  <c r="D151" i="12"/>
  <c r="D185" i="12"/>
  <c r="D135" i="12"/>
  <c r="D120" i="12"/>
  <c r="C178" i="12"/>
  <c r="D142" i="12"/>
  <c r="D69" i="12"/>
  <c r="D85" i="12"/>
  <c r="D176" i="12"/>
  <c r="D110" i="12"/>
  <c r="D9" i="12"/>
  <c r="C196" i="12"/>
  <c r="D196" i="12" s="1"/>
  <c r="D40" i="12"/>
  <c r="D91" i="12"/>
  <c r="C174" i="12"/>
  <c r="D141" i="5"/>
  <c r="D141" i="6" s="1"/>
  <c r="D141" i="8" s="1"/>
  <c r="D141" i="14"/>
  <c r="D167" i="9"/>
  <c r="D123" i="5"/>
  <c r="D123" i="6" s="1"/>
  <c r="D123" i="8" s="1"/>
  <c r="E123" i="3" s="1"/>
  <c r="D123" i="14"/>
  <c r="D20" i="5"/>
  <c r="D20" i="6" s="1"/>
  <c r="D20" i="8" s="1"/>
  <c r="D20" i="14"/>
  <c r="D20" i="4"/>
  <c r="D123" i="4"/>
  <c r="D123" i="12" s="1"/>
  <c r="D141" i="4"/>
  <c r="D141" i="12" s="1"/>
  <c r="D119" i="9"/>
  <c r="D6" i="3"/>
  <c r="D101" i="5"/>
  <c r="D101" i="6" s="1"/>
  <c r="D101" i="8" s="1"/>
  <c r="E101" i="3" s="1"/>
  <c r="D101" i="4"/>
  <c r="D101" i="12" s="1"/>
  <c r="D177" i="3"/>
  <c r="D177" i="14" s="1"/>
  <c r="D176" i="6"/>
  <c r="D176" i="8" s="1"/>
  <c r="D140" i="4"/>
  <c r="D140" i="12" s="1"/>
  <c r="D140" i="5"/>
  <c r="D8" i="5"/>
  <c r="D8" i="6" s="1"/>
  <c r="D8" i="8" s="1"/>
  <c r="E8" i="3" s="1"/>
  <c r="D8" i="4"/>
  <c r="D8" i="12" s="1"/>
  <c r="E196" i="3"/>
  <c r="E196" i="9"/>
  <c r="D5" i="3"/>
  <c r="D5" i="14" s="1"/>
  <c r="D5" i="9"/>
  <c r="D190" i="3"/>
  <c r="D190" i="14" s="1"/>
  <c r="D190" i="9"/>
  <c r="D126" i="3"/>
  <c r="D126" i="14" s="1"/>
  <c r="D126" i="9"/>
  <c r="E20" i="3"/>
  <c r="E20" i="9"/>
  <c r="E21" i="3"/>
  <c r="E21" i="9"/>
  <c r="D182" i="3"/>
  <c r="D182" i="14" s="1"/>
  <c r="D182" i="9"/>
  <c r="E89" i="3"/>
  <c r="E89" i="9"/>
  <c r="D122" i="3"/>
  <c r="D122" i="14" s="1"/>
  <c r="D122" i="9"/>
  <c r="D86" i="3"/>
  <c r="D86" i="14" s="1"/>
  <c r="D86" i="9"/>
  <c r="D197" i="3"/>
  <c r="D197" i="14" s="1"/>
  <c r="D197" i="9"/>
  <c r="D74" i="3"/>
  <c r="D74" i="14" s="1"/>
  <c r="D74" i="9"/>
  <c r="D39" i="3"/>
  <c r="D39" i="14" s="1"/>
  <c r="D39" i="9"/>
  <c r="E142" i="3"/>
  <c r="E142" i="9"/>
  <c r="D201" i="3"/>
  <c r="D201" i="14" s="1"/>
  <c r="D201" i="9"/>
  <c r="D170" i="3"/>
  <c r="D170" i="14" s="1"/>
  <c r="D170" i="9"/>
  <c r="D198" i="3"/>
  <c r="D198" i="14" s="1"/>
  <c r="D198" i="9"/>
  <c r="E61" i="3"/>
  <c r="E61" i="9"/>
  <c r="D166" i="3"/>
  <c r="D166" i="14" s="1"/>
  <c r="D166" i="9"/>
  <c r="D139" i="3"/>
  <c r="D139" i="14" s="1"/>
  <c r="D139" i="9"/>
  <c r="D100" i="4"/>
  <c r="D100" i="12" s="1"/>
  <c r="D100" i="5"/>
  <c r="D100" i="6" s="1"/>
  <c r="D100" i="8" s="1"/>
  <c r="D73" i="5"/>
  <c r="D73" i="6" s="1"/>
  <c r="D73" i="8" s="1"/>
  <c r="D73" i="4"/>
  <c r="D73" i="12" s="1"/>
  <c r="D59" i="3"/>
  <c r="D59" i="14" s="1"/>
  <c r="D59" i="9"/>
  <c r="D103" i="3"/>
  <c r="D103" i="14" s="1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14" s="1"/>
  <c r="D113" i="9"/>
  <c r="D32" i="5"/>
  <c r="D32" i="6" s="1"/>
  <c r="D32" i="8" s="1"/>
  <c r="D32" i="4"/>
  <c r="D32" i="12" s="1"/>
  <c r="C187" i="6"/>
  <c r="C187" i="8" s="1"/>
  <c r="E132" i="3"/>
  <c r="E132" i="9"/>
  <c r="E110" i="3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14" s="1"/>
  <c r="D65" i="9"/>
  <c r="C48" i="6"/>
  <c r="C48" i="8" s="1"/>
  <c r="D68" i="5"/>
  <c r="D68" i="4"/>
  <c r="D68" i="12" s="1"/>
  <c r="D98" i="3"/>
  <c r="D98" i="14" s="1"/>
  <c r="D98" i="9"/>
  <c r="D62" i="5"/>
  <c r="D62" i="6" s="1"/>
  <c r="D62" i="8" s="1"/>
  <c r="D62" i="4"/>
  <c r="D62" i="12" s="1"/>
  <c r="E164" i="3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56" i="12" s="1"/>
  <c r="D154" i="4"/>
  <c r="D154" i="12" s="1"/>
  <c r="D154" i="5"/>
  <c r="D154" i="6" s="1"/>
  <c r="D154" i="8" s="1"/>
  <c r="D70" i="3"/>
  <c r="D70" i="14" s="1"/>
  <c r="D70" i="9"/>
  <c r="D83" i="3"/>
  <c r="D83" i="14" s="1"/>
  <c r="D83" i="9"/>
  <c r="D81" i="3"/>
  <c r="D81" i="14" s="1"/>
  <c r="D81" i="9"/>
  <c r="C186" i="6"/>
  <c r="C186" i="8" s="1"/>
  <c r="D115" i="3"/>
  <c r="D115" i="14" s="1"/>
  <c r="D115" i="9"/>
  <c r="E85" i="3"/>
  <c r="E85" i="9"/>
  <c r="D167" i="5"/>
  <c r="D167" i="6" s="1"/>
  <c r="D167" i="8" s="1"/>
  <c r="D167" i="4"/>
  <c r="D167" i="12" s="1"/>
  <c r="C19" i="6"/>
  <c r="C19" i="8" s="1"/>
  <c r="C163" i="6"/>
  <c r="C163" i="8" s="1"/>
  <c r="D26" i="5"/>
  <c r="D26" i="6" s="1"/>
  <c r="D26" i="8" s="1"/>
  <c r="D26" i="4"/>
  <c r="D26" i="12" s="1"/>
  <c r="E97" i="3"/>
  <c r="E97" i="9"/>
  <c r="E107" i="3"/>
  <c r="E107" i="9"/>
  <c r="E141" i="3"/>
  <c r="E141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14" s="1"/>
  <c r="D179" i="9"/>
  <c r="D129" i="3"/>
  <c r="D129" i="14" s="1"/>
  <c r="D129" i="9"/>
  <c r="D49" i="3"/>
  <c r="D49" i="14" s="1"/>
  <c r="D49" i="9"/>
  <c r="D50" i="3"/>
  <c r="D50" i="14" s="1"/>
  <c r="D50" i="9"/>
  <c r="D157" i="3"/>
  <c r="D157" i="14" s="1"/>
  <c r="D157" i="9"/>
  <c r="D55" i="5"/>
  <c r="D55" i="6" s="1"/>
  <c r="D55" i="8" s="1"/>
  <c r="D55" i="4"/>
  <c r="D55" i="12" s="1"/>
  <c r="C130" i="6"/>
  <c r="C130" i="8" s="1"/>
  <c r="E120" i="3"/>
  <c r="E120" i="9"/>
  <c r="E88" i="3"/>
  <c r="E88" i="9"/>
  <c r="D171" i="3"/>
  <c r="D171" i="14" s="1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D119" i="12" s="1"/>
  <c r="E155" i="3"/>
  <c r="E155" i="9"/>
  <c r="D116" i="3"/>
  <c r="D116" i="14" s="1"/>
  <c r="D116" i="9"/>
  <c r="D117" i="5"/>
  <c r="D117" i="4"/>
  <c r="D117" i="12" s="1"/>
  <c r="D25" i="5"/>
  <c r="D25" i="6" s="1"/>
  <c r="D25" i="8" s="1"/>
  <c r="D25" i="4"/>
  <c r="D25" i="12" s="1"/>
  <c r="D18" i="3"/>
  <c r="D18" i="14" s="1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84" i="12" s="1"/>
  <c r="D111" i="3"/>
  <c r="D111" i="14" s="1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14" s="1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14" s="1"/>
  <c r="D195" i="9"/>
  <c r="D60" i="5"/>
  <c r="D60" i="6" s="1"/>
  <c r="D60" i="8" s="1"/>
  <c r="D60" i="4"/>
  <c r="D60" i="12" s="1"/>
  <c r="C3" i="6"/>
  <c r="C3" i="8" s="1"/>
  <c r="D16" i="3"/>
  <c r="D16" i="14" s="1"/>
  <c r="D16" i="9"/>
  <c r="D79" i="3"/>
  <c r="D79" i="14" s="1"/>
  <c r="D79" i="9"/>
  <c r="D159" i="3"/>
  <c r="D159" i="14" s="1"/>
  <c r="D159" i="9"/>
  <c r="D165" i="4"/>
  <c r="D165" i="12" s="1"/>
  <c r="D165" i="5"/>
  <c r="D160" i="3"/>
  <c r="D160" i="14" s="1"/>
  <c r="D160" i="9"/>
  <c r="E40" i="3"/>
  <c r="E40" i="9"/>
  <c r="D44" i="5"/>
  <c r="D44" i="6" s="1"/>
  <c r="D44" i="8" s="1"/>
  <c r="D44" i="4"/>
  <c r="D44" i="12" s="1"/>
  <c r="D31" i="3"/>
  <c r="D31" i="14" s="1"/>
  <c r="D31" i="9"/>
  <c r="C63" i="6"/>
  <c r="C63" i="8" s="1"/>
  <c r="D99" i="3"/>
  <c r="D99" i="14" s="1"/>
  <c r="D99" i="9"/>
  <c r="C192" i="6"/>
  <c r="C192" i="8" s="1"/>
  <c r="C162" i="6"/>
  <c r="C162" i="8" s="1"/>
  <c r="E69" i="3"/>
  <c r="E69" i="9"/>
  <c r="D80" i="3"/>
  <c r="D80" i="14" s="1"/>
  <c r="D80" i="9"/>
  <c r="D43" i="3"/>
  <c r="D43" i="14" s="1"/>
  <c r="D43" i="9"/>
  <c r="D23" i="3"/>
  <c r="D23" i="14" s="1"/>
  <c r="D23" i="9"/>
  <c r="D64" i="3"/>
  <c r="D64" i="14" s="1"/>
  <c r="D64" i="9"/>
  <c r="D7" i="5"/>
  <c r="D7" i="6" s="1"/>
  <c r="D7" i="8" s="1"/>
  <c r="D7" i="4"/>
  <c r="D7" i="12" s="1"/>
  <c r="D133" i="3"/>
  <c r="D133" i="14" s="1"/>
  <c r="D133" i="9"/>
  <c r="E94" i="3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78" i="12" s="1"/>
  <c r="D93" i="4"/>
  <c r="D93" i="12" s="1"/>
  <c r="D93" i="5"/>
  <c r="D93" i="6" s="1"/>
  <c r="D93" i="8" s="1"/>
  <c r="E135" i="3"/>
  <c r="E135" i="9"/>
  <c r="C17" i="6"/>
  <c r="C17" i="8" s="1"/>
  <c r="D82" i="3"/>
  <c r="D82" i="14" s="1"/>
  <c r="D82" i="9"/>
  <c r="C22" i="6"/>
  <c r="C22" i="8" s="1"/>
  <c r="D148" i="4"/>
  <c r="D148" i="12" s="1"/>
  <c r="D148" i="5"/>
  <c r="D148" i="6" s="1"/>
  <c r="D148" i="8" s="1"/>
  <c r="D30" i="3"/>
  <c r="D30" i="14" s="1"/>
  <c r="D30" i="9"/>
  <c r="D90" i="4"/>
  <c r="D90" i="12" s="1"/>
  <c r="D90" i="5"/>
  <c r="D90" i="6" s="1"/>
  <c r="D90" i="8" s="1"/>
  <c r="D109" i="3"/>
  <c r="D109" i="14" s="1"/>
  <c r="D109" i="9"/>
  <c r="D172" i="3"/>
  <c r="D172" i="14" s="1"/>
  <c r="D172" i="9"/>
  <c r="D147" i="3"/>
  <c r="D147" i="14" s="1"/>
  <c r="D147" i="9"/>
  <c r="D66" i="3"/>
  <c r="D66" i="14" s="1"/>
  <c r="D66" i="9"/>
  <c r="D72" i="4"/>
  <c r="D72" i="12" s="1"/>
  <c r="D72" i="5"/>
  <c r="D72" i="6" s="1"/>
  <c r="D72" i="8" s="1"/>
  <c r="D200" i="3"/>
  <c r="D200" i="14" s="1"/>
  <c r="D200" i="9"/>
  <c r="D15" i="3"/>
  <c r="D15" i="14" s="1"/>
  <c r="D15" i="9"/>
  <c r="D131" i="3"/>
  <c r="D131" i="14" s="1"/>
  <c r="D131" i="9"/>
  <c r="D199" i="4"/>
  <c r="D199" i="12" s="1"/>
  <c r="D199" i="5"/>
  <c r="D96" i="5"/>
  <c r="D96" i="4"/>
  <c r="D96" i="12" s="1"/>
  <c r="D152" i="3"/>
  <c r="D152" i="14" s="1"/>
  <c r="D152" i="9"/>
  <c r="C51" i="6"/>
  <c r="C51" i="8" s="1"/>
  <c r="D105" i="4"/>
  <c r="D105" i="12" s="1"/>
  <c r="D105" i="5"/>
  <c r="D34" i="3"/>
  <c r="D34" i="14" s="1"/>
  <c r="D34" i="9"/>
  <c r="D92" i="4"/>
  <c r="D92" i="12" s="1"/>
  <c r="D92" i="5"/>
  <c r="D92" i="6" s="1"/>
  <c r="D92" i="8" s="1"/>
  <c r="E185" i="3"/>
  <c r="E185" i="9"/>
  <c r="D189" i="3"/>
  <c r="D189" i="14" s="1"/>
  <c r="D189" i="9"/>
  <c r="E184" i="3"/>
  <c r="E184" i="9"/>
  <c r="D169" i="5"/>
  <c r="D169" i="6" s="1"/>
  <c r="D169" i="8" s="1"/>
  <c r="D169" i="4"/>
  <c r="D169" i="12" s="1"/>
  <c r="D145" i="3"/>
  <c r="D145" i="14" s="1"/>
  <c r="D145" i="9"/>
  <c r="D146" i="3"/>
  <c r="D146" i="14" s="1"/>
  <c r="D146" i="9"/>
  <c r="D112" i="3"/>
  <c r="D112" i="14" s="1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53" i="14" s="1"/>
  <c r="D175" i="5"/>
  <c r="D175" i="4"/>
  <c r="D175" i="12" s="1"/>
  <c r="E9" i="3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14" s="1"/>
  <c r="D33" i="9"/>
  <c r="C143" i="6"/>
  <c r="C143" i="8" s="1"/>
  <c r="C173" i="6"/>
  <c r="C173" i="8" s="1"/>
  <c r="E91" i="3"/>
  <c r="E91" i="9"/>
  <c r="D124" i="3"/>
  <c r="D124" i="14" s="1"/>
  <c r="D124" i="9"/>
  <c r="D14" i="5"/>
  <c r="D14" i="6" s="1"/>
  <c r="D14" i="8" s="1"/>
  <c r="D14" i="4"/>
  <c r="D14" i="12" s="1"/>
  <c r="D188" i="3"/>
  <c r="D188" i="14" s="1"/>
  <c r="D188" i="9"/>
  <c r="E151" i="3"/>
  <c r="E151" i="9"/>
  <c r="D144" i="4"/>
  <c r="D144" i="12" s="1"/>
  <c r="D144" i="5"/>
  <c r="D144" i="6" s="1"/>
  <c r="D144" i="8" s="1"/>
  <c r="D106" i="5"/>
  <c r="D106" i="4"/>
  <c r="D106" i="12" s="1"/>
  <c r="E136" i="3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14" s="1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14" s="1"/>
  <c r="D47" i="9"/>
  <c r="D95" i="5"/>
  <c r="D95" i="6" s="1"/>
  <c r="D95" i="8" s="1"/>
  <c r="D95" i="4"/>
  <c r="D95" i="12" s="1"/>
  <c r="D174" i="5"/>
  <c r="D174" i="6" s="1"/>
  <c r="D174" i="8" s="1"/>
  <c r="D174" i="4"/>
  <c r="D37" i="4"/>
  <c r="D37" i="12" s="1"/>
  <c r="D37" i="5"/>
  <c r="D102" i="3"/>
  <c r="D102" i="14" s="1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14" s="1"/>
  <c r="E2" i="9"/>
  <c r="E196" i="5"/>
  <c r="E61" i="5"/>
  <c r="D20" i="12" l="1"/>
  <c r="D174" i="12"/>
  <c r="E123" i="5"/>
  <c r="E123" i="14"/>
  <c r="E141" i="4"/>
  <c r="E141" i="14"/>
  <c r="E97" i="5"/>
  <c r="E97" i="14"/>
  <c r="E85" i="4"/>
  <c r="E85" i="14"/>
  <c r="E101" i="5"/>
  <c r="E101" i="14"/>
  <c r="E9" i="4"/>
  <c r="E9" i="14"/>
  <c r="E40" i="4"/>
  <c r="E40" i="14"/>
  <c r="E155" i="5"/>
  <c r="E155" i="14"/>
  <c r="E120" i="5"/>
  <c r="E120" i="14"/>
  <c r="E110" i="5"/>
  <c r="E110" i="14"/>
  <c r="E132" i="4"/>
  <c r="E132" i="14"/>
  <c r="E61" i="4"/>
  <c r="E61" i="14"/>
  <c r="E142" i="4"/>
  <c r="E142" i="14"/>
  <c r="E89" i="5"/>
  <c r="E89" i="14"/>
  <c r="E21" i="5"/>
  <c r="E21" i="14"/>
  <c r="E136" i="4"/>
  <c r="E136" i="14"/>
  <c r="E135" i="4"/>
  <c r="E135" i="14"/>
  <c r="E94" i="4"/>
  <c r="E94" i="14"/>
  <c r="E151" i="4"/>
  <c r="E151" i="14"/>
  <c r="E91" i="5"/>
  <c r="E91" i="14"/>
  <c r="E69" i="4"/>
  <c r="E69" i="14"/>
  <c r="E107" i="4"/>
  <c r="E107" i="14"/>
  <c r="E123" i="9"/>
  <c r="E8" i="5"/>
  <c r="E8" i="14"/>
  <c r="E164" i="5"/>
  <c r="E164" i="6" s="1"/>
  <c r="E164" i="8" s="1"/>
  <c r="E164" i="14"/>
  <c r="E184" i="4"/>
  <c r="E184" i="14"/>
  <c r="E185" i="4"/>
  <c r="E185" i="14"/>
  <c r="E88" i="4"/>
  <c r="E88" i="14"/>
  <c r="E20" i="5"/>
  <c r="E20" i="14"/>
  <c r="E196" i="4"/>
  <c r="E196" i="14"/>
  <c r="D6" i="4"/>
  <c r="D6" i="14"/>
  <c r="D6" i="5"/>
  <c r="D6" i="6" s="1"/>
  <c r="D6" i="8" s="1"/>
  <c r="E101" i="9"/>
  <c r="E40" i="5"/>
  <c r="E40" i="6" s="1"/>
  <c r="E40" i="8" s="1"/>
  <c r="E141" i="5"/>
  <c r="E141" i="6" s="1"/>
  <c r="E141" i="8" s="1"/>
  <c r="E123" i="4"/>
  <c r="E123" i="12" s="1"/>
  <c r="E184" i="5"/>
  <c r="E184" i="6" s="1"/>
  <c r="E184" i="8" s="1"/>
  <c r="E9" i="5"/>
  <c r="E9" i="6" s="1"/>
  <c r="E9" i="8" s="1"/>
  <c r="E142" i="5"/>
  <c r="E142" i="6" s="1"/>
  <c r="E142" i="8" s="1"/>
  <c r="E107" i="5"/>
  <c r="E107" i="6" s="1"/>
  <c r="E107" i="8" s="1"/>
  <c r="E69" i="5"/>
  <c r="E69" i="6" s="1"/>
  <c r="E69" i="8" s="1"/>
  <c r="E135" i="5"/>
  <c r="E135" i="6" s="1"/>
  <c r="E135" i="8" s="1"/>
  <c r="E101" i="4"/>
  <c r="E132" i="5"/>
  <c r="E132" i="6" s="1"/>
  <c r="E132" i="8" s="1"/>
  <c r="E176" i="3"/>
  <c r="E176" i="14" s="1"/>
  <c r="E176" i="9"/>
  <c r="E120" i="4"/>
  <c r="E94" i="5"/>
  <c r="E94" i="6" s="1"/>
  <c r="E94" i="8" s="1"/>
  <c r="D177" i="4"/>
  <c r="D177" i="12" s="1"/>
  <c r="D177" i="5"/>
  <c r="D177" i="6" s="1"/>
  <c r="D177" i="8" s="1"/>
  <c r="D140" i="6"/>
  <c r="D140" i="8" s="1"/>
  <c r="E151" i="5"/>
  <c r="E151" i="6" s="1"/>
  <c r="E151" i="8" s="1"/>
  <c r="E8" i="9"/>
  <c r="E185" i="5"/>
  <c r="E185" i="6" s="1"/>
  <c r="E185" i="8" s="1"/>
  <c r="E155" i="4"/>
  <c r="E85" i="5"/>
  <c r="E85" i="6" s="1"/>
  <c r="E85" i="8" s="1"/>
  <c r="E8" i="4"/>
  <c r="E8" i="12" s="1"/>
  <c r="E136" i="5"/>
  <c r="E136" i="6" s="1"/>
  <c r="E136" i="8" s="1"/>
  <c r="D19" i="3"/>
  <c r="D19" i="14" s="1"/>
  <c r="D19" i="9"/>
  <c r="D187" i="3"/>
  <c r="D187" i="14" s="1"/>
  <c r="D187" i="9"/>
  <c r="D130" i="3"/>
  <c r="D130" i="14" s="1"/>
  <c r="D130" i="9"/>
  <c r="D48" i="3"/>
  <c r="D48" i="14" s="1"/>
  <c r="D48" i="9"/>
  <c r="D67" i="3"/>
  <c r="D67" i="14" s="1"/>
  <c r="D67" i="9"/>
  <c r="D51" i="3"/>
  <c r="D51" i="14" s="1"/>
  <c r="D51" i="9"/>
  <c r="D186" i="3"/>
  <c r="D186" i="14" s="1"/>
  <c r="D186" i="9"/>
  <c r="D3" i="3"/>
  <c r="D3" i="14" s="1"/>
  <c r="D3" i="9"/>
  <c r="D35" i="3"/>
  <c r="D35" i="14" s="1"/>
  <c r="D35" i="9"/>
  <c r="D17" i="3"/>
  <c r="D17" i="14" s="1"/>
  <c r="D17" i="9"/>
  <c r="D22" i="3"/>
  <c r="D22" i="14" s="1"/>
  <c r="D22" i="9"/>
  <c r="D194" i="3"/>
  <c r="D194" i="14" s="1"/>
  <c r="D194" i="9"/>
  <c r="D143" i="3"/>
  <c r="D143" i="14" s="1"/>
  <c r="D143" i="9"/>
  <c r="D162" i="3"/>
  <c r="D162" i="14" s="1"/>
  <c r="D162" i="9"/>
  <c r="D161" i="3"/>
  <c r="D161" i="14" s="1"/>
  <c r="D161" i="9"/>
  <c r="D160" i="5"/>
  <c r="D160" i="6" s="1"/>
  <c r="D160" i="8" s="1"/>
  <c r="D160" i="4"/>
  <c r="D160" i="12" s="1"/>
  <c r="E93" i="3"/>
  <c r="E93" i="14" s="1"/>
  <c r="E93" i="9"/>
  <c r="E72" i="3"/>
  <c r="E72" i="14" s="1"/>
  <c r="E72" i="9"/>
  <c r="E148" i="3"/>
  <c r="E148" i="14" s="1"/>
  <c r="E148" i="9"/>
  <c r="E158" i="3"/>
  <c r="E158" i="14" s="1"/>
  <c r="E158" i="9"/>
  <c r="D64" i="4"/>
  <c r="D64" i="12" s="1"/>
  <c r="D64" i="5"/>
  <c r="D64" i="6" s="1"/>
  <c r="D64" i="8" s="1"/>
  <c r="E121" i="3"/>
  <c r="E121" i="14" s="1"/>
  <c r="E121" i="9"/>
  <c r="E87" i="3"/>
  <c r="E87" i="14" s="1"/>
  <c r="E87" i="9"/>
  <c r="E119" i="3"/>
  <c r="E119" i="14" s="1"/>
  <c r="E119" i="9"/>
  <c r="E53" i="3"/>
  <c r="E53" i="14" s="1"/>
  <c r="E53" i="9"/>
  <c r="D29" i="6"/>
  <c r="D29" i="8" s="1"/>
  <c r="D124" i="4"/>
  <c r="D124" i="12" s="1"/>
  <c r="D124" i="5"/>
  <c r="D124" i="6" s="1"/>
  <c r="D124" i="8" s="1"/>
  <c r="D111" i="5"/>
  <c r="D111" i="4"/>
  <c r="D111" i="12" s="1"/>
  <c r="D171" i="4"/>
  <c r="D171" i="12" s="1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14" s="1"/>
  <c r="E100" i="9"/>
  <c r="D182" i="4"/>
  <c r="D182" i="12" s="1"/>
  <c r="D182" i="5"/>
  <c r="E127" i="3"/>
  <c r="E127" i="14" s="1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14" s="1"/>
  <c r="E154" i="9"/>
  <c r="D175" i="6"/>
  <c r="D175" i="8" s="1"/>
  <c r="D165" i="6"/>
  <c r="D165" i="8" s="1"/>
  <c r="E73" i="3"/>
  <c r="E73" i="14" s="1"/>
  <c r="E73" i="9"/>
  <c r="D66" i="5"/>
  <c r="D66" i="4"/>
  <c r="D66" i="12" s="1"/>
  <c r="D39" i="5"/>
  <c r="D39" i="6" s="1"/>
  <c r="D39" i="8" s="1"/>
  <c r="D39" i="4"/>
  <c r="D39" i="12" s="1"/>
  <c r="D47" i="4"/>
  <c r="D47" i="12" s="1"/>
  <c r="D47" i="5"/>
  <c r="D47" i="6" s="1"/>
  <c r="D47" i="8" s="1"/>
  <c r="D149" i="6"/>
  <c r="D149" i="8" s="1"/>
  <c r="D74" i="4"/>
  <c r="D74" i="12" s="1"/>
  <c r="D74" i="5"/>
  <c r="D74" i="6" s="1"/>
  <c r="D74" i="8" s="1"/>
  <c r="E110" i="4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12" s="1"/>
  <c r="D181" i="5"/>
  <c r="D181" i="6" s="1"/>
  <c r="D181" i="8" s="1"/>
  <c r="D179" i="4"/>
  <c r="D179" i="12" s="1"/>
  <c r="D179" i="5"/>
  <c r="D179" i="6" s="1"/>
  <c r="D179" i="8" s="1"/>
  <c r="E26" i="3"/>
  <c r="E26" i="14" s="1"/>
  <c r="E26" i="9"/>
  <c r="D68" i="6"/>
  <c r="D68" i="8" s="1"/>
  <c r="E138" i="3"/>
  <c r="E138" i="14" s="1"/>
  <c r="E138" i="9"/>
  <c r="D166" i="5"/>
  <c r="D166" i="6" s="1"/>
  <c r="D166" i="8" s="1"/>
  <c r="D166" i="4"/>
  <c r="D166" i="12" s="1"/>
  <c r="D197" i="5"/>
  <c r="D197" i="6" s="1"/>
  <c r="D197" i="8" s="1"/>
  <c r="D197" i="4"/>
  <c r="D197" i="12" s="1"/>
  <c r="D126" i="5"/>
  <c r="D126" i="4"/>
  <c r="D126" i="12" s="1"/>
  <c r="D34" i="5"/>
  <c r="D34" i="4"/>
  <c r="D34" i="12" s="1"/>
  <c r="D178" i="6"/>
  <c r="D178" i="8" s="1"/>
  <c r="D30" i="5"/>
  <c r="D30" i="6" s="1"/>
  <c r="D30" i="8" s="1"/>
  <c r="D30" i="4"/>
  <c r="D30" i="12" s="1"/>
  <c r="E150" i="3"/>
  <c r="E150" i="14" s="1"/>
  <c r="E150" i="9"/>
  <c r="D201" i="5"/>
  <c r="D201" i="6" s="1"/>
  <c r="D201" i="8" s="1"/>
  <c r="D201" i="4"/>
  <c r="D201" i="12" s="1"/>
  <c r="E108" i="3"/>
  <c r="E108" i="14" s="1"/>
  <c r="E108" i="9"/>
  <c r="D114" i="3"/>
  <c r="D114" i="14" s="1"/>
  <c r="D114" i="9"/>
  <c r="D79" i="5"/>
  <c r="D79" i="6" s="1"/>
  <c r="D79" i="8" s="1"/>
  <c r="D79" i="4"/>
  <c r="D79" i="12" s="1"/>
  <c r="D139" i="5"/>
  <c r="D139" i="4"/>
  <c r="D139" i="12" s="1"/>
  <c r="E41" i="3"/>
  <c r="E41" i="14" s="1"/>
  <c r="E41" i="9"/>
  <c r="E20" i="4"/>
  <c r="E97" i="4"/>
  <c r="E144" i="3"/>
  <c r="E144" i="14" s="1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14" s="1"/>
  <c r="E75" i="9"/>
  <c r="D117" i="6"/>
  <c r="D117" i="8" s="1"/>
  <c r="E58" i="3"/>
  <c r="E58" i="14" s="1"/>
  <c r="E58" i="9"/>
  <c r="D105" i="6"/>
  <c r="D105" i="8" s="1"/>
  <c r="E167" i="3"/>
  <c r="E167" i="14" s="1"/>
  <c r="E167" i="9"/>
  <c r="E169" i="3"/>
  <c r="E169" i="14" s="1"/>
  <c r="E169" i="9"/>
  <c r="E24" i="3"/>
  <c r="E24" i="14" s="1"/>
  <c r="E24" i="9"/>
  <c r="D152" i="5"/>
  <c r="D152" i="6" s="1"/>
  <c r="D152" i="8" s="1"/>
  <c r="D152" i="4"/>
  <c r="D152" i="12" s="1"/>
  <c r="E25" i="3"/>
  <c r="E25" i="14" s="1"/>
  <c r="E25" i="9"/>
  <c r="E168" i="3"/>
  <c r="E168" i="14" s="1"/>
  <c r="E168" i="9"/>
  <c r="D57" i="6"/>
  <c r="D57" i="8" s="1"/>
  <c r="D109" i="4"/>
  <c r="D109" i="12" s="1"/>
  <c r="D109" i="5"/>
  <c r="D109" i="6" s="1"/>
  <c r="D109" i="8" s="1"/>
  <c r="E52" i="3"/>
  <c r="E52" i="14" s="1"/>
  <c r="E52" i="9"/>
  <c r="D86" i="5"/>
  <c r="D86" i="6" s="1"/>
  <c r="D86" i="8" s="1"/>
  <c r="D86" i="4"/>
  <c r="D86" i="12" s="1"/>
  <c r="D190" i="5"/>
  <c r="D190" i="6" s="1"/>
  <c r="D190" i="8" s="1"/>
  <c r="D190" i="4"/>
  <c r="D190" i="12" s="1"/>
  <c r="D45" i="6"/>
  <c r="D45" i="8" s="1"/>
  <c r="E6" i="3"/>
  <c r="E6" i="14" s="1"/>
  <c r="E6" i="9"/>
  <c r="D153" i="4"/>
  <c r="D153" i="12" s="1"/>
  <c r="D153" i="5"/>
  <c r="D153" i="6" s="1"/>
  <c r="D153" i="8" s="1"/>
  <c r="E62" i="3"/>
  <c r="E62" i="14" s="1"/>
  <c r="E62" i="9"/>
  <c r="D173" i="3"/>
  <c r="D173" i="14" s="1"/>
  <c r="D173" i="9"/>
  <c r="D115" i="5"/>
  <c r="D115" i="6" s="1"/>
  <c r="D115" i="8" s="1"/>
  <c r="D115" i="4"/>
  <c r="D115" i="12" s="1"/>
  <c r="D63" i="3"/>
  <c r="D63" i="14" s="1"/>
  <c r="D63" i="9"/>
  <c r="E28" i="3"/>
  <c r="E28" i="14" s="1"/>
  <c r="E28" i="9"/>
  <c r="D43" i="4"/>
  <c r="D43" i="12" s="1"/>
  <c r="D43" i="5"/>
  <c r="D43" i="6" s="1"/>
  <c r="D43" i="8" s="1"/>
  <c r="E54" i="3"/>
  <c r="E54" i="14" s="1"/>
  <c r="E54" i="9"/>
  <c r="D10" i="6"/>
  <c r="D10" i="8" s="1"/>
  <c r="E92" i="3"/>
  <c r="E92" i="14" s="1"/>
  <c r="E92" i="9"/>
  <c r="E90" i="3"/>
  <c r="E90" i="14" s="1"/>
  <c r="E90" i="9"/>
  <c r="E13" i="3"/>
  <c r="E13" i="14" s="1"/>
  <c r="E13" i="9"/>
  <c r="E44" i="3"/>
  <c r="E44" i="14" s="1"/>
  <c r="E44" i="9"/>
  <c r="E137" i="3"/>
  <c r="E137" i="14" s="1"/>
  <c r="E137" i="9"/>
  <c r="E77" i="3"/>
  <c r="E77" i="14" s="1"/>
  <c r="E77" i="9"/>
  <c r="D163" i="3"/>
  <c r="D163" i="14" s="1"/>
  <c r="D163" i="9"/>
  <c r="D81" i="5"/>
  <c r="D81" i="6" s="1"/>
  <c r="D81" i="8" s="1"/>
  <c r="D81" i="4"/>
  <c r="D81" i="12" s="1"/>
  <c r="E76" i="3"/>
  <c r="E76" i="14" s="1"/>
  <c r="E76" i="9"/>
  <c r="D145" i="4"/>
  <c r="D145" i="12" s="1"/>
  <c r="D145" i="5"/>
  <c r="D145" i="6" s="1"/>
  <c r="D145" i="8" s="1"/>
  <c r="E14" i="3"/>
  <c r="E14" i="14" s="1"/>
  <c r="E14" i="9"/>
  <c r="E71" i="3"/>
  <c r="E71" i="14" s="1"/>
  <c r="E71" i="9"/>
  <c r="D36" i="6"/>
  <c r="D36" i="8" s="1"/>
  <c r="D38" i="6"/>
  <c r="D38" i="8" s="1"/>
  <c r="E84" i="3"/>
  <c r="E84" i="14" s="1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12" s="1"/>
  <c r="D133" i="5"/>
  <c r="D133" i="6" s="1"/>
  <c r="D133" i="8" s="1"/>
  <c r="D193" i="3"/>
  <c r="D193" i="14" s="1"/>
  <c r="D193" i="9"/>
  <c r="D116" i="4"/>
  <c r="D116" i="12" s="1"/>
  <c r="D116" i="5"/>
  <c r="D116" i="6" s="1"/>
  <c r="D116" i="8" s="1"/>
  <c r="E55" i="3"/>
  <c r="E55" i="14" s="1"/>
  <c r="E55" i="9"/>
  <c r="E27" i="3"/>
  <c r="E27" i="14" s="1"/>
  <c r="E27" i="9"/>
  <c r="D103" i="5"/>
  <c r="D103" i="6" s="1"/>
  <c r="D103" i="8" s="1"/>
  <c r="D103" i="4"/>
  <c r="D103" i="12" s="1"/>
  <c r="D198" i="4"/>
  <c r="D198" i="12" s="1"/>
  <c r="D198" i="5"/>
  <c r="D5" i="5"/>
  <c r="D5" i="6" s="1"/>
  <c r="D5" i="8" s="1"/>
  <c r="D5" i="4"/>
  <c r="D5" i="12" s="1"/>
  <c r="D128" i="6"/>
  <c r="D128" i="8" s="1"/>
  <c r="E183" i="3"/>
  <c r="E183" i="14" s="1"/>
  <c r="E183" i="9"/>
  <c r="D192" i="3"/>
  <c r="D192" i="14" s="1"/>
  <c r="D192" i="9"/>
  <c r="D50" i="5"/>
  <c r="D50" i="6" s="1"/>
  <c r="D50" i="8" s="1"/>
  <c r="D50" i="4"/>
  <c r="D50" i="12" s="1"/>
  <c r="E174" i="3"/>
  <c r="E174" i="14" s="1"/>
  <c r="E174" i="9"/>
  <c r="E95" i="3"/>
  <c r="E95" i="14" s="1"/>
  <c r="E95" i="9"/>
  <c r="E118" i="3"/>
  <c r="E118" i="14" s="1"/>
  <c r="E118" i="9"/>
  <c r="D98" i="5"/>
  <c r="D98" i="4"/>
  <c r="D98" i="12" s="1"/>
  <c r="E4" i="3"/>
  <c r="E4" i="14" s="1"/>
  <c r="E4" i="9"/>
  <c r="D82" i="5"/>
  <c r="D82" i="6" s="1"/>
  <c r="D82" i="8" s="1"/>
  <c r="D82" i="4"/>
  <c r="D82" i="12" s="1"/>
  <c r="E89" i="4"/>
  <c r="E164" i="4"/>
  <c r="E91" i="4"/>
  <c r="D33" i="4"/>
  <c r="D33" i="12" s="1"/>
  <c r="D33" i="5"/>
  <c r="D33" i="6" s="1"/>
  <c r="D33" i="8" s="1"/>
  <c r="D146" i="5"/>
  <c r="D146" i="4"/>
  <c r="D146" i="12" s="1"/>
  <c r="E60" i="3"/>
  <c r="E60" i="14" s="1"/>
  <c r="E60" i="9"/>
  <c r="D104" i="6"/>
  <c r="D104" i="8"/>
  <c r="E42" i="3"/>
  <c r="E42" i="14" s="1"/>
  <c r="E42" i="9"/>
  <c r="E7" i="3"/>
  <c r="E7" i="14" s="1"/>
  <c r="E7" i="9"/>
  <c r="E180" i="3"/>
  <c r="E180" i="14" s="1"/>
  <c r="E180" i="9"/>
  <c r="D200" i="5"/>
  <c r="D200" i="6" s="1"/>
  <c r="D200" i="8" s="1"/>
  <c r="D200" i="4"/>
  <c r="D200" i="12" s="1"/>
  <c r="D195" i="4"/>
  <c r="D195" i="12" s="1"/>
  <c r="D195" i="5"/>
  <c r="E32" i="3"/>
  <c r="E32" i="14" s="1"/>
  <c r="E32" i="9"/>
  <c r="D156" i="6"/>
  <c r="D156" i="8" s="1"/>
  <c r="D11" i="6"/>
  <c r="D11" i="8" s="1"/>
  <c r="D129" i="5"/>
  <c r="D129" i="4"/>
  <c r="D129" i="12" s="1"/>
  <c r="E56" i="3"/>
  <c r="E56" i="14" s="1"/>
  <c r="E56" i="9"/>
  <c r="E46" i="3"/>
  <c r="E46" i="14" s="1"/>
  <c r="E46" i="9"/>
  <c r="E12" i="3"/>
  <c r="E12" i="14" s="1"/>
  <c r="E12" i="9"/>
  <c r="E21" i="4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59" i="12" s="1"/>
  <c r="D170" i="5"/>
  <c r="D170" i="4"/>
  <c r="D170" i="12" s="1"/>
  <c r="D122" i="5"/>
  <c r="D122" i="4"/>
  <c r="D122" i="12" s="1"/>
  <c r="E2" i="5"/>
  <c r="E2" i="6" s="1"/>
  <c r="E2" i="8" s="1"/>
  <c r="E2" i="4"/>
  <c r="E2" i="12" s="1"/>
  <c r="E20" i="6"/>
  <c r="E20" i="8" s="1"/>
  <c r="E91" i="6"/>
  <c r="E91" i="8" s="1"/>
  <c r="E120" i="6"/>
  <c r="E120" i="8" s="1"/>
  <c r="E110" i="6"/>
  <c r="E110" i="8" s="1"/>
  <c r="E21" i="6"/>
  <c r="E21" i="8" s="1"/>
  <c r="E101" i="6"/>
  <c r="E101" i="8" s="1"/>
  <c r="E97" i="6"/>
  <c r="E97" i="8" s="1"/>
  <c r="E89" i="6"/>
  <c r="E89" i="8" s="1"/>
  <c r="E8" i="6"/>
  <c r="E8" i="8" s="1"/>
  <c r="E61" i="6"/>
  <c r="E61" i="8" s="1"/>
  <c r="E123" i="6"/>
  <c r="E123" i="8" s="1"/>
  <c r="E196" i="6"/>
  <c r="E196" i="8" s="1"/>
  <c r="E155" i="6"/>
  <c r="E155" i="8" s="1"/>
  <c r="E196" i="12" l="1"/>
  <c r="E88" i="12"/>
  <c r="E184" i="12"/>
  <c r="E20" i="12"/>
  <c r="E21" i="12"/>
  <c r="E91" i="12"/>
  <c r="E155" i="12"/>
  <c r="E120" i="12"/>
  <c r="E101" i="12"/>
  <c r="E69" i="12"/>
  <c r="E151" i="12"/>
  <c r="E135" i="12"/>
  <c r="E142" i="12"/>
  <c r="E132" i="12"/>
  <c r="E40" i="12"/>
  <c r="E97" i="12"/>
  <c r="E141" i="12"/>
  <c r="E185" i="12"/>
  <c r="E89" i="12"/>
  <c r="E107" i="12"/>
  <c r="E94" i="12"/>
  <c r="E136" i="12"/>
  <c r="E61" i="12"/>
  <c r="E9" i="12"/>
  <c r="E85" i="12"/>
  <c r="E164" i="12"/>
  <c r="D6" i="12"/>
  <c r="E110" i="12"/>
  <c r="E140" i="9"/>
  <c r="E140" i="3"/>
  <c r="E140" i="14" s="1"/>
  <c r="E177" i="9"/>
  <c r="E177" i="3"/>
  <c r="E177" i="14" s="1"/>
  <c r="E176" i="5"/>
  <c r="E176" i="6" s="1"/>
  <c r="E176" i="8" s="1"/>
  <c r="F176" i="3" s="1"/>
  <c r="E176" i="4"/>
  <c r="E176" i="12" s="1"/>
  <c r="E105" i="3"/>
  <c r="E105" i="14" s="1"/>
  <c r="E105" i="9"/>
  <c r="F155" i="3"/>
  <c r="F155" i="9"/>
  <c r="E11" i="3"/>
  <c r="E11" i="14" s="1"/>
  <c r="E11" i="9"/>
  <c r="E178" i="3"/>
  <c r="E178" i="14" s="1"/>
  <c r="E178" i="9"/>
  <c r="E149" i="3"/>
  <c r="E149" i="14" s="1"/>
  <c r="E149" i="9"/>
  <c r="E156" i="3"/>
  <c r="E156" i="14" s="1"/>
  <c r="E156" i="9"/>
  <c r="E10" i="3"/>
  <c r="E10" i="14" s="1"/>
  <c r="E10" i="9"/>
  <c r="E134" i="3"/>
  <c r="E134" i="14" s="1"/>
  <c r="E134" i="9"/>
  <c r="F101" i="3"/>
  <c r="F101" i="9"/>
  <c r="E37" i="3"/>
  <c r="E37" i="14" s="1"/>
  <c r="E37" i="9"/>
  <c r="E96" i="3"/>
  <c r="E96" i="14" s="1"/>
  <c r="E96" i="9"/>
  <c r="E45" i="3"/>
  <c r="E45" i="14" s="1"/>
  <c r="E45" i="9"/>
  <c r="E125" i="3"/>
  <c r="E125" i="14" s="1"/>
  <c r="E125" i="9"/>
  <c r="E117" i="3"/>
  <c r="E117" i="14" s="1"/>
  <c r="E117" i="9"/>
  <c r="F110" i="3"/>
  <c r="F110" i="9"/>
  <c r="E106" i="3"/>
  <c r="E106" i="14" s="1"/>
  <c r="E106" i="9"/>
  <c r="E165" i="3"/>
  <c r="E165" i="14" s="1"/>
  <c r="E165" i="9"/>
  <c r="E29" i="3"/>
  <c r="E29" i="14" s="1"/>
  <c r="E29" i="9"/>
  <c r="E57" i="3"/>
  <c r="E57" i="14" s="1"/>
  <c r="E57" i="9"/>
  <c r="F88" i="3"/>
  <c r="F88" i="9"/>
  <c r="E175" i="3"/>
  <c r="E175" i="14" s="1"/>
  <c r="E175" i="9"/>
  <c r="F40" i="3"/>
  <c r="F40" i="9"/>
  <c r="E30" i="3"/>
  <c r="E30" i="14" s="1"/>
  <c r="E30" i="9"/>
  <c r="E133" i="3"/>
  <c r="E133" i="14" s="1"/>
  <c r="E133" i="9"/>
  <c r="E72" i="5"/>
  <c r="E72" i="6" s="1"/>
  <c r="E72" i="8" s="1"/>
  <c r="E72" i="4"/>
  <c r="E72" i="12" s="1"/>
  <c r="E13" i="5"/>
  <c r="E13" i="6" s="1"/>
  <c r="E13" i="8" s="1"/>
  <c r="E13" i="4"/>
  <c r="E13" i="12" s="1"/>
  <c r="D139" i="6"/>
  <c r="D139" i="8" s="1"/>
  <c r="D49" i="6"/>
  <c r="D49" i="8" s="1"/>
  <c r="F97" i="3"/>
  <c r="F97" i="9"/>
  <c r="E56" i="5"/>
  <c r="E56" i="6" s="1"/>
  <c r="E56" i="8" s="1"/>
  <c r="E56" i="4"/>
  <c r="E56" i="12" s="1"/>
  <c r="D198" i="6"/>
  <c r="D198" i="8" s="1"/>
  <c r="E115" i="3"/>
  <c r="E115" i="14" s="1"/>
  <c r="E115" i="9"/>
  <c r="E167" i="5"/>
  <c r="E167" i="6" s="1"/>
  <c r="E167" i="8" s="1"/>
  <c r="E167" i="4"/>
  <c r="E167" i="12" s="1"/>
  <c r="E26" i="4"/>
  <c r="E26" i="12" s="1"/>
  <c r="E26" i="5"/>
  <c r="E171" i="3"/>
  <c r="E171" i="14" s="1"/>
  <c r="E171" i="9"/>
  <c r="E119" i="5"/>
  <c r="E119" i="6" s="1"/>
  <c r="E119" i="8" s="1"/>
  <c r="E119" i="4"/>
  <c r="E119" i="12" s="1"/>
  <c r="D194" i="5"/>
  <c r="D194" i="6" s="1"/>
  <c r="D194" i="8" s="1"/>
  <c r="D194" i="4"/>
  <c r="D194" i="12" s="1"/>
  <c r="D51" i="5"/>
  <c r="D51" i="6" s="1"/>
  <c r="D51" i="8" s="1"/>
  <c r="D51" i="4"/>
  <c r="D51" i="12" s="1"/>
  <c r="F61" i="3"/>
  <c r="F61" i="14" s="1"/>
  <c r="F61" i="9"/>
  <c r="F85" i="3"/>
  <c r="F85" i="9"/>
  <c r="D170" i="6"/>
  <c r="D170" i="8" s="1"/>
  <c r="E15" i="3"/>
  <c r="E15" i="14" s="1"/>
  <c r="E15" i="9"/>
  <c r="E180" i="5"/>
  <c r="E180" i="4"/>
  <c r="E180" i="12" s="1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76" i="12" s="1"/>
  <c r="E90" i="5"/>
  <c r="E90" i="6" s="1"/>
  <c r="E90" i="8" s="1"/>
  <c r="E90" i="4"/>
  <c r="E90" i="12" s="1"/>
  <c r="E79" i="3"/>
  <c r="E79" i="14" s="1"/>
  <c r="E79" i="9"/>
  <c r="E179" i="3"/>
  <c r="E179" i="14" s="1"/>
  <c r="E179" i="9"/>
  <c r="E39" i="3"/>
  <c r="E39" i="14" s="1"/>
  <c r="E39" i="9"/>
  <c r="E127" i="4"/>
  <c r="E127" i="12" s="1"/>
  <c r="E127" i="5"/>
  <c r="E127" i="6" s="1"/>
  <c r="E127" i="8" s="1"/>
  <c r="F196" i="3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14" s="1"/>
  <c r="E68" i="9"/>
  <c r="D186" i="4"/>
  <c r="D186" i="12" s="1"/>
  <c r="D186" i="5"/>
  <c r="D63" i="5"/>
  <c r="D63" i="6" s="1"/>
  <c r="D63" i="8" s="1"/>
  <c r="D63" i="4"/>
  <c r="D63" i="12" s="1"/>
  <c r="E200" i="3"/>
  <c r="E200" i="14" s="1"/>
  <c r="E200" i="9"/>
  <c r="F8" i="3"/>
  <c r="F8" i="9"/>
  <c r="D34" i="6"/>
  <c r="D34" i="8" s="1"/>
  <c r="D67" i="5"/>
  <c r="D67" i="4"/>
  <c r="D67" i="12" s="1"/>
  <c r="D129" i="6"/>
  <c r="D129" i="8" s="1"/>
  <c r="E154" i="5"/>
  <c r="E154" i="6" s="1"/>
  <c r="E154" i="8" s="1"/>
  <c r="E154" i="4"/>
  <c r="E154" i="12" s="1"/>
  <c r="E112" i="3"/>
  <c r="E112" i="14" s="1"/>
  <c r="E112" i="9"/>
  <c r="E121" i="5"/>
  <c r="E121" i="6" s="1"/>
  <c r="E121" i="8" s="1"/>
  <c r="E121" i="4"/>
  <c r="E121" i="12" s="1"/>
  <c r="E50" i="3"/>
  <c r="E50" i="14" s="1"/>
  <c r="E50" i="9"/>
  <c r="D17" i="5"/>
  <c r="D17" i="6" s="1"/>
  <c r="D17" i="8" s="1"/>
  <c r="D17" i="4"/>
  <c r="D17" i="12" s="1"/>
  <c r="F141" i="3"/>
  <c r="F141" i="9"/>
  <c r="E102" i="3"/>
  <c r="E102" i="14" s="1"/>
  <c r="E102" i="9"/>
  <c r="E153" i="3"/>
  <c r="E153" i="14" s="1"/>
  <c r="E153" i="9"/>
  <c r="E144" i="5"/>
  <c r="E144" i="6" s="1"/>
  <c r="E144" i="8" s="1"/>
  <c r="E144" i="4"/>
  <c r="E144" i="12" s="1"/>
  <c r="D126" i="6"/>
  <c r="D126" i="8" s="1"/>
  <c r="E16" i="3"/>
  <c r="E16" i="14" s="1"/>
  <c r="E16" i="9"/>
  <c r="E64" i="3"/>
  <c r="E64" i="14" s="1"/>
  <c r="E64" i="9"/>
  <c r="E47" i="3"/>
  <c r="E47" i="14" s="1"/>
  <c r="E47" i="9"/>
  <c r="F185" i="3"/>
  <c r="F185" i="9"/>
  <c r="E18" i="3"/>
  <c r="E18" i="14" s="1"/>
  <c r="E18" i="9"/>
  <c r="F184" i="3"/>
  <c r="F184" i="9"/>
  <c r="D48" i="5"/>
  <c r="D48" i="6" s="1"/>
  <c r="D48" i="8" s="1"/>
  <c r="D48" i="4"/>
  <c r="D48" i="12" s="1"/>
  <c r="F151" i="3"/>
  <c r="F151" i="9"/>
  <c r="F21" i="3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4" i="12" s="1"/>
  <c r="E58" i="4"/>
  <c r="E58" i="12" s="1"/>
  <c r="E58" i="5"/>
  <c r="E58" i="6" s="1"/>
  <c r="E58" i="8" s="1"/>
  <c r="D161" i="5"/>
  <c r="D161" i="6" s="1"/>
  <c r="D161" i="8" s="1"/>
  <c r="D161" i="4"/>
  <c r="D161" i="12" s="1"/>
  <c r="D130" i="4"/>
  <c r="D130" i="12" s="1"/>
  <c r="D130" i="5"/>
  <c r="E23" i="3"/>
  <c r="E23" i="14" s="1"/>
  <c r="E23" i="9"/>
  <c r="E189" i="3"/>
  <c r="E189" i="14" s="1"/>
  <c r="E189" i="9"/>
  <c r="F136" i="3"/>
  <c r="F136" i="9"/>
  <c r="E190" i="3"/>
  <c r="E190" i="14" s="1"/>
  <c r="E190" i="9"/>
  <c r="E188" i="3"/>
  <c r="E188" i="14" s="1"/>
  <c r="E188" i="9"/>
  <c r="E174" i="5"/>
  <c r="E174" i="6" s="1"/>
  <c r="E174" i="8" s="1"/>
  <c r="E174" i="4"/>
  <c r="E174" i="12" s="1"/>
  <c r="E86" i="3"/>
  <c r="E86" i="14" s="1"/>
  <c r="E86" i="9"/>
  <c r="E7" i="5"/>
  <c r="E7" i="6" s="1"/>
  <c r="E7" i="8" s="1"/>
  <c r="E7" i="4"/>
  <c r="E7" i="12" s="1"/>
  <c r="D163" i="5"/>
  <c r="D163" i="4"/>
  <c r="D163" i="12" s="1"/>
  <c r="F69" i="3"/>
  <c r="F69" i="9"/>
  <c r="E104" i="3"/>
  <c r="E104" i="14" s="1"/>
  <c r="E104" i="9"/>
  <c r="D192" i="5"/>
  <c r="D192" i="6" s="1"/>
  <c r="D192" i="8" s="1"/>
  <c r="D192" i="4"/>
  <c r="D192" i="12" s="1"/>
  <c r="E116" i="3"/>
  <c r="E116" i="14" s="1"/>
  <c r="E116" i="9"/>
  <c r="E43" i="3"/>
  <c r="E43" i="14" s="1"/>
  <c r="E43" i="9"/>
  <c r="E197" i="3"/>
  <c r="E197" i="14" s="1"/>
  <c r="E197" i="9"/>
  <c r="E78" i="3"/>
  <c r="E78" i="14" s="1"/>
  <c r="E78" i="9"/>
  <c r="E73" i="4"/>
  <c r="E73" i="12" s="1"/>
  <c r="E73" i="5"/>
  <c r="E73" i="6" s="1"/>
  <c r="E73" i="8" s="1"/>
  <c r="E159" i="3"/>
  <c r="E159" i="14" s="1"/>
  <c r="E159" i="9"/>
  <c r="E100" i="5"/>
  <c r="E100" i="4"/>
  <c r="E100" i="12" s="1"/>
  <c r="E124" i="3"/>
  <c r="E124" i="14" s="1"/>
  <c r="E124" i="9"/>
  <c r="E70" i="3"/>
  <c r="E70" i="14" s="1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9"/>
  <c r="D173" i="5"/>
  <c r="D173" i="6" s="1"/>
  <c r="D173" i="8" s="1"/>
  <c r="D173" i="4"/>
  <c r="D173" i="12" s="1"/>
  <c r="E93" i="4"/>
  <c r="E93" i="12" s="1"/>
  <c r="E93" i="5"/>
  <c r="E82" i="3"/>
  <c r="E82" i="14" s="1"/>
  <c r="E82" i="9"/>
  <c r="E181" i="3"/>
  <c r="E181" i="14" s="1"/>
  <c r="E181" i="9"/>
  <c r="F107" i="3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14" s="1"/>
  <c r="E201" i="9"/>
  <c r="D172" i="6"/>
  <c r="D172" i="8" s="1"/>
  <c r="E158" i="4"/>
  <c r="E158" i="12" s="1"/>
  <c r="E158" i="5"/>
  <c r="E158" i="6" s="1"/>
  <c r="E158" i="8" s="1"/>
  <c r="D162" i="4"/>
  <c r="D162" i="12" s="1"/>
  <c r="D162" i="5"/>
  <c r="D162" i="6" s="1"/>
  <c r="D162" i="8" s="1"/>
  <c r="D35" i="4"/>
  <c r="D35" i="12" s="1"/>
  <c r="D35" i="5"/>
  <c r="D35" i="6" s="1"/>
  <c r="D35" i="8" s="1"/>
  <c r="D187" i="5"/>
  <c r="D187" i="4"/>
  <c r="D187" i="12" s="1"/>
  <c r="F20" i="3"/>
  <c r="F20" i="9"/>
  <c r="D146" i="6"/>
  <c r="D146" i="8" s="1"/>
  <c r="F94" i="3"/>
  <c r="F94" i="9"/>
  <c r="E53" i="4"/>
  <c r="E53" i="12" s="1"/>
  <c r="E53" i="5"/>
  <c r="E59" i="3"/>
  <c r="E59" i="14" s="1"/>
  <c r="E59" i="9"/>
  <c r="E81" i="3"/>
  <c r="E81" i="14" s="1"/>
  <c r="E81" i="9"/>
  <c r="D22" i="4"/>
  <c r="D22" i="12" s="1"/>
  <c r="D22" i="5"/>
  <c r="D22" i="6" s="1"/>
  <c r="D22" i="8" s="1"/>
  <c r="E160" i="3"/>
  <c r="E160" i="14" s="1"/>
  <c r="E160" i="9"/>
  <c r="F142" i="3"/>
  <c r="F142" i="9"/>
  <c r="F89" i="3"/>
  <c r="F89" i="9"/>
  <c r="E52" i="4"/>
  <c r="E52" i="12" s="1"/>
  <c r="E52" i="5"/>
  <c r="E52" i="6" s="1"/>
  <c r="E52" i="8" s="1"/>
  <c r="E152" i="3"/>
  <c r="E152" i="14" s="1"/>
  <c r="E152" i="9"/>
  <c r="E166" i="3"/>
  <c r="E166" i="14" s="1"/>
  <c r="E166" i="9"/>
  <c r="E74" i="3"/>
  <c r="E74" i="14" s="1"/>
  <c r="E74" i="9"/>
  <c r="D113" i="6"/>
  <c r="D113" i="8" s="1"/>
  <c r="E31" i="3"/>
  <c r="E31" i="14" s="1"/>
  <c r="E31" i="9"/>
  <c r="E80" i="3"/>
  <c r="E80" i="14" s="1"/>
  <c r="E80" i="9"/>
  <c r="E5" i="3"/>
  <c r="E5" i="14" s="1"/>
  <c r="E5" i="9"/>
  <c r="F91" i="3"/>
  <c r="F91" i="9"/>
  <c r="E103" i="3"/>
  <c r="E103" i="14" s="1"/>
  <c r="E103" i="9"/>
  <c r="E92" i="4"/>
  <c r="E92" i="12" s="1"/>
  <c r="E92" i="5"/>
  <c r="E92" i="6" s="1"/>
  <c r="E92" i="8" s="1"/>
  <c r="D114" i="5"/>
  <c r="D114" i="6" s="1"/>
  <c r="D114" i="8" s="1"/>
  <c r="D114" i="4"/>
  <c r="D114" i="12" s="1"/>
  <c r="D111" i="6"/>
  <c r="D111" i="8" s="1"/>
  <c r="E191" i="3"/>
  <c r="E191" i="14" s="1"/>
  <c r="E191" i="9"/>
  <c r="D66" i="6"/>
  <c r="D66" i="8" s="1"/>
  <c r="E62" i="5"/>
  <c r="E62" i="4"/>
  <c r="E62" i="12" s="1"/>
  <c r="E108" i="5"/>
  <c r="E108" i="6" s="1"/>
  <c r="E108" i="8" s="1"/>
  <c r="E108" i="4"/>
  <c r="E108" i="12" s="1"/>
  <c r="F123" i="3"/>
  <c r="F123" i="9"/>
  <c r="F135" i="3"/>
  <c r="F135" i="9"/>
  <c r="E157" i="3"/>
  <c r="E157" i="14" s="1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60" i="12" s="1"/>
  <c r="E183" i="4"/>
  <c r="E183" i="12" s="1"/>
  <c r="E183" i="5"/>
  <c r="E183" i="6" s="1"/>
  <c r="E183" i="8" s="1"/>
  <c r="D193" i="5"/>
  <c r="D193" i="6" s="1"/>
  <c r="D193" i="8" s="1"/>
  <c r="D193" i="4"/>
  <c r="D193" i="12" s="1"/>
  <c r="E147" i="3"/>
  <c r="E147" i="14" s="1"/>
  <c r="E147" i="9"/>
  <c r="E137" i="4"/>
  <c r="E137" i="12" s="1"/>
  <c r="E137" i="5"/>
  <c r="E28" i="5"/>
  <c r="E28" i="4"/>
  <c r="E28" i="12" s="1"/>
  <c r="E6" i="5"/>
  <c r="E6" i="4"/>
  <c r="E109" i="3"/>
  <c r="E109" i="14" s="1"/>
  <c r="E109" i="9"/>
  <c r="E75" i="4"/>
  <c r="E75" i="12" s="1"/>
  <c r="E75" i="5"/>
  <c r="E150" i="5"/>
  <c r="E150" i="6" s="1"/>
  <c r="E150" i="8" s="1"/>
  <c r="E150" i="4"/>
  <c r="E150" i="12" s="1"/>
  <c r="E99" i="3"/>
  <c r="E99" i="14" s="1"/>
  <c r="E99" i="9"/>
  <c r="D143" i="5"/>
  <c r="D143" i="4"/>
  <c r="D143" i="12" s="1"/>
  <c r="D3" i="4"/>
  <c r="D3" i="12" s="1"/>
  <c r="D3" i="5"/>
  <c r="D3" i="6" s="1"/>
  <c r="D3" i="8" s="1"/>
  <c r="D19" i="4"/>
  <c r="D19" i="12" s="1"/>
  <c r="D19" i="5"/>
  <c r="D19" i="6" s="1"/>
  <c r="D19" i="8" s="1"/>
  <c r="E128" i="3"/>
  <c r="E128" i="14" s="1"/>
  <c r="E128" i="9"/>
  <c r="E41" i="5"/>
  <c r="E41" i="6" s="1"/>
  <c r="E41" i="8" s="1"/>
  <c r="E41" i="4"/>
  <c r="E41" i="12" s="1"/>
  <c r="E33" i="3"/>
  <c r="E33" i="14" s="1"/>
  <c r="E33" i="9"/>
  <c r="F132" i="3"/>
  <c r="F132" i="9"/>
  <c r="E38" i="3"/>
  <c r="E38" i="14" s="1"/>
  <c r="E38" i="9"/>
  <c r="E199" i="3"/>
  <c r="E199" i="14" s="1"/>
  <c r="E199" i="9"/>
  <c r="E87" i="5"/>
  <c r="E87" i="4"/>
  <c r="E87" i="12" s="1"/>
  <c r="E131" i="3"/>
  <c r="E131" i="14" s="1"/>
  <c r="E131" i="9"/>
  <c r="E168" i="4"/>
  <c r="E168" i="12" s="1"/>
  <c r="E168" i="5"/>
  <c r="E36" i="3"/>
  <c r="E36" i="14" s="1"/>
  <c r="E36" i="9"/>
  <c r="F120" i="3"/>
  <c r="F120" i="9"/>
  <c r="D65" i="6"/>
  <c r="D65" i="8" s="1"/>
  <c r="E27" i="5"/>
  <c r="E27" i="6" s="1"/>
  <c r="E27" i="8" s="1"/>
  <c r="E27" i="4"/>
  <c r="E27" i="12" s="1"/>
  <c r="E25" i="4"/>
  <c r="E25" i="12" s="1"/>
  <c r="E25" i="5"/>
  <c r="D182" i="6"/>
  <c r="D182" i="8" s="1"/>
  <c r="F9" i="3"/>
  <c r="F9" i="9"/>
  <c r="D195" i="6"/>
  <c r="D195" i="8" s="1"/>
  <c r="E145" i="3"/>
  <c r="E145" i="14" s="1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E148" i="12" s="1"/>
  <c r="F2" i="3"/>
  <c r="F2" i="14" s="1"/>
  <c r="F2" i="9"/>
  <c r="F89" i="5"/>
  <c r="F91" i="5"/>
  <c r="F61" i="5"/>
  <c r="F61" i="4"/>
  <c r="F40" i="4"/>
  <c r="E6" i="12" l="1"/>
  <c r="F61" i="12"/>
  <c r="F141" i="4"/>
  <c r="F141" i="14"/>
  <c r="F8" i="5"/>
  <c r="F8" i="14"/>
  <c r="F110" i="5"/>
  <c r="F110" i="14"/>
  <c r="F101" i="4"/>
  <c r="F101" i="14"/>
  <c r="F9" i="5"/>
  <c r="F9" i="14"/>
  <c r="F120" i="4"/>
  <c r="F120" i="14"/>
  <c r="F135" i="4"/>
  <c r="F135" i="14"/>
  <c r="F20" i="5"/>
  <c r="F20" i="14"/>
  <c r="F164" i="5"/>
  <c r="F164" i="14"/>
  <c r="F151" i="5"/>
  <c r="F151" i="14"/>
  <c r="F184" i="4"/>
  <c r="F184" i="14"/>
  <c r="F185" i="5"/>
  <c r="F185" i="14"/>
  <c r="F85" i="5"/>
  <c r="F85" i="14"/>
  <c r="F142" i="5"/>
  <c r="F142" i="14"/>
  <c r="F94" i="4"/>
  <c r="F94" i="14"/>
  <c r="F69" i="4"/>
  <c r="F69" i="14"/>
  <c r="F196" i="5"/>
  <c r="F196" i="14"/>
  <c r="F97" i="5"/>
  <c r="F97" i="14"/>
  <c r="F40" i="5"/>
  <c r="F40" i="14"/>
  <c r="F40" i="12" s="1"/>
  <c r="F88" i="5"/>
  <c r="F88" i="14"/>
  <c r="F155" i="4"/>
  <c r="F155" i="14"/>
  <c r="F176" i="5"/>
  <c r="F176" i="14"/>
  <c r="F89" i="4"/>
  <c r="F89" i="14"/>
  <c r="F136" i="5"/>
  <c r="F136" i="14"/>
  <c r="F132" i="5"/>
  <c r="F132" i="14"/>
  <c r="F123" i="5"/>
  <c r="F123" i="14"/>
  <c r="F91" i="4"/>
  <c r="F91" i="14"/>
  <c r="F107" i="5"/>
  <c r="F107" i="14"/>
  <c r="F21" i="5"/>
  <c r="F21" i="14"/>
  <c r="F135" i="5"/>
  <c r="F135" i="6" s="1"/>
  <c r="F135" i="8" s="1"/>
  <c r="F9" i="4"/>
  <c r="F132" i="4"/>
  <c r="F184" i="5"/>
  <c r="F151" i="4"/>
  <c r="F176" i="9"/>
  <c r="F155" i="5"/>
  <c r="F155" i="6" s="1"/>
  <c r="F155" i="8" s="1"/>
  <c r="F196" i="4"/>
  <c r="F196" i="12" s="1"/>
  <c r="F101" i="5"/>
  <c r="F101" i="6" s="1"/>
  <c r="F101" i="8" s="1"/>
  <c r="F8" i="4"/>
  <c r="F8" i="12" s="1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E140" i="12" s="1"/>
  <c r="F88" i="4"/>
  <c r="F142" i="4"/>
  <c r="F97" i="4"/>
  <c r="F97" i="12" s="1"/>
  <c r="E66" i="3"/>
  <c r="E66" i="14" s="1"/>
  <c r="E66" i="9"/>
  <c r="E98" i="3"/>
  <c r="E98" i="14" s="1"/>
  <c r="E98" i="9"/>
  <c r="E111" i="3"/>
  <c r="E111" i="14" s="1"/>
  <c r="E111" i="9"/>
  <c r="E126" i="3"/>
  <c r="E126" i="14" s="1"/>
  <c r="E126" i="9"/>
  <c r="E198" i="3"/>
  <c r="E198" i="14" s="1"/>
  <c r="E198" i="9"/>
  <c r="E129" i="3"/>
  <c r="E129" i="14" s="1"/>
  <c r="E129" i="9"/>
  <c r="E49" i="3"/>
  <c r="E49" i="14" s="1"/>
  <c r="E49" i="9"/>
  <c r="E170" i="3"/>
  <c r="E170" i="14" s="1"/>
  <c r="E170" i="9"/>
  <c r="E182" i="3"/>
  <c r="E182" i="14" s="1"/>
  <c r="E182" i="9"/>
  <c r="E65" i="3"/>
  <c r="E65" i="14" s="1"/>
  <c r="E65" i="9"/>
  <c r="F69" i="5"/>
  <c r="F69" i="6" s="1"/>
  <c r="F69" i="8" s="1"/>
  <c r="F20" i="4"/>
  <c r="F24" i="3"/>
  <c r="F24" i="14" s="1"/>
  <c r="F24" i="9"/>
  <c r="F27" i="3"/>
  <c r="F27" i="14" s="1"/>
  <c r="F27" i="9"/>
  <c r="D143" i="6"/>
  <c r="D143" i="8" s="1"/>
  <c r="E74" i="5"/>
  <c r="E74" i="6" s="1"/>
  <c r="E74" i="8" s="1"/>
  <c r="E74" i="4"/>
  <c r="E74" i="12" s="1"/>
  <c r="E146" i="3"/>
  <c r="E146" i="14" s="1"/>
  <c r="E146" i="9"/>
  <c r="E172" i="3"/>
  <c r="E172" i="14" s="1"/>
  <c r="E172" i="9"/>
  <c r="E159" i="5"/>
  <c r="E159" i="6" s="1"/>
  <c r="E159" i="8" s="1"/>
  <c r="E159" i="4"/>
  <c r="E159" i="12" s="1"/>
  <c r="E104" i="5"/>
  <c r="E104" i="6" s="1"/>
  <c r="E104" i="8" s="1"/>
  <c r="E104" i="4"/>
  <c r="E104" i="12" s="1"/>
  <c r="F144" i="3"/>
  <c r="F144" i="14" s="1"/>
  <c r="F144" i="9"/>
  <c r="E63" i="3"/>
  <c r="E63" i="14" s="1"/>
  <c r="E63" i="9"/>
  <c r="E133" i="5"/>
  <c r="E133" i="6" s="1"/>
  <c r="E133" i="8" s="1"/>
  <c r="E133" i="4"/>
  <c r="E133" i="12" s="1"/>
  <c r="E38" i="5"/>
  <c r="E38" i="6" s="1"/>
  <c r="E38" i="8" s="1"/>
  <c r="E38" i="4"/>
  <c r="E38" i="12" s="1"/>
  <c r="E147" i="4"/>
  <c r="E147" i="12" s="1"/>
  <c r="E147" i="5"/>
  <c r="E147" i="6" s="1"/>
  <c r="E147" i="8" s="1"/>
  <c r="E103" i="5"/>
  <c r="E103" i="6" s="1"/>
  <c r="E103" i="8" s="1"/>
  <c r="E103" i="4"/>
  <c r="E103" i="12" s="1"/>
  <c r="F73" i="3"/>
  <c r="F73" i="14" s="1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06" i="12" s="1"/>
  <c r="E134" i="4"/>
  <c r="E134" i="12" s="1"/>
  <c r="E134" i="5"/>
  <c r="E134" i="6" s="1"/>
  <c r="E134" i="8" s="1"/>
  <c r="E99" i="5"/>
  <c r="E99" i="4"/>
  <c r="E99" i="12" s="1"/>
  <c r="E22" i="3"/>
  <c r="E22" i="14" s="1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14" s="1"/>
  <c r="E193" i="9"/>
  <c r="E181" i="5"/>
  <c r="E181" i="6" s="1"/>
  <c r="E181" i="8" s="1"/>
  <c r="E181" i="4"/>
  <c r="E181" i="12" s="1"/>
  <c r="E10" i="4"/>
  <c r="E10" i="12" s="1"/>
  <c r="E10" i="5"/>
  <c r="E10" i="6" s="1"/>
  <c r="E10" i="8" s="1"/>
  <c r="E78" i="5"/>
  <c r="E78" i="6" s="1"/>
  <c r="E78" i="8" s="1"/>
  <c r="E78" i="4"/>
  <c r="E78" i="12" s="1"/>
  <c r="E102" i="4"/>
  <c r="E102" i="12" s="1"/>
  <c r="E102" i="5"/>
  <c r="E189" i="5"/>
  <c r="E189" i="6" s="1"/>
  <c r="E189" i="8" s="1"/>
  <c r="E189" i="4"/>
  <c r="E189" i="12" s="1"/>
  <c r="E156" i="5"/>
  <c r="E156" i="4"/>
  <c r="E156" i="12" s="1"/>
  <c r="E33" i="4"/>
  <c r="E33" i="12" s="1"/>
  <c r="E33" i="5"/>
  <c r="E33" i="6" s="1"/>
  <c r="E33" i="8" s="1"/>
  <c r="F52" i="3"/>
  <c r="F52" i="14" s="1"/>
  <c r="F52" i="9"/>
  <c r="F55" i="3"/>
  <c r="F55" i="14" s="1"/>
  <c r="F55" i="9"/>
  <c r="F185" i="4"/>
  <c r="F185" i="12" s="1"/>
  <c r="F7" i="3"/>
  <c r="F7" i="14" s="1"/>
  <c r="F7" i="9"/>
  <c r="E64" i="5"/>
  <c r="E64" i="6" s="1"/>
  <c r="E64" i="8" s="1"/>
  <c r="E64" i="4"/>
  <c r="E64" i="12" s="1"/>
  <c r="E34" i="3"/>
  <c r="E34" i="14" s="1"/>
  <c r="E34" i="9"/>
  <c r="F141" i="5"/>
  <c r="F120" i="5"/>
  <c r="F120" i="6" s="1"/>
  <c r="F120" i="8" s="1"/>
  <c r="F148" i="3"/>
  <c r="F148" i="14" s="1"/>
  <c r="F148" i="9"/>
  <c r="E109" i="4"/>
  <c r="E109" i="12" s="1"/>
  <c r="E109" i="5"/>
  <c r="E191" i="5"/>
  <c r="E191" i="4"/>
  <c r="E191" i="12" s="1"/>
  <c r="E80" i="5"/>
  <c r="E80" i="6" s="1"/>
  <c r="E80" i="8" s="1"/>
  <c r="E80" i="4"/>
  <c r="E80" i="12" s="1"/>
  <c r="F77" i="3"/>
  <c r="F77" i="14" s="1"/>
  <c r="F77" i="9"/>
  <c r="E43" i="5"/>
  <c r="E43" i="4"/>
  <c r="E43" i="12" s="1"/>
  <c r="D130" i="6"/>
  <c r="D130" i="8" s="1"/>
  <c r="F76" i="3"/>
  <c r="F76" i="14" s="1"/>
  <c r="F76" i="9"/>
  <c r="E115" i="5"/>
  <c r="E115" i="4"/>
  <c r="E115" i="12" s="1"/>
  <c r="E45" i="5"/>
  <c r="E45" i="4"/>
  <c r="E45" i="12" s="1"/>
  <c r="E178" i="5"/>
  <c r="E178" i="4"/>
  <c r="E178" i="12" s="1"/>
  <c r="E26" i="6"/>
  <c r="E26" i="8" s="1"/>
  <c r="E81" i="5"/>
  <c r="E81" i="6" s="1"/>
  <c r="E81" i="8" s="1"/>
  <c r="E81" i="4"/>
  <c r="E81" i="12" s="1"/>
  <c r="F44" i="3"/>
  <c r="F44" i="14" s="1"/>
  <c r="F44" i="9"/>
  <c r="E59" i="5"/>
  <c r="E59" i="6" s="1"/>
  <c r="E59" i="8" s="1"/>
  <c r="E59" i="4"/>
  <c r="E59" i="12" s="1"/>
  <c r="E175" i="5"/>
  <c r="E175" i="6" s="1"/>
  <c r="E175" i="8" s="1"/>
  <c r="E175" i="4"/>
  <c r="E175" i="12" s="1"/>
  <c r="E17" i="3"/>
  <c r="E17" i="14" s="1"/>
  <c r="E17" i="9"/>
  <c r="F176" i="4"/>
  <c r="F123" i="4"/>
  <c r="E128" i="4"/>
  <c r="E128" i="12" s="1"/>
  <c r="E128" i="5"/>
  <c r="E128" i="6" s="1"/>
  <c r="E128" i="8" s="1"/>
  <c r="E53" i="6"/>
  <c r="E53" i="8" s="1"/>
  <c r="F158" i="3"/>
  <c r="F158" i="14" s="1"/>
  <c r="F158" i="9"/>
  <c r="F14" i="3"/>
  <c r="F14" i="14" s="1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14" s="1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E23" i="12" s="1"/>
  <c r="D67" i="6"/>
  <c r="D67" i="8" s="1"/>
  <c r="E149" i="4"/>
  <c r="E149" i="12" s="1"/>
  <c r="E149" i="5"/>
  <c r="E149" i="6" s="1"/>
  <c r="E149" i="8" s="1"/>
  <c r="E32" i="6"/>
  <c r="E32" i="8" s="1"/>
  <c r="E131" i="4"/>
  <c r="E131" i="12" s="1"/>
  <c r="E131" i="5"/>
  <c r="E131" i="6" s="1"/>
  <c r="E131" i="8" s="1"/>
  <c r="E19" i="3"/>
  <c r="E19" i="14" s="1"/>
  <c r="E19" i="9"/>
  <c r="E6" i="6"/>
  <c r="E6" i="8" s="1"/>
  <c r="F12" i="3"/>
  <c r="F12" i="14" s="1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14" s="1"/>
  <c r="F42" i="9"/>
  <c r="E16" i="5"/>
  <c r="E16" i="6" s="1"/>
  <c r="E16" i="8" s="1"/>
  <c r="E16" i="4"/>
  <c r="E16" i="12" s="1"/>
  <c r="E50" i="5"/>
  <c r="E50" i="6" s="1"/>
  <c r="E50" i="8" s="1"/>
  <c r="E50" i="4"/>
  <c r="E50" i="12" s="1"/>
  <c r="F84" i="3"/>
  <c r="F84" i="14" s="1"/>
  <c r="F84" i="9"/>
  <c r="E51" i="3"/>
  <c r="E51" i="14" s="1"/>
  <c r="E51" i="9"/>
  <c r="F13" i="3"/>
  <c r="F13" i="14" s="1"/>
  <c r="F13" i="9"/>
  <c r="E57" i="4"/>
  <c r="E57" i="12" s="1"/>
  <c r="E57" i="5"/>
  <c r="E96" i="4"/>
  <c r="E96" i="12" s="1"/>
  <c r="E96" i="5"/>
  <c r="E11" i="4"/>
  <c r="E11" i="12" s="1"/>
  <c r="E11" i="5"/>
  <c r="E11" i="6" s="1"/>
  <c r="E11" i="8" s="1"/>
  <c r="F108" i="3"/>
  <c r="F108" i="14" s="1"/>
  <c r="F108" i="9"/>
  <c r="F154" i="3"/>
  <c r="F154" i="14" s="1"/>
  <c r="F154" i="9"/>
  <c r="E15" i="4"/>
  <c r="E15" i="12" s="1"/>
  <c r="E15" i="5"/>
  <c r="E15" i="6" s="1"/>
  <c r="E15" i="8" s="1"/>
  <c r="F71" i="3"/>
  <c r="F71" i="14" s="1"/>
  <c r="F71" i="9"/>
  <c r="E68" i="5"/>
  <c r="E68" i="6" s="1"/>
  <c r="E68" i="8" s="1"/>
  <c r="E68" i="4"/>
  <c r="E68" i="12" s="1"/>
  <c r="D187" i="6"/>
  <c r="D187" i="8" s="1"/>
  <c r="E117" i="5"/>
  <c r="E117" i="6" s="1"/>
  <c r="E117" i="8" s="1"/>
  <c r="E117" i="4"/>
  <c r="E117" i="12" s="1"/>
  <c r="E36" i="5"/>
  <c r="E36" i="6" s="1"/>
  <c r="E36" i="8" s="1"/>
  <c r="E36" i="4"/>
  <c r="E36" i="12" s="1"/>
  <c r="E152" i="5"/>
  <c r="E152" i="4"/>
  <c r="E152" i="12" s="1"/>
  <c r="D163" i="6"/>
  <c r="D163" i="8" s="1"/>
  <c r="F60" i="3"/>
  <c r="F60" i="14" s="1"/>
  <c r="F60" i="9"/>
  <c r="F167" i="3"/>
  <c r="F167" i="14" s="1"/>
  <c r="F167" i="9"/>
  <c r="E168" i="6"/>
  <c r="E168" i="8" s="1"/>
  <c r="F107" i="4"/>
  <c r="F107" i="12" s="1"/>
  <c r="F164" i="4"/>
  <c r="E124" i="4"/>
  <c r="E124" i="12" s="1"/>
  <c r="E124" i="5"/>
  <c r="E124" i="6" s="1"/>
  <c r="E124" i="8" s="1"/>
  <c r="F174" i="3"/>
  <c r="F174" i="14" s="1"/>
  <c r="F174" i="9"/>
  <c r="E161" i="3"/>
  <c r="E161" i="14" s="1"/>
  <c r="E161" i="9"/>
  <c r="F127" i="3"/>
  <c r="F127" i="14" s="1"/>
  <c r="F127" i="9"/>
  <c r="E122" i="3"/>
  <c r="E122" i="14" s="1"/>
  <c r="E122" i="9"/>
  <c r="F183" i="3"/>
  <c r="F183" i="14" s="1"/>
  <c r="F183" i="9"/>
  <c r="E201" i="4"/>
  <c r="E201" i="12" s="1"/>
  <c r="E201" i="5"/>
  <c r="E201" i="6" s="1"/>
  <c r="E201" i="8" s="1"/>
  <c r="E79" i="4"/>
  <c r="E79" i="12" s="1"/>
  <c r="E79" i="5"/>
  <c r="E79" i="6" s="1"/>
  <c r="E79" i="8" s="1"/>
  <c r="F150" i="3"/>
  <c r="F150" i="14" s="1"/>
  <c r="F150" i="9"/>
  <c r="E82" i="4"/>
  <c r="E82" i="12" s="1"/>
  <c r="E82" i="5"/>
  <c r="E82" i="6" s="1"/>
  <c r="E82" i="8" s="1"/>
  <c r="E5" i="5"/>
  <c r="E5" i="6" s="1"/>
  <c r="E5" i="8" s="1"/>
  <c r="E5" i="4"/>
  <c r="E5" i="12" s="1"/>
  <c r="E162" i="3"/>
  <c r="E162" i="14" s="1"/>
  <c r="E162" i="9"/>
  <c r="F138" i="3"/>
  <c r="F138" i="14" s="1"/>
  <c r="F138" i="9"/>
  <c r="E25" i="6"/>
  <c r="E25" i="8" s="1"/>
  <c r="E87" i="6"/>
  <c r="E87" i="8" s="1"/>
  <c r="E3" i="3"/>
  <c r="E3" i="14" s="1"/>
  <c r="E3" i="9"/>
  <c r="E28" i="6"/>
  <c r="E28" i="8" s="1"/>
  <c r="E157" i="4"/>
  <c r="E157" i="12" s="1"/>
  <c r="E157" i="5"/>
  <c r="E157" i="6" s="1"/>
  <c r="E157" i="8" s="1"/>
  <c r="E114" i="3"/>
  <c r="E114" i="14" s="1"/>
  <c r="E114" i="9"/>
  <c r="E113" i="3"/>
  <c r="E113" i="14" s="1"/>
  <c r="E113" i="9"/>
  <c r="E173" i="3"/>
  <c r="E173" i="14" s="1"/>
  <c r="E173" i="9"/>
  <c r="E192" i="3"/>
  <c r="E192" i="14" s="1"/>
  <c r="E192" i="9"/>
  <c r="E83" i="3"/>
  <c r="E83" i="14" s="1"/>
  <c r="E83" i="9"/>
  <c r="F121" i="3"/>
  <c r="F121" i="14" s="1"/>
  <c r="F121" i="9"/>
  <c r="E200" i="5"/>
  <c r="E200" i="6" s="1"/>
  <c r="E200" i="8" s="1"/>
  <c r="E200" i="4"/>
  <c r="E200" i="12" s="1"/>
  <c r="E194" i="3"/>
  <c r="E194" i="14" s="1"/>
  <c r="E194" i="9"/>
  <c r="E29" i="5"/>
  <c r="E29" i="4"/>
  <c r="E29" i="12" s="1"/>
  <c r="E37" i="4"/>
  <c r="E37" i="12" s="1"/>
  <c r="E37" i="5"/>
  <c r="E37" i="6" s="1"/>
  <c r="E37" i="8" s="1"/>
  <c r="E166" i="5"/>
  <c r="E166" i="6" s="1"/>
  <c r="E166" i="8" s="1"/>
  <c r="E166" i="4"/>
  <c r="E166" i="12" s="1"/>
  <c r="E145" i="5"/>
  <c r="E145" i="4"/>
  <c r="E145" i="12" s="1"/>
  <c r="E48" i="3"/>
  <c r="E48" i="14" s="1"/>
  <c r="E48" i="9"/>
  <c r="E47" i="5"/>
  <c r="E47" i="6" s="1"/>
  <c r="E47" i="8" s="1"/>
  <c r="E47" i="4"/>
  <c r="E47" i="12" s="1"/>
  <c r="E35" i="3"/>
  <c r="E35" i="14" s="1"/>
  <c r="E35" i="9"/>
  <c r="E197" i="5"/>
  <c r="E197" i="6" s="1"/>
  <c r="E197" i="8" s="1"/>
  <c r="E197" i="4"/>
  <c r="E197" i="12" s="1"/>
  <c r="E195" i="3"/>
  <c r="E195" i="14" s="1"/>
  <c r="E195" i="9"/>
  <c r="F46" i="3"/>
  <c r="F46" i="14" s="1"/>
  <c r="F46" i="9"/>
  <c r="E125" i="4"/>
  <c r="E125" i="12" s="1"/>
  <c r="E125" i="5"/>
  <c r="E125" i="6" s="1"/>
  <c r="E125" i="8" s="1"/>
  <c r="F110" i="4"/>
  <c r="F21" i="4"/>
  <c r="F21" i="12" s="1"/>
  <c r="F136" i="4"/>
  <c r="F85" i="4"/>
  <c r="E137" i="6"/>
  <c r="E137" i="8" s="1"/>
  <c r="F92" i="3"/>
  <c r="F92" i="14" s="1"/>
  <c r="F92" i="9"/>
  <c r="E100" i="6"/>
  <c r="E100" i="8" s="1"/>
  <c r="E188" i="5"/>
  <c r="E188" i="6" s="1"/>
  <c r="E188" i="8" s="1"/>
  <c r="E188" i="4"/>
  <c r="E188" i="12" s="1"/>
  <c r="E95" i="6"/>
  <c r="E95" i="8" s="1"/>
  <c r="F56" i="3"/>
  <c r="F56" i="14" s="1"/>
  <c r="F56" i="9"/>
  <c r="F72" i="3"/>
  <c r="F72" i="14" s="1"/>
  <c r="F72" i="9"/>
  <c r="F54" i="3"/>
  <c r="F54" i="14" s="1"/>
  <c r="F54" i="9"/>
  <c r="E139" i="3"/>
  <c r="E139" i="14" s="1"/>
  <c r="E139" i="9"/>
  <c r="F118" i="3"/>
  <c r="F118" i="14" s="1"/>
  <c r="F118" i="9"/>
  <c r="F90" i="3"/>
  <c r="F90" i="14" s="1"/>
  <c r="F90" i="9"/>
  <c r="F41" i="3"/>
  <c r="F41" i="14" s="1"/>
  <c r="F41" i="9"/>
  <c r="E199" i="4"/>
  <c r="E199" i="12" s="1"/>
  <c r="E199" i="5"/>
  <c r="E199" i="6" s="1"/>
  <c r="E199" i="8" s="1"/>
  <c r="E160" i="4"/>
  <c r="E160" i="12" s="1"/>
  <c r="E160" i="5"/>
  <c r="E160" i="6" s="1"/>
  <c r="E160" i="8" s="1"/>
  <c r="F58" i="3"/>
  <c r="F58" i="14" s="1"/>
  <c r="F58" i="9"/>
  <c r="E112" i="5"/>
  <c r="E112" i="4"/>
  <c r="E112" i="12" s="1"/>
  <c r="E39" i="5"/>
  <c r="E39" i="6" s="1"/>
  <c r="E39" i="8" s="1"/>
  <c r="E39" i="4"/>
  <c r="E39" i="12" s="1"/>
  <c r="F119" i="3"/>
  <c r="F119" i="14" s="1"/>
  <c r="F119" i="9"/>
  <c r="E165" i="5"/>
  <c r="E165" i="6" s="1"/>
  <c r="E165" i="8" s="1"/>
  <c r="E165" i="4"/>
  <c r="E165" i="12" s="1"/>
  <c r="E105" i="5"/>
  <c r="E105" i="6" s="1"/>
  <c r="E105" i="8" s="1"/>
  <c r="E105" i="4"/>
  <c r="E105" i="12" s="1"/>
  <c r="F2" i="5"/>
  <c r="F2" i="4"/>
  <c r="F2" i="12" s="1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2" i="6"/>
  <c r="F132" i="8" s="1"/>
  <c r="F164" i="6"/>
  <c r="F164" i="8" s="1"/>
  <c r="F21" i="6"/>
  <c r="F21" i="8" s="1"/>
  <c r="F196" i="6"/>
  <c r="F196" i="8" s="1"/>
  <c r="F97" i="6"/>
  <c r="F97" i="8" s="1"/>
  <c r="F184" i="6"/>
  <c r="F184" i="8" s="1"/>
  <c r="F89" i="6"/>
  <c r="F89" i="8" s="1"/>
  <c r="F91" i="6"/>
  <c r="F91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76" i="12" l="1"/>
  <c r="F110" i="12"/>
  <c r="F164" i="12"/>
  <c r="F132" i="12"/>
  <c r="F91" i="12"/>
  <c r="F89" i="12"/>
  <c r="F155" i="12"/>
  <c r="F94" i="12"/>
  <c r="F184" i="12"/>
  <c r="F135" i="12"/>
  <c r="F141" i="12"/>
  <c r="F85" i="12"/>
  <c r="F9" i="12"/>
  <c r="F136" i="12"/>
  <c r="F151" i="12"/>
  <c r="F120" i="12"/>
  <c r="F101" i="12"/>
  <c r="F123" i="12"/>
  <c r="F20" i="12"/>
  <c r="F88" i="12"/>
  <c r="F142" i="12"/>
  <c r="F69" i="12"/>
  <c r="F140" i="3"/>
  <c r="F140" i="14" s="1"/>
  <c r="F177" i="3"/>
  <c r="F177" i="14" s="1"/>
  <c r="F177" i="9"/>
  <c r="F140" i="4"/>
  <c r="F25" i="3"/>
  <c r="F25" i="14" s="1"/>
  <c r="F25" i="9"/>
  <c r="F169" i="3"/>
  <c r="F169" i="14" s="1"/>
  <c r="F169" i="9"/>
  <c r="G155" i="3"/>
  <c r="G155" i="9"/>
  <c r="G142" i="3"/>
  <c r="G142" i="9"/>
  <c r="G185" i="3"/>
  <c r="G185" i="9"/>
  <c r="G40" i="3"/>
  <c r="G40" i="9"/>
  <c r="F95" i="3"/>
  <c r="F95" i="14" s="1"/>
  <c r="F95" i="9"/>
  <c r="E186" i="3"/>
  <c r="E186" i="14" s="1"/>
  <c r="E186" i="9"/>
  <c r="F180" i="3"/>
  <c r="F180" i="14" s="1"/>
  <c r="F180" i="9"/>
  <c r="G69" i="3"/>
  <c r="G69" i="9"/>
  <c r="F26" i="3"/>
  <c r="F26" i="14" s="1"/>
  <c r="F26" i="9"/>
  <c r="G120" i="3"/>
  <c r="G120" i="9"/>
  <c r="E143" i="3"/>
  <c r="E143" i="14" s="1"/>
  <c r="E143" i="9"/>
  <c r="G136" i="3"/>
  <c r="G136" i="9"/>
  <c r="F100" i="3"/>
  <c r="F100" i="14" s="1"/>
  <c r="F100" i="9"/>
  <c r="G107" i="3"/>
  <c r="G107" i="9"/>
  <c r="G9" i="3"/>
  <c r="G9" i="9"/>
  <c r="G151" i="3"/>
  <c r="G151" i="9"/>
  <c r="F28" i="3"/>
  <c r="F28" i="14" s="1"/>
  <c r="F28" i="9"/>
  <c r="E67" i="3"/>
  <c r="E67" i="14" s="1"/>
  <c r="E67" i="9"/>
  <c r="E130" i="3"/>
  <c r="E130" i="14" s="1"/>
  <c r="E130" i="9"/>
  <c r="F16" i="3"/>
  <c r="F16" i="14" s="1"/>
  <c r="F16" i="9"/>
  <c r="E193" i="4"/>
  <c r="E193" i="12" s="1"/>
  <c r="E193" i="5"/>
  <c r="F11" i="3"/>
  <c r="F11" i="14" s="1"/>
  <c r="F11" i="9"/>
  <c r="G132" i="3"/>
  <c r="G132" i="9"/>
  <c r="E145" i="6"/>
  <c r="E145" i="8" s="1"/>
  <c r="E19" i="5"/>
  <c r="E19" i="6" s="1"/>
  <c r="E19" i="8" s="1"/>
  <c r="E19" i="4"/>
  <c r="E19" i="12" s="1"/>
  <c r="F103" i="3"/>
  <c r="F103" i="14" s="1"/>
  <c r="F103" i="9"/>
  <c r="F104" i="3"/>
  <c r="F104" i="14" s="1"/>
  <c r="F104" i="9"/>
  <c r="F141" i="6"/>
  <c r="F141" i="8" s="1"/>
  <c r="G21" i="3"/>
  <c r="G21" i="9"/>
  <c r="F105" i="3"/>
  <c r="F105" i="14" s="1"/>
  <c r="F105" i="9"/>
  <c r="E3" i="5"/>
  <c r="E3" i="4"/>
  <c r="E3" i="12" s="1"/>
  <c r="F82" i="3"/>
  <c r="F82" i="14" s="1"/>
  <c r="F82" i="9"/>
  <c r="E96" i="6"/>
  <c r="E96" i="8" s="1"/>
  <c r="F131" i="3"/>
  <c r="F131" i="14" s="1"/>
  <c r="F131" i="9"/>
  <c r="F62" i="3"/>
  <c r="F62" i="14" s="1"/>
  <c r="F62" i="9"/>
  <c r="E34" i="5"/>
  <c r="E34" i="6" s="1"/>
  <c r="E34" i="8" s="1"/>
  <c r="E34" i="4"/>
  <c r="E34" i="12" s="1"/>
  <c r="E156" i="6"/>
  <c r="E156" i="8" s="1"/>
  <c r="F147" i="3"/>
  <c r="F147" i="14" s="1"/>
  <c r="F147" i="9"/>
  <c r="E49" i="4"/>
  <c r="E49" i="12" s="1"/>
  <c r="E49" i="5"/>
  <c r="E49" i="6" s="1"/>
  <c r="E49" i="8" s="1"/>
  <c r="F166" i="3"/>
  <c r="F166" i="14" s="1"/>
  <c r="F166" i="9"/>
  <c r="E83" i="5"/>
  <c r="E83" i="6" s="1"/>
  <c r="E83" i="8" s="1"/>
  <c r="E83" i="4"/>
  <c r="E83" i="12" s="1"/>
  <c r="F117" i="3"/>
  <c r="F117" i="14" s="1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14" s="1"/>
  <c r="F159" i="9"/>
  <c r="F118" i="5"/>
  <c r="F118" i="6" s="1"/>
  <c r="F118" i="8" s="1"/>
  <c r="F118" i="4"/>
  <c r="F118" i="12" s="1"/>
  <c r="F33" i="3"/>
  <c r="F33" i="14" s="1"/>
  <c r="F33" i="9"/>
  <c r="G123" i="3"/>
  <c r="G123" i="9"/>
  <c r="E170" i="4"/>
  <c r="E170" i="12" s="1"/>
  <c r="E170" i="5"/>
  <c r="E170" i="6" s="1"/>
  <c r="E170" i="8" s="1"/>
  <c r="E139" i="4"/>
  <c r="E139" i="12" s="1"/>
  <c r="E139" i="5"/>
  <c r="G91" i="3"/>
  <c r="G91" i="9"/>
  <c r="F87" i="3"/>
  <c r="F87" i="14" s="1"/>
  <c r="F87" i="9"/>
  <c r="F189" i="3"/>
  <c r="F189" i="14" s="1"/>
  <c r="F189" i="9"/>
  <c r="G135" i="3"/>
  <c r="G135" i="9"/>
  <c r="F150" i="4"/>
  <c r="F150" i="12" s="1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9"/>
  <c r="G20" i="3"/>
  <c r="G20" i="9"/>
  <c r="F39" i="3"/>
  <c r="F39" i="14" s="1"/>
  <c r="F39" i="9"/>
  <c r="E173" i="4"/>
  <c r="E173" i="12" s="1"/>
  <c r="E173" i="5"/>
  <c r="E173" i="6" s="1"/>
  <c r="E173" i="8" s="1"/>
  <c r="F138" i="4"/>
  <c r="F138" i="12" s="1"/>
  <c r="F138" i="5"/>
  <c r="F138" i="6" s="1"/>
  <c r="F138" i="8" s="1"/>
  <c r="F201" i="3"/>
  <c r="F201" i="14" s="1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14" s="1"/>
  <c r="F78" i="9"/>
  <c r="E126" i="5"/>
  <c r="E126" i="6" s="1"/>
  <c r="E126" i="8" s="1"/>
  <c r="E126" i="4"/>
  <c r="E126" i="12" s="1"/>
  <c r="F200" i="3"/>
  <c r="F200" i="14" s="1"/>
  <c r="F200" i="9"/>
  <c r="F81" i="3"/>
  <c r="F81" i="14" s="1"/>
  <c r="F81" i="9"/>
  <c r="F24" i="5"/>
  <c r="F24" i="6" s="1"/>
  <c r="F24" i="8" s="1"/>
  <c r="F24" i="4"/>
  <c r="F24" i="12" s="1"/>
  <c r="F134" i="3"/>
  <c r="F134" i="14" s="1"/>
  <c r="F134" i="9"/>
  <c r="F70" i="3"/>
  <c r="F70" i="14" s="1"/>
  <c r="F70" i="9"/>
  <c r="F165" i="3"/>
  <c r="F165" i="14" s="1"/>
  <c r="F165" i="9"/>
  <c r="F64" i="3"/>
  <c r="F64" i="14" s="1"/>
  <c r="F64" i="9"/>
  <c r="E129" i="5"/>
  <c r="E129" i="6" s="1"/>
  <c r="E129" i="8" s="1"/>
  <c r="E129" i="4"/>
  <c r="E129" i="12" s="1"/>
  <c r="F38" i="3"/>
  <c r="F38" i="14" s="1"/>
  <c r="F38" i="9"/>
  <c r="E198" i="4"/>
  <c r="E198" i="12" s="1"/>
  <c r="E198" i="5"/>
  <c r="E198" i="6" s="1"/>
  <c r="E198" i="8" s="1"/>
  <c r="F7" i="5"/>
  <c r="F7" i="6" s="1"/>
  <c r="F7" i="8" s="1"/>
  <c r="F7" i="4"/>
  <c r="F7" i="12" s="1"/>
  <c r="G101" i="3"/>
  <c r="G101" i="9"/>
  <c r="F72" i="5"/>
  <c r="F72" i="4"/>
  <c r="F72" i="12" s="1"/>
  <c r="F197" i="3"/>
  <c r="F197" i="14" s="1"/>
  <c r="F197" i="9"/>
  <c r="F124" i="3"/>
  <c r="F124" i="14" s="1"/>
  <c r="F124" i="9"/>
  <c r="F71" i="5"/>
  <c r="F71" i="6" s="1"/>
  <c r="F71" i="8" s="1"/>
  <c r="F71" i="4"/>
  <c r="F71" i="12" s="1"/>
  <c r="E51" i="4"/>
  <c r="E51" i="12" s="1"/>
  <c r="E51" i="5"/>
  <c r="F53" i="3"/>
  <c r="F53" i="14" s="1"/>
  <c r="F53" i="9"/>
  <c r="F59" i="3"/>
  <c r="F59" i="14" s="1"/>
  <c r="F59" i="9"/>
  <c r="E22" i="5"/>
  <c r="E22" i="6" s="1"/>
  <c r="E22" i="8" s="1"/>
  <c r="E22" i="4"/>
  <c r="E22" i="12" s="1"/>
  <c r="F179" i="3"/>
  <c r="F179" i="14" s="1"/>
  <c r="F179" i="9"/>
  <c r="F133" i="3"/>
  <c r="F133" i="14" s="1"/>
  <c r="F133" i="9"/>
  <c r="F74" i="3"/>
  <c r="F74" i="14" s="1"/>
  <c r="F74" i="9"/>
  <c r="F160" i="3"/>
  <c r="F160" i="14" s="1"/>
  <c r="F160" i="9"/>
  <c r="F75" i="3"/>
  <c r="F75" i="14" s="1"/>
  <c r="F75" i="9"/>
  <c r="F125" i="3"/>
  <c r="F125" i="14" s="1"/>
  <c r="F125" i="9"/>
  <c r="F127" i="5"/>
  <c r="F127" i="6" s="1"/>
  <c r="F127" i="8" s="1"/>
  <c r="F127" i="4"/>
  <c r="F127" i="12" s="1"/>
  <c r="E43" i="6"/>
  <c r="E43" i="8" s="1"/>
  <c r="F37" i="3"/>
  <c r="F37" i="14" s="1"/>
  <c r="F37" i="9"/>
  <c r="E57" i="6"/>
  <c r="E57" i="8" s="1"/>
  <c r="F137" i="3"/>
  <c r="F137" i="14" s="1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14" s="1"/>
  <c r="F175" i="9"/>
  <c r="E65" i="5"/>
  <c r="E65" i="6" s="1"/>
  <c r="E65" i="8" s="1"/>
  <c r="E65" i="4"/>
  <c r="E65" i="12" s="1"/>
  <c r="F54" i="5"/>
  <c r="F54" i="6" s="1"/>
  <c r="F54" i="8" s="1"/>
  <c r="F54" i="4"/>
  <c r="F54" i="12" s="1"/>
  <c r="F174" i="5"/>
  <c r="F174" i="6" s="1"/>
  <c r="F174" i="8" s="1"/>
  <c r="F174" i="4"/>
  <c r="F174" i="12" s="1"/>
  <c r="E113" i="5"/>
  <c r="E113" i="6" s="1"/>
  <c r="E113" i="8" s="1"/>
  <c r="E113" i="4"/>
  <c r="E113" i="12" s="1"/>
  <c r="F60" i="5"/>
  <c r="F60" i="6" s="1"/>
  <c r="F60" i="8" s="1"/>
  <c r="F60" i="4"/>
  <c r="F60" i="12" s="1"/>
  <c r="F15" i="3"/>
  <c r="F15" i="14" s="1"/>
  <c r="F15" i="9"/>
  <c r="E115" i="6"/>
  <c r="E115" i="8" s="1"/>
  <c r="E109" i="6"/>
  <c r="E109" i="8" s="1"/>
  <c r="F10" i="3"/>
  <c r="F10" i="14" s="1"/>
  <c r="F10" i="9"/>
  <c r="E111" i="5"/>
  <c r="E111" i="6" s="1"/>
  <c r="E111" i="8" s="1"/>
  <c r="E111" i="4"/>
  <c r="E111" i="12" s="1"/>
  <c r="E152" i="6"/>
  <c r="E152" i="8" s="1"/>
  <c r="G85" i="3"/>
  <c r="G85" i="9"/>
  <c r="F46" i="4"/>
  <c r="F46" i="12" s="1"/>
  <c r="F46" i="5"/>
  <c r="F46" i="6" s="1"/>
  <c r="F46" i="8" s="1"/>
  <c r="E187" i="3"/>
  <c r="E187" i="14" s="1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183" i="12" s="1"/>
  <c r="F84" i="5"/>
  <c r="F84" i="6" s="1"/>
  <c r="F84" i="8" s="1"/>
  <c r="F84" i="4"/>
  <c r="F84" i="12" s="1"/>
  <c r="F31" i="3"/>
  <c r="F31" i="14" s="1"/>
  <c r="F31" i="9"/>
  <c r="F23" i="3"/>
  <c r="F23" i="14" s="1"/>
  <c r="F23" i="9"/>
  <c r="F18" i="3"/>
  <c r="F18" i="14" s="1"/>
  <c r="F18" i="9"/>
  <c r="F55" i="5"/>
  <c r="F55" i="6" s="1"/>
  <c r="F55" i="8" s="1"/>
  <c r="F55" i="4"/>
  <c r="F55" i="12" s="1"/>
  <c r="G94" i="3"/>
  <c r="G94" i="9"/>
  <c r="F108" i="5"/>
  <c r="F108" i="4"/>
  <c r="F108" i="12" s="1"/>
  <c r="G176" i="3"/>
  <c r="G176" i="9"/>
  <c r="F188" i="3"/>
  <c r="F188" i="14" s="1"/>
  <c r="F188" i="9"/>
  <c r="F30" i="3"/>
  <c r="F30" i="14" s="1"/>
  <c r="F30" i="9"/>
  <c r="E171" i="6"/>
  <c r="E171" i="8" s="1"/>
  <c r="F149" i="3"/>
  <c r="F149" i="14" s="1"/>
  <c r="F149" i="9"/>
  <c r="E29" i="6"/>
  <c r="E29" i="8" s="1"/>
  <c r="E146" i="4"/>
  <c r="E146" i="12" s="1"/>
  <c r="E146" i="5"/>
  <c r="E146" i="6" s="1"/>
  <c r="E146" i="8" s="1"/>
  <c r="G97" i="3"/>
  <c r="G97" i="9"/>
  <c r="G184" i="3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14" s="1"/>
  <c r="F190" i="9"/>
  <c r="E63" i="4"/>
  <c r="E63" i="12" s="1"/>
  <c r="E63" i="5"/>
  <c r="E63" i="6" s="1"/>
  <c r="E63" i="8" s="1"/>
  <c r="E98" i="5"/>
  <c r="E98" i="6" s="1"/>
  <c r="E98" i="8" s="1"/>
  <c r="E98" i="4"/>
  <c r="E98" i="12" s="1"/>
  <c r="E48" i="4"/>
  <c r="E48" i="12" s="1"/>
  <c r="E48" i="5"/>
  <c r="E48" i="6" s="1"/>
  <c r="E48" i="8" s="1"/>
  <c r="F86" i="3"/>
  <c r="F86" i="14" s="1"/>
  <c r="F86" i="9"/>
  <c r="F36" i="3"/>
  <c r="F36" i="14" s="1"/>
  <c r="F36" i="9"/>
  <c r="F92" i="5"/>
  <c r="F92" i="6" s="1"/>
  <c r="F92" i="8" s="1"/>
  <c r="F92" i="4"/>
  <c r="F92" i="12" s="1"/>
  <c r="F32" i="3"/>
  <c r="F32" i="14" s="1"/>
  <c r="F32" i="9"/>
  <c r="F153" i="3"/>
  <c r="F153" i="14" s="1"/>
  <c r="F153" i="9"/>
  <c r="F79" i="3"/>
  <c r="F79" i="14" s="1"/>
  <c r="F79" i="9"/>
  <c r="F68" i="3"/>
  <c r="F68" i="14" s="1"/>
  <c r="F68" i="9"/>
  <c r="G196" i="3"/>
  <c r="G196" i="9"/>
  <c r="G164" i="3"/>
  <c r="G164" i="9"/>
  <c r="G8" i="3"/>
  <c r="G8" i="9"/>
  <c r="F90" i="5"/>
  <c r="F90" i="6" s="1"/>
  <c r="F90" i="8" s="1"/>
  <c r="F90" i="4"/>
  <c r="F90" i="12" s="1"/>
  <c r="F47" i="3"/>
  <c r="F47" i="14" s="1"/>
  <c r="F47" i="9"/>
  <c r="F157" i="3"/>
  <c r="F157" i="14" s="1"/>
  <c r="F157" i="9"/>
  <c r="E163" i="3"/>
  <c r="E163" i="14" s="1"/>
  <c r="E163" i="9"/>
  <c r="F154" i="5"/>
  <c r="F154" i="4"/>
  <c r="F154" i="12" s="1"/>
  <c r="F50" i="3"/>
  <c r="F50" i="14" s="1"/>
  <c r="F50" i="9"/>
  <c r="F12" i="5"/>
  <c r="F12" i="6" s="1"/>
  <c r="F12" i="8" s="1"/>
  <c r="F12" i="4"/>
  <c r="F12" i="12" s="1"/>
  <c r="F4" i="4"/>
  <c r="F4" i="12" s="1"/>
  <c r="F4" i="5"/>
  <c r="F128" i="3"/>
  <c r="F128" i="14" s="1"/>
  <c r="F128" i="9"/>
  <c r="F52" i="5"/>
  <c r="F52" i="6" s="1"/>
  <c r="F52" i="8" s="1"/>
  <c r="F52" i="4"/>
  <c r="F52" i="12" s="1"/>
  <c r="F181" i="3"/>
  <c r="F181" i="14" s="1"/>
  <c r="F181" i="9"/>
  <c r="E99" i="6"/>
  <c r="E99" i="8" s="1"/>
  <c r="F27" i="4"/>
  <c r="F27" i="12" s="1"/>
  <c r="F27" i="5"/>
  <c r="F27" i="6" s="1"/>
  <c r="F27" i="8" s="1"/>
  <c r="F6" i="3"/>
  <c r="F6" i="14" s="1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F42" i="12" s="1"/>
  <c r="G61" i="3"/>
  <c r="G61" i="9"/>
  <c r="F199" i="3"/>
  <c r="F199" i="14" s="1"/>
  <c r="F199" i="9"/>
  <c r="F168" i="3"/>
  <c r="F168" i="14" s="1"/>
  <c r="F168" i="9"/>
  <c r="F93" i="3"/>
  <c r="F93" i="14" s="1"/>
  <c r="F93" i="9"/>
  <c r="F116" i="3"/>
  <c r="F116" i="14" s="1"/>
  <c r="F116" i="9"/>
  <c r="E172" i="4"/>
  <c r="E172" i="12" s="1"/>
  <c r="E172" i="5"/>
  <c r="E172" i="6" s="1"/>
  <c r="E172" i="8" s="1"/>
  <c r="F80" i="3"/>
  <c r="F80" i="14" s="1"/>
  <c r="F80" i="9"/>
  <c r="E195" i="5"/>
  <c r="E195" i="6" s="1"/>
  <c r="E195" i="8" s="1"/>
  <c r="E195" i="4"/>
  <c r="E195" i="12" s="1"/>
  <c r="G88" i="3"/>
  <c r="G88" i="9"/>
  <c r="G110" i="3"/>
  <c r="G110" i="9"/>
  <c r="F58" i="4"/>
  <c r="F58" i="12" s="1"/>
  <c r="F58" i="5"/>
  <c r="F58" i="6" s="1"/>
  <c r="F58" i="8" s="1"/>
  <c r="F5" i="3"/>
  <c r="F5" i="14" s="1"/>
  <c r="F5" i="9"/>
  <c r="E122" i="5"/>
  <c r="E122" i="6" s="1"/>
  <c r="E122" i="8" s="1"/>
  <c r="E122" i="4"/>
  <c r="E122" i="12" s="1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182" i="12" s="1"/>
  <c r="E66" i="4"/>
  <c r="E66" i="12" s="1"/>
  <c r="E66" i="5"/>
  <c r="E66" i="6" s="1"/>
  <c r="E66" i="8" s="1"/>
  <c r="F2" i="6"/>
  <c r="F2" i="8" s="1"/>
  <c r="F140" i="12" l="1"/>
  <c r="G184" i="5"/>
  <c r="G184" i="14"/>
  <c r="G110" i="5"/>
  <c r="G110" i="14"/>
  <c r="G132" i="5"/>
  <c r="G132" i="14"/>
  <c r="G9" i="5"/>
  <c r="G9" i="14"/>
  <c r="G185" i="5"/>
  <c r="G185" i="14"/>
  <c r="G155" i="4"/>
  <c r="G155" i="14"/>
  <c r="G164" i="5"/>
  <c r="G164" i="14"/>
  <c r="G101" i="4"/>
  <c r="G101" i="14"/>
  <c r="G89" i="5"/>
  <c r="G89" i="14"/>
  <c r="G8" i="5"/>
  <c r="G8" i="14"/>
  <c r="G196" i="5"/>
  <c r="G196" i="14"/>
  <c r="G97" i="4"/>
  <c r="G97" i="14"/>
  <c r="G176" i="5"/>
  <c r="G176" i="14"/>
  <c r="G94" i="5"/>
  <c r="G94" i="14"/>
  <c r="G20" i="5"/>
  <c r="G20" i="14"/>
  <c r="G135" i="5"/>
  <c r="G135" i="14"/>
  <c r="G123" i="5"/>
  <c r="G123" i="14"/>
  <c r="G85" i="4"/>
  <c r="G85" i="14"/>
  <c r="G91" i="4"/>
  <c r="G91" i="14"/>
  <c r="G88" i="5"/>
  <c r="G88" i="14"/>
  <c r="G61" i="4"/>
  <c r="G61" i="14"/>
  <c r="G21" i="5"/>
  <c r="G21" i="14"/>
  <c r="G151" i="5"/>
  <c r="G151" i="14"/>
  <c r="G107" i="5"/>
  <c r="G107" i="14"/>
  <c r="G136" i="5"/>
  <c r="G136" i="14"/>
  <c r="G120" i="5"/>
  <c r="G120" i="14"/>
  <c r="G69" i="4"/>
  <c r="G69" i="14"/>
  <c r="G40" i="4"/>
  <c r="G40" i="14"/>
  <c r="G142" i="5"/>
  <c r="G142" i="14"/>
  <c r="F140" i="5"/>
  <c r="F140" i="6" s="1"/>
  <c r="F140" i="8" s="1"/>
  <c r="G107" i="4"/>
  <c r="G107" i="12" s="1"/>
  <c r="G9" i="4"/>
  <c r="G9" i="12" s="1"/>
  <c r="G120" i="4"/>
  <c r="G123" i="4"/>
  <c r="G97" i="5"/>
  <c r="G132" i="4"/>
  <c r="G155" i="5"/>
  <c r="G155" i="6" s="1"/>
  <c r="G155" i="8" s="1"/>
  <c r="G151" i="4"/>
  <c r="G88" i="4"/>
  <c r="G88" i="12" s="1"/>
  <c r="G20" i="4"/>
  <c r="G91" i="5"/>
  <c r="G91" i="6" s="1"/>
  <c r="G91" i="8" s="1"/>
  <c r="G69" i="5"/>
  <c r="G69" i="6" s="1"/>
  <c r="G69" i="8" s="1"/>
  <c r="G196" i="4"/>
  <c r="G101" i="5"/>
  <c r="G101" i="6" s="1"/>
  <c r="G101" i="8" s="1"/>
  <c r="G184" i="4"/>
  <c r="G184" i="12" s="1"/>
  <c r="G140" i="9"/>
  <c r="G140" i="3"/>
  <c r="G140" i="14" s="1"/>
  <c r="G85" i="5"/>
  <c r="G85" i="6" s="1"/>
  <c r="G85" i="8" s="1"/>
  <c r="F177" i="5"/>
  <c r="F177" i="6" s="1"/>
  <c r="F177" i="8" s="1"/>
  <c r="F177" i="4"/>
  <c r="F177" i="12" s="1"/>
  <c r="G89" i="4"/>
  <c r="G21" i="4"/>
  <c r="G8" i="4"/>
  <c r="G142" i="4"/>
  <c r="G135" i="4"/>
  <c r="G135" i="12" s="1"/>
  <c r="F191" i="3"/>
  <c r="F191" i="14" s="1"/>
  <c r="F191" i="9"/>
  <c r="F112" i="3"/>
  <c r="F112" i="14" s="1"/>
  <c r="F112" i="9"/>
  <c r="F156" i="3"/>
  <c r="F156" i="14" s="1"/>
  <c r="F156" i="9"/>
  <c r="F152" i="3"/>
  <c r="F152" i="14" s="1"/>
  <c r="F152" i="9"/>
  <c r="F43" i="3"/>
  <c r="F43" i="14" s="1"/>
  <c r="F43" i="9"/>
  <c r="F57" i="3"/>
  <c r="F57" i="14" s="1"/>
  <c r="F57" i="9"/>
  <c r="F99" i="3"/>
  <c r="F99" i="14" s="1"/>
  <c r="F99" i="9"/>
  <c r="F145" i="3"/>
  <c r="F145" i="14" s="1"/>
  <c r="F145" i="9"/>
  <c r="G141" i="3"/>
  <c r="G141" i="14" s="1"/>
  <c r="G141" i="9"/>
  <c r="F29" i="3"/>
  <c r="F29" i="14" s="1"/>
  <c r="F29" i="9"/>
  <c r="F178" i="3"/>
  <c r="F178" i="14" s="1"/>
  <c r="F178" i="9"/>
  <c r="F45" i="3"/>
  <c r="F45" i="14" s="1"/>
  <c r="F45" i="9"/>
  <c r="F106" i="3"/>
  <c r="F106" i="14" s="1"/>
  <c r="F106" i="9"/>
  <c r="F109" i="3"/>
  <c r="F109" i="14" s="1"/>
  <c r="F109" i="9"/>
  <c r="F171" i="3"/>
  <c r="F171" i="14" s="1"/>
  <c r="F171" i="9"/>
  <c r="F102" i="3"/>
  <c r="F102" i="14" s="1"/>
  <c r="F102" i="9"/>
  <c r="F31" i="5"/>
  <c r="F31" i="6" s="1"/>
  <c r="F31" i="8" s="1"/>
  <c r="F31" i="4"/>
  <c r="F31" i="12" s="1"/>
  <c r="F170" i="3"/>
  <c r="F170" i="14" s="1"/>
  <c r="F170" i="9"/>
  <c r="F168" i="4"/>
  <c r="F168" i="12" s="1"/>
  <c r="F168" i="5"/>
  <c r="F168" i="6" s="1"/>
  <c r="F168" i="8" s="1"/>
  <c r="F76" i="6"/>
  <c r="F76" i="8" s="1"/>
  <c r="G84" i="3"/>
  <c r="G84" i="14" s="1"/>
  <c r="G84" i="9"/>
  <c r="F15" i="5"/>
  <c r="F15" i="4"/>
  <c r="F15" i="12" s="1"/>
  <c r="F125" i="5"/>
  <c r="F125" i="4"/>
  <c r="F125" i="12" s="1"/>
  <c r="F173" i="3"/>
  <c r="F173" i="14" s="1"/>
  <c r="F173" i="9"/>
  <c r="G119" i="3"/>
  <c r="G119" i="14" s="1"/>
  <c r="G119" i="9"/>
  <c r="E17" i="6"/>
  <c r="E17" i="8" s="1"/>
  <c r="F16" i="5"/>
  <c r="F16" i="6" s="1"/>
  <c r="F16" i="8" s="1"/>
  <c r="F16" i="4"/>
  <c r="F16" i="12" s="1"/>
  <c r="G148" i="3"/>
  <c r="G148" i="14" s="1"/>
  <c r="G148" i="9"/>
  <c r="G27" i="3"/>
  <c r="G27" i="14" s="1"/>
  <c r="G27" i="9"/>
  <c r="F50" i="5"/>
  <c r="F50" i="6" s="1"/>
  <c r="F50" i="8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14" s="1"/>
  <c r="G60" i="9"/>
  <c r="E161" i="6"/>
  <c r="E161" i="8" s="1"/>
  <c r="G150" i="3"/>
  <c r="G150" i="14" s="1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E130" i="12" s="1"/>
  <c r="G127" i="3"/>
  <c r="G127" i="14" s="1"/>
  <c r="G127" i="9"/>
  <c r="F6" i="5"/>
  <c r="F6" i="6" s="1"/>
  <c r="F6" i="8" s="1"/>
  <c r="F6" i="4"/>
  <c r="F6" i="12" s="1"/>
  <c r="G7" i="3"/>
  <c r="G7" i="14" s="1"/>
  <c r="G7" i="9"/>
  <c r="F192" i="3"/>
  <c r="F192" i="14" s="1"/>
  <c r="F192" i="9"/>
  <c r="F39" i="5"/>
  <c r="F39" i="4"/>
  <c r="F39" i="12" s="1"/>
  <c r="E3" i="6"/>
  <c r="E3" i="8" s="1"/>
  <c r="F113" i="3"/>
  <c r="F113" i="14" s="1"/>
  <c r="F113" i="9"/>
  <c r="F42" i="6"/>
  <c r="F42" i="8" s="1"/>
  <c r="G118" i="3"/>
  <c r="G118" i="14" s="1"/>
  <c r="G118" i="9"/>
  <c r="G110" i="4"/>
  <c r="G110" i="12" s="1"/>
  <c r="G164" i="4"/>
  <c r="G164" i="12" s="1"/>
  <c r="F122" i="3"/>
  <c r="F122" i="14" s="1"/>
  <c r="F122" i="9"/>
  <c r="F80" i="5"/>
  <c r="F80" i="4"/>
  <c r="F80" i="12" s="1"/>
  <c r="F181" i="5"/>
  <c r="F181" i="6" s="1"/>
  <c r="F181" i="8" s="1"/>
  <c r="F181" i="4"/>
  <c r="F181" i="12" s="1"/>
  <c r="G55" i="3"/>
  <c r="G55" i="14" s="1"/>
  <c r="G55" i="9"/>
  <c r="F10" i="5"/>
  <c r="F10" i="6" s="1"/>
  <c r="F10" i="8" s="1"/>
  <c r="F10" i="4"/>
  <c r="F10" i="12" s="1"/>
  <c r="G71" i="3"/>
  <c r="G71" i="14" s="1"/>
  <c r="G71" i="9"/>
  <c r="F34" i="3"/>
  <c r="F34" i="14" s="1"/>
  <c r="F34" i="9"/>
  <c r="F26" i="5"/>
  <c r="F26" i="6" s="1"/>
  <c r="F26" i="8" s="1"/>
  <c r="F26" i="4"/>
  <c r="F26" i="12" s="1"/>
  <c r="F146" i="3"/>
  <c r="F146" i="14" s="1"/>
  <c r="F146" i="9"/>
  <c r="G138" i="3"/>
  <c r="G138" i="14" s="1"/>
  <c r="G138" i="9"/>
  <c r="G183" i="3"/>
  <c r="G183" i="14" s="1"/>
  <c r="G183" i="9"/>
  <c r="F19" i="3"/>
  <c r="F19" i="14" s="1"/>
  <c r="F19" i="9"/>
  <c r="G94" i="4"/>
  <c r="F86" i="5"/>
  <c r="F86" i="6" s="1"/>
  <c r="F86" i="8" s="1"/>
  <c r="F86" i="4"/>
  <c r="F86" i="12" s="1"/>
  <c r="E114" i="6"/>
  <c r="E114" i="8" s="1"/>
  <c r="G136" i="4"/>
  <c r="G185" i="4"/>
  <c r="F172" i="3"/>
  <c r="F172" i="14" s="1"/>
  <c r="F172" i="9"/>
  <c r="G121" i="3"/>
  <c r="G121" i="14" s="1"/>
  <c r="G121" i="9"/>
  <c r="F157" i="4"/>
  <c r="F157" i="12" s="1"/>
  <c r="F157" i="5"/>
  <c r="F157" i="6" s="1"/>
  <c r="F157" i="8" s="1"/>
  <c r="E187" i="5"/>
  <c r="E187" i="6" s="1"/>
  <c r="E187" i="8" s="1"/>
  <c r="E187" i="4"/>
  <c r="E187" i="12" s="1"/>
  <c r="G174" i="3"/>
  <c r="G174" i="14" s="1"/>
  <c r="G174" i="9"/>
  <c r="F74" i="5"/>
  <c r="F74" i="4"/>
  <c r="F74" i="12" s="1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14" s="1"/>
  <c r="F162" i="9"/>
  <c r="G176" i="4"/>
  <c r="E163" i="4"/>
  <c r="E163" i="12" s="1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F5" i="12" s="1"/>
  <c r="G52" i="3"/>
  <c r="G52" i="14" s="1"/>
  <c r="G52" i="9"/>
  <c r="F79" i="4"/>
  <c r="F79" i="12" s="1"/>
  <c r="F79" i="5"/>
  <c r="F79" i="6" s="1"/>
  <c r="F79" i="8" s="1"/>
  <c r="F98" i="3"/>
  <c r="F98" i="14" s="1"/>
  <c r="F98" i="9"/>
  <c r="F35" i="3"/>
  <c r="F35" i="14" s="1"/>
  <c r="F35" i="9"/>
  <c r="G46" i="3"/>
  <c r="G46" i="14" s="1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14" s="1"/>
  <c r="F83" i="9"/>
  <c r="F169" i="5"/>
  <c r="F169" i="4"/>
  <c r="F169" i="12" s="1"/>
  <c r="G12" i="3"/>
  <c r="G12" i="14" s="1"/>
  <c r="G12" i="9"/>
  <c r="F149" i="5"/>
  <c r="F149" i="6" s="1"/>
  <c r="F149" i="8" s="1"/>
  <c r="F149" i="4"/>
  <c r="F149" i="12" s="1"/>
  <c r="F134" i="5"/>
  <c r="F134" i="4"/>
  <c r="F134" i="12" s="1"/>
  <c r="F198" i="3"/>
  <c r="F198" i="14" s="1"/>
  <c r="F198" i="9"/>
  <c r="F117" i="5"/>
  <c r="F117" i="4"/>
  <c r="F117" i="12" s="1"/>
  <c r="F48" i="3"/>
  <c r="F48" i="14" s="1"/>
  <c r="F48" i="9"/>
  <c r="G24" i="3"/>
  <c r="G24" i="14" s="1"/>
  <c r="G24" i="9"/>
  <c r="G61" i="5"/>
  <c r="G61" i="6" s="1"/>
  <c r="G61" i="8" s="1"/>
  <c r="F66" i="3"/>
  <c r="F66" i="14" s="1"/>
  <c r="F66" i="9"/>
  <c r="F47" i="4"/>
  <c r="F47" i="12" s="1"/>
  <c r="F47" i="5"/>
  <c r="F47" i="6" s="1"/>
  <c r="F47" i="8" s="1"/>
  <c r="F63" i="3"/>
  <c r="F63" i="14" s="1"/>
  <c r="F63" i="9"/>
  <c r="F18" i="5"/>
  <c r="F18" i="6" s="1"/>
  <c r="F18" i="8" s="1"/>
  <c r="F18" i="4"/>
  <c r="F18" i="12" s="1"/>
  <c r="F115" i="3"/>
  <c r="F115" i="14" s="1"/>
  <c r="F115" i="9"/>
  <c r="G54" i="3"/>
  <c r="G54" i="14" s="1"/>
  <c r="G54" i="9"/>
  <c r="F37" i="5"/>
  <c r="F37" i="4"/>
  <c r="F37" i="12" s="1"/>
  <c r="F133" i="5"/>
  <c r="F133" i="4"/>
  <c r="F133" i="12" s="1"/>
  <c r="F200" i="5"/>
  <c r="F200" i="6" s="1"/>
  <c r="F200" i="8" s="1"/>
  <c r="F200" i="4"/>
  <c r="F200" i="12" s="1"/>
  <c r="G13" i="3"/>
  <c r="G13" i="14" s="1"/>
  <c r="G13" i="9"/>
  <c r="F87" i="5"/>
  <c r="F87" i="6" s="1"/>
  <c r="F87" i="8" s="1"/>
  <c r="F87" i="4"/>
  <c r="F87" i="12" s="1"/>
  <c r="F62" i="5"/>
  <c r="F62" i="6" s="1"/>
  <c r="F62" i="8" s="1"/>
  <c r="F62" i="4"/>
  <c r="F62" i="12" s="1"/>
  <c r="F93" i="5"/>
  <c r="F93" i="6" s="1"/>
  <c r="F93" i="8" s="1"/>
  <c r="F93" i="4"/>
  <c r="F93" i="12" s="1"/>
  <c r="F22" i="3"/>
  <c r="F22" i="14" s="1"/>
  <c r="F22" i="9"/>
  <c r="F96" i="3"/>
  <c r="F96" i="14" s="1"/>
  <c r="F96" i="9"/>
  <c r="F100" i="4"/>
  <c r="F100" i="12" s="1"/>
  <c r="F100" i="5"/>
  <c r="F100" i="6" s="1"/>
  <c r="F100" i="8" s="1"/>
  <c r="G44" i="3"/>
  <c r="G44" i="14" s="1"/>
  <c r="G44" i="9"/>
  <c r="E51" i="6"/>
  <c r="E51" i="8" s="1"/>
  <c r="F195" i="3"/>
  <c r="F195" i="14" s="1"/>
  <c r="F195" i="9"/>
  <c r="E194" i="6"/>
  <c r="E194" i="8" s="1"/>
  <c r="G40" i="5"/>
  <c r="G40" i="6" s="1"/>
  <c r="G40" i="8" s="1"/>
  <c r="F116" i="5"/>
  <c r="F116" i="6" s="1"/>
  <c r="F116" i="8" s="1"/>
  <c r="F116" i="4"/>
  <c r="F116" i="12" s="1"/>
  <c r="F128" i="5"/>
  <c r="F128" i="6" s="1"/>
  <c r="F128" i="8" s="1"/>
  <c r="F128" i="4"/>
  <c r="F128" i="12" s="1"/>
  <c r="F153" i="5"/>
  <c r="F153" i="6" s="1"/>
  <c r="F153" i="8" s="1"/>
  <c r="F153" i="4"/>
  <c r="F153" i="12" s="1"/>
  <c r="G56" i="3"/>
  <c r="G56" i="14" s="1"/>
  <c r="G56" i="9"/>
  <c r="F129" i="3"/>
  <c r="F129" i="14" s="1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180" i="12" s="1"/>
  <c r="F25" i="4"/>
  <c r="F25" i="12" s="1"/>
  <c r="F25" i="5"/>
  <c r="G92" i="3"/>
  <c r="G92" i="14" s="1"/>
  <c r="G92" i="9"/>
  <c r="F165" i="4"/>
  <c r="F165" i="12" s="1"/>
  <c r="F165" i="5"/>
  <c r="F165" i="6" s="1"/>
  <c r="F165" i="8" s="1"/>
  <c r="F95" i="5"/>
  <c r="F95" i="6" s="1"/>
  <c r="F95" i="8" s="1"/>
  <c r="F95" i="4"/>
  <c r="F95" i="12" s="1"/>
  <c r="F53" i="5"/>
  <c r="F53" i="4"/>
  <c r="F53" i="12" s="1"/>
  <c r="E143" i="5"/>
  <c r="E143" i="6" s="1"/>
  <c r="E143" i="8" s="1"/>
  <c r="E143" i="4"/>
  <c r="E143" i="12" s="1"/>
  <c r="F33" i="4"/>
  <c r="F33" i="12" s="1"/>
  <c r="F33" i="5"/>
  <c r="F33" i="6" s="1"/>
  <c r="F33" i="8" s="1"/>
  <c r="E67" i="4"/>
  <c r="E67" i="12" s="1"/>
  <c r="E67" i="5"/>
  <c r="F160" i="4"/>
  <c r="F160" i="12" s="1"/>
  <c r="F160" i="5"/>
  <c r="F160" i="6" s="1"/>
  <c r="F160" i="8" s="1"/>
  <c r="F28" i="5"/>
  <c r="F28" i="6" s="1"/>
  <c r="F28" i="8" s="1"/>
  <c r="F28" i="4"/>
  <c r="F28" i="12" s="1"/>
  <c r="F4" i="6"/>
  <c r="F4" i="8" s="1"/>
  <c r="G90" i="3"/>
  <c r="G90" i="14" s="1"/>
  <c r="G90" i="9"/>
  <c r="F30" i="5"/>
  <c r="F30" i="6" s="1"/>
  <c r="F30" i="8" s="1"/>
  <c r="F30" i="4"/>
  <c r="F30" i="12" s="1"/>
  <c r="F23" i="5"/>
  <c r="F23" i="4"/>
  <c r="F23" i="12" s="1"/>
  <c r="F65" i="3"/>
  <c r="F65" i="14" s="1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14" s="1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14" s="1"/>
  <c r="G144" i="9"/>
  <c r="G77" i="3"/>
  <c r="G77" i="14" s="1"/>
  <c r="G77" i="9"/>
  <c r="F75" i="5"/>
  <c r="F75" i="6" s="1"/>
  <c r="F75" i="8" s="1"/>
  <c r="F75" i="4"/>
  <c r="F75" i="12" s="1"/>
  <c r="F111" i="3"/>
  <c r="F111" i="14" s="1"/>
  <c r="F111" i="9"/>
  <c r="F137" i="5"/>
  <c r="F137" i="4"/>
  <c r="F137" i="12" s="1"/>
  <c r="F182" i="3"/>
  <c r="F182" i="14" s="1"/>
  <c r="F182" i="9"/>
  <c r="G58" i="3"/>
  <c r="G58" i="14" s="1"/>
  <c r="G58" i="9"/>
  <c r="G73" i="3"/>
  <c r="G73" i="14" s="1"/>
  <c r="G73" i="9"/>
  <c r="F32" i="5"/>
  <c r="F32" i="4"/>
  <c r="F32" i="12" s="1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14" s="1"/>
  <c r="G14" i="9"/>
  <c r="E139" i="6"/>
  <c r="E139" i="8" s="1"/>
  <c r="F49" i="3"/>
  <c r="F49" i="14" s="1"/>
  <c r="F49" i="9"/>
  <c r="F104" i="5"/>
  <c r="F104" i="6" s="1"/>
  <c r="F104" i="8" s="1"/>
  <c r="F104" i="4"/>
  <c r="F104" i="12" s="1"/>
  <c r="E193" i="6"/>
  <c r="E193" i="8" s="1"/>
  <c r="E186" i="5"/>
  <c r="E186" i="4"/>
  <c r="E186" i="12" s="1"/>
  <c r="G2" i="3"/>
  <c r="G2" i="14" s="1"/>
  <c r="G2" i="9"/>
  <c r="G21" i="6"/>
  <c r="G21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123" i="6"/>
  <c r="G123" i="8" s="1"/>
  <c r="G135" i="6"/>
  <c r="G135" i="8" s="1"/>
  <c r="G164" i="6"/>
  <c r="G164" i="8" s="1"/>
  <c r="G8" i="12" l="1"/>
  <c r="G120" i="12"/>
  <c r="G69" i="12"/>
  <c r="G20" i="12"/>
  <c r="G176" i="12"/>
  <c r="G136" i="12"/>
  <c r="G94" i="12"/>
  <c r="G142" i="12"/>
  <c r="G151" i="12"/>
  <c r="G123" i="12"/>
  <c r="G40" i="12"/>
  <c r="G85" i="12"/>
  <c r="G97" i="12"/>
  <c r="G101" i="12"/>
  <c r="G155" i="12"/>
  <c r="G21" i="12"/>
  <c r="G132" i="12"/>
  <c r="G61" i="12"/>
  <c r="G91" i="12"/>
  <c r="G185" i="12"/>
  <c r="G89" i="12"/>
  <c r="G196" i="12"/>
  <c r="G140" i="5"/>
  <c r="G140" i="6" s="1"/>
  <c r="G140" i="8" s="1"/>
  <c r="G140" i="4"/>
  <c r="G140" i="12" s="1"/>
  <c r="G177" i="3"/>
  <c r="G177" i="14" s="1"/>
  <c r="G177" i="9"/>
  <c r="F114" i="3"/>
  <c r="F114" i="14" s="1"/>
  <c r="F114" i="9"/>
  <c r="G42" i="3"/>
  <c r="G42" i="14" s="1"/>
  <c r="G42" i="9"/>
  <c r="F3" i="3"/>
  <c r="F3" i="14" s="1"/>
  <c r="F3" i="9"/>
  <c r="G76" i="3"/>
  <c r="G76" i="14" s="1"/>
  <c r="G76" i="9"/>
  <c r="H120" i="3"/>
  <c r="H120" i="9"/>
  <c r="G72" i="3"/>
  <c r="G72" i="14" s="1"/>
  <c r="G72" i="9"/>
  <c r="H94" i="3"/>
  <c r="H94" i="9"/>
  <c r="G108" i="3"/>
  <c r="G108" i="14" s="1"/>
  <c r="G108" i="9"/>
  <c r="H196" i="3"/>
  <c r="H196" i="9"/>
  <c r="H136" i="3"/>
  <c r="H136" i="9"/>
  <c r="F51" i="3"/>
  <c r="F51" i="14" s="1"/>
  <c r="F51" i="9"/>
  <c r="G41" i="3"/>
  <c r="G41" i="14" s="1"/>
  <c r="G41" i="9"/>
  <c r="H142" i="3"/>
  <c r="H142" i="9"/>
  <c r="F17" i="3"/>
  <c r="F17" i="14" s="1"/>
  <c r="F17" i="9"/>
  <c r="G167" i="3"/>
  <c r="G167" i="14" s="1"/>
  <c r="G167" i="9"/>
  <c r="G4" i="3"/>
  <c r="G4" i="14" s="1"/>
  <c r="G4" i="9"/>
  <c r="H61" i="3"/>
  <c r="H61" i="9"/>
  <c r="H107" i="3"/>
  <c r="H107" i="9"/>
  <c r="G14" i="4"/>
  <c r="G14" i="12" s="1"/>
  <c r="G14" i="5"/>
  <c r="G14" i="6" s="1"/>
  <c r="G14" i="8" s="1"/>
  <c r="H110" i="3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14" s="1"/>
  <c r="G124" i="9"/>
  <c r="F103" i="6"/>
  <c r="F103" i="8" s="1"/>
  <c r="G81" i="3"/>
  <c r="G81" i="14" s="1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G127" i="12" s="1"/>
  <c r="F106" i="5"/>
  <c r="F106" i="4"/>
  <c r="F106" i="12" s="1"/>
  <c r="H101" i="3"/>
  <c r="H101" i="9"/>
  <c r="H9" i="3"/>
  <c r="H9" i="9"/>
  <c r="G64" i="3"/>
  <c r="G64" i="14" s="1"/>
  <c r="G64" i="9"/>
  <c r="G144" i="5"/>
  <c r="G144" i="6" s="1"/>
  <c r="G144" i="8" s="1"/>
  <c r="G144" i="4"/>
  <c r="G144" i="12" s="1"/>
  <c r="G179" i="3"/>
  <c r="G179" i="14" s="1"/>
  <c r="G179" i="9"/>
  <c r="G160" i="3"/>
  <c r="G160" i="14" s="1"/>
  <c r="G160" i="9"/>
  <c r="G165" i="3"/>
  <c r="G165" i="14" s="1"/>
  <c r="G165" i="9"/>
  <c r="F57" i="4"/>
  <c r="F57" i="12" s="1"/>
  <c r="F57" i="5"/>
  <c r="H20" i="3"/>
  <c r="H20" i="9"/>
  <c r="H155" i="3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22" i="12" s="1"/>
  <c r="F37" i="6"/>
  <c r="F37" i="8" s="1"/>
  <c r="G12" i="5"/>
  <c r="G12" i="6" s="1"/>
  <c r="G12" i="8" s="1"/>
  <c r="G12" i="4"/>
  <c r="G12" i="12" s="1"/>
  <c r="G68" i="3"/>
  <c r="G68" i="14" s="1"/>
  <c r="G68" i="9"/>
  <c r="F74" i="6"/>
  <c r="F74" i="8" s="1"/>
  <c r="F146" i="5"/>
  <c r="F146" i="6" s="1"/>
  <c r="F146" i="8" s="1"/>
  <c r="F146" i="4"/>
  <c r="F146" i="12" s="1"/>
  <c r="G181" i="3"/>
  <c r="G181" i="14" s="1"/>
  <c r="G181" i="9"/>
  <c r="G201" i="3"/>
  <c r="G201" i="14" s="1"/>
  <c r="G201" i="9"/>
  <c r="G149" i="3"/>
  <c r="G149" i="14" s="1"/>
  <c r="G149" i="9"/>
  <c r="F170" i="5"/>
  <c r="F170" i="6" s="1"/>
  <c r="F170" i="8" s="1"/>
  <c r="F170" i="4"/>
  <c r="F170" i="12" s="1"/>
  <c r="F163" i="3"/>
  <c r="F163" i="14" s="1"/>
  <c r="F163" i="9"/>
  <c r="F36" i="6"/>
  <c r="F36" i="8" s="1"/>
  <c r="H185" i="3"/>
  <c r="H185" i="9"/>
  <c r="F195" i="5"/>
  <c r="F195" i="6" s="1"/>
  <c r="F195" i="8" s="1"/>
  <c r="F195" i="4"/>
  <c r="F195" i="12" s="1"/>
  <c r="F192" i="4"/>
  <c r="F192" i="12" s="1"/>
  <c r="F192" i="5"/>
  <c r="G11" i="3"/>
  <c r="G11" i="14" s="1"/>
  <c r="G11" i="9"/>
  <c r="G33" i="3"/>
  <c r="G33" i="14" s="1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14" s="1"/>
  <c r="G199" i="9"/>
  <c r="G50" i="3"/>
  <c r="G50" i="14" s="1"/>
  <c r="G50" i="9"/>
  <c r="F125" i="6"/>
  <c r="F125" i="8" s="1"/>
  <c r="G31" i="3"/>
  <c r="G31" i="14" s="1"/>
  <c r="G31" i="9"/>
  <c r="G154" i="3"/>
  <c r="G154" i="14" s="1"/>
  <c r="G154" i="9"/>
  <c r="F59" i="6"/>
  <c r="F59" i="8" s="1"/>
  <c r="G60" i="4"/>
  <c r="G60" i="12" s="1"/>
  <c r="G60" i="5"/>
  <c r="G60" i="6" s="1"/>
  <c r="G60" i="8" s="1"/>
  <c r="G95" i="3"/>
  <c r="G95" i="14" s="1"/>
  <c r="G95" i="9"/>
  <c r="G93" i="3"/>
  <c r="G93" i="14" s="1"/>
  <c r="G93" i="9"/>
  <c r="F152" i="5"/>
  <c r="F152" i="6" s="1"/>
  <c r="F152" i="8" s="1"/>
  <c r="F152" i="4"/>
  <c r="F152" i="12" s="1"/>
  <c r="G86" i="3"/>
  <c r="G86" i="14" s="1"/>
  <c r="G86" i="9"/>
  <c r="G104" i="3"/>
  <c r="G104" i="14" s="1"/>
  <c r="G104" i="9"/>
  <c r="G190" i="3"/>
  <c r="G190" i="14" s="1"/>
  <c r="G190" i="9"/>
  <c r="G30" i="3"/>
  <c r="G30" i="14" s="1"/>
  <c r="G30" i="9"/>
  <c r="F25" i="6"/>
  <c r="F25" i="8" s="1"/>
  <c r="G153" i="3"/>
  <c r="G153" i="14" s="1"/>
  <c r="G153" i="9"/>
  <c r="G87" i="3"/>
  <c r="G87" i="14" s="1"/>
  <c r="G87" i="9"/>
  <c r="G79" i="3"/>
  <c r="G79" i="14" s="1"/>
  <c r="G79" i="9"/>
  <c r="G105" i="3"/>
  <c r="G105" i="14" s="1"/>
  <c r="G105" i="9"/>
  <c r="G71" i="4"/>
  <c r="G71" i="12" s="1"/>
  <c r="G71" i="5"/>
  <c r="G71" i="6" s="1"/>
  <c r="G71" i="8" s="1"/>
  <c r="G147" i="3"/>
  <c r="G147" i="14" s="1"/>
  <c r="G147" i="9"/>
  <c r="F29" i="4"/>
  <c r="F29" i="12" s="1"/>
  <c r="F29" i="5"/>
  <c r="F156" i="5"/>
  <c r="F156" i="6" s="1"/>
  <c r="F156" i="8" s="1"/>
  <c r="F156" i="4"/>
  <c r="F156" i="12" s="1"/>
  <c r="H91" i="3"/>
  <c r="H91" i="9"/>
  <c r="G197" i="3"/>
  <c r="G197" i="14" s="1"/>
  <c r="G197" i="9"/>
  <c r="G55" i="5"/>
  <c r="G55" i="6" s="1"/>
  <c r="G55" i="8" s="1"/>
  <c r="G55" i="4"/>
  <c r="G55" i="12" s="1"/>
  <c r="G168" i="3"/>
  <c r="G168" i="14" s="1"/>
  <c r="G168" i="9"/>
  <c r="F175" i="6"/>
  <c r="F175" i="8" s="1"/>
  <c r="G24" i="5"/>
  <c r="G24" i="4"/>
  <c r="G24" i="12" s="1"/>
  <c r="F45" i="5"/>
  <c r="F45" i="4"/>
  <c r="F45" i="12" s="1"/>
  <c r="G54" i="4"/>
  <c r="G54" i="12" s="1"/>
  <c r="G54" i="5"/>
  <c r="G56" i="5"/>
  <c r="G56" i="4"/>
  <c r="G56" i="12" s="1"/>
  <c r="F137" i="6"/>
  <c r="F137" i="8" s="1"/>
  <c r="H69" i="3"/>
  <c r="H69" i="9"/>
  <c r="H123" i="3"/>
  <c r="H123" i="9"/>
  <c r="H89" i="3"/>
  <c r="H89" i="9"/>
  <c r="G18" i="3"/>
  <c r="G18" i="14" s="1"/>
  <c r="G18" i="9"/>
  <c r="F198" i="5"/>
  <c r="F198" i="6" s="1"/>
  <c r="F198" i="8" s="1"/>
  <c r="F198" i="4"/>
  <c r="F198" i="12" s="1"/>
  <c r="F83" i="5"/>
  <c r="F83" i="4"/>
  <c r="F83" i="12" s="1"/>
  <c r="G157" i="3"/>
  <c r="G157" i="14" s="1"/>
  <c r="G157" i="9"/>
  <c r="G7" i="5"/>
  <c r="G7" i="6" s="1"/>
  <c r="G7" i="8" s="1"/>
  <c r="G7" i="4"/>
  <c r="G7" i="12" s="1"/>
  <c r="G27" i="5"/>
  <c r="G27" i="6" s="1"/>
  <c r="G27" i="8" s="1"/>
  <c r="G27" i="4"/>
  <c r="G27" i="12" s="1"/>
  <c r="F15" i="6"/>
  <c r="F15" i="8" s="1"/>
  <c r="F102" i="4"/>
  <c r="F102" i="12" s="1"/>
  <c r="F102" i="5"/>
  <c r="F102" i="6" s="1"/>
  <c r="F102" i="8" s="1"/>
  <c r="H97" i="3"/>
  <c r="H97" i="9"/>
  <c r="G5" i="3"/>
  <c r="G5" i="14" s="1"/>
  <c r="G5" i="9"/>
  <c r="G77" i="5"/>
  <c r="G77" i="4"/>
  <c r="G77" i="12" s="1"/>
  <c r="H8" i="3"/>
  <c r="H8" i="9"/>
  <c r="F65" i="5"/>
  <c r="F65" i="4"/>
  <c r="F65" i="12" s="1"/>
  <c r="G119" i="5"/>
  <c r="G119" i="6" s="1"/>
  <c r="G119" i="8" s="1"/>
  <c r="G119" i="4"/>
  <c r="G119" i="12" s="1"/>
  <c r="E186" i="6"/>
  <c r="E186" i="8" s="1"/>
  <c r="F173" i="5"/>
  <c r="F173" i="6" s="1"/>
  <c r="F173" i="8" s="1"/>
  <c r="F173" i="4"/>
  <c r="F173" i="12" s="1"/>
  <c r="G62" i="3"/>
  <c r="G62" i="14" s="1"/>
  <c r="G62" i="9"/>
  <c r="F178" i="4"/>
  <c r="F178" i="12" s="1"/>
  <c r="F178" i="5"/>
  <c r="F178" i="6" s="1"/>
  <c r="F178" i="8" s="1"/>
  <c r="H85" i="3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14" s="1"/>
  <c r="G131" i="9"/>
  <c r="G90" i="5"/>
  <c r="G90" i="6" s="1"/>
  <c r="G90" i="8" s="1"/>
  <c r="G90" i="4"/>
  <c r="G90" i="12" s="1"/>
  <c r="G44" i="5"/>
  <c r="G44" i="6" s="1"/>
  <c r="G44" i="8" s="1"/>
  <c r="G44" i="4"/>
  <c r="G44" i="12" s="1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50" i="12" s="1"/>
  <c r="G141" i="5"/>
  <c r="G141" i="4"/>
  <c r="G141" i="12" s="1"/>
  <c r="F112" i="5"/>
  <c r="F112" i="6" s="1"/>
  <c r="F112" i="8" s="1"/>
  <c r="F112" i="4"/>
  <c r="F112" i="12" s="1"/>
  <c r="G38" i="3"/>
  <c r="G38" i="14" s="1"/>
  <c r="G38" i="9"/>
  <c r="H40" i="3"/>
  <c r="H40" i="9"/>
  <c r="F96" i="5"/>
  <c r="F96" i="4"/>
  <c r="F96" i="12" s="1"/>
  <c r="F194" i="3"/>
  <c r="F194" i="14" s="1"/>
  <c r="F194" i="9"/>
  <c r="G46" i="5"/>
  <c r="G46" i="6" s="1"/>
  <c r="G46" i="8" s="1"/>
  <c r="G46" i="4"/>
  <c r="G46" i="12" s="1"/>
  <c r="G26" i="3"/>
  <c r="G26" i="14" s="1"/>
  <c r="G26" i="9"/>
  <c r="G82" i="3"/>
  <c r="G82" i="14" s="1"/>
  <c r="G82" i="9"/>
  <c r="H151" i="3"/>
  <c r="H151" i="9"/>
  <c r="F115" i="5"/>
  <c r="F115" i="6" s="1"/>
  <c r="F115" i="8" s="1"/>
  <c r="F115" i="4"/>
  <c r="F115" i="12" s="1"/>
  <c r="H164" i="3"/>
  <c r="H164" i="9"/>
  <c r="H184" i="3"/>
  <c r="H184" i="9"/>
  <c r="F139" i="3"/>
  <c r="F139" i="14" s="1"/>
  <c r="F139" i="9"/>
  <c r="F143" i="3"/>
  <c r="F143" i="14" s="1"/>
  <c r="F143" i="9"/>
  <c r="G180" i="3"/>
  <c r="G180" i="14" s="1"/>
  <c r="G180" i="9"/>
  <c r="G128" i="3"/>
  <c r="G128" i="14" s="1"/>
  <c r="G128" i="9"/>
  <c r="G100" i="3"/>
  <c r="G100" i="14" s="1"/>
  <c r="G100" i="9"/>
  <c r="F63" i="5"/>
  <c r="F63" i="4"/>
  <c r="F63" i="12" s="1"/>
  <c r="G158" i="3"/>
  <c r="G158" i="14" s="1"/>
  <c r="G158" i="9"/>
  <c r="G52" i="4"/>
  <c r="G52" i="12" s="1"/>
  <c r="G52" i="5"/>
  <c r="G159" i="3"/>
  <c r="G159" i="14" s="1"/>
  <c r="G159" i="9"/>
  <c r="G10" i="3"/>
  <c r="G10" i="14" s="1"/>
  <c r="G10" i="9"/>
  <c r="G118" i="5"/>
  <c r="G118" i="4"/>
  <c r="G118" i="12" s="1"/>
  <c r="G78" i="3"/>
  <c r="G78" i="14" s="1"/>
  <c r="G78" i="9"/>
  <c r="G148" i="5"/>
  <c r="G148" i="4"/>
  <c r="G148" i="12" s="1"/>
  <c r="F171" i="4"/>
  <c r="F171" i="12" s="1"/>
  <c r="F171" i="5"/>
  <c r="F171" i="6" s="1"/>
  <c r="F171" i="8" s="1"/>
  <c r="G73" i="5"/>
  <c r="G73" i="6" s="1"/>
  <c r="G73" i="8" s="1"/>
  <c r="G73" i="4"/>
  <c r="G73" i="12" s="1"/>
  <c r="G28" i="3"/>
  <c r="G28" i="14" s="1"/>
  <c r="G28" i="9"/>
  <c r="F43" i="5"/>
  <c r="F43" i="4"/>
  <c r="F43" i="12" s="1"/>
  <c r="F39" i="6"/>
  <c r="F39" i="8" s="1"/>
  <c r="F193" i="3"/>
  <c r="F193" i="14" s="1"/>
  <c r="F193" i="9"/>
  <c r="E67" i="6"/>
  <c r="E67" i="8" s="1"/>
  <c r="F35" i="5"/>
  <c r="F35" i="6" s="1"/>
  <c r="F35" i="8" s="1"/>
  <c r="F35" i="4"/>
  <c r="F35" i="12" s="1"/>
  <c r="F80" i="6"/>
  <c r="F80" i="8" s="1"/>
  <c r="F23" i="6"/>
  <c r="F23" i="8" s="1"/>
  <c r="F34" i="5"/>
  <c r="F34" i="6" s="1"/>
  <c r="F34" i="8" s="1"/>
  <c r="F34" i="4"/>
  <c r="F34" i="12" s="1"/>
  <c r="H135" i="3"/>
  <c r="H135" i="9"/>
  <c r="H176" i="3"/>
  <c r="H176" i="9"/>
  <c r="H21" i="3"/>
  <c r="H21" i="9"/>
  <c r="G47" i="3"/>
  <c r="G47" i="14" s="1"/>
  <c r="G47" i="9"/>
  <c r="F134" i="6"/>
  <c r="F134" i="8" s="1"/>
  <c r="G183" i="4"/>
  <c r="G183" i="12" s="1"/>
  <c r="G183" i="5"/>
  <c r="G84" i="4"/>
  <c r="G84" i="12" s="1"/>
  <c r="G84" i="5"/>
  <c r="F99" i="4"/>
  <c r="F99" i="12" s="1"/>
  <c r="F99" i="5"/>
  <c r="F130" i="3"/>
  <c r="F130" i="14" s="1"/>
  <c r="F130" i="9"/>
  <c r="H88" i="3"/>
  <c r="H88" i="9"/>
  <c r="G92" i="5"/>
  <c r="G92" i="4"/>
  <c r="G92" i="12" s="1"/>
  <c r="G174" i="5"/>
  <c r="G174" i="4"/>
  <c r="G174" i="12" s="1"/>
  <c r="F48" i="4"/>
  <c r="F48" i="12" s="1"/>
  <c r="F48" i="5"/>
  <c r="G188" i="3"/>
  <c r="G188" i="14" s="1"/>
  <c r="G188" i="9"/>
  <c r="F187" i="3"/>
  <c r="F187" i="14" s="1"/>
  <c r="F187" i="9"/>
  <c r="H132" i="3"/>
  <c r="H132" i="9"/>
  <c r="G75" i="3"/>
  <c r="G75" i="14" s="1"/>
  <c r="G75" i="9"/>
  <c r="F126" i="5"/>
  <c r="F126" i="6" s="1"/>
  <c r="F126" i="8" s="1"/>
  <c r="F126" i="4"/>
  <c r="F126" i="12" s="1"/>
  <c r="F53" i="6"/>
  <c r="F53" i="8" s="1"/>
  <c r="G166" i="3"/>
  <c r="G166" i="14" s="1"/>
  <c r="G166" i="9"/>
  <c r="G116" i="3"/>
  <c r="G116" i="14" s="1"/>
  <c r="G116" i="9"/>
  <c r="G200" i="3"/>
  <c r="G200" i="14" s="1"/>
  <c r="G200" i="9"/>
  <c r="G189" i="3"/>
  <c r="G189" i="14" s="1"/>
  <c r="G189" i="9"/>
  <c r="G121" i="5"/>
  <c r="G121" i="6" s="1"/>
  <c r="G121" i="8" s="1"/>
  <c r="G121" i="4"/>
  <c r="G121" i="12" s="1"/>
  <c r="G6" i="3"/>
  <c r="G6" i="14" s="1"/>
  <c r="G6" i="9"/>
  <c r="F161" i="3"/>
  <c r="F161" i="14" s="1"/>
  <c r="F161" i="9"/>
  <c r="G70" i="3"/>
  <c r="G70" i="14" s="1"/>
  <c r="G70" i="9"/>
  <c r="G16" i="3"/>
  <c r="G16" i="14" s="1"/>
  <c r="G16" i="9"/>
  <c r="F109" i="5"/>
  <c r="F109" i="6" s="1"/>
  <c r="F109" i="8" s="1"/>
  <c r="F109" i="4"/>
  <c r="F109" i="12" s="1"/>
  <c r="F145" i="5"/>
  <c r="F145" i="4"/>
  <c r="F145" i="12" s="1"/>
  <c r="F191" i="4"/>
  <c r="F191" i="12" s="1"/>
  <c r="F191" i="5"/>
  <c r="G2" i="4"/>
  <c r="G2" i="12" s="1"/>
  <c r="G2" i="5"/>
  <c r="H85" i="4"/>
  <c r="H107" i="5"/>
  <c r="H123" i="5"/>
  <c r="H184" i="5" l="1"/>
  <c r="H184" i="14"/>
  <c r="H97" i="5"/>
  <c r="H97" i="14"/>
  <c r="H132" i="4"/>
  <c r="H132" i="14"/>
  <c r="H88" i="5"/>
  <c r="H88" i="14"/>
  <c r="H85" i="5"/>
  <c r="H85" i="14"/>
  <c r="H85" i="12" s="1"/>
  <c r="H89" i="4"/>
  <c r="H89" i="14"/>
  <c r="H69" i="5"/>
  <c r="H69" i="14"/>
  <c r="H155" i="5"/>
  <c r="H155" i="14"/>
  <c r="H9" i="4"/>
  <c r="H9" i="14"/>
  <c r="H110" i="4"/>
  <c r="H110" i="14"/>
  <c r="H107" i="4"/>
  <c r="H107" i="14"/>
  <c r="H136" i="5"/>
  <c r="H136" i="14"/>
  <c r="H176" i="4"/>
  <c r="H176" i="14"/>
  <c r="H21" i="5"/>
  <c r="H21" i="14"/>
  <c r="H135" i="4"/>
  <c r="H135" i="14"/>
  <c r="H164" i="5"/>
  <c r="H164" i="14"/>
  <c r="H151" i="5"/>
  <c r="H151" i="14"/>
  <c r="H40" i="4"/>
  <c r="H40" i="14"/>
  <c r="H8" i="5"/>
  <c r="H8" i="14"/>
  <c r="H185" i="5"/>
  <c r="H185" i="14"/>
  <c r="H123" i="4"/>
  <c r="H123" i="14"/>
  <c r="H91" i="4"/>
  <c r="H91" i="14"/>
  <c r="H20" i="5"/>
  <c r="H20" i="14"/>
  <c r="H101" i="5"/>
  <c r="H101" i="14"/>
  <c r="H61" i="4"/>
  <c r="H61" i="14"/>
  <c r="H142" i="5"/>
  <c r="H142" i="14"/>
  <c r="H196" i="5"/>
  <c r="H196" i="14"/>
  <c r="H94" i="5"/>
  <c r="H94" i="14"/>
  <c r="H120" i="5"/>
  <c r="H120" i="14"/>
  <c r="H61" i="5"/>
  <c r="H61" i="6" s="1"/>
  <c r="H61" i="8" s="1"/>
  <c r="H196" i="4"/>
  <c r="H136" i="4"/>
  <c r="H184" i="4"/>
  <c r="H184" i="12" s="1"/>
  <c r="H97" i="4"/>
  <c r="H89" i="5"/>
  <c r="H89" i="6" s="1"/>
  <c r="H89" i="8" s="1"/>
  <c r="H135" i="5"/>
  <c r="H135" i="6" s="1"/>
  <c r="H135" i="8" s="1"/>
  <c r="H40" i="5"/>
  <c r="H40" i="6" s="1"/>
  <c r="H40" i="8" s="1"/>
  <c r="H88" i="4"/>
  <c r="H185" i="4"/>
  <c r="H185" i="12" s="1"/>
  <c r="H69" i="4"/>
  <c r="H132" i="5"/>
  <c r="H132" i="6" s="1"/>
  <c r="H132" i="8" s="1"/>
  <c r="G177" i="5"/>
  <c r="G177" i="6" s="1"/>
  <c r="G177" i="8" s="1"/>
  <c r="G177" i="4"/>
  <c r="G177" i="12" s="1"/>
  <c r="H21" i="4"/>
  <c r="H140" i="3"/>
  <c r="H140" i="14" s="1"/>
  <c r="H140" i="9"/>
  <c r="H8" i="4"/>
  <c r="H9" i="5"/>
  <c r="H9" i="6" s="1"/>
  <c r="H9" i="8" s="1"/>
  <c r="H94" i="4"/>
  <c r="H120" i="4"/>
  <c r="H110" i="5"/>
  <c r="H110" i="6" s="1"/>
  <c r="H110" i="8" s="1"/>
  <c r="H101" i="4"/>
  <c r="G125" i="3"/>
  <c r="G125" i="14" s="1"/>
  <c r="G125" i="9"/>
  <c r="F186" i="3"/>
  <c r="F186" i="14" s="1"/>
  <c r="F186" i="9"/>
  <c r="G15" i="3"/>
  <c r="G15" i="14" s="1"/>
  <c r="G15" i="9"/>
  <c r="G169" i="3"/>
  <c r="G169" i="14" s="1"/>
  <c r="G169" i="9"/>
  <c r="G37" i="3"/>
  <c r="G37" i="14" s="1"/>
  <c r="G37" i="9"/>
  <c r="G39" i="3"/>
  <c r="G39" i="14" s="1"/>
  <c r="G39" i="9"/>
  <c r="G117" i="3"/>
  <c r="G117" i="14" s="1"/>
  <c r="G117" i="9"/>
  <c r="G59" i="3"/>
  <c r="G59" i="14" s="1"/>
  <c r="G59" i="9"/>
  <c r="G133" i="3"/>
  <c r="G133" i="14" s="1"/>
  <c r="G133" i="9"/>
  <c r="G137" i="3"/>
  <c r="G137" i="14" s="1"/>
  <c r="G137" i="9"/>
  <c r="G25" i="3"/>
  <c r="G25" i="14" s="1"/>
  <c r="G25" i="9"/>
  <c r="G103" i="3"/>
  <c r="G103" i="14" s="1"/>
  <c r="G103" i="9"/>
  <c r="F67" i="3"/>
  <c r="F67" i="14" s="1"/>
  <c r="F67" i="9"/>
  <c r="F187" i="4"/>
  <c r="F187" i="12" s="1"/>
  <c r="F187" i="5"/>
  <c r="F187" i="6" s="1"/>
  <c r="F187" i="8" s="1"/>
  <c r="G188" i="5"/>
  <c r="G188" i="4"/>
  <c r="G188" i="12" s="1"/>
  <c r="G19" i="3"/>
  <c r="G19" i="14" s="1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199" i="12" s="1"/>
  <c r="G33" i="5"/>
  <c r="G33" i="6" s="1"/>
  <c r="G33" i="8" s="1"/>
  <c r="G33" i="4"/>
  <c r="G33" i="12" s="1"/>
  <c r="G160" i="5"/>
  <c r="G160" i="6" s="1"/>
  <c r="G160" i="8" s="1"/>
  <c r="G160" i="4"/>
  <c r="G160" i="12" s="1"/>
  <c r="G167" i="5"/>
  <c r="G167" i="6" s="1"/>
  <c r="G167" i="8" s="1"/>
  <c r="G167" i="4"/>
  <c r="G167" i="12" s="1"/>
  <c r="G116" i="5"/>
  <c r="G116" i="4"/>
  <c r="G116" i="12" s="1"/>
  <c r="F48" i="6"/>
  <c r="F48" i="8" s="1"/>
  <c r="G148" i="6"/>
  <c r="G148" i="8" s="1"/>
  <c r="G115" i="3"/>
  <c r="G115" i="14" s="1"/>
  <c r="G115" i="9"/>
  <c r="G111" i="3"/>
  <c r="G111" i="14" s="1"/>
  <c r="G111" i="9"/>
  <c r="G198" i="3"/>
  <c r="G198" i="14" s="1"/>
  <c r="G198" i="9"/>
  <c r="H55" i="3"/>
  <c r="H55" i="14" s="1"/>
  <c r="H55" i="9"/>
  <c r="H60" i="3"/>
  <c r="H60" i="14" s="1"/>
  <c r="H60" i="9"/>
  <c r="F163" i="5"/>
  <c r="F163" i="6" s="1"/>
  <c r="F163" i="8" s="1"/>
  <c r="F163" i="4"/>
  <c r="F163" i="12" s="1"/>
  <c r="G146" i="3"/>
  <c r="G146" i="14" s="1"/>
  <c r="G146" i="9"/>
  <c r="G182" i="3"/>
  <c r="G182" i="14" s="1"/>
  <c r="G182" i="9"/>
  <c r="G113" i="3"/>
  <c r="G113" i="14" s="1"/>
  <c r="G113" i="9"/>
  <c r="G172" i="3"/>
  <c r="G172" i="14" s="1"/>
  <c r="G172" i="9"/>
  <c r="G70" i="5"/>
  <c r="G70" i="6" s="1"/>
  <c r="G70" i="8" s="1"/>
  <c r="G70" i="4"/>
  <c r="G70" i="12" s="1"/>
  <c r="G100" i="4"/>
  <c r="G100" i="12" s="1"/>
  <c r="G100" i="5"/>
  <c r="G102" i="3"/>
  <c r="G102" i="14" s="1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79" i="12" s="1"/>
  <c r="G138" i="6"/>
  <c r="G138" i="8" s="1"/>
  <c r="G66" i="3"/>
  <c r="G66" i="14" s="1"/>
  <c r="G66" i="9"/>
  <c r="F17" i="5"/>
  <c r="F17" i="6" s="1"/>
  <c r="F17" i="8" s="1"/>
  <c r="F17" i="4"/>
  <c r="F17" i="12" s="1"/>
  <c r="H90" i="3"/>
  <c r="H90" i="14" s="1"/>
  <c r="H90" i="9"/>
  <c r="G165" i="5"/>
  <c r="G165" i="6" s="1"/>
  <c r="G165" i="8" s="1"/>
  <c r="G165" i="4"/>
  <c r="G165" i="12" s="1"/>
  <c r="G30" i="5"/>
  <c r="G30" i="6" s="1"/>
  <c r="G30" i="8" s="1"/>
  <c r="G30" i="4"/>
  <c r="G30" i="12" s="1"/>
  <c r="F161" i="5"/>
  <c r="F161" i="4"/>
  <c r="F161" i="12" s="1"/>
  <c r="H176" i="5"/>
  <c r="H176" i="6" s="1"/>
  <c r="H176" i="8" s="1"/>
  <c r="H155" i="4"/>
  <c r="H20" i="4"/>
  <c r="H20" i="12" s="1"/>
  <c r="G126" i="3"/>
  <c r="G126" i="14" s="1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14" s="1"/>
  <c r="H27" i="9"/>
  <c r="F45" i="6"/>
  <c r="F45" i="8" s="1"/>
  <c r="G86" i="4"/>
  <c r="G86" i="12" s="1"/>
  <c r="G86" i="5"/>
  <c r="F192" i="6"/>
  <c r="F192" i="8" s="1"/>
  <c r="H12" i="3"/>
  <c r="H12" i="14" s="1"/>
  <c r="H12" i="9"/>
  <c r="F57" i="6"/>
  <c r="F57" i="8" s="1"/>
  <c r="H14" i="3"/>
  <c r="H14" i="14" s="1"/>
  <c r="H14" i="9"/>
  <c r="G41" i="5"/>
  <c r="G41" i="6" s="1"/>
  <c r="G41" i="8" s="1"/>
  <c r="G41" i="4"/>
  <c r="G41" i="12" s="1"/>
  <c r="G76" i="5"/>
  <c r="G76" i="4"/>
  <c r="G76" i="12" s="1"/>
  <c r="G171" i="3"/>
  <c r="G171" i="14" s="1"/>
  <c r="G171" i="9"/>
  <c r="G36" i="3"/>
  <c r="G36" i="14" s="1"/>
  <c r="G36" i="9"/>
  <c r="G35" i="3"/>
  <c r="G35" i="14" s="1"/>
  <c r="G35" i="9"/>
  <c r="G108" i="5"/>
  <c r="G108" i="6" s="1"/>
  <c r="G108" i="8" s="1"/>
  <c r="G108" i="4"/>
  <c r="G108" i="12" s="1"/>
  <c r="G32" i="3"/>
  <c r="G32" i="14" s="1"/>
  <c r="G32" i="9"/>
  <c r="G53" i="3"/>
  <c r="G53" i="14" s="1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14" s="1"/>
  <c r="H119" i="9"/>
  <c r="H121" i="3"/>
  <c r="H121" i="14" s="1"/>
  <c r="H121" i="9"/>
  <c r="G134" i="3"/>
  <c r="G134" i="14" s="1"/>
  <c r="G134" i="9"/>
  <c r="G34" i="3"/>
  <c r="G34" i="14" s="1"/>
  <c r="G34" i="9"/>
  <c r="F143" i="5"/>
  <c r="F143" i="4"/>
  <c r="F143" i="12" s="1"/>
  <c r="G112" i="3"/>
  <c r="G112" i="14" s="1"/>
  <c r="G112" i="9"/>
  <c r="F65" i="6"/>
  <c r="F65" i="8" s="1"/>
  <c r="G156" i="3"/>
  <c r="G156" i="14" s="1"/>
  <c r="G156" i="9"/>
  <c r="G87" i="5"/>
  <c r="G87" i="6" s="1"/>
  <c r="G87" i="8" s="1"/>
  <c r="G87" i="4"/>
  <c r="G87" i="12" s="1"/>
  <c r="G154" i="4"/>
  <c r="G154" i="12" s="1"/>
  <c r="G154" i="5"/>
  <c r="G154" i="6" s="1"/>
  <c r="G154" i="8" s="1"/>
  <c r="G98" i="3"/>
  <c r="G98" i="14" s="1"/>
  <c r="G98" i="9"/>
  <c r="H58" i="3"/>
  <c r="H58" i="14" s="1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G64" i="12" s="1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14" s="1"/>
  <c r="H44" i="9"/>
  <c r="G178" i="3"/>
  <c r="G178" i="14" s="1"/>
  <c r="G178" i="9"/>
  <c r="H7" i="3"/>
  <c r="H7" i="14" s="1"/>
  <c r="H7" i="9"/>
  <c r="F29" i="6"/>
  <c r="F29" i="8" s="1"/>
  <c r="G152" i="3"/>
  <c r="G152" i="14" s="1"/>
  <c r="G152" i="9"/>
  <c r="F51" i="5"/>
  <c r="F51" i="6" s="1"/>
  <c r="F51" i="8" s="1"/>
  <c r="F51" i="4"/>
  <c r="F51" i="12" s="1"/>
  <c r="F3" i="5"/>
  <c r="F3" i="6" s="1"/>
  <c r="F3" i="8" s="1"/>
  <c r="F3" i="4"/>
  <c r="F3" i="12" s="1"/>
  <c r="G84" i="6"/>
  <c r="G84" i="8" s="1"/>
  <c r="F83" i="6"/>
  <c r="F83" i="8" s="1"/>
  <c r="G181" i="5"/>
  <c r="G181" i="4"/>
  <c r="G181" i="12" s="1"/>
  <c r="G16" i="4"/>
  <c r="G16" i="12" s="1"/>
  <c r="G16" i="5"/>
  <c r="F63" i="6"/>
  <c r="F63" i="8" s="1"/>
  <c r="F193" i="5"/>
  <c r="F193" i="6" s="1"/>
  <c r="F193" i="8" s="1"/>
  <c r="F193" i="4"/>
  <c r="F193" i="12" s="1"/>
  <c r="G74" i="3"/>
  <c r="G74" i="14" s="1"/>
  <c r="G74" i="9"/>
  <c r="G170" i="3"/>
  <c r="G170" i="14" s="1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F139" i="12" s="1"/>
  <c r="G141" i="6"/>
  <c r="G141" i="8" s="1"/>
  <c r="G24" i="6"/>
  <c r="G24" i="8" s="1"/>
  <c r="G153" i="5"/>
  <c r="G153" i="6" s="1"/>
  <c r="G153" i="8" s="1"/>
  <c r="G153" i="4"/>
  <c r="G153" i="12" s="1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14" s="1"/>
  <c r="G173" i="9"/>
  <c r="H71" i="3"/>
  <c r="H71" i="14" s="1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64" i="4"/>
  <c r="F130" i="5"/>
  <c r="F130" i="6" s="1"/>
  <c r="F130" i="8" s="1"/>
  <c r="F130" i="4"/>
  <c r="F130" i="12" s="1"/>
  <c r="G23" i="3"/>
  <c r="G23" i="14" s="1"/>
  <c r="G23" i="9"/>
  <c r="G175" i="3"/>
  <c r="G175" i="14" s="1"/>
  <c r="G175" i="9"/>
  <c r="G195" i="3"/>
  <c r="G195" i="14" s="1"/>
  <c r="G195" i="9"/>
  <c r="F22" i="6"/>
  <c r="F22" i="8" s="1"/>
  <c r="G42" i="5"/>
  <c r="G42" i="6" s="1"/>
  <c r="G42" i="8" s="1"/>
  <c r="G42" i="4"/>
  <c r="G42" i="12" s="1"/>
  <c r="G109" i="3"/>
  <c r="G109" i="14" s="1"/>
  <c r="G109" i="9"/>
  <c r="G50" i="5"/>
  <c r="G50" i="4"/>
  <c r="G50" i="12" s="1"/>
  <c r="H127" i="3"/>
  <c r="H127" i="14" s="1"/>
  <c r="H127" i="9"/>
  <c r="F122" i="6"/>
  <c r="F122" i="8" s="1"/>
  <c r="G72" i="4"/>
  <c r="G72" i="12" s="1"/>
  <c r="G72" i="5"/>
  <c r="G49" i="3"/>
  <c r="G49" i="14" s="1"/>
  <c r="G49" i="9"/>
  <c r="F145" i="6"/>
  <c r="F145" i="8" s="1"/>
  <c r="F99" i="6"/>
  <c r="F99" i="8" s="1"/>
  <c r="H46" i="3"/>
  <c r="H46" i="14" s="1"/>
  <c r="H46" i="9"/>
  <c r="G62" i="5"/>
  <c r="G62" i="6" s="1"/>
  <c r="G62" i="8" s="1"/>
  <c r="G62" i="4"/>
  <c r="G62" i="12" s="1"/>
  <c r="G157" i="5"/>
  <c r="G157" i="4"/>
  <c r="G157" i="12" s="1"/>
  <c r="G201" i="5"/>
  <c r="G201" i="6" s="1"/>
  <c r="G201" i="8" s="1"/>
  <c r="G201" i="4"/>
  <c r="G201" i="12" s="1"/>
  <c r="F106" i="6"/>
  <c r="F106" i="8" s="1"/>
  <c r="F194" i="4"/>
  <c r="F194" i="12" s="1"/>
  <c r="F194" i="5"/>
  <c r="G93" i="4"/>
  <c r="G93" i="12" s="1"/>
  <c r="G93" i="5"/>
  <c r="G4" i="5"/>
  <c r="G4" i="6" s="1"/>
  <c r="G4" i="8" s="1"/>
  <c r="G4" i="4"/>
  <c r="G4" i="12" s="1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12" s="1"/>
  <c r="G78" i="5"/>
  <c r="G78" i="6" s="1"/>
  <c r="G78" i="8" s="1"/>
  <c r="G11" i="5"/>
  <c r="G11" i="4"/>
  <c r="G11" i="12" s="1"/>
  <c r="G162" i="3"/>
  <c r="G162" i="14" s="1"/>
  <c r="G162" i="9"/>
  <c r="H144" i="3"/>
  <c r="H144" i="14" s="1"/>
  <c r="H144" i="9"/>
  <c r="G118" i="6"/>
  <c r="G118" i="8" s="1"/>
  <c r="H13" i="3"/>
  <c r="H13" i="14" s="1"/>
  <c r="H13" i="9"/>
  <c r="G81" i="5"/>
  <c r="G81" i="4"/>
  <c r="G81" i="12" s="1"/>
  <c r="G80" i="3"/>
  <c r="G80" i="14" s="1"/>
  <c r="G80" i="9"/>
  <c r="H73" i="3"/>
  <c r="H73" i="14" s="1"/>
  <c r="H73" i="9"/>
  <c r="G158" i="5"/>
  <c r="G158" i="6" s="1"/>
  <c r="G158" i="8" s="1"/>
  <c r="G158" i="4"/>
  <c r="G158" i="12" s="1"/>
  <c r="H150" i="3"/>
  <c r="H150" i="14" s="1"/>
  <c r="H150" i="9"/>
  <c r="G77" i="6"/>
  <c r="G77" i="8" s="1"/>
  <c r="G147" i="5"/>
  <c r="G147" i="6" s="1"/>
  <c r="G147" i="8" s="1"/>
  <c r="G147" i="4"/>
  <c r="G147" i="12" s="1"/>
  <c r="G129" i="3"/>
  <c r="G129" i="14" s="1"/>
  <c r="G129" i="9"/>
  <c r="F114" i="4"/>
  <c r="F114" i="12" s="1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107" i="6"/>
  <c r="H107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184" i="6"/>
  <c r="H184" i="8" s="1"/>
  <c r="H69" i="6"/>
  <c r="H69" i="8" s="1"/>
  <c r="H94" i="6"/>
  <c r="H94" i="8" s="1"/>
  <c r="H142" i="6"/>
  <c r="H142" i="8" s="1"/>
  <c r="H185" i="6"/>
  <c r="H185" i="8" s="1"/>
  <c r="H97" i="6"/>
  <c r="H97" i="8" s="1"/>
  <c r="H136" i="6"/>
  <c r="H136" i="8" s="1"/>
  <c r="H120" i="6"/>
  <c r="H120" i="8" s="1"/>
  <c r="H8" i="12" l="1"/>
  <c r="H196" i="12"/>
  <c r="H91" i="12"/>
  <c r="H89" i="12"/>
  <c r="H151" i="12"/>
  <c r="H155" i="12"/>
  <c r="H101" i="12"/>
  <c r="H21" i="12"/>
  <c r="H69" i="12"/>
  <c r="H136" i="12"/>
  <c r="H61" i="12"/>
  <c r="H123" i="12"/>
  <c r="H135" i="12"/>
  <c r="H176" i="12"/>
  <c r="H107" i="12"/>
  <c r="H9" i="12"/>
  <c r="H132" i="12"/>
  <c r="H120" i="12"/>
  <c r="H88" i="12"/>
  <c r="H97" i="12"/>
  <c r="H40" i="12"/>
  <c r="H110" i="12"/>
  <c r="H164" i="12"/>
  <c r="H94" i="12"/>
  <c r="H177" i="9"/>
  <c r="H177" i="3"/>
  <c r="H177" i="14" s="1"/>
  <c r="H140" i="4"/>
  <c r="H140" i="12" s="1"/>
  <c r="H140" i="5"/>
  <c r="H140" i="6" s="1"/>
  <c r="H140" i="8" s="1"/>
  <c r="I140" i="9" s="1"/>
  <c r="H56" i="3"/>
  <c r="H56" i="14" s="1"/>
  <c r="H56" i="9"/>
  <c r="I196" i="3"/>
  <c r="I196" i="9"/>
  <c r="H174" i="3"/>
  <c r="H174" i="14" s="1"/>
  <c r="H174" i="9"/>
  <c r="I8" i="3"/>
  <c r="I8" i="9"/>
  <c r="H24" i="3"/>
  <c r="H24" i="14" s="1"/>
  <c r="H24" i="9"/>
  <c r="H183" i="3"/>
  <c r="H183" i="14" s="1"/>
  <c r="H183" i="9"/>
  <c r="G22" i="3"/>
  <c r="G22" i="14" s="1"/>
  <c r="G22" i="9"/>
  <c r="G145" i="3"/>
  <c r="G145" i="14" s="1"/>
  <c r="G145" i="9"/>
  <c r="I107" i="3"/>
  <c r="I107" i="9"/>
  <c r="G29" i="3"/>
  <c r="G29" i="14" s="1"/>
  <c r="G29" i="9"/>
  <c r="I69" i="3"/>
  <c r="I69" i="9"/>
  <c r="I155" i="3"/>
  <c r="I155" i="9"/>
  <c r="H138" i="3"/>
  <c r="H138" i="14" s="1"/>
  <c r="H138" i="9"/>
  <c r="I184" i="3"/>
  <c r="I184" i="9"/>
  <c r="G191" i="3"/>
  <c r="G191" i="14" s="1"/>
  <c r="G191" i="9"/>
  <c r="G45" i="3"/>
  <c r="G45" i="14" s="1"/>
  <c r="G45" i="9"/>
  <c r="H77" i="3"/>
  <c r="H77" i="14" s="1"/>
  <c r="H77" i="9"/>
  <c r="I9" i="3"/>
  <c r="I9" i="9"/>
  <c r="G63" i="3"/>
  <c r="G63" i="14" s="1"/>
  <c r="G63" i="9"/>
  <c r="I88" i="3"/>
  <c r="I88" i="9"/>
  <c r="H200" i="3"/>
  <c r="H200" i="14" s="1"/>
  <c r="H200" i="9"/>
  <c r="H10" i="3"/>
  <c r="H10" i="14" s="1"/>
  <c r="H10" i="9"/>
  <c r="H141" i="3"/>
  <c r="H141" i="14" s="1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9"/>
  <c r="I176" i="3"/>
  <c r="I176" i="9"/>
  <c r="H150" i="5"/>
  <c r="H150" i="6" s="1"/>
  <c r="H150" i="8" s="1"/>
  <c r="H150" i="4"/>
  <c r="H150" i="12" s="1"/>
  <c r="H118" i="3"/>
  <c r="H118" i="14" s="1"/>
  <c r="H118" i="9"/>
  <c r="G16" i="6"/>
  <c r="G16" i="8" s="1"/>
  <c r="H18" i="3"/>
  <c r="H18" i="14" s="1"/>
  <c r="H18" i="9"/>
  <c r="G134" i="5"/>
  <c r="G134" i="4"/>
  <c r="G134" i="12" s="1"/>
  <c r="G32" i="4"/>
  <c r="G32" i="12" s="1"/>
  <c r="G32" i="5"/>
  <c r="G57" i="3"/>
  <c r="G57" i="14" s="1"/>
  <c r="G57" i="9"/>
  <c r="G66" i="5"/>
  <c r="G66" i="4"/>
  <c r="G66" i="12" s="1"/>
  <c r="G100" i="6"/>
  <c r="G100" i="8" s="1"/>
  <c r="H60" i="5"/>
  <c r="H60" i="6" s="1"/>
  <c r="H60" i="8" s="1"/>
  <c r="H60" i="4"/>
  <c r="H60" i="12" s="1"/>
  <c r="G103" i="4"/>
  <c r="G103" i="12" s="1"/>
  <c r="G103" i="5"/>
  <c r="G117" i="5"/>
  <c r="G117" i="4"/>
  <c r="G117" i="12" s="1"/>
  <c r="I136" i="3"/>
  <c r="I136" i="9"/>
  <c r="G72" i="6"/>
  <c r="G72" i="8" s="1"/>
  <c r="H71" i="5"/>
  <c r="H71" i="4"/>
  <c r="H71" i="12" s="1"/>
  <c r="H82" i="3"/>
  <c r="H82" i="14" s="1"/>
  <c r="H82" i="9"/>
  <c r="H167" i="3"/>
  <c r="H167" i="14" s="1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14" s="1"/>
  <c r="H84" i="9"/>
  <c r="G36" i="5"/>
  <c r="G36" i="6" s="1"/>
  <c r="G36" i="8" s="1"/>
  <c r="G36" i="4"/>
  <c r="G36" i="12" s="1"/>
  <c r="I85" i="3"/>
  <c r="I85" i="14" s="1"/>
  <c r="I85" i="9"/>
  <c r="G129" i="5"/>
  <c r="G129" i="4"/>
  <c r="G129" i="12" s="1"/>
  <c r="G170" i="4"/>
  <c r="G170" i="12" s="1"/>
  <c r="G170" i="5"/>
  <c r="G170" i="6" s="1"/>
  <c r="G170" i="8" s="1"/>
  <c r="G169" i="5"/>
  <c r="G169" i="4"/>
  <c r="G169" i="12" s="1"/>
  <c r="I89" i="3"/>
  <c r="I89" i="9"/>
  <c r="I21" i="3"/>
  <c r="I21" i="9"/>
  <c r="H78" i="3"/>
  <c r="H78" i="14" s="1"/>
  <c r="H78" i="9"/>
  <c r="H149" i="3"/>
  <c r="H149" i="14" s="1"/>
  <c r="H149" i="9"/>
  <c r="H104" i="3"/>
  <c r="H104" i="14" s="1"/>
  <c r="H104" i="9"/>
  <c r="G171" i="5"/>
  <c r="G171" i="4"/>
  <c r="G171" i="12" s="1"/>
  <c r="G126" i="5"/>
  <c r="G126" i="4"/>
  <c r="G126" i="12" s="1"/>
  <c r="G115" i="5"/>
  <c r="G115" i="4"/>
  <c r="G115" i="12" s="1"/>
  <c r="G133" i="4"/>
  <c r="G133" i="12" s="1"/>
  <c r="G133" i="5"/>
  <c r="I151" i="3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14" s="1"/>
  <c r="G65" i="9"/>
  <c r="G99" i="3"/>
  <c r="G99" i="14" s="1"/>
  <c r="G99" i="9"/>
  <c r="H160" i="3"/>
  <c r="H160" i="14" s="1"/>
  <c r="H160" i="9"/>
  <c r="G113" i="5"/>
  <c r="G113" i="6" s="1"/>
  <c r="G113" i="8" s="1"/>
  <c r="G113" i="4"/>
  <c r="G113" i="12" s="1"/>
  <c r="H147" i="3"/>
  <c r="H147" i="14" s="1"/>
  <c r="H147" i="9"/>
  <c r="G106" i="3"/>
  <c r="G106" i="14" s="1"/>
  <c r="G106" i="9"/>
  <c r="G23" i="4"/>
  <c r="G23" i="12" s="1"/>
  <c r="G23" i="5"/>
  <c r="G23" i="6" s="1"/>
  <c r="G23" i="8" s="1"/>
  <c r="H197" i="3"/>
  <c r="H197" i="14" s="1"/>
  <c r="H197" i="9"/>
  <c r="H28" i="3"/>
  <c r="H28" i="14" s="1"/>
  <c r="H28" i="9"/>
  <c r="G112" i="5"/>
  <c r="G112" i="6" s="1"/>
  <c r="G112" i="8" s="1"/>
  <c r="G112" i="4"/>
  <c r="G112" i="12" s="1"/>
  <c r="H165" i="3"/>
  <c r="H165" i="14" s="1"/>
  <c r="H165" i="9"/>
  <c r="H105" i="3"/>
  <c r="H105" i="14" s="1"/>
  <c r="H105" i="9"/>
  <c r="G182" i="5"/>
  <c r="G182" i="6" s="1"/>
  <c r="G182" i="8" s="1"/>
  <c r="G182" i="4"/>
  <c r="G182" i="12" s="1"/>
  <c r="H148" i="3"/>
  <c r="H148" i="14" s="1"/>
  <c r="H148" i="9"/>
  <c r="G187" i="3"/>
  <c r="G187" i="14" s="1"/>
  <c r="G187" i="9"/>
  <c r="I101" i="3"/>
  <c r="I101" i="9"/>
  <c r="H108" i="3"/>
  <c r="H108" i="14" s="1"/>
  <c r="H108" i="9"/>
  <c r="G25" i="5"/>
  <c r="G25" i="6" s="1"/>
  <c r="G25" i="8" s="1"/>
  <c r="G25" i="4"/>
  <c r="G25" i="12" s="1"/>
  <c r="G83" i="3"/>
  <c r="G83" i="14" s="1"/>
  <c r="G83" i="9"/>
  <c r="G192" i="3"/>
  <c r="G192" i="14" s="1"/>
  <c r="G192" i="9"/>
  <c r="H180" i="3"/>
  <c r="H180" i="14" s="1"/>
  <c r="H180" i="9"/>
  <c r="H190" i="3"/>
  <c r="H190" i="14" s="1"/>
  <c r="H190" i="9"/>
  <c r="I94" i="3"/>
  <c r="I94" i="9"/>
  <c r="G50" i="6"/>
  <c r="G50" i="8" s="1"/>
  <c r="H31" i="3"/>
  <c r="H31" i="14" s="1"/>
  <c r="H31" i="9"/>
  <c r="G74" i="5"/>
  <c r="G74" i="4"/>
  <c r="G74" i="12" s="1"/>
  <c r="G3" i="3"/>
  <c r="G3" i="14" s="1"/>
  <c r="G3" i="9"/>
  <c r="H26" i="3"/>
  <c r="H26" i="14" s="1"/>
  <c r="H26" i="9"/>
  <c r="H128" i="3"/>
  <c r="H128" i="14" s="1"/>
  <c r="H128" i="9"/>
  <c r="G76" i="6"/>
  <c r="G76" i="8" s="1"/>
  <c r="H33" i="3"/>
  <c r="H33" i="14" s="1"/>
  <c r="H33" i="9"/>
  <c r="G15" i="4"/>
  <c r="G15" i="12" s="1"/>
  <c r="G15" i="5"/>
  <c r="G15" i="6" s="1"/>
  <c r="G15" i="8" s="1"/>
  <c r="G39" i="4"/>
  <c r="G39" i="12" s="1"/>
  <c r="G39" i="5"/>
  <c r="G39" i="6" s="1"/>
  <c r="G39" i="8" s="1"/>
  <c r="G181" i="6"/>
  <c r="G181" i="8" s="1"/>
  <c r="F161" i="6"/>
  <c r="F161" i="8" s="1"/>
  <c r="I123" i="3"/>
  <c r="I123" i="9"/>
  <c r="H179" i="3"/>
  <c r="H179" i="14" s="1"/>
  <c r="H179" i="9"/>
  <c r="G35" i="4"/>
  <c r="G35" i="12" s="1"/>
  <c r="G35" i="5"/>
  <c r="G35" i="6" s="1"/>
  <c r="G35" i="8" s="1"/>
  <c r="H119" i="5"/>
  <c r="H119" i="6" s="1"/>
  <c r="H119" i="8" s="1"/>
  <c r="H119" i="4"/>
  <c r="H119" i="12" s="1"/>
  <c r="G37" i="5"/>
  <c r="G37" i="6" s="1"/>
  <c r="G37" i="8" s="1"/>
  <c r="G37" i="4"/>
  <c r="G37" i="12" s="1"/>
  <c r="G11" i="6"/>
  <c r="G11" i="8" s="1"/>
  <c r="I40" i="3"/>
  <c r="I40" i="9"/>
  <c r="G81" i="6"/>
  <c r="G81" i="8" s="1"/>
  <c r="H168" i="3"/>
  <c r="H168" i="14" s="1"/>
  <c r="H168" i="9"/>
  <c r="G130" i="3"/>
  <c r="G130" i="14" s="1"/>
  <c r="G130" i="9"/>
  <c r="H47" i="3"/>
  <c r="H47" i="14" s="1"/>
  <c r="H47" i="9"/>
  <c r="F143" i="6"/>
  <c r="F143" i="8" s="1"/>
  <c r="H90" i="4"/>
  <c r="H90" i="12" s="1"/>
  <c r="H90" i="5"/>
  <c r="H90" i="6" s="1"/>
  <c r="H90" i="8" s="1"/>
  <c r="G146" i="5"/>
  <c r="G146" i="4"/>
  <c r="G146" i="12" s="1"/>
  <c r="G59" i="5"/>
  <c r="G59" i="6" s="1"/>
  <c r="G59" i="8" s="1"/>
  <c r="G59" i="4"/>
  <c r="G59" i="12" s="1"/>
  <c r="I91" i="3"/>
  <c r="I91" i="9"/>
  <c r="H62" i="3"/>
  <c r="H62" i="14" s="1"/>
  <c r="H62" i="9"/>
  <c r="H121" i="5"/>
  <c r="H121" i="6" s="1"/>
  <c r="H121" i="8" s="1"/>
  <c r="H121" i="4"/>
  <c r="H121" i="12" s="1"/>
  <c r="H55" i="5"/>
  <c r="H55" i="6" s="1"/>
  <c r="H55" i="8" s="1"/>
  <c r="H55" i="4"/>
  <c r="H55" i="12" s="1"/>
  <c r="H166" i="3"/>
  <c r="H166" i="14" s="1"/>
  <c r="H166" i="9"/>
  <c r="H70" i="3"/>
  <c r="H70" i="14" s="1"/>
  <c r="H70" i="9"/>
  <c r="H68" i="3"/>
  <c r="H68" i="14" s="1"/>
  <c r="H68" i="9"/>
  <c r="G19" i="5"/>
  <c r="G19" i="6" s="1"/>
  <c r="G19" i="8" s="1"/>
  <c r="G19" i="4"/>
  <c r="G19" i="12" s="1"/>
  <c r="F194" i="6"/>
  <c r="F194" i="8" s="1"/>
  <c r="G86" i="6"/>
  <c r="G86" i="8"/>
  <c r="H127" i="5"/>
  <c r="H127" i="4"/>
  <c r="H127" i="12" s="1"/>
  <c r="G6" i="6"/>
  <c r="G6" i="8" s="1"/>
  <c r="G188" i="6"/>
  <c r="G188" i="8" s="1"/>
  <c r="I120" i="3"/>
  <c r="I120" i="9"/>
  <c r="I164" i="3"/>
  <c r="I164" i="9"/>
  <c r="H201" i="3"/>
  <c r="H201" i="14" s="1"/>
  <c r="H201" i="9"/>
  <c r="G109" i="5"/>
  <c r="G109" i="4"/>
  <c r="G109" i="12" s="1"/>
  <c r="G193" i="3"/>
  <c r="G193" i="14" s="1"/>
  <c r="G193" i="9"/>
  <c r="G51" i="3"/>
  <c r="G51" i="14" s="1"/>
  <c r="G51" i="9"/>
  <c r="G159" i="6"/>
  <c r="G159" i="8" s="1"/>
  <c r="H54" i="3"/>
  <c r="H54" i="14" s="1"/>
  <c r="H54" i="9"/>
  <c r="G98" i="5"/>
  <c r="G98" i="6" s="1"/>
  <c r="G98" i="8" s="1"/>
  <c r="G98" i="4"/>
  <c r="G98" i="12" s="1"/>
  <c r="G53" i="5"/>
  <c r="G53" i="6" s="1"/>
  <c r="G53" i="8" s="1"/>
  <c r="G53" i="4"/>
  <c r="G53" i="12" s="1"/>
  <c r="H41" i="3"/>
  <c r="H41" i="14" s="1"/>
  <c r="H41" i="9"/>
  <c r="H27" i="5"/>
  <c r="H27" i="6" s="1"/>
  <c r="H27" i="8" s="1"/>
  <c r="H27" i="4"/>
  <c r="H27" i="12" s="1"/>
  <c r="G48" i="3"/>
  <c r="G48" i="14" s="1"/>
  <c r="G48" i="9"/>
  <c r="H199" i="3"/>
  <c r="H199" i="14" s="1"/>
  <c r="H199" i="9"/>
  <c r="F186" i="5"/>
  <c r="F186" i="4"/>
  <c r="F186" i="12" s="1"/>
  <c r="G122" i="3"/>
  <c r="G122" i="14" s="1"/>
  <c r="G122" i="9"/>
  <c r="G43" i="3"/>
  <c r="G43" i="14" s="1"/>
  <c r="G43" i="9"/>
  <c r="H64" i="3"/>
  <c r="H64" i="14" s="1"/>
  <c r="H64" i="9"/>
  <c r="G114" i="3"/>
  <c r="G114" i="14" s="1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58" i="12" s="1"/>
  <c r="H79" i="3"/>
  <c r="H79" i="14" s="1"/>
  <c r="H79" i="9"/>
  <c r="I97" i="3"/>
  <c r="I97" i="9"/>
  <c r="I135" i="3"/>
  <c r="I135" i="9"/>
  <c r="I132" i="3"/>
  <c r="I132" i="9"/>
  <c r="H13" i="4"/>
  <c r="H13" i="12" s="1"/>
  <c r="H13" i="5"/>
  <c r="G49" i="4"/>
  <c r="G49" i="12" s="1"/>
  <c r="G49" i="5"/>
  <c r="G49" i="6" s="1"/>
  <c r="G49" i="8" s="1"/>
  <c r="G96" i="3"/>
  <c r="G96" i="14" s="1"/>
  <c r="G96" i="9"/>
  <c r="H153" i="3"/>
  <c r="H153" i="14" s="1"/>
  <c r="H153" i="9"/>
  <c r="G189" i="6"/>
  <c r="G189" i="8" s="1"/>
  <c r="G75" i="6"/>
  <c r="G75" i="8" s="1"/>
  <c r="H154" i="3"/>
  <c r="H154" i="14" s="1"/>
  <c r="H154" i="9"/>
  <c r="G34" i="5"/>
  <c r="G34" i="6" s="1"/>
  <c r="G34" i="8" s="1"/>
  <c r="G34" i="4"/>
  <c r="G34" i="12" s="1"/>
  <c r="G17" i="3"/>
  <c r="G17" i="14" s="1"/>
  <c r="G17" i="9"/>
  <c r="G102" i="4"/>
  <c r="G102" i="12" s="1"/>
  <c r="G102" i="5"/>
  <c r="G102" i="6" s="1"/>
  <c r="G102" i="8" s="1"/>
  <c r="G163" i="3"/>
  <c r="G163" i="14" s="1"/>
  <c r="G163" i="9"/>
  <c r="F67" i="5"/>
  <c r="F67" i="6" s="1"/>
  <c r="F67" i="8" s="1"/>
  <c r="F67" i="4"/>
  <c r="F67" i="12" s="1"/>
  <c r="H158" i="3"/>
  <c r="H158" i="14" s="1"/>
  <c r="H158" i="9"/>
  <c r="H87" i="3"/>
  <c r="H87" i="14" s="1"/>
  <c r="H87" i="9"/>
  <c r="H4" i="3"/>
  <c r="H4" i="14" s="1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137" i="12" s="1"/>
  <c r="G80" i="4"/>
  <c r="G80" i="12" s="1"/>
  <c r="G80" i="5"/>
  <c r="G80" i="6" s="1"/>
  <c r="G80" i="8" s="1"/>
  <c r="G175" i="5"/>
  <c r="G175" i="6" s="1"/>
  <c r="G175" i="8" s="1"/>
  <c r="G175" i="4"/>
  <c r="G175" i="12" s="1"/>
  <c r="G178" i="5"/>
  <c r="G178" i="6" s="1"/>
  <c r="G178" i="8" s="1"/>
  <c r="G178" i="4"/>
  <c r="G178" i="12" s="1"/>
  <c r="H92" i="3"/>
  <c r="H92" i="14" s="1"/>
  <c r="H92" i="9"/>
  <c r="G172" i="5"/>
  <c r="G172" i="4"/>
  <c r="G172" i="12" s="1"/>
  <c r="H52" i="3"/>
  <c r="H52" i="14" s="1"/>
  <c r="H52" i="9"/>
  <c r="H30" i="3"/>
  <c r="H30" i="14" s="1"/>
  <c r="H30" i="9"/>
  <c r="G111" i="5"/>
  <c r="G111" i="4"/>
  <c r="G111" i="12" s="1"/>
  <c r="H44" i="5"/>
  <c r="H44" i="6" s="1"/>
  <c r="H44" i="8" s="1"/>
  <c r="H44" i="4"/>
  <c r="H44" i="12" s="1"/>
  <c r="I142" i="3"/>
  <c r="I142" i="9"/>
  <c r="I61" i="3"/>
  <c r="I61" i="9"/>
  <c r="I20" i="3"/>
  <c r="I20" i="9"/>
  <c r="I110" i="3"/>
  <c r="I110" i="9"/>
  <c r="G5" i="6"/>
  <c r="G5" i="8" s="1"/>
  <c r="G157" i="6"/>
  <c r="G157" i="8" s="1"/>
  <c r="H42" i="3"/>
  <c r="H42" i="14" s="1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14" s="1"/>
  <c r="H95" i="9"/>
  <c r="G125" i="5"/>
  <c r="G125" i="6" s="1"/>
  <c r="G125" i="8" s="1"/>
  <c r="G125" i="4"/>
  <c r="G125" i="12" s="1"/>
  <c r="H2" i="3"/>
  <c r="H2" i="14" s="1"/>
  <c r="H2" i="9"/>
  <c r="I97" i="4" l="1"/>
  <c r="I97" i="14"/>
  <c r="I89" i="4"/>
  <c r="I89" i="14"/>
  <c r="I185" i="5"/>
  <c r="I185" i="14"/>
  <c r="I88" i="5"/>
  <c r="I88" i="14"/>
  <c r="I9" i="4"/>
  <c r="I9" i="14"/>
  <c r="I184" i="4"/>
  <c r="I184" i="14"/>
  <c r="I155" i="4"/>
  <c r="I155" i="14"/>
  <c r="I8" i="5"/>
  <c r="I8" i="14"/>
  <c r="I196" i="5"/>
  <c r="I196" i="14"/>
  <c r="I110" i="5"/>
  <c r="I110" i="14"/>
  <c r="I85" i="4"/>
  <c r="I85" i="12" s="1"/>
  <c r="I142" i="5"/>
  <c r="I142" i="14"/>
  <c r="I135" i="5"/>
  <c r="I135" i="6" s="1"/>
  <c r="I135" i="8" s="1"/>
  <c r="I135" i="14"/>
  <c r="I164" i="5"/>
  <c r="I164" i="14"/>
  <c r="I123" i="5"/>
  <c r="I123" i="6" s="1"/>
  <c r="I123" i="8" s="1"/>
  <c r="I123" i="14"/>
  <c r="I101" i="5"/>
  <c r="I101" i="14"/>
  <c r="I151" i="5"/>
  <c r="I151" i="6" s="1"/>
  <c r="I151" i="8" s="1"/>
  <c r="I151" i="14"/>
  <c r="I21" i="5"/>
  <c r="I21" i="14"/>
  <c r="I61" i="4"/>
  <c r="I61" i="14"/>
  <c r="I132" i="5"/>
  <c r="I132" i="14"/>
  <c r="I120" i="5"/>
  <c r="I120" i="14"/>
  <c r="I94" i="5"/>
  <c r="I94" i="14"/>
  <c r="I20" i="4"/>
  <c r="I20" i="14"/>
  <c r="I85" i="5"/>
  <c r="I91" i="4"/>
  <c r="I91" i="14"/>
  <c r="I40" i="4"/>
  <c r="I40" i="14"/>
  <c r="I136" i="5"/>
  <c r="I136" i="14"/>
  <c r="I176" i="5"/>
  <c r="I176" i="14"/>
  <c r="I69" i="5"/>
  <c r="I69" i="14"/>
  <c r="I107" i="4"/>
  <c r="I107" i="14"/>
  <c r="I136" i="4"/>
  <c r="I120" i="4"/>
  <c r="I132" i="4"/>
  <c r="I107" i="5"/>
  <c r="I107" i="6" s="1"/>
  <c r="I107" i="8" s="1"/>
  <c r="I94" i="4"/>
  <c r="I94" i="12" s="1"/>
  <c r="I196" i="4"/>
  <c r="I184" i="5"/>
  <c r="I184" i="6" s="1"/>
  <c r="I184" i="8" s="1"/>
  <c r="I9" i="5"/>
  <c r="I9" i="6" s="1"/>
  <c r="I9" i="8" s="1"/>
  <c r="I185" i="4"/>
  <c r="I164" i="4"/>
  <c r="I8" i="4"/>
  <c r="I21" i="4"/>
  <c r="I20" i="5"/>
  <c r="I20" i="6" s="1"/>
  <c r="I20" i="8" s="1"/>
  <c r="I123" i="4"/>
  <c r="H177" i="5"/>
  <c r="H177" i="6" s="1"/>
  <c r="H177" i="8" s="1"/>
  <c r="H177" i="4"/>
  <c r="H177" i="12" s="1"/>
  <c r="I69" i="4"/>
  <c r="I155" i="5"/>
  <c r="I155" i="6" s="1"/>
  <c r="I155" i="8" s="1"/>
  <c r="I61" i="5"/>
  <c r="I61" i="6" s="1"/>
  <c r="I61" i="8" s="1"/>
  <c r="I140" i="3"/>
  <c r="I140" i="14" s="1"/>
  <c r="I88" i="4"/>
  <c r="I135" i="4"/>
  <c r="I40" i="5"/>
  <c r="I110" i="4"/>
  <c r="I97" i="5"/>
  <c r="I97" i="6" s="1"/>
  <c r="I97" i="8" s="1"/>
  <c r="I142" i="4"/>
  <c r="H6" i="3"/>
  <c r="H6" i="14" s="1"/>
  <c r="H6" i="9"/>
  <c r="H38" i="3"/>
  <c r="H38" i="14" s="1"/>
  <c r="H38" i="9"/>
  <c r="H189" i="3"/>
  <c r="H189" i="14" s="1"/>
  <c r="H189" i="9"/>
  <c r="H100" i="3"/>
  <c r="H100" i="14" s="1"/>
  <c r="H100" i="9"/>
  <c r="H116" i="3"/>
  <c r="H116" i="14" s="1"/>
  <c r="H116" i="9"/>
  <c r="H124" i="3"/>
  <c r="H124" i="14" s="1"/>
  <c r="H124" i="9"/>
  <c r="H16" i="3"/>
  <c r="H16" i="14" s="1"/>
  <c r="H16" i="9"/>
  <c r="H50" i="3"/>
  <c r="H50" i="14" s="1"/>
  <c r="H50" i="9"/>
  <c r="H131" i="3"/>
  <c r="H131" i="14" s="1"/>
  <c r="H131" i="9"/>
  <c r="G194" i="3"/>
  <c r="G194" i="14" s="1"/>
  <c r="G194" i="9"/>
  <c r="H188" i="3"/>
  <c r="H188" i="14" s="1"/>
  <c r="H188" i="9"/>
  <c r="G143" i="3"/>
  <c r="G143" i="14" s="1"/>
  <c r="G143" i="9"/>
  <c r="G139" i="3"/>
  <c r="G139" i="14" s="1"/>
  <c r="G139" i="9"/>
  <c r="H76" i="3"/>
  <c r="H76" i="14" s="1"/>
  <c r="H76" i="9"/>
  <c r="H93" i="3"/>
  <c r="H93" i="14" s="1"/>
  <c r="H93" i="9"/>
  <c r="H11" i="3"/>
  <c r="H11" i="14" s="1"/>
  <c r="H11" i="9"/>
  <c r="G45" i="5"/>
  <c r="G45" i="6" s="1"/>
  <c r="G45" i="8" s="1"/>
  <c r="G45" i="4"/>
  <c r="G45" i="12" s="1"/>
  <c r="F186" i="6"/>
  <c r="F186" i="8" s="1"/>
  <c r="H47" i="5"/>
  <c r="H47" i="6" s="1"/>
  <c r="H47" i="8" s="1"/>
  <c r="H47" i="4"/>
  <c r="H47" i="12" s="1"/>
  <c r="I144" i="3"/>
  <c r="I144" i="14" s="1"/>
  <c r="I144" i="9"/>
  <c r="G171" i="6"/>
  <c r="G171" i="8" s="1"/>
  <c r="G169" i="6"/>
  <c r="G169" i="8" s="1"/>
  <c r="I7" i="3"/>
  <c r="I7" i="14" s="1"/>
  <c r="I7" i="9"/>
  <c r="H71" i="6"/>
  <c r="H71" i="8" s="1"/>
  <c r="H118" i="5"/>
  <c r="H118" i="6" s="1"/>
  <c r="H118" i="8" s="1"/>
  <c r="H118" i="4"/>
  <c r="H118" i="12" s="1"/>
  <c r="H141" i="5"/>
  <c r="H141" i="6" s="1"/>
  <c r="H141" i="8" s="1"/>
  <c r="H141" i="4"/>
  <c r="H141" i="12" s="1"/>
  <c r="G191" i="5"/>
  <c r="G191" i="6" s="1"/>
  <c r="G191" i="8" s="1"/>
  <c r="G191" i="4"/>
  <c r="G191" i="12" s="1"/>
  <c r="H125" i="3"/>
  <c r="H125" i="14" s="1"/>
  <c r="H125" i="9"/>
  <c r="H5" i="3"/>
  <c r="H5" i="14" s="1"/>
  <c r="H5" i="9"/>
  <c r="H173" i="3"/>
  <c r="H173" i="14" s="1"/>
  <c r="H173" i="9"/>
  <c r="H102" i="3"/>
  <c r="H102" i="14" s="1"/>
  <c r="H102" i="9"/>
  <c r="I58" i="3"/>
  <c r="I58" i="14" s="1"/>
  <c r="I58" i="9"/>
  <c r="H54" i="5"/>
  <c r="H54" i="6" s="1"/>
  <c r="H54" i="8" s="1"/>
  <c r="H54" i="4"/>
  <c r="H54" i="12" s="1"/>
  <c r="H37" i="3"/>
  <c r="H37" i="14" s="1"/>
  <c r="H37" i="9"/>
  <c r="G3" i="5"/>
  <c r="G3" i="4"/>
  <c r="G3" i="12" s="1"/>
  <c r="H113" i="3"/>
  <c r="H113" i="14" s="1"/>
  <c r="H113" i="9"/>
  <c r="G22" i="5"/>
  <c r="G22" i="6" s="1"/>
  <c r="G22" i="8" s="1"/>
  <c r="G22" i="4"/>
  <c r="G22" i="12" s="1"/>
  <c r="H52" i="4"/>
  <c r="H52" i="12" s="1"/>
  <c r="H52" i="5"/>
  <c r="H52" i="6" s="1"/>
  <c r="H52" i="8" s="1"/>
  <c r="H49" i="3"/>
  <c r="H49" i="14" s="1"/>
  <c r="H49" i="9"/>
  <c r="H199" i="4"/>
  <c r="H199" i="12" s="1"/>
  <c r="H199" i="5"/>
  <c r="H199" i="6" s="1"/>
  <c r="H199" i="8" s="1"/>
  <c r="H68" i="5"/>
  <c r="H68" i="6" s="1"/>
  <c r="H68" i="8" s="1"/>
  <c r="H68" i="4"/>
  <c r="H68" i="12" s="1"/>
  <c r="H59" i="3"/>
  <c r="H59" i="14" s="1"/>
  <c r="H59" i="9"/>
  <c r="H12" i="6"/>
  <c r="H12" i="8" s="1"/>
  <c r="H104" i="4"/>
  <c r="H104" i="12" s="1"/>
  <c r="H104" i="5"/>
  <c r="H104" i="6" s="1"/>
  <c r="H104" i="8" s="1"/>
  <c r="H170" i="3"/>
  <c r="H170" i="14" s="1"/>
  <c r="H170" i="9"/>
  <c r="H195" i="3"/>
  <c r="H195" i="14" s="1"/>
  <c r="H195" i="9"/>
  <c r="G66" i="6"/>
  <c r="G66" i="8" s="1"/>
  <c r="I150" i="3"/>
  <c r="I150" i="14" s="1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14" s="1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12" s="1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14" s="1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12" s="1"/>
  <c r="G192" i="5"/>
  <c r="G192" i="6" s="1"/>
  <c r="G192" i="8" s="1"/>
  <c r="H23" i="3"/>
  <c r="H23" i="14" s="1"/>
  <c r="H23" i="9"/>
  <c r="G99" i="5"/>
  <c r="G99" i="6" s="1"/>
  <c r="G99" i="8" s="1"/>
  <c r="G99" i="4"/>
  <c r="G99" i="12" s="1"/>
  <c r="G133" i="6"/>
  <c r="G133" i="8" s="1"/>
  <c r="H137" i="3"/>
  <c r="H137" i="14" s="1"/>
  <c r="H137" i="9"/>
  <c r="G126" i="6"/>
  <c r="G126" i="8" s="1"/>
  <c r="H82" i="5"/>
  <c r="H82" i="6" s="1"/>
  <c r="H82" i="8" s="1"/>
  <c r="H82" i="4"/>
  <c r="H82" i="12" s="1"/>
  <c r="I46" i="3"/>
  <c r="I46" i="14" s="1"/>
  <c r="I46" i="9"/>
  <c r="H15" i="3"/>
  <c r="H15" i="14" s="1"/>
  <c r="H15" i="9"/>
  <c r="H72" i="3"/>
  <c r="H72" i="14" s="1"/>
  <c r="H72" i="9"/>
  <c r="H167" i="5"/>
  <c r="H167" i="4"/>
  <c r="H167" i="12" s="1"/>
  <c r="H162" i="3"/>
  <c r="H162" i="14" s="1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14" s="1"/>
  <c r="H178" i="9"/>
  <c r="H87" i="5"/>
  <c r="H87" i="6" s="1"/>
  <c r="H87" i="8" s="1"/>
  <c r="H87" i="4"/>
  <c r="H87" i="12" s="1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14" s="1"/>
  <c r="H81" i="9"/>
  <c r="H182" i="3"/>
  <c r="H182" i="14" s="1"/>
  <c r="H182" i="9"/>
  <c r="G134" i="6"/>
  <c r="G134" i="8" s="1"/>
  <c r="G63" i="4"/>
  <c r="G63" i="12" s="1"/>
  <c r="G63" i="5"/>
  <c r="G63" i="6" s="1"/>
  <c r="G63" i="8" s="1"/>
  <c r="H153" i="5"/>
  <c r="H153" i="4"/>
  <c r="H153" i="12" s="1"/>
  <c r="H62" i="4"/>
  <c r="H62" i="12" s="1"/>
  <c r="H62" i="5"/>
  <c r="H62" i="6" s="1"/>
  <c r="H62" i="8" s="1"/>
  <c r="H30" i="4"/>
  <c r="H30" i="12" s="1"/>
  <c r="H30" i="5"/>
  <c r="G48" i="4"/>
  <c r="G48" i="12" s="1"/>
  <c r="G48" i="5"/>
  <c r="G48" i="6" s="1"/>
  <c r="G48" i="8" s="1"/>
  <c r="H28" i="4"/>
  <c r="H28" i="12" s="1"/>
  <c r="H28" i="5"/>
  <c r="H28" i="6" s="1"/>
  <c r="H28" i="8" s="1"/>
  <c r="G57" i="5"/>
  <c r="G57" i="6" s="1"/>
  <c r="G57" i="8" s="1"/>
  <c r="G57" i="4"/>
  <c r="G57" i="12" s="1"/>
  <c r="H35" i="3"/>
  <c r="H35" i="14" s="1"/>
  <c r="H35" i="9"/>
  <c r="H160" i="4"/>
  <c r="H160" i="12" s="1"/>
  <c r="H160" i="5"/>
  <c r="H160" i="6" s="1"/>
  <c r="H160" i="8" s="1"/>
  <c r="H75" i="3"/>
  <c r="H75" i="14" s="1"/>
  <c r="H75" i="9"/>
  <c r="H64" i="5"/>
  <c r="H64" i="4"/>
  <c r="H64" i="12" s="1"/>
  <c r="I27" i="3"/>
  <c r="I27" i="14" s="1"/>
  <c r="I27" i="9"/>
  <c r="H86" i="3"/>
  <c r="H86" i="14" s="1"/>
  <c r="H86" i="9"/>
  <c r="H179" i="5"/>
  <c r="H179" i="6" s="1"/>
  <c r="H179" i="8" s="1"/>
  <c r="H179" i="4"/>
  <c r="H179" i="12" s="1"/>
  <c r="G83" i="5"/>
  <c r="G83" i="6" s="1"/>
  <c r="G83" i="8" s="1"/>
  <c r="G83" i="4"/>
  <c r="G83" i="12" s="1"/>
  <c r="H78" i="5"/>
  <c r="H78" i="6" s="1"/>
  <c r="H78" i="8" s="1"/>
  <c r="H78" i="4"/>
  <c r="H78" i="12" s="1"/>
  <c r="H36" i="3"/>
  <c r="H36" i="14" s="1"/>
  <c r="H36" i="9"/>
  <c r="H174" i="4"/>
  <c r="H174" i="12" s="1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14" s="1"/>
  <c r="H98" i="9"/>
  <c r="H112" i="3"/>
  <c r="H112" i="14" s="1"/>
  <c r="H112" i="9"/>
  <c r="H95" i="5"/>
  <c r="H95" i="6" s="1"/>
  <c r="H95" i="8" s="1"/>
  <c r="H95" i="4"/>
  <c r="H95" i="12" s="1"/>
  <c r="H34" i="3"/>
  <c r="H34" i="14" s="1"/>
  <c r="H34" i="9"/>
  <c r="I151" i="4"/>
  <c r="H152" i="3"/>
  <c r="H152" i="14" s="1"/>
  <c r="H152" i="9"/>
  <c r="H175" i="3"/>
  <c r="H175" i="14" s="1"/>
  <c r="H175" i="9"/>
  <c r="H158" i="4"/>
  <c r="H158" i="12" s="1"/>
  <c r="H158" i="5"/>
  <c r="H158" i="6" s="1"/>
  <c r="H158" i="8" s="1"/>
  <c r="I55" i="3"/>
  <c r="I55" i="14" s="1"/>
  <c r="I55" i="9"/>
  <c r="H105" i="5"/>
  <c r="H105" i="6" s="1"/>
  <c r="H105" i="8" s="1"/>
  <c r="H105" i="4"/>
  <c r="H105" i="12" s="1"/>
  <c r="G65" i="4"/>
  <c r="G65" i="12" s="1"/>
  <c r="G65" i="5"/>
  <c r="G65" i="6" s="1"/>
  <c r="G65" i="8" s="1"/>
  <c r="G115" i="6"/>
  <c r="G115" i="8" s="1"/>
  <c r="G117" i="6"/>
  <c r="G117" i="8" s="1"/>
  <c r="H18" i="4"/>
  <c r="H18" i="12" s="1"/>
  <c r="H18" i="5"/>
  <c r="I60" i="3"/>
  <c r="I60" i="14" s="1"/>
  <c r="I60" i="9"/>
  <c r="G145" i="5"/>
  <c r="G145" i="6" s="1"/>
  <c r="G145" i="8" s="1"/>
  <c r="G145" i="4"/>
  <c r="G145" i="12" s="1"/>
  <c r="I119" i="3"/>
  <c r="I119" i="14" s="1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24" i="12" s="1"/>
  <c r="H92" i="5"/>
  <c r="H92" i="4"/>
  <c r="H92" i="12" s="1"/>
  <c r="H148" i="4"/>
  <c r="H148" i="12" s="1"/>
  <c r="H148" i="5"/>
  <c r="H148" i="6" s="1"/>
  <c r="H148" i="8" s="1"/>
  <c r="I101" i="4"/>
  <c r="H80" i="3"/>
  <c r="H80" i="14" s="1"/>
  <c r="H80" i="9"/>
  <c r="G43" i="4"/>
  <c r="G43" i="12" s="1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14" s="1"/>
  <c r="H25" i="9"/>
  <c r="G106" i="5"/>
  <c r="G106" i="4"/>
  <c r="G106" i="12" s="1"/>
  <c r="H84" i="5"/>
  <c r="H84" i="6" s="1"/>
  <c r="H84" i="8" s="1"/>
  <c r="H84" i="4"/>
  <c r="H84" i="12" s="1"/>
  <c r="G103" i="6"/>
  <c r="G103" i="8" s="1"/>
  <c r="G29" i="4"/>
  <c r="G29" i="12" s="1"/>
  <c r="G29" i="5"/>
  <c r="G29" i="6" s="1"/>
  <c r="G29" i="8" s="1"/>
  <c r="H19" i="3"/>
  <c r="H19" i="14" s="1"/>
  <c r="H19" i="9"/>
  <c r="H157" i="3"/>
  <c r="H157" i="14" s="1"/>
  <c r="H157" i="9"/>
  <c r="H39" i="3"/>
  <c r="H39" i="14" s="1"/>
  <c r="H39" i="9"/>
  <c r="H159" i="3"/>
  <c r="H159" i="14" s="1"/>
  <c r="H159" i="9"/>
  <c r="G74" i="6"/>
  <c r="G74" i="8" s="1"/>
  <c r="G172" i="6"/>
  <c r="G172" i="8" s="1"/>
  <c r="H138" i="4"/>
  <c r="H138" i="12" s="1"/>
  <c r="H138" i="5"/>
  <c r="H138" i="6" s="1"/>
  <c r="H138" i="8" s="1"/>
  <c r="G146" i="6"/>
  <c r="G146" i="8" s="1"/>
  <c r="I176" i="4"/>
  <c r="I176" i="12" s="1"/>
  <c r="I44" i="3"/>
  <c r="I44" i="14" s="1"/>
  <c r="I44" i="9"/>
  <c r="G67" i="3"/>
  <c r="G67" i="14" s="1"/>
  <c r="G67" i="9"/>
  <c r="I121" i="3"/>
  <c r="I121" i="14" s="1"/>
  <c r="I121" i="9"/>
  <c r="H128" i="5"/>
  <c r="H128" i="6" s="1"/>
  <c r="H128" i="8" s="1"/>
  <c r="H128" i="4"/>
  <c r="H128" i="12" s="1"/>
  <c r="H165" i="4"/>
  <c r="H165" i="12" s="1"/>
  <c r="H165" i="5"/>
  <c r="H165" i="6" s="1"/>
  <c r="H165" i="8" s="1"/>
  <c r="H77" i="5"/>
  <c r="H77" i="4"/>
  <c r="H77" i="12" s="1"/>
  <c r="H26" i="4"/>
  <c r="H26" i="12" s="1"/>
  <c r="H26" i="5"/>
  <c r="H26" i="6" s="1"/>
  <c r="H26" i="8" s="1"/>
  <c r="G163" i="5"/>
  <c r="G163" i="4"/>
  <c r="G163" i="12" s="1"/>
  <c r="H183" i="5"/>
  <c r="H183" i="4"/>
  <c r="H183" i="12" s="1"/>
  <c r="H180" i="5"/>
  <c r="H180" i="6" s="1"/>
  <c r="H180" i="8" s="1"/>
  <c r="H180" i="4"/>
  <c r="H180" i="12" s="1"/>
  <c r="H200" i="5"/>
  <c r="H200" i="4"/>
  <c r="H200" i="12" s="1"/>
  <c r="I90" i="3"/>
  <c r="I90" i="14" s="1"/>
  <c r="I90" i="9"/>
  <c r="G122" i="5"/>
  <c r="G122" i="6" s="1"/>
  <c r="G122" i="8" s="1"/>
  <c r="G122" i="4"/>
  <c r="G122" i="12" s="1"/>
  <c r="H53" i="3"/>
  <c r="H53" i="14" s="1"/>
  <c r="H53" i="9"/>
  <c r="H201" i="5"/>
  <c r="H201" i="6" s="1"/>
  <c r="H201" i="8" s="1"/>
  <c r="H201" i="4"/>
  <c r="H201" i="12" s="1"/>
  <c r="G161" i="3"/>
  <c r="G161" i="14" s="1"/>
  <c r="G161" i="9"/>
  <c r="H108" i="5"/>
  <c r="H108" i="6" s="1"/>
  <c r="H108" i="8" s="1"/>
  <c r="H108" i="4"/>
  <c r="H108" i="12" s="1"/>
  <c r="H156" i="3"/>
  <c r="H156" i="14" s="1"/>
  <c r="H156" i="9"/>
  <c r="H198" i="3"/>
  <c r="H198" i="14" s="1"/>
  <c r="H198" i="9"/>
  <c r="I73" i="3"/>
  <c r="I73" i="14" s="1"/>
  <c r="I73" i="9"/>
  <c r="H56" i="4"/>
  <c r="H56" i="12" s="1"/>
  <c r="H56" i="5"/>
  <c r="H56" i="6" s="1"/>
  <c r="H56" i="8" s="1"/>
  <c r="H2" i="5"/>
  <c r="H2" i="6" s="1"/>
  <c r="H2" i="8" s="1"/>
  <c r="H2" i="4"/>
  <c r="H2" i="12" s="1"/>
  <c r="I94" i="6"/>
  <c r="I94" i="8" s="1"/>
  <c r="I101" i="6"/>
  <c r="I101" i="8" s="1"/>
  <c r="I88" i="6"/>
  <c r="I88" i="8" s="1"/>
  <c r="I110" i="6"/>
  <c r="I110" i="8" s="1"/>
  <c r="I40" i="6"/>
  <c r="I40" i="8" s="1"/>
  <c r="I185" i="6"/>
  <c r="I185" i="8" s="1"/>
  <c r="I136" i="6"/>
  <c r="I136" i="8" s="1"/>
  <c r="I8" i="6"/>
  <c r="I8" i="8" s="1"/>
  <c r="I164" i="6"/>
  <c r="I164" i="8" s="1"/>
  <c r="I69" i="6"/>
  <c r="I69" i="8" s="1"/>
  <c r="I196" i="6"/>
  <c r="I196" i="8" s="1"/>
  <c r="I132" i="6"/>
  <c r="I132" i="8" s="1"/>
  <c r="I21" i="6"/>
  <c r="I21" i="8" s="1"/>
  <c r="I85" i="6"/>
  <c r="I85" i="8" s="1"/>
  <c r="I120" i="6"/>
  <c r="I120" i="8" s="1"/>
  <c r="I142" i="6"/>
  <c r="I142" i="8" s="1"/>
  <c r="I176" i="6"/>
  <c r="I176" i="8" s="1"/>
  <c r="I185" i="12" l="1"/>
  <c r="I97" i="12"/>
  <c r="I151" i="12"/>
  <c r="I135" i="12"/>
  <c r="I123" i="12"/>
  <c r="I120" i="12"/>
  <c r="I20" i="12"/>
  <c r="I61" i="12"/>
  <c r="I110" i="12"/>
  <c r="I69" i="12"/>
  <c r="I91" i="12"/>
  <c r="I164" i="12"/>
  <c r="I89" i="12"/>
  <c r="I8" i="12"/>
  <c r="I88" i="12"/>
  <c r="I136" i="12"/>
  <c r="I184" i="12"/>
  <c r="I40" i="12"/>
  <c r="I21" i="12"/>
  <c r="I132" i="12"/>
  <c r="I107" i="12"/>
  <c r="I155" i="12"/>
  <c r="I9" i="12"/>
  <c r="I101" i="12"/>
  <c r="I142" i="12"/>
  <c r="I196" i="12"/>
  <c r="I140" i="4"/>
  <c r="I140" i="12" s="1"/>
  <c r="I140" i="5"/>
  <c r="I140" i="6" s="1"/>
  <c r="I140" i="8" s="1"/>
  <c r="J140" i="9" s="1"/>
  <c r="I177" i="3"/>
  <c r="I177" i="14" s="1"/>
  <c r="I177" i="9"/>
  <c r="J21" i="3"/>
  <c r="J21" i="9"/>
  <c r="J40" i="3"/>
  <c r="J40" i="9"/>
  <c r="J142" i="3"/>
  <c r="J142" i="9"/>
  <c r="I71" i="3"/>
  <c r="I71" i="14" s="1"/>
  <c r="I71" i="9"/>
  <c r="J196" i="3"/>
  <c r="J196" i="9"/>
  <c r="H109" i="3"/>
  <c r="H109" i="14" s="1"/>
  <c r="H109" i="9"/>
  <c r="I127" i="3"/>
  <c r="I127" i="14" s="1"/>
  <c r="I127" i="9"/>
  <c r="I12" i="3"/>
  <c r="I12" i="14" s="1"/>
  <c r="I12" i="9"/>
  <c r="H129" i="3"/>
  <c r="H129" i="14" s="1"/>
  <c r="H129" i="9"/>
  <c r="J91" i="3"/>
  <c r="J91" i="9"/>
  <c r="H66" i="3"/>
  <c r="H66" i="14" s="1"/>
  <c r="H66" i="9"/>
  <c r="H146" i="3"/>
  <c r="H146" i="14" s="1"/>
  <c r="H146" i="9"/>
  <c r="H169" i="3"/>
  <c r="H169" i="14" s="1"/>
  <c r="H169" i="9"/>
  <c r="H74" i="3"/>
  <c r="H74" i="14" s="1"/>
  <c r="H74" i="9"/>
  <c r="H171" i="3"/>
  <c r="H171" i="14" s="1"/>
  <c r="H171" i="9"/>
  <c r="I73" i="5"/>
  <c r="I73" i="6" s="1"/>
  <c r="I73" i="8" s="1"/>
  <c r="I73" i="4"/>
  <c r="I73" i="12" s="1"/>
  <c r="I179" i="3"/>
  <c r="I179" i="14" s="1"/>
  <c r="I179" i="9"/>
  <c r="H65" i="3"/>
  <c r="H65" i="14" s="1"/>
  <c r="H65" i="9"/>
  <c r="H35" i="5"/>
  <c r="H35" i="6" s="1"/>
  <c r="H35" i="8" s="1"/>
  <c r="H35" i="4"/>
  <c r="H35" i="12" s="1"/>
  <c r="H170" i="5"/>
  <c r="H170" i="6" s="1"/>
  <c r="H170" i="8" s="1"/>
  <c r="H170" i="4"/>
  <c r="H170" i="12" s="1"/>
  <c r="H37" i="5"/>
  <c r="H37" i="6" s="1"/>
  <c r="H37" i="8" s="1"/>
  <c r="H37" i="4"/>
  <c r="H37" i="12" s="1"/>
  <c r="H191" i="3"/>
  <c r="H191" i="14" s="1"/>
  <c r="H191" i="9"/>
  <c r="I47" i="3"/>
  <c r="I47" i="14" s="1"/>
  <c r="I47" i="9"/>
  <c r="J155" i="3"/>
  <c r="J155" i="9"/>
  <c r="J101" i="3"/>
  <c r="J101" i="14" s="1"/>
  <c r="J101" i="9"/>
  <c r="H198" i="5"/>
  <c r="H198" i="6" s="1"/>
  <c r="H198" i="8" s="1"/>
  <c r="H198" i="4"/>
  <c r="H198" i="12" s="1"/>
  <c r="H86" i="5"/>
  <c r="H86" i="4"/>
  <c r="H86" i="12" s="1"/>
  <c r="H134" i="3"/>
  <c r="H134" i="14" s="1"/>
  <c r="H134" i="9"/>
  <c r="H133" i="3"/>
  <c r="H133" i="14" s="1"/>
  <c r="H133" i="9"/>
  <c r="G114" i="6"/>
  <c r="G114" i="8" s="1"/>
  <c r="H51" i="3"/>
  <c r="H51" i="14" s="1"/>
  <c r="H51" i="9"/>
  <c r="I104" i="3"/>
  <c r="I104" i="14" s="1"/>
  <c r="I104" i="9"/>
  <c r="I52" i="3"/>
  <c r="I52" i="14" s="1"/>
  <c r="I52" i="9"/>
  <c r="G186" i="3"/>
  <c r="G186" i="14" s="1"/>
  <c r="G186" i="9"/>
  <c r="H116" i="4"/>
  <c r="H116" i="12" s="1"/>
  <c r="H116" i="5"/>
  <c r="J85" i="3"/>
  <c r="J85" i="9"/>
  <c r="G67" i="5"/>
  <c r="G67" i="4"/>
  <c r="G67" i="12" s="1"/>
  <c r="H159" i="4"/>
  <c r="H159" i="12" s="1"/>
  <c r="H159" i="5"/>
  <c r="H159" i="6" s="1"/>
  <c r="H159" i="8" s="1"/>
  <c r="I84" i="3"/>
  <c r="I84" i="14" s="1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14" s="1"/>
  <c r="H57" i="9"/>
  <c r="I87" i="3"/>
  <c r="I87" i="14" s="1"/>
  <c r="I87" i="9"/>
  <c r="I147" i="3"/>
  <c r="I147" i="14" s="1"/>
  <c r="I147" i="9"/>
  <c r="I141" i="3"/>
  <c r="I141" i="14" s="1"/>
  <c r="I141" i="9"/>
  <c r="H153" i="6"/>
  <c r="H153" i="8" s="1"/>
  <c r="H49" i="5"/>
  <c r="H49" i="6" s="1"/>
  <c r="H49" i="8" s="1"/>
  <c r="H49" i="4"/>
  <c r="H49" i="12" s="1"/>
  <c r="H32" i="3"/>
  <c r="H32" i="14" s="1"/>
  <c r="H32" i="9"/>
  <c r="G143" i="4"/>
  <c r="G143" i="12" s="1"/>
  <c r="G143" i="5"/>
  <c r="G143" i="6" s="1"/>
  <c r="G143" i="8" s="1"/>
  <c r="H99" i="3"/>
  <c r="H99" i="14" s="1"/>
  <c r="H99" i="9"/>
  <c r="H181" i="4"/>
  <c r="H181" i="12" s="1"/>
  <c r="H181" i="5"/>
  <c r="H181" i="6" s="1"/>
  <c r="H181" i="8" s="1"/>
  <c r="H48" i="3"/>
  <c r="H48" i="14" s="1"/>
  <c r="H48" i="9"/>
  <c r="I58" i="5"/>
  <c r="I58" i="6" s="1"/>
  <c r="I58" i="8" s="1"/>
  <c r="I58" i="4"/>
  <c r="I58" i="12" s="1"/>
  <c r="I95" i="3"/>
  <c r="I95" i="14" s="1"/>
  <c r="I95" i="9"/>
  <c r="H189" i="5"/>
  <c r="H189" i="6" s="1"/>
  <c r="H189" i="8" s="1"/>
  <c r="H189" i="4"/>
  <c r="H189" i="12" s="1"/>
  <c r="J107" i="3"/>
  <c r="J107" i="14" s="1"/>
  <c r="J107" i="9"/>
  <c r="J110" i="3"/>
  <c r="J110" i="9"/>
  <c r="H77" i="6"/>
  <c r="H77" i="8" s="1"/>
  <c r="H36" i="4"/>
  <c r="H36" i="12" s="1"/>
  <c r="H36" i="5"/>
  <c r="H75" i="4"/>
  <c r="H75" i="12" s="1"/>
  <c r="H75" i="5"/>
  <c r="H75" i="6" s="1"/>
  <c r="H75" i="8" s="1"/>
  <c r="H182" i="4"/>
  <c r="H182" i="12" s="1"/>
  <c r="H182" i="5"/>
  <c r="H182" i="6" s="1"/>
  <c r="H182" i="8" s="1"/>
  <c r="I149" i="3"/>
  <c r="I149" i="14" s="1"/>
  <c r="I149" i="9"/>
  <c r="I46" i="4"/>
  <c r="I46" i="12" s="1"/>
  <c r="I46" i="5"/>
  <c r="I46" i="6" s="1"/>
  <c r="I46" i="8" s="1"/>
  <c r="H102" i="5"/>
  <c r="H102" i="4"/>
  <c r="H102" i="12" s="1"/>
  <c r="H162" i="5"/>
  <c r="H162" i="4"/>
  <c r="H162" i="12" s="1"/>
  <c r="H124" i="5"/>
  <c r="H124" i="4"/>
  <c r="H124" i="12" s="1"/>
  <c r="I121" i="5"/>
  <c r="I121" i="6" s="1"/>
  <c r="I121" i="8" s="1"/>
  <c r="I121" i="4"/>
  <c r="I121" i="12" s="1"/>
  <c r="H63" i="3"/>
  <c r="H63" i="14" s="1"/>
  <c r="H63" i="9"/>
  <c r="H137" i="5"/>
  <c r="H137" i="6" s="1"/>
  <c r="H137" i="8" s="1"/>
  <c r="H137" i="4"/>
  <c r="H137" i="12" s="1"/>
  <c r="I154" i="3"/>
  <c r="I154" i="14" s="1"/>
  <c r="I154" i="9"/>
  <c r="J97" i="3"/>
  <c r="J97" i="9"/>
  <c r="I27" i="4"/>
  <c r="I27" i="12" s="1"/>
  <c r="I27" i="5"/>
  <c r="I27" i="6" s="1"/>
  <c r="I27" i="8" s="1"/>
  <c r="H72" i="5"/>
  <c r="H72" i="6" s="1"/>
  <c r="H72" i="8" s="1"/>
  <c r="H72" i="4"/>
  <c r="H72" i="12" s="1"/>
  <c r="J185" i="3"/>
  <c r="J185" i="9"/>
  <c r="J89" i="3"/>
  <c r="J89" i="9"/>
  <c r="I148" i="3"/>
  <c r="I148" i="14" s="1"/>
  <c r="I148" i="9"/>
  <c r="I4" i="3"/>
  <c r="I4" i="14" s="1"/>
  <c r="I4" i="9"/>
  <c r="I55" i="5"/>
  <c r="I55" i="4"/>
  <c r="I55" i="12" s="1"/>
  <c r="H23" i="5"/>
  <c r="H23" i="6" s="1"/>
  <c r="H23" i="8" s="1"/>
  <c r="H23" i="4"/>
  <c r="H23" i="12" s="1"/>
  <c r="H11" i="5"/>
  <c r="H11" i="4"/>
  <c r="H11" i="12" s="1"/>
  <c r="J69" i="3"/>
  <c r="J69" i="9"/>
  <c r="G161" i="5"/>
  <c r="G161" i="6" s="1"/>
  <c r="G161" i="8" s="1"/>
  <c r="G161" i="4"/>
  <c r="G161" i="12" s="1"/>
  <c r="I180" i="3"/>
  <c r="I180" i="14" s="1"/>
  <c r="I180" i="9"/>
  <c r="H92" i="6"/>
  <c r="H92" i="8" s="1"/>
  <c r="I158" i="3"/>
  <c r="I158" i="14" s="1"/>
  <c r="I158" i="9"/>
  <c r="H112" i="5"/>
  <c r="H112" i="6" s="1"/>
  <c r="H112" i="8" s="1"/>
  <c r="H112" i="4"/>
  <c r="H112" i="12" s="1"/>
  <c r="H192" i="3"/>
  <c r="H192" i="14" s="1"/>
  <c r="H192" i="9"/>
  <c r="H187" i="3"/>
  <c r="H187" i="14" s="1"/>
  <c r="H187" i="9"/>
  <c r="I10" i="3"/>
  <c r="I10" i="14" s="1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12" s="1"/>
  <c r="H93" i="5"/>
  <c r="H93" i="6" s="1"/>
  <c r="H93" i="8" s="1"/>
  <c r="H131" i="5"/>
  <c r="H131" i="6" s="1"/>
  <c r="H131" i="8" s="1"/>
  <c r="H131" i="4"/>
  <c r="H131" i="12" s="1"/>
  <c r="H38" i="5"/>
  <c r="H38" i="4"/>
  <c r="H38" i="12" s="1"/>
  <c r="H193" i="3"/>
  <c r="H193" i="14" s="1"/>
  <c r="H193" i="9"/>
  <c r="I90" i="4"/>
  <c r="I90" i="12" s="1"/>
  <c r="I90" i="5"/>
  <c r="I28" i="3"/>
  <c r="I28" i="14" s="1"/>
  <c r="I28" i="9"/>
  <c r="G106" i="6"/>
  <c r="G106" i="8" s="1"/>
  <c r="I70" i="3"/>
  <c r="I70" i="14" s="1"/>
  <c r="I70" i="9"/>
  <c r="I14" i="5"/>
  <c r="I14" i="6" s="1"/>
  <c r="I14" i="8" s="1"/>
  <c r="I14" i="4"/>
  <c r="I14" i="12" s="1"/>
  <c r="H200" i="6"/>
  <c r="H200" i="8" s="1"/>
  <c r="G194" i="5"/>
  <c r="G194" i="4"/>
  <c r="G194" i="12" s="1"/>
  <c r="J9" i="3"/>
  <c r="J9" i="9"/>
  <c r="J61" i="3"/>
  <c r="J61" i="9"/>
  <c r="H157" i="5"/>
  <c r="H157" i="6" s="1"/>
  <c r="H157" i="8" s="1"/>
  <c r="H157" i="4"/>
  <c r="H157" i="12" s="1"/>
  <c r="I60" i="5"/>
  <c r="I60" i="6" s="1"/>
  <c r="I60" i="8" s="1"/>
  <c r="I60" i="4"/>
  <c r="I60" i="12" s="1"/>
  <c r="I78" i="3"/>
  <c r="I78" i="14" s="1"/>
  <c r="I78" i="9"/>
  <c r="H30" i="6"/>
  <c r="H30" i="8" s="1"/>
  <c r="H81" i="5"/>
  <c r="H81" i="6" s="1"/>
  <c r="H81" i="8" s="1"/>
  <c r="H81" i="4"/>
  <c r="H81" i="12" s="1"/>
  <c r="H31" i="6"/>
  <c r="H31" i="8" s="1"/>
  <c r="H173" i="4"/>
  <c r="H173" i="12" s="1"/>
  <c r="H173" i="5"/>
  <c r="H173" i="6" s="1"/>
  <c r="H173" i="8" s="1"/>
  <c r="I190" i="3"/>
  <c r="I190" i="14" s="1"/>
  <c r="I190" i="9"/>
  <c r="H122" i="3"/>
  <c r="H122" i="14" s="1"/>
  <c r="H122" i="9"/>
  <c r="J88" i="3"/>
  <c r="J88" i="9"/>
  <c r="H111" i="3"/>
  <c r="H111" i="14" s="1"/>
  <c r="H111" i="9"/>
  <c r="J136" i="3"/>
  <c r="J136" i="9"/>
  <c r="I105" i="3"/>
  <c r="I105" i="14" s="1"/>
  <c r="I105" i="9"/>
  <c r="H45" i="3"/>
  <c r="H45" i="14" s="1"/>
  <c r="H45" i="9"/>
  <c r="I44" i="5"/>
  <c r="I44" i="6" s="1"/>
  <c r="I44" i="8" s="1"/>
  <c r="I44" i="4"/>
  <c r="I44" i="12" s="1"/>
  <c r="H22" i="3"/>
  <c r="H22" i="14" s="1"/>
  <c r="H22" i="9"/>
  <c r="J184" i="3"/>
  <c r="J184" i="9"/>
  <c r="J94" i="3"/>
  <c r="J94" i="9"/>
  <c r="H183" i="6"/>
  <c r="H183" i="8" s="1"/>
  <c r="I165" i="3"/>
  <c r="I165" i="14" s="1"/>
  <c r="I165" i="9"/>
  <c r="I138" i="3"/>
  <c r="I138" i="14" s="1"/>
  <c r="I138" i="9"/>
  <c r="I24" i="3"/>
  <c r="I24" i="14" s="1"/>
  <c r="I24" i="9"/>
  <c r="H18" i="6"/>
  <c r="H18" i="8" s="1"/>
  <c r="I33" i="3"/>
  <c r="I33" i="14" s="1"/>
  <c r="I33" i="9"/>
  <c r="I197" i="3"/>
  <c r="I197" i="14" s="1"/>
  <c r="I197" i="9"/>
  <c r="G130" i="6"/>
  <c r="G130" i="8" s="1"/>
  <c r="I150" i="5"/>
  <c r="I150" i="4"/>
  <c r="I150" i="12" s="1"/>
  <c r="I68" i="3"/>
  <c r="I68" i="14" s="1"/>
  <c r="I68" i="9"/>
  <c r="H50" i="5"/>
  <c r="H50" i="6" s="1"/>
  <c r="H50" i="8" s="1"/>
  <c r="H50" i="4"/>
  <c r="H50" i="12" s="1"/>
  <c r="H172" i="3"/>
  <c r="H172" i="14" s="1"/>
  <c r="H172" i="9"/>
  <c r="H103" i="3"/>
  <c r="H103" i="14" s="1"/>
  <c r="H103" i="9"/>
  <c r="I79" i="3"/>
  <c r="I79" i="14" s="1"/>
  <c r="I79" i="9"/>
  <c r="J120" i="3"/>
  <c r="J120" i="9"/>
  <c r="H167" i="6"/>
  <c r="H167" i="8" s="1"/>
  <c r="I174" i="3"/>
  <c r="I174" i="14" s="1"/>
  <c r="I174" i="9"/>
  <c r="H188" i="4"/>
  <c r="H188" i="12" s="1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9"/>
  <c r="J20" i="3"/>
  <c r="J20" i="9"/>
  <c r="I56" i="3"/>
  <c r="I56" i="14" s="1"/>
  <c r="I56" i="9"/>
  <c r="I201" i="3"/>
  <c r="I201" i="14" s="1"/>
  <c r="I201" i="9"/>
  <c r="I41" i="3"/>
  <c r="I41" i="14" s="1"/>
  <c r="I41" i="9"/>
  <c r="H175" i="4"/>
  <c r="H175" i="12" s="1"/>
  <c r="H175" i="5"/>
  <c r="H175" i="6" s="1"/>
  <c r="H175" i="8" s="1"/>
  <c r="I62" i="3"/>
  <c r="I62" i="14" s="1"/>
  <c r="I62" i="9"/>
  <c r="I166" i="3"/>
  <c r="I166" i="14" s="1"/>
  <c r="I166" i="9"/>
  <c r="I13" i="3"/>
  <c r="I13" i="14" s="1"/>
  <c r="I13" i="9"/>
  <c r="I82" i="3"/>
  <c r="I82" i="14" s="1"/>
  <c r="I82" i="9"/>
  <c r="I199" i="3"/>
  <c r="I199" i="14" s="1"/>
  <c r="I199" i="9"/>
  <c r="H113" i="5"/>
  <c r="H113" i="4"/>
  <c r="H113" i="12" s="1"/>
  <c r="H5" i="5"/>
  <c r="H5" i="6" s="1"/>
  <c r="H5" i="8" s="1"/>
  <c r="H5" i="4"/>
  <c r="H5" i="12" s="1"/>
  <c r="H76" i="5"/>
  <c r="H76" i="6" s="1"/>
  <c r="H76" i="8" s="1"/>
  <c r="H76" i="4"/>
  <c r="H76" i="12" s="1"/>
  <c r="H115" i="3"/>
  <c r="H115" i="14" s="1"/>
  <c r="H115" i="9"/>
  <c r="I144" i="5"/>
  <c r="I144" i="4"/>
  <c r="I144" i="12" s="1"/>
  <c r="I26" i="3"/>
  <c r="I26" i="14" s="1"/>
  <c r="I26" i="9"/>
  <c r="H80" i="5"/>
  <c r="H80" i="6" s="1"/>
  <c r="H80" i="8" s="1"/>
  <c r="H80" i="4"/>
  <c r="H80" i="12" s="1"/>
  <c r="J132" i="3"/>
  <c r="J132" i="9"/>
  <c r="I54" i="3"/>
  <c r="I54" i="14" s="1"/>
  <c r="I54" i="9"/>
  <c r="H156" i="5"/>
  <c r="H156" i="6" s="1"/>
  <c r="H156" i="8" s="1"/>
  <c r="H156" i="4"/>
  <c r="H156" i="12" s="1"/>
  <c r="I118" i="3"/>
  <c r="I118" i="14" s="1"/>
  <c r="I118" i="9"/>
  <c r="H64" i="6"/>
  <c r="H64" i="8" s="1"/>
  <c r="I108" i="3"/>
  <c r="I108" i="14" s="1"/>
  <c r="I108" i="9"/>
  <c r="J135" i="3"/>
  <c r="J135" i="9"/>
  <c r="J176" i="3"/>
  <c r="J176" i="9"/>
  <c r="J164" i="3"/>
  <c r="J164" i="9"/>
  <c r="J123" i="3"/>
  <c r="J123" i="9"/>
  <c r="H19" i="4"/>
  <c r="H19" i="12" s="1"/>
  <c r="H19" i="5"/>
  <c r="H43" i="3"/>
  <c r="H43" i="14" s="1"/>
  <c r="H43" i="9"/>
  <c r="H117" i="3"/>
  <c r="H117" i="14" s="1"/>
  <c r="H117" i="9"/>
  <c r="H83" i="3"/>
  <c r="H83" i="14" s="1"/>
  <c r="H83" i="9"/>
  <c r="H126" i="3"/>
  <c r="H126" i="14" s="1"/>
  <c r="H126" i="9"/>
  <c r="I168" i="3"/>
  <c r="I168" i="14" s="1"/>
  <c r="I168" i="9"/>
  <c r="G96" i="6"/>
  <c r="G96" i="8" s="1"/>
  <c r="H16" i="5"/>
  <c r="H16" i="6" s="1"/>
  <c r="H16" i="8" s="1"/>
  <c r="H16" i="4"/>
  <c r="H16" i="12" s="1"/>
  <c r="H195" i="4"/>
  <c r="H195" i="12" s="1"/>
  <c r="H195" i="5"/>
  <c r="H195" i="6" s="1"/>
  <c r="H195" i="8" s="1"/>
  <c r="H17" i="3"/>
  <c r="H17" i="14" s="1"/>
  <c r="H17" i="9"/>
  <c r="H100" i="4"/>
  <c r="H100" i="12" s="1"/>
  <c r="H100" i="5"/>
  <c r="H100" i="6" s="1"/>
  <c r="H100" i="8" s="1"/>
  <c r="H145" i="3"/>
  <c r="H145" i="14" s="1"/>
  <c r="H145" i="9"/>
  <c r="I42" i="3"/>
  <c r="I42" i="14" s="1"/>
  <c r="I42" i="9"/>
  <c r="H25" i="5"/>
  <c r="H25" i="6" s="1"/>
  <c r="H25" i="8" s="1"/>
  <c r="H25" i="4"/>
  <c r="H25" i="12" s="1"/>
  <c r="J151" i="3"/>
  <c r="J151" i="9"/>
  <c r="H53" i="5"/>
  <c r="H53" i="6" s="1"/>
  <c r="H53" i="8" s="1"/>
  <c r="H53" i="4"/>
  <c r="H53" i="12" s="1"/>
  <c r="G163" i="6"/>
  <c r="G163" i="8" s="1"/>
  <c r="I128" i="3"/>
  <c r="I128" i="14" s="1"/>
  <c r="I128" i="9"/>
  <c r="H29" i="3"/>
  <c r="H29" i="14" s="1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14" s="1"/>
  <c r="I160" i="9"/>
  <c r="G3" i="6"/>
  <c r="G3" i="8" s="1"/>
  <c r="H125" i="4"/>
  <c r="H125" i="12" s="1"/>
  <c r="H125" i="5"/>
  <c r="H125" i="6" s="1"/>
  <c r="H125" i="8" s="1"/>
  <c r="G139" i="5"/>
  <c r="G139" i="4"/>
  <c r="G139" i="12" s="1"/>
  <c r="H6" i="4"/>
  <c r="H6" i="12" s="1"/>
  <c r="H6" i="5"/>
  <c r="H6" i="6" s="1"/>
  <c r="H6" i="8" s="1"/>
  <c r="I2" i="3"/>
  <c r="I2" i="14" s="1"/>
  <c r="I2" i="9"/>
  <c r="J69" i="5"/>
  <c r="J107" i="5"/>
  <c r="J107" i="4"/>
  <c r="J101" i="5"/>
  <c r="J101" i="4"/>
  <c r="J101" i="12" l="1"/>
  <c r="J107" i="12"/>
  <c r="J94" i="4"/>
  <c r="J94" i="14"/>
  <c r="J164" i="5"/>
  <c r="J164" i="14"/>
  <c r="J135" i="4"/>
  <c r="J135" i="14"/>
  <c r="J120" i="4"/>
  <c r="J120" i="14"/>
  <c r="J110" i="4"/>
  <c r="J110" i="14"/>
  <c r="J155" i="5"/>
  <c r="J155" i="14"/>
  <c r="J91" i="5"/>
  <c r="J91" i="14"/>
  <c r="J40" i="5"/>
  <c r="J40" i="14"/>
  <c r="J136" i="4"/>
  <c r="J136" i="14"/>
  <c r="J88" i="5"/>
  <c r="J88" i="14"/>
  <c r="J151" i="5"/>
  <c r="J151" i="14"/>
  <c r="J20" i="4"/>
  <c r="J20" i="14"/>
  <c r="J184" i="5"/>
  <c r="J184" i="14"/>
  <c r="J61" i="5"/>
  <c r="J61" i="14"/>
  <c r="J69" i="4"/>
  <c r="J69" i="14"/>
  <c r="J89" i="5"/>
  <c r="J89" i="14"/>
  <c r="J97" i="5"/>
  <c r="J97" i="14"/>
  <c r="J85" i="5"/>
  <c r="J85" i="14"/>
  <c r="J132" i="5"/>
  <c r="J132" i="14"/>
  <c r="J8" i="5"/>
  <c r="J8" i="14"/>
  <c r="J9" i="5"/>
  <c r="J9" i="14"/>
  <c r="J185" i="5"/>
  <c r="J185" i="14"/>
  <c r="J136" i="5"/>
  <c r="J123" i="5"/>
  <c r="J123" i="14"/>
  <c r="J176" i="5"/>
  <c r="J176" i="14"/>
  <c r="J196" i="5"/>
  <c r="J196" i="14"/>
  <c r="J142" i="5"/>
  <c r="J142" i="6" s="1"/>
  <c r="J142" i="8" s="1"/>
  <c r="J142" i="14"/>
  <c r="J21" i="5"/>
  <c r="J21" i="14"/>
  <c r="J88" i="4"/>
  <c r="J88" i="12" s="1"/>
  <c r="J123" i="4"/>
  <c r="J184" i="4"/>
  <c r="J184" i="12" s="1"/>
  <c r="J142" i="4"/>
  <c r="J21" i="4"/>
  <c r="J94" i="5"/>
  <c r="J94" i="6" s="1"/>
  <c r="J94" i="8" s="1"/>
  <c r="J40" i="4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91" i="4"/>
  <c r="J140" i="3"/>
  <c r="J140" i="14" s="1"/>
  <c r="J9" i="4"/>
  <c r="J61" i="4"/>
  <c r="J89" i="4"/>
  <c r="J155" i="4"/>
  <c r="J155" i="12" s="1"/>
  <c r="J132" i="4"/>
  <c r="J20" i="5"/>
  <c r="J20" i="6" s="1"/>
  <c r="J20" i="8" s="1"/>
  <c r="J151" i="4"/>
  <c r="J120" i="5"/>
  <c r="J120" i="6" s="1"/>
  <c r="J120" i="8" s="1"/>
  <c r="J176" i="4"/>
  <c r="J176" i="12" s="1"/>
  <c r="I167" i="3"/>
  <c r="I167" i="14" s="1"/>
  <c r="I167" i="9"/>
  <c r="H3" i="3"/>
  <c r="H3" i="14" s="1"/>
  <c r="H3" i="9"/>
  <c r="I18" i="3"/>
  <c r="I18" i="14" s="1"/>
  <c r="I18" i="9"/>
  <c r="H114" i="3"/>
  <c r="H114" i="14" s="1"/>
  <c r="H114" i="9"/>
  <c r="I183" i="3"/>
  <c r="I183" i="14" s="1"/>
  <c r="I183" i="9"/>
  <c r="I64" i="3"/>
  <c r="I64" i="14" s="1"/>
  <c r="I64" i="9"/>
  <c r="H106" i="3"/>
  <c r="H106" i="14" s="1"/>
  <c r="H106" i="9"/>
  <c r="I30" i="3"/>
  <c r="I30" i="14" s="1"/>
  <c r="I30" i="9"/>
  <c r="H163" i="3"/>
  <c r="H163" i="14" s="1"/>
  <c r="H163" i="9"/>
  <c r="H130" i="3"/>
  <c r="H130" i="14" s="1"/>
  <c r="H130" i="9"/>
  <c r="I144" i="6"/>
  <c r="I144" i="8" s="1"/>
  <c r="J58" i="3"/>
  <c r="J58" i="14" s="1"/>
  <c r="J58" i="9"/>
  <c r="I68" i="5"/>
  <c r="I68" i="4"/>
  <c r="I68" i="12" s="1"/>
  <c r="I78" i="5"/>
  <c r="I78" i="6" s="1"/>
  <c r="I78" i="8" s="1"/>
  <c r="I78" i="4"/>
  <c r="I78" i="12" s="1"/>
  <c r="H192" i="4"/>
  <c r="H192" i="12" s="1"/>
  <c r="H192" i="5"/>
  <c r="H192" i="6" s="1"/>
  <c r="H192" i="8" s="1"/>
  <c r="H32" i="5"/>
  <c r="H32" i="6" s="1"/>
  <c r="H32" i="8" s="1"/>
  <c r="H32" i="4"/>
  <c r="H32" i="12" s="1"/>
  <c r="H145" i="5"/>
  <c r="H145" i="6" s="1"/>
  <c r="H145" i="8" s="1"/>
  <c r="H145" i="4"/>
  <c r="H145" i="12" s="1"/>
  <c r="H96" i="3"/>
  <c r="H96" i="14" s="1"/>
  <c r="H96" i="9"/>
  <c r="I118" i="5"/>
  <c r="I118" i="6" s="1"/>
  <c r="I118" i="8" s="1"/>
  <c r="I118" i="4"/>
  <c r="I118" i="12" s="1"/>
  <c r="H115" i="5"/>
  <c r="H115" i="6" s="1"/>
  <c r="H115" i="8" s="1"/>
  <c r="H115" i="4"/>
  <c r="H115" i="12" s="1"/>
  <c r="I174" i="5"/>
  <c r="I174" i="6" s="1"/>
  <c r="I174" i="8" s="1"/>
  <c r="I174" i="4"/>
  <c r="I174" i="12" s="1"/>
  <c r="J44" i="3"/>
  <c r="J44" i="14" s="1"/>
  <c r="J44" i="9"/>
  <c r="J14" i="3"/>
  <c r="J14" i="14" s="1"/>
  <c r="J14" i="9"/>
  <c r="I72" i="3"/>
  <c r="I72" i="14" s="1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12" s="1"/>
  <c r="I190" i="5"/>
  <c r="I190" i="6" s="1"/>
  <c r="I190" i="8" s="1"/>
  <c r="H38" i="6"/>
  <c r="H38" i="8" s="1"/>
  <c r="I23" i="3"/>
  <c r="I23" i="14" s="1"/>
  <c r="I23" i="9"/>
  <c r="J27" i="3"/>
  <c r="J27" i="14" s="1"/>
  <c r="J27" i="9"/>
  <c r="I77" i="3"/>
  <c r="I77" i="14" s="1"/>
  <c r="I77" i="9"/>
  <c r="H57" i="4"/>
  <c r="H57" i="12" s="1"/>
  <c r="H57" i="5"/>
  <c r="H57" i="6" s="1"/>
  <c r="H57" i="8" s="1"/>
  <c r="H134" i="5"/>
  <c r="H134" i="4"/>
  <c r="H134" i="12" s="1"/>
  <c r="H191" i="5"/>
  <c r="H191" i="6" s="1"/>
  <c r="H191" i="8" s="1"/>
  <c r="H191" i="4"/>
  <c r="H191" i="12" s="1"/>
  <c r="H171" i="5"/>
  <c r="H171" i="4"/>
  <c r="H171" i="12" s="1"/>
  <c r="I127" i="5"/>
  <c r="I127" i="4"/>
  <c r="I127" i="12" s="1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14" s="1"/>
  <c r="I173" i="9"/>
  <c r="J60" i="3"/>
  <c r="J60" i="14" s="1"/>
  <c r="J60" i="9"/>
  <c r="I181" i="3"/>
  <c r="I181" i="14" s="1"/>
  <c r="I181" i="9"/>
  <c r="G186" i="5"/>
  <c r="G186" i="6" s="1"/>
  <c r="G186" i="8" s="1"/>
  <c r="G186" i="4"/>
  <c r="G186" i="12" s="1"/>
  <c r="I76" i="3"/>
  <c r="I76" i="14" s="1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14" s="1"/>
  <c r="I175" i="9"/>
  <c r="H99" i="5"/>
  <c r="H99" i="4"/>
  <c r="H99" i="12" s="1"/>
  <c r="J46" i="3"/>
  <c r="J46" i="14" s="1"/>
  <c r="J46" i="9"/>
  <c r="J164" i="4"/>
  <c r="H113" i="6"/>
  <c r="H113" i="8" s="1"/>
  <c r="I39" i="3"/>
  <c r="I39" i="14" s="1"/>
  <c r="I39" i="9"/>
  <c r="I33" i="4"/>
  <c r="I33" i="12" s="1"/>
  <c r="I33" i="5"/>
  <c r="I33" i="6" s="1"/>
  <c r="I33" i="8" s="1"/>
  <c r="J7" i="3"/>
  <c r="J7" i="14" s="1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H146" i="12" s="1"/>
  <c r="I71" i="5"/>
  <c r="I71" i="6" s="1"/>
  <c r="I71" i="8" s="1"/>
  <c r="I71" i="4"/>
  <c r="I71" i="12" s="1"/>
  <c r="I152" i="3"/>
  <c r="I152" i="14" s="1"/>
  <c r="I152" i="9"/>
  <c r="I12" i="5"/>
  <c r="I12" i="6" s="1"/>
  <c r="I12" i="8" s="1"/>
  <c r="I12" i="4"/>
  <c r="I12" i="12" s="1"/>
  <c r="I168" i="5"/>
  <c r="I168" i="6" s="1"/>
  <c r="I168" i="8" s="1"/>
  <c r="I168" i="4"/>
  <c r="I168" i="12" s="1"/>
  <c r="I131" i="3"/>
  <c r="I131" i="14" s="1"/>
  <c r="I131" i="9"/>
  <c r="I37" i="3"/>
  <c r="I37" i="14" s="1"/>
  <c r="I37" i="9"/>
  <c r="I93" i="3"/>
  <c r="I93" i="14" s="1"/>
  <c r="I93" i="9"/>
  <c r="I54" i="5"/>
  <c r="I54" i="4"/>
  <c r="I54" i="12" s="1"/>
  <c r="I197" i="4"/>
  <c r="I197" i="12" s="1"/>
  <c r="I197" i="5"/>
  <c r="I197" i="6" s="1"/>
  <c r="I197" i="8" s="1"/>
  <c r="I52" i="5"/>
  <c r="I52" i="6" s="1"/>
  <c r="I52" i="8" s="1"/>
  <c r="I52" i="4"/>
  <c r="I52" i="12" s="1"/>
  <c r="J119" i="3"/>
  <c r="J119" i="14" s="1"/>
  <c r="J119" i="9"/>
  <c r="I53" i="3"/>
  <c r="I53" i="14" s="1"/>
  <c r="I53" i="9"/>
  <c r="H17" i="5"/>
  <c r="H17" i="4"/>
  <c r="H17" i="12" s="1"/>
  <c r="H83" i="5"/>
  <c r="H83" i="6" s="1"/>
  <c r="H83" i="8" s="1"/>
  <c r="H83" i="4"/>
  <c r="H83" i="12" s="1"/>
  <c r="H103" i="4"/>
  <c r="H103" i="12" s="1"/>
  <c r="H103" i="5"/>
  <c r="H103" i="6" s="1"/>
  <c r="H103" i="8" s="1"/>
  <c r="I28" i="5"/>
  <c r="I28" i="6" s="1"/>
  <c r="I28" i="8" s="1"/>
  <c r="I28" i="4"/>
  <c r="I28" i="12" s="1"/>
  <c r="I137" i="3"/>
  <c r="I137" i="14" s="1"/>
  <c r="I137" i="9"/>
  <c r="I84" i="5"/>
  <c r="I84" i="6" s="1"/>
  <c r="I84" i="8" s="1"/>
  <c r="I84" i="4"/>
  <c r="I84" i="12" s="1"/>
  <c r="I35" i="3"/>
  <c r="I35" i="14" s="1"/>
  <c r="I35" i="9"/>
  <c r="H36" i="6"/>
  <c r="H36" i="8" s="1"/>
  <c r="J73" i="3"/>
  <c r="J73" i="14" s="1"/>
  <c r="J73" i="9"/>
  <c r="I156" i="3"/>
  <c r="I156" i="14" s="1"/>
  <c r="I156" i="9"/>
  <c r="I49" i="3"/>
  <c r="I49" i="14" s="1"/>
  <c r="I49" i="9"/>
  <c r="H74" i="5"/>
  <c r="H74" i="6" s="1"/>
  <c r="H74" i="8" s="1"/>
  <c r="H74" i="4"/>
  <c r="H74" i="12" s="1"/>
  <c r="H126" i="4"/>
  <c r="H126" i="12" s="1"/>
  <c r="H126" i="5"/>
  <c r="H126" i="6" s="1"/>
  <c r="H126" i="8" s="1"/>
  <c r="J85" i="4"/>
  <c r="J85" i="12" s="1"/>
  <c r="J97" i="4"/>
  <c r="I195" i="3"/>
  <c r="I195" i="14" s="1"/>
  <c r="I195" i="9"/>
  <c r="I80" i="3"/>
  <c r="I80" i="14" s="1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14" s="1"/>
  <c r="I31" i="9"/>
  <c r="I90" i="6"/>
  <c r="I90" i="8" s="1"/>
  <c r="I59" i="3"/>
  <c r="I59" i="14" s="1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14" s="1"/>
  <c r="I189" i="9"/>
  <c r="I159" i="3"/>
  <c r="I159" i="14" s="1"/>
  <c r="I159" i="9"/>
  <c r="I198" i="3"/>
  <c r="I198" i="14" s="1"/>
  <c r="I198" i="9"/>
  <c r="H66" i="5"/>
  <c r="H66" i="4"/>
  <c r="H66" i="12" s="1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47" i="12" s="1"/>
  <c r="I125" i="3"/>
  <c r="I125" i="14" s="1"/>
  <c r="I125" i="9"/>
  <c r="I34" i="3"/>
  <c r="I34" i="14" s="1"/>
  <c r="I34" i="9"/>
  <c r="H86" i="6"/>
  <c r="H86" i="8" s="1"/>
  <c r="I170" i="3"/>
  <c r="I170" i="14" s="1"/>
  <c r="I170" i="9"/>
  <c r="J196" i="4"/>
  <c r="I160" i="4"/>
  <c r="I160" i="12" s="1"/>
  <c r="I160" i="5"/>
  <c r="I160" i="6" s="1"/>
  <c r="I160" i="8" s="1"/>
  <c r="H117" i="5"/>
  <c r="H117" i="4"/>
  <c r="H117" i="12" s="1"/>
  <c r="H111" i="4"/>
  <c r="H111" i="12" s="1"/>
  <c r="H111" i="5"/>
  <c r="H111" i="6" s="1"/>
  <c r="H111" i="8" s="1"/>
  <c r="H63" i="5"/>
  <c r="H63" i="6" s="1"/>
  <c r="H63" i="8" s="1"/>
  <c r="H63" i="4"/>
  <c r="H63" i="12" s="1"/>
  <c r="I182" i="3"/>
  <c r="I182" i="14" s="1"/>
  <c r="I182" i="9"/>
  <c r="H51" i="5"/>
  <c r="H51" i="6" s="1"/>
  <c r="H51" i="8" s="1"/>
  <c r="H51" i="4"/>
  <c r="H51" i="12" s="1"/>
  <c r="H65" i="5"/>
  <c r="H65" i="4"/>
  <c r="H65" i="12" s="1"/>
  <c r="I112" i="3"/>
  <c r="I112" i="14" s="1"/>
  <c r="I112" i="9"/>
  <c r="H102" i="6"/>
  <c r="H102" i="8" s="1"/>
  <c r="I128" i="4"/>
  <c r="I128" i="12" s="1"/>
  <c r="I128" i="5"/>
  <c r="I153" i="3"/>
  <c r="I153" i="14" s="1"/>
  <c r="I153" i="9"/>
  <c r="I5" i="3"/>
  <c r="I5" i="14" s="1"/>
  <c r="I5" i="9"/>
  <c r="I158" i="5"/>
  <c r="I158" i="6" s="1"/>
  <c r="I158" i="8" s="1"/>
  <c r="I158" i="4"/>
  <c r="I158" i="12" s="1"/>
  <c r="I15" i="3"/>
  <c r="I15" i="14" s="1"/>
  <c r="I15" i="9"/>
  <c r="I154" i="5"/>
  <c r="I154" i="4"/>
  <c r="I154" i="12" s="1"/>
  <c r="J8" i="4"/>
  <c r="J8" i="12" s="1"/>
  <c r="I26" i="5"/>
  <c r="I26" i="6" s="1"/>
  <c r="I26" i="8" s="1"/>
  <c r="I26" i="4"/>
  <c r="I26" i="12" s="1"/>
  <c r="I178" i="3"/>
  <c r="I178" i="14" s="1"/>
  <c r="I178" i="9"/>
  <c r="H172" i="5"/>
  <c r="H172" i="6" s="1"/>
  <c r="H172" i="8" s="1"/>
  <c r="H172" i="4"/>
  <c r="H172" i="12" s="1"/>
  <c r="I81" i="3"/>
  <c r="I81" i="14" s="1"/>
  <c r="I81" i="9"/>
  <c r="I10" i="5"/>
  <c r="I10" i="6" s="1"/>
  <c r="I10" i="8" s="1"/>
  <c r="I10" i="4"/>
  <c r="I10" i="12" s="1"/>
  <c r="H161" i="3"/>
  <c r="H161" i="14" s="1"/>
  <c r="H161" i="9"/>
  <c r="H124" i="6"/>
  <c r="H124" i="8" s="1"/>
  <c r="H133" i="4"/>
  <c r="H133" i="12" s="1"/>
  <c r="H133" i="5"/>
  <c r="H133" i="6" s="1"/>
  <c r="H133" i="8" s="1"/>
  <c r="I6" i="3"/>
  <c r="I6" i="14" s="1"/>
  <c r="I6" i="9"/>
  <c r="I24" i="5"/>
  <c r="I24" i="4"/>
  <c r="I24" i="12" s="1"/>
  <c r="H11" i="6"/>
  <c r="H11" i="8" s="1"/>
  <c r="H116" i="6"/>
  <c r="H116" i="8" s="1"/>
  <c r="I100" i="3"/>
  <c r="I100" i="14" s="1"/>
  <c r="I100" i="9"/>
  <c r="I62" i="4"/>
  <c r="I62" i="12" s="1"/>
  <c r="I62" i="5"/>
  <c r="I62" i="6" s="1"/>
  <c r="I62" i="8" s="1"/>
  <c r="H109" i="4"/>
  <c r="H109" i="12" s="1"/>
  <c r="H109" i="5"/>
  <c r="I157" i="3"/>
  <c r="I157" i="14" s="1"/>
  <c r="I157" i="9"/>
  <c r="H169" i="5"/>
  <c r="H169" i="6" s="1"/>
  <c r="H169" i="8" s="1"/>
  <c r="H169" i="4"/>
  <c r="H169" i="12" s="1"/>
  <c r="I79" i="5"/>
  <c r="I79" i="4"/>
  <c r="I79" i="12" s="1"/>
  <c r="I105" i="5"/>
  <c r="I105" i="6" s="1"/>
  <c r="I105" i="8" s="1"/>
  <c r="I105" i="4"/>
  <c r="I105" i="12" s="1"/>
  <c r="I98" i="3"/>
  <c r="I98" i="14" s="1"/>
  <c r="I98" i="9"/>
  <c r="I25" i="3"/>
  <c r="I25" i="14" s="1"/>
  <c r="I25" i="9"/>
  <c r="H43" i="5"/>
  <c r="H43" i="6" s="1"/>
  <c r="H43" i="8" s="1"/>
  <c r="H43" i="4"/>
  <c r="H43" i="12" s="1"/>
  <c r="I108" i="5"/>
  <c r="I108" i="6" s="1"/>
  <c r="I108" i="8" s="1"/>
  <c r="I108" i="4"/>
  <c r="I108" i="12" s="1"/>
  <c r="G194" i="6"/>
  <c r="G194" i="8" s="1"/>
  <c r="J121" i="3"/>
  <c r="J121" i="14" s="1"/>
  <c r="J121" i="9"/>
  <c r="I75" i="3"/>
  <c r="I75" i="14" s="1"/>
  <c r="I75" i="9"/>
  <c r="I95" i="4"/>
  <c r="I95" i="12" s="1"/>
  <c r="I95" i="5"/>
  <c r="H143" i="3"/>
  <c r="H143" i="14" s="1"/>
  <c r="H143" i="9"/>
  <c r="I147" i="5"/>
  <c r="I147" i="4"/>
  <c r="I147" i="12" s="1"/>
  <c r="G67" i="6"/>
  <c r="G67" i="8" s="1"/>
  <c r="I200" i="3"/>
  <c r="I200" i="14" s="1"/>
  <c r="I200" i="9"/>
  <c r="I13" i="5"/>
  <c r="I13" i="4"/>
  <c r="I13" i="12" s="1"/>
  <c r="I87" i="4"/>
  <c r="I87" i="12" s="1"/>
  <c r="I87" i="5"/>
  <c r="I87" i="6" s="1"/>
  <c r="I87" i="8" s="1"/>
  <c r="I92" i="3"/>
  <c r="I92" i="14" s="1"/>
  <c r="I92" i="9"/>
  <c r="I16" i="3"/>
  <c r="I16" i="14" s="1"/>
  <c r="I16" i="9"/>
  <c r="H19" i="6"/>
  <c r="H19" i="8" s="1"/>
  <c r="I82" i="5"/>
  <c r="I82" i="4"/>
  <c r="I82" i="12" s="1"/>
  <c r="I201" i="5"/>
  <c r="I201" i="4"/>
  <c r="I201" i="12" s="1"/>
  <c r="I188" i="3"/>
  <c r="I188" i="14" s="1"/>
  <c r="I188" i="9"/>
  <c r="I50" i="3"/>
  <c r="I50" i="14" s="1"/>
  <c r="I50" i="9"/>
  <c r="H193" i="5"/>
  <c r="H193" i="6" s="1"/>
  <c r="H193" i="8" s="1"/>
  <c r="H193" i="4"/>
  <c r="H193" i="12" s="1"/>
  <c r="H187" i="4"/>
  <c r="H187" i="12" s="1"/>
  <c r="H187" i="5"/>
  <c r="I179" i="5"/>
  <c r="I179" i="6" s="1"/>
  <c r="I179" i="8" s="1"/>
  <c r="I179" i="4"/>
  <c r="I179" i="12" s="1"/>
  <c r="H129" i="5"/>
  <c r="H129" i="6" s="1"/>
  <c r="H129" i="8" s="1"/>
  <c r="H129" i="4"/>
  <c r="H129" i="12" s="1"/>
  <c r="I2" i="4"/>
  <c r="I2" i="12" s="1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101" i="6"/>
  <c r="J101" i="8" s="1"/>
  <c r="J107" i="6"/>
  <c r="J107" i="8" s="1"/>
  <c r="J185" i="6"/>
  <c r="J185" i="8" s="1"/>
  <c r="J8" i="6"/>
  <c r="J8" i="8" s="1"/>
  <c r="J164" i="6"/>
  <c r="J164" i="8" s="1"/>
  <c r="J40" i="6"/>
  <c r="J40" i="8" s="1"/>
  <c r="J136" i="6"/>
  <c r="J136" i="8" s="1"/>
  <c r="J196" i="6"/>
  <c r="J196" i="8" s="1"/>
  <c r="J21" i="6"/>
  <c r="J21" i="8" s="1"/>
  <c r="J61" i="6"/>
  <c r="J61" i="8" s="1"/>
  <c r="J97" i="6"/>
  <c r="J97" i="8" s="1"/>
  <c r="J123" i="6"/>
  <c r="J123" i="8" s="1"/>
  <c r="J69" i="6"/>
  <c r="J69" i="8" s="1"/>
  <c r="J9" i="12" l="1"/>
  <c r="J142" i="12"/>
  <c r="J196" i="12"/>
  <c r="J123" i="12"/>
  <c r="J21" i="12"/>
  <c r="J61" i="12"/>
  <c r="J40" i="12"/>
  <c r="J132" i="12"/>
  <c r="J164" i="12"/>
  <c r="J89" i="12"/>
  <c r="J20" i="12"/>
  <c r="J120" i="12"/>
  <c r="J110" i="12"/>
  <c r="J94" i="12"/>
  <c r="J97" i="12"/>
  <c r="J69" i="12"/>
  <c r="J136" i="12"/>
  <c r="J135" i="12"/>
  <c r="J151" i="12"/>
  <c r="J91" i="12"/>
  <c r="J140" i="5"/>
  <c r="J140" i="6" s="1"/>
  <c r="J140" i="8" s="1"/>
  <c r="K140" i="9" s="1"/>
  <c r="J140" i="4"/>
  <c r="J140" i="12" s="1"/>
  <c r="J177" i="9"/>
  <c r="J177" i="3"/>
  <c r="J177" i="14" s="1"/>
  <c r="K20" i="3"/>
  <c r="K20" i="14" s="1"/>
  <c r="K20" i="9"/>
  <c r="H139" i="3"/>
  <c r="H139" i="14" s="1"/>
  <c r="H139" i="9"/>
  <c r="I19" i="3"/>
  <c r="I19" i="14" s="1"/>
  <c r="I19" i="9"/>
  <c r="I102" i="3"/>
  <c r="I102" i="14" s="1"/>
  <c r="I102" i="9"/>
  <c r="I116" i="3"/>
  <c r="I116" i="14" s="1"/>
  <c r="I116" i="9"/>
  <c r="J144" i="3"/>
  <c r="J144" i="14" s="1"/>
  <c r="J144" i="9"/>
  <c r="K8" i="3"/>
  <c r="K8" i="9"/>
  <c r="J90" i="3"/>
  <c r="J90" i="14" s="1"/>
  <c r="J90" i="9"/>
  <c r="K136" i="3"/>
  <c r="K136" i="9"/>
  <c r="K185" i="3"/>
  <c r="K185" i="9"/>
  <c r="K155" i="3"/>
  <c r="K155" i="9"/>
  <c r="J55" i="3"/>
  <c r="J55" i="14" s="1"/>
  <c r="J55" i="9"/>
  <c r="I86" i="3"/>
  <c r="I86" i="14" s="1"/>
  <c r="I86" i="9"/>
  <c r="H194" i="3"/>
  <c r="H194" i="14" s="1"/>
  <c r="H194" i="9"/>
  <c r="H67" i="3"/>
  <c r="H67" i="14" s="1"/>
  <c r="H67" i="9"/>
  <c r="I162" i="3"/>
  <c r="I162" i="14" s="1"/>
  <c r="I162" i="9"/>
  <c r="K101" i="3"/>
  <c r="K101" i="9"/>
  <c r="I124" i="3"/>
  <c r="I124" i="14" s="1"/>
  <c r="I124" i="9"/>
  <c r="K142" i="3"/>
  <c r="K142" i="9"/>
  <c r="I93" i="4"/>
  <c r="I93" i="12" s="1"/>
  <c r="I93" i="5"/>
  <c r="K123" i="3"/>
  <c r="K123" i="9"/>
  <c r="K135" i="3"/>
  <c r="K135" i="9"/>
  <c r="I43" i="3"/>
  <c r="I43" i="14" s="1"/>
  <c r="I43" i="9"/>
  <c r="H109" i="6"/>
  <c r="H109" i="8" s="1"/>
  <c r="I35" i="5"/>
  <c r="I35" i="6" s="1"/>
  <c r="I35" i="8" s="1"/>
  <c r="I35" i="4"/>
  <c r="I35" i="12" s="1"/>
  <c r="I146" i="3"/>
  <c r="I146" i="14" s="1"/>
  <c r="I146" i="9"/>
  <c r="I113" i="3"/>
  <c r="I113" i="14" s="1"/>
  <c r="I113" i="9"/>
  <c r="I48" i="3"/>
  <c r="I48" i="14" s="1"/>
  <c r="I48" i="9"/>
  <c r="K97" i="3"/>
  <c r="K97" i="9"/>
  <c r="K132" i="3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14" s="1"/>
  <c r="J158" i="9"/>
  <c r="H117" i="6"/>
  <c r="H117" i="8" s="1"/>
  <c r="I125" i="4"/>
  <c r="I125" i="12" s="1"/>
  <c r="I125" i="5"/>
  <c r="I125" i="6" s="1"/>
  <c r="I125" i="8" s="1"/>
  <c r="I198" i="5"/>
  <c r="I198" i="4"/>
  <c r="I198" i="12" s="1"/>
  <c r="I31" i="5"/>
  <c r="I31" i="6" s="1"/>
  <c r="I31" i="8" s="1"/>
  <c r="I31" i="4"/>
  <c r="I31" i="12" s="1"/>
  <c r="H17" i="6"/>
  <c r="H17" i="8" s="1"/>
  <c r="I37" i="5"/>
  <c r="I37" i="6" s="1"/>
  <c r="I37" i="8" s="1"/>
  <c r="I37" i="4"/>
  <c r="I37" i="12" s="1"/>
  <c r="J165" i="3"/>
  <c r="J165" i="14" s="1"/>
  <c r="J165" i="9"/>
  <c r="I23" i="4"/>
  <c r="I23" i="12" s="1"/>
  <c r="I23" i="5"/>
  <c r="I23" i="6" s="1"/>
  <c r="I23" i="8" s="1"/>
  <c r="J118" i="3"/>
  <c r="J118" i="14" s="1"/>
  <c r="J118" i="9"/>
  <c r="J58" i="4"/>
  <c r="J58" i="12" s="1"/>
  <c r="J58" i="5"/>
  <c r="K196" i="3"/>
  <c r="K196" i="9"/>
  <c r="K89" i="3"/>
  <c r="K89" i="9"/>
  <c r="I133" i="3"/>
  <c r="I133" i="14" s="1"/>
  <c r="I133" i="9"/>
  <c r="H65" i="6"/>
  <c r="H65" i="8" s="1"/>
  <c r="I104" i="6"/>
  <c r="I104" i="8" s="1"/>
  <c r="I64" i="4"/>
  <c r="I64" i="12" s="1"/>
  <c r="I64" i="5"/>
  <c r="I64" i="6" s="1"/>
  <c r="I64" i="8" s="1"/>
  <c r="I15" i="5"/>
  <c r="I15" i="6" s="1"/>
  <c r="I15" i="8" s="1"/>
  <c r="I15" i="4"/>
  <c r="I15" i="12" s="1"/>
  <c r="J71" i="3"/>
  <c r="J71" i="14" s="1"/>
  <c r="J71" i="9"/>
  <c r="I83" i="3"/>
  <c r="I83" i="14" s="1"/>
  <c r="I83" i="9"/>
  <c r="I181" i="5"/>
  <c r="I181" i="6" s="1"/>
  <c r="I181" i="8" s="1"/>
  <c r="I181" i="4"/>
  <c r="I181" i="12" s="1"/>
  <c r="J160" i="3"/>
  <c r="J160" i="14" s="1"/>
  <c r="J160" i="9"/>
  <c r="I95" i="6"/>
  <c r="I95" i="8" s="1"/>
  <c r="K176" i="3"/>
  <c r="K176" i="9"/>
  <c r="J199" i="3"/>
  <c r="J199" i="14" s="1"/>
  <c r="J199" i="9"/>
  <c r="I122" i="3"/>
  <c r="I122" i="14" s="1"/>
  <c r="I122" i="9"/>
  <c r="K94" i="3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14" s="1"/>
  <c r="J56" i="9"/>
  <c r="J148" i="3"/>
  <c r="J148" i="14" s="1"/>
  <c r="J148" i="9"/>
  <c r="I156" i="5"/>
  <c r="I156" i="6" s="1"/>
  <c r="I156" i="8" s="1"/>
  <c r="I156" i="4"/>
  <c r="I156" i="12" s="1"/>
  <c r="J52" i="3"/>
  <c r="J52" i="14" s="1"/>
  <c r="J52" i="9"/>
  <c r="J12" i="3"/>
  <c r="J12" i="14" s="1"/>
  <c r="J12" i="9"/>
  <c r="J46" i="4"/>
  <c r="J46" i="12" s="1"/>
  <c r="J46" i="5"/>
  <c r="J46" i="6" s="1"/>
  <c r="J46" i="8" s="1"/>
  <c r="I76" i="5"/>
  <c r="I76" i="4"/>
  <c r="I76" i="12" s="1"/>
  <c r="I45" i="3"/>
  <c r="I45" i="14" s="1"/>
  <c r="I45" i="9"/>
  <c r="J14" i="5"/>
  <c r="J14" i="6" s="1"/>
  <c r="J14" i="8" s="1"/>
  <c r="J14" i="4"/>
  <c r="J14" i="12" s="1"/>
  <c r="I18" i="5"/>
  <c r="I18" i="6" s="1"/>
  <c r="I18" i="8" s="1"/>
  <c r="I18" i="4"/>
  <c r="I18" i="12" s="1"/>
  <c r="I126" i="3"/>
  <c r="I126" i="14" s="1"/>
  <c r="I126" i="9"/>
  <c r="H106" i="4"/>
  <c r="H106" i="12" s="1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14" s="1"/>
  <c r="I74" i="9"/>
  <c r="J141" i="3"/>
  <c r="J141" i="14" s="1"/>
  <c r="J141" i="9"/>
  <c r="J60" i="5"/>
  <c r="J60" i="6" s="1"/>
  <c r="J60" i="8" s="1"/>
  <c r="J60" i="4"/>
  <c r="J60" i="12" s="1"/>
  <c r="K88" i="3"/>
  <c r="K88" i="9"/>
  <c r="I191" i="3"/>
  <c r="I191" i="14" s="1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14" s="1"/>
  <c r="I63" i="9"/>
  <c r="I195" i="5"/>
  <c r="I195" i="4"/>
  <c r="I195" i="12" s="1"/>
  <c r="J28" i="3"/>
  <c r="J28" i="14" s="1"/>
  <c r="J28" i="9"/>
  <c r="J197" i="3"/>
  <c r="J197" i="14" s="1"/>
  <c r="J197" i="9"/>
  <c r="J4" i="3"/>
  <c r="J4" i="14" s="1"/>
  <c r="J4" i="9"/>
  <c r="H134" i="6"/>
  <c r="H134" i="8" s="1"/>
  <c r="I32" i="3"/>
  <c r="I32" i="14" s="1"/>
  <c r="I32" i="9"/>
  <c r="H163" i="5"/>
  <c r="H163" i="6" s="1"/>
  <c r="H163" i="8" s="1"/>
  <c r="H163" i="4"/>
  <c r="H163" i="12" s="1"/>
  <c r="J10" i="3"/>
  <c r="J10" i="14" s="1"/>
  <c r="J10" i="9"/>
  <c r="I172" i="3"/>
  <c r="I172" i="14" s="1"/>
  <c r="I172" i="9"/>
  <c r="I47" i="6"/>
  <c r="I47" i="8" s="1"/>
  <c r="H96" i="4"/>
  <c r="H96" i="12" s="1"/>
  <c r="H96" i="5"/>
  <c r="H96" i="6" s="1"/>
  <c r="H96" i="8" s="1"/>
  <c r="I183" i="5"/>
  <c r="I183" i="6" s="1"/>
  <c r="I183" i="8" s="1"/>
  <c r="I183" i="4"/>
  <c r="I183" i="12" s="1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14" s="1"/>
  <c r="J190" i="9"/>
  <c r="J87" i="3"/>
  <c r="J87" i="14" s="1"/>
  <c r="J87" i="9"/>
  <c r="J119" i="5"/>
  <c r="J119" i="6" s="1"/>
  <c r="J119" i="8" s="1"/>
  <c r="J119" i="4"/>
  <c r="J119" i="12" s="1"/>
  <c r="J105" i="3"/>
  <c r="J105" i="14" s="1"/>
  <c r="J105" i="9"/>
  <c r="J150" i="3"/>
  <c r="J150" i="14" s="1"/>
  <c r="J150" i="9"/>
  <c r="I129" i="3"/>
  <c r="I129" i="14" s="1"/>
  <c r="I129" i="9"/>
  <c r="I201" i="6"/>
  <c r="I201" i="8" s="1"/>
  <c r="J73" i="5"/>
  <c r="J73" i="6" s="1"/>
  <c r="J73" i="8" s="1"/>
  <c r="J73" i="4"/>
  <c r="J73" i="12" s="1"/>
  <c r="I103" i="3"/>
  <c r="I103" i="14" s="1"/>
  <c r="I103" i="9"/>
  <c r="H99" i="6"/>
  <c r="H99" i="8" s="1"/>
  <c r="I57" i="3"/>
  <c r="I57" i="14" s="1"/>
  <c r="I57" i="9"/>
  <c r="J166" i="3"/>
  <c r="J166" i="14" s="1"/>
  <c r="J166" i="9"/>
  <c r="J44" i="4"/>
  <c r="J44" i="12" s="1"/>
  <c r="J44" i="5"/>
  <c r="J44" i="6" s="1"/>
  <c r="J44" i="8" s="1"/>
  <c r="I192" i="3"/>
  <c r="I192" i="14" s="1"/>
  <c r="I192" i="9"/>
  <c r="J41" i="3"/>
  <c r="J41" i="14" s="1"/>
  <c r="J41" i="9"/>
  <c r="I131" i="5"/>
  <c r="I131" i="6" s="1"/>
  <c r="I131" i="8" s="1"/>
  <c r="I131" i="4"/>
  <c r="I131" i="12" s="1"/>
  <c r="I51" i="3"/>
  <c r="I51" i="14" s="1"/>
  <c r="I51" i="9"/>
  <c r="I72" i="5"/>
  <c r="I72" i="6" s="1"/>
  <c r="I72" i="8" s="1"/>
  <c r="I72" i="4"/>
  <c r="I72" i="12" s="1"/>
  <c r="J62" i="3"/>
  <c r="J62" i="14" s="1"/>
  <c r="J62" i="9"/>
  <c r="I153" i="5"/>
  <c r="I153" i="4"/>
  <c r="I153" i="12" s="1"/>
  <c r="I49" i="4"/>
  <c r="I49" i="12" s="1"/>
  <c r="I49" i="5"/>
  <c r="I145" i="3"/>
  <c r="I145" i="14" s="1"/>
  <c r="I145" i="9"/>
  <c r="I149" i="6"/>
  <c r="I149" i="8" s="1"/>
  <c r="H114" i="5"/>
  <c r="H114" i="4"/>
  <c r="H114" i="12" s="1"/>
  <c r="I182" i="4"/>
  <c r="I182" i="12" s="1"/>
  <c r="I182" i="5"/>
  <c r="I80" i="5"/>
  <c r="I80" i="6" s="1"/>
  <c r="I80" i="8" s="1"/>
  <c r="I80" i="4"/>
  <c r="I80" i="12" s="1"/>
  <c r="K85" i="3"/>
  <c r="K85" i="9"/>
  <c r="K184" i="3"/>
  <c r="K184" i="9"/>
  <c r="I169" i="3"/>
  <c r="I169" i="14" s="1"/>
  <c r="I169" i="9"/>
  <c r="I22" i="3"/>
  <c r="I22" i="14" s="1"/>
  <c r="I22" i="9"/>
  <c r="J180" i="3"/>
  <c r="J180" i="14" s="1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14" s="1"/>
  <c r="H186" i="9"/>
  <c r="I138" i="6"/>
  <c r="I138" i="8" s="1"/>
  <c r="H3" i="5"/>
  <c r="H3" i="6" s="1"/>
  <c r="H3" i="8" s="1"/>
  <c r="H3" i="4"/>
  <c r="H3" i="12" s="1"/>
  <c r="J108" i="3"/>
  <c r="J108" i="14" s="1"/>
  <c r="J108" i="9"/>
  <c r="I29" i="3"/>
  <c r="I29" i="14" s="1"/>
  <c r="I29" i="9"/>
  <c r="I115" i="3"/>
  <c r="I115" i="14" s="1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14" s="1"/>
  <c r="I193" i="9"/>
  <c r="K40" i="3"/>
  <c r="K40" i="9"/>
  <c r="K110" i="3"/>
  <c r="K110" i="9"/>
  <c r="I98" i="4"/>
  <c r="I98" i="12" s="1"/>
  <c r="I98" i="5"/>
  <c r="I98" i="6" s="1"/>
  <c r="I98" i="8" s="1"/>
  <c r="J168" i="3"/>
  <c r="J168" i="14" s="1"/>
  <c r="J168" i="9"/>
  <c r="H171" i="6"/>
  <c r="H171" i="8" s="1"/>
  <c r="K9" i="3"/>
  <c r="K9" i="9"/>
  <c r="I50" i="5"/>
  <c r="I50" i="4"/>
  <c r="I50" i="12" s="1"/>
  <c r="J26" i="3"/>
  <c r="J26" i="14" s="1"/>
  <c r="J26" i="9"/>
  <c r="K61" i="3"/>
  <c r="K61" i="9"/>
  <c r="K120" i="3"/>
  <c r="K120" i="9"/>
  <c r="K151" i="3"/>
  <c r="K151" i="9"/>
  <c r="J179" i="3"/>
  <c r="J179" i="14" s="1"/>
  <c r="J179" i="9"/>
  <c r="I82" i="6"/>
  <c r="I82" i="8" s="1"/>
  <c r="I200" i="4"/>
  <c r="I200" i="12" s="1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14" s="1"/>
  <c r="J33" i="9"/>
  <c r="I30" i="5"/>
  <c r="I30" i="6" s="1"/>
  <c r="I30" i="8" s="1"/>
  <c r="I30" i="4"/>
  <c r="I30" i="12" s="1"/>
  <c r="K21" i="3"/>
  <c r="K21" i="9"/>
  <c r="K164" i="3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14" s="1"/>
  <c r="J84" i="9"/>
  <c r="I38" i="3"/>
  <c r="I38" i="14" s="1"/>
  <c r="I38" i="9"/>
  <c r="K91" i="3"/>
  <c r="K91" i="9"/>
  <c r="I92" i="4"/>
  <c r="I92" i="12" s="1"/>
  <c r="I92" i="5"/>
  <c r="I92" i="6" s="1"/>
  <c r="I92" i="8" s="1"/>
  <c r="J70" i="3"/>
  <c r="J70" i="14" s="1"/>
  <c r="J70" i="9"/>
  <c r="H130" i="5"/>
  <c r="H130" i="4"/>
  <c r="H130" i="12" s="1"/>
  <c r="I128" i="6"/>
  <c r="I128" i="8" s="1"/>
  <c r="I137" i="4"/>
  <c r="I137" i="12" s="1"/>
  <c r="I137" i="5"/>
  <c r="I137" i="6" s="1"/>
  <c r="I137" i="8" s="1"/>
  <c r="K69" i="3"/>
  <c r="K69" i="9"/>
  <c r="K107" i="3"/>
  <c r="K107" i="9"/>
  <c r="I157" i="4"/>
  <c r="I157" i="12" s="1"/>
  <c r="I157" i="5"/>
  <c r="I11" i="3"/>
  <c r="I11" i="14" s="1"/>
  <c r="I11" i="9"/>
  <c r="I111" i="3"/>
  <c r="I111" i="14" s="1"/>
  <c r="I111" i="9"/>
  <c r="J42" i="3"/>
  <c r="J42" i="14" s="1"/>
  <c r="J42" i="9"/>
  <c r="I59" i="5"/>
  <c r="I59" i="6" s="1"/>
  <c r="I59" i="8" s="1"/>
  <c r="I59" i="4"/>
  <c r="I59" i="12" s="1"/>
  <c r="I36" i="3"/>
  <c r="I36" i="14" s="1"/>
  <c r="I36" i="9"/>
  <c r="I175" i="5"/>
  <c r="I175" i="6" s="1"/>
  <c r="I175" i="8" s="1"/>
  <c r="I175" i="4"/>
  <c r="I175" i="12" s="1"/>
  <c r="I77" i="4"/>
  <c r="I77" i="12" s="1"/>
  <c r="I77" i="5"/>
  <c r="I77" i="6" s="1"/>
  <c r="I77" i="8" s="1"/>
  <c r="J174" i="3"/>
  <c r="J174" i="14" s="1"/>
  <c r="J174" i="9"/>
  <c r="J78" i="3"/>
  <c r="J78" i="14" s="1"/>
  <c r="J78" i="9"/>
  <c r="I167" i="5"/>
  <c r="I167" i="4"/>
  <c r="I167" i="12" s="1"/>
  <c r="J2" i="3"/>
  <c r="J2" i="14" s="1"/>
  <c r="J2" i="9"/>
  <c r="K97" i="4"/>
  <c r="K176" i="5"/>
  <c r="K101" i="5"/>
  <c r="K8" i="5"/>
  <c r="K20" i="5"/>
  <c r="K20" i="4"/>
  <c r="K136" i="5"/>
  <c r="K20" i="12" l="1"/>
  <c r="K196" i="5"/>
  <c r="K196" i="14"/>
  <c r="K97" i="5"/>
  <c r="K97" i="14"/>
  <c r="K97" i="12" s="1"/>
  <c r="K120" i="5"/>
  <c r="K120" i="14"/>
  <c r="K9" i="5"/>
  <c r="K9" i="14"/>
  <c r="K88" i="5"/>
  <c r="K88" i="14"/>
  <c r="K94" i="5"/>
  <c r="K94" i="14"/>
  <c r="K135" i="4"/>
  <c r="K135" i="14"/>
  <c r="K185" i="5"/>
  <c r="K185" i="14"/>
  <c r="K107" i="5"/>
  <c r="K107" i="14"/>
  <c r="K21" i="5"/>
  <c r="K21" i="14"/>
  <c r="K40" i="4"/>
  <c r="K40" i="14"/>
  <c r="K184" i="4"/>
  <c r="K184" i="14"/>
  <c r="K89" i="5"/>
  <c r="K89" i="14"/>
  <c r="K132" i="5"/>
  <c r="K132" i="14"/>
  <c r="K69" i="5"/>
  <c r="K69" i="14"/>
  <c r="K164" i="4"/>
  <c r="K164" i="14"/>
  <c r="K110" i="5"/>
  <c r="K110" i="14"/>
  <c r="K85" i="5"/>
  <c r="K85" i="14"/>
  <c r="K91" i="5"/>
  <c r="K91" i="14"/>
  <c r="K151" i="4"/>
  <c r="K151" i="14"/>
  <c r="K61" i="5"/>
  <c r="K61" i="14"/>
  <c r="K176" i="4"/>
  <c r="K176" i="14"/>
  <c r="K123" i="4"/>
  <c r="K123" i="14"/>
  <c r="K142" i="5"/>
  <c r="K142" i="14"/>
  <c r="K101" i="4"/>
  <c r="K101" i="14"/>
  <c r="K155" i="4"/>
  <c r="K155" i="14"/>
  <c r="K136" i="4"/>
  <c r="K136" i="14"/>
  <c r="K8" i="4"/>
  <c r="K8" i="14"/>
  <c r="K9" i="4"/>
  <c r="K107" i="4"/>
  <c r="K107" i="12" s="1"/>
  <c r="K185" i="4"/>
  <c r="K40" i="5"/>
  <c r="K40" i="6" s="1"/>
  <c r="K40" i="8" s="1"/>
  <c r="K69" i="4"/>
  <c r="K140" i="3"/>
  <c r="K155" i="5"/>
  <c r="K155" i="6" s="1"/>
  <c r="K155" i="8" s="1"/>
  <c r="K94" i="4"/>
  <c r="K94" i="12" s="1"/>
  <c r="K164" i="5"/>
  <c r="K164" i="6" s="1"/>
  <c r="K164" i="8" s="1"/>
  <c r="K142" i="4"/>
  <c r="K135" i="5"/>
  <c r="K135" i="6" s="1"/>
  <c r="K135" i="8" s="1"/>
  <c r="K89" i="4"/>
  <c r="J177" i="4"/>
  <c r="J177" i="12" s="1"/>
  <c r="J177" i="5"/>
  <c r="J177" i="6" s="1"/>
  <c r="J177" i="8" s="1"/>
  <c r="K123" i="5"/>
  <c r="K123" i="6" s="1"/>
  <c r="K123" i="8" s="1"/>
  <c r="K61" i="4"/>
  <c r="K21" i="4"/>
  <c r="K21" i="12" s="1"/>
  <c r="K132" i="4"/>
  <c r="I65" i="3"/>
  <c r="I65" i="14" s="1"/>
  <c r="I65" i="9"/>
  <c r="I99" i="3"/>
  <c r="I99" i="14" s="1"/>
  <c r="I99" i="9"/>
  <c r="J95" i="3"/>
  <c r="J95" i="14" s="1"/>
  <c r="J95" i="9"/>
  <c r="J79" i="3"/>
  <c r="J79" i="14" s="1"/>
  <c r="J79" i="9"/>
  <c r="J68" i="3"/>
  <c r="J68" i="14" s="1"/>
  <c r="J68" i="9"/>
  <c r="I187" i="3"/>
  <c r="I187" i="14" s="1"/>
  <c r="I187" i="9"/>
  <c r="J104" i="3"/>
  <c r="J104" i="14" s="1"/>
  <c r="J104" i="9"/>
  <c r="J127" i="3"/>
  <c r="J127" i="14" s="1"/>
  <c r="J127" i="9"/>
  <c r="I117" i="3"/>
  <c r="I117" i="14" s="1"/>
  <c r="I117" i="9"/>
  <c r="J47" i="3"/>
  <c r="J47" i="14" s="1"/>
  <c r="J47" i="9"/>
  <c r="I109" i="3"/>
  <c r="I109" i="14" s="1"/>
  <c r="I109" i="9"/>
  <c r="J82" i="3"/>
  <c r="J82" i="14" s="1"/>
  <c r="J82" i="9"/>
  <c r="J13" i="3"/>
  <c r="J13" i="14" s="1"/>
  <c r="J13" i="9"/>
  <c r="I134" i="3"/>
  <c r="I134" i="14" s="1"/>
  <c r="I134" i="9"/>
  <c r="J147" i="3"/>
  <c r="J147" i="14" s="1"/>
  <c r="J147" i="9"/>
  <c r="I171" i="3"/>
  <c r="I171" i="14" s="1"/>
  <c r="I171" i="9"/>
  <c r="J128" i="3"/>
  <c r="J128" i="14" s="1"/>
  <c r="J128" i="9"/>
  <c r="J149" i="3"/>
  <c r="J149" i="14" s="1"/>
  <c r="J149" i="9"/>
  <c r="J179" i="5"/>
  <c r="J179" i="4"/>
  <c r="J179" i="12" s="1"/>
  <c r="J131" i="3"/>
  <c r="J131" i="14" s="1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I162" i="12" s="1"/>
  <c r="J90" i="4"/>
  <c r="J90" i="12" s="1"/>
  <c r="J90" i="5"/>
  <c r="J90" i="6" s="1"/>
  <c r="J90" i="8" s="1"/>
  <c r="J70" i="4"/>
  <c r="J70" i="12" s="1"/>
  <c r="J70" i="5"/>
  <c r="J70" i="6" s="1"/>
  <c r="J70" i="8" s="1"/>
  <c r="J33" i="4"/>
  <c r="J33" i="12" s="1"/>
  <c r="J33" i="5"/>
  <c r="J33" i="6" s="1"/>
  <c r="J33" i="8" s="1"/>
  <c r="I163" i="3"/>
  <c r="I163" i="14" s="1"/>
  <c r="I163" i="9"/>
  <c r="I66" i="3"/>
  <c r="I66" i="14" s="1"/>
  <c r="I66" i="9"/>
  <c r="K46" i="3"/>
  <c r="K46" i="14" s="1"/>
  <c r="K46" i="9"/>
  <c r="J81" i="3"/>
  <c r="J81" i="14" s="1"/>
  <c r="J81" i="9"/>
  <c r="I48" i="5"/>
  <c r="I48" i="4"/>
  <c r="I48" i="12" s="1"/>
  <c r="K85" i="4"/>
  <c r="K85" i="12" s="1"/>
  <c r="K120" i="4"/>
  <c r="K120" i="12" s="1"/>
  <c r="J175" i="3"/>
  <c r="J175" i="14" s="1"/>
  <c r="J175" i="9"/>
  <c r="J54" i="3"/>
  <c r="J54" i="14" s="1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50" i="12" s="1"/>
  <c r="J183" i="3"/>
  <c r="J183" i="14" s="1"/>
  <c r="J183" i="9"/>
  <c r="J199" i="4"/>
  <c r="J199" i="12" s="1"/>
  <c r="J199" i="5"/>
  <c r="J199" i="6" s="1"/>
  <c r="J199" i="8" s="1"/>
  <c r="J71" i="5"/>
  <c r="J71" i="4"/>
  <c r="J71" i="12" s="1"/>
  <c r="J37" i="3"/>
  <c r="J37" i="14" s="1"/>
  <c r="J37" i="9"/>
  <c r="H67" i="4"/>
  <c r="H67" i="12" s="1"/>
  <c r="H67" i="5"/>
  <c r="I34" i="6"/>
  <c r="I34" i="8" s="1"/>
  <c r="J98" i="3"/>
  <c r="J98" i="14" s="1"/>
  <c r="J98" i="9"/>
  <c r="I145" i="4"/>
  <c r="I145" i="12" s="1"/>
  <c r="I145" i="5"/>
  <c r="I145" i="6" s="1"/>
  <c r="I145" i="8" s="1"/>
  <c r="I32" i="4"/>
  <c r="I32" i="12" s="1"/>
  <c r="I32" i="5"/>
  <c r="I63" i="4"/>
  <c r="I63" i="12" s="1"/>
  <c r="I63" i="5"/>
  <c r="I106" i="3"/>
  <c r="I106" i="14" s="1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I113" i="12" s="1"/>
  <c r="J53" i="3"/>
  <c r="J53" i="14" s="1"/>
  <c r="J53" i="9"/>
  <c r="J170" i="3"/>
  <c r="J170" i="14" s="1"/>
  <c r="J170" i="9"/>
  <c r="J158" i="4"/>
  <c r="J158" i="12" s="1"/>
  <c r="J158" i="5"/>
  <c r="J158" i="6" s="1"/>
  <c r="J158" i="8" s="1"/>
  <c r="K27" i="3"/>
  <c r="K27" i="14" s="1"/>
  <c r="K27" i="9"/>
  <c r="I76" i="6"/>
  <c r="I76" i="8" s="1"/>
  <c r="J24" i="3"/>
  <c r="J24" i="14" s="1"/>
  <c r="J24" i="9"/>
  <c r="J15" i="3"/>
  <c r="J15" i="14" s="1"/>
  <c r="J15" i="9"/>
  <c r="J64" i="3"/>
  <c r="J64" i="14" s="1"/>
  <c r="J64" i="9"/>
  <c r="J141" i="5"/>
  <c r="J141" i="6" s="1"/>
  <c r="J141" i="8" s="1"/>
  <c r="J141" i="4"/>
  <c r="J141" i="12" s="1"/>
  <c r="K121" i="3"/>
  <c r="K121" i="14" s="1"/>
  <c r="K121" i="9"/>
  <c r="K88" i="4"/>
  <c r="K44" i="3"/>
  <c r="K44" i="14" s="1"/>
  <c r="K44" i="9"/>
  <c r="I102" i="5"/>
  <c r="I102" i="6" s="1"/>
  <c r="I102" i="8" s="1"/>
  <c r="I102" i="4"/>
  <c r="I102" i="12" s="1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I38" i="12" s="1"/>
  <c r="J26" i="5"/>
  <c r="J26" i="6" s="1"/>
  <c r="J26" i="8" s="1"/>
  <c r="J26" i="4"/>
  <c r="J26" i="12" s="1"/>
  <c r="I182" i="6"/>
  <c r="I182" i="8" s="1"/>
  <c r="J62" i="5"/>
  <c r="J62" i="6" s="1"/>
  <c r="J62" i="8" s="1"/>
  <c r="J62" i="4"/>
  <c r="J62" i="12" s="1"/>
  <c r="J87" i="5"/>
  <c r="J87" i="6" s="1"/>
  <c r="J87" i="8" s="1"/>
  <c r="J87" i="4"/>
  <c r="J87" i="12" s="1"/>
  <c r="J173" i="3"/>
  <c r="J173" i="14" s="1"/>
  <c r="J173" i="9"/>
  <c r="J58" i="6"/>
  <c r="J58" i="8" s="1"/>
  <c r="J125" i="3"/>
  <c r="J125" i="14" s="1"/>
  <c r="J125" i="9"/>
  <c r="J39" i="3"/>
  <c r="J39" i="14" s="1"/>
  <c r="J39" i="9"/>
  <c r="I169" i="5"/>
  <c r="I169" i="6" s="1"/>
  <c r="I169" i="8" s="1"/>
  <c r="I169" i="4"/>
  <c r="I169" i="12" s="1"/>
  <c r="I83" i="4"/>
  <c r="I83" i="12" s="1"/>
  <c r="I83" i="5"/>
  <c r="I103" i="5"/>
  <c r="I103" i="6" s="1"/>
  <c r="I103" i="8" s="1"/>
  <c r="I103" i="4"/>
  <c r="I103" i="12" s="1"/>
  <c r="H194" i="5"/>
  <c r="H194" i="6" s="1"/>
  <c r="H194" i="8" s="1"/>
  <c r="H194" i="4"/>
  <c r="H194" i="12" s="1"/>
  <c r="J31" i="3"/>
  <c r="J31" i="14" s="1"/>
  <c r="J31" i="9"/>
  <c r="J52" i="4"/>
  <c r="J52" i="12" s="1"/>
  <c r="J52" i="5"/>
  <c r="J52" i="6" s="1"/>
  <c r="J52" i="8" s="1"/>
  <c r="J80" i="3"/>
  <c r="J80" i="14" s="1"/>
  <c r="J80" i="9"/>
  <c r="I198" i="6"/>
  <c r="I198" i="8" s="1"/>
  <c r="K196" i="4"/>
  <c r="J42" i="4"/>
  <c r="J42" i="12" s="1"/>
  <c r="J42" i="5"/>
  <c r="J42" i="6" s="1"/>
  <c r="J42" i="8" s="1"/>
  <c r="J137" i="3"/>
  <c r="J137" i="14" s="1"/>
  <c r="J137" i="9"/>
  <c r="I161" i="3"/>
  <c r="I161" i="14" s="1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J4" i="12" s="1"/>
  <c r="I74" i="5"/>
  <c r="I74" i="6" s="1"/>
  <c r="I74" i="8" s="1"/>
  <c r="I74" i="4"/>
  <c r="I74" i="12" s="1"/>
  <c r="J156" i="3"/>
  <c r="J156" i="14" s="1"/>
  <c r="J156" i="9"/>
  <c r="J75" i="3"/>
  <c r="J75" i="14" s="1"/>
  <c r="J75" i="9"/>
  <c r="I19" i="4"/>
  <c r="I19" i="12" s="1"/>
  <c r="I19" i="5"/>
  <c r="I19" i="6" s="1"/>
  <c r="I19" i="8" s="1"/>
  <c r="J77" i="3"/>
  <c r="J77" i="14" s="1"/>
  <c r="J77" i="9"/>
  <c r="J138" i="3"/>
  <c r="J138" i="14" s="1"/>
  <c r="J138" i="9"/>
  <c r="I96" i="3"/>
  <c r="I96" i="14" s="1"/>
  <c r="I96" i="9"/>
  <c r="J144" i="5"/>
  <c r="J144" i="4"/>
  <c r="J144" i="12" s="1"/>
  <c r="I36" i="4"/>
  <c r="I36" i="12" s="1"/>
  <c r="I36" i="5"/>
  <c r="I115" i="5"/>
  <c r="I115" i="6" s="1"/>
  <c r="I115" i="8" s="1"/>
  <c r="I115" i="4"/>
  <c r="I115" i="12" s="1"/>
  <c r="J188" i="3"/>
  <c r="J188" i="14" s="1"/>
  <c r="J188" i="9"/>
  <c r="I93" i="6"/>
  <c r="I93" i="8" s="1"/>
  <c r="K119" i="3"/>
  <c r="K119" i="14" s="1"/>
  <c r="K119" i="9"/>
  <c r="J16" i="3"/>
  <c r="J16" i="14" s="1"/>
  <c r="J16" i="9"/>
  <c r="J78" i="5"/>
  <c r="J78" i="4"/>
  <c r="J78" i="12" s="1"/>
  <c r="J84" i="5"/>
  <c r="J84" i="4"/>
  <c r="J84" i="12" s="1"/>
  <c r="J200" i="3"/>
  <c r="J200" i="14" s="1"/>
  <c r="J200" i="9"/>
  <c r="I193" i="4"/>
  <c r="I193" i="12" s="1"/>
  <c r="I193" i="5"/>
  <c r="I193" i="6" s="1"/>
  <c r="I193" i="8" s="1"/>
  <c r="J180" i="4"/>
  <c r="J180" i="12" s="1"/>
  <c r="J180" i="5"/>
  <c r="J180" i="6" s="1"/>
  <c r="J180" i="8" s="1"/>
  <c r="J72" i="3"/>
  <c r="J72" i="14" s="1"/>
  <c r="J72" i="9"/>
  <c r="J166" i="5"/>
  <c r="J166" i="6" s="1"/>
  <c r="J166" i="8" s="1"/>
  <c r="J166" i="4"/>
  <c r="J166" i="12" s="1"/>
  <c r="J201" i="3"/>
  <c r="J201" i="14" s="1"/>
  <c r="J201" i="9"/>
  <c r="J190" i="5"/>
  <c r="J190" i="6" s="1"/>
  <c r="J190" i="8" s="1"/>
  <c r="J190" i="4"/>
  <c r="J190" i="12" s="1"/>
  <c r="K14" i="3"/>
  <c r="K14" i="14" s="1"/>
  <c r="K14" i="9"/>
  <c r="J160" i="5"/>
  <c r="J160" i="6" s="1"/>
  <c r="J160" i="8" s="1"/>
  <c r="J160" i="4"/>
  <c r="J160" i="12" s="1"/>
  <c r="I11" i="5"/>
  <c r="I11" i="6" s="1"/>
  <c r="I11" i="8" s="1"/>
  <c r="I11" i="4"/>
  <c r="I11" i="12" s="1"/>
  <c r="J10" i="5"/>
  <c r="J10" i="6" s="1"/>
  <c r="J10" i="8" s="1"/>
  <c r="J10" i="4"/>
  <c r="J10" i="12" s="1"/>
  <c r="J159" i="3"/>
  <c r="J159" i="14" s="1"/>
  <c r="J159" i="9"/>
  <c r="H143" i="6"/>
  <c r="H143" i="8" s="1"/>
  <c r="K60" i="3"/>
  <c r="K60" i="14" s="1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I116" i="12" s="1"/>
  <c r="J35" i="3"/>
  <c r="J35" i="14" s="1"/>
  <c r="J35" i="9"/>
  <c r="K110" i="4"/>
  <c r="K91" i="4"/>
  <c r="K91" i="12" s="1"/>
  <c r="I111" i="5"/>
  <c r="I111" i="6" s="1"/>
  <c r="I111" i="8" s="1"/>
  <c r="I111" i="4"/>
  <c r="I111" i="12" s="1"/>
  <c r="I50" i="6"/>
  <c r="I50" i="8" s="1"/>
  <c r="I3" i="3"/>
  <c r="I3" i="14" s="1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J118" i="12" s="1"/>
  <c r="I124" i="5"/>
  <c r="I124" i="6" s="1"/>
  <c r="I124" i="8" s="1"/>
  <c r="I124" i="4"/>
  <c r="I124" i="12" s="1"/>
  <c r="H139" i="4"/>
  <c r="H139" i="12" s="1"/>
  <c r="H139" i="5"/>
  <c r="H139" i="6" s="1"/>
  <c r="H139" i="8" s="1"/>
  <c r="J178" i="3"/>
  <c r="J178" i="14" s="1"/>
  <c r="J178" i="9"/>
  <c r="K7" i="3"/>
  <c r="K7" i="14" s="1"/>
  <c r="K7" i="9"/>
  <c r="K73" i="3"/>
  <c r="K73" i="14" s="1"/>
  <c r="K73" i="9"/>
  <c r="I153" i="6"/>
  <c r="I153" i="8" s="1"/>
  <c r="I29" i="5"/>
  <c r="I29" i="6" s="1"/>
  <c r="I29" i="8" s="1"/>
  <c r="I29" i="4"/>
  <c r="I29" i="12" s="1"/>
  <c r="J18" i="3"/>
  <c r="J18" i="14" s="1"/>
  <c r="J18" i="9"/>
  <c r="J55" i="5"/>
  <c r="J55" i="6" s="1"/>
  <c r="J55" i="8" s="1"/>
  <c r="J55" i="4"/>
  <c r="J55" i="12" s="1"/>
  <c r="J174" i="4"/>
  <c r="J174" i="12" s="1"/>
  <c r="J174" i="5"/>
  <c r="J174" i="6" s="1"/>
  <c r="J174" i="8" s="1"/>
  <c r="J5" i="3"/>
  <c r="J5" i="14" s="1"/>
  <c r="J5" i="9"/>
  <c r="J30" i="3"/>
  <c r="J30" i="14" s="1"/>
  <c r="J30" i="9"/>
  <c r="I22" i="5"/>
  <c r="I22" i="4"/>
  <c r="I22" i="12" s="1"/>
  <c r="H114" i="6"/>
  <c r="H114" i="8" s="1"/>
  <c r="I57" i="5"/>
  <c r="I57" i="6" s="1"/>
  <c r="I57" i="8" s="1"/>
  <c r="I57" i="4"/>
  <c r="I57" i="12" s="1"/>
  <c r="J189" i="3"/>
  <c r="J189" i="14" s="1"/>
  <c r="J189" i="9"/>
  <c r="J23" i="3"/>
  <c r="J23" i="14" s="1"/>
  <c r="J23" i="9"/>
  <c r="H130" i="6"/>
  <c r="H130" i="8" s="1"/>
  <c r="I157" i="6"/>
  <c r="I157" i="8" s="1"/>
  <c r="I195" i="6"/>
  <c r="I195" i="8" s="1"/>
  <c r="J92" i="3"/>
  <c r="J92" i="14" s="1"/>
  <c r="J92" i="9"/>
  <c r="I49" i="6"/>
  <c r="I49" i="8" s="1"/>
  <c r="I17" i="3"/>
  <c r="I17" i="14" s="1"/>
  <c r="I17" i="9"/>
  <c r="J112" i="3"/>
  <c r="J112" i="14" s="1"/>
  <c r="J112" i="9"/>
  <c r="I146" i="4"/>
  <c r="I146" i="12" s="1"/>
  <c r="I146" i="5"/>
  <c r="J152" i="3"/>
  <c r="J152" i="14" s="1"/>
  <c r="J152" i="9"/>
  <c r="I86" i="4"/>
  <c r="I86" i="12" s="1"/>
  <c r="I86" i="5"/>
  <c r="I86" i="6" s="1"/>
  <c r="I86" i="8" s="1"/>
  <c r="J154" i="3"/>
  <c r="J154" i="14" s="1"/>
  <c r="J154" i="9"/>
  <c r="I192" i="5"/>
  <c r="I192" i="6" s="1"/>
  <c r="I192" i="8" s="1"/>
  <c r="I192" i="4"/>
  <c r="I192" i="12" s="1"/>
  <c r="J59" i="3"/>
  <c r="J59" i="14" s="1"/>
  <c r="J59" i="9"/>
  <c r="I51" i="5"/>
  <c r="I51" i="6" s="1"/>
  <c r="I51" i="8" s="1"/>
  <c r="I51" i="4"/>
  <c r="I51" i="12" s="1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191" i="12" s="1"/>
  <c r="I45" i="4"/>
  <c r="I45" i="12" s="1"/>
  <c r="I45" i="5"/>
  <c r="J56" i="5"/>
  <c r="J56" i="6" s="1"/>
  <c r="J56" i="8" s="1"/>
  <c r="J56" i="4"/>
  <c r="J56" i="12" s="1"/>
  <c r="J181" i="3"/>
  <c r="J181" i="14" s="1"/>
  <c r="J181" i="9"/>
  <c r="I43" i="5"/>
  <c r="I43" i="6" s="1"/>
  <c r="I43" i="8" s="1"/>
  <c r="I43" i="4"/>
  <c r="I43" i="12" s="1"/>
  <c r="J2" i="5"/>
  <c r="J2" i="4"/>
  <c r="J2" i="12" s="1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K9" i="12" l="1"/>
  <c r="K132" i="12"/>
  <c r="K142" i="12"/>
  <c r="K185" i="12"/>
  <c r="K151" i="12"/>
  <c r="K110" i="12"/>
  <c r="K136" i="12"/>
  <c r="K135" i="12"/>
  <c r="K69" i="12"/>
  <c r="K101" i="12"/>
  <c r="K40" i="12"/>
  <c r="K196" i="12"/>
  <c r="K61" i="12"/>
  <c r="K89" i="12"/>
  <c r="K88" i="12"/>
  <c r="K123" i="12"/>
  <c r="K8" i="12"/>
  <c r="K155" i="12"/>
  <c r="K176" i="12"/>
  <c r="K164" i="12"/>
  <c r="K184" i="12"/>
  <c r="K140" i="4"/>
  <c r="K140" i="14"/>
  <c r="K140" i="5"/>
  <c r="K140" i="6" s="1"/>
  <c r="K140" i="8" s="1"/>
  <c r="L140" i="3" s="1"/>
  <c r="K177" i="3"/>
  <c r="K177" i="14" s="1"/>
  <c r="K177" i="9"/>
  <c r="K151" i="8"/>
  <c r="L151" i="9" s="1"/>
  <c r="I143" i="3"/>
  <c r="I143" i="14" s="1"/>
  <c r="I143" i="9"/>
  <c r="I130" i="3"/>
  <c r="I130" i="14" s="1"/>
  <c r="I130" i="9"/>
  <c r="J93" i="3"/>
  <c r="J93" i="14" s="1"/>
  <c r="J93" i="9"/>
  <c r="J182" i="3"/>
  <c r="J182" i="14" s="1"/>
  <c r="J182" i="9"/>
  <c r="J25" i="3"/>
  <c r="J25" i="14" s="1"/>
  <c r="J25" i="9"/>
  <c r="L184" i="3"/>
  <c r="L184" i="9"/>
  <c r="J49" i="3"/>
  <c r="J49" i="14" s="1"/>
  <c r="J49" i="9"/>
  <c r="J167" i="3"/>
  <c r="J167" i="14" s="1"/>
  <c r="J167" i="9"/>
  <c r="I114" i="3"/>
  <c r="I114" i="14" s="1"/>
  <c r="I114" i="9"/>
  <c r="L151" i="3"/>
  <c r="L164" i="3"/>
  <c r="L164" i="9"/>
  <c r="J157" i="3"/>
  <c r="J157" i="14" s="1"/>
  <c r="J157" i="9"/>
  <c r="J6" i="3"/>
  <c r="J6" i="14" s="1"/>
  <c r="J6" i="9"/>
  <c r="J76" i="3"/>
  <c r="J76" i="14" s="1"/>
  <c r="J76" i="9"/>
  <c r="J195" i="3"/>
  <c r="J195" i="14" s="1"/>
  <c r="J195" i="9"/>
  <c r="L123" i="3"/>
  <c r="L123" i="14" s="1"/>
  <c r="L123" i="9"/>
  <c r="K58" i="3"/>
  <c r="K58" i="14" s="1"/>
  <c r="K58" i="9"/>
  <c r="J112" i="4"/>
  <c r="J112" i="12" s="1"/>
  <c r="J112" i="5"/>
  <c r="J112" i="6" s="1"/>
  <c r="J112" i="8" s="1"/>
  <c r="J12" i="6"/>
  <c r="J12" i="8" s="1"/>
  <c r="J193" i="3"/>
  <c r="J193" i="14" s="1"/>
  <c r="J193" i="9"/>
  <c r="J74" i="3"/>
  <c r="J74" i="14" s="1"/>
  <c r="J74" i="9"/>
  <c r="K33" i="3"/>
  <c r="K33" i="14" s="1"/>
  <c r="K33" i="9"/>
  <c r="J131" i="5"/>
  <c r="J131" i="6" s="1"/>
  <c r="J131" i="8" s="1"/>
  <c r="J131" i="4"/>
  <c r="J131" i="12" s="1"/>
  <c r="J104" i="4"/>
  <c r="J104" i="12" s="1"/>
  <c r="J104" i="5"/>
  <c r="J104" i="6" s="1"/>
  <c r="J104" i="8" s="1"/>
  <c r="L69" i="3"/>
  <c r="L69" i="9"/>
  <c r="L107" i="3"/>
  <c r="L107" i="9"/>
  <c r="J59" i="4"/>
  <c r="J59" i="12" s="1"/>
  <c r="J59" i="5"/>
  <c r="I17" i="5"/>
  <c r="I17" i="6" s="1"/>
  <c r="I17" i="8" s="1"/>
  <c r="I17" i="4"/>
  <c r="I17" i="12" s="1"/>
  <c r="K55" i="3"/>
  <c r="K55" i="14" s="1"/>
  <c r="K55" i="9"/>
  <c r="J198" i="3"/>
  <c r="J198" i="14" s="1"/>
  <c r="J198" i="9"/>
  <c r="J103" i="3"/>
  <c r="J103" i="14" s="1"/>
  <c r="J103" i="9"/>
  <c r="J15" i="4"/>
  <c r="J15" i="12" s="1"/>
  <c r="J15" i="5"/>
  <c r="J15" i="6" s="1"/>
  <c r="J15" i="8" s="1"/>
  <c r="L91" i="3"/>
  <c r="L91" i="9"/>
  <c r="L9" i="3"/>
  <c r="L9" i="9"/>
  <c r="J191" i="3"/>
  <c r="J191" i="14" s="1"/>
  <c r="J191" i="9"/>
  <c r="K197" i="3"/>
  <c r="K197" i="14" s="1"/>
  <c r="K197" i="9"/>
  <c r="K105" i="3"/>
  <c r="K105" i="14" s="1"/>
  <c r="K105" i="9"/>
  <c r="J188" i="5"/>
  <c r="J188" i="6" s="1"/>
  <c r="J188" i="8" s="1"/>
  <c r="J188" i="4"/>
  <c r="J188" i="12" s="1"/>
  <c r="K4" i="3"/>
  <c r="K4" i="14" s="1"/>
  <c r="K4" i="9"/>
  <c r="K87" i="3"/>
  <c r="K87" i="14" s="1"/>
  <c r="K87" i="9"/>
  <c r="J102" i="3"/>
  <c r="J102" i="14" s="1"/>
  <c r="J102" i="9"/>
  <c r="J183" i="5"/>
  <c r="J183" i="6" s="1"/>
  <c r="J183" i="8" s="1"/>
  <c r="J183" i="4"/>
  <c r="J183" i="12" s="1"/>
  <c r="K70" i="3"/>
  <c r="K70" i="14" s="1"/>
  <c r="K70" i="9"/>
  <c r="J179" i="6"/>
  <c r="J179" i="8" s="1"/>
  <c r="I187" i="4"/>
  <c r="I187" i="12" s="1"/>
  <c r="I187" i="5"/>
  <c r="I187" i="6" s="1"/>
  <c r="I187" i="8" s="1"/>
  <c r="L94" i="3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12" s="1"/>
  <c r="J138" i="5"/>
  <c r="J138" i="6" s="1"/>
  <c r="J138" i="8" s="1"/>
  <c r="I83" i="6"/>
  <c r="I83" i="8" s="1"/>
  <c r="J24" i="5"/>
  <c r="J24" i="6" s="1"/>
  <c r="J24" i="8" s="1"/>
  <c r="J24" i="4"/>
  <c r="J24" i="12" s="1"/>
  <c r="J133" i="3"/>
  <c r="J133" i="14" s="1"/>
  <c r="J133" i="9"/>
  <c r="J98" i="5"/>
  <c r="J98" i="6" s="1"/>
  <c r="J98" i="8" s="1"/>
  <c r="J98" i="4"/>
  <c r="J98" i="12" s="1"/>
  <c r="J82" i="5"/>
  <c r="J82" i="6" s="1"/>
  <c r="J82" i="8" s="1"/>
  <c r="J82" i="4"/>
  <c r="J82" i="12" s="1"/>
  <c r="L97" i="3"/>
  <c r="L97" i="14" s="1"/>
  <c r="L97" i="9"/>
  <c r="J115" i="3"/>
  <c r="J115" i="14" s="1"/>
  <c r="J115" i="9"/>
  <c r="K150" i="3"/>
  <c r="K150" i="14" s="1"/>
  <c r="K150" i="9"/>
  <c r="J192" i="3"/>
  <c r="J192" i="14" s="1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14" s="1"/>
  <c r="K62" i="9"/>
  <c r="K41" i="3"/>
  <c r="K41" i="14" s="1"/>
  <c r="K41" i="9"/>
  <c r="J154" i="5"/>
  <c r="J154" i="4"/>
  <c r="J154" i="12" s="1"/>
  <c r="L155" i="3"/>
  <c r="L155" i="9"/>
  <c r="J86" i="3"/>
  <c r="J86" i="14" s="1"/>
  <c r="J86" i="9"/>
  <c r="J201" i="5"/>
  <c r="J201" i="6" s="1"/>
  <c r="J201" i="8" s="1"/>
  <c r="J201" i="4"/>
  <c r="J201" i="12" s="1"/>
  <c r="K108" i="3"/>
  <c r="K108" i="14" s="1"/>
  <c r="K108" i="9"/>
  <c r="K121" i="4"/>
  <c r="K121" i="12" s="1"/>
  <c r="K121" i="5"/>
  <c r="K158" i="3"/>
  <c r="K158" i="14" s="1"/>
  <c r="K158" i="9"/>
  <c r="I106" i="5"/>
  <c r="I106" i="4"/>
  <c r="I106" i="12" s="1"/>
  <c r="H186" i="6"/>
  <c r="H186" i="8" s="1"/>
  <c r="I109" i="5"/>
  <c r="I109" i="4"/>
  <c r="I109" i="12" s="1"/>
  <c r="I45" i="6"/>
  <c r="I45" i="8" s="1"/>
  <c r="J175" i="4"/>
  <c r="J175" i="12" s="1"/>
  <c r="J175" i="5"/>
  <c r="J149" i="5"/>
  <c r="J149" i="6" s="1"/>
  <c r="J149" i="8" s="1"/>
  <c r="J149" i="4"/>
  <c r="J149" i="12" s="1"/>
  <c r="J113" i="3"/>
  <c r="J113" i="14" s="1"/>
  <c r="J113" i="9"/>
  <c r="J13" i="4"/>
  <c r="J13" i="12" s="1"/>
  <c r="J13" i="5"/>
  <c r="J13" i="6" s="1"/>
  <c r="J13" i="8" s="1"/>
  <c r="K160" i="3"/>
  <c r="K160" i="14" s="1"/>
  <c r="K160" i="9"/>
  <c r="K28" i="3"/>
  <c r="K28" i="14" s="1"/>
  <c r="K28" i="9"/>
  <c r="J200" i="5"/>
  <c r="J200" i="6" s="1"/>
  <c r="J200" i="8" s="1"/>
  <c r="J200" i="4"/>
  <c r="J200" i="12" s="1"/>
  <c r="L89" i="3"/>
  <c r="L89" i="14" s="1"/>
  <c r="L89" i="9"/>
  <c r="L142" i="3"/>
  <c r="L142" i="9"/>
  <c r="J57" i="3"/>
  <c r="J57" i="14" s="1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K44" i="12" s="1"/>
  <c r="J100" i="3"/>
  <c r="J100" i="14" s="1"/>
  <c r="J100" i="9"/>
  <c r="J84" i="6"/>
  <c r="J84" i="8" s="1"/>
  <c r="J169" i="3"/>
  <c r="J169" i="14" s="1"/>
  <c r="J169" i="9"/>
  <c r="I139" i="3"/>
  <c r="I139" i="14" s="1"/>
  <c r="I139" i="9"/>
  <c r="L40" i="3"/>
  <c r="L40" i="9"/>
  <c r="J153" i="3"/>
  <c r="J153" i="14" s="1"/>
  <c r="J153" i="9"/>
  <c r="L110" i="3"/>
  <c r="L110" i="9"/>
  <c r="L132" i="3"/>
  <c r="L132" i="9"/>
  <c r="J124" i="3"/>
  <c r="J124" i="14" s="1"/>
  <c r="J124" i="9"/>
  <c r="J159" i="5"/>
  <c r="J159" i="6" s="1"/>
  <c r="J159" i="8" s="1"/>
  <c r="J159" i="4"/>
  <c r="J159" i="12" s="1"/>
  <c r="K166" i="3"/>
  <c r="K166" i="14" s="1"/>
  <c r="K166" i="9"/>
  <c r="I161" i="4"/>
  <c r="I161" i="12" s="1"/>
  <c r="I161" i="5"/>
  <c r="K141" i="3"/>
  <c r="K141" i="14" s="1"/>
  <c r="K141" i="9"/>
  <c r="I63" i="6"/>
  <c r="I63" i="8" s="1"/>
  <c r="J37" i="5"/>
  <c r="J37" i="6" s="1"/>
  <c r="J37" i="8" s="1"/>
  <c r="J37" i="4"/>
  <c r="J37" i="12" s="1"/>
  <c r="J168" i="6"/>
  <c r="J168" i="8" s="1"/>
  <c r="J47" i="5"/>
  <c r="J47" i="4"/>
  <c r="J47" i="12" s="1"/>
  <c r="I3" i="4"/>
  <c r="I3" i="12" s="1"/>
  <c r="I3" i="5"/>
  <c r="J19" i="3"/>
  <c r="J19" i="14" s="1"/>
  <c r="J19" i="9"/>
  <c r="H67" i="6"/>
  <c r="H67" i="8" s="1"/>
  <c r="J79" i="5"/>
  <c r="J79" i="6" s="1"/>
  <c r="J79" i="8" s="1"/>
  <c r="J79" i="4"/>
  <c r="J79" i="12" s="1"/>
  <c r="K26" i="3"/>
  <c r="K26" i="14" s="1"/>
  <c r="K26" i="9"/>
  <c r="J95" i="5"/>
  <c r="J95" i="6" s="1"/>
  <c r="J95" i="8" s="1"/>
  <c r="J95" i="4"/>
  <c r="J95" i="12" s="1"/>
  <c r="L8" i="3"/>
  <c r="L8" i="9"/>
  <c r="J152" i="4"/>
  <c r="J152" i="12" s="1"/>
  <c r="J152" i="5"/>
  <c r="J152" i="6" s="1"/>
  <c r="J152" i="8" s="1"/>
  <c r="J30" i="5"/>
  <c r="J30" i="4"/>
  <c r="J30" i="12" s="1"/>
  <c r="J126" i="3"/>
  <c r="J126" i="14" s="1"/>
  <c r="J126" i="9"/>
  <c r="J16" i="5"/>
  <c r="J16" i="4"/>
  <c r="J16" i="12" s="1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25" i="12" s="1"/>
  <c r="J170" i="5"/>
  <c r="J170" i="6" s="1"/>
  <c r="J170" i="8" s="1"/>
  <c r="J170" i="4"/>
  <c r="J170" i="12" s="1"/>
  <c r="I66" i="5"/>
  <c r="I66" i="4"/>
  <c r="I66" i="12" s="1"/>
  <c r="J147" i="4"/>
  <c r="J147" i="12" s="1"/>
  <c r="J147" i="5"/>
  <c r="J147" i="6" s="1"/>
  <c r="J147" i="8" s="1"/>
  <c r="K190" i="3"/>
  <c r="K190" i="14" s="1"/>
  <c r="K190" i="9"/>
  <c r="K52" i="3"/>
  <c r="K52" i="14" s="1"/>
  <c r="K52" i="9"/>
  <c r="L88" i="3"/>
  <c r="L88" i="9"/>
  <c r="J128" i="5"/>
  <c r="J128" i="4"/>
  <c r="J128" i="12" s="1"/>
  <c r="J43" i="3"/>
  <c r="J43" i="14" s="1"/>
  <c r="J43" i="9"/>
  <c r="I22" i="6"/>
  <c r="I22" i="8" s="1"/>
  <c r="J39" i="5"/>
  <c r="J39" i="6" s="1"/>
  <c r="J39" i="8" s="1"/>
  <c r="J39" i="4"/>
  <c r="J39" i="12" s="1"/>
  <c r="I171" i="4"/>
  <c r="I171" i="12" s="1"/>
  <c r="I171" i="5"/>
  <c r="L120" i="3"/>
  <c r="L120" i="9"/>
  <c r="L185" i="3"/>
  <c r="L185" i="9"/>
  <c r="L61" i="3"/>
  <c r="L61" i="14" s="1"/>
  <c r="L61" i="9"/>
  <c r="J181" i="4"/>
  <c r="J181" i="12" s="1"/>
  <c r="J181" i="5"/>
  <c r="I146" i="6"/>
  <c r="I146" i="8" s="1"/>
  <c r="K118" i="3"/>
  <c r="K118" i="14" s="1"/>
  <c r="K118" i="9"/>
  <c r="K10" i="3"/>
  <c r="K10" i="14" s="1"/>
  <c r="K10" i="9"/>
  <c r="J72" i="5"/>
  <c r="J72" i="6" s="1"/>
  <c r="J72" i="8" s="1"/>
  <c r="J72" i="4"/>
  <c r="J72" i="12" s="1"/>
  <c r="J137" i="4"/>
  <c r="J137" i="12" s="1"/>
  <c r="J137" i="5"/>
  <c r="J137" i="6" s="1"/>
  <c r="J137" i="8" s="1"/>
  <c r="J38" i="3"/>
  <c r="J38" i="14" s="1"/>
  <c r="J38" i="9"/>
  <c r="I32" i="6"/>
  <c r="I32" i="8" s="1"/>
  <c r="J71" i="6"/>
  <c r="J71" i="8" s="1"/>
  <c r="J54" i="5"/>
  <c r="J54" i="6" s="1"/>
  <c r="J54" i="8" s="1"/>
  <c r="J54" i="4"/>
  <c r="J54" i="12" s="1"/>
  <c r="K165" i="3"/>
  <c r="K165" i="14" s="1"/>
  <c r="K165" i="9"/>
  <c r="I117" i="5"/>
  <c r="I117" i="6" s="1"/>
  <c r="I117" i="8" s="1"/>
  <c r="I117" i="4"/>
  <c r="I117" i="12" s="1"/>
  <c r="I99" i="5"/>
  <c r="I99" i="6" s="1"/>
  <c r="I99" i="8" s="1"/>
  <c r="I99" i="4"/>
  <c r="I99" i="12" s="1"/>
  <c r="J23" i="5"/>
  <c r="J23" i="6" s="1"/>
  <c r="J23" i="8" s="1"/>
  <c r="J23" i="4"/>
  <c r="J23" i="12" s="1"/>
  <c r="K7" i="5"/>
  <c r="K7" i="4"/>
  <c r="K7" i="12" s="1"/>
  <c r="L136" i="3"/>
  <c r="L136" i="9"/>
  <c r="L85" i="3"/>
  <c r="L85" i="9"/>
  <c r="J172" i="3"/>
  <c r="J172" i="14" s="1"/>
  <c r="J172" i="9"/>
  <c r="J80" i="4"/>
  <c r="J80" i="12" s="1"/>
  <c r="J80" i="5"/>
  <c r="J80" i="6" s="1"/>
  <c r="J80" i="8" s="1"/>
  <c r="J34" i="3"/>
  <c r="J34" i="14" s="1"/>
  <c r="J34" i="9"/>
  <c r="I48" i="6"/>
  <c r="I48" i="8" s="1"/>
  <c r="J68" i="5"/>
  <c r="J68" i="6" s="1"/>
  <c r="J68" i="8" s="1"/>
  <c r="J68" i="4"/>
  <c r="J68" i="12" s="1"/>
  <c r="J29" i="3"/>
  <c r="J29" i="14" s="1"/>
  <c r="J29" i="9"/>
  <c r="K90" i="3"/>
  <c r="K90" i="14" s="1"/>
  <c r="K90" i="9"/>
  <c r="J129" i="3"/>
  <c r="J129" i="14" s="1"/>
  <c r="J129" i="9"/>
  <c r="J50" i="3"/>
  <c r="J50" i="14" s="1"/>
  <c r="J50" i="9"/>
  <c r="L176" i="3"/>
  <c r="L176" i="9"/>
  <c r="J51" i="3"/>
  <c r="J51" i="14" s="1"/>
  <c r="J51" i="9"/>
  <c r="J78" i="6"/>
  <c r="J78" i="8" s="1"/>
  <c r="K46" i="5"/>
  <c r="K46" i="4"/>
  <c r="K46" i="12" s="1"/>
  <c r="L21" i="3"/>
  <c r="L21" i="9"/>
  <c r="L101" i="3"/>
  <c r="L101" i="9"/>
  <c r="L135" i="3"/>
  <c r="L135" i="9"/>
  <c r="J5" i="5"/>
  <c r="J5" i="6" s="1"/>
  <c r="J5" i="8" s="1"/>
  <c r="J5" i="4"/>
  <c r="J5" i="12" s="1"/>
  <c r="K73" i="5"/>
  <c r="K73" i="6" s="1"/>
  <c r="K73" i="8" s="1"/>
  <c r="K73" i="4"/>
  <c r="K73" i="12" s="1"/>
  <c r="J111" i="3"/>
  <c r="J111" i="14" s="1"/>
  <c r="J111" i="9"/>
  <c r="K180" i="3"/>
  <c r="K180" i="14" s="1"/>
  <c r="K180" i="9"/>
  <c r="I96" i="4"/>
  <c r="I96" i="12" s="1"/>
  <c r="I96" i="5"/>
  <c r="I96" i="6" s="1"/>
  <c r="I96" i="8" s="1"/>
  <c r="J156" i="5"/>
  <c r="J156" i="4"/>
  <c r="J156" i="12" s="1"/>
  <c r="K42" i="3"/>
  <c r="K42" i="14" s="1"/>
  <c r="K42" i="9"/>
  <c r="J53" i="4"/>
  <c r="J53" i="12" s="1"/>
  <c r="J53" i="5"/>
  <c r="J53" i="6" s="1"/>
  <c r="J53" i="8" s="1"/>
  <c r="K199" i="3"/>
  <c r="K199" i="14" s="1"/>
  <c r="K199" i="9"/>
  <c r="I163" i="5"/>
  <c r="I163" i="4"/>
  <c r="I163" i="12" s="1"/>
  <c r="I134" i="4"/>
  <c r="I134" i="12" s="1"/>
  <c r="I134" i="5"/>
  <c r="I134" i="6" s="1"/>
  <c r="I134" i="8" s="1"/>
  <c r="J173" i="5"/>
  <c r="J173" i="6" s="1"/>
  <c r="J173" i="8" s="1"/>
  <c r="J173" i="4"/>
  <c r="J173" i="12" s="1"/>
  <c r="J81" i="5"/>
  <c r="J81" i="4"/>
  <c r="J81" i="12" s="1"/>
  <c r="K27" i="5"/>
  <c r="K27" i="4"/>
  <c r="K27" i="12" s="1"/>
  <c r="L196" i="3"/>
  <c r="L196" i="14" s="1"/>
  <c r="L196" i="9"/>
  <c r="J116" i="3"/>
  <c r="J116" i="14" s="1"/>
  <c r="J116" i="9"/>
  <c r="J162" i="3"/>
  <c r="J162" i="14" s="1"/>
  <c r="J162" i="9"/>
  <c r="L20" i="3"/>
  <c r="L20" i="9"/>
  <c r="K56" i="3"/>
  <c r="K56" i="14" s="1"/>
  <c r="K56" i="9"/>
  <c r="K174" i="3"/>
  <c r="K174" i="14" s="1"/>
  <c r="K174" i="9"/>
  <c r="J148" i="6"/>
  <c r="J148" i="8" s="1"/>
  <c r="J11" i="3"/>
  <c r="J11" i="14" s="1"/>
  <c r="J11" i="9"/>
  <c r="K119" i="4"/>
  <c r="K119" i="12" s="1"/>
  <c r="K119" i="5"/>
  <c r="I194" i="3"/>
  <c r="I194" i="14" s="1"/>
  <c r="I194" i="9"/>
  <c r="J64" i="5"/>
  <c r="J64" i="4"/>
  <c r="J64" i="12" s="1"/>
  <c r="J145" i="3"/>
  <c r="J145" i="14" s="1"/>
  <c r="J145" i="9"/>
  <c r="J122" i="3"/>
  <c r="J122" i="14" s="1"/>
  <c r="J122" i="9"/>
  <c r="J127" i="5"/>
  <c r="J127" i="6" s="1"/>
  <c r="J127" i="8" s="1"/>
  <c r="J127" i="4"/>
  <c r="J127" i="12" s="1"/>
  <c r="I65" i="5"/>
  <c r="I65" i="4"/>
  <c r="I65" i="12" s="1"/>
  <c r="J2" i="6"/>
  <c r="J2" i="8" s="1"/>
  <c r="L91" i="4"/>
  <c r="L97" i="5"/>
  <c r="L97" i="4"/>
  <c r="L97" i="12" l="1"/>
  <c r="K140" i="12"/>
  <c r="L20" i="5"/>
  <c r="L20" i="14"/>
  <c r="L135" i="5"/>
  <c r="L135" i="14"/>
  <c r="L120" i="5"/>
  <c r="L120" i="14"/>
  <c r="L155" i="5"/>
  <c r="L155" i="14"/>
  <c r="L9" i="4"/>
  <c r="L9" i="14"/>
  <c r="L107" i="5"/>
  <c r="L107" i="14"/>
  <c r="L140" i="5"/>
  <c r="L140" i="6" s="1"/>
  <c r="L140" i="8" s="1"/>
  <c r="L140" i="14"/>
  <c r="L136" i="4"/>
  <c r="L136" i="14"/>
  <c r="L88" i="4"/>
  <c r="L88" i="14"/>
  <c r="L101" i="5"/>
  <c r="L101" i="6" s="1"/>
  <c r="L101" i="8" s="1"/>
  <c r="L101" i="14"/>
  <c r="L85" i="5"/>
  <c r="L85" i="14"/>
  <c r="L110" i="4"/>
  <c r="L110" i="14"/>
  <c r="L40" i="4"/>
  <c r="L40" i="14"/>
  <c r="L142" i="5"/>
  <c r="L142" i="14"/>
  <c r="L94" i="5"/>
  <c r="L94" i="14"/>
  <c r="L164" i="4"/>
  <c r="L164" i="14"/>
  <c r="L21" i="5"/>
  <c r="L21" i="14"/>
  <c r="L132" i="5"/>
  <c r="L132" i="6" s="1"/>
  <c r="L132" i="8" s="1"/>
  <c r="L132" i="14"/>
  <c r="L176" i="4"/>
  <c r="L176" i="14"/>
  <c r="L185" i="4"/>
  <c r="L185" i="14"/>
  <c r="L8" i="5"/>
  <c r="L8" i="14"/>
  <c r="L91" i="5"/>
  <c r="L91" i="6" s="1"/>
  <c r="L91" i="8" s="1"/>
  <c r="L91" i="14"/>
  <c r="L91" i="12" s="1"/>
  <c r="L69" i="5"/>
  <c r="L69" i="14"/>
  <c r="L151" i="5"/>
  <c r="L151" i="6" s="1"/>
  <c r="L151" i="8" s="1"/>
  <c r="L151" i="14"/>
  <c r="L184" i="5"/>
  <c r="L184" i="14"/>
  <c r="L69" i="4"/>
  <c r="L101" i="4"/>
  <c r="L101" i="12" s="1"/>
  <c r="L21" i="4"/>
  <c r="L140" i="9"/>
  <c r="L184" i="4"/>
  <c r="L135" i="4"/>
  <c r="L135" i="12" s="1"/>
  <c r="L140" i="4"/>
  <c r="L88" i="5"/>
  <c r="L88" i="6" s="1"/>
  <c r="L88" i="8" s="1"/>
  <c r="L85" i="4"/>
  <c r="L9" i="5"/>
  <c r="L9" i="6" s="1"/>
  <c r="L9" i="8" s="1"/>
  <c r="L164" i="5"/>
  <c r="L164" i="6" s="1"/>
  <c r="L164" i="8" s="1"/>
  <c r="L40" i="5"/>
  <c r="L40" i="6" s="1"/>
  <c r="L40" i="8" s="1"/>
  <c r="L107" i="4"/>
  <c r="K177" i="5"/>
  <c r="K177" i="6" s="1"/>
  <c r="K177" i="8" s="1"/>
  <c r="K177" i="4"/>
  <c r="K177" i="12" s="1"/>
  <c r="L151" i="4"/>
  <c r="L20" i="4"/>
  <c r="L185" i="5"/>
  <c r="L185" i="6" s="1"/>
  <c r="L185" i="8" s="1"/>
  <c r="L136" i="5"/>
  <c r="L136" i="6" s="1"/>
  <c r="L136" i="8" s="1"/>
  <c r="L8" i="4"/>
  <c r="L8" i="12" s="1"/>
  <c r="L110" i="5"/>
  <c r="L110" i="6" s="1"/>
  <c r="L110" i="8" s="1"/>
  <c r="L132" i="4"/>
  <c r="L132" i="12" s="1"/>
  <c r="L142" i="4"/>
  <c r="L142" i="12" s="1"/>
  <c r="J146" i="3"/>
  <c r="J146" i="14" s="1"/>
  <c r="J146" i="9"/>
  <c r="J22" i="3"/>
  <c r="J22" i="14" s="1"/>
  <c r="J22" i="9"/>
  <c r="K71" i="3"/>
  <c r="K71" i="14" s="1"/>
  <c r="K71" i="9"/>
  <c r="J32" i="3"/>
  <c r="J32" i="14" s="1"/>
  <c r="J32" i="9"/>
  <c r="K78" i="3"/>
  <c r="K78" i="14" s="1"/>
  <c r="K78" i="9"/>
  <c r="J29" i="5"/>
  <c r="J29" i="6" s="1"/>
  <c r="J29" i="8" s="1"/>
  <c r="J29" i="4"/>
  <c r="J29" i="12" s="1"/>
  <c r="J38" i="4"/>
  <c r="J38" i="12" s="1"/>
  <c r="J38" i="5"/>
  <c r="K200" i="3"/>
  <c r="K200" i="14" s="1"/>
  <c r="K200" i="9"/>
  <c r="J45" i="3"/>
  <c r="J45" i="14" s="1"/>
  <c r="J45" i="9"/>
  <c r="J195" i="5"/>
  <c r="J195" i="6" s="1"/>
  <c r="J195" i="8" s="1"/>
  <c r="J195" i="4"/>
  <c r="J195" i="12" s="1"/>
  <c r="M140" i="3"/>
  <c r="M140" i="9"/>
  <c r="J63" i="3"/>
  <c r="J63" i="14" s="1"/>
  <c r="J63" i="9"/>
  <c r="J100" i="4"/>
  <c r="J100" i="12" s="1"/>
  <c r="J100" i="5"/>
  <c r="K24" i="3"/>
  <c r="K24" i="14" s="1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14" s="1"/>
  <c r="K68" i="9"/>
  <c r="K23" i="3"/>
  <c r="K23" i="14" s="1"/>
  <c r="K23" i="9"/>
  <c r="K28" i="5"/>
  <c r="K28" i="4"/>
  <c r="K28" i="12" s="1"/>
  <c r="J192" i="5"/>
  <c r="J192" i="6" s="1"/>
  <c r="J192" i="8" s="1"/>
  <c r="J192" i="4"/>
  <c r="J192" i="12" s="1"/>
  <c r="K179" i="3"/>
  <c r="K179" i="14" s="1"/>
  <c r="K179" i="9"/>
  <c r="K84" i="3"/>
  <c r="K84" i="14" s="1"/>
  <c r="K84" i="9"/>
  <c r="J133" i="4"/>
  <c r="J133" i="12" s="1"/>
  <c r="J133" i="5"/>
  <c r="J133" i="6" s="1"/>
  <c r="J133" i="8" s="1"/>
  <c r="L44" i="3"/>
  <c r="L44" i="14" s="1"/>
  <c r="L44" i="9"/>
  <c r="K150" i="4"/>
  <c r="K150" i="12" s="1"/>
  <c r="K150" i="5"/>
  <c r="K150" i="6" s="1"/>
  <c r="K150" i="8" s="1"/>
  <c r="J153" i="4"/>
  <c r="J153" i="12" s="1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J126" i="12" s="1"/>
  <c r="K158" i="4"/>
  <c r="K158" i="12" s="1"/>
  <c r="K158" i="5"/>
  <c r="K158" i="6" s="1"/>
  <c r="K158" i="8" s="1"/>
  <c r="K41" i="5"/>
  <c r="K41" i="6" s="1"/>
  <c r="K41" i="8" s="1"/>
  <c r="K41" i="4"/>
  <c r="K41" i="12" s="1"/>
  <c r="J102" i="5"/>
  <c r="J102" i="6" s="1"/>
  <c r="J102" i="8" s="1"/>
  <c r="J102" i="4"/>
  <c r="J102" i="12" s="1"/>
  <c r="L123" i="5"/>
  <c r="L123" i="6" s="1"/>
  <c r="L123" i="8" s="1"/>
  <c r="L123" i="4"/>
  <c r="L123" i="12" s="1"/>
  <c r="J48" i="3"/>
  <c r="J48" i="14" s="1"/>
  <c r="J48" i="9"/>
  <c r="K77" i="3"/>
  <c r="K77" i="14" s="1"/>
  <c r="K77" i="9"/>
  <c r="K5" i="3"/>
  <c r="K5" i="14" s="1"/>
  <c r="K5" i="9"/>
  <c r="J115" i="5"/>
  <c r="J115" i="4"/>
  <c r="J115" i="12" s="1"/>
  <c r="K121" i="6"/>
  <c r="K121" i="8" s="1"/>
  <c r="L61" i="5"/>
  <c r="L61" i="6" s="1"/>
  <c r="L61" i="8" s="1"/>
  <c r="L61" i="4"/>
  <c r="L61" i="12" s="1"/>
  <c r="J51" i="5"/>
  <c r="J51" i="4"/>
  <c r="J51" i="12" s="1"/>
  <c r="K141" i="5"/>
  <c r="K141" i="6" s="1"/>
  <c r="K141" i="8" s="1"/>
  <c r="K141" i="4"/>
  <c r="K141" i="12" s="1"/>
  <c r="L196" i="5"/>
  <c r="L196" i="6" s="1"/>
  <c r="L196" i="8" s="1"/>
  <c r="L196" i="4"/>
  <c r="L196" i="12" s="1"/>
  <c r="L155" i="4"/>
  <c r="L155" i="12" s="1"/>
  <c r="K127" i="3"/>
  <c r="K127" i="14" s="1"/>
  <c r="K127" i="9"/>
  <c r="K148" i="3"/>
  <c r="K148" i="14" s="1"/>
  <c r="K148" i="9"/>
  <c r="J43" i="5"/>
  <c r="J43" i="6" s="1"/>
  <c r="J43" i="8" s="1"/>
  <c r="J43" i="4"/>
  <c r="J43" i="12" s="1"/>
  <c r="J30" i="6"/>
  <c r="J30" i="8" s="1"/>
  <c r="J145" i="5"/>
  <c r="J145" i="4"/>
  <c r="J145" i="12" s="1"/>
  <c r="K46" i="6"/>
  <c r="K46" i="8" s="1"/>
  <c r="K79" i="3"/>
  <c r="K79" i="14" s="1"/>
  <c r="K79" i="9"/>
  <c r="J59" i="6"/>
  <c r="J59" i="8" s="1"/>
  <c r="J181" i="6"/>
  <c r="J181" i="8" s="1"/>
  <c r="K170" i="3"/>
  <c r="K170" i="14" s="1"/>
  <c r="K170" i="9"/>
  <c r="K18" i="3"/>
  <c r="K18" i="14" s="1"/>
  <c r="K18" i="9"/>
  <c r="K15" i="3"/>
  <c r="K15" i="14" s="1"/>
  <c r="K15" i="9"/>
  <c r="K168" i="3"/>
  <c r="K168" i="14" s="1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14" s="1"/>
  <c r="I67" i="9"/>
  <c r="J122" i="5"/>
  <c r="J122" i="6" s="1"/>
  <c r="J122" i="8" s="1"/>
  <c r="J122" i="4"/>
  <c r="J122" i="12" s="1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J167" i="12" s="1"/>
  <c r="K144" i="3"/>
  <c r="K144" i="14" s="1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108" i="12" s="1"/>
  <c r="K98" i="3"/>
  <c r="K98" i="14" s="1"/>
  <c r="K98" i="9"/>
  <c r="K189" i="3"/>
  <c r="K189" i="14" s="1"/>
  <c r="K189" i="9"/>
  <c r="K87" i="5"/>
  <c r="K87" i="6" s="1"/>
  <c r="K87" i="8" s="1"/>
  <c r="K87" i="4"/>
  <c r="K87" i="12" s="1"/>
  <c r="J49" i="5"/>
  <c r="J49" i="6" s="1"/>
  <c r="J49" i="8" s="1"/>
  <c r="J49" i="4"/>
  <c r="J49" i="12" s="1"/>
  <c r="K53" i="3"/>
  <c r="K53" i="14" s="1"/>
  <c r="K53" i="9"/>
  <c r="L73" i="3"/>
  <c r="L73" i="14" s="1"/>
  <c r="L73" i="9"/>
  <c r="K7" i="6"/>
  <c r="K7" i="8" s="1"/>
  <c r="I161" i="6"/>
  <c r="I161" i="8" s="1"/>
  <c r="J17" i="3"/>
  <c r="J17" i="14" s="1"/>
  <c r="J17" i="9"/>
  <c r="J74" i="5"/>
  <c r="J74" i="6" s="1"/>
  <c r="J74" i="8" s="1"/>
  <c r="J74" i="4"/>
  <c r="J74" i="12" s="1"/>
  <c r="J76" i="5"/>
  <c r="J76" i="6" s="1"/>
  <c r="J76" i="8" s="1"/>
  <c r="J76" i="4"/>
  <c r="J76" i="12" s="1"/>
  <c r="J83" i="3"/>
  <c r="J83" i="14" s="1"/>
  <c r="J83" i="9"/>
  <c r="J193" i="5"/>
  <c r="J193" i="6" s="1"/>
  <c r="J193" i="8" s="1"/>
  <c r="J193" i="4"/>
  <c r="J193" i="12" s="1"/>
  <c r="J6" i="4"/>
  <c r="J6" i="12" s="1"/>
  <c r="J6" i="5"/>
  <c r="J6" i="6" s="1"/>
  <c r="J6" i="8" s="1"/>
  <c r="L120" i="4"/>
  <c r="K174" i="5"/>
  <c r="K174" i="6" s="1"/>
  <c r="K174" i="8" s="1"/>
  <c r="K174" i="4"/>
  <c r="K174" i="12" s="1"/>
  <c r="K137" i="3"/>
  <c r="K137" i="14" s="1"/>
  <c r="K137" i="9"/>
  <c r="K152" i="3"/>
  <c r="K152" i="14" s="1"/>
  <c r="K152" i="9"/>
  <c r="J19" i="5"/>
  <c r="J19" i="6" s="1"/>
  <c r="J19" i="8" s="1"/>
  <c r="J19" i="4"/>
  <c r="J19" i="12" s="1"/>
  <c r="J187" i="3"/>
  <c r="J187" i="14" s="1"/>
  <c r="J187" i="9"/>
  <c r="K188" i="3"/>
  <c r="K188" i="14" s="1"/>
  <c r="K188" i="9"/>
  <c r="J25" i="4"/>
  <c r="J25" i="12" s="1"/>
  <c r="J25" i="5"/>
  <c r="J25" i="6" s="1"/>
  <c r="J25" i="8" s="1"/>
  <c r="J81" i="6"/>
  <c r="J81" i="8" s="1"/>
  <c r="K42" i="4"/>
  <c r="K42" i="12" s="1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160" i="12" s="1"/>
  <c r="K201" i="3"/>
  <c r="K201" i="14" s="1"/>
  <c r="K201" i="9"/>
  <c r="K62" i="4"/>
  <c r="K62" i="12" s="1"/>
  <c r="K62" i="5"/>
  <c r="K62" i="6" s="1"/>
  <c r="K62" i="8" s="1"/>
  <c r="J157" i="4"/>
  <c r="J157" i="12" s="1"/>
  <c r="J157" i="5"/>
  <c r="J157" i="6" s="1"/>
  <c r="J157" i="8" s="1"/>
  <c r="J64" i="6"/>
  <c r="J64" i="8" s="1"/>
  <c r="J34" i="5"/>
  <c r="J34" i="6" s="1"/>
  <c r="J34" i="8" s="1"/>
  <c r="J34" i="4"/>
  <c r="J34" i="12" s="1"/>
  <c r="J36" i="3"/>
  <c r="J36" i="14" s="1"/>
  <c r="J36" i="9"/>
  <c r="K13" i="3"/>
  <c r="K13" i="14" s="1"/>
  <c r="K13" i="9"/>
  <c r="I109" i="6"/>
  <c r="I109" i="8" s="1"/>
  <c r="K138" i="3"/>
  <c r="K138" i="14" s="1"/>
  <c r="K138" i="9"/>
  <c r="K105" i="5"/>
  <c r="K105" i="4"/>
  <c r="K105" i="12" s="1"/>
  <c r="J182" i="5"/>
  <c r="J182" i="6" s="1"/>
  <c r="J182" i="8" s="1"/>
  <c r="J182" i="4"/>
  <c r="J182" i="12" s="1"/>
  <c r="K56" i="5"/>
  <c r="K56" i="6" s="1"/>
  <c r="K56" i="8" s="1"/>
  <c r="K56" i="4"/>
  <c r="K56" i="12" s="1"/>
  <c r="K173" i="3"/>
  <c r="K173" i="14" s="1"/>
  <c r="K173" i="9"/>
  <c r="K72" i="3"/>
  <c r="K72" i="14" s="1"/>
  <c r="K72" i="9"/>
  <c r="L60" i="3"/>
  <c r="L60" i="14" s="1"/>
  <c r="L60" i="9"/>
  <c r="K12" i="3"/>
  <c r="K12" i="14" s="1"/>
  <c r="K12" i="9"/>
  <c r="J117" i="3"/>
  <c r="J117" i="14" s="1"/>
  <c r="J117" i="9"/>
  <c r="I186" i="3"/>
  <c r="I186" i="14" s="1"/>
  <c r="I186" i="9"/>
  <c r="K112" i="3"/>
  <c r="K112" i="14" s="1"/>
  <c r="K112" i="9"/>
  <c r="L176" i="5"/>
  <c r="L176" i="6" s="1"/>
  <c r="L176" i="8" s="1"/>
  <c r="J134" i="3"/>
  <c r="J134" i="14" s="1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14" s="1"/>
  <c r="K75" i="9"/>
  <c r="K95" i="3"/>
  <c r="K95" i="14" s="1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14" s="1"/>
  <c r="K82" i="9"/>
  <c r="K70" i="5"/>
  <c r="K70" i="6" s="1"/>
  <c r="K70" i="8" s="1"/>
  <c r="K70" i="4"/>
  <c r="K70" i="12" s="1"/>
  <c r="J198" i="5"/>
  <c r="J198" i="6" s="1"/>
  <c r="J198" i="8" s="1"/>
  <c r="J198" i="4"/>
  <c r="J198" i="12" s="1"/>
  <c r="K104" i="3"/>
  <c r="K104" i="14" s="1"/>
  <c r="K104" i="9"/>
  <c r="L94" i="4"/>
  <c r="J156" i="6"/>
  <c r="J156" i="8" s="1"/>
  <c r="K159" i="3"/>
  <c r="K159" i="14" s="1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65" i="12" s="1"/>
  <c r="K147" i="3"/>
  <c r="K147" i="14" s="1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14" s="1"/>
  <c r="L14" i="9"/>
  <c r="J191" i="4"/>
  <c r="J191" i="12" s="1"/>
  <c r="J191" i="5"/>
  <c r="J191" i="6" s="1"/>
  <c r="J191" i="8" s="1"/>
  <c r="I130" i="4"/>
  <c r="I130" i="12" s="1"/>
  <c r="I130" i="5"/>
  <c r="I130" i="6" s="1"/>
  <c r="I130" i="8" s="1"/>
  <c r="K80" i="3"/>
  <c r="K80" i="14" s="1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14" s="1"/>
  <c r="J96" i="9"/>
  <c r="K197" i="4"/>
  <c r="K197" i="12" s="1"/>
  <c r="K197" i="5"/>
  <c r="K197" i="6" s="1"/>
  <c r="K197" i="8" s="1"/>
  <c r="K180" i="4"/>
  <c r="K180" i="12" s="1"/>
  <c r="K180" i="5"/>
  <c r="K180" i="6" s="1"/>
  <c r="K180" i="8" s="1"/>
  <c r="K90" i="5"/>
  <c r="K90" i="4"/>
  <c r="K90" i="12" s="1"/>
  <c r="K39" i="3"/>
  <c r="K39" i="14" s="1"/>
  <c r="K39" i="9"/>
  <c r="K26" i="4"/>
  <c r="K26" i="12" s="1"/>
  <c r="K26" i="5"/>
  <c r="K26" i="6" s="1"/>
  <c r="K26" i="8" s="1"/>
  <c r="J169" i="4"/>
  <c r="J169" i="12" s="1"/>
  <c r="J169" i="5"/>
  <c r="K149" i="3"/>
  <c r="K149" i="14" s="1"/>
  <c r="K149" i="9"/>
  <c r="I106" i="6"/>
  <c r="I106" i="8" s="1"/>
  <c r="K92" i="3"/>
  <c r="K92" i="14" s="1"/>
  <c r="K92" i="9"/>
  <c r="K183" i="3"/>
  <c r="K183" i="14" s="1"/>
  <c r="K183" i="9"/>
  <c r="K58" i="4"/>
  <c r="K58" i="12" s="1"/>
  <c r="K58" i="5"/>
  <c r="K58" i="6" s="1"/>
  <c r="K58" i="8" s="1"/>
  <c r="I114" i="5"/>
  <c r="I114" i="6" s="1"/>
  <c r="I114" i="8" s="1"/>
  <c r="I114" i="4"/>
  <c r="I114" i="12" s="1"/>
  <c r="J99" i="3"/>
  <c r="J99" i="14" s="1"/>
  <c r="J99" i="9"/>
  <c r="J50" i="4"/>
  <c r="J50" i="12" s="1"/>
  <c r="J50" i="5"/>
  <c r="J50" i="6" s="1"/>
  <c r="J50" i="8" s="1"/>
  <c r="K31" i="3"/>
  <c r="K31" i="14" s="1"/>
  <c r="K31" i="9"/>
  <c r="J47" i="6"/>
  <c r="J47" i="8" s="1"/>
  <c r="J93" i="5"/>
  <c r="J93" i="6" s="1"/>
  <c r="J93" i="8" s="1"/>
  <c r="J93" i="4"/>
  <c r="J93" i="12" s="1"/>
  <c r="I65" i="6"/>
  <c r="I65" i="8" s="1"/>
  <c r="J116" i="4"/>
  <c r="J116" i="12" s="1"/>
  <c r="J116" i="5"/>
  <c r="J116" i="6" s="1"/>
  <c r="J116" i="8" s="1"/>
  <c r="K54" i="3"/>
  <c r="K54" i="14" s="1"/>
  <c r="K54" i="9"/>
  <c r="K118" i="5"/>
  <c r="K118" i="6" s="1"/>
  <c r="K118" i="8" s="1"/>
  <c r="K118" i="4"/>
  <c r="K118" i="12" s="1"/>
  <c r="K37" i="3"/>
  <c r="K37" i="14" s="1"/>
  <c r="K37" i="9"/>
  <c r="K35" i="3"/>
  <c r="K35" i="14" s="1"/>
  <c r="K35" i="9"/>
  <c r="K131" i="3"/>
  <c r="K131" i="14" s="1"/>
  <c r="K131" i="9"/>
  <c r="I143" i="5"/>
  <c r="I143" i="6" s="1"/>
  <c r="I143" i="8" s="1"/>
  <c r="I143" i="4"/>
  <c r="I143" i="12" s="1"/>
  <c r="K2" i="3"/>
  <c r="K2" i="14" s="1"/>
  <c r="K2" i="9"/>
  <c r="L8" i="6"/>
  <c r="L8" i="8" s="1"/>
  <c r="L155" i="6"/>
  <c r="L155" i="8" s="1"/>
  <c r="L20" i="6"/>
  <c r="L20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07" i="6"/>
  <c r="L107" i="8" s="1"/>
  <c r="L142" i="6"/>
  <c r="L142" i="8" s="1"/>
  <c r="L69" i="6"/>
  <c r="L69" i="8" s="1"/>
  <c r="L94" i="6"/>
  <c r="L94" i="8" s="1"/>
  <c r="L40" i="12" l="1"/>
  <c r="L176" i="12"/>
  <c r="L164" i="12"/>
  <c r="L151" i="12"/>
  <c r="L88" i="12"/>
  <c r="L107" i="12"/>
  <c r="L184" i="12"/>
  <c r="L185" i="12"/>
  <c r="L110" i="12"/>
  <c r="L136" i="12"/>
  <c r="L94" i="12"/>
  <c r="L120" i="12"/>
  <c r="L21" i="12"/>
  <c r="L9" i="12"/>
  <c r="L140" i="12"/>
  <c r="L20" i="12"/>
  <c r="L85" i="12"/>
  <c r="L69" i="12"/>
  <c r="M140" i="5"/>
  <c r="M140" i="14"/>
  <c r="L177" i="3"/>
  <c r="L177" i="14" s="1"/>
  <c r="L177" i="9"/>
  <c r="K30" i="3"/>
  <c r="K30" i="14" s="1"/>
  <c r="K30" i="9"/>
  <c r="K47" i="3"/>
  <c r="K47" i="14" s="1"/>
  <c r="K47" i="9"/>
  <c r="J106" i="3"/>
  <c r="J106" i="14" s="1"/>
  <c r="J106" i="9"/>
  <c r="K156" i="3"/>
  <c r="K156" i="14" s="1"/>
  <c r="K156" i="9"/>
  <c r="M61" i="3"/>
  <c r="M61" i="9"/>
  <c r="M110" i="3"/>
  <c r="M110" i="9"/>
  <c r="L121" i="3"/>
  <c r="L121" i="14" s="1"/>
  <c r="L121" i="9"/>
  <c r="J171" i="3"/>
  <c r="J171" i="14" s="1"/>
  <c r="J171" i="9"/>
  <c r="M40" i="3"/>
  <c r="M40" i="14" s="1"/>
  <c r="M40" i="9"/>
  <c r="J3" i="3"/>
  <c r="J3" i="14" s="1"/>
  <c r="J3" i="9"/>
  <c r="J161" i="3"/>
  <c r="J161" i="14" s="1"/>
  <c r="J161" i="9"/>
  <c r="K175" i="3"/>
  <c r="K175" i="14" s="1"/>
  <c r="K175" i="9"/>
  <c r="K181" i="3"/>
  <c r="K181" i="14" s="1"/>
  <c r="K181" i="9"/>
  <c r="M21" i="3"/>
  <c r="M21" i="9"/>
  <c r="M196" i="3"/>
  <c r="M196" i="9"/>
  <c r="L7" i="3"/>
  <c r="L7" i="14" s="1"/>
  <c r="L7" i="9"/>
  <c r="K59" i="3"/>
  <c r="K59" i="14" s="1"/>
  <c r="K59" i="9"/>
  <c r="J163" i="3"/>
  <c r="J163" i="14" s="1"/>
  <c r="J163" i="9"/>
  <c r="J109" i="3"/>
  <c r="J109" i="14" s="1"/>
  <c r="J109" i="9"/>
  <c r="M89" i="3"/>
  <c r="M89" i="9"/>
  <c r="M97" i="3"/>
  <c r="M97" i="9"/>
  <c r="L27" i="3"/>
  <c r="L27" i="14" s="1"/>
  <c r="L27" i="9"/>
  <c r="K154" i="3"/>
  <c r="K154" i="14" s="1"/>
  <c r="K154" i="9"/>
  <c r="J66" i="3"/>
  <c r="J66" i="14" s="1"/>
  <c r="J66" i="9"/>
  <c r="K64" i="3"/>
  <c r="K64" i="14" s="1"/>
  <c r="K64" i="9"/>
  <c r="K81" i="3"/>
  <c r="K81" i="14" s="1"/>
  <c r="K81" i="9"/>
  <c r="L46" i="3"/>
  <c r="L46" i="14" s="1"/>
  <c r="L46" i="9"/>
  <c r="M123" i="3"/>
  <c r="M123" i="9"/>
  <c r="M151" i="3"/>
  <c r="M151" i="9"/>
  <c r="L26" i="3"/>
  <c r="L26" i="14" s="1"/>
  <c r="L26" i="9"/>
  <c r="I67" i="5"/>
  <c r="I67" i="6" s="1"/>
  <c r="I67" i="8" s="1"/>
  <c r="I67" i="4"/>
  <c r="I67" i="12" s="1"/>
  <c r="K131" i="5"/>
  <c r="K131" i="4"/>
  <c r="K131" i="12" s="1"/>
  <c r="J96" i="4"/>
  <c r="J96" i="12" s="1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12" s="1"/>
  <c r="K137" i="5"/>
  <c r="K137" i="6" s="1"/>
  <c r="K137" i="8" s="1"/>
  <c r="K76" i="3"/>
  <c r="K76" i="14" s="1"/>
  <c r="K76" i="9"/>
  <c r="L73" i="5"/>
  <c r="L73" i="6" s="1"/>
  <c r="L73" i="8" s="1"/>
  <c r="L73" i="4"/>
  <c r="L73" i="12" s="1"/>
  <c r="K11" i="3"/>
  <c r="K11" i="14" s="1"/>
  <c r="K11" i="9"/>
  <c r="M185" i="3"/>
  <c r="M185" i="14" s="1"/>
  <c r="M185" i="9"/>
  <c r="M135" i="3"/>
  <c r="M135" i="9"/>
  <c r="M136" i="3"/>
  <c r="M136" i="9"/>
  <c r="K172" i="3"/>
  <c r="K172" i="14" s="1"/>
  <c r="K172" i="9"/>
  <c r="K113" i="3"/>
  <c r="K113" i="14" s="1"/>
  <c r="K113" i="9"/>
  <c r="K173" i="5"/>
  <c r="K173" i="4"/>
  <c r="K173" i="12" s="1"/>
  <c r="K167" i="3"/>
  <c r="K167" i="14" s="1"/>
  <c r="K167" i="9"/>
  <c r="K153" i="3"/>
  <c r="K153" i="14" s="1"/>
  <c r="K153" i="9"/>
  <c r="K28" i="6"/>
  <c r="K28" i="8" s="1"/>
  <c r="K29" i="3"/>
  <c r="K29" i="14" s="1"/>
  <c r="K29" i="9"/>
  <c r="M69" i="3"/>
  <c r="M69" i="14" s="1"/>
  <c r="M69" i="9"/>
  <c r="M88" i="3"/>
  <c r="M88" i="9"/>
  <c r="M9" i="3"/>
  <c r="M9" i="9"/>
  <c r="K35" i="4"/>
  <c r="K35" i="12" s="1"/>
  <c r="K35" i="5"/>
  <c r="K93" i="3"/>
  <c r="K93" i="14" s="1"/>
  <c r="K93" i="9"/>
  <c r="K103" i="3"/>
  <c r="K103" i="14" s="1"/>
  <c r="K103" i="9"/>
  <c r="J134" i="5"/>
  <c r="J134" i="6" s="1"/>
  <c r="J134" i="8" s="1"/>
  <c r="J134" i="4"/>
  <c r="J134" i="12" s="1"/>
  <c r="J36" i="5"/>
  <c r="J36" i="6" s="1"/>
  <c r="J36" i="8" s="1"/>
  <c r="J36" i="4"/>
  <c r="J36" i="12" s="1"/>
  <c r="K25" i="3"/>
  <c r="K25" i="14" s="1"/>
  <c r="K25" i="9"/>
  <c r="K74" i="3"/>
  <c r="K74" i="14" s="1"/>
  <c r="K74" i="9"/>
  <c r="K53" i="5"/>
  <c r="K53" i="6" s="1"/>
  <c r="K53" i="8" s="1"/>
  <c r="K53" i="4"/>
  <c r="K53" i="12" s="1"/>
  <c r="J63" i="5"/>
  <c r="J63" i="4"/>
  <c r="J63" i="12" s="1"/>
  <c r="J65" i="3"/>
  <c r="J65" i="14" s="1"/>
  <c r="J65" i="9"/>
  <c r="K192" i="3"/>
  <c r="K192" i="14" s="1"/>
  <c r="K192" i="9"/>
  <c r="L160" i="3"/>
  <c r="L160" i="14" s="1"/>
  <c r="L160" i="9"/>
  <c r="K148" i="5"/>
  <c r="K148" i="4"/>
  <c r="K148" i="12" s="1"/>
  <c r="K23" i="4"/>
  <c r="K23" i="12" s="1"/>
  <c r="K23" i="5"/>
  <c r="K23" i="6" s="1"/>
  <c r="K23" i="8" s="1"/>
  <c r="K49" i="3"/>
  <c r="K49" i="14" s="1"/>
  <c r="K49" i="9"/>
  <c r="L52" i="3"/>
  <c r="L52" i="14" s="1"/>
  <c r="L52" i="9"/>
  <c r="K188" i="5"/>
  <c r="K188" i="6" s="1"/>
  <c r="K188" i="8" s="1"/>
  <c r="K188" i="4"/>
  <c r="K188" i="12" s="1"/>
  <c r="K127" i="5"/>
  <c r="K127" i="4"/>
  <c r="K127" i="12" s="1"/>
  <c r="L158" i="3"/>
  <c r="L158" i="14" s="1"/>
  <c r="L158" i="9"/>
  <c r="L180" i="3"/>
  <c r="L180" i="14" s="1"/>
  <c r="L180" i="9"/>
  <c r="I186" i="5"/>
  <c r="I186" i="6" s="1"/>
  <c r="I186" i="8" s="1"/>
  <c r="I186" i="4"/>
  <c r="I186" i="12" s="1"/>
  <c r="L87" i="3"/>
  <c r="L87" i="14" s="1"/>
  <c r="L87" i="9"/>
  <c r="K198" i="3"/>
  <c r="K198" i="14" s="1"/>
  <c r="K198" i="9"/>
  <c r="K16" i="3"/>
  <c r="K16" i="14" s="1"/>
  <c r="K16" i="9"/>
  <c r="K168" i="5"/>
  <c r="K168" i="6" s="1"/>
  <c r="K168" i="8" s="1"/>
  <c r="K168" i="4"/>
  <c r="K168" i="12" s="1"/>
  <c r="K195" i="3"/>
  <c r="K195" i="14" s="1"/>
  <c r="K195" i="9"/>
  <c r="K71" i="5"/>
  <c r="K71" i="6" s="1"/>
  <c r="K71" i="8" s="1"/>
  <c r="K71" i="4"/>
  <c r="K71" i="12" s="1"/>
  <c r="J38" i="6"/>
  <c r="J38" i="8" s="1"/>
  <c r="K165" i="6"/>
  <c r="K165" i="8" s="1"/>
  <c r="K144" i="5"/>
  <c r="K144" i="6" s="1"/>
  <c r="K144" i="8" s="1"/>
  <c r="K144" i="4"/>
  <c r="K144" i="12" s="1"/>
  <c r="J48" i="5"/>
  <c r="J48" i="6" s="1"/>
  <c r="J48" i="8" s="1"/>
  <c r="J48" i="4"/>
  <c r="J48" i="12" s="1"/>
  <c r="M101" i="3"/>
  <c r="M101" i="9"/>
  <c r="K57" i="3"/>
  <c r="K57" i="14" s="1"/>
  <c r="K57" i="9"/>
  <c r="L199" i="3"/>
  <c r="L199" i="14" s="1"/>
  <c r="L199" i="9"/>
  <c r="K37" i="5"/>
  <c r="K37" i="6" s="1"/>
  <c r="K37" i="8" s="1"/>
  <c r="K37" i="4"/>
  <c r="K37" i="12" s="1"/>
  <c r="M132" i="3"/>
  <c r="M132" i="9"/>
  <c r="J115" i="6"/>
  <c r="J115" i="8" s="1"/>
  <c r="L118" i="3"/>
  <c r="L118" i="14" s="1"/>
  <c r="L118" i="9"/>
  <c r="K34" i="3"/>
  <c r="K34" i="14" s="1"/>
  <c r="K34" i="9"/>
  <c r="J187" i="5"/>
  <c r="J187" i="6" s="1"/>
  <c r="J187" i="8" s="1"/>
  <c r="J187" i="4"/>
  <c r="J187" i="12" s="1"/>
  <c r="K128" i="3"/>
  <c r="K128" i="14" s="1"/>
  <c r="K128" i="9"/>
  <c r="K54" i="4"/>
  <c r="K54" i="12" s="1"/>
  <c r="K54" i="5"/>
  <c r="K54" i="6" s="1"/>
  <c r="K54" i="8" s="1"/>
  <c r="K31" i="5"/>
  <c r="K31" i="6" s="1"/>
  <c r="K31" i="8" s="1"/>
  <c r="K31" i="4"/>
  <c r="K31" i="12" s="1"/>
  <c r="K124" i="3"/>
  <c r="K124" i="14" s="1"/>
  <c r="K124" i="9"/>
  <c r="K75" i="4"/>
  <c r="K75" i="12" s="1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14" s="1"/>
  <c r="K125" i="9"/>
  <c r="K193" i="3"/>
  <c r="K193" i="14" s="1"/>
  <c r="K193" i="9"/>
  <c r="K189" i="4"/>
  <c r="K189" i="12" s="1"/>
  <c r="K189" i="5"/>
  <c r="K189" i="6" s="1"/>
  <c r="K189" i="8" s="1"/>
  <c r="J145" i="6"/>
  <c r="J145" i="8" s="1"/>
  <c r="K5" i="4"/>
  <c r="K5" i="12" s="1"/>
  <c r="K5" i="5"/>
  <c r="K5" i="6" s="1"/>
  <c r="K5" i="8" s="1"/>
  <c r="K126" i="3"/>
  <c r="K126" i="14" s="1"/>
  <c r="K126" i="9"/>
  <c r="J83" i="5"/>
  <c r="J83" i="6" s="1"/>
  <c r="J83" i="8" s="1"/>
  <c r="J83" i="4"/>
  <c r="J83" i="12" s="1"/>
  <c r="K191" i="3"/>
  <c r="K191" i="14" s="1"/>
  <c r="K191" i="9"/>
  <c r="M176" i="3"/>
  <c r="M176" i="9"/>
  <c r="M94" i="3"/>
  <c r="M94" i="9"/>
  <c r="K39" i="4"/>
  <c r="K39" i="12" s="1"/>
  <c r="K39" i="5"/>
  <c r="K102" i="3"/>
  <c r="K102" i="14" s="1"/>
  <c r="K102" i="9"/>
  <c r="K183" i="4"/>
  <c r="K183" i="12" s="1"/>
  <c r="K183" i="5"/>
  <c r="K183" i="6" s="1"/>
  <c r="K183" i="8" s="1"/>
  <c r="L56" i="3"/>
  <c r="L56" i="14" s="1"/>
  <c r="L56" i="9"/>
  <c r="J17" i="5"/>
  <c r="J17" i="4"/>
  <c r="J17" i="12" s="1"/>
  <c r="J139" i="3"/>
  <c r="J139" i="14" s="1"/>
  <c r="J139" i="9"/>
  <c r="K90" i="6"/>
  <c r="K90" i="8" s="1"/>
  <c r="L44" i="5"/>
  <c r="L44" i="6" s="1"/>
  <c r="L44" i="8" s="1"/>
  <c r="L44" i="4"/>
  <c r="L44" i="12" s="1"/>
  <c r="K111" i="3"/>
  <c r="K111" i="14" s="1"/>
  <c r="K111" i="9"/>
  <c r="M184" i="3"/>
  <c r="M184" i="9"/>
  <c r="M85" i="3"/>
  <c r="M85" i="9"/>
  <c r="K50" i="3"/>
  <c r="K50" i="14" s="1"/>
  <c r="K50" i="9"/>
  <c r="K80" i="5"/>
  <c r="K80" i="6" s="1"/>
  <c r="K80" i="8" s="1"/>
  <c r="K80" i="4"/>
  <c r="K80" i="12" s="1"/>
  <c r="L70" i="3"/>
  <c r="L70" i="14" s="1"/>
  <c r="L70" i="9"/>
  <c r="L190" i="3"/>
  <c r="L190" i="14" s="1"/>
  <c r="L190" i="9"/>
  <c r="K157" i="3"/>
  <c r="K157" i="14" s="1"/>
  <c r="K157" i="9"/>
  <c r="K15" i="4"/>
  <c r="K15" i="12" s="1"/>
  <c r="K15" i="5"/>
  <c r="J45" i="4"/>
  <c r="J45" i="12" s="1"/>
  <c r="J45" i="5"/>
  <c r="J45" i="6" s="1"/>
  <c r="J45" i="8" s="1"/>
  <c r="J22" i="4"/>
  <c r="J22" i="12" s="1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14" s="1"/>
  <c r="K43" i="9"/>
  <c r="L58" i="3"/>
  <c r="L58" i="14" s="1"/>
  <c r="L58" i="9"/>
  <c r="K162" i="3"/>
  <c r="K162" i="14" s="1"/>
  <c r="K162" i="9"/>
  <c r="K79" i="5"/>
  <c r="K79" i="6" s="1"/>
  <c r="K79" i="8" s="1"/>
  <c r="K79" i="4"/>
  <c r="K79" i="12" s="1"/>
  <c r="K6" i="3"/>
  <c r="K6" i="14" s="1"/>
  <c r="K6" i="9"/>
  <c r="J32" i="5"/>
  <c r="J32" i="6" s="1"/>
  <c r="J32" i="8" s="1"/>
  <c r="J32" i="4"/>
  <c r="J32" i="12" s="1"/>
  <c r="K182" i="3"/>
  <c r="K182" i="14" s="1"/>
  <c r="K182" i="9"/>
  <c r="M142" i="3"/>
  <c r="M142" i="9"/>
  <c r="M20" i="3"/>
  <c r="M20" i="9"/>
  <c r="M140" i="4"/>
  <c r="K149" i="5"/>
  <c r="K149" i="6" s="1"/>
  <c r="K149" i="8" s="1"/>
  <c r="K149" i="4"/>
  <c r="K149" i="12" s="1"/>
  <c r="L197" i="3"/>
  <c r="L197" i="14" s="1"/>
  <c r="L197" i="9"/>
  <c r="J194" i="3"/>
  <c r="J194" i="14" s="1"/>
  <c r="J194" i="9"/>
  <c r="K12" i="4"/>
  <c r="K12" i="12" s="1"/>
  <c r="K12" i="5"/>
  <c r="K12" i="6" s="1"/>
  <c r="K12" i="8" s="1"/>
  <c r="K138" i="4"/>
  <c r="K138" i="12" s="1"/>
  <c r="K138" i="5"/>
  <c r="K138" i="6" s="1"/>
  <c r="K138" i="8" s="1"/>
  <c r="K19" i="3"/>
  <c r="K19" i="14" s="1"/>
  <c r="K19" i="9"/>
  <c r="K98" i="5"/>
  <c r="K98" i="6" s="1"/>
  <c r="K98" i="8" s="1"/>
  <c r="K98" i="4"/>
  <c r="K98" i="12" s="1"/>
  <c r="K122" i="3"/>
  <c r="K122" i="14" s="1"/>
  <c r="K122" i="9"/>
  <c r="L141" i="3"/>
  <c r="L141" i="14" s="1"/>
  <c r="L141" i="9"/>
  <c r="K84" i="5"/>
  <c r="K84" i="4"/>
  <c r="K84" i="12" s="1"/>
  <c r="L33" i="3"/>
  <c r="L33" i="14" s="1"/>
  <c r="L33" i="9"/>
  <c r="J143" i="3"/>
  <c r="J143" i="14" s="1"/>
  <c r="J143" i="9"/>
  <c r="K178" i="3"/>
  <c r="K178" i="14" s="1"/>
  <c r="K178" i="9"/>
  <c r="K72" i="4"/>
  <c r="K72" i="12" s="1"/>
  <c r="K72" i="5"/>
  <c r="K72" i="6" s="1"/>
  <c r="K72" i="8" s="1"/>
  <c r="M8" i="3"/>
  <c r="M8" i="9"/>
  <c r="L150" i="3"/>
  <c r="L150" i="14" s="1"/>
  <c r="L150" i="9"/>
  <c r="L4" i="3"/>
  <c r="L4" i="14" s="1"/>
  <c r="L4" i="9"/>
  <c r="K112" i="4"/>
  <c r="K112" i="12" s="1"/>
  <c r="K112" i="5"/>
  <c r="K112" i="6" s="1"/>
  <c r="K112" i="8" s="1"/>
  <c r="L41" i="3"/>
  <c r="L41" i="14" s="1"/>
  <c r="L41" i="9"/>
  <c r="K86" i="3"/>
  <c r="K86" i="14" s="1"/>
  <c r="K86" i="9"/>
  <c r="K92" i="5"/>
  <c r="K92" i="6" s="1"/>
  <c r="K92" i="8" s="1"/>
  <c r="K92" i="4"/>
  <c r="K92" i="12" s="1"/>
  <c r="K95" i="4"/>
  <c r="K95" i="12" s="1"/>
  <c r="K95" i="5"/>
  <c r="M107" i="3"/>
  <c r="M107" i="9"/>
  <c r="M155" i="3"/>
  <c r="M155" i="9"/>
  <c r="K116" i="3"/>
  <c r="K116" i="14" s="1"/>
  <c r="K116" i="9"/>
  <c r="J169" i="6"/>
  <c r="J169" i="8" s="1"/>
  <c r="J130" i="3"/>
  <c r="J130" i="14" s="1"/>
  <c r="J130" i="9"/>
  <c r="K147" i="5"/>
  <c r="K147" i="6" s="1"/>
  <c r="K147" i="8" s="1"/>
  <c r="K147" i="4"/>
  <c r="K147" i="12" s="1"/>
  <c r="L10" i="3"/>
  <c r="L10" i="14" s="1"/>
  <c r="L10" i="9"/>
  <c r="K18" i="4"/>
  <c r="K18" i="12" s="1"/>
  <c r="K18" i="5"/>
  <c r="K200" i="5"/>
  <c r="K200" i="4"/>
  <c r="K200" i="12" s="1"/>
  <c r="J146" i="4"/>
  <c r="J146" i="12" s="1"/>
  <c r="J146" i="5"/>
  <c r="J146" i="6" s="1"/>
  <c r="J146" i="8" s="1"/>
  <c r="M164" i="3"/>
  <c r="M164" i="9"/>
  <c r="J114" i="3"/>
  <c r="J114" i="14" s="1"/>
  <c r="J114" i="9"/>
  <c r="J100" i="6"/>
  <c r="J100" i="8" s="1"/>
  <c r="L14" i="4"/>
  <c r="L14" i="12" s="1"/>
  <c r="L14" i="5"/>
  <c r="L14" i="6" s="1"/>
  <c r="L14" i="8" s="1"/>
  <c r="L174" i="3"/>
  <c r="L174" i="14" s="1"/>
  <c r="L174" i="9"/>
  <c r="K78" i="5"/>
  <c r="K78" i="6" s="1"/>
  <c r="K78" i="8" s="1"/>
  <c r="K78" i="4"/>
  <c r="K78" i="12" s="1"/>
  <c r="M91" i="3"/>
  <c r="M91" i="9"/>
  <c r="L119" i="3"/>
  <c r="L119" i="14" s="1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14" s="1"/>
  <c r="K133" i="9"/>
  <c r="M120" i="3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0" i="12" s="1"/>
  <c r="L62" i="3"/>
  <c r="L62" i="14" s="1"/>
  <c r="L62" i="9"/>
  <c r="L42" i="3"/>
  <c r="L42" i="14" s="1"/>
  <c r="L42" i="9"/>
  <c r="K152" i="5"/>
  <c r="K152" i="6" s="1"/>
  <c r="K152" i="8" s="1"/>
  <c r="K152" i="4"/>
  <c r="K152" i="12" s="1"/>
  <c r="L108" i="3"/>
  <c r="L108" i="14" s="1"/>
  <c r="L108" i="9"/>
  <c r="L55" i="3"/>
  <c r="L55" i="14" s="1"/>
  <c r="L55" i="9"/>
  <c r="J51" i="6"/>
  <c r="J51" i="8" s="1"/>
  <c r="K77" i="5"/>
  <c r="K77" i="6" s="1"/>
  <c r="K77" i="8" s="1"/>
  <c r="K77" i="4"/>
  <c r="K77" i="12" s="1"/>
  <c r="K179" i="4"/>
  <c r="K179" i="12" s="1"/>
  <c r="K179" i="5"/>
  <c r="K179" i="6" s="1"/>
  <c r="K179" i="8" s="1"/>
  <c r="K2" i="5"/>
  <c r="K2" i="6" s="1"/>
  <c r="K2" i="8" s="1"/>
  <c r="K2" i="4"/>
  <c r="K2" i="12" s="1"/>
  <c r="M155" i="5"/>
  <c r="M69" i="5"/>
  <c r="M69" i="4"/>
  <c r="M185" i="4"/>
  <c r="M140" i="6"/>
  <c r="M140" i="8" s="1"/>
  <c r="M40" i="5"/>
  <c r="M40" i="4"/>
  <c r="M40" i="12" l="1"/>
  <c r="M185" i="12"/>
  <c r="M69" i="12"/>
  <c r="M140" i="12"/>
  <c r="M136" i="5"/>
  <c r="M136" i="14"/>
  <c r="M123" i="5"/>
  <c r="M123" i="14"/>
  <c r="M89" i="4"/>
  <c r="M89" i="14"/>
  <c r="M21" i="5"/>
  <c r="M21" i="14"/>
  <c r="M107" i="4"/>
  <c r="M107" i="14"/>
  <c r="M8" i="5"/>
  <c r="M8" i="14"/>
  <c r="M184" i="5"/>
  <c r="M184" i="14"/>
  <c r="M9" i="5"/>
  <c r="M9" i="14"/>
  <c r="M120" i="5"/>
  <c r="M120" i="14"/>
  <c r="M20" i="4"/>
  <c r="M20" i="14"/>
  <c r="M164" i="5"/>
  <c r="M164" i="14"/>
  <c r="M142" i="5"/>
  <c r="M142" i="14"/>
  <c r="M176" i="5"/>
  <c r="M176" i="14"/>
  <c r="M135" i="5"/>
  <c r="M135" i="14"/>
  <c r="M151" i="5"/>
  <c r="M151" i="14"/>
  <c r="M97" i="4"/>
  <c r="M97" i="14"/>
  <c r="M196" i="5"/>
  <c r="M196" i="14"/>
  <c r="M61" i="5"/>
  <c r="M61" i="14"/>
  <c r="M94" i="4"/>
  <c r="M94" i="14"/>
  <c r="M110" i="5"/>
  <c r="M110" i="14"/>
  <c r="M185" i="5"/>
  <c r="M20" i="5"/>
  <c r="M91" i="4"/>
  <c r="M91" i="14"/>
  <c r="M155" i="4"/>
  <c r="M155" i="14"/>
  <c r="M85" i="5"/>
  <c r="M85" i="6" s="1"/>
  <c r="M85" i="8" s="1"/>
  <c r="M85" i="14"/>
  <c r="M132" i="4"/>
  <c r="M132" i="14"/>
  <c r="M101" i="5"/>
  <c r="M101" i="6" s="1"/>
  <c r="M101" i="8" s="1"/>
  <c r="M101" i="14"/>
  <c r="M88" i="5"/>
  <c r="M88" i="14"/>
  <c r="M136" i="4"/>
  <c r="M101" i="4"/>
  <c r="M101" i="12" s="1"/>
  <c r="M94" i="5"/>
  <c r="M135" i="4"/>
  <c r="M142" i="4"/>
  <c r="M91" i="5"/>
  <c r="M91" i="6" s="1"/>
  <c r="M91" i="8" s="1"/>
  <c r="M61" i="4"/>
  <c r="M85" i="4"/>
  <c r="M89" i="5"/>
  <c r="M89" i="6" s="1"/>
  <c r="M89" i="8" s="1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21" i="12" s="1"/>
  <c r="M184" i="4"/>
  <c r="M123" i="4"/>
  <c r="K38" i="3"/>
  <c r="K38" i="14" s="1"/>
  <c r="K38" i="9"/>
  <c r="K145" i="3"/>
  <c r="K145" i="14" s="1"/>
  <c r="K145" i="9"/>
  <c r="L105" i="3"/>
  <c r="L105" i="14" s="1"/>
  <c r="L105" i="9"/>
  <c r="K169" i="3"/>
  <c r="K169" i="14" s="1"/>
  <c r="K169" i="9"/>
  <c r="K129" i="3"/>
  <c r="K129" i="14" s="1"/>
  <c r="K129" i="9"/>
  <c r="K51" i="3"/>
  <c r="K51" i="14" s="1"/>
  <c r="K51" i="9"/>
  <c r="N140" i="3"/>
  <c r="N140" i="9"/>
  <c r="L165" i="3"/>
  <c r="L165" i="14" s="1"/>
  <c r="L165" i="9"/>
  <c r="L28" i="3"/>
  <c r="L28" i="14" s="1"/>
  <c r="L28" i="9"/>
  <c r="M44" i="3"/>
  <c r="M44" i="14" s="1"/>
  <c r="M44" i="9"/>
  <c r="L137" i="3"/>
  <c r="L137" i="14" s="1"/>
  <c r="L137" i="9"/>
  <c r="K100" i="3"/>
  <c r="K100" i="14" s="1"/>
  <c r="K100" i="9"/>
  <c r="L150" i="5"/>
  <c r="L150" i="4"/>
  <c r="L150" i="12" s="1"/>
  <c r="J194" i="4"/>
  <c r="J194" i="12" s="1"/>
  <c r="J194" i="5"/>
  <c r="J194" i="6" s="1"/>
  <c r="J194" i="8" s="1"/>
  <c r="K48" i="3"/>
  <c r="K48" i="14" s="1"/>
  <c r="K48" i="9"/>
  <c r="L53" i="3"/>
  <c r="L53" i="14" s="1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K154" i="12" s="1"/>
  <c r="M151" i="4"/>
  <c r="M164" i="4"/>
  <c r="M164" i="12" s="1"/>
  <c r="L159" i="3"/>
  <c r="L159" i="14" s="1"/>
  <c r="L159" i="9"/>
  <c r="L68" i="3"/>
  <c r="L68" i="14" s="1"/>
  <c r="L68" i="9"/>
  <c r="K95" i="6"/>
  <c r="K95" i="8" s="1"/>
  <c r="L70" i="5"/>
  <c r="L70" i="6" s="1"/>
  <c r="L70" i="8" s="1"/>
  <c r="L70" i="4"/>
  <c r="L70" i="12" s="1"/>
  <c r="L90" i="3"/>
  <c r="L90" i="14" s="1"/>
  <c r="L90" i="9"/>
  <c r="L189" i="3"/>
  <c r="L189" i="14" s="1"/>
  <c r="L189" i="9"/>
  <c r="L31" i="3"/>
  <c r="L31" i="14" s="1"/>
  <c r="L31" i="9"/>
  <c r="L180" i="5"/>
  <c r="L180" i="4"/>
  <c r="L180" i="12" s="1"/>
  <c r="K35" i="6"/>
  <c r="K35" i="8" s="1"/>
  <c r="M196" i="4"/>
  <c r="L10" i="4"/>
  <c r="L10" i="12" s="1"/>
  <c r="L10" i="5"/>
  <c r="L10" i="6" s="1"/>
  <c r="L10" i="8" s="1"/>
  <c r="L141" i="4"/>
  <c r="L141" i="12" s="1"/>
  <c r="L141" i="5"/>
  <c r="L141" i="6" s="1"/>
  <c r="L141" i="8" s="1"/>
  <c r="L197" i="5"/>
  <c r="L197" i="4"/>
  <c r="L197" i="12" s="1"/>
  <c r="K22" i="3"/>
  <c r="K22" i="14" s="1"/>
  <c r="K22" i="9"/>
  <c r="L54" i="3"/>
  <c r="L54" i="14" s="1"/>
  <c r="L54" i="9"/>
  <c r="L144" i="3"/>
  <c r="L144" i="14" s="1"/>
  <c r="L144" i="9"/>
  <c r="L168" i="3"/>
  <c r="L168" i="14" s="1"/>
  <c r="L168" i="9"/>
  <c r="K148" i="6"/>
  <c r="K148" i="8" s="1"/>
  <c r="K74" i="5"/>
  <c r="K74" i="6" s="1"/>
  <c r="K74" i="8" s="1"/>
  <c r="K74" i="4"/>
  <c r="K74" i="12" s="1"/>
  <c r="K167" i="4"/>
  <c r="K167" i="12" s="1"/>
  <c r="K167" i="5"/>
  <c r="L201" i="3"/>
  <c r="L201" i="14" s="1"/>
  <c r="L201" i="9"/>
  <c r="L27" i="4"/>
  <c r="L27" i="12" s="1"/>
  <c r="L27" i="5"/>
  <c r="L27" i="6" s="1"/>
  <c r="L27" i="8" s="1"/>
  <c r="L121" i="5"/>
  <c r="L121" i="6" s="1"/>
  <c r="L121" i="8" s="1"/>
  <c r="L121" i="4"/>
  <c r="L121" i="12" s="1"/>
  <c r="L55" i="4"/>
  <c r="L55" i="12" s="1"/>
  <c r="L55" i="5"/>
  <c r="L55" i="6" s="1"/>
  <c r="L55" i="8" s="1"/>
  <c r="J114" i="5"/>
  <c r="J114" i="4"/>
  <c r="J114" i="12" s="1"/>
  <c r="L79" i="3"/>
  <c r="L79" i="14" s="1"/>
  <c r="L79" i="9"/>
  <c r="L158" i="5"/>
  <c r="L158" i="4"/>
  <c r="L158" i="12" s="1"/>
  <c r="L13" i="3"/>
  <c r="L13" i="14" s="1"/>
  <c r="L13" i="9"/>
  <c r="L170" i="3"/>
  <c r="L170" i="14" s="1"/>
  <c r="L170" i="9"/>
  <c r="L166" i="3"/>
  <c r="L166" i="14" s="1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14" s="1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14" s="1"/>
  <c r="K96" i="9"/>
  <c r="M176" i="4"/>
  <c r="M88" i="4"/>
  <c r="L56" i="4"/>
  <c r="L56" i="12" s="1"/>
  <c r="L56" i="5"/>
  <c r="L56" i="6" s="1"/>
  <c r="L56" i="8" s="1"/>
  <c r="K83" i="3"/>
  <c r="K83" i="14" s="1"/>
  <c r="K83" i="9"/>
  <c r="L188" i="3"/>
  <c r="L188" i="14" s="1"/>
  <c r="L188" i="9"/>
  <c r="K172" i="4"/>
  <c r="K172" i="12" s="1"/>
  <c r="K172" i="5"/>
  <c r="L23" i="3"/>
  <c r="L23" i="14" s="1"/>
  <c r="L23" i="9"/>
  <c r="K45" i="3"/>
  <c r="K45" i="14" s="1"/>
  <c r="K45" i="9"/>
  <c r="K19" i="4"/>
  <c r="K19" i="12" s="1"/>
  <c r="K19" i="5"/>
  <c r="K19" i="6" s="1"/>
  <c r="K19" i="8" s="1"/>
  <c r="K187" i="3"/>
  <c r="K187" i="14" s="1"/>
  <c r="K187" i="9"/>
  <c r="J109" i="5"/>
  <c r="J109" i="6" s="1"/>
  <c r="J109" i="8" s="1"/>
  <c r="J109" i="4"/>
  <c r="J109" i="12" s="1"/>
  <c r="M107" i="5"/>
  <c r="M107" i="6" s="1"/>
  <c r="M107" i="8" s="1"/>
  <c r="K200" i="6"/>
  <c r="K200" i="8" s="1"/>
  <c r="L112" i="3"/>
  <c r="L112" i="14" s="1"/>
  <c r="L112" i="9"/>
  <c r="K178" i="5"/>
  <c r="K178" i="4"/>
  <c r="K178" i="12" s="1"/>
  <c r="L138" i="3"/>
  <c r="L138" i="14" s="1"/>
  <c r="L138" i="9"/>
  <c r="K43" i="4"/>
  <c r="K43" i="12" s="1"/>
  <c r="K43" i="5"/>
  <c r="K43" i="6" s="1"/>
  <c r="K43" i="8" s="1"/>
  <c r="L183" i="3"/>
  <c r="L183" i="14" s="1"/>
  <c r="L183" i="9"/>
  <c r="K117" i="3"/>
  <c r="K117" i="14" s="1"/>
  <c r="K117" i="9"/>
  <c r="K34" i="4"/>
  <c r="K34" i="12" s="1"/>
  <c r="K34" i="5"/>
  <c r="L199" i="4"/>
  <c r="L199" i="12" s="1"/>
  <c r="L199" i="5"/>
  <c r="L71" i="3"/>
  <c r="L71" i="14" s="1"/>
  <c r="L71" i="9"/>
  <c r="J65" i="5"/>
  <c r="J65" i="6" s="1"/>
  <c r="J65" i="8" s="1"/>
  <c r="J65" i="4"/>
  <c r="J65" i="12" s="1"/>
  <c r="K134" i="3"/>
  <c r="K134" i="14" s="1"/>
  <c r="K134" i="9"/>
  <c r="K29" i="5"/>
  <c r="K29" i="6" s="1"/>
  <c r="K29" i="8" s="1"/>
  <c r="K29" i="4"/>
  <c r="K29" i="12" s="1"/>
  <c r="K81" i="5"/>
  <c r="K81" i="6" s="1"/>
  <c r="K81" i="8" s="1"/>
  <c r="K81" i="4"/>
  <c r="K81" i="12" s="1"/>
  <c r="J163" i="4"/>
  <c r="J163" i="12" s="1"/>
  <c r="J163" i="5"/>
  <c r="J163" i="6" s="1"/>
  <c r="J163" i="8" s="1"/>
  <c r="J3" i="4"/>
  <c r="J3" i="12" s="1"/>
  <c r="J3" i="5"/>
  <c r="J3" i="6" s="1"/>
  <c r="J3" i="8" s="1"/>
  <c r="J106" i="5"/>
  <c r="J106" i="4"/>
  <c r="J106" i="12" s="1"/>
  <c r="L190" i="5"/>
  <c r="L190" i="6" s="1"/>
  <c r="L190" i="8" s="1"/>
  <c r="L190" i="4"/>
  <c r="L190" i="12" s="1"/>
  <c r="K124" i="5"/>
  <c r="K124" i="4"/>
  <c r="K124" i="12" s="1"/>
  <c r="L149" i="3"/>
  <c r="L149" i="14" s="1"/>
  <c r="L149" i="9"/>
  <c r="K128" i="5"/>
  <c r="K128" i="4"/>
  <c r="K128" i="12" s="1"/>
  <c r="L72" i="3"/>
  <c r="L72" i="14" s="1"/>
  <c r="L72" i="9"/>
  <c r="M9" i="4"/>
  <c r="K86" i="5"/>
  <c r="K86" i="6" s="1"/>
  <c r="K86" i="8" s="1"/>
  <c r="K86" i="4"/>
  <c r="K86" i="12" s="1"/>
  <c r="K191" i="5"/>
  <c r="K191" i="4"/>
  <c r="K191" i="12" s="1"/>
  <c r="K36" i="3"/>
  <c r="K36" i="14" s="1"/>
  <c r="K36" i="9"/>
  <c r="K11" i="5"/>
  <c r="K11" i="6" s="1"/>
  <c r="K11" i="8" s="1"/>
  <c r="K11" i="4"/>
  <c r="K11" i="12" s="1"/>
  <c r="L46" i="5"/>
  <c r="L46" i="6" s="1"/>
  <c r="L46" i="8" s="1"/>
  <c r="L46" i="4"/>
  <c r="L46" i="12" s="1"/>
  <c r="M8" i="4"/>
  <c r="M120" i="4"/>
  <c r="M120" i="12" s="1"/>
  <c r="L62" i="5"/>
  <c r="L62" i="6" s="1"/>
  <c r="L62" i="8" s="1"/>
  <c r="L62" i="4"/>
  <c r="L62" i="12" s="1"/>
  <c r="L78" i="3"/>
  <c r="L78" i="14" s="1"/>
  <c r="L78" i="9"/>
  <c r="K116" i="5"/>
  <c r="K116" i="4"/>
  <c r="K116" i="12" s="1"/>
  <c r="L75" i="3"/>
  <c r="L75" i="14" s="1"/>
  <c r="L75" i="9"/>
  <c r="L52" i="4"/>
  <c r="L52" i="12" s="1"/>
  <c r="L52" i="5"/>
  <c r="L52" i="6" s="1"/>
  <c r="L52" i="8" s="1"/>
  <c r="L77" i="3"/>
  <c r="L77" i="14" s="1"/>
  <c r="L77" i="9"/>
  <c r="K82" i="6"/>
  <c r="K82" i="8" s="1"/>
  <c r="K6" i="4"/>
  <c r="K6" i="12" s="1"/>
  <c r="K6" i="5"/>
  <c r="K6" i="6" s="1"/>
  <c r="K6" i="8" s="1"/>
  <c r="L92" i="3"/>
  <c r="L92" i="14" s="1"/>
  <c r="L92" i="9"/>
  <c r="K193" i="4"/>
  <c r="K193" i="12" s="1"/>
  <c r="K193" i="5"/>
  <c r="K193" i="6" s="1"/>
  <c r="K193" i="8" s="1"/>
  <c r="K16" i="5"/>
  <c r="K16" i="6" s="1"/>
  <c r="K16" i="8" s="1"/>
  <c r="K16" i="4"/>
  <c r="K16" i="12" s="1"/>
  <c r="L80" i="3"/>
  <c r="L80" i="14" s="1"/>
  <c r="L80" i="9"/>
  <c r="K25" i="5"/>
  <c r="K25" i="6" s="1"/>
  <c r="K25" i="8" s="1"/>
  <c r="K25" i="4"/>
  <c r="K25" i="12" s="1"/>
  <c r="L98" i="3"/>
  <c r="L98" i="14" s="1"/>
  <c r="L98" i="9"/>
  <c r="K125" i="4"/>
  <c r="K125" i="12" s="1"/>
  <c r="K125" i="5"/>
  <c r="L37" i="3"/>
  <c r="L37" i="14" s="1"/>
  <c r="L37" i="9"/>
  <c r="K198" i="5"/>
  <c r="K198" i="6" s="1"/>
  <c r="K198" i="8" s="1"/>
  <c r="K198" i="4"/>
  <c r="K198" i="12" s="1"/>
  <c r="J161" i="5"/>
  <c r="J161" i="6" s="1"/>
  <c r="J161" i="8" s="1"/>
  <c r="J161" i="4"/>
  <c r="J161" i="12" s="1"/>
  <c r="L42" i="5"/>
  <c r="L42" i="4"/>
  <c r="L42" i="12" s="1"/>
  <c r="M110" i="4"/>
  <c r="L179" i="3"/>
  <c r="L179" i="14" s="1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14" s="1"/>
  <c r="L12" i="9"/>
  <c r="K182" i="5"/>
  <c r="K182" i="6" s="1"/>
  <c r="K182" i="8" s="1"/>
  <c r="K182" i="4"/>
  <c r="K182" i="12" s="1"/>
  <c r="K126" i="5"/>
  <c r="K126" i="4"/>
  <c r="K126" i="12" s="1"/>
  <c r="L118" i="5"/>
  <c r="L118" i="4"/>
  <c r="L118" i="12" s="1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14" s="1"/>
  <c r="M73" i="9"/>
  <c r="K131" i="6"/>
  <c r="K131" i="8" s="1"/>
  <c r="K64" i="5"/>
  <c r="K64" i="6" s="1"/>
  <c r="K64" i="8" s="1"/>
  <c r="K64" i="4"/>
  <c r="K64" i="12" s="1"/>
  <c r="K59" i="5"/>
  <c r="K59" i="6" s="1"/>
  <c r="K59" i="8" s="1"/>
  <c r="K59" i="4"/>
  <c r="K59" i="12" s="1"/>
  <c r="K47" i="5"/>
  <c r="K47" i="6" s="1"/>
  <c r="K47" i="8" s="1"/>
  <c r="K47" i="4"/>
  <c r="K47" i="12" s="1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81" i="12" s="1"/>
  <c r="K162" i="4"/>
  <c r="K162" i="12" s="1"/>
  <c r="K162" i="5"/>
  <c r="L160" i="5"/>
  <c r="L160" i="6" s="1"/>
  <c r="L160" i="8" s="1"/>
  <c r="L160" i="4"/>
  <c r="L160" i="12" s="1"/>
  <c r="L119" i="5"/>
  <c r="L119" i="6" s="1"/>
  <c r="L119" i="8" s="1"/>
  <c r="L119" i="4"/>
  <c r="L119" i="12" s="1"/>
  <c r="K175" i="5"/>
  <c r="K175" i="6" s="1"/>
  <c r="K175" i="8" s="1"/>
  <c r="K175" i="4"/>
  <c r="K175" i="12" s="1"/>
  <c r="L152" i="3"/>
  <c r="L152" i="14" s="1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K156" i="12" s="1"/>
  <c r="L41" i="5"/>
  <c r="L41" i="6" s="1"/>
  <c r="L41" i="8" s="1"/>
  <c r="L41" i="4"/>
  <c r="L41" i="12" s="1"/>
  <c r="M60" i="3"/>
  <c r="M60" i="14" s="1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11" i="12" s="1"/>
  <c r="K102" i="5"/>
  <c r="K102" i="4"/>
  <c r="K102" i="12" s="1"/>
  <c r="L5" i="3"/>
  <c r="L5" i="14" s="1"/>
  <c r="L5" i="9"/>
  <c r="K84" i="6"/>
  <c r="K84" i="8" s="1"/>
  <c r="L147" i="3"/>
  <c r="L147" i="14" s="1"/>
  <c r="L147" i="9"/>
  <c r="M14" i="3"/>
  <c r="M14" i="14" s="1"/>
  <c r="M14" i="9"/>
  <c r="L33" i="5"/>
  <c r="L33" i="6" s="1"/>
  <c r="L33" i="8" s="1"/>
  <c r="L33" i="4"/>
  <c r="L33" i="12" s="1"/>
  <c r="K32" i="3"/>
  <c r="K32" i="14" s="1"/>
  <c r="K32" i="9"/>
  <c r="K24" i="6"/>
  <c r="K24" i="8" s="1"/>
  <c r="K115" i="3"/>
  <c r="K115" i="14" s="1"/>
  <c r="K115" i="9"/>
  <c r="J186" i="3"/>
  <c r="J186" i="14" s="1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14" s="1"/>
  <c r="J67" i="9"/>
  <c r="J66" i="5"/>
  <c r="J66" i="6" s="1"/>
  <c r="J66" i="8" s="1"/>
  <c r="J66" i="4"/>
  <c r="J66" i="12" s="1"/>
  <c r="L7" i="5"/>
  <c r="L7" i="6" s="1"/>
  <c r="L7" i="8" s="1"/>
  <c r="L7" i="4"/>
  <c r="L7" i="12" s="1"/>
  <c r="J171" i="4"/>
  <c r="J171" i="12" s="1"/>
  <c r="J171" i="5"/>
  <c r="K30" i="5"/>
  <c r="K30" i="4"/>
  <c r="K30" i="12" s="1"/>
  <c r="L2" i="3"/>
  <c r="L2" i="14" s="1"/>
  <c r="L2" i="9"/>
  <c r="M21" i="6"/>
  <c r="M21" i="8" s="1"/>
  <c r="M61" i="6"/>
  <c r="M61" i="8" s="1"/>
  <c r="M151" i="6"/>
  <c r="M15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4" i="6"/>
  <c r="M94" i="8" s="1"/>
  <c r="M123" i="6"/>
  <c r="M123" i="8" s="1"/>
  <c r="M8" i="6"/>
  <c r="M8" i="8" s="1"/>
  <c r="M20" i="6"/>
  <c r="M20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M9" i="12" l="1"/>
  <c r="M142" i="12"/>
  <c r="M20" i="12"/>
  <c r="M8" i="12"/>
  <c r="M123" i="12"/>
  <c r="M85" i="12"/>
  <c r="M135" i="12"/>
  <c r="M110" i="12"/>
  <c r="M61" i="12"/>
  <c r="M94" i="12"/>
  <c r="M184" i="12"/>
  <c r="M155" i="12"/>
  <c r="M89" i="12"/>
  <c r="M88" i="12"/>
  <c r="M151" i="12"/>
  <c r="M132" i="12"/>
  <c r="M107" i="12"/>
  <c r="M176" i="12"/>
  <c r="M196" i="12"/>
  <c r="M136" i="12"/>
  <c r="M91" i="12"/>
  <c r="M97" i="12"/>
  <c r="N140" i="5"/>
  <c r="N140" i="14"/>
  <c r="M177" i="3"/>
  <c r="M177" i="14" s="1"/>
  <c r="M177" i="9"/>
  <c r="N140" i="4"/>
  <c r="L82" i="3"/>
  <c r="L82" i="14" s="1"/>
  <c r="L82" i="9"/>
  <c r="N176" i="3"/>
  <c r="N176" i="9"/>
  <c r="K63" i="3"/>
  <c r="K63" i="14" s="1"/>
  <c r="K63" i="9"/>
  <c r="N142" i="3"/>
  <c r="N142" i="9"/>
  <c r="L24" i="3"/>
  <c r="L24" i="14" s="1"/>
  <c r="L24" i="9"/>
  <c r="N91" i="3"/>
  <c r="N91" i="9"/>
  <c r="L200" i="3"/>
  <c r="L200" i="14" s="1"/>
  <c r="L200" i="9"/>
  <c r="N94" i="3"/>
  <c r="N94" i="9"/>
  <c r="K99" i="3"/>
  <c r="K99" i="14" s="1"/>
  <c r="K99" i="9"/>
  <c r="L104" i="3"/>
  <c r="L104" i="14" s="1"/>
  <c r="L104" i="9"/>
  <c r="L131" i="3"/>
  <c r="L131" i="14" s="1"/>
  <c r="L131" i="9"/>
  <c r="K17" i="3"/>
  <c r="K17" i="14" s="1"/>
  <c r="K17" i="9"/>
  <c r="N120" i="3"/>
  <c r="N120" i="9"/>
  <c r="L15" i="3"/>
  <c r="L15" i="14" s="1"/>
  <c r="L15" i="9"/>
  <c r="N164" i="3"/>
  <c r="N164" i="9"/>
  <c r="L127" i="3"/>
  <c r="L127" i="14" s="1"/>
  <c r="L127" i="9"/>
  <c r="L18" i="3"/>
  <c r="L18" i="14" s="1"/>
  <c r="L18" i="9"/>
  <c r="K65" i="3"/>
  <c r="K65" i="14" s="1"/>
  <c r="K65" i="9"/>
  <c r="K162" i="6"/>
  <c r="K162" i="8" s="1"/>
  <c r="M70" i="3"/>
  <c r="M70" i="14" s="1"/>
  <c r="M70" i="9"/>
  <c r="N107" i="3"/>
  <c r="N107" i="9"/>
  <c r="N123" i="3"/>
  <c r="N123" i="9"/>
  <c r="N89" i="3"/>
  <c r="N89" i="9"/>
  <c r="N88" i="3"/>
  <c r="N88" i="9"/>
  <c r="K66" i="3"/>
  <c r="K66" i="14" s="1"/>
  <c r="K66" i="9"/>
  <c r="K113" i="6"/>
  <c r="K113" i="8" s="1"/>
  <c r="L59" i="3"/>
  <c r="L59" i="14" s="1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14" s="1"/>
  <c r="M121" i="9"/>
  <c r="L95" i="3"/>
  <c r="L95" i="14" s="1"/>
  <c r="L95" i="9"/>
  <c r="L93" i="3"/>
  <c r="L93" i="14" s="1"/>
  <c r="L93" i="9"/>
  <c r="N155" i="3"/>
  <c r="N155" i="9"/>
  <c r="N136" i="3"/>
  <c r="N136" i="9"/>
  <c r="N61" i="3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14" s="1"/>
  <c r="L173" i="9"/>
  <c r="L13" i="5"/>
  <c r="L13" i="4"/>
  <c r="L13" i="12" s="1"/>
  <c r="M27" i="3"/>
  <c r="M27" i="14" s="1"/>
  <c r="M27" i="9"/>
  <c r="L54" i="5"/>
  <c r="L54" i="4"/>
  <c r="L54" i="12" s="1"/>
  <c r="L35" i="3"/>
  <c r="L35" i="14" s="1"/>
  <c r="L35" i="9"/>
  <c r="M44" i="4"/>
  <c r="M44" i="12" s="1"/>
  <c r="M44" i="5"/>
  <c r="K169" i="5"/>
  <c r="K169" i="4"/>
  <c r="K169" i="12" s="1"/>
  <c r="N132" i="3"/>
  <c r="N132" i="9"/>
  <c r="J67" i="5"/>
  <c r="J67" i="6" s="1"/>
  <c r="J67" i="8" s="1"/>
  <c r="J67" i="4"/>
  <c r="J67" i="12" s="1"/>
  <c r="M174" i="3"/>
  <c r="M174" i="14" s="1"/>
  <c r="M174" i="9"/>
  <c r="L64" i="3"/>
  <c r="L64" i="14" s="1"/>
  <c r="L64" i="9"/>
  <c r="L72" i="4"/>
  <c r="L72" i="12" s="1"/>
  <c r="L72" i="5"/>
  <c r="J106" i="6"/>
  <c r="J106" i="8" s="1"/>
  <c r="K172" i="6"/>
  <c r="K172" i="8" s="1"/>
  <c r="K96" i="5"/>
  <c r="K96" i="6" s="1"/>
  <c r="K96" i="8" s="1"/>
  <c r="K96" i="4"/>
  <c r="K96" i="12" s="1"/>
  <c r="L47" i="3"/>
  <c r="L47" i="14" s="1"/>
  <c r="L47" i="9"/>
  <c r="N135" i="3"/>
  <c r="N135" i="9"/>
  <c r="M58" i="3"/>
  <c r="M58" i="14" s="1"/>
  <c r="M58" i="9"/>
  <c r="L77" i="4"/>
  <c r="L77" i="12" s="1"/>
  <c r="L77" i="5"/>
  <c r="N69" i="3"/>
  <c r="N69" i="9"/>
  <c r="M46" i="3"/>
  <c r="M46" i="14" s="1"/>
  <c r="M46" i="9"/>
  <c r="N40" i="3"/>
  <c r="N40" i="9"/>
  <c r="L193" i="3"/>
  <c r="L193" i="14" s="1"/>
  <c r="L193" i="9"/>
  <c r="K128" i="6"/>
  <c r="K128" i="8" s="1"/>
  <c r="L182" i="3"/>
  <c r="L182" i="14" s="1"/>
  <c r="L182" i="9"/>
  <c r="K167" i="6"/>
  <c r="K167" i="8" s="1"/>
  <c r="L75" i="5"/>
  <c r="L75" i="6" s="1"/>
  <c r="L75" i="8" s="1"/>
  <c r="L75" i="4"/>
  <c r="L75" i="12" s="1"/>
  <c r="L165" i="5"/>
  <c r="L165" i="4"/>
  <c r="L165" i="12" s="1"/>
  <c r="L197" i="6"/>
  <c r="L197" i="8" s="1"/>
  <c r="N97" i="3"/>
  <c r="N97" i="9"/>
  <c r="N184" i="3"/>
  <c r="N184" i="9"/>
  <c r="N151" i="3"/>
  <c r="N151" i="9"/>
  <c r="L103" i="3"/>
  <c r="L103" i="14" s="1"/>
  <c r="L103" i="9"/>
  <c r="L111" i="3"/>
  <c r="L111" i="14" s="1"/>
  <c r="L111" i="9"/>
  <c r="M41" i="3"/>
  <c r="M41" i="14" s="1"/>
  <c r="M41" i="9"/>
  <c r="L175" i="3"/>
  <c r="L175" i="14" s="1"/>
  <c r="L175" i="9"/>
  <c r="L92" i="4"/>
  <c r="L92" i="12" s="1"/>
  <c r="L92" i="5"/>
  <c r="L92" i="6" s="1"/>
  <c r="L92" i="8" s="1"/>
  <c r="L81" i="3"/>
  <c r="L81" i="14" s="1"/>
  <c r="L81" i="9"/>
  <c r="L183" i="5"/>
  <c r="L183" i="4"/>
  <c r="L183" i="12" s="1"/>
  <c r="J139" i="6"/>
  <c r="J139" i="8" s="1"/>
  <c r="M141" i="3"/>
  <c r="M141" i="14" s="1"/>
  <c r="M141" i="9"/>
  <c r="K194" i="3"/>
  <c r="K194" i="14" s="1"/>
  <c r="K194" i="9"/>
  <c r="M160" i="3"/>
  <c r="M160" i="14" s="1"/>
  <c r="M160" i="9"/>
  <c r="L179" i="5"/>
  <c r="L179" i="6" s="1"/>
  <c r="L179" i="8" s="1"/>
  <c r="L179" i="4"/>
  <c r="L179" i="12" s="1"/>
  <c r="K178" i="6"/>
  <c r="K178" i="8" s="1"/>
  <c r="M62" i="3"/>
  <c r="M62" i="14" s="1"/>
  <c r="M62" i="9"/>
  <c r="L76" i="3"/>
  <c r="L76" i="14" s="1"/>
  <c r="L76" i="9"/>
  <c r="K3" i="3"/>
  <c r="K3" i="14" s="1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14" s="1"/>
  <c r="L153" i="9"/>
  <c r="L198" i="3"/>
  <c r="L198" i="14" s="1"/>
  <c r="L198" i="9"/>
  <c r="L180" i="6"/>
  <c r="L180" i="8" s="1"/>
  <c r="M33" i="3"/>
  <c r="M33" i="14" s="1"/>
  <c r="M33" i="9"/>
  <c r="L188" i="5"/>
  <c r="L188" i="6" s="1"/>
  <c r="L188" i="8" s="1"/>
  <c r="L188" i="4"/>
  <c r="L188" i="12" s="1"/>
  <c r="L105" i="5"/>
  <c r="L105" i="6" s="1"/>
  <c r="L105" i="8" s="1"/>
  <c r="L105" i="4"/>
  <c r="L105" i="12" s="1"/>
  <c r="L79" i="5"/>
  <c r="L79" i="6" s="1"/>
  <c r="L79" i="8" s="1"/>
  <c r="L79" i="4"/>
  <c r="L79" i="12" s="1"/>
  <c r="L49" i="3"/>
  <c r="L49" i="14" s="1"/>
  <c r="L49" i="9"/>
  <c r="M14" i="5"/>
  <c r="M14" i="6" s="1"/>
  <c r="M14" i="8" s="1"/>
  <c r="M14" i="4"/>
  <c r="M14" i="12" s="1"/>
  <c r="L39" i="3"/>
  <c r="L39" i="14" s="1"/>
  <c r="L39" i="9"/>
  <c r="K143" i="3"/>
  <c r="K143" i="14" s="1"/>
  <c r="K143" i="9"/>
  <c r="L6" i="3"/>
  <c r="L6" i="14" s="1"/>
  <c r="L6" i="9"/>
  <c r="L43" i="3"/>
  <c r="L43" i="14" s="1"/>
  <c r="L43" i="9"/>
  <c r="K187" i="5"/>
  <c r="K187" i="6" s="1"/>
  <c r="K187" i="8" s="1"/>
  <c r="K187" i="4"/>
  <c r="K187" i="12" s="1"/>
  <c r="L50" i="3"/>
  <c r="L50" i="14" s="1"/>
  <c r="L50" i="9"/>
  <c r="L74" i="3"/>
  <c r="L74" i="14" s="1"/>
  <c r="L74" i="9"/>
  <c r="L31" i="5"/>
  <c r="L31" i="6" s="1"/>
  <c r="L31" i="8" s="1"/>
  <c r="L31" i="4"/>
  <c r="L31" i="12" s="1"/>
  <c r="M7" i="3"/>
  <c r="M7" i="14" s="1"/>
  <c r="M7" i="9"/>
  <c r="K57" i="6"/>
  <c r="K57" i="8" s="1"/>
  <c r="M26" i="3"/>
  <c r="M26" i="14" s="1"/>
  <c r="M26" i="9"/>
  <c r="L137" i="5"/>
  <c r="L137" i="6" s="1"/>
  <c r="L137" i="8" s="1"/>
  <c r="L137" i="4"/>
  <c r="L137" i="12" s="1"/>
  <c r="L16" i="3"/>
  <c r="L16" i="14" s="1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28" i="12" s="1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0" i="3"/>
  <c r="N20" i="9"/>
  <c r="N21" i="3"/>
  <c r="N21" i="9"/>
  <c r="K30" i="6"/>
  <c r="K30" i="8" s="1"/>
  <c r="L157" i="3"/>
  <c r="L157" i="14" s="1"/>
  <c r="L157" i="9"/>
  <c r="L156" i="3"/>
  <c r="L156" i="14" s="1"/>
  <c r="L156" i="9"/>
  <c r="L87" i="6"/>
  <c r="L87" i="8" s="1"/>
  <c r="L133" i="3"/>
  <c r="L133" i="14" s="1"/>
  <c r="L133" i="9"/>
  <c r="K125" i="6"/>
  <c r="K125" i="8" s="1"/>
  <c r="K191" i="6"/>
  <c r="K191" i="8" s="1"/>
  <c r="L149" i="4"/>
  <c r="L149" i="12" s="1"/>
  <c r="L149" i="5"/>
  <c r="L29" i="3"/>
  <c r="L29" i="14" s="1"/>
  <c r="L29" i="9"/>
  <c r="L19" i="3"/>
  <c r="L19" i="14" s="1"/>
  <c r="L19" i="9"/>
  <c r="K83" i="4"/>
  <c r="K83" i="12" s="1"/>
  <c r="K83" i="5"/>
  <c r="L166" i="4"/>
  <c r="L166" i="12" s="1"/>
  <c r="L166" i="5"/>
  <c r="K51" i="5"/>
  <c r="K51" i="6" s="1"/>
  <c r="K51" i="8" s="1"/>
  <c r="K51" i="4"/>
  <c r="K51" i="12" s="1"/>
  <c r="K145" i="5"/>
  <c r="K145" i="6" s="1"/>
  <c r="K145" i="8" s="1"/>
  <c r="K145" i="4"/>
  <c r="K145" i="12" s="1"/>
  <c r="K45" i="4"/>
  <c r="K45" i="12" s="1"/>
  <c r="K45" i="5"/>
  <c r="K45" i="6" s="1"/>
  <c r="K45" i="8" s="1"/>
  <c r="L25" i="3"/>
  <c r="L25" i="14" s="1"/>
  <c r="L25" i="9"/>
  <c r="L144" i="4"/>
  <c r="L144" i="12" s="1"/>
  <c r="L144" i="5"/>
  <c r="L144" i="6" s="1"/>
  <c r="L144" i="8" s="1"/>
  <c r="N185" i="3"/>
  <c r="N185" i="9"/>
  <c r="M52" i="3"/>
  <c r="M52" i="14" s="1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14" s="1"/>
  <c r="M119" i="9"/>
  <c r="K116" i="6"/>
  <c r="K116" i="8" s="1"/>
  <c r="M56" i="3"/>
  <c r="M56" i="14" s="1"/>
  <c r="M56" i="9"/>
  <c r="K146" i="5"/>
  <c r="K146" i="4"/>
  <c r="K146" i="12" s="1"/>
  <c r="L148" i="3"/>
  <c r="L148" i="14" s="1"/>
  <c r="L148" i="9"/>
  <c r="M10" i="3"/>
  <c r="M10" i="14" s="1"/>
  <c r="M10" i="9"/>
  <c r="L189" i="5"/>
  <c r="L189" i="6" s="1"/>
  <c r="L189" i="8" s="1"/>
  <c r="L189" i="4"/>
  <c r="L189" i="12" s="1"/>
  <c r="L150" i="6"/>
  <c r="L150" i="8" s="1"/>
  <c r="K115" i="5"/>
  <c r="K115" i="4"/>
  <c r="K115" i="12" s="1"/>
  <c r="M190" i="3"/>
  <c r="M190" i="14" s="1"/>
  <c r="M190" i="9"/>
  <c r="M4" i="3"/>
  <c r="M4" i="14" s="1"/>
  <c r="M4" i="9"/>
  <c r="K161" i="3"/>
  <c r="K161" i="14" s="1"/>
  <c r="K161" i="9"/>
  <c r="L53" i="4"/>
  <c r="L53" i="12" s="1"/>
  <c r="L53" i="5"/>
  <c r="L53" i="6" s="1"/>
  <c r="L53" i="8" s="1"/>
  <c r="M108" i="3"/>
  <c r="M108" i="14" s="1"/>
  <c r="M108" i="9"/>
  <c r="K163" i="3"/>
  <c r="K163" i="14" s="1"/>
  <c r="K163" i="9"/>
  <c r="N85" i="3"/>
  <c r="N85" i="9"/>
  <c r="K102" i="6"/>
  <c r="K102" i="8" s="1"/>
  <c r="K109" i="3"/>
  <c r="K109" i="14" s="1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 s="1"/>
  <c r="L195" i="3"/>
  <c r="L195" i="14" s="1"/>
  <c r="L195" i="9"/>
  <c r="L86" i="3"/>
  <c r="L86" i="14" s="1"/>
  <c r="L86" i="9"/>
  <c r="K124" i="6"/>
  <c r="K124" i="8" s="1"/>
  <c r="K134" i="4"/>
  <c r="K134" i="12" s="1"/>
  <c r="K134" i="5"/>
  <c r="K134" i="6" s="1"/>
  <c r="K134" i="8" s="1"/>
  <c r="L138" i="5"/>
  <c r="L138" i="6" s="1"/>
  <c r="L138" i="8" s="1"/>
  <c r="L138" i="4"/>
  <c r="L138" i="12" s="1"/>
  <c r="L170" i="5"/>
  <c r="L170" i="4"/>
  <c r="L170" i="12" s="1"/>
  <c r="J114" i="6"/>
  <c r="J114" i="8" s="1"/>
  <c r="L154" i="3"/>
  <c r="L154" i="14" s="1"/>
  <c r="L154" i="9"/>
  <c r="L84" i="3"/>
  <c r="L84" i="14" s="1"/>
  <c r="L84" i="9"/>
  <c r="J130" i="6"/>
  <c r="J130" i="8" s="1"/>
  <c r="K129" i="4"/>
  <c r="K129" i="12" s="1"/>
  <c r="K129" i="5"/>
  <c r="K129" i="6" s="1"/>
  <c r="K129" i="8" s="1"/>
  <c r="L181" i="3"/>
  <c r="L181" i="14" s="1"/>
  <c r="L181" i="9"/>
  <c r="K126" i="6"/>
  <c r="K126" i="8" s="1"/>
  <c r="N101" i="3"/>
  <c r="N101" i="9"/>
  <c r="L5" i="5"/>
  <c r="L5" i="4"/>
  <c r="L5" i="12" s="1"/>
  <c r="N110" i="3"/>
  <c r="N110" i="9"/>
  <c r="M60" i="5"/>
  <c r="M60" i="4"/>
  <c r="M60" i="12" s="1"/>
  <c r="L11" i="3"/>
  <c r="L11" i="14" s="1"/>
  <c r="L11" i="9"/>
  <c r="L152" i="5"/>
  <c r="L152" i="6" s="1"/>
  <c r="L152" i="8" s="1"/>
  <c r="L152" i="4"/>
  <c r="L152" i="12" s="1"/>
  <c r="N9" i="3"/>
  <c r="N9" i="9"/>
  <c r="N8" i="3"/>
  <c r="N8" i="9"/>
  <c r="N196" i="3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14" s="1"/>
  <c r="M55" i="9"/>
  <c r="L168" i="5"/>
  <c r="L168" i="4"/>
  <c r="L168" i="12" s="1"/>
  <c r="L90" i="5"/>
  <c r="L90" i="6" s="1"/>
  <c r="L90" i="8" s="1"/>
  <c r="L90" i="4"/>
  <c r="L90" i="12" s="1"/>
  <c r="K100" i="5"/>
  <c r="K100" i="6" s="1"/>
  <c r="K100" i="8" s="1"/>
  <c r="K100" i="4"/>
  <c r="K100" i="12" s="1"/>
  <c r="K38" i="5"/>
  <c r="K38" i="6" s="1"/>
  <c r="K38" i="8" s="1"/>
  <c r="K38" i="4"/>
  <c r="K38" i="12" s="1"/>
  <c r="L2" i="4"/>
  <c r="L2" i="12" s="1"/>
  <c r="L2" i="5"/>
  <c r="L2" i="6" s="1"/>
  <c r="L2" i="8" s="1"/>
  <c r="N97" i="5"/>
  <c r="N140" i="6"/>
  <c r="N140" i="8" s="1"/>
  <c r="N140" i="12" l="1"/>
  <c r="N196" i="5"/>
  <c r="N196" i="14"/>
  <c r="N9" i="5"/>
  <c r="N9" i="14"/>
  <c r="N110" i="4"/>
  <c r="N110" i="14"/>
  <c r="N101" i="5"/>
  <c r="N101" i="14"/>
  <c r="N94" i="5"/>
  <c r="N94" i="14"/>
  <c r="N91" i="5"/>
  <c r="N91" i="14"/>
  <c r="N142" i="5"/>
  <c r="N142" i="14"/>
  <c r="N176" i="5"/>
  <c r="N176" i="14"/>
  <c r="N135" i="4"/>
  <c r="N135" i="14"/>
  <c r="N132" i="4"/>
  <c r="N132" i="14"/>
  <c r="N61" i="5"/>
  <c r="N61" i="14"/>
  <c r="N155" i="5"/>
  <c r="N155" i="14"/>
  <c r="N88" i="5"/>
  <c r="N88" i="14"/>
  <c r="N123" i="5"/>
  <c r="N123" i="14"/>
  <c r="N8" i="5"/>
  <c r="N8" i="14"/>
  <c r="N85" i="5"/>
  <c r="N85" i="14"/>
  <c r="N185" i="4"/>
  <c r="N185" i="14"/>
  <c r="N21" i="4"/>
  <c r="N21" i="14"/>
  <c r="N151" i="4"/>
  <c r="N151" i="14"/>
  <c r="N97" i="4"/>
  <c r="N97" i="14"/>
  <c r="N164" i="5"/>
  <c r="N164" i="14"/>
  <c r="N120" i="5"/>
  <c r="N120" i="14"/>
  <c r="N20" i="5"/>
  <c r="N20" i="14"/>
  <c r="N184" i="4"/>
  <c r="N184" i="14"/>
  <c r="N40" i="5"/>
  <c r="N40" i="14"/>
  <c r="N69" i="5"/>
  <c r="N69" i="14"/>
  <c r="N136" i="5"/>
  <c r="N136" i="14"/>
  <c r="N89" i="4"/>
  <c r="N89" i="14"/>
  <c r="N107" i="4"/>
  <c r="N107" i="14"/>
  <c r="N69" i="4"/>
  <c r="N110" i="5"/>
  <c r="N176" i="4"/>
  <c r="N151" i="5"/>
  <c r="N136" i="4"/>
  <c r="N135" i="5"/>
  <c r="N135" i="6" s="1"/>
  <c r="N135" i="8" s="1"/>
  <c r="N132" i="5"/>
  <c r="N8" i="4"/>
  <c r="N8" i="12" s="1"/>
  <c r="N142" i="4"/>
  <c r="N164" i="4"/>
  <c r="M177" i="5"/>
  <c r="M177" i="6" s="1"/>
  <c r="M177" i="8" s="1"/>
  <c r="M177" i="4"/>
  <c r="M177" i="12" s="1"/>
  <c r="N120" i="4"/>
  <c r="N185" i="5"/>
  <c r="N185" i="6" s="1"/>
  <c r="N185" i="8" s="1"/>
  <c r="N9" i="4"/>
  <c r="N184" i="5"/>
  <c r="N184" i="6" s="1"/>
  <c r="N184" i="8" s="1"/>
  <c r="N123" i="4"/>
  <c r="N196" i="4"/>
  <c r="N88" i="4"/>
  <c r="L167" i="3"/>
  <c r="L167" i="14" s="1"/>
  <c r="L167" i="9"/>
  <c r="L126" i="3"/>
  <c r="L126" i="14" s="1"/>
  <c r="L126" i="9"/>
  <c r="M158" i="3"/>
  <c r="M158" i="14" s="1"/>
  <c r="M158" i="9"/>
  <c r="M199" i="3"/>
  <c r="M199" i="14" s="1"/>
  <c r="M199" i="9"/>
  <c r="L34" i="3"/>
  <c r="L34" i="14" s="1"/>
  <c r="L34" i="9"/>
  <c r="L191" i="3"/>
  <c r="L191" i="14" s="1"/>
  <c r="L191" i="9"/>
  <c r="K106" i="3"/>
  <c r="K106" i="14" s="1"/>
  <c r="K106" i="9"/>
  <c r="M118" i="3"/>
  <c r="M118" i="14" s="1"/>
  <c r="M118" i="9"/>
  <c r="L125" i="3"/>
  <c r="L125" i="14" s="1"/>
  <c r="L125" i="9"/>
  <c r="M180" i="3"/>
  <c r="M180" i="14" s="1"/>
  <c r="M180" i="9"/>
  <c r="L162" i="3"/>
  <c r="L162" i="14" s="1"/>
  <c r="L162" i="9"/>
  <c r="L124" i="3"/>
  <c r="L124" i="14" s="1"/>
  <c r="L124" i="9"/>
  <c r="M87" i="3"/>
  <c r="M87" i="14" s="1"/>
  <c r="M87" i="9"/>
  <c r="L122" i="3"/>
  <c r="L122" i="14" s="1"/>
  <c r="L122" i="9"/>
  <c r="L57" i="3"/>
  <c r="L57" i="14" s="1"/>
  <c r="L57" i="9"/>
  <c r="L127" i="5"/>
  <c r="L127" i="6" s="1"/>
  <c r="L127" i="8" s="1"/>
  <c r="L127" i="4"/>
  <c r="L127" i="12" s="1"/>
  <c r="L195" i="4"/>
  <c r="L195" i="12" s="1"/>
  <c r="L195" i="5"/>
  <c r="L195" i="6" s="1"/>
  <c r="L195" i="8" s="1"/>
  <c r="M79" i="3"/>
  <c r="M79" i="14" s="1"/>
  <c r="M79" i="9"/>
  <c r="M98" i="3"/>
  <c r="M98" i="14" s="1"/>
  <c r="M98" i="9"/>
  <c r="L192" i="3"/>
  <c r="L192" i="14" s="1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14" s="1"/>
  <c r="L96" i="9"/>
  <c r="M174" i="5"/>
  <c r="M174" i="6" s="1"/>
  <c r="M174" i="8" s="1"/>
  <c r="M174" i="4"/>
  <c r="M174" i="12" s="1"/>
  <c r="L100" i="3"/>
  <c r="L100" i="14" s="1"/>
  <c r="L100" i="9"/>
  <c r="K114" i="3"/>
  <c r="K114" i="14" s="1"/>
  <c r="K114" i="9"/>
  <c r="K163" i="5"/>
  <c r="K163" i="6" s="1"/>
  <c r="K163" i="8" s="1"/>
  <c r="K163" i="4"/>
  <c r="K163" i="12" s="1"/>
  <c r="K115" i="6"/>
  <c r="K115" i="8" s="1"/>
  <c r="M37" i="3"/>
  <c r="M37" i="14" s="1"/>
  <c r="M37" i="9"/>
  <c r="L36" i="3"/>
  <c r="L36" i="14" s="1"/>
  <c r="L36" i="9"/>
  <c r="M68" i="3"/>
  <c r="M68" i="14" s="1"/>
  <c r="M68" i="9"/>
  <c r="L6" i="4"/>
  <c r="L6" i="12" s="1"/>
  <c r="L6" i="5"/>
  <c r="L6" i="6" s="1"/>
  <c r="L6" i="8" s="1"/>
  <c r="M105" i="3"/>
  <c r="M105" i="14" s="1"/>
  <c r="M105" i="9"/>
  <c r="L32" i="3"/>
  <c r="L32" i="14" s="1"/>
  <c r="L32" i="9"/>
  <c r="K194" i="5"/>
  <c r="K194" i="6" s="1"/>
  <c r="K194" i="8" s="1"/>
  <c r="K194" i="4"/>
  <c r="K194" i="12" s="1"/>
  <c r="L172" i="3"/>
  <c r="L172" i="14" s="1"/>
  <c r="L172" i="9"/>
  <c r="L13" i="6"/>
  <c r="L13" i="8" s="1"/>
  <c r="L200" i="5"/>
  <c r="L200" i="4"/>
  <c r="L200" i="12" s="1"/>
  <c r="N94" i="4"/>
  <c r="N61" i="4"/>
  <c r="M144" i="3"/>
  <c r="M144" i="14" s="1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14" s="1"/>
  <c r="K67" i="9"/>
  <c r="L15" i="4"/>
  <c r="L15" i="12" s="1"/>
  <c r="L15" i="5"/>
  <c r="L15" i="6" s="1"/>
  <c r="L15" i="8" s="1"/>
  <c r="L77" i="6"/>
  <c r="L77" i="8" s="1"/>
  <c r="N91" i="4"/>
  <c r="N91" i="12" s="1"/>
  <c r="N89" i="5"/>
  <c r="N89" i="6" s="1"/>
  <c r="N89" i="8" s="1"/>
  <c r="L11" i="5"/>
  <c r="L11" i="4"/>
  <c r="L11" i="12" s="1"/>
  <c r="M33" i="5"/>
  <c r="M33" i="6" s="1"/>
  <c r="M33" i="8" s="1"/>
  <c r="M33" i="4"/>
  <c r="M33" i="12" s="1"/>
  <c r="M189" i="3"/>
  <c r="M189" i="14" s="1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14" s="1"/>
  <c r="L129" i="9"/>
  <c r="M138" i="3"/>
  <c r="M138" i="14" s="1"/>
  <c r="M138" i="9"/>
  <c r="L45" i="3"/>
  <c r="L45" i="14" s="1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58" i="12" s="1"/>
  <c r="M44" i="6"/>
  <c r="M44" i="8" s="1"/>
  <c r="L95" i="4"/>
  <c r="L95" i="12" s="1"/>
  <c r="L95" i="5"/>
  <c r="L95" i="6" s="1"/>
  <c r="L95" i="8" s="1"/>
  <c r="M190" i="4"/>
  <c r="M190" i="12" s="1"/>
  <c r="M190" i="5"/>
  <c r="M190" i="6" s="1"/>
  <c r="M190" i="8" s="1"/>
  <c r="M75" i="3"/>
  <c r="M75" i="14" s="1"/>
  <c r="M75" i="9"/>
  <c r="L173" i="5"/>
  <c r="L173" i="6" s="1"/>
  <c r="L173" i="8" s="1"/>
  <c r="L173" i="4"/>
  <c r="L173" i="12" s="1"/>
  <c r="M90" i="3"/>
  <c r="M90" i="14" s="1"/>
  <c r="M90" i="9"/>
  <c r="M70" i="4"/>
  <c r="M70" i="12" s="1"/>
  <c r="M70" i="5"/>
  <c r="L59" i="4"/>
  <c r="L59" i="12" s="1"/>
  <c r="L59" i="5"/>
  <c r="L59" i="6" s="1"/>
  <c r="L59" i="8" s="1"/>
  <c r="N155" i="4"/>
  <c r="M159" i="3"/>
  <c r="M159" i="14" s="1"/>
  <c r="M159" i="9"/>
  <c r="M62" i="5"/>
  <c r="M62" i="6" s="1"/>
  <c r="M62" i="8" s="1"/>
  <c r="M62" i="4"/>
  <c r="M62" i="12" s="1"/>
  <c r="L182" i="4"/>
  <c r="L182" i="12" s="1"/>
  <c r="L182" i="5"/>
  <c r="L182" i="6" s="1"/>
  <c r="L182" i="8" s="1"/>
  <c r="N107" i="5"/>
  <c r="N107" i="6" s="1"/>
  <c r="K130" i="3"/>
  <c r="K130" i="14" s="1"/>
  <c r="K130" i="9"/>
  <c r="M119" i="5"/>
  <c r="M119" i="6" s="1"/>
  <c r="M119" i="8" s="1"/>
  <c r="M119" i="4"/>
  <c r="M119" i="12" s="1"/>
  <c r="L149" i="6"/>
  <c r="L149" i="8" s="1"/>
  <c r="L157" i="5"/>
  <c r="L157" i="6" s="1"/>
  <c r="L157" i="8" s="1"/>
  <c r="L157" i="4"/>
  <c r="L157" i="12" s="1"/>
  <c r="M137" i="3"/>
  <c r="M137" i="14" s="1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14" s="1"/>
  <c r="L128" i="9"/>
  <c r="M80" i="3"/>
  <c r="M80" i="14" s="1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K63" i="12" s="1"/>
  <c r="L78" i="6"/>
  <c r="L78" i="8" s="1"/>
  <c r="M197" i="3"/>
  <c r="M197" i="14" s="1"/>
  <c r="M197" i="9"/>
  <c r="L38" i="3"/>
  <c r="L38" i="14" s="1"/>
  <c r="L38" i="9"/>
  <c r="M56" i="5"/>
  <c r="M56" i="6" s="1"/>
  <c r="M56" i="8" s="1"/>
  <c r="M56" i="4"/>
  <c r="M56" i="12" s="1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14" s="1"/>
  <c r="M152" i="9"/>
  <c r="M150" i="3"/>
  <c r="M150" i="14" s="1"/>
  <c r="M150" i="9"/>
  <c r="M141" i="4"/>
  <c r="M141" i="12" s="1"/>
  <c r="M141" i="5"/>
  <c r="M141" i="6" s="1"/>
  <c r="M141" i="8" s="1"/>
  <c r="L170" i="6"/>
  <c r="L170" i="8" s="1"/>
  <c r="L111" i="4"/>
  <c r="L111" i="12" s="1"/>
  <c r="L111" i="5"/>
  <c r="L25" i="5"/>
  <c r="L25" i="6" s="1"/>
  <c r="L25" i="8" s="1"/>
  <c r="L25" i="4"/>
  <c r="L25" i="12" s="1"/>
  <c r="L24" i="4"/>
  <c r="L24" i="12" s="1"/>
  <c r="L24" i="5"/>
  <c r="L147" i="6"/>
  <c r="L147" i="8" s="1"/>
  <c r="K169" i="6"/>
  <c r="K169" i="8" s="1"/>
  <c r="M55" i="5"/>
  <c r="M55" i="6" s="1"/>
  <c r="M55" i="8" s="1"/>
  <c r="M55" i="4"/>
  <c r="M55" i="12" s="1"/>
  <c r="N85" i="4"/>
  <c r="K161" i="4"/>
  <c r="K161" i="12" s="1"/>
  <c r="K161" i="5"/>
  <c r="K161" i="6" s="1"/>
  <c r="K161" i="8" s="1"/>
  <c r="L148" i="5"/>
  <c r="L148" i="6" s="1"/>
  <c r="L148" i="8" s="1"/>
  <c r="L148" i="4"/>
  <c r="L148" i="12" s="1"/>
  <c r="M201" i="3"/>
  <c r="M201" i="14" s="1"/>
  <c r="M201" i="9"/>
  <c r="N14" i="3"/>
  <c r="N14" i="14" s="1"/>
  <c r="N14" i="9"/>
  <c r="L104" i="4"/>
  <c r="L104" i="12" s="1"/>
  <c r="L104" i="5"/>
  <c r="L104" i="6" s="1"/>
  <c r="L104" i="8" s="1"/>
  <c r="L51" i="3"/>
  <c r="L51" i="14" s="1"/>
  <c r="L51" i="9"/>
  <c r="L154" i="5"/>
  <c r="L154" i="6" s="1"/>
  <c r="L154" i="8" s="1"/>
  <c r="L154" i="4"/>
  <c r="L154" i="12" s="1"/>
  <c r="L71" i="6"/>
  <c r="L71" i="8" s="1"/>
  <c r="K186" i="3"/>
  <c r="K186" i="14" s="1"/>
  <c r="K186" i="9"/>
  <c r="K3" i="5"/>
  <c r="K3" i="6" s="1"/>
  <c r="K3" i="8" s="1"/>
  <c r="K3" i="4"/>
  <c r="K3" i="12" s="1"/>
  <c r="N101" i="4"/>
  <c r="O140" i="3"/>
  <c r="O140" i="9"/>
  <c r="L76" i="5"/>
  <c r="L76" i="4"/>
  <c r="L76" i="12" s="1"/>
  <c r="M53" i="3"/>
  <c r="M53" i="14" s="1"/>
  <c r="M53" i="9"/>
  <c r="L39" i="5"/>
  <c r="L39" i="6" s="1"/>
  <c r="L39" i="8" s="1"/>
  <c r="L39" i="4"/>
  <c r="L39" i="12" s="1"/>
  <c r="L48" i="3"/>
  <c r="L48" i="14" s="1"/>
  <c r="L48" i="9"/>
  <c r="L131" i="4"/>
  <c r="L131" i="12" s="1"/>
  <c r="L131" i="5"/>
  <c r="L131" i="6" s="1"/>
  <c r="L131" i="8" s="1"/>
  <c r="K109" i="5"/>
  <c r="K109" i="6" s="1"/>
  <c r="K109" i="8" s="1"/>
  <c r="K109" i="4"/>
  <c r="K109" i="12" s="1"/>
  <c r="L187" i="3"/>
  <c r="L187" i="14" s="1"/>
  <c r="L187" i="9"/>
  <c r="L153" i="5"/>
  <c r="L153" i="6" s="1"/>
  <c r="L153" i="8" s="1"/>
  <c r="L153" i="4"/>
  <c r="L153" i="12" s="1"/>
  <c r="L178" i="3"/>
  <c r="L178" i="14" s="1"/>
  <c r="L178" i="9"/>
  <c r="L81" i="5"/>
  <c r="L81" i="6" s="1"/>
  <c r="L81" i="8" s="1"/>
  <c r="L81" i="4"/>
  <c r="L81" i="12" s="1"/>
  <c r="L35" i="4"/>
  <c r="L35" i="12" s="1"/>
  <c r="L35" i="5"/>
  <c r="L35" i="6" s="1"/>
  <c r="L35" i="8" s="1"/>
  <c r="M42" i="3"/>
  <c r="M42" i="14" s="1"/>
  <c r="M42" i="9"/>
  <c r="M23" i="3"/>
  <c r="M23" i="14" s="1"/>
  <c r="M23" i="9"/>
  <c r="K66" i="5"/>
  <c r="K66" i="4"/>
  <c r="K66" i="12" s="1"/>
  <c r="M52" i="4"/>
  <c r="M52" i="12" s="1"/>
  <c r="M52" i="5"/>
  <c r="M52" i="6" s="1"/>
  <c r="M52" i="8" s="1"/>
  <c r="L116" i="3"/>
  <c r="L116" i="14" s="1"/>
  <c r="L116" i="9"/>
  <c r="M188" i="3"/>
  <c r="M188" i="14" s="1"/>
  <c r="M188" i="9"/>
  <c r="M31" i="3"/>
  <c r="M31" i="14" s="1"/>
  <c r="M31" i="9"/>
  <c r="L19" i="4"/>
  <c r="L19" i="12" s="1"/>
  <c r="L19" i="5"/>
  <c r="L19" i="6" s="1"/>
  <c r="L19" i="8" s="1"/>
  <c r="K139" i="3"/>
  <c r="K139" i="14" s="1"/>
  <c r="K139" i="9"/>
  <c r="L168" i="6"/>
  <c r="L168" i="8" s="1"/>
  <c r="L12" i="6"/>
  <c r="L12" i="8" s="1"/>
  <c r="L134" i="3"/>
  <c r="L134" i="14" s="1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14" s="1"/>
  <c r="L113" i="9"/>
  <c r="N40" i="4"/>
  <c r="N40" i="12" s="1"/>
  <c r="N20" i="4"/>
  <c r="K171" i="3"/>
  <c r="K171" i="14" s="1"/>
  <c r="K171" i="9"/>
  <c r="L145" i="3"/>
  <c r="L145" i="14" s="1"/>
  <c r="L145" i="9"/>
  <c r="L30" i="3"/>
  <c r="L30" i="14" s="1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14" s="1"/>
  <c r="L22" i="9"/>
  <c r="M92" i="3"/>
  <c r="M92" i="14" s="1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L18" i="12" s="1"/>
  <c r="K99" i="5"/>
  <c r="K99" i="4"/>
  <c r="K99" i="12" s="1"/>
  <c r="K143" i="5"/>
  <c r="K143" i="6" s="1"/>
  <c r="K143" i="8" s="1"/>
  <c r="K143" i="4"/>
  <c r="K143" i="12" s="1"/>
  <c r="L181" i="4"/>
  <c r="L181" i="12" s="1"/>
  <c r="L181" i="5"/>
  <c r="L181" i="6" s="1"/>
  <c r="L181" i="8" s="1"/>
  <c r="M108" i="5"/>
  <c r="M108" i="6" s="1"/>
  <c r="M108" i="8" s="1"/>
  <c r="M108" i="4"/>
  <c r="M108" i="12" s="1"/>
  <c r="L117" i="3"/>
  <c r="L117" i="14" s="1"/>
  <c r="L117" i="9"/>
  <c r="L93" i="4"/>
  <c r="L93" i="12" s="1"/>
  <c r="L93" i="5"/>
  <c r="L93" i="6" s="1"/>
  <c r="L93" i="8" s="1"/>
  <c r="K17" i="4"/>
  <c r="K17" i="12" s="1"/>
  <c r="K17" i="5"/>
  <c r="L5" i="6"/>
  <c r="L5" i="8" s="1"/>
  <c r="L84" i="5"/>
  <c r="L84" i="6" s="1"/>
  <c r="L84" i="8" s="1"/>
  <c r="L84" i="4"/>
  <c r="L84" i="12" s="1"/>
  <c r="L86" i="4"/>
  <c r="L86" i="12" s="1"/>
  <c r="L86" i="5"/>
  <c r="L86" i="6" s="1"/>
  <c r="L86" i="8" s="1"/>
  <c r="L102" i="3"/>
  <c r="L102" i="14" s="1"/>
  <c r="L102" i="9"/>
  <c r="M4" i="5"/>
  <c r="M4" i="6" s="1"/>
  <c r="M4" i="8" s="1"/>
  <c r="M4" i="4"/>
  <c r="M4" i="12" s="1"/>
  <c r="K146" i="6"/>
  <c r="K146" i="8" s="1"/>
  <c r="M28" i="3"/>
  <c r="M28" i="14" s="1"/>
  <c r="M28" i="9"/>
  <c r="L43" i="5"/>
  <c r="L43" i="6" s="1"/>
  <c r="L43" i="8" s="1"/>
  <c r="L43" i="4"/>
  <c r="L43" i="12" s="1"/>
  <c r="M179" i="3"/>
  <c r="M179" i="14" s="1"/>
  <c r="M179" i="9"/>
  <c r="L64" i="5"/>
  <c r="L64" i="6" s="1"/>
  <c r="L64" i="8" s="1"/>
  <c r="L64" i="4"/>
  <c r="L64" i="12" s="1"/>
  <c r="L54" i="6"/>
  <c r="L54" i="8" s="1"/>
  <c r="M112" i="3"/>
  <c r="M112" i="14" s="1"/>
  <c r="M112" i="9"/>
  <c r="L82" i="4"/>
  <c r="L82" i="12" s="1"/>
  <c r="L82" i="5"/>
  <c r="L82" i="6" s="1"/>
  <c r="L82" i="8" s="1"/>
  <c r="M2" i="3"/>
  <c r="M2" i="14" s="1"/>
  <c r="M2" i="9"/>
  <c r="N94" i="6"/>
  <c r="N94" i="8" s="1"/>
  <c r="N132" i="6"/>
  <c r="N132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64" i="6"/>
  <c r="N164" i="8" s="1"/>
  <c r="N120" i="6"/>
  <c r="N120" i="8" s="1"/>
  <c r="N61" i="6"/>
  <c r="N61" i="8" s="1"/>
  <c r="N155" i="6"/>
  <c r="N155" i="8" s="1"/>
  <c r="N97" i="6"/>
  <c r="N97" i="8" s="1"/>
  <c r="N151" i="6"/>
  <c r="N151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N155" i="12" l="1"/>
  <c r="N20" i="12"/>
  <c r="N142" i="12"/>
  <c r="N136" i="12"/>
  <c r="N89" i="12"/>
  <c r="N184" i="12"/>
  <c r="N132" i="12"/>
  <c r="N61" i="12"/>
  <c r="N88" i="12"/>
  <c r="N107" i="12"/>
  <c r="N151" i="12"/>
  <c r="N185" i="12"/>
  <c r="N135" i="12"/>
  <c r="N110" i="12"/>
  <c r="N94" i="12"/>
  <c r="N196" i="12"/>
  <c r="N164" i="12"/>
  <c r="N97" i="12"/>
  <c r="N176" i="12"/>
  <c r="N123" i="12"/>
  <c r="N120" i="12"/>
  <c r="N69" i="12"/>
  <c r="N21" i="12"/>
  <c r="N101" i="12"/>
  <c r="N85" i="12"/>
  <c r="N9" i="12"/>
  <c r="O140" i="5"/>
  <c r="O140" i="14"/>
  <c r="N177" i="9"/>
  <c r="N177" i="3"/>
  <c r="N177" i="14" s="1"/>
  <c r="N21" i="8"/>
  <c r="N107" i="8"/>
  <c r="O107" i="9" s="1"/>
  <c r="M170" i="3"/>
  <c r="M170" i="14" s="1"/>
  <c r="M170" i="9"/>
  <c r="M54" i="3"/>
  <c r="M54" i="14" s="1"/>
  <c r="M54" i="9"/>
  <c r="M78" i="3"/>
  <c r="M78" i="14" s="1"/>
  <c r="M78" i="9"/>
  <c r="N44" i="3"/>
  <c r="N44" i="14" s="1"/>
  <c r="N44" i="9"/>
  <c r="M165" i="3"/>
  <c r="M165" i="14" s="1"/>
  <c r="M165" i="9"/>
  <c r="M12" i="3"/>
  <c r="M12" i="14" s="1"/>
  <c r="M12" i="9"/>
  <c r="M168" i="3"/>
  <c r="M168" i="14" s="1"/>
  <c r="M168" i="9"/>
  <c r="N73" i="3"/>
  <c r="N73" i="14" s="1"/>
  <c r="N73" i="9"/>
  <c r="L146" i="3"/>
  <c r="L146" i="14" s="1"/>
  <c r="L146" i="9"/>
  <c r="L83" i="3"/>
  <c r="L83" i="14" s="1"/>
  <c r="L83" i="9"/>
  <c r="L115" i="3"/>
  <c r="L115" i="14" s="1"/>
  <c r="L115" i="9"/>
  <c r="M166" i="3"/>
  <c r="M166" i="14" s="1"/>
  <c r="M166" i="9"/>
  <c r="O185" i="3"/>
  <c r="O185" i="9"/>
  <c r="O107" i="3"/>
  <c r="O142" i="3"/>
  <c r="O142" i="9"/>
  <c r="O20" i="3"/>
  <c r="O20" i="9"/>
  <c r="O123" i="3"/>
  <c r="O123" i="9"/>
  <c r="M183" i="3"/>
  <c r="M183" i="14" s="1"/>
  <c r="M183" i="9"/>
  <c r="L169" i="3"/>
  <c r="L169" i="14" s="1"/>
  <c r="L169" i="9"/>
  <c r="O164" i="3"/>
  <c r="O164" i="9"/>
  <c r="O132" i="3"/>
  <c r="O132" i="9"/>
  <c r="O135" i="3"/>
  <c r="O135" i="9"/>
  <c r="L178" i="5"/>
  <c r="L178" i="6" s="1"/>
  <c r="L178" i="8" s="1"/>
  <c r="L178" i="4"/>
  <c r="L178" i="12" s="1"/>
  <c r="N27" i="3"/>
  <c r="N27" i="14" s="1"/>
  <c r="N27" i="9"/>
  <c r="K106" i="5"/>
  <c r="K106" i="6" s="1"/>
  <c r="K106" i="8" s="1"/>
  <c r="K106" i="4"/>
  <c r="K106" i="12" s="1"/>
  <c r="M149" i="3"/>
  <c r="M149" i="14" s="1"/>
  <c r="M149" i="9"/>
  <c r="M105" i="5"/>
  <c r="M105" i="6" s="1"/>
  <c r="M105" i="8" s="1"/>
  <c r="M105" i="4"/>
  <c r="M105" i="12" s="1"/>
  <c r="M47" i="3"/>
  <c r="M47" i="14" s="1"/>
  <c r="M47" i="9"/>
  <c r="L134" i="4"/>
  <c r="L134" i="12" s="1"/>
  <c r="L134" i="5"/>
  <c r="L134" i="6" s="1"/>
  <c r="L134" i="8" s="1"/>
  <c r="M153" i="3"/>
  <c r="M153" i="14" s="1"/>
  <c r="M153" i="9"/>
  <c r="M53" i="5"/>
  <c r="M53" i="6" s="1"/>
  <c r="M53" i="8" s="1"/>
  <c r="M53" i="4"/>
  <c r="M53" i="12" s="1"/>
  <c r="N160" i="3"/>
  <c r="N160" i="14" s="1"/>
  <c r="N160" i="9"/>
  <c r="M80" i="5"/>
  <c r="M80" i="6" s="1"/>
  <c r="M80" i="8" s="1"/>
  <c r="M80" i="4"/>
  <c r="M80" i="12" s="1"/>
  <c r="N190" i="3"/>
  <c r="N190" i="14" s="1"/>
  <c r="N190" i="9"/>
  <c r="M16" i="3"/>
  <c r="M16" i="14" s="1"/>
  <c r="M16" i="9"/>
  <c r="M103" i="3"/>
  <c r="M103" i="14" s="1"/>
  <c r="M103" i="9"/>
  <c r="M6" i="3"/>
  <c r="M6" i="14" s="1"/>
  <c r="M6" i="9"/>
  <c r="M79" i="5"/>
  <c r="M79" i="6" s="1"/>
  <c r="M79" i="8" s="1"/>
  <c r="M79" i="4"/>
  <c r="M79" i="12" s="1"/>
  <c r="L191" i="4"/>
  <c r="L191" i="12" s="1"/>
  <c r="L191" i="5"/>
  <c r="O136" i="3"/>
  <c r="O136" i="9"/>
  <c r="N4" i="3"/>
  <c r="N4" i="14" s="1"/>
  <c r="N4" i="9"/>
  <c r="L117" i="4"/>
  <c r="L117" i="12" s="1"/>
  <c r="L117" i="5"/>
  <c r="L145" i="4"/>
  <c r="L145" i="12" s="1"/>
  <c r="L145" i="5"/>
  <c r="L145" i="6" s="1"/>
  <c r="L145" i="8" s="1"/>
  <c r="N52" i="3"/>
  <c r="N52" i="14" s="1"/>
  <c r="N52" i="9"/>
  <c r="L111" i="6"/>
  <c r="L111" i="8" s="1"/>
  <c r="M59" i="3"/>
  <c r="M59" i="14" s="1"/>
  <c r="M59" i="9"/>
  <c r="L100" i="4"/>
  <c r="L100" i="12" s="1"/>
  <c r="L100" i="5"/>
  <c r="L100" i="6" s="1"/>
  <c r="L100" i="8" s="1"/>
  <c r="N7" i="3"/>
  <c r="N7" i="14" s="1"/>
  <c r="N7" i="9"/>
  <c r="M195" i="3"/>
  <c r="M195" i="14" s="1"/>
  <c r="M195" i="9"/>
  <c r="O155" i="3"/>
  <c r="O155" i="9"/>
  <c r="M193" i="3"/>
  <c r="M193" i="14" s="1"/>
  <c r="M193" i="9"/>
  <c r="L187" i="5"/>
  <c r="L187" i="6" s="1"/>
  <c r="L187" i="8" s="1"/>
  <c r="L187" i="4"/>
  <c r="L187" i="12" s="1"/>
  <c r="M154" i="3"/>
  <c r="M154" i="14" s="1"/>
  <c r="M154" i="9"/>
  <c r="N56" i="3"/>
  <c r="N56" i="14" s="1"/>
  <c r="N56" i="9"/>
  <c r="L128" i="5"/>
  <c r="L128" i="6" s="1"/>
  <c r="L128" i="8" s="1"/>
  <c r="L128" i="4"/>
  <c r="L128" i="12" s="1"/>
  <c r="N119" i="3"/>
  <c r="N119" i="14" s="1"/>
  <c r="N119" i="9"/>
  <c r="M156" i="3"/>
  <c r="M156" i="14" s="1"/>
  <c r="M156" i="9"/>
  <c r="K67" i="5"/>
  <c r="K67" i="6" s="1"/>
  <c r="K67" i="8" s="1"/>
  <c r="K67" i="4"/>
  <c r="K67" i="12" s="1"/>
  <c r="L124" i="5"/>
  <c r="L124" i="6" s="1"/>
  <c r="L124" i="8" s="1"/>
  <c r="L124" i="4"/>
  <c r="L124" i="12" s="1"/>
  <c r="O94" i="3"/>
  <c r="O94" i="9"/>
  <c r="M68" i="4"/>
  <c r="M68" i="12" s="1"/>
  <c r="M68" i="5"/>
  <c r="M68" i="6" s="1"/>
  <c r="M68" i="8" s="1"/>
  <c r="M86" i="3"/>
  <c r="M86" i="14" s="1"/>
  <c r="M86" i="9"/>
  <c r="M127" i="3"/>
  <c r="M127" i="14" s="1"/>
  <c r="M127" i="9"/>
  <c r="M13" i="3"/>
  <c r="M13" i="14" s="1"/>
  <c r="M13" i="9"/>
  <c r="L36" i="5"/>
  <c r="L36" i="6" s="1"/>
  <c r="L36" i="8" s="1"/>
  <c r="L36" i="4"/>
  <c r="L36" i="12" s="1"/>
  <c r="N55" i="3"/>
  <c r="N55" i="14" s="1"/>
  <c r="N55" i="9"/>
  <c r="L22" i="5"/>
  <c r="L22" i="6" s="1"/>
  <c r="L22" i="8" s="1"/>
  <c r="L22" i="4"/>
  <c r="L22" i="12" s="1"/>
  <c r="M42" i="4"/>
  <c r="M42" i="12" s="1"/>
  <c r="M42" i="5"/>
  <c r="N14" i="5"/>
  <c r="N14" i="6" s="1"/>
  <c r="N14" i="8" s="1"/>
  <c r="N14" i="4"/>
  <c r="N14" i="12" s="1"/>
  <c r="L133" i="6"/>
  <c r="L133" i="8" s="1"/>
  <c r="M37" i="4"/>
  <c r="M37" i="12" s="1"/>
  <c r="M37" i="5"/>
  <c r="M37" i="6" s="1"/>
  <c r="M37" i="8" s="1"/>
  <c r="M46" i="6"/>
  <c r="M46" i="8" s="1"/>
  <c r="L192" i="4"/>
  <c r="L192" i="12" s="1"/>
  <c r="L192" i="5"/>
  <c r="L192" i="6" s="1"/>
  <c r="L192" i="8" s="1"/>
  <c r="L125" i="5"/>
  <c r="L125" i="6" s="1"/>
  <c r="L125" i="8" s="1"/>
  <c r="L125" i="4"/>
  <c r="L125" i="12" s="1"/>
  <c r="M158" i="5"/>
  <c r="M158" i="4"/>
  <c r="M158" i="12" s="1"/>
  <c r="O88" i="3"/>
  <c r="O88" i="9"/>
  <c r="N10" i="3"/>
  <c r="N10" i="14" s="1"/>
  <c r="N10" i="9"/>
  <c r="K186" i="5"/>
  <c r="K186" i="6" s="1"/>
  <c r="K186" i="8" s="1"/>
  <c r="K186" i="4"/>
  <c r="K186" i="12" s="1"/>
  <c r="M157" i="3"/>
  <c r="M157" i="14" s="1"/>
  <c r="M157" i="9"/>
  <c r="M159" i="5"/>
  <c r="M159" i="6" s="1"/>
  <c r="M159" i="8" s="1"/>
  <c r="M159" i="4"/>
  <c r="M159" i="12" s="1"/>
  <c r="K114" i="5"/>
  <c r="K114" i="6" s="1"/>
  <c r="K114" i="8" s="1"/>
  <c r="K114" i="4"/>
  <c r="K114" i="12" s="1"/>
  <c r="M15" i="3"/>
  <c r="M15" i="14" s="1"/>
  <c r="M15" i="9"/>
  <c r="O101" i="3"/>
  <c r="O101" i="9"/>
  <c r="K171" i="5"/>
  <c r="K171" i="4"/>
  <c r="K171" i="12" s="1"/>
  <c r="M181" i="3"/>
  <c r="M181" i="14" s="1"/>
  <c r="M181" i="9"/>
  <c r="M70" i="6"/>
  <c r="M70" i="8" s="1"/>
  <c r="O196" i="3"/>
  <c r="O196" i="9"/>
  <c r="M23" i="4"/>
  <c r="M23" i="12" s="1"/>
  <c r="M23" i="5"/>
  <c r="L198" i="6"/>
  <c r="L198" i="8" s="1"/>
  <c r="M180" i="5"/>
  <c r="M180" i="6" s="1"/>
  <c r="M180" i="8" s="1"/>
  <c r="M180" i="4"/>
  <c r="M180" i="12" s="1"/>
  <c r="L143" i="3"/>
  <c r="L143" i="14" s="1"/>
  <c r="L143" i="9"/>
  <c r="O140" i="4"/>
  <c r="M5" i="3"/>
  <c r="M5" i="14" s="1"/>
  <c r="M5" i="9"/>
  <c r="M35" i="3"/>
  <c r="M35" i="14" s="1"/>
  <c r="M35" i="9"/>
  <c r="M50" i="3"/>
  <c r="M50" i="14" s="1"/>
  <c r="M50" i="9"/>
  <c r="M182" i="3"/>
  <c r="M182" i="14" s="1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72" i="12" s="1"/>
  <c r="L122" i="5"/>
  <c r="L122" i="6" s="1"/>
  <c r="L122" i="8" s="1"/>
  <c r="L122" i="4"/>
  <c r="L122" i="12" s="1"/>
  <c r="N121" i="3"/>
  <c r="N121" i="14" s="1"/>
  <c r="N121" i="9"/>
  <c r="M77" i="3"/>
  <c r="M77" i="14" s="1"/>
  <c r="M77" i="9"/>
  <c r="M25" i="3"/>
  <c r="M25" i="14" s="1"/>
  <c r="M25" i="9"/>
  <c r="L34" i="5"/>
  <c r="L34" i="6" s="1"/>
  <c r="L34" i="8" s="1"/>
  <c r="L34" i="4"/>
  <c r="L34" i="12" s="1"/>
  <c r="M92" i="4"/>
  <c r="M92" i="12" s="1"/>
  <c r="M92" i="5"/>
  <c r="M92" i="6" s="1"/>
  <c r="M92" i="8" s="1"/>
  <c r="N141" i="3"/>
  <c r="N141" i="14" s="1"/>
  <c r="N141" i="9"/>
  <c r="M199" i="5"/>
  <c r="M199" i="6" s="1"/>
  <c r="M199" i="8" s="1"/>
  <c r="M199" i="4"/>
  <c r="M199" i="12" s="1"/>
  <c r="M131" i="3"/>
  <c r="M131" i="14" s="1"/>
  <c r="M131" i="9"/>
  <c r="O110" i="3"/>
  <c r="O110" i="9"/>
  <c r="O120" i="3"/>
  <c r="O120" i="9"/>
  <c r="O85" i="3"/>
  <c r="O85" i="9"/>
  <c r="O91" i="3"/>
  <c r="O91" i="9"/>
  <c r="M43" i="3"/>
  <c r="M43" i="14" s="1"/>
  <c r="M43" i="9"/>
  <c r="K17" i="6"/>
  <c r="K17" i="8" s="1"/>
  <c r="M49" i="3"/>
  <c r="M49" i="14" s="1"/>
  <c r="M49" i="9"/>
  <c r="L113" i="5"/>
  <c r="L113" i="6" s="1"/>
  <c r="L113" i="8" s="1"/>
  <c r="L113" i="4"/>
  <c r="L113" i="12" s="1"/>
  <c r="M150" i="5"/>
  <c r="M150" i="6" s="1"/>
  <c r="M150" i="8" s="1"/>
  <c r="M150" i="4"/>
  <c r="M150" i="12" s="1"/>
  <c r="L63" i="3"/>
  <c r="L63" i="14" s="1"/>
  <c r="L63" i="9"/>
  <c r="L11" i="6"/>
  <c r="L11" i="8" s="1"/>
  <c r="M98" i="5"/>
  <c r="M98" i="6" s="1"/>
  <c r="M98" i="8" s="1"/>
  <c r="M98" i="4"/>
  <c r="M98" i="12" s="1"/>
  <c r="L126" i="5"/>
  <c r="L126" i="4"/>
  <c r="L126" i="12" s="1"/>
  <c r="M148" i="3"/>
  <c r="M148" i="14" s="1"/>
  <c r="M148" i="9"/>
  <c r="M74" i="3"/>
  <c r="M74" i="14" s="1"/>
  <c r="M74" i="9"/>
  <c r="L30" i="5"/>
  <c r="L30" i="6" s="1"/>
  <c r="L30" i="8" s="1"/>
  <c r="L30" i="4"/>
  <c r="L30" i="12" s="1"/>
  <c r="M71" i="3"/>
  <c r="M71" i="14" s="1"/>
  <c r="M71" i="9"/>
  <c r="M112" i="4"/>
  <c r="M112" i="12" s="1"/>
  <c r="M112" i="5"/>
  <c r="M112" i="6" s="1"/>
  <c r="M112" i="8" s="1"/>
  <c r="N108" i="3"/>
  <c r="N108" i="14" s="1"/>
  <c r="N108" i="9"/>
  <c r="K66" i="6"/>
  <c r="K66" i="8" s="1"/>
  <c r="N174" i="3"/>
  <c r="N174" i="14" s="1"/>
  <c r="N174" i="9"/>
  <c r="L109" i="3"/>
  <c r="L109" i="14" s="1"/>
  <c r="L109" i="9"/>
  <c r="M95" i="3"/>
  <c r="M95" i="14" s="1"/>
  <c r="M95" i="9"/>
  <c r="L57" i="5"/>
  <c r="L57" i="6" s="1"/>
  <c r="L57" i="8" s="1"/>
  <c r="L57" i="4"/>
  <c r="L57" i="12" s="1"/>
  <c r="M19" i="3"/>
  <c r="M19" i="14" s="1"/>
  <c r="M19" i="9"/>
  <c r="M138" i="5"/>
  <c r="M138" i="4"/>
  <c r="M138" i="12" s="1"/>
  <c r="L96" i="4"/>
  <c r="L96" i="12" s="1"/>
  <c r="L96" i="5"/>
  <c r="L96" i="6" s="1"/>
  <c r="L96" i="8" s="1"/>
  <c r="O176" i="3"/>
  <c r="O176" i="9"/>
  <c r="O40" i="3"/>
  <c r="O40" i="9"/>
  <c r="O151" i="3"/>
  <c r="O151" i="9"/>
  <c r="O97" i="3"/>
  <c r="O97" i="9"/>
  <c r="K99" i="6"/>
  <c r="K99" i="8" s="1"/>
  <c r="M31" i="4"/>
  <c r="M31" i="12" s="1"/>
  <c r="M31" i="5"/>
  <c r="M31" i="6" s="1"/>
  <c r="M31" i="8" s="1"/>
  <c r="L3" i="3"/>
  <c r="L3" i="14" s="1"/>
  <c r="L3" i="9"/>
  <c r="M147" i="3"/>
  <c r="M147" i="14" s="1"/>
  <c r="M147" i="9"/>
  <c r="K65" i="6"/>
  <c r="K65" i="8" s="1"/>
  <c r="M137" i="4"/>
  <c r="M137" i="12" s="1"/>
  <c r="M137" i="5"/>
  <c r="M137" i="6" s="1"/>
  <c r="M137" i="8" s="1"/>
  <c r="M173" i="3"/>
  <c r="M173" i="14" s="1"/>
  <c r="M173" i="9"/>
  <c r="N60" i="3"/>
  <c r="N60" i="14" s="1"/>
  <c r="N60" i="9"/>
  <c r="L194" i="3"/>
  <c r="L194" i="14" s="1"/>
  <c r="L194" i="9"/>
  <c r="M87" i="5"/>
  <c r="M87" i="6" s="1"/>
  <c r="M87" i="8" s="1"/>
  <c r="M87" i="4"/>
  <c r="M87" i="12" s="1"/>
  <c r="M39" i="3"/>
  <c r="M39" i="14" s="1"/>
  <c r="M39" i="9"/>
  <c r="M72" i="3"/>
  <c r="M72" i="14" s="1"/>
  <c r="M72" i="9"/>
  <c r="L116" i="5"/>
  <c r="L116" i="6" s="1"/>
  <c r="L116" i="8" s="1"/>
  <c r="L116" i="4"/>
  <c r="L116" i="12" s="1"/>
  <c r="O69" i="3"/>
  <c r="O69" i="9"/>
  <c r="O184" i="3"/>
  <c r="O184" i="9"/>
  <c r="L102" i="5"/>
  <c r="L102" i="6" s="1"/>
  <c r="L102" i="8" s="1"/>
  <c r="L102" i="4"/>
  <c r="L102" i="12" s="1"/>
  <c r="L76" i="6"/>
  <c r="L76" i="8" s="1"/>
  <c r="L38" i="5"/>
  <c r="L38" i="6" s="1"/>
  <c r="L38" i="8" s="1"/>
  <c r="L38" i="4"/>
  <c r="L38" i="12" s="1"/>
  <c r="O61" i="3"/>
  <c r="O61" i="9"/>
  <c r="N41" i="3"/>
  <c r="N41" i="14" s="1"/>
  <c r="N41" i="9"/>
  <c r="M197" i="5"/>
  <c r="M197" i="4"/>
  <c r="M197" i="12" s="1"/>
  <c r="K130" i="4"/>
  <c r="K130" i="12" s="1"/>
  <c r="K130" i="5"/>
  <c r="K130" i="6" s="1"/>
  <c r="K130" i="8" s="1"/>
  <c r="M179" i="5"/>
  <c r="M179" i="6" s="1"/>
  <c r="M179" i="8" s="1"/>
  <c r="M179" i="4"/>
  <c r="M179" i="12" s="1"/>
  <c r="N33" i="3"/>
  <c r="N33" i="14" s="1"/>
  <c r="N33" i="9"/>
  <c r="O8" i="3"/>
  <c r="O8" i="9"/>
  <c r="O9" i="3"/>
  <c r="O9" i="9"/>
  <c r="M28" i="5"/>
  <c r="M28" i="6" s="1"/>
  <c r="M28" i="8" s="1"/>
  <c r="M28" i="4"/>
  <c r="M28" i="12" s="1"/>
  <c r="N26" i="3"/>
  <c r="N26" i="14" s="1"/>
  <c r="N26" i="9"/>
  <c r="M29" i="3"/>
  <c r="M29" i="14" s="1"/>
  <c r="M29" i="9"/>
  <c r="M81" i="3"/>
  <c r="M81" i="14" s="1"/>
  <c r="M81" i="9"/>
  <c r="L48" i="5"/>
  <c r="L48" i="6" s="1"/>
  <c r="L48" i="8" s="1"/>
  <c r="L48" i="4"/>
  <c r="L48" i="12" s="1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14" s="1"/>
  <c r="N62" i="9"/>
  <c r="N58" i="3"/>
  <c r="N58" i="14" s="1"/>
  <c r="N58" i="9"/>
  <c r="L163" i="3"/>
  <c r="L163" i="14" s="1"/>
  <c r="L163" i="9"/>
  <c r="M118" i="5"/>
  <c r="M118" i="6" s="1"/>
  <c r="M118" i="8" s="1"/>
  <c r="M118" i="4"/>
  <c r="M118" i="12" s="1"/>
  <c r="L161" i="3"/>
  <c r="L161" i="14" s="1"/>
  <c r="L161" i="9"/>
  <c r="O89" i="3"/>
  <c r="O89" i="9"/>
  <c r="M64" i="3"/>
  <c r="M64" i="14" s="1"/>
  <c r="M64" i="9"/>
  <c r="L51" i="4"/>
  <c r="L51" i="12" s="1"/>
  <c r="L51" i="5"/>
  <c r="L45" i="4"/>
  <c r="L45" i="12" s="1"/>
  <c r="L45" i="5"/>
  <c r="L200" i="6"/>
  <c r="L200" i="8" s="1"/>
  <c r="L162" i="5"/>
  <c r="L162" i="6" s="1"/>
  <c r="L162" i="8" s="1"/>
  <c r="L162" i="4"/>
  <c r="L162" i="12" s="1"/>
  <c r="M104" i="3"/>
  <c r="M104" i="14" s="1"/>
  <c r="M104" i="9"/>
  <c r="M189" i="5"/>
  <c r="M189" i="4"/>
  <c r="M189" i="12" s="1"/>
  <c r="K139" i="4"/>
  <c r="K139" i="12" s="1"/>
  <c r="K139" i="5"/>
  <c r="K139" i="6" s="1"/>
  <c r="K139" i="8" s="1"/>
  <c r="M84" i="3"/>
  <c r="M84" i="14" s="1"/>
  <c r="M84" i="9"/>
  <c r="O21" i="3"/>
  <c r="O21" i="9"/>
  <c r="M82" i="3"/>
  <c r="M82" i="14" s="1"/>
  <c r="M82" i="9"/>
  <c r="M93" i="3"/>
  <c r="M93" i="14" s="1"/>
  <c r="M93" i="9"/>
  <c r="M18" i="3"/>
  <c r="M18" i="14" s="1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12" s="1"/>
  <c r="M144" i="5"/>
  <c r="M144" i="6" s="1"/>
  <c r="M144" i="8" s="1"/>
  <c r="L32" i="5"/>
  <c r="L32" i="6" s="1"/>
  <c r="L32" i="8" s="1"/>
  <c r="L32" i="4"/>
  <c r="L32" i="12" s="1"/>
  <c r="M175" i="3"/>
  <c r="M175" i="14" s="1"/>
  <c r="M175" i="9"/>
  <c r="L167" i="4"/>
  <c r="L167" i="12" s="1"/>
  <c r="L167" i="5"/>
  <c r="L167" i="6" s="1"/>
  <c r="L167" i="8" s="1"/>
  <c r="M2" i="5"/>
  <c r="M2" i="6" s="1"/>
  <c r="M2" i="8" s="1"/>
  <c r="M2" i="4"/>
  <c r="M2" i="12" s="1"/>
  <c r="O9" i="4"/>
  <c r="O140" i="6"/>
  <c r="O140" i="8" s="1"/>
  <c r="O123" i="5"/>
  <c r="O140" i="12" l="1"/>
  <c r="O21" i="5"/>
  <c r="O21" i="14"/>
  <c r="O85" i="5"/>
  <c r="O85" i="14"/>
  <c r="O136" i="4"/>
  <c r="O136" i="14"/>
  <c r="O135" i="5"/>
  <c r="O135" i="14"/>
  <c r="O164" i="4"/>
  <c r="O164" i="14"/>
  <c r="O20" i="5"/>
  <c r="O20" i="14"/>
  <c r="O69" i="5"/>
  <c r="O69" i="14"/>
  <c r="O151" i="5"/>
  <c r="O151" i="14"/>
  <c r="O176" i="4"/>
  <c r="O176" i="14"/>
  <c r="O101" i="4"/>
  <c r="O101" i="14"/>
  <c r="O94" i="5"/>
  <c r="O94" i="14"/>
  <c r="O155" i="5"/>
  <c r="O155" i="14"/>
  <c r="O185" i="4"/>
  <c r="O185" i="14"/>
  <c r="O8" i="4"/>
  <c r="O8" i="14"/>
  <c r="O110" i="5"/>
  <c r="O110" i="14"/>
  <c r="O9" i="5"/>
  <c r="O9" i="14"/>
  <c r="O9" i="12" s="1"/>
  <c r="O91" i="5"/>
  <c r="O91" i="14"/>
  <c r="O120" i="5"/>
  <c r="O120" i="14"/>
  <c r="O196" i="5"/>
  <c r="O196" i="14"/>
  <c r="O132" i="4"/>
  <c r="O132" i="14"/>
  <c r="O123" i="4"/>
  <c r="O123" i="14"/>
  <c r="O142" i="4"/>
  <c r="O142" i="14"/>
  <c r="O61" i="4"/>
  <c r="O61" i="14"/>
  <c r="O136" i="5"/>
  <c r="O89" i="5"/>
  <c r="O89" i="6" s="1"/>
  <c r="O89" i="8" s="1"/>
  <c r="O89" i="14"/>
  <c r="O184" i="5"/>
  <c r="O184" i="14"/>
  <c r="O97" i="4"/>
  <c r="O97" i="14"/>
  <c r="O40" i="4"/>
  <c r="O40" i="14"/>
  <c r="O88" i="4"/>
  <c r="O88" i="14"/>
  <c r="O107" i="4"/>
  <c r="O107" i="14"/>
  <c r="O97" i="5"/>
  <c r="O132" i="5"/>
  <c r="O132" i="6" s="1"/>
  <c r="O132" i="8" s="1"/>
  <c r="O89" i="4"/>
  <c r="O8" i="5"/>
  <c r="O8" i="6" s="1"/>
  <c r="O8" i="8" s="1"/>
  <c r="O40" i="5"/>
  <c r="O40" i="6" s="1"/>
  <c r="O40" i="8" s="1"/>
  <c r="O21" i="4"/>
  <c r="O135" i="4"/>
  <c r="O176" i="5"/>
  <c r="O176" i="6" s="1"/>
  <c r="O176" i="8" s="1"/>
  <c r="O107" i="5"/>
  <c r="O107" i="6" s="1"/>
  <c r="O107" i="8" s="1"/>
  <c r="O120" i="4"/>
  <c r="N177" i="5"/>
  <c r="N177" i="6" s="1"/>
  <c r="N177" i="8" s="1"/>
  <c r="N177" i="4"/>
  <c r="N177" i="12" s="1"/>
  <c r="O61" i="5"/>
  <c r="O61" i="6" s="1"/>
  <c r="O61" i="8" s="1"/>
  <c r="O88" i="5"/>
  <c r="O185" i="5"/>
  <c r="O155" i="4"/>
  <c r="O164" i="5"/>
  <c r="O164" i="6" s="1"/>
  <c r="O164" i="8" s="1"/>
  <c r="O69" i="4"/>
  <c r="O196" i="4"/>
  <c r="O196" i="12" s="1"/>
  <c r="L65" i="3"/>
  <c r="L65" i="14" s="1"/>
  <c r="L65" i="9"/>
  <c r="N70" i="3"/>
  <c r="N70" i="14" s="1"/>
  <c r="N70" i="9"/>
  <c r="M24" i="3"/>
  <c r="M24" i="14" s="1"/>
  <c r="M24" i="9"/>
  <c r="M76" i="3"/>
  <c r="M76" i="14" s="1"/>
  <c r="M76" i="9"/>
  <c r="L66" i="3"/>
  <c r="L66" i="14" s="1"/>
  <c r="L66" i="9"/>
  <c r="M200" i="3"/>
  <c r="M200" i="14" s="1"/>
  <c r="M200" i="9"/>
  <c r="M111" i="3"/>
  <c r="M111" i="14" s="1"/>
  <c r="M111" i="9"/>
  <c r="M71" i="5"/>
  <c r="M71" i="4"/>
  <c r="M71" i="12" s="1"/>
  <c r="N53" i="3"/>
  <c r="N53" i="14" s="1"/>
  <c r="N53" i="9"/>
  <c r="M145" i="3"/>
  <c r="M145" i="14" s="1"/>
  <c r="M145" i="9"/>
  <c r="M34" i="3"/>
  <c r="M34" i="14" s="1"/>
  <c r="M34" i="9"/>
  <c r="M157" i="5"/>
  <c r="M157" i="6" s="1"/>
  <c r="M157" i="8" s="1"/>
  <c r="M157" i="4"/>
  <c r="M157" i="12" s="1"/>
  <c r="M124" i="3"/>
  <c r="M124" i="14" s="1"/>
  <c r="M124" i="9"/>
  <c r="M153" i="4"/>
  <c r="M153" i="12" s="1"/>
  <c r="M153" i="5"/>
  <c r="M153" i="6" s="1"/>
  <c r="M153" i="8" s="1"/>
  <c r="M93" i="5"/>
  <c r="M93" i="4"/>
  <c r="M93" i="12" s="1"/>
  <c r="L163" i="5"/>
  <c r="L163" i="6" s="1"/>
  <c r="L163" i="8" s="1"/>
  <c r="L163" i="4"/>
  <c r="L163" i="12" s="1"/>
  <c r="M81" i="4"/>
  <c r="M81" i="12" s="1"/>
  <c r="M81" i="5"/>
  <c r="M81" i="6" s="1"/>
  <c r="M81" i="8" s="1"/>
  <c r="N179" i="3"/>
  <c r="N179" i="14" s="1"/>
  <c r="N179" i="9"/>
  <c r="M147" i="5"/>
  <c r="M147" i="6" s="1"/>
  <c r="M147" i="8" s="1"/>
  <c r="M147" i="4"/>
  <c r="M147" i="12" s="1"/>
  <c r="N150" i="3"/>
  <c r="N150" i="14" s="1"/>
  <c r="N150" i="9"/>
  <c r="M129" i="3"/>
  <c r="M129" i="14" s="1"/>
  <c r="M129" i="9"/>
  <c r="M133" i="3"/>
  <c r="M133" i="14" s="1"/>
  <c r="M133" i="9"/>
  <c r="M36" i="3"/>
  <c r="M36" i="14" s="1"/>
  <c r="M36" i="9"/>
  <c r="M154" i="5"/>
  <c r="M154" i="4"/>
  <c r="M154" i="12" s="1"/>
  <c r="M134" i="3"/>
  <c r="M134" i="14" s="1"/>
  <c r="M134" i="9"/>
  <c r="M168" i="5"/>
  <c r="M168" i="6" s="1"/>
  <c r="M168" i="8" s="1"/>
  <c r="M168" i="4"/>
  <c r="M168" i="12" s="1"/>
  <c r="O20" i="4"/>
  <c r="O94" i="4"/>
  <c r="L45" i="6"/>
  <c r="L45" i="8" s="1"/>
  <c r="L130" i="3"/>
  <c r="L130" i="14" s="1"/>
  <c r="L130" i="9"/>
  <c r="N87" i="3"/>
  <c r="N87" i="14" s="1"/>
  <c r="N87" i="9"/>
  <c r="N174" i="4"/>
  <c r="N174" i="12" s="1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M181" i="12" s="1"/>
  <c r="L186" i="3"/>
  <c r="L186" i="14" s="1"/>
  <c r="L186" i="9"/>
  <c r="L117" i="6"/>
  <c r="L117" i="8" s="1"/>
  <c r="M103" i="5"/>
  <c r="M103" i="6" s="1"/>
  <c r="M103" i="8" s="1"/>
  <c r="M103" i="4"/>
  <c r="M103" i="12" s="1"/>
  <c r="N33" i="4"/>
  <c r="N33" i="12" s="1"/>
  <c r="N33" i="5"/>
  <c r="N7" i="5"/>
  <c r="N7" i="6" s="1"/>
  <c r="N7" i="8" s="1"/>
  <c r="N7" i="4"/>
  <c r="N7" i="12" s="1"/>
  <c r="M32" i="3"/>
  <c r="M32" i="14" s="1"/>
  <c r="M32" i="9"/>
  <c r="N55" i="4"/>
  <c r="N55" i="12" s="1"/>
  <c r="N55" i="5"/>
  <c r="N55" i="6" s="1"/>
  <c r="N55" i="8" s="1"/>
  <c r="M102" i="3"/>
  <c r="M102" i="14" s="1"/>
  <c r="M102" i="9"/>
  <c r="M12" i="4"/>
  <c r="M12" i="12" s="1"/>
  <c r="M12" i="5"/>
  <c r="M113" i="3"/>
  <c r="M113" i="14" s="1"/>
  <c r="M113" i="9"/>
  <c r="M25" i="5"/>
  <c r="M25" i="4"/>
  <c r="M25" i="12" s="1"/>
  <c r="N180" i="3"/>
  <c r="N180" i="14" s="1"/>
  <c r="N180" i="9"/>
  <c r="O14" i="3"/>
  <c r="O14" i="14" s="1"/>
  <c r="O14" i="9"/>
  <c r="N4" i="4"/>
  <c r="N4" i="12" s="1"/>
  <c r="N4" i="5"/>
  <c r="N4" i="6" s="1"/>
  <c r="N4" i="8" s="1"/>
  <c r="M165" i="5"/>
  <c r="M165" i="6" s="1"/>
  <c r="M165" i="8" s="1"/>
  <c r="M165" i="4"/>
  <c r="M165" i="12" s="1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156" i="12" s="1"/>
  <c r="M59" i="5"/>
  <c r="M59" i="6" s="1"/>
  <c r="M59" i="8" s="1"/>
  <c r="M59" i="4"/>
  <c r="M59" i="12" s="1"/>
  <c r="N190" i="5"/>
  <c r="N190" i="4"/>
  <c r="N190" i="12" s="1"/>
  <c r="N105" i="3"/>
  <c r="N105" i="14" s="1"/>
  <c r="N105" i="9"/>
  <c r="M95" i="5"/>
  <c r="M95" i="6" s="1"/>
  <c r="M95" i="8" s="1"/>
  <c r="M95" i="4"/>
  <c r="M95" i="12" s="1"/>
  <c r="M178" i="3"/>
  <c r="M178" i="14" s="1"/>
  <c r="M178" i="9"/>
  <c r="M100" i="3"/>
  <c r="M100" i="14" s="1"/>
  <c r="M100" i="9"/>
  <c r="M30" i="3"/>
  <c r="M30" i="14" s="1"/>
  <c r="M30" i="9"/>
  <c r="M96" i="3"/>
  <c r="M96" i="14" s="1"/>
  <c r="M96" i="9"/>
  <c r="N10" i="5"/>
  <c r="N10" i="6" s="1"/>
  <c r="N10" i="8" s="1"/>
  <c r="N10" i="4"/>
  <c r="N10" i="12" s="1"/>
  <c r="M131" i="5"/>
  <c r="M131" i="4"/>
  <c r="M131" i="12" s="1"/>
  <c r="O110" i="4"/>
  <c r="L139" i="3"/>
  <c r="L139" i="14" s="1"/>
  <c r="L139" i="9"/>
  <c r="N28" i="3"/>
  <c r="N28" i="14" s="1"/>
  <c r="N28" i="9"/>
  <c r="N98" i="3"/>
  <c r="N98" i="14" s="1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149" i="12" s="1"/>
  <c r="M38" i="3"/>
  <c r="M38" i="14" s="1"/>
  <c r="M38" i="9"/>
  <c r="M48" i="3"/>
  <c r="M48" i="14" s="1"/>
  <c r="M48" i="9"/>
  <c r="N37" i="3"/>
  <c r="N37" i="14" s="1"/>
  <c r="N37" i="9"/>
  <c r="M29" i="5"/>
  <c r="M29" i="4"/>
  <c r="M29" i="12" s="1"/>
  <c r="L67" i="3"/>
  <c r="L67" i="14" s="1"/>
  <c r="L67" i="9"/>
  <c r="M47" i="5"/>
  <c r="M47" i="6" s="1"/>
  <c r="M47" i="8" s="1"/>
  <c r="M47" i="4"/>
  <c r="M47" i="12" s="1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77" i="12" s="1"/>
  <c r="M42" i="6"/>
  <c r="M42" i="8" s="1"/>
  <c r="M193" i="5"/>
  <c r="M193" i="6" s="1"/>
  <c r="M193" i="8" s="1"/>
  <c r="M193" i="4"/>
  <c r="M193" i="12" s="1"/>
  <c r="O184" i="4"/>
  <c r="O184" i="12" s="1"/>
  <c r="O101" i="5"/>
  <c r="O101" i="6" s="1"/>
  <c r="O101" i="8" s="1"/>
  <c r="N152" i="3"/>
  <c r="N152" i="14" s="1"/>
  <c r="N152" i="9"/>
  <c r="N41" i="5"/>
  <c r="N41" i="6" s="1"/>
  <c r="N41" i="8" s="1"/>
  <c r="N41" i="4"/>
  <c r="N41" i="12" s="1"/>
  <c r="N108" i="5"/>
  <c r="N108" i="4"/>
  <c r="N108" i="12" s="1"/>
  <c r="N199" i="3"/>
  <c r="N199" i="14" s="1"/>
  <c r="N199" i="9"/>
  <c r="N121" i="4"/>
  <c r="N121" i="12" s="1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119" i="12" s="1"/>
  <c r="N80" i="3"/>
  <c r="N80" i="14" s="1"/>
  <c r="N80" i="9"/>
  <c r="L169" i="5"/>
  <c r="L169" i="6" s="1"/>
  <c r="L169" i="8" s="1"/>
  <c r="L169" i="4"/>
  <c r="L169" i="12" s="1"/>
  <c r="L115" i="5"/>
  <c r="L115" i="6" s="1"/>
  <c r="L115" i="8" s="1"/>
  <c r="L115" i="4"/>
  <c r="L115" i="12" s="1"/>
  <c r="M78" i="5"/>
  <c r="M78" i="6" s="1"/>
  <c r="M78" i="8" s="1"/>
  <c r="M78" i="4"/>
  <c r="M78" i="12" s="1"/>
  <c r="N118" i="3"/>
  <c r="N118" i="14" s="1"/>
  <c r="N118" i="9"/>
  <c r="N46" i="3"/>
  <c r="N46" i="14" s="1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N73" i="12" s="1"/>
  <c r="M148" i="5"/>
  <c r="M148" i="6" s="1"/>
  <c r="M148" i="8" s="1"/>
  <c r="M148" i="4"/>
  <c r="M148" i="12" s="1"/>
  <c r="M16" i="5"/>
  <c r="M16" i="4"/>
  <c r="M16" i="12" s="1"/>
  <c r="N26" i="4"/>
  <c r="N26" i="12" s="1"/>
  <c r="N26" i="5"/>
  <c r="M138" i="6"/>
  <c r="M138" i="8" s="1"/>
  <c r="N44" i="5"/>
  <c r="N44" i="4"/>
  <c r="N44" i="12" s="1"/>
  <c r="M167" i="3"/>
  <c r="M167" i="14" s="1"/>
  <c r="M167" i="9"/>
  <c r="M116" i="3"/>
  <c r="M116" i="14" s="1"/>
  <c r="M116" i="9"/>
  <c r="M173" i="5"/>
  <c r="M173" i="6" s="1"/>
  <c r="M173" i="8" s="1"/>
  <c r="M173" i="4"/>
  <c r="M173" i="12" s="1"/>
  <c r="L99" i="3"/>
  <c r="L99" i="14" s="1"/>
  <c r="L99" i="9"/>
  <c r="M19" i="5"/>
  <c r="M19" i="4"/>
  <c r="M19" i="12" s="1"/>
  <c r="N112" i="3"/>
  <c r="N112" i="14" s="1"/>
  <c r="N112" i="9"/>
  <c r="M11" i="3"/>
  <c r="M11" i="14" s="1"/>
  <c r="M11" i="9"/>
  <c r="L17" i="3"/>
  <c r="L17" i="14" s="1"/>
  <c r="L17" i="9"/>
  <c r="M125" i="3"/>
  <c r="M125" i="14" s="1"/>
  <c r="M125" i="9"/>
  <c r="N68" i="3"/>
  <c r="N68" i="14" s="1"/>
  <c r="N68" i="9"/>
  <c r="L106" i="3"/>
  <c r="L106" i="14" s="1"/>
  <c r="L106" i="9"/>
  <c r="N52" i="5"/>
  <c r="N52" i="6" s="1"/>
  <c r="N52" i="8" s="1"/>
  <c r="N52" i="4"/>
  <c r="N52" i="12" s="1"/>
  <c r="M162" i="3"/>
  <c r="M162" i="14" s="1"/>
  <c r="M162" i="9"/>
  <c r="N144" i="3"/>
  <c r="N144" i="14" s="1"/>
  <c r="N144" i="9"/>
  <c r="M82" i="4"/>
  <c r="M82" i="12" s="1"/>
  <c r="M82" i="5"/>
  <c r="N90" i="3"/>
  <c r="N90" i="14" s="1"/>
  <c r="N90" i="9"/>
  <c r="N75" i="3"/>
  <c r="N75" i="14" s="1"/>
  <c r="N75" i="9"/>
  <c r="N58" i="5"/>
  <c r="N58" i="4"/>
  <c r="N58" i="12" s="1"/>
  <c r="K171" i="6"/>
  <c r="K171" i="8" s="1"/>
  <c r="N31" i="3"/>
  <c r="N31" i="14" s="1"/>
  <c r="N31" i="9"/>
  <c r="M198" i="3"/>
  <c r="M198" i="14" s="1"/>
  <c r="M198" i="9"/>
  <c r="O142" i="5"/>
  <c r="O142" i="6" s="1"/>
  <c r="O142" i="8" s="1"/>
  <c r="N188" i="3"/>
  <c r="N188" i="14" s="1"/>
  <c r="N188" i="9"/>
  <c r="M189" i="6"/>
  <c r="M189" i="8" s="1"/>
  <c r="N141" i="5"/>
  <c r="N141" i="6" s="1"/>
  <c r="N141" i="8" s="1"/>
  <c r="N141" i="4"/>
  <c r="N141" i="12" s="1"/>
  <c r="M122" i="3"/>
  <c r="M122" i="14" s="1"/>
  <c r="M122" i="9"/>
  <c r="M192" i="3"/>
  <c r="M192" i="14" s="1"/>
  <c r="M192" i="9"/>
  <c r="M128" i="3"/>
  <c r="M128" i="14" s="1"/>
  <c r="M128" i="9"/>
  <c r="N79" i="3"/>
  <c r="N79" i="14" s="1"/>
  <c r="N79" i="9"/>
  <c r="N160" i="4"/>
  <c r="N160" i="12" s="1"/>
  <c r="N160" i="5"/>
  <c r="M183" i="5"/>
  <c r="M183" i="6" s="1"/>
  <c r="M183" i="8" s="1"/>
  <c r="M183" i="4"/>
  <c r="M183" i="12" s="1"/>
  <c r="L83" i="5"/>
  <c r="L83" i="6" s="1"/>
  <c r="L83" i="8" s="1"/>
  <c r="L83" i="4"/>
  <c r="L83" i="12" s="1"/>
  <c r="M54" i="5"/>
  <c r="M54" i="6" s="1"/>
  <c r="M54" i="8" s="1"/>
  <c r="M54" i="4"/>
  <c r="M54" i="12" s="1"/>
  <c r="N159" i="3"/>
  <c r="N159" i="14" s="1"/>
  <c r="N159" i="9"/>
  <c r="L63" i="5"/>
  <c r="L63" i="6" s="1"/>
  <c r="L63" i="8" s="1"/>
  <c r="L63" i="4"/>
  <c r="L63" i="12" s="1"/>
  <c r="M5" i="5"/>
  <c r="M5" i="6" s="1"/>
  <c r="M5" i="8" s="1"/>
  <c r="M5" i="4"/>
  <c r="M5" i="12" s="1"/>
  <c r="L3" i="5"/>
  <c r="L3" i="6" s="1"/>
  <c r="L3" i="8" s="1"/>
  <c r="L3" i="4"/>
  <c r="L3" i="12" s="1"/>
  <c r="L143" i="5"/>
  <c r="L143" i="6" s="1"/>
  <c r="L143" i="8" s="1"/>
  <c r="L143" i="4"/>
  <c r="L143" i="12" s="1"/>
  <c r="M13" i="5"/>
  <c r="M13" i="4"/>
  <c r="M13" i="12" s="1"/>
  <c r="L51" i="6"/>
  <c r="L51" i="8" s="1"/>
  <c r="M197" i="6"/>
  <c r="M197" i="8" s="1"/>
  <c r="N60" i="4"/>
  <c r="N60" i="12" s="1"/>
  <c r="N60" i="5"/>
  <c r="N60" i="6" s="1"/>
  <c r="N60" i="8" s="1"/>
  <c r="M49" i="5"/>
  <c r="M49" i="6" s="1"/>
  <c r="M49" i="8" s="1"/>
  <c r="M49" i="4"/>
  <c r="M49" i="12" s="1"/>
  <c r="O151" i="4"/>
  <c r="O85" i="4"/>
  <c r="O85" i="12" s="1"/>
  <c r="O91" i="4"/>
  <c r="L161" i="4"/>
  <c r="L161" i="12" s="1"/>
  <c r="L161" i="5"/>
  <c r="L161" i="6" s="1"/>
  <c r="L161" i="8" s="1"/>
  <c r="M72" i="5"/>
  <c r="M72" i="6" s="1"/>
  <c r="M72" i="8" s="1"/>
  <c r="M72" i="4"/>
  <c r="M72" i="12" s="1"/>
  <c r="N137" i="3"/>
  <c r="N137" i="14" s="1"/>
  <c r="N137" i="9"/>
  <c r="M57" i="3"/>
  <c r="M57" i="14" s="1"/>
  <c r="M57" i="9"/>
  <c r="M43" i="5"/>
  <c r="M43" i="6" s="1"/>
  <c r="M43" i="8" s="1"/>
  <c r="M43" i="4"/>
  <c r="M43" i="12" s="1"/>
  <c r="M35" i="5"/>
  <c r="M35" i="4"/>
  <c r="M35" i="12" s="1"/>
  <c r="L114" i="3"/>
  <c r="L114" i="14" s="1"/>
  <c r="L114" i="9"/>
  <c r="M22" i="3"/>
  <c r="M22" i="14" s="1"/>
  <c r="M22" i="9"/>
  <c r="M195" i="5"/>
  <c r="M195" i="4"/>
  <c r="M195" i="12" s="1"/>
  <c r="N27" i="5"/>
  <c r="N27" i="6" s="1"/>
  <c r="N27" i="8" s="1"/>
  <c r="N27" i="4"/>
  <c r="N27" i="12" s="1"/>
  <c r="L172" i="6"/>
  <c r="L172" i="8" s="1"/>
  <c r="L109" i="5"/>
  <c r="L109" i="6" s="1"/>
  <c r="L109" i="8" s="1"/>
  <c r="L109" i="4"/>
  <c r="L109" i="12" s="1"/>
  <c r="M187" i="3"/>
  <c r="M187" i="14" s="1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M166" i="12" s="1"/>
  <c r="P140" i="3"/>
  <c r="P140" i="9"/>
  <c r="M175" i="4"/>
  <c r="M175" i="12" s="1"/>
  <c r="M175" i="5"/>
  <c r="M175" i="6" s="1"/>
  <c r="M175" i="8" s="1"/>
  <c r="M104" i="5"/>
  <c r="M104" i="6" s="1"/>
  <c r="M104" i="8" s="1"/>
  <c r="M104" i="4"/>
  <c r="M104" i="12" s="1"/>
  <c r="N201" i="3"/>
  <c r="N201" i="14" s="1"/>
  <c r="N201" i="9"/>
  <c r="N92" i="3"/>
  <c r="N92" i="14" s="1"/>
  <c r="N92" i="9"/>
  <c r="N56" i="4"/>
  <c r="N56" i="12" s="1"/>
  <c r="N56" i="5"/>
  <c r="N56" i="6" s="1"/>
  <c r="N56" i="8" s="1"/>
  <c r="L146" i="5"/>
  <c r="L146" i="4"/>
  <c r="L146" i="12" s="1"/>
  <c r="M170" i="5"/>
  <c r="M170" i="6" s="1"/>
  <c r="M170" i="8" s="1"/>
  <c r="M170" i="4"/>
  <c r="M170" i="12" s="1"/>
  <c r="N2" i="3"/>
  <c r="N2" i="14" s="1"/>
  <c r="N2" i="9"/>
  <c r="O110" i="6"/>
  <c r="O110" i="8" s="1"/>
  <c r="O136" i="6"/>
  <c r="O136" i="8" s="1"/>
  <c r="O69" i="6"/>
  <c r="O69" i="8" s="1"/>
  <c r="O88" i="6"/>
  <c r="O88" i="8" s="1"/>
  <c r="O85" i="6"/>
  <c r="O85" i="8" s="1"/>
  <c r="O97" i="6"/>
  <c r="O97" i="8" s="1"/>
  <c r="O91" i="6"/>
  <c r="O91" i="8" s="1"/>
  <c r="O184" i="6"/>
  <c r="O184" i="8" s="1"/>
  <c r="O151" i="6"/>
  <c r="O151" i="8" s="1"/>
  <c r="O196" i="6"/>
  <c r="O196" i="8" s="1"/>
  <c r="O185" i="6"/>
  <c r="O185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O107" i="12" l="1"/>
  <c r="O120" i="12"/>
  <c r="O40" i="12"/>
  <c r="O69" i="12"/>
  <c r="O21" i="12"/>
  <c r="O123" i="12"/>
  <c r="O176" i="12"/>
  <c r="O136" i="12"/>
  <c r="O101" i="12"/>
  <c r="O91" i="12"/>
  <c r="O61" i="12"/>
  <c r="O185" i="12"/>
  <c r="O164" i="12"/>
  <c r="O110" i="12"/>
  <c r="O94" i="12"/>
  <c r="O97" i="12"/>
  <c r="O151" i="12"/>
  <c r="O20" i="12"/>
  <c r="O155" i="12"/>
  <c r="O142" i="12"/>
  <c r="O132" i="12"/>
  <c r="O8" i="12"/>
  <c r="O88" i="12"/>
  <c r="O135" i="12"/>
  <c r="O89" i="12"/>
  <c r="P140" i="4"/>
  <c r="P140" i="14"/>
  <c r="P140" i="5"/>
  <c r="P140" i="6" s="1"/>
  <c r="P140" i="8" s="1"/>
  <c r="O177" i="3"/>
  <c r="O177" i="14" s="1"/>
  <c r="O177" i="9"/>
  <c r="P142" i="3"/>
  <c r="P142" i="9"/>
  <c r="M45" i="3"/>
  <c r="M45" i="14" s="1"/>
  <c r="M45" i="9"/>
  <c r="P40" i="3"/>
  <c r="P40" i="9"/>
  <c r="N138" i="3"/>
  <c r="N138" i="14" s="1"/>
  <c r="N138" i="9"/>
  <c r="P9" i="3"/>
  <c r="P9" i="9"/>
  <c r="P101" i="3"/>
  <c r="P101" i="9"/>
  <c r="N158" i="3"/>
  <c r="N158" i="14" s="1"/>
  <c r="N158" i="9"/>
  <c r="M117" i="3"/>
  <c r="M117" i="14" s="1"/>
  <c r="M117" i="9"/>
  <c r="N189" i="3"/>
  <c r="N189" i="14" s="1"/>
  <c r="N189" i="9"/>
  <c r="P85" i="3"/>
  <c r="P85" i="14" s="1"/>
  <c r="P85" i="9"/>
  <c r="N23" i="3"/>
  <c r="N23" i="14" s="1"/>
  <c r="N23" i="9"/>
  <c r="N42" i="3"/>
  <c r="N42" i="14" s="1"/>
  <c r="N42" i="9"/>
  <c r="P97" i="3"/>
  <c r="P97" i="9"/>
  <c r="M126" i="3"/>
  <c r="M126" i="14" s="1"/>
  <c r="M126" i="9"/>
  <c r="M51" i="3"/>
  <c r="M51" i="14" s="1"/>
  <c r="M51" i="9"/>
  <c r="P135" i="3"/>
  <c r="P135" i="14" s="1"/>
  <c r="P135" i="9"/>
  <c r="P132" i="3"/>
  <c r="P132" i="9"/>
  <c r="N90" i="5"/>
  <c r="N90" i="6" s="1"/>
  <c r="N90" i="8" s="1"/>
  <c r="N90" i="4"/>
  <c r="N90" i="12" s="1"/>
  <c r="M131" i="6"/>
  <c r="M131" i="8" s="1"/>
  <c r="M163" i="3"/>
  <c r="M163" i="14" s="1"/>
  <c r="M163" i="9"/>
  <c r="P164" i="3"/>
  <c r="P164" i="9"/>
  <c r="P155" i="3"/>
  <c r="P155" i="9"/>
  <c r="N72" i="3"/>
  <c r="N72" i="14" s="1"/>
  <c r="N72" i="9"/>
  <c r="N5" i="3"/>
  <c r="N5" i="14" s="1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14" s="1"/>
  <c r="N148" i="9"/>
  <c r="N118" i="5"/>
  <c r="N118" i="6" s="1"/>
  <c r="N118" i="8" s="1"/>
  <c r="N118" i="4"/>
  <c r="N118" i="12" s="1"/>
  <c r="M29" i="6"/>
  <c r="M29" i="8"/>
  <c r="N105" i="5"/>
  <c r="N105" i="6" s="1"/>
  <c r="N105" i="8" s="1"/>
  <c r="N105" i="4"/>
  <c r="N105" i="12" s="1"/>
  <c r="N165" i="3"/>
  <c r="N165" i="14" s="1"/>
  <c r="N165" i="9"/>
  <c r="M12" i="6"/>
  <c r="M12" i="8" s="1"/>
  <c r="M133" i="4"/>
  <c r="M133" i="12" s="1"/>
  <c r="M133" i="5"/>
  <c r="M133" i="6" s="1"/>
  <c r="M133" i="8" s="1"/>
  <c r="L66" i="5"/>
  <c r="L66" i="6" s="1"/>
  <c r="L66" i="8" s="1"/>
  <c r="L66" i="4"/>
  <c r="L66" i="12" s="1"/>
  <c r="N64" i="3"/>
  <c r="N64" i="14" s="1"/>
  <c r="N64" i="9"/>
  <c r="M195" i="6"/>
  <c r="M195" i="8" s="1"/>
  <c r="N188" i="5"/>
  <c r="N188" i="6" s="1"/>
  <c r="N188" i="8" s="1"/>
  <c r="N188" i="4"/>
  <c r="N188" i="12" s="1"/>
  <c r="M116" i="5"/>
  <c r="M116" i="4"/>
  <c r="M116" i="12" s="1"/>
  <c r="N15" i="3"/>
  <c r="N15" i="14" s="1"/>
  <c r="N15" i="9"/>
  <c r="O10" i="3"/>
  <c r="O10" i="14" s="1"/>
  <c r="O10" i="9"/>
  <c r="N103" i="3"/>
  <c r="N103" i="14" s="1"/>
  <c r="N103" i="9"/>
  <c r="L130" i="5"/>
  <c r="L130" i="6" s="1"/>
  <c r="L130" i="8" s="1"/>
  <c r="L130" i="4"/>
  <c r="L130" i="12" s="1"/>
  <c r="M93" i="6"/>
  <c r="M93" i="8" s="1"/>
  <c r="P69" i="3"/>
  <c r="P69" i="9"/>
  <c r="N86" i="3"/>
  <c r="N86" i="14" s="1"/>
  <c r="N86" i="9"/>
  <c r="M200" i="5"/>
  <c r="M200" i="4"/>
  <c r="M200" i="12" s="1"/>
  <c r="M161" i="3"/>
  <c r="M161" i="14" s="1"/>
  <c r="M161" i="9"/>
  <c r="N37" i="5"/>
  <c r="N37" i="6" s="1"/>
  <c r="N37" i="8" s="1"/>
  <c r="N37" i="4"/>
  <c r="N37" i="12" s="1"/>
  <c r="M22" i="4"/>
  <c r="M22" i="12" s="1"/>
  <c r="M22" i="5"/>
  <c r="M22" i="6" s="1"/>
  <c r="M22" i="8" s="1"/>
  <c r="O121" i="3"/>
  <c r="O121" i="14" s="1"/>
  <c r="O121" i="9"/>
  <c r="M96" i="5"/>
  <c r="M96" i="6" s="1"/>
  <c r="M96" i="8" s="1"/>
  <c r="M96" i="4"/>
  <c r="M96" i="12" s="1"/>
  <c r="N59" i="3"/>
  <c r="N59" i="14" s="1"/>
  <c r="N59" i="9"/>
  <c r="M129" i="4"/>
  <c r="M129" i="12" s="1"/>
  <c r="M129" i="5"/>
  <c r="M129" i="6" s="1"/>
  <c r="M129" i="8" s="1"/>
  <c r="P185" i="3"/>
  <c r="P185" i="9"/>
  <c r="P88" i="3"/>
  <c r="P88" i="9"/>
  <c r="N104" i="3"/>
  <c r="N104" i="14" s="1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14" s="1"/>
  <c r="O73" i="9"/>
  <c r="M169" i="3"/>
  <c r="M169" i="14" s="1"/>
  <c r="M169" i="9"/>
  <c r="N199" i="5"/>
  <c r="N199" i="6" s="1"/>
  <c r="N199" i="8" s="1"/>
  <c r="N199" i="4"/>
  <c r="N199" i="12" s="1"/>
  <c r="N77" i="3"/>
  <c r="N77" i="14" s="1"/>
  <c r="N77" i="9"/>
  <c r="M38" i="5"/>
  <c r="M38" i="4"/>
  <c r="M38" i="12" s="1"/>
  <c r="N98" i="5"/>
  <c r="N98" i="4"/>
  <c r="N98" i="12" s="1"/>
  <c r="N156" i="3"/>
  <c r="N156" i="14" s="1"/>
  <c r="N156" i="9"/>
  <c r="N150" i="4"/>
  <c r="N150" i="12" s="1"/>
  <c r="N150" i="5"/>
  <c r="N150" i="6" s="1"/>
  <c r="N150" i="8" s="1"/>
  <c r="M71" i="6"/>
  <c r="M71" i="8" s="1"/>
  <c r="N95" i="3"/>
  <c r="N95" i="14" s="1"/>
  <c r="N95" i="9"/>
  <c r="N46" i="4"/>
  <c r="N46" i="12" s="1"/>
  <c r="N46" i="5"/>
  <c r="N46" i="6" s="1"/>
  <c r="N46" i="8" s="1"/>
  <c r="P136" i="3"/>
  <c r="P136" i="9"/>
  <c r="N197" i="3"/>
  <c r="N197" i="14" s="1"/>
  <c r="N197" i="9"/>
  <c r="N50" i="3"/>
  <c r="N50" i="14" s="1"/>
  <c r="N50" i="9"/>
  <c r="N144" i="4"/>
  <c r="N144" i="12" s="1"/>
  <c r="N144" i="5"/>
  <c r="N144" i="6" s="1"/>
  <c r="N144" i="8" s="1"/>
  <c r="N153" i="3"/>
  <c r="N153" i="14" s="1"/>
  <c r="N153" i="9"/>
  <c r="N159" i="4"/>
  <c r="N159" i="12" s="1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9"/>
  <c r="L146" i="6"/>
  <c r="L146" i="8" s="1"/>
  <c r="N175" i="3"/>
  <c r="N175" i="14" s="1"/>
  <c r="N175" i="9"/>
  <c r="M109" i="3"/>
  <c r="M109" i="14" s="1"/>
  <c r="M109" i="9"/>
  <c r="N31" i="5"/>
  <c r="N31" i="6" s="1"/>
  <c r="N31" i="8" s="1"/>
  <c r="N31" i="4"/>
  <c r="N31" i="12" s="1"/>
  <c r="M11" i="4"/>
  <c r="M11" i="12" s="1"/>
  <c r="M11" i="5"/>
  <c r="N39" i="3"/>
  <c r="N39" i="14" s="1"/>
  <c r="N39" i="9"/>
  <c r="N84" i="3"/>
  <c r="N84" i="14" s="1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14" s="1"/>
  <c r="N181" i="9"/>
  <c r="N160" i="6"/>
  <c r="N160" i="8" s="1"/>
  <c r="L99" i="5"/>
  <c r="L99" i="6" s="1"/>
  <c r="L99" i="8" s="1"/>
  <c r="L99" i="4"/>
  <c r="L99" i="12" s="1"/>
  <c r="O62" i="3"/>
  <c r="O62" i="14" s="1"/>
  <c r="O62" i="9"/>
  <c r="P107" i="3"/>
  <c r="P107" i="9"/>
  <c r="O27" i="3"/>
  <c r="O27" i="14" s="1"/>
  <c r="O27" i="9"/>
  <c r="N78" i="3"/>
  <c r="N78" i="14" s="1"/>
  <c r="N78" i="9"/>
  <c r="N190" i="6"/>
  <c r="N190" i="8" s="1"/>
  <c r="N170" i="3"/>
  <c r="N170" i="14" s="1"/>
  <c r="N170" i="9"/>
  <c r="M198" i="5"/>
  <c r="M198" i="4"/>
  <c r="M198" i="12" s="1"/>
  <c r="O14" i="5"/>
  <c r="O14" i="6" s="1"/>
  <c r="O14" i="8" s="1"/>
  <c r="O14" i="4"/>
  <c r="O14" i="12" s="1"/>
  <c r="M35" i="6"/>
  <c r="M35" i="8" s="1"/>
  <c r="M13" i="6"/>
  <c r="M13" i="8" s="1"/>
  <c r="N54" i="3"/>
  <c r="N54" i="14" s="1"/>
  <c r="N54" i="9"/>
  <c r="L171" i="3"/>
  <c r="L171" i="14" s="1"/>
  <c r="L171" i="9"/>
  <c r="O52" i="3"/>
  <c r="O52" i="14" s="1"/>
  <c r="O52" i="9"/>
  <c r="N108" i="6"/>
  <c r="N108" i="8" s="1"/>
  <c r="N28" i="5"/>
  <c r="N28" i="6" s="1"/>
  <c r="N28" i="8" s="1"/>
  <c r="N28" i="4"/>
  <c r="N28" i="12" s="1"/>
  <c r="N182" i="3"/>
  <c r="N182" i="14" s="1"/>
  <c r="N182" i="9"/>
  <c r="N168" i="3"/>
  <c r="N168" i="14" s="1"/>
  <c r="N168" i="9"/>
  <c r="N147" i="3"/>
  <c r="N147" i="14" s="1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14" s="1"/>
  <c r="N127" i="9"/>
  <c r="L67" i="4"/>
  <c r="L67" i="12" s="1"/>
  <c r="L67" i="5"/>
  <c r="M36" i="5"/>
  <c r="M36" i="6" s="1"/>
  <c r="M36" i="8" s="1"/>
  <c r="M36" i="4"/>
  <c r="M36" i="12" s="1"/>
  <c r="N173" i="3"/>
  <c r="N173" i="14" s="1"/>
  <c r="N173" i="9"/>
  <c r="N193" i="3"/>
  <c r="N193" i="14" s="1"/>
  <c r="N193" i="9"/>
  <c r="P196" i="3"/>
  <c r="P196" i="9"/>
  <c r="N201" i="4"/>
  <c r="N201" i="12" s="1"/>
  <c r="N201" i="5"/>
  <c r="N201" i="6" s="1"/>
  <c r="N201" i="8" s="1"/>
  <c r="M115" i="3"/>
  <c r="M115" i="14" s="1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14" s="1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M111" i="12" s="1"/>
  <c r="N70" i="5"/>
  <c r="N70" i="6" s="1"/>
  <c r="N70" i="8" s="1"/>
  <c r="N70" i="4"/>
  <c r="N70" i="12" s="1"/>
  <c r="P20" i="3"/>
  <c r="P20" i="9"/>
  <c r="O60" i="3"/>
  <c r="O60" i="14" s="1"/>
  <c r="O60" i="9"/>
  <c r="P123" i="3"/>
  <c r="P123" i="9"/>
  <c r="M76" i="5"/>
  <c r="M76" i="6" s="1"/>
  <c r="M76" i="8" s="1"/>
  <c r="M76" i="4"/>
  <c r="M76" i="12" s="1"/>
  <c r="M102" i="5"/>
  <c r="M102" i="6" s="1"/>
  <c r="M102" i="8" s="1"/>
  <c r="M102" i="4"/>
  <c r="M102" i="12" s="1"/>
  <c r="P94" i="3"/>
  <c r="P94" i="14" s="1"/>
  <c r="P94" i="9"/>
  <c r="O55" i="3"/>
  <c r="O55" i="14" s="1"/>
  <c r="O55" i="9"/>
  <c r="P151" i="3"/>
  <c r="P151" i="9"/>
  <c r="P176" i="3"/>
  <c r="P176" i="9"/>
  <c r="P89" i="3"/>
  <c r="P89" i="14" s="1"/>
  <c r="P89" i="9"/>
  <c r="O56" i="3"/>
  <c r="O56" i="14" s="1"/>
  <c r="O56" i="9"/>
  <c r="N43" i="3"/>
  <c r="N43" i="14" s="1"/>
  <c r="N43" i="9"/>
  <c r="M143" i="3"/>
  <c r="M143" i="14" s="1"/>
  <c r="M143" i="9"/>
  <c r="M83" i="3"/>
  <c r="M83" i="14" s="1"/>
  <c r="M83" i="9"/>
  <c r="N26" i="6"/>
  <c r="N26" i="8" s="1"/>
  <c r="N18" i="3"/>
  <c r="N18" i="14" s="1"/>
  <c r="N18" i="9"/>
  <c r="M194" i="3"/>
  <c r="M194" i="14" s="1"/>
  <c r="M194" i="9"/>
  <c r="N74" i="3"/>
  <c r="N74" i="14" s="1"/>
  <c r="N74" i="9"/>
  <c r="M134" i="5"/>
  <c r="M134" i="6" s="1"/>
  <c r="M134" i="8" s="1"/>
  <c r="M134" i="4"/>
  <c r="M134" i="12" s="1"/>
  <c r="N49" i="3"/>
  <c r="N49" i="14" s="1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9"/>
  <c r="N92" i="5"/>
  <c r="N92" i="6" s="1"/>
  <c r="N92" i="8" s="1"/>
  <c r="N92" i="4"/>
  <c r="N92" i="12" s="1"/>
  <c r="M63" i="3"/>
  <c r="M63" i="14" s="1"/>
  <c r="M63" i="9"/>
  <c r="M125" i="5"/>
  <c r="M125" i="6" s="1"/>
  <c r="M125" i="8" s="1"/>
  <c r="M125" i="4"/>
  <c r="M125" i="12" s="1"/>
  <c r="L186" i="4"/>
  <c r="L186" i="12" s="1"/>
  <c r="L186" i="5"/>
  <c r="P184" i="3"/>
  <c r="P184" i="9"/>
  <c r="P91" i="3"/>
  <c r="P91" i="9"/>
  <c r="O141" i="3"/>
  <c r="O141" i="14" s="1"/>
  <c r="O141" i="9"/>
  <c r="N58" i="6"/>
  <c r="N58" i="8" s="1"/>
  <c r="M19" i="6"/>
  <c r="M19" i="8" s="1"/>
  <c r="O41" i="3"/>
  <c r="O41" i="14" s="1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14" s="1"/>
  <c r="O7" i="9"/>
  <c r="O174" i="3"/>
  <c r="O174" i="14" s="1"/>
  <c r="O174" i="9"/>
  <c r="N179" i="4"/>
  <c r="N179" i="12" s="1"/>
  <c r="N179" i="5"/>
  <c r="N179" i="6" s="1"/>
  <c r="N179" i="8" s="1"/>
  <c r="L65" i="5"/>
  <c r="L65" i="6" s="1"/>
  <c r="L65" i="8" s="1"/>
  <c r="L65" i="4"/>
  <c r="L65" i="12" s="1"/>
  <c r="N75" i="5"/>
  <c r="N75" i="4"/>
  <c r="N75" i="12" s="1"/>
  <c r="N152" i="5"/>
  <c r="N152" i="6" s="1"/>
  <c r="N152" i="8" s="1"/>
  <c r="N152" i="4"/>
  <c r="N152" i="12" s="1"/>
  <c r="M34" i="5"/>
  <c r="M34" i="6" s="1"/>
  <c r="M34" i="8" s="1"/>
  <c r="M34" i="4"/>
  <c r="M34" i="12" s="1"/>
  <c r="P120" i="3"/>
  <c r="P120" i="9"/>
  <c r="P8" i="3"/>
  <c r="P8" i="9"/>
  <c r="M128" i="5"/>
  <c r="M128" i="6" s="1"/>
  <c r="M128" i="8" s="1"/>
  <c r="M128" i="4"/>
  <c r="M128" i="12" s="1"/>
  <c r="O4" i="3"/>
  <c r="O4" i="14" s="1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M24" i="12" s="1"/>
  <c r="L17" i="5"/>
  <c r="L17" i="4"/>
  <c r="L17" i="12" s="1"/>
  <c r="P110" i="3"/>
  <c r="P110" i="9"/>
  <c r="N166" i="3"/>
  <c r="N166" i="14" s="1"/>
  <c r="N166" i="9"/>
  <c r="M172" i="3"/>
  <c r="M172" i="14" s="1"/>
  <c r="M172" i="9"/>
  <c r="M57" i="4"/>
  <c r="M57" i="12" s="1"/>
  <c r="M57" i="5"/>
  <c r="M57" i="6" s="1"/>
  <c r="M57" i="8" s="1"/>
  <c r="M3" i="3"/>
  <c r="M3" i="14" s="1"/>
  <c r="M3" i="9"/>
  <c r="N183" i="3"/>
  <c r="N183" i="14" s="1"/>
  <c r="N183" i="9"/>
  <c r="L106" i="5"/>
  <c r="L106" i="6" s="1"/>
  <c r="L106" i="8" s="1"/>
  <c r="L106" i="4"/>
  <c r="L106" i="12" s="1"/>
  <c r="N6" i="3"/>
  <c r="N6" i="14" s="1"/>
  <c r="N6" i="9"/>
  <c r="O119" i="3"/>
  <c r="O119" i="14" s="1"/>
  <c r="O119" i="9"/>
  <c r="N47" i="3"/>
  <c r="N47" i="14" s="1"/>
  <c r="N47" i="9"/>
  <c r="M191" i="3"/>
  <c r="M191" i="14" s="1"/>
  <c r="M191" i="9"/>
  <c r="M154" i="6"/>
  <c r="M154" i="8" s="1"/>
  <c r="N81" i="3"/>
  <c r="N81" i="14" s="1"/>
  <c r="N81" i="9"/>
  <c r="N157" i="3"/>
  <c r="N157" i="14" s="1"/>
  <c r="N157" i="9"/>
  <c r="N2" i="5"/>
  <c r="N2" i="4"/>
  <c r="N2" i="12" s="1"/>
  <c r="P135" i="5"/>
  <c r="P135" i="4"/>
  <c r="P89" i="5"/>
  <c r="P94" i="4"/>
  <c r="P85" i="5"/>
  <c r="P85" i="4"/>
  <c r="P94" i="12" l="1"/>
  <c r="P140" i="12"/>
  <c r="P85" i="12"/>
  <c r="P135" i="12"/>
  <c r="P120" i="5"/>
  <c r="P120" i="14"/>
  <c r="P91" i="5"/>
  <c r="P91" i="14"/>
  <c r="P21" i="5"/>
  <c r="P21" i="14"/>
  <c r="P196" i="5"/>
  <c r="P196" i="14"/>
  <c r="P155" i="4"/>
  <c r="P155" i="14"/>
  <c r="P151" i="4"/>
  <c r="P151" i="14"/>
  <c r="P185" i="5"/>
  <c r="P185" i="14"/>
  <c r="P69" i="4"/>
  <c r="P69" i="14"/>
  <c r="P97" i="5"/>
  <c r="P97" i="14"/>
  <c r="P9" i="4"/>
  <c r="P9" i="14"/>
  <c r="P40" i="5"/>
  <c r="P40" i="14"/>
  <c r="P142" i="4"/>
  <c r="P142" i="14"/>
  <c r="P8" i="5"/>
  <c r="P8" i="14"/>
  <c r="P184" i="4"/>
  <c r="P184" i="14"/>
  <c r="P164" i="5"/>
  <c r="P164" i="14"/>
  <c r="P110" i="5"/>
  <c r="P110" i="14"/>
  <c r="P107" i="5"/>
  <c r="P107" i="14"/>
  <c r="P132" i="5"/>
  <c r="P132" i="14"/>
  <c r="P94" i="5"/>
  <c r="P89" i="4"/>
  <c r="P89" i="12" s="1"/>
  <c r="P142" i="5"/>
  <c r="P142" i="6" s="1"/>
  <c r="P142" i="8" s="1"/>
  <c r="P176" i="5"/>
  <c r="P176" i="6" s="1"/>
  <c r="P176" i="8" s="1"/>
  <c r="P176" i="14"/>
  <c r="P123" i="5"/>
  <c r="P123" i="14"/>
  <c r="P20" i="4"/>
  <c r="P20" i="12" s="1"/>
  <c r="P20" i="14"/>
  <c r="P61" i="5"/>
  <c r="P61" i="14"/>
  <c r="P136" i="5"/>
  <c r="P136" i="14"/>
  <c r="P88" i="4"/>
  <c r="P88" i="14"/>
  <c r="P101" i="5"/>
  <c r="P101" i="6" s="1"/>
  <c r="P101" i="8" s="1"/>
  <c r="P101" i="14"/>
  <c r="P184" i="5"/>
  <c r="P132" i="4"/>
  <c r="P20" i="5"/>
  <c r="P176" i="4"/>
  <c r="P176" i="12" s="1"/>
  <c r="P61" i="4"/>
  <c r="P40" i="4"/>
  <c r="P40" i="12" s="1"/>
  <c r="P101" i="4"/>
  <c r="P101" i="12" s="1"/>
  <c r="P155" i="5"/>
  <c r="P155" i="6" s="1"/>
  <c r="P155" i="8" s="1"/>
  <c r="P196" i="4"/>
  <c r="P164" i="4"/>
  <c r="P164" i="12" s="1"/>
  <c r="P185" i="4"/>
  <c r="O177" i="5"/>
  <c r="O177" i="6" s="1"/>
  <c r="O177" i="8" s="1"/>
  <c r="O177" i="4"/>
  <c r="O177" i="12" s="1"/>
  <c r="P69" i="5"/>
  <c r="P69" i="6" s="1"/>
  <c r="P69" i="8" s="1"/>
  <c r="P120" i="4"/>
  <c r="P151" i="5"/>
  <c r="P136" i="4"/>
  <c r="P136" i="12" s="1"/>
  <c r="N16" i="3"/>
  <c r="N16" i="14" s="1"/>
  <c r="N16" i="9"/>
  <c r="N25" i="3"/>
  <c r="N25" i="14" s="1"/>
  <c r="N25" i="9"/>
  <c r="N71" i="3"/>
  <c r="N71" i="14" s="1"/>
  <c r="N71" i="9"/>
  <c r="N131" i="3"/>
  <c r="N131" i="14" s="1"/>
  <c r="N131" i="9"/>
  <c r="N154" i="3"/>
  <c r="N154" i="14" s="1"/>
  <c r="N154" i="9"/>
  <c r="O160" i="3"/>
  <c r="O160" i="14" s="1"/>
  <c r="O160" i="9"/>
  <c r="O108" i="3"/>
  <c r="O108" i="14" s="1"/>
  <c r="O108" i="9"/>
  <c r="N195" i="3"/>
  <c r="N195" i="14" s="1"/>
  <c r="N195" i="9"/>
  <c r="N12" i="3"/>
  <c r="N12" i="14" s="1"/>
  <c r="N12" i="9"/>
  <c r="O44" i="3"/>
  <c r="O44" i="14" s="1"/>
  <c r="O44" i="9"/>
  <c r="N102" i="3"/>
  <c r="N102" i="14" s="1"/>
  <c r="N102" i="9"/>
  <c r="N13" i="3"/>
  <c r="N13" i="14" s="1"/>
  <c r="N13" i="9"/>
  <c r="N76" i="3"/>
  <c r="N76" i="14" s="1"/>
  <c r="N76" i="9"/>
  <c r="N36" i="3"/>
  <c r="N36" i="14" s="1"/>
  <c r="N36" i="9"/>
  <c r="O159" i="3"/>
  <c r="O159" i="14" s="1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14" s="1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14" s="1"/>
  <c r="N128" i="9"/>
  <c r="M65" i="3"/>
  <c r="M65" i="14" s="1"/>
  <c r="M65" i="9"/>
  <c r="O92" i="3"/>
  <c r="O92" i="14" s="1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N182" i="12" s="1"/>
  <c r="O27" i="4"/>
  <c r="O27" i="12" s="1"/>
  <c r="O27" i="5"/>
  <c r="O27" i="6" s="1"/>
  <c r="O27" i="8" s="1"/>
  <c r="O199" i="3"/>
  <c r="O199" i="14" s="1"/>
  <c r="O199" i="9"/>
  <c r="N104" i="5"/>
  <c r="N104" i="4"/>
  <c r="N104" i="12" s="1"/>
  <c r="N22" i="3"/>
  <c r="N22" i="14" s="1"/>
  <c r="N22" i="9"/>
  <c r="N93" i="3"/>
  <c r="N93" i="14" s="1"/>
  <c r="N93" i="9"/>
  <c r="M126" i="5"/>
  <c r="M126" i="6" s="1"/>
  <c r="M126" i="8" s="1"/>
  <c r="M126" i="4"/>
  <c r="M126" i="12" s="1"/>
  <c r="O41" i="5"/>
  <c r="O41" i="4"/>
  <c r="O41" i="12" s="1"/>
  <c r="N30" i="3"/>
  <c r="N30" i="14" s="1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14" s="1"/>
  <c r="O180" i="9"/>
  <c r="M172" i="5"/>
  <c r="M172" i="6" s="1"/>
  <c r="M172" i="8" s="1"/>
  <c r="M172" i="4"/>
  <c r="M172" i="12" s="1"/>
  <c r="N157" i="5"/>
  <c r="N157" i="6" s="1"/>
  <c r="N157" i="8" s="1"/>
  <c r="N157" i="4"/>
  <c r="N157" i="12" s="1"/>
  <c r="N127" i="5"/>
  <c r="N127" i="6" s="1"/>
  <c r="N127" i="8" s="1"/>
  <c r="N127" i="4"/>
  <c r="N127" i="12" s="1"/>
  <c r="L17" i="6"/>
  <c r="L17" i="8" s="1"/>
  <c r="N149" i="4"/>
  <c r="N149" i="12" s="1"/>
  <c r="N149" i="5"/>
  <c r="N149" i="6" s="1"/>
  <c r="N149" i="8" s="1"/>
  <c r="O37" i="3"/>
  <c r="O37" i="14" s="1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14" s="1"/>
  <c r="N29" i="9"/>
  <c r="P8" i="4"/>
  <c r="P107" i="4"/>
  <c r="P107" i="12" s="1"/>
  <c r="P123" i="4"/>
  <c r="P123" i="12" s="1"/>
  <c r="N24" i="3"/>
  <c r="N24" i="14" s="1"/>
  <c r="N24" i="9"/>
  <c r="O174" i="5"/>
  <c r="O174" i="4"/>
  <c r="O174" i="12" s="1"/>
  <c r="N80" i="6"/>
  <c r="N80" i="8" s="1"/>
  <c r="O201" i="3"/>
  <c r="O201" i="14" s="1"/>
  <c r="O201" i="9"/>
  <c r="M99" i="3"/>
  <c r="M99" i="14" s="1"/>
  <c r="M99" i="9"/>
  <c r="N39" i="5"/>
  <c r="N39" i="4"/>
  <c r="N39" i="12" s="1"/>
  <c r="N50" i="4"/>
  <c r="N50" i="12" s="1"/>
  <c r="N50" i="5"/>
  <c r="N50" i="6" s="1"/>
  <c r="N50" i="8" s="1"/>
  <c r="M161" i="5"/>
  <c r="M161" i="6" s="1"/>
  <c r="M161" i="8" s="1"/>
  <c r="M161" i="4"/>
  <c r="M161" i="12" s="1"/>
  <c r="N72" i="5"/>
  <c r="N72" i="6" s="1"/>
  <c r="N72" i="8" s="1"/>
  <c r="N72" i="4"/>
  <c r="N72" i="12" s="1"/>
  <c r="N23" i="4"/>
  <c r="N23" i="12" s="1"/>
  <c r="N23" i="5"/>
  <c r="N77" i="5"/>
  <c r="N77" i="6" s="1"/>
  <c r="N77" i="8" s="1"/>
  <c r="N77" i="4"/>
  <c r="N77" i="12" s="1"/>
  <c r="M51" i="5"/>
  <c r="M51" i="6" s="1"/>
  <c r="M51" i="8" s="1"/>
  <c r="M51" i="4"/>
  <c r="M51" i="12" s="1"/>
  <c r="O179" i="3"/>
  <c r="O179" i="14" s="1"/>
  <c r="O179" i="9"/>
  <c r="N35" i="3"/>
  <c r="N35" i="14" s="1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14" s="1"/>
  <c r="M146" i="9"/>
  <c r="O73" i="4"/>
  <c r="O73" i="12" s="1"/>
  <c r="O73" i="5"/>
  <c r="O73" i="6" s="1"/>
  <c r="O73" i="8" s="1"/>
  <c r="N42" i="4"/>
  <c r="N42" i="12" s="1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14" s="1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12" s="1"/>
  <c r="N158" i="5"/>
  <c r="N158" i="6" s="1"/>
  <c r="N158" i="8" s="1"/>
  <c r="M194" i="5"/>
  <c r="M194" i="6" s="1"/>
  <c r="M194" i="8" s="1"/>
  <c r="M194" i="4"/>
  <c r="M194" i="12" s="1"/>
  <c r="N18" i="4"/>
  <c r="N18" i="12" s="1"/>
  <c r="N18" i="5"/>
  <c r="O150" i="3"/>
  <c r="O150" i="14" s="1"/>
  <c r="O150" i="9"/>
  <c r="O105" i="3"/>
  <c r="O105" i="14" s="1"/>
  <c r="O105" i="9"/>
  <c r="P9" i="5"/>
  <c r="P9" i="6" s="1"/>
  <c r="P9" i="8" s="1"/>
  <c r="O33" i="3"/>
  <c r="O33" i="14" s="1"/>
  <c r="O33" i="9"/>
  <c r="P91" i="4"/>
  <c r="O7" i="4"/>
  <c r="O7" i="12" s="1"/>
  <c r="O7" i="5"/>
  <c r="O7" i="6" s="1"/>
  <c r="O7" i="8" s="1"/>
  <c r="O58" i="3"/>
  <c r="O58" i="14" s="1"/>
  <c r="O58" i="9"/>
  <c r="N49" i="4"/>
  <c r="N49" i="12" s="1"/>
  <c r="N49" i="5"/>
  <c r="N49" i="6" s="1"/>
  <c r="N49" i="8" s="1"/>
  <c r="O55" i="5"/>
  <c r="O55" i="6" s="1"/>
  <c r="O55" i="8" s="1"/>
  <c r="O55" i="4"/>
  <c r="O55" i="12" s="1"/>
  <c r="M198" i="6"/>
  <c r="M198" i="8"/>
  <c r="N197" i="4"/>
  <c r="N197" i="12" s="1"/>
  <c r="N197" i="5"/>
  <c r="N197" i="6" s="1"/>
  <c r="N197" i="8" s="1"/>
  <c r="N156" i="5"/>
  <c r="N156" i="4"/>
  <c r="N156" i="12" s="1"/>
  <c r="N162" i="3"/>
  <c r="N162" i="14" s="1"/>
  <c r="N162" i="9"/>
  <c r="N129" i="3"/>
  <c r="N129" i="14" s="1"/>
  <c r="N129" i="9"/>
  <c r="N96" i="3"/>
  <c r="N96" i="14" s="1"/>
  <c r="N96" i="9"/>
  <c r="N47" i="5"/>
  <c r="N47" i="4"/>
  <c r="N47" i="12" s="1"/>
  <c r="N78" i="4"/>
  <c r="N78" i="12" s="1"/>
  <c r="N78" i="5"/>
  <c r="N78" i="6" s="1"/>
  <c r="N78" i="8" s="1"/>
  <c r="O53" i="3"/>
  <c r="O53" i="14" s="1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14" s="1"/>
  <c r="M106" i="9"/>
  <c r="P14" i="3"/>
  <c r="P14" i="14" s="1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14" s="1"/>
  <c r="O70" i="9"/>
  <c r="N112" i="6"/>
  <c r="N112" i="8" s="1"/>
  <c r="N124" i="3"/>
  <c r="N124" i="14" s="1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14" s="1"/>
  <c r="M66" i="9"/>
  <c r="N75" i="6"/>
  <c r="N75" i="8" s="1"/>
  <c r="N167" i="3"/>
  <c r="N167" i="14" s="1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14" s="1"/>
  <c r="O188" i="9"/>
  <c r="O26" i="3"/>
  <c r="O26" i="14" s="1"/>
  <c r="O26" i="9"/>
  <c r="M130" i="3"/>
  <c r="M130" i="14" s="1"/>
  <c r="M130" i="9"/>
  <c r="O87" i="3"/>
  <c r="O87" i="14" s="1"/>
  <c r="O87" i="9"/>
  <c r="N138" i="5"/>
  <c r="N138" i="4"/>
  <c r="N138" i="12" s="1"/>
  <c r="P97" i="4"/>
  <c r="P97" i="12" s="1"/>
  <c r="P21" i="4"/>
  <c r="P21" i="12" s="1"/>
  <c r="M113" i="6"/>
  <c r="M113" i="8" s="1"/>
  <c r="O141" i="5"/>
  <c r="O141" i="4"/>
  <c r="O141" i="12" s="1"/>
  <c r="N134" i="3"/>
  <c r="N134" i="14" s="1"/>
  <c r="N134" i="9"/>
  <c r="N170" i="5"/>
  <c r="N170" i="4"/>
  <c r="N170" i="12" s="1"/>
  <c r="N98" i="6"/>
  <c r="N98" i="8" s="1"/>
  <c r="O118" i="3"/>
  <c r="O118" i="14" s="1"/>
  <c r="O118" i="9"/>
  <c r="N189" i="5"/>
  <c r="N189" i="4"/>
  <c r="N189" i="12" s="1"/>
  <c r="M45" i="4"/>
  <c r="M45" i="12" s="1"/>
  <c r="M45" i="5"/>
  <c r="M45" i="6" s="1"/>
  <c r="M45" i="8" s="1"/>
  <c r="M139" i="3"/>
  <c r="M139" i="14" s="1"/>
  <c r="M139" i="9"/>
  <c r="N168" i="5"/>
  <c r="N168" i="6" s="1"/>
  <c r="N168" i="8" s="1"/>
  <c r="N168" i="4"/>
  <c r="N168" i="12" s="1"/>
  <c r="N86" i="5"/>
  <c r="N86" i="6" s="1"/>
  <c r="N86" i="8" s="1"/>
  <c r="N86" i="4"/>
  <c r="N86" i="12" s="1"/>
  <c r="N43" i="5"/>
  <c r="N43" i="4"/>
  <c r="N43" i="12" s="1"/>
  <c r="O68" i="3"/>
  <c r="O68" i="14" s="1"/>
  <c r="O68" i="9"/>
  <c r="O28" i="3"/>
  <c r="O28" i="14" s="1"/>
  <c r="O28" i="9"/>
  <c r="O90" i="3"/>
  <c r="O90" i="14" s="1"/>
  <c r="O90" i="9"/>
  <c r="N19" i="3"/>
  <c r="N19" i="14" s="1"/>
  <c r="N19" i="9"/>
  <c r="N103" i="4"/>
  <c r="N103" i="12" s="1"/>
  <c r="N103" i="5"/>
  <c r="N103" i="6" s="1"/>
  <c r="N103" i="8" s="1"/>
  <c r="Q140" i="3"/>
  <c r="Q140" i="9"/>
  <c r="N57" i="3"/>
  <c r="N57" i="14" s="1"/>
  <c r="N57" i="9"/>
  <c r="O152" i="3"/>
  <c r="O152" i="14" s="1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L171" i="12" s="1"/>
  <c r="O31" i="3"/>
  <c r="O31" i="14" s="1"/>
  <c r="O31" i="9"/>
  <c r="N59" i="5"/>
  <c r="N59" i="4"/>
  <c r="N59" i="12" s="1"/>
  <c r="N133" i="3"/>
  <c r="N133" i="14" s="1"/>
  <c r="N133" i="9"/>
  <c r="N173" i="5"/>
  <c r="N173" i="6" s="1"/>
  <c r="N173" i="8" s="1"/>
  <c r="N173" i="4"/>
  <c r="N173" i="12" s="1"/>
  <c r="N32" i="3"/>
  <c r="N32" i="14" s="1"/>
  <c r="N32" i="9"/>
  <c r="N100" i="3"/>
  <c r="N100" i="14" s="1"/>
  <c r="N100" i="9"/>
  <c r="O144" i="3"/>
  <c r="O144" i="14" s="1"/>
  <c r="O144" i="9"/>
  <c r="M115" i="5"/>
  <c r="M115" i="6" s="1"/>
  <c r="M115" i="8" s="1"/>
  <c r="M115" i="4"/>
  <c r="M115" i="12" s="1"/>
  <c r="O137" i="3"/>
  <c r="O137" i="14" s="1"/>
  <c r="O137" i="9"/>
  <c r="M191" i="5"/>
  <c r="M191" i="6" s="1"/>
  <c r="M191" i="8" s="1"/>
  <c r="M191" i="4"/>
  <c r="M191" i="12" s="1"/>
  <c r="N145" i="3"/>
  <c r="N145" i="14" s="1"/>
  <c r="N145" i="9"/>
  <c r="M178" i="6"/>
  <c r="M178" i="8" s="1"/>
  <c r="N125" i="3"/>
  <c r="N125" i="14" s="1"/>
  <c r="N125" i="9"/>
  <c r="N74" i="5"/>
  <c r="N74" i="4"/>
  <c r="N74" i="12" s="1"/>
  <c r="N122" i="3"/>
  <c r="N122" i="14" s="1"/>
  <c r="N122" i="9"/>
  <c r="O190" i="3"/>
  <c r="O190" i="14" s="1"/>
  <c r="O190" i="9"/>
  <c r="N181" i="5"/>
  <c r="N181" i="6" s="1"/>
  <c r="N181" i="8" s="1"/>
  <c r="N181" i="4"/>
  <c r="N181" i="12" s="1"/>
  <c r="N48" i="3"/>
  <c r="N48" i="14" s="1"/>
  <c r="N48" i="9"/>
  <c r="O46" i="3"/>
  <c r="O46" i="14" s="1"/>
  <c r="O46" i="9"/>
  <c r="M38" i="6"/>
  <c r="M38" i="8" s="1"/>
  <c r="M114" i="3"/>
  <c r="M114" i="14" s="1"/>
  <c r="M114" i="9"/>
  <c r="N15" i="4"/>
  <c r="N15" i="12" s="1"/>
  <c r="N15" i="5"/>
  <c r="N15" i="6" s="1"/>
  <c r="N15" i="8" s="1"/>
  <c r="N148" i="5"/>
  <c r="N148" i="6" s="1"/>
  <c r="N148" i="8" s="1"/>
  <c r="N148" i="4"/>
  <c r="N148" i="12" s="1"/>
  <c r="M117" i="4"/>
  <c r="M117" i="12" s="1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21" i="6"/>
  <c r="P21" i="8" s="1"/>
  <c r="P135" i="6"/>
  <c r="P135" i="8" s="1"/>
  <c r="P20" i="6"/>
  <c r="P20" i="8" s="1"/>
  <c r="P94" i="6"/>
  <c r="P94" i="8" s="1"/>
  <c r="P110" i="6"/>
  <c r="P110" i="8" s="1"/>
  <c r="P164" i="6"/>
  <c r="P164" i="8" s="1"/>
  <c r="P123" i="6"/>
  <c r="P123" i="8" s="1"/>
  <c r="P89" i="6"/>
  <c r="P89" i="8" s="1"/>
  <c r="P85" i="6"/>
  <c r="P85" i="8" s="1"/>
  <c r="P132" i="12" l="1"/>
  <c r="P142" i="12"/>
  <c r="P88" i="12"/>
  <c r="P120" i="12"/>
  <c r="P185" i="12"/>
  <c r="P151" i="12"/>
  <c r="P8" i="12"/>
  <c r="P155" i="12"/>
  <c r="P184" i="12"/>
  <c r="P9" i="12"/>
  <c r="P91" i="12"/>
  <c r="P196" i="12"/>
  <c r="P61" i="12"/>
  <c r="P69" i="12"/>
  <c r="Q140" i="4"/>
  <c r="Q140" i="14"/>
  <c r="Q140" i="5"/>
  <c r="Q140" i="6" s="1"/>
  <c r="Q140" i="8" s="1"/>
  <c r="P151" i="6"/>
  <c r="P151" i="8" s="1"/>
  <c r="P177" i="3"/>
  <c r="P177" i="14" s="1"/>
  <c r="P177" i="9"/>
  <c r="O98" i="3"/>
  <c r="O98" i="14" s="1"/>
  <c r="O98" i="9"/>
  <c r="Q88" i="3"/>
  <c r="Q88" i="9"/>
  <c r="Q107" i="3"/>
  <c r="Q107" i="9"/>
  <c r="Q97" i="3"/>
  <c r="Q97" i="9"/>
  <c r="N111" i="3"/>
  <c r="N111" i="14" s="1"/>
  <c r="N111" i="9"/>
  <c r="Q184" i="3"/>
  <c r="Q184" i="9"/>
  <c r="N192" i="3"/>
  <c r="N192" i="14" s="1"/>
  <c r="N192" i="9"/>
  <c r="Q20" i="3"/>
  <c r="Q20" i="9"/>
  <c r="Q135" i="3"/>
  <c r="Q135" i="9"/>
  <c r="Q21" i="3"/>
  <c r="Q21" i="9"/>
  <c r="Q85" i="3"/>
  <c r="Q85" i="9"/>
  <c r="O75" i="3"/>
  <c r="O75" i="14" s="1"/>
  <c r="O75" i="9"/>
  <c r="N187" i="3"/>
  <c r="N187" i="14" s="1"/>
  <c r="N187" i="9"/>
  <c r="N113" i="3"/>
  <c r="N113" i="14" s="1"/>
  <c r="N113" i="9"/>
  <c r="Q8" i="3"/>
  <c r="Q8" i="9"/>
  <c r="N178" i="3"/>
  <c r="N178" i="14" s="1"/>
  <c r="N178" i="9"/>
  <c r="Q155" i="3"/>
  <c r="Q155" i="9"/>
  <c r="M67" i="3"/>
  <c r="M67" i="14" s="1"/>
  <c r="M67" i="9"/>
  <c r="N116" i="3"/>
  <c r="N116" i="14" s="1"/>
  <c r="N116" i="9"/>
  <c r="N38" i="3"/>
  <c r="N38" i="14" s="1"/>
  <c r="N38" i="9"/>
  <c r="M186" i="3"/>
  <c r="M186" i="14" s="1"/>
  <c r="M186" i="9"/>
  <c r="Q164" i="3"/>
  <c r="Q164" i="9"/>
  <c r="M114" i="5"/>
  <c r="M114" i="6" s="1"/>
  <c r="M114" i="8" s="1"/>
  <c r="M114" i="4"/>
  <c r="M114" i="12" s="1"/>
  <c r="P14" i="5"/>
  <c r="P14" i="4"/>
  <c r="P14" i="12" s="1"/>
  <c r="N22" i="5"/>
  <c r="N22" i="6" s="1"/>
  <c r="N22" i="8" s="1"/>
  <c r="N22" i="4"/>
  <c r="N22" i="12" s="1"/>
  <c r="N125" i="5"/>
  <c r="N125" i="6" s="1"/>
  <c r="N125" i="8" s="1"/>
  <c r="N125" i="4"/>
  <c r="N125" i="12" s="1"/>
  <c r="O141" i="6"/>
  <c r="O141" i="8" s="1"/>
  <c r="N167" i="4"/>
  <c r="N167" i="12" s="1"/>
  <c r="N167" i="5"/>
  <c r="N39" i="6"/>
  <c r="N39" i="8" s="1"/>
  <c r="O92" i="4"/>
  <c r="O92" i="12" s="1"/>
  <c r="O92" i="5"/>
  <c r="O92" i="6" s="1"/>
  <c r="O92" i="8" s="1"/>
  <c r="Q91" i="3"/>
  <c r="Q91" i="9"/>
  <c r="O26" i="5"/>
  <c r="O26" i="4"/>
  <c r="O26" i="12" s="1"/>
  <c r="N124" i="5"/>
  <c r="N124" i="4"/>
  <c r="N124" i="12" s="1"/>
  <c r="M106" i="4"/>
  <c r="M106" i="12" s="1"/>
  <c r="M106" i="5"/>
  <c r="N198" i="3"/>
  <c r="N198" i="14" s="1"/>
  <c r="N198" i="9"/>
  <c r="O33" i="5"/>
  <c r="O33" i="6" s="1"/>
  <c r="O33" i="8" s="1"/>
  <c r="O33" i="4"/>
  <c r="O33" i="12" s="1"/>
  <c r="P73" i="3"/>
  <c r="P73" i="14" s="1"/>
  <c r="P73" i="9"/>
  <c r="N51" i="3"/>
  <c r="N51" i="14" s="1"/>
  <c r="N51" i="9"/>
  <c r="O127" i="3"/>
  <c r="O127" i="14" s="1"/>
  <c r="O127" i="9"/>
  <c r="N109" i="3"/>
  <c r="N109" i="14" s="1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9"/>
  <c r="Q9" i="3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14" s="1"/>
  <c r="O64" i="9"/>
  <c r="M99" i="5"/>
  <c r="M99" i="6" s="1"/>
  <c r="M99" i="8" s="1"/>
  <c r="M99" i="4"/>
  <c r="M99" i="12" s="1"/>
  <c r="M65" i="5"/>
  <c r="M65" i="4"/>
  <c r="M65" i="12" s="1"/>
  <c r="Q110" i="3"/>
  <c r="Q110" i="9"/>
  <c r="N115" i="3"/>
  <c r="N115" i="14" s="1"/>
  <c r="N115" i="9"/>
  <c r="O54" i="3"/>
  <c r="O54" i="14" s="1"/>
  <c r="O54" i="9"/>
  <c r="P52" i="3"/>
  <c r="P52" i="14" s="1"/>
  <c r="P52" i="9"/>
  <c r="Q123" i="3"/>
  <c r="Q123" i="14" s="1"/>
  <c r="Q123" i="9"/>
  <c r="O157" i="3"/>
  <c r="O157" i="14" s="1"/>
  <c r="O157" i="9"/>
  <c r="O95" i="3"/>
  <c r="O95" i="14" s="1"/>
  <c r="O95" i="9"/>
  <c r="O175" i="3"/>
  <c r="O175" i="14" s="1"/>
  <c r="O175" i="9"/>
  <c r="N172" i="3"/>
  <c r="N172" i="14" s="1"/>
  <c r="N172" i="9"/>
  <c r="Q40" i="3"/>
  <c r="Q40" i="9"/>
  <c r="O181" i="3"/>
  <c r="O181" i="14" s="1"/>
  <c r="O181" i="9"/>
  <c r="P10" i="3"/>
  <c r="P10" i="14" s="1"/>
  <c r="P10" i="9"/>
  <c r="N83" i="3"/>
  <c r="N83" i="14" s="1"/>
  <c r="N83" i="9"/>
  <c r="O49" i="3"/>
  <c r="O49" i="14" s="1"/>
  <c r="O49" i="9"/>
  <c r="N18" i="6"/>
  <c r="N18" i="8" s="1"/>
  <c r="N23" i="6"/>
  <c r="N23" i="8" s="1"/>
  <c r="O5" i="3"/>
  <c r="O5" i="14" s="1"/>
  <c r="O5" i="9"/>
  <c r="P119" i="3"/>
  <c r="P119" i="14" s="1"/>
  <c r="P119" i="9"/>
  <c r="N71" i="5"/>
  <c r="N71" i="6" s="1"/>
  <c r="N71" i="8" s="1"/>
  <c r="N71" i="4"/>
  <c r="N71" i="12" s="1"/>
  <c r="O197" i="3"/>
  <c r="O197" i="14" s="1"/>
  <c r="O197" i="9"/>
  <c r="O105" i="5"/>
  <c r="O105" i="6" s="1"/>
  <c r="O105" i="8" s="1"/>
  <c r="O105" i="4"/>
  <c r="O105" i="12" s="1"/>
  <c r="O6" i="3"/>
  <c r="O6" i="14" s="1"/>
  <c r="O6" i="9"/>
  <c r="N117" i="3"/>
  <c r="N117" i="14" s="1"/>
  <c r="N117" i="9"/>
  <c r="Q142" i="3"/>
  <c r="Q142" i="9"/>
  <c r="N191" i="3"/>
  <c r="N191" i="14" s="1"/>
  <c r="N191" i="9"/>
  <c r="O103" i="3"/>
  <c r="O103" i="14" s="1"/>
  <c r="O103" i="9"/>
  <c r="M163" i="6"/>
  <c r="M163" i="8" s="1"/>
  <c r="N200" i="3"/>
  <c r="N200" i="14" s="1"/>
  <c r="N200" i="9"/>
  <c r="N36" i="5"/>
  <c r="N36" i="6" s="1"/>
  <c r="N36" i="8" s="1"/>
  <c r="N36" i="4"/>
  <c r="N36" i="12" s="1"/>
  <c r="N195" i="4"/>
  <c r="N195" i="12" s="1"/>
  <c r="N195" i="5"/>
  <c r="Q120" i="3"/>
  <c r="Q120" i="9"/>
  <c r="N74" i="6"/>
  <c r="N74" i="8" s="1"/>
  <c r="M139" i="4"/>
  <c r="M139" i="12" s="1"/>
  <c r="M139" i="5"/>
  <c r="M139" i="6" s="1"/>
  <c r="M139" i="8" s="1"/>
  <c r="O77" i="3"/>
  <c r="O77" i="14" s="1"/>
  <c r="O77" i="9"/>
  <c r="N30" i="5"/>
  <c r="N30" i="6" s="1"/>
  <c r="N30" i="8" s="1"/>
  <c r="N30" i="4"/>
  <c r="N30" i="12" s="1"/>
  <c r="N128" i="4"/>
  <c r="N128" i="12" s="1"/>
  <c r="N128" i="5"/>
  <c r="N128" i="6" s="1"/>
  <c r="N128" i="8" s="1"/>
  <c r="N145" i="4"/>
  <c r="N145" i="12" s="1"/>
  <c r="N145" i="5"/>
  <c r="N145" i="6" s="1"/>
  <c r="N145" i="8" s="1"/>
  <c r="N147" i="6"/>
  <c r="N147" i="8" s="1"/>
  <c r="O148" i="3"/>
  <c r="O148" i="14" s="1"/>
  <c r="O148" i="9"/>
  <c r="O190" i="5"/>
  <c r="O190" i="4"/>
  <c r="O190" i="12" s="1"/>
  <c r="N32" i="4"/>
  <c r="N32" i="12" s="1"/>
  <c r="N32" i="5"/>
  <c r="O193" i="3"/>
  <c r="O193" i="14" s="1"/>
  <c r="O193" i="9"/>
  <c r="O86" i="3"/>
  <c r="O86" i="14" s="1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14" s="1"/>
  <c r="O81" i="9"/>
  <c r="N59" i="6"/>
  <c r="N59" i="8" s="1"/>
  <c r="O42" i="3"/>
  <c r="O42" i="14" s="1"/>
  <c r="O42" i="9"/>
  <c r="O31" i="5"/>
  <c r="O31" i="6" s="1"/>
  <c r="O31" i="8" s="1"/>
  <c r="O31" i="4"/>
  <c r="O31" i="12" s="1"/>
  <c r="O112" i="3"/>
  <c r="O112" i="14" s="1"/>
  <c r="O112" i="9"/>
  <c r="O199" i="5"/>
  <c r="O199" i="4"/>
  <c r="O199" i="12" s="1"/>
  <c r="M146" i="4"/>
  <c r="M146" i="12" s="1"/>
  <c r="M146" i="5"/>
  <c r="M146" i="6" s="1"/>
  <c r="M146" i="8" s="1"/>
  <c r="N96" i="5"/>
  <c r="N96" i="6" s="1"/>
  <c r="N96" i="8" s="1"/>
  <c r="N96" i="4"/>
  <c r="N96" i="12" s="1"/>
  <c r="O80" i="3"/>
  <c r="O80" i="14" s="1"/>
  <c r="O80" i="9"/>
  <c r="N100" i="5"/>
  <c r="N100" i="6" s="1"/>
  <c r="N100" i="8" s="1"/>
  <c r="N100" i="4"/>
  <c r="N100" i="12" s="1"/>
  <c r="P55" i="3"/>
  <c r="P55" i="14" s="1"/>
  <c r="P55" i="9"/>
  <c r="P27" i="3"/>
  <c r="P27" i="14" s="1"/>
  <c r="P27" i="9"/>
  <c r="N170" i="6"/>
  <c r="N170" i="8" s="1"/>
  <c r="O153" i="3"/>
  <c r="O153" i="14" s="1"/>
  <c r="O153" i="9"/>
  <c r="O58" i="5"/>
  <c r="O58" i="6" s="1"/>
  <c r="O58" i="8" s="1"/>
  <c r="O58" i="4"/>
  <c r="O58" i="12" s="1"/>
  <c r="N194" i="3"/>
  <c r="N194" i="14" s="1"/>
  <c r="N194" i="9"/>
  <c r="N34" i="5"/>
  <c r="N34" i="4"/>
  <c r="N34" i="12" s="1"/>
  <c r="M169" i="6"/>
  <c r="M169" i="8"/>
  <c r="O72" i="3"/>
  <c r="O72" i="14" s="1"/>
  <c r="O72" i="9"/>
  <c r="O37" i="5"/>
  <c r="O37" i="6" s="1"/>
  <c r="O37" i="8" s="1"/>
  <c r="O37" i="4"/>
  <c r="O37" i="12" s="1"/>
  <c r="O79" i="3"/>
  <c r="O79" i="14" s="1"/>
  <c r="O79" i="9"/>
  <c r="O182" i="3"/>
  <c r="O182" i="14" s="1"/>
  <c r="O182" i="9"/>
  <c r="N76" i="5"/>
  <c r="N76" i="6" s="1"/>
  <c r="N76" i="8" s="1"/>
  <c r="N76" i="4"/>
  <c r="N76" i="12" s="1"/>
  <c r="N25" i="5"/>
  <c r="N25" i="6" s="1"/>
  <c r="N25" i="8" s="1"/>
  <c r="N25" i="4"/>
  <c r="N25" i="12" s="1"/>
  <c r="Q185" i="3"/>
  <c r="Q185" i="9"/>
  <c r="O78" i="3"/>
  <c r="O78" i="14" s="1"/>
  <c r="O78" i="9"/>
  <c r="Q132" i="3"/>
  <c r="Q132" i="9"/>
  <c r="O160" i="5"/>
  <c r="O160" i="6" s="1"/>
  <c r="O160" i="8" s="1"/>
  <c r="O160" i="4"/>
  <c r="O160" i="12" s="1"/>
  <c r="O188" i="5"/>
  <c r="O188" i="6" s="1"/>
  <c r="O188" i="8" s="1"/>
  <c r="O188" i="4"/>
  <c r="O188" i="12" s="1"/>
  <c r="N154" i="4"/>
  <c r="N154" i="12" s="1"/>
  <c r="N154" i="5"/>
  <c r="O118" i="5"/>
  <c r="O118" i="4"/>
  <c r="O118" i="12" s="1"/>
  <c r="M171" i="3"/>
  <c r="M171" i="14" s="1"/>
  <c r="M171" i="9"/>
  <c r="M66" i="5"/>
  <c r="M66" i="4"/>
  <c r="M66" i="12" s="1"/>
  <c r="N131" i="4"/>
  <c r="N131" i="12" s="1"/>
  <c r="N131" i="5"/>
  <c r="O166" i="3"/>
  <c r="O166" i="14" s="1"/>
  <c r="O166" i="9"/>
  <c r="O15" i="3"/>
  <c r="O15" i="14" s="1"/>
  <c r="O15" i="9"/>
  <c r="N122" i="5"/>
  <c r="N122" i="6" s="1"/>
  <c r="N122" i="8" s="1"/>
  <c r="N122" i="4"/>
  <c r="N122" i="12" s="1"/>
  <c r="O173" i="3"/>
  <c r="O173" i="14" s="1"/>
  <c r="O173" i="9"/>
  <c r="N19" i="5"/>
  <c r="N19" i="6" s="1"/>
  <c r="N19" i="8" s="1"/>
  <c r="N19" i="4"/>
  <c r="N19" i="12" s="1"/>
  <c r="N63" i="3"/>
  <c r="N63" i="14" s="1"/>
  <c r="N63" i="9"/>
  <c r="N162" i="5"/>
  <c r="N162" i="6" s="1"/>
  <c r="N162" i="8" s="1"/>
  <c r="N162" i="4"/>
  <c r="N162" i="12" s="1"/>
  <c r="P7" i="3"/>
  <c r="P7" i="14" s="1"/>
  <c r="P7" i="9"/>
  <c r="O158" i="3"/>
  <c r="O158" i="14" s="1"/>
  <c r="O158" i="9"/>
  <c r="O149" i="3"/>
  <c r="O149" i="14" s="1"/>
  <c r="O149" i="9"/>
  <c r="N126" i="3"/>
  <c r="N126" i="14" s="1"/>
  <c r="N126" i="9"/>
  <c r="O108" i="5"/>
  <c r="O108" i="6" s="1"/>
  <c r="O108" i="8" s="1"/>
  <c r="O108" i="4"/>
  <c r="O108" i="12" s="1"/>
  <c r="M17" i="3"/>
  <c r="M17" i="14" s="1"/>
  <c r="M17" i="9"/>
  <c r="N45" i="3"/>
  <c r="N45" i="14" s="1"/>
  <c r="N45" i="9"/>
  <c r="Q101" i="3"/>
  <c r="Q101" i="9"/>
  <c r="Q69" i="3"/>
  <c r="Q69" i="9"/>
  <c r="Q176" i="3"/>
  <c r="Q176" i="9"/>
  <c r="O46" i="5"/>
  <c r="O46" i="6" s="1"/>
  <c r="O46" i="8" s="1"/>
  <c r="O46" i="4"/>
  <c r="O46" i="12" s="1"/>
  <c r="O62" i="6"/>
  <c r="O62" i="8" s="1"/>
  <c r="N29" i="5"/>
  <c r="N29" i="6" s="1"/>
  <c r="N29" i="8" s="1"/>
  <c r="N29" i="4"/>
  <c r="N29" i="12" s="1"/>
  <c r="O201" i="5"/>
  <c r="O201" i="6" s="1"/>
  <c r="O201" i="8" s="1"/>
  <c r="O201" i="4"/>
  <c r="O201" i="12" s="1"/>
  <c r="N48" i="5"/>
  <c r="N48" i="6" s="1"/>
  <c r="N48" i="8" s="1"/>
  <c r="N48" i="4"/>
  <c r="N48" i="12" s="1"/>
  <c r="N57" i="4"/>
  <c r="N57" i="12" s="1"/>
  <c r="N57" i="5"/>
  <c r="N57" i="6" s="1"/>
  <c r="N57" i="8" s="1"/>
  <c r="O70" i="5"/>
  <c r="O70" i="6" s="1"/>
  <c r="O70" i="8" s="1"/>
  <c r="O70" i="4"/>
  <c r="O70" i="12" s="1"/>
  <c r="N12" i="4"/>
  <c r="N12" i="12" s="1"/>
  <c r="N12" i="5"/>
  <c r="O84" i="3"/>
  <c r="O84" i="14" s="1"/>
  <c r="O84" i="9"/>
  <c r="Q89" i="3"/>
  <c r="Q89" i="9"/>
  <c r="O137" i="5"/>
  <c r="O137" i="6" s="1"/>
  <c r="O137" i="8" s="1"/>
  <c r="O137" i="4"/>
  <c r="O137" i="12" s="1"/>
  <c r="O168" i="3"/>
  <c r="O168" i="14" s="1"/>
  <c r="O168" i="9"/>
  <c r="M3" i="6"/>
  <c r="M3" i="8" s="1"/>
  <c r="O183" i="3"/>
  <c r="O183" i="14" s="1"/>
  <c r="O183" i="9"/>
  <c r="N35" i="5"/>
  <c r="N35" i="6" s="1"/>
  <c r="N35" i="8" s="1"/>
  <c r="N35" i="4"/>
  <c r="N35" i="12" s="1"/>
  <c r="N161" i="3"/>
  <c r="N161" i="14" s="1"/>
  <c r="N161" i="9"/>
  <c r="N24" i="5"/>
  <c r="N24" i="6" s="1"/>
  <c r="N24" i="8" s="1"/>
  <c r="N24" i="4"/>
  <c r="N24" i="12" s="1"/>
  <c r="Q94" i="3"/>
  <c r="Q94" i="9"/>
  <c r="M143" i="6"/>
  <c r="M143" i="8" s="1"/>
  <c r="N134" i="5"/>
  <c r="N134" i="6" s="1"/>
  <c r="N134" i="8" s="1"/>
  <c r="N134" i="4"/>
  <c r="N134" i="12" s="1"/>
  <c r="O179" i="5"/>
  <c r="O179" i="4"/>
  <c r="O179" i="12" s="1"/>
  <c r="M130" i="5"/>
  <c r="M130" i="6" s="1"/>
  <c r="M130" i="8" s="1"/>
  <c r="M130" i="4"/>
  <c r="M130" i="12" s="1"/>
  <c r="O44" i="5"/>
  <c r="O44" i="4"/>
  <c r="O44" i="12" s="1"/>
  <c r="O68" i="4"/>
  <c r="O68" i="12" s="1"/>
  <c r="O68" i="5"/>
  <c r="O68" i="6" s="1"/>
  <c r="O68" i="8" s="1"/>
  <c r="N11" i="3"/>
  <c r="N11" i="14" s="1"/>
  <c r="N11" i="9"/>
  <c r="P60" i="3"/>
  <c r="P60" i="14" s="1"/>
  <c r="P60" i="9"/>
  <c r="N43" i="6"/>
  <c r="N43" i="8" s="1"/>
  <c r="O150" i="4"/>
  <c r="O150" i="12" s="1"/>
  <c r="O150" i="5"/>
  <c r="O150" i="6" s="1"/>
  <c r="O150" i="8" s="1"/>
  <c r="O159" i="5"/>
  <c r="O159" i="6" s="1"/>
  <c r="O159" i="8" s="1"/>
  <c r="O159" i="4"/>
  <c r="O159" i="12" s="1"/>
  <c r="Q196" i="3"/>
  <c r="Q196" i="9"/>
  <c r="Q136" i="3"/>
  <c r="Q136" i="9"/>
  <c r="N133" i="4"/>
  <c r="N133" i="12" s="1"/>
  <c r="N133" i="5"/>
  <c r="N133" i="6" s="1"/>
  <c r="N133" i="8" s="1"/>
  <c r="O90" i="4"/>
  <c r="O90" i="12" s="1"/>
  <c r="O90" i="5"/>
  <c r="O90" i="6" s="1"/>
  <c r="O90" i="8" s="1"/>
  <c r="O87" i="5"/>
  <c r="O87" i="6" s="1"/>
  <c r="O87" i="8" s="1"/>
  <c r="O87" i="4"/>
  <c r="O87" i="12" s="1"/>
  <c r="O4" i="6"/>
  <c r="O4" i="8" s="1"/>
  <c r="O53" i="5"/>
  <c r="O53" i="6" s="1"/>
  <c r="O53" i="8" s="1"/>
  <c r="O53" i="4"/>
  <c r="O53" i="12" s="1"/>
  <c r="N156" i="6"/>
  <c r="N156" i="8" s="1"/>
  <c r="O50" i="3"/>
  <c r="O50" i="14" s="1"/>
  <c r="O50" i="9"/>
  <c r="N165" i="6"/>
  <c r="N165" i="8" s="1"/>
  <c r="N93" i="5"/>
  <c r="N93" i="6" s="1"/>
  <c r="N93" i="8" s="1"/>
  <c r="N93" i="4"/>
  <c r="N93" i="12" s="1"/>
  <c r="P56" i="3"/>
  <c r="P56" i="14" s="1"/>
  <c r="P56" i="9"/>
  <c r="N82" i="5"/>
  <c r="N82" i="4"/>
  <c r="N82" i="12" s="1"/>
  <c r="N13" i="5"/>
  <c r="N13" i="6" s="1"/>
  <c r="N13" i="8" s="1"/>
  <c r="N13" i="4"/>
  <c r="N13" i="12" s="1"/>
  <c r="N16" i="4"/>
  <c r="N16" i="12" s="1"/>
  <c r="N16" i="5"/>
  <c r="O2" i="3"/>
  <c r="O2" i="14" s="1"/>
  <c r="O2" i="9"/>
  <c r="Q123" i="5"/>
  <c r="Q123" i="4"/>
  <c r="Q123" i="12" s="1"/>
  <c r="Q155" i="4"/>
  <c r="Q185" i="5"/>
  <c r="Q135" i="5"/>
  <c r="Q140" i="12" l="1"/>
  <c r="Q196" i="4"/>
  <c r="Q196" i="14"/>
  <c r="Q176" i="5"/>
  <c r="Q176" i="14"/>
  <c r="Q101" i="5"/>
  <c r="Q101" i="14"/>
  <c r="Q136" i="4"/>
  <c r="Q136" i="14"/>
  <c r="Q94" i="5"/>
  <c r="Q94" i="14"/>
  <c r="Q69" i="4"/>
  <c r="Q69" i="14"/>
  <c r="Q142" i="5"/>
  <c r="Q142" i="14"/>
  <c r="Q110" i="4"/>
  <c r="Q110" i="14"/>
  <c r="Q9" i="4"/>
  <c r="Q9" i="14"/>
  <c r="Q155" i="5"/>
  <c r="Q155" i="14"/>
  <c r="Q155" i="12" s="1"/>
  <c r="Q8" i="4"/>
  <c r="Q8" i="14"/>
  <c r="Q85" i="5"/>
  <c r="Q85" i="14"/>
  <c r="Q135" i="4"/>
  <c r="Q135" i="14"/>
  <c r="Q107" i="5"/>
  <c r="Q107" i="14"/>
  <c r="Q40" i="5"/>
  <c r="Q40" i="14"/>
  <c r="Q61" i="4"/>
  <c r="Q61" i="14"/>
  <c r="Q91" i="4"/>
  <c r="Q91" i="14"/>
  <c r="Q164" i="5"/>
  <c r="Q164" i="14"/>
  <c r="Q21" i="5"/>
  <c r="Q21" i="14"/>
  <c r="Q20" i="5"/>
  <c r="Q20" i="14"/>
  <c r="Q184" i="5"/>
  <c r="Q184" i="14"/>
  <c r="Q97" i="5"/>
  <c r="Q97" i="14"/>
  <c r="Q88" i="5"/>
  <c r="Q88" i="14"/>
  <c r="Q132" i="5"/>
  <c r="Q132" i="14"/>
  <c r="Q185" i="4"/>
  <c r="Q185" i="14"/>
  <c r="Q89" i="4"/>
  <c r="Q89" i="14"/>
  <c r="Q120" i="5"/>
  <c r="Q120" i="14"/>
  <c r="Q97" i="4"/>
  <c r="Q120" i="4"/>
  <c r="Q21" i="4"/>
  <c r="Q151" i="3"/>
  <c r="Q151" i="14" s="1"/>
  <c r="Q151" i="9"/>
  <c r="Q61" i="5"/>
  <c r="Q61" i="6" s="1"/>
  <c r="Q61" i="8" s="1"/>
  <c r="Q69" i="5"/>
  <c r="Q69" i="6" s="1"/>
  <c r="Q69" i="8" s="1"/>
  <c r="Q184" i="4"/>
  <c r="Q184" i="12" s="1"/>
  <c r="Q107" i="4"/>
  <c r="P177" i="5"/>
  <c r="P177" i="6" s="1"/>
  <c r="P177" i="8" s="1"/>
  <c r="P177" i="4"/>
  <c r="P177" i="12" s="1"/>
  <c r="Q85" i="4"/>
  <c r="Q88" i="4"/>
  <c r="Q132" i="4"/>
  <c r="Q132" i="12" s="1"/>
  <c r="Q9" i="5"/>
  <c r="Q9" i="6" s="1"/>
  <c r="Q9" i="8" s="1"/>
  <c r="Q89" i="5"/>
  <c r="Q89" i="6" s="1"/>
  <c r="Q89" i="8" s="1"/>
  <c r="Q142" i="4"/>
  <c r="Q8" i="5"/>
  <c r="Q8" i="6" s="1"/>
  <c r="Q8" i="8" s="1"/>
  <c r="Q40" i="4"/>
  <c r="Q101" i="4"/>
  <c r="Q101" i="12" s="1"/>
  <c r="Q94" i="4"/>
  <c r="Q91" i="5"/>
  <c r="Q91" i="6" s="1"/>
  <c r="Q91" i="8" s="1"/>
  <c r="O138" i="3"/>
  <c r="O138" i="14" s="1"/>
  <c r="O138" i="9"/>
  <c r="N163" i="3"/>
  <c r="N163" i="14" s="1"/>
  <c r="N163" i="9"/>
  <c r="R140" i="3"/>
  <c r="R140" i="9"/>
  <c r="O43" i="3"/>
  <c r="O43" i="14" s="1"/>
  <c r="O43" i="9"/>
  <c r="O18" i="3"/>
  <c r="O18" i="14" s="1"/>
  <c r="O18" i="9"/>
  <c r="P141" i="3"/>
  <c r="P141" i="14" s="1"/>
  <c r="P141" i="9"/>
  <c r="O165" i="3"/>
  <c r="O165" i="14" s="1"/>
  <c r="O165" i="9"/>
  <c r="N3" i="3"/>
  <c r="N3" i="14" s="1"/>
  <c r="N3" i="9"/>
  <c r="P41" i="3"/>
  <c r="P41" i="14" s="1"/>
  <c r="P41" i="9"/>
  <c r="O147" i="3"/>
  <c r="O147" i="14" s="1"/>
  <c r="O147" i="9"/>
  <c r="O47" i="3"/>
  <c r="O47" i="14" s="1"/>
  <c r="O47" i="9"/>
  <c r="N143" i="3"/>
  <c r="N143" i="14" s="1"/>
  <c r="N143" i="9"/>
  <c r="O59" i="3"/>
  <c r="O59" i="14" s="1"/>
  <c r="O59" i="9"/>
  <c r="O104" i="3"/>
  <c r="O104" i="14" s="1"/>
  <c r="O104" i="9"/>
  <c r="O39" i="3"/>
  <c r="O39" i="14" s="1"/>
  <c r="O39" i="9"/>
  <c r="P28" i="3"/>
  <c r="P28" i="14" s="1"/>
  <c r="P28" i="9"/>
  <c r="P53" i="3"/>
  <c r="P53" i="14" s="1"/>
  <c r="P53" i="9"/>
  <c r="O29" i="3"/>
  <c r="O29" i="14" s="1"/>
  <c r="O29" i="9"/>
  <c r="O72" i="5"/>
  <c r="O72" i="6" s="1"/>
  <c r="O72" i="8" s="1"/>
  <c r="O72" i="4"/>
  <c r="O72" i="12" s="1"/>
  <c r="P27" i="5"/>
  <c r="P27" i="4"/>
  <c r="P27" i="12" s="1"/>
  <c r="P31" i="3"/>
  <c r="P31" i="14" s="1"/>
  <c r="P31" i="9"/>
  <c r="O190" i="6"/>
  <c r="O190" i="8" s="1"/>
  <c r="O71" i="3"/>
  <c r="O71" i="14" s="1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N161" i="12" s="1"/>
  <c r="P62" i="3"/>
  <c r="P62" i="14" s="1"/>
  <c r="P62" i="9"/>
  <c r="P108" i="3"/>
  <c r="P108" i="14" s="1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14" s="1"/>
  <c r="N169" i="9"/>
  <c r="O77" i="5"/>
  <c r="O77" i="4"/>
  <c r="O77" i="12" s="1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N192" i="12" s="1"/>
  <c r="P159" i="3"/>
  <c r="P159" i="14" s="1"/>
  <c r="P159" i="9"/>
  <c r="M66" i="6"/>
  <c r="M66" i="8" s="1"/>
  <c r="P55" i="5"/>
  <c r="P55" i="6" s="1"/>
  <c r="P55" i="8" s="1"/>
  <c r="P55" i="4"/>
  <c r="P55" i="12" s="1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14" s="1"/>
  <c r="P144" i="9"/>
  <c r="O26" i="6"/>
  <c r="O26" i="8"/>
  <c r="M186" i="5"/>
  <c r="M186" i="6" s="1"/>
  <c r="M186" i="8" s="1"/>
  <c r="M186" i="4"/>
  <c r="M186" i="12" s="1"/>
  <c r="N113" i="4"/>
  <c r="N113" i="12" s="1"/>
  <c r="N113" i="5"/>
  <c r="N113" i="6" s="1"/>
  <c r="N113" i="8" s="1"/>
  <c r="O156" i="3"/>
  <c r="O156" i="14" s="1"/>
  <c r="O156" i="9"/>
  <c r="M17" i="4"/>
  <c r="M17" i="12" s="1"/>
  <c r="M17" i="5"/>
  <c r="O24" i="3"/>
  <c r="O24" i="14" s="1"/>
  <c r="O24" i="9"/>
  <c r="N130" i="3"/>
  <c r="N130" i="14" s="1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14" s="1"/>
  <c r="O134" i="9"/>
  <c r="N154" i="6"/>
  <c r="N154" i="8" s="1"/>
  <c r="O76" i="3"/>
  <c r="O76" i="14" s="1"/>
  <c r="O76" i="9"/>
  <c r="O6" i="5"/>
  <c r="O6" i="4"/>
  <c r="O6" i="12" s="1"/>
  <c r="P92" i="3"/>
  <c r="P92" i="14" s="1"/>
  <c r="P92" i="9"/>
  <c r="O75" i="5"/>
  <c r="O75" i="6" s="1"/>
  <c r="O75" i="8" s="1"/>
  <c r="O75" i="4"/>
  <c r="O75" i="12" s="1"/>
  <c r="O197" i="5"/>
  <c r="O197" i="6" s="1"/>
  <c r="O197" i="8" s="1"/>
  <c r="O197" i="4"/>
  <c r="O197" i="12" s="1"/>
  <c r="P150" i="3"/>
  <c r="P150" i="14" s="1"/>
  <c r="P150" i="9"/>
  <c r="N139" i="3"/>
  <c r="N139" i="14" s="1"/>
  <c r="N139" i="9"/>
  <c r="O19" i="3"/>
  <c r="O19" i="14" s="1"/>
  <c r="O19" i="9"/>
  <c r="O157" i="5"/>
  <c r="O157" i="6" s="1"/>
  <c r="O157" i="8" s="1"/>
  <c r="O157" i="4"/>
  <c r="O157" i="12" s="1"/>
  <c r="O74" i="3"/>
  <c r="O74" i="14" s="1"/>
  <c r="O74" i="9"/>
  <c r="N187" i="5"/>
  <c r="N187" i="6" s="1"/>
  <c r="N187" i="8" s="1"/>
  <c r="N187" i="4"/>
  <c r="N187" i="12" s="1"/>
  <c r="O80" i="5"/>
  <c r="O80" i="4"/>
  <c r="O80" i="12" s="1"/>
  <c r="P70" i="3"/>
  <c r="P70" i="14" s="1"/>
  <c r="P70" i="9"/>
  <c r="O122" i="3"/>
  <c r="O122" i="14" s="1"/>
  <c r="O122" i="9"/>
  <c r="P58" i="3"/>
  <c r="P58" i="14" s="1"/>
  <c r="P58" i="9"/>
  <c r="O96" i="3"/>
  <c r="O96" i="14" s="1"/>
  <c r="O96" i="9"/>
  <c r="O145" i="3"/>
  <c r="O145" i="14" s="1"/>
  <c r="O145" i="9"/>
  <c r="O64" i="4"/>
  <c r="O64" i="12" s="1"/>
  <c r="O64" i="5"/>
  <c r="O64" i="6" s="1"/>
  <c r="O64" i="8" s="1"/>
  <c r="O22" i="3"/>
  <c r="O22" i="14" s="1"/>
  <c r="O22" i="9"/>
  <c r="N116" i="4"/>
  <c r="N116" i="12" s="1"/>
  <c r="N116" i="5"/>
  <c r="N116" i="6" s="1"/>
  <c r="N116" i="8" s="1"/>
  <c r="P174" i="3"/>
  <c r="P174" i="14" s="1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12" s="1"/>
  <c r="N38" i="5"/>
  <c r="N38" i="6" s="1"/>
  <c r="N38" i="8" s="1"/>
  <c r="O133" i="3"/>
  <c r="O133" i="14" s="1"/>
  <c r="O133" i="9"/>
  <c r="P60" i="5"/>
  <c r="P60" i="6" s="1"/>
  <c r="P60" i="8" s="1"/>
  <c r="P60" i="4"/>
  <c r="P60" i="12" s="1"/>
  <c r="O57" i="3"/>
  <c r="O57" i="14" s="1"/>
  <c r="O57" i="9"/>
  <c r="O182" i="5"/>
  <c r="O182" i="6" s="1"/>
  <c r="O182" i="8" s="1"/>
  <c r="O182" i="4"/>
  <c r="O182" i="12" s="1"/>
  <c r="N146" i="3"/>
  <c r="N146" i="14" s="1"/>
  <c r="N146" i="9"/>
  <c r="O86" i="5"/>
  <c r="O86" i="4"/>
  <c r="O86" i="12" s="1"/>
  <c r="N195" i="6"/>
  <c r="N195" i="8" s="1"/>
  <c r="P105" i="3"/>
  <c r="P105" i="14" s="1"/>
  <c r="P105" i="9"/>
  <c r="P52" i="5"/>
  <c r="P52" i="4"/>
  <c r="P52" i="12" s="1"/>
  <c r="O102" i="3"/>
  <c r="O102" i="14" s="1"/>
  <c r="O102" i="9"/>
  <c r="P33" i="3"/>
  <c r="P33" i="14" s="1"/>
  <c r="P33" i="9"/>
  <c r="O162" i="3"/>
  <c r="O162" i="14" s="1"/>
  <c r="O162" i="9"/>
  <c r="O112" i="5"/>
  <c r="O112" i="6" s="1"/>
  <c r="O112" i="8" s="1"/>
  <c r="O112" i="4"/>
  <c r="O112" i="12" s="1"/>
  <c r="P137" i="3"/>
  <c r="P137" i="14" s="1"/>
  <c r="P137" i="9"/>
  <c r="Q20" i="4"/>
  <c r="Q20" i="12" s="1"/>
  <c r="O100" i="3"/>
  <c r="O100" i="14" s="1"/>
  <c r="O100" i="9"/>
  <c r="N51" i="4"/>
  <c r="N51" i="12" s="1"/>
  <c r="N51" i="5"/>
  <c r="P87" i="3"/>
  <c r="P87" i="14" s="1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O15" i="12" s="1"/>
  <c r="P188" i="3"/>
  <c r="P188" i="14" s="1"/>
  <c r="P188" i="9"/>
  <c r="O153" i="5"/>
  <c r="O153" i="6" s="1"/>
  <c r="O153" i="8" s="1"/>
  <c r="O153" i="4"/>
  <c r="O153" i="12" s="1"/>
  <c r="O128" i="3"/>
  <c r="O128" i="14" s="1"/>
  <c r="O128" i="9"/>
  <c r="N172" i="5"/>
  <c r="N172" i="6" s="1"/>
  <c r="N172" i="8" s="1"/>
  <c r="N172" i="4"/>
  <c r="N172" i="12" s="1"/>
  <c r="P121" i="3"/>
  <c r="P121" i="14" s="1"/>
  <c r="P121" i="9"/>
  <c r="P14" i="6"/>
  <c r="P14" i="8" s="1"/>
  <c r="M67" i="5"/>
  <c r="M67" i="6" s="1"/>
  <c r="M67" i="8" s="1"/>
  <c r="M67" i="4"/>
  <c r="M67" i="12" s="1"/>
  <c r="O166" i="5"/>
  <c r="O166" i="6" s="1"/>
  <c r="O166" i="8" s="1"/>
  <c r="O166" i="4"/>
  <c r="O166" i="12" s="1"/>
  <c r="N191" i="4"/>
  <c r="N191" i="12" s="1"/>
  <c r="N191" i="5"/>
  <c r="N191" i="6" s="1"/>
  <c r="N191" i="8" s="1"/>
  <c r="N178" i="5"/>
  <c r="N178" i="4"/>
  <c r="N178" i="12" s="1"/>
  <c r="O44" i="6"/>
  <c r="O44" i="8" s="1"/>
  <c r="N131" i="6"/>
  <c r="N131" i="8" s="1"/>
  <c r="N109" i="5"/>
  <c r="N109" i="6" s="1"/>
  <c r="N109" i="8" s="1"/>
  <c r="N109" i="4"/>
  <c r="N109" i="12" s="1"/>
  <c r="P4" i="3"/>
  <c r="P4" i="14" s="1"/>
  <c r="P4" i="9"/>
  <c r="N126" i="5"/>
  <c r="N126" i="6" s="1"/>
  <c r="N126" i="8" s="1"/>
  <c r="N126" i="4"/>
  <c r="N126" i="12" s="1"/>
  <c r="N99" i="3"/>
  <c r="N99" i="14" s="1"/>
  <c r="N99" i="9"/>
  <c r="O25" i="3"/>
  <c r="O25" i="14" s="1"/>
  <c r="O25" i="9"/>
  <c r="O125" i="3"/>
  <c r="O125" i="14" s="1"/>
  <c r="O125" i="9"/>
  <c r="N11" i="5"/>
  <c r="N11" i="6" s="1"/>
  <c r="N11" i="8" s="1"/>
  <c r="N11" i="4"/>
  <c r="N11" i="12" s="1"/>
  <c r="O103" i="5"/>
  <c r="O103" i="4"/>
  <c r="O103" i="12" s="1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N198" i="12" s="1"/>
  <c r="P37" i="3"/>
  <c r="P37" i="14" s="1"/>
  <c r="P37" i="9"/>
  <c r="N83" i="5"/>
  <c r="N83" i="6" s="1"/>
  <c r="N83" i="8" s="1"/>
  <c r="N83" i="4"/>
  <c r="N83" i="12" s="1"/>
  <c r="O30" i="3"/>
  <c r="O30" i="14" s="1"/>
  <c r="O30" i="9"/>
  <c r="P56" i="5"/>
  <c r="P56" i="4"/>
  <c r="P56" i="12" s="1"/>
  <c r="P46" i="3"/>
  <c r="P46" i="14" s="1"/>
  <c r="P46" i="9"/>
  <c r="O93" i="3"/>
  <c r="O93" i="14" s="1"/>
  <c r="O93" i="9"/>
  <c r="N200" i="5"/>
  <c r="N200" i="6" s="1"/>
  <c r="N200" i="8" s="1"/>
  <c r="N200" i="4"/>
  <c r="N200" i="12" s="1"/>
  <c r="N111" i="5"/>
  <c r="N111" i="6" s="1"/>
  <c r="N111" i="8" s="1"/>
  <c r="N111" i="4"/>
  <c r="N111" i="12" s="1"/>
  <c r="O173" i="5"/>
  <c r="O173" i="6" s="1"/>
  <c r="O173" i="8" s="1"/>
  <c r="O173" i="4"/>
  <c r="O173" i="12" s="1"/>
  <c r="O23" i="3"/>
  <c r="O23" i="14" s="1"/>
  <c r="O23" i="9"/>
  <c r="N16" i="6"/>
  <c r="N16" i="8" s="1"/>
  <c r="P68" i="3"/>
  <c r="P68" i="14" s="1"/>
  <c r="P68" i="9"/>
  <c r="O48" i="3"/>
  <c r="O48" i="14" s="1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14" s="1"/>
  <c r="P160" i="9"/>
  <c r="O79" i="5"/>
  <c r="O79" i="6" s="1"/>
  <c r="O79" i="8" s="1"/>
  <c r="O79" i="4"/>
  <c r="O79" i="12" s="1"/>
  <c r="O170" i="3"/>
  <c r="O170" i="14" s="1"/>
  <c r="O170" i="9"/>
  <c r="O199" i="6"/>
  <c r="O199" i="8" s="1"/>
  <c r="P180" i="3"/>
  <c r="P180" i="14" s="1"/>
  <c r="P180" i="9"/>
  <c r="O193" i="4"/>
  <c r="O193" i="12" s="1"/>
  <c r="O193" i="5"/>
  <c r="O193" i="6" s="1"/>
  <c r="O193" i="8" s="1"/>
  <c r="O36" i="3"/>
  <c r="O36" i="14" s="1"/>
  <c r="O36" i="9"/>
  <c r="O175" i="5"/>
  <c r="O175" i="6" s="1"/>
  <c r="O175" i="8" s="1"/>
  <c r="O175" i="4"/>
  <c r="O175" i="12" s="1"/>
  <c r="P201" i="3"/>
  <c r="P201" i="14" s="1"/>
  <c r="P201" i="9"/>
  <c r="O13" i="3"/>
  <c r="O13" i="14" s="1"/>
  <c r="O13" i="9"/>
  <c r="O35" i="3"/>
  <c r="O35" i="14" s="1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O181" i="12" s="1"/>
  <c r="P90" i="3"/>
  <c r="P90" i="14" s="1"/>
  <c r="P90" i="9"/>
  <c r="O149" i="5"/>
  <c r="O149" i="6" s="1"/>
  <c r="O149" i="8" s="1"/>
  <c r="O149" i="4"/>
  <c r="O149" i="12" s="1"/>
  <c r="Q164" i="4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14" s="1"/>
  <c r="O189" i="9"/>
  <c r="M106" i="6"/>
  <c r="M106" i="8" s="1"/>
  <c r="N114" i="3"/>
  <c r="N114" i="14" s="1"/>
  <c r="N114" i="9"/>
  <c r="O98" i="5"/>
  <c r="O98" i="6" s="1"/>
  <c r="O98" i="8" s="1"/>
  <c r="O98" i="4"/>
  <c r="O98" i="12" s="1"/>
  <c r="O2" i="4"/>
  <c r="O2" i="12" s="1"/>
  <c r="O2" i="5"/>
  <c r="O2" i="6" s="1"/>
  <c r="O2" i="8" s="1"/>
  <c r="Q132" i="6"/>
  <c r="Q132" i="8" s="1"/>
  <c r="Q123" i="6"/>
  <c r="Q123" i="8" s="1"/>
  <c r="Q21" i="6"/>
  <c r="Q21" i="8" s="1"/>
  <c r="Q88" i="6"/>
  <c r="Q88" i="8" s="1"/>
  <c r="Q135" i="6"/>
  <c r="Q135" i="8" s="1"/>
  <c r="Q120" i="6"/>
  <c r="Q120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Q97" i="6"/>
  <c r="Q97" i="8" s="1"/>
  <c r="Q91" i="12" l="1"/>
  <c r="Q9" i="12"/>
  <c r="Q196" i="12"/>
  <c r="Q61" i="12"/>
  <c r="Q85" i="12"/>
  <c r="Q164" i="12"/>
  <c r="Q107" i="12"/>
  <c r="Q97" i="12"/>
  <c r="Q110" i="12"/>
  <c r="Q69" i="12"/>
  <c r="Q136" i="12"/>
  <c r="Q40" i="12"/>
  <c r="Q21" i="12"/>
  <c r="Q185" i="12"/>
  <c r="Q135" i="12"/>
  <c r="Q8" i="12"/>
  <c r="Q120" i="12"/>
  <c r="Q94" i="12"/>
  <c r="Q142" i="12"/>
  <c r="Q88" i="12"/>
  <c r="Q89" i="12"/>
  <c r="R140" i="4"/>
  <c r="R140" i="14"/>
  <c r="R140" i="5"/>
  <c r="Q177" i="9"/>
  <c r="Q177" i="3"/>
  <c r="Q177" i="14" s="1"/>
  <c r="Q151" i="5"/>
  <c r="Q151" i="6" s="1"/>
  <c r="Q151" i="8" s="1"/>
  <c r="R151" i="3" s="1"/>
  <c r="Q151" i="4"/>
  <c r="Q151" i="12" s="1"/>
  <c r="R196" i="3"/>
  <c r="R196" i="9"/>
  <c r="N106" i="3"/>
  <c r="N106" i="14" s="1"/>
  <c r="N106" i="9"/>
  <c r="O131" i="3"/>
  <c r="O131" i="14" s="1"/>
  <c r="O131" i="9"/>
  <c r="R85" i="3"/>
  <c r="R85" i="9"/>
  <c r="P199" i="3"/>
  <c r="P199" i="14" s="1"/>
  <c r="P199" i="9"/>
  <c r="R142" i="3"/>
  <c r="R142" i="9"/>
  <c r="P190" i="3"/>
  <c r="P190" i="14" s="1"/>
  <c r="P190" i="9"/>
  <c r="O154" i="3"/>
  <c r="O154" i="14" s="1"/>
  <c r="O154" i="9"/>
  <c r="P152" i="3"/>
  <c r="P152" i="14" s="1"/>
  <c r="P152" i="9"/>
  <c r="O124" i="3"/>
  <c r="O124" i="14" s="1"/>
  <c r="O124" i="9"/>
  <c r="R9" i="3"/>
  <c r="R9" i="9"/>
  <c r="R61" i="3"/>
  <c r="R61" i="9"/>
  <c r="O167" i="3"/>
  <c r="O167" i="14" s="1"/>
  <c r="O167" i="9"/>
  <c r="Q14" i="3"/>
  <c r="Q14" i="14" s="1"/>
  <c r="Q14" i="9"/>
  <c r="O63" i="3"/>
  <c r="O63" i="14" s="1"/>
  <c r="O63" i="9"/>
  <c r="O109" i="3"/>
  <c r="O109" i="14" s="1"/>
  <c r="O109" i="9"/>
  <c r="O22" i="5"/>
  <c r="O22" i="4"/>
  <c r="O22" i="12" s="1"/>
  <c r="O158" i="6"/>
  <c r="O158" i="8" s="1"/>
  <c r="P87" i="5"/>
  <c r="P87" i="4"/>
  <c r="P87" i="12" s="1"/>
  <c r="P182" i="3"/>
  <c r="P182" i="14" s="1"/>
  <c r="P182" i="9"/>
  <c r="P70" i="5"/>
  <c r="P70" i="4"/>
  <c r="P70" i="12" s="1"/>
  <c r="P150" i="4"/>
  <c r="P150" i="12" s="1"/>
  <c r="P150" i="5"/>
  <c r="O76" i="5"/>
  <c r="O76" i="6" s="1"/>
  <c r="O76" i="8" s="1"/>
  <c r="O76" i="4"/>
  <c r="O76" i="12" s="1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9"/>
  <c r="O168" i="6"/>
  <c r="O168" i="8" s="1"/>
  <c r="P175" i="3"/>
  <c r="P175" i="14" s="1"/>
  <c r="P175" i="9"/>
  <c r="Q7" i="3"/>
  <c r="Q7" i="14" s="1"/>
  <c r="Q7" i="9"/>
  <c r="O200" i="3"/>
  <c r="O200" i="14" s="1"/>
  <c r="O200" i="9"/>
  <c r="N51" i="6"/>
  <c r="N51" i="8" s="1"/>
  <c r="P33" i="5"/>
  <c r="P33" i="4"/>
  <c r="P33" i="12" s="1"/>
  <c r="O34" i="3"/>
  <c r="O34" i="14" s="1"/>
  <c r="O34" i="9"/>
  <c r="Q55" i="3"/>
  <c r="Q55" i="14" s="1"/>
  <c r="Q55" i="9"/>
  <c r="N65" i="3"/>
  <c r="N65" i="14" s="1"/>
  <c r="N65" i="9"/>
  <c r="P28" i="5"/>
  <c r="P28" i="6" s="1"/>
  <c r="P28" i="8" s="1"/>
  <c r="P28" i="4"/>
  <c r="P28" i="12" s="1"/>
  <c r="O47" i="4"/>
  <c r="O47" i="12" s="1"/>
  <c r="O47" i="5"/>
  <c r="P141" i="5"/>
  <c r="P141" i="6" s="1"/>
  <c r="P141" i="8" s="1"/>
  <c r="P141" i="4"/>
  <c r="P141" i="12" s="1"/>
  <c r="M171" i="6"/>
  <c r="M171" i="8" s="1"/>
  <c r="O45" i="3"/>
  <c r="O45" i="14" s="1"/>
  <c r="O45" i="9"/>
  <c r="P37" i="5"/>
  <c r="P37" i="4"/>
  <c r="P37" i="12" s="1"/>
  <c r="P121" i="4"/>
  <c r="P121" i="12" s="1"/>
  <c r="P121" i="5"/>
  <c r="N186" i="3"/>
  <c r="N186" i="14" s="1"/>
  <c r="N186" i="9"/>
  <c r="P62" i="5"/>
  <c r="P62" i="4"/>
  <c r="P62" i="12" s="1"/>
  <c r="R101" i="3"/>
  <c r="R101" i="9"/>
  <c r="P201" i="5"/>
  <c r="P201" i="6" s="1"/>
  <c r="P201" i="8" s="1"/>
  <c r="P201" i="4"/>
  <c r="P201" i="12" s="1"/>
  <c r="O12" i="3"/>
  <c r="O12" i="14" s="1"/>
  <c r="O12" i="9"/>
  <c r="N139" i="5"/>
  <c r="N139" i="6" s="1"/>
  <c r="N139" i="8" s="1"/>
  <c r="N139" i="4"/>
  <c r="N139" i="12" s="1"/>
  <c r="O83" i="3"/>
  <c r="O83" i="14" s="1"/>
  <c r="O83" i="9"/>
  <c r="O80" i="6"/>
  <c r="O80" i="8" s="1"/>
  <c r="O18" i="4"/>
  <c r="O18" i="12" s="1"/>
  <c r="O18" i="5"/>
  <c r="O18" i="6" s="1"/>
  <c r="O18" i="8" s="1"/>
  <c r="P52" i="6"/>
  <c r="P52" i="8" s="1"/>
  <c r="R88" i="3"/>
  <c r="R88" i="9"/>
  <c r="O191" i="3"/>
  <c r="O191" i="14" s="1"/>
  <c r="O191" i="9"/>
  <c r="O187" i="3"/>
  <c r="O187" i="14" s="1"/>
  <c r="O187" i="9"/>
  <c r="O134" i="5"/>
  <c r="O134" i="6" s="1"/>
  <c r="O134" i="8" s="1"/>
  <c r="O134" i="4"/>
  <c r="O134" i="12" s="1"/>
  <c r="P180" i="5"/>
  <c r="P180" i="6" s="1"/>
  <c r="P180" i="8" s="1"/>
  <c r="P180" i="4"/>
  <c r="P180" i="12" s="1"/>
  <c r="P68" i="4"/>
  <c r="P68" i="12" s="1"/>
  <c r="P68" i="5"/>
  <c r="P68" i="6" s="1"/>
  <c r="P68" i="8" s="1"/>
  <c r="P46" i="4"/>
  <c r="P46" i="12" s="1"/>
  <c r="P46" i="5"/>
  <c r="P54" i="3"/>
  <c r="P54" i="14" s="1"/>
  <c r="P54" i="9"/>
  <c r="O25" i="5"/>
  <c r="O25" i="4"/>
  <c r="O25" i="12" s="1"/>
  <c r="O128" i="5"/>
  <c r="O128" i="6" s="1"/>
  <c r="O128" i="8" s="1"/>
  <c r="O128" i="4"/>
  <c r="O128" i="12" s="1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14" s="1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9"/>
  <c r="R132" i="3"/>
  <c r="R132" i="9"/>
  <c r="O15" i="6"/>
  <c r="O15" i="8" s="1"/>
  <c r="O113" i="3"/>
  <c r="O113" i="14" s="1"/>
  <c r="O113" i="9"/>
  <c r="R89" i="3"/>
  <c r="R89" i="9"/>
  <c r="R135" i="3"/>
  <c r="R135" i="9"/>
  <c r="P197" i="3"/>
  <c r="P197" i="14" s="1"/>
  <c r="P197" i="9"/>
  <c r="O100" i="4"/>
  <c r="O100" i="12" s="1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74" i="12" s="1"/>
  <c r="O24" i="5"/>
  <c r="O24" i="4"/>
  <c r="O24" i="12" s="1"/>
  <c r="P72" i="3"/>
  <c r="P72" i="14" s="1"/>
  <c r="P72" i="9"/>
  <c r="P41" i="5"/>
  <c r="P41" i="6" s="1"/>
  <c r="P41" i="8" s="1"/>
  <c r="P41" i="4"/>
  <c r="P41" i="12" s="1"/>
  <c r="N67" i="3"/>
  <c r="N67" i="14" s="1"/>
  <c r="N67" i="9"/>
  <c r="O122" i="5"/>
  <c r="O122" i="4"/>
  <c r="O122" i="12" s="1"/>
  <c r="N66" i="3"/>
  <c r="N66" i="14" s="1"/>
  <c r="N66" i="9"/>
  <c r="P193" i="3"/>
  <c r="P193" i="14" s="1"/>
  <c r="P193" i="9"/>
  <c r="O95" i="6"/>
  <c r="O95" i="8" s="1"/>
  <c r="O43" i="5"/>
  <c r="O43" i="6" s="1"/>
  <c r="O43" i="8" s="1"/>
  <c r="O43" i="4"/>
  <c r="O43" i="12" s="1"/>
  <c r="P73" i="6"/>
  <c r="P73" i="8" s="1"/>
  <c r="R69" i="3"/>
  <c r="R69" i="9"/>
  <c r="O189" i="4"/>
  <c r="O189" i="12" s="1"/>
  <c r="O189" i="5"/>
  <c r="O189" i="6" s="1"/>
  <c r="O189" i="8" s="1"/>
  <c r="P149" i="3"/>
  <c r="P149" i="14" s="1"/>
  <c r="P149" i="9"/>
  <c r="O16" i="3"/>
  <c r="O16" i="14" s="1"/>
  <c r="O16" i="9"/>
  <c r="P49" i="3"/>
  <c r="P49" i="14" s="1"/>
  <c r="P49" i="9"/>
  <c r="N99" i="5"/>
  <c r="N99" i="6" s="1"/>
  <c r="N99" i="8" s="1"/>
  <c r="N99" i="4"/>
  <c r="N99" i="12" s="1"/>
  <c r="P166" i="3"/>
  <c r="P166" i="14" s="1"/>
  <c r="P166" i="9"/>
  <c r="P118" i="3"/>
  <c r="P118" i="14" s="1"/>
  <c r="P118" i="9"/>
  <c r="O195" i="3"/>
  <c r="O195" i="14" s="1"/>
  <c r="O195" i="9"/>
  <c r="O38" i="3"/>
  <c r="O38" i="14" s="1"/>
  <c r="O38" i="9"/>
  <c r="O96" i="5"/>
  <c r="O96" i="4"/>
  <c r="O96" i="12" s="1"/>
  <c r="Q119" i="3"/>
  <c r="Q119" i="14" s="1"/>
  <c r="Q119" i="9"/>
  <c r="O192" i="3"/>
  <c r="O192" i="14" s="1"/>
  <c r="O192" i="9"/>
  <c r="N169" i="5"/>
  <c r="N169" i="4"/>
  <c r="N169" i="12" s="1"/>
  <c r="O104" i="4"/>
  <c r="O104" i="12" s="1"/>
  <c r="O104" i="5"/>
  <c r="R20" i="3"/>
  <c r="R20" i="9"/>
  <c r="P179" i="3"/>
  <c r="P179" i="14" s="1"/>
  <c r="P179" i="9"/>
  <c r="O30" i="4"/>
  <c r="O30" i="12" s="1"/>
  <c r="O30" i="5"/>
  <c r="O162" i="5"/>
  <c r="O162" i="4"/>
  <c r="O162" i="12" s="1"/>
  <c r="P53" i="5"/>
  <c r="P53" i="4"/>
  <c r="P53" i="12" s="1"/>
  <c r="P160" i="5"/>
  <c r="P160" i="4"/>
  <c r="P160" i="12" s="1"/>
  <c r="R40" i="3"/>
  <c r="R40" i="9"/>
  <c r="O36" i="5"/>
  <c r="O36" i="6" s="1"/>
  <c r="O36" i="8" s="1"/>
  <c r="O36" i="4"/>
  <c r="O36" i="12" s="1"/>
  <c r="P44" i="3"/>
  <c r="P44" i="14" s="1"/>
  <c r="P44" i="9"/>
  <c r="O198" i="3"/>
  <c r="O198" i="14" s="1"/>
  <c r="O198" i="9"/>
  <c r="Q136" i="8"/>
  <c r="R120" i="3"/>
  <c r="R120" i="9"/>
  <c r="R21" i="3"/>
  <c r="R21" i="9"/>
  <c r="O115" i="3"/>
  <c r="O115" i="14" s="1"/>
  <c r="O115" i="9"/>
  <c r="P153" i="3"/>
  <c r="P153" i="14" s="1"/>
  <c r="P153" i="9"/>
  <c r="P137" i="4"/>
  <c r="P137" i="12" s="1"/>
  <c r="P137" i="5"/>
  <c r="P137" i="6" s="1"/>
  <c r="P137" i="8" s="1"/>
  <c r="P157" i="3"/>
  <c r="P157" i="14" s="1"/>
  <c r="P157" i="9"/>
  <c r="P92" i="5"/>
  <c r="P92" i="6" s="1"/>
  <c r="P92" i="8" s="1"/>
  <c r="P92" i="4"/>
  <c r="P92" i="12" s="1"/>
  <c r="R91" i="3"/>
  <c r="R91" i="9"/>
  <c r="P127" i="3"/>
  <c r="P127" i="14" s="1"/>
  <c r="P127" i="9"/>
  <c r="N143" i="5"/>
  <c r="N143" i="6" s="1"/>
  <c r="N143" i="8" s="1"/>
  <c r="N143" i="4"/>
  <c r="N143" i="12" s="1"/>
  <c r="P98" i="3"/>
  <c r="P98" i="14" s="1"/>
  <c r="P98" i="9"/>
  <c r="P50" i="3"/>
  <c r="P50" i="14" s="1"/>
  <c r="P50" i="9"/>
  <c r="O57" i="5"/>
  <c r="O57" i="4"/>
  <c r="O57" i="12" s="1"/>
  <c r="O147" i="4"/>
  <c r="O147" i="12" s="1"/>
  <c r="O147" i="5"/>
  <c r="O147" i="6" s="1"/>
  <c r="O147" i="8" s="1"/>
  <c r="P26" i="3"/>
  <c r="P26" i="14" s="1"/>
  <c r="P26" i="9"/>
  <c r="O39" i="5"/>
  <c r="O39" i="6" s="1"/>
  <c r="O39" i="8" s="1"/>
  <c r="O39" i="4"/>
  <c r="O39" i="12" s="1"/>
  <c r="N114" i="4"/>
  <c r="N114" i="12" s="1"/>
  <c r="N114" i="5"/>
  <c r="N114" i="6" s="1"/>
  <c r="N114" i="8" s="1"/>
  <c r="O48" i="5"/>
  <c r="O48" i="4"/>
  <c r="O48" i="12" s="1"/>
  <c r="O82" i="3"/>
  <c r="O82" i="14" s="1"/>
  <c r="O82" i="9"/>
  <c r="R107" i="3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170" i="12" s="1"/>
  <c r="O23" i="4"/>
  <c r="O23" i="12" s="1"/>
  <c r="O23" i="5"/>
  <c r="O23" i="6" s="1"/>
  <c r="O23" i="8" s="1"/>
  <c r="P56" i="6"/>
  <c r="P56" i="8" s="1"/>
  <c r="O103" i="6"/>
  <c r="O103" i="8" s="1"/>
  <c r="O126" i="3"/>
  <c r="O126" i="14" s="1"/>
  <c r="O126" i="9"/>
  <c r="P174" i="5"/>
  <c r="P174" i="4"/>
  <c r="P174" i="12" s="1"/>
  <c r="P58" i="4"/>
  <c r="P58" i="12" s="1"/>
  <c r="P58" i="5"/>
  <c r="P81" i="3"/>
  <c r="P81" i="14" s="1"/>
  <c r="P81" i="9"/>
  <c r="M17" i="6"/>
  <c r="M17" i="8" s="1"/>
  <c r="P148" i="3"/>
  <c r="P148" i="14" s="1"/>
  <c r="P148" i="9"/>
  <c r="P78" i="3"/>
  <c r="P78" i="14" s="1"/>
  <c r="P78" i="9"/>
  <c r="N3" i="5"/>
  <c r="N3" i="6" s="1"/>
  <c r="N3" i="8" s="1"/>
  <c r="N3" i="4"/>
  <c r="N3" i="12" s="1"/>
  <c r="N163" i="4"/>
  <c r="N163" i="12" s="1"/>
  <c r="N163" i="5"/>
  <c r="N163" i="6" s="1"/>
  <c r="N163" i="8" s="1"/>
  <c r="N146" i="4"/>
  <c r="N146" i="12" s="1"/>
  <c r="N146" i="5"/>
  <c r="N146" i="6" s="1"/>
  <c r="N146" i="8" s="1"/>
  <c r="O156" i="4"/>
  <c r="O156" i="12" s="1"/>
  <c r="O156" i="5"/>
  <c r="O156" i="6" s="1"/>
  <c r="O156" i="8" s="1"/>
  <c r="O111" i="3"/>
  <c r="O111" i="14" s="1"/>
  <c r="O111" i="9"/>
  <c r="P42" i="3"/>
  <c r="P42" i="14" s="1"/>
  <c r="P42" i="9"/>
  <c r="O84" i="6"/>
  <c r="O84" i="8" s="1"/>
  <c r="P64" i="3"/>
  <c r="P64" i="14" s="1"/>
  <c r="P64" i="9"/>
  <c r="O172" i="3"/>
  <c r="O172" i="14" s="1"/>
  <c r="O172" i="9"/>
  <c r="O161" i="3"/>
  <c r="O161" i="14" s="1"/>
  <c r="O161" i="9"/>
  <c r="Q60" i="3"/>
  <c r="Q60" i="14" s="1"/>
  <c r="Q60" i="9"/>
  <c r="P27" i="6"/>
  <c r="P27" i="8" s="1"/>
  <c r="R164" i="3"/>
  <c r="R164" i="9"/>
  <c r="P188" i="5"/>
  <c r="P188" i="4"/>
  <c r="P188" i="12" s="1"/>
  <c r="O5" i="6"/>
  <c r="O5" i="8" s="1"/>
  <c r="P112" i="3"/>
  <c r="P112" i="14" s="1"/>
  <c r="P112" i="9"/>
  <c r="O86" i="6"/>
  <c r="O86" i="8" s="1"/>
  <c r="O116" i="3"/>
  <c r="O116" i="14" s="1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9"/>
  <c r="P183" i="3"/>
  <c r="P183" i="14" s="1"/>
  <c r="P183" i="9"/>
  <c r="O165" i="4"/>
  <c r="O165" i="12" s="1"/>
  <c r="O165" i="5"/>
  <c r="O165" i="6" s="1"/>
  <c r="O165" i="8" s="1"/>
  <c r="R123" i="3"/>
  <c r="R123" i="9"/>
  <c r="O11" i="3"/>
  <c r="O11" i="14" s="1"/>
  <c r="O11" i="9"/>
  <c r="O102" i="5"/>
  <c r="O102" i="6" s="1"/>
  <c r="O102" i="8" s="1"/>
  <c r="O102" i="4"/>
  <c r="O102" i="12" s="1"/>
  <c r="R8" i="3"/>
  <c r="R8" i="9"/>
  <c r="O93" i="5"/>
  <c r="O93" i="6" s="1"/>
  <c r="O93" i="8" s="1"/>
  <c r="O93" i="4"/>
  <c r="O93" i="12" s="1"/>
  <c r="P31" i="4"/>
  <c r="P31" i="12" s="1"/>
  <c r="P31" i="5"/>
  <c r="N178" i="6"/>
  <c r="N178" i="8" s="1"/>
  <c r="R155" i="3"/>
  <c r="R155" i="9"/>
  <c r="R97" i="3"/>
  <c r="R97" i="9"/>
  <c r="R184" i="3"/>
  <c r="R184" i="14" s="1"/>
  <c r="R184" i="9"/>
  <c r="R176" i="3"/>
  <c r="R176" i="9"/>
  <c r="O32" i="3"/>
  <c r="O32" i="14" s="1"/>
  <c r="O32" i="9"/>
  <c r="P181" i="3"/>
  <c r="P181" i="14" s="1"/>
  <c r="P181" i="9"/>
  <c r="P79" i="3"/>
  <c r="P79" i="14" s="1"/>
  <c r="P79" i="9"/>
  <c r="P173" i="3"/>
  <c r="P173" i="14" s="1"/>
  <c r="P173" i="9"/>
  <c r="P4" i="5"/>
  <c r="P4" i="6" s="1"/>
  <c r="P4" i="8" s="1"/>
  <c r="P4" i="4"/>
  <c r="P4" i="12" s="1"/>
  <c r="N194" i="6"/>
  <c r="N194" i="8" s="1"/>
  <c r="O129" i="3"/>
  <c r="O129" i="14" s="1"/>
  <c r="O129" i="9"/>
  <c r="Q10" i="3"/>
  <c r="Q10" i="14" s="1"/>
  <c r="Q10" i="9"/>
  <c r="O59" i="5"/>
  <c r="O59" i="6" s="1"/>
  <c r="O59" i="8" s="1"/>
  <c r="O59" i="4"/>
  <c r="O59" i="12" s="1"/>
  <c r="O138" i="4"/>
  <c r="O138" i="12" s="1"/>
  <c r="O138" i="5"/>
  <c r="P2" i="3"/>
  <c r="P2" i="14" s="1"/>
  <c r="P2" i="9"/>
  <c r="R140" i="6"/>
  <c r="R140" i="8" s="1"/>
  <c r="R61" i="5"/>
  <c r="R140" i="12" l="1"/>
  <c r="R20" i="5"/>
  <c r="R20" i="14"/>
  <c r="R107" i="4"/>
  <c r="R107" i="14"/>
  <c r="R91" i="4"/>
  <c r="R91" i="14"/>
  <c r="R21" i="5"/>
  <c r="R21" i="14"/>
  <c r="R132" i="4"/>
  <c r="R132" i="14"/>
  <c r="R185" i="5"/>
  <c r="R185" i="14"/>
  <c r="R61" i="4"/>
  <c r="R61" i="14"/>
  <c r="R142" i="4"/>
  <c r="R142" i="14"/>
  <c r="R85" i="5"/>
  <c r="R85" i="14"/>
  <c r="R151" i="5"/>
  <c r="R151" i="14"/>
  <c r="R40" i="5"/>
  <c r="R40" i="14"/>
  <c r="R88" i="5"/>
  <c r="R88" i="14"/>
  <c r="R123" i="5"/>
  <c r="R123" i="14"/>
  <c r="R184" i="4"/>
  <c r="R184" i="12" s="1"/>
  <c r="R69" i="5"/>
  <c r="R69" i="6" s="1"/>
  <c r="R69" i="8" s="1"/>
  <c r="R69" i="14"/>
  <c r="R135" i="5"/>
  <c r="R135" i="14"/>
  <c r="R101" i="5"/>
  <c r="R101" i="6" s="1"/>
  <c r="R101" i="8" s="1"/>
  <c r="R101" i="14"/>
  <c r="R155" i="4"/>
  <c r="R155" i="14"/>
  <c r="R89" i="5"/>
  <c r="R89" i="6" s="1"/>
  <c r="R89" i="8" s="1"/>
  <c r="R89" i="14"/>
  <c r="R176" i="5"/>
  <c r="R176" i="14"/>
  <c r="R97" i="5"/>
  <c r="R97" i="14"/>
  <c r="R164" i="5"/>
  <c r="R164" i="14"/>
  <c r="R184" i="5"/>
  <c r="R184" i="6" s="1"/>
  <c r="R184" i="8" s="1"/>
  <c r="R8" i="5"/>
  <c r="R8" i="14"/>
  <c r="R110" i="5"/>
  <c r="R110" i="14"/>
  <c r="R120" i="5"/>
  <c r="R120" i="14"/>
  <c r="R94" i="5"/>
  <c r="R94" i="14"/>
  <c r="R9" i="4"/>
  <c r="R9" i="14"/>
  <c r="R196" i="4"/>
  <c r="R196" i="14"/>
  <c r="R196" i="5"/>
  <c r="R85" i="4"/>
  <c r="R85" i="12" s="1"/>
  <c r="R123" i="4"/>
  <c r="R107" i="5"/>
  <c r="R107" i="6" s="1"/>
  <c r="R107" i="8" s="1"/>
  <c r="R132" i="5"/>
  <c r="R132" i="6" s="1"/>
  <c r="R132" i="8" s="1"/>
  <c r="R185" i="4"/>
  <c r="R164" i="4"/>
  <c r="R164" i="12" s="1"/>
  <c r="R9" i="5"/>
  <c r="R9" i="6" s="1"/>
  <c r="R9" i="8" s="1"/>
  <c r="R94" i="4"/>
  <c r="R151" i="9"/>
  <c r="R176" i="4"/>
  <c r="R176" i="12" s="1"/>
  <c r="R21" i="4"/>
  <c r="R21" i="12" s="1"/>
  <c r="Q177" i="4"/>
  <c r="Q177" i="12" s="1"/>
  <c r="Q177" i="5"/>
  <c r="Q177" i="6" s="1"/>
  <c r="Q177" i="8" s="1"/>
  <c r="R40" i="4"/>
  <c r="R88" i="4"/>
  <c r="R88" i="12" s="1"/>
  <c r="R155" i="5"/>
  <c r="R155" i="6" s="1"/>
  <c r="R155" i="8" s="1"/>
  <c r="R101" i="4"/>
  <c r="R8" i="4"/>
  <c r="P15" i="3"/>
  <c r="P15" i="14" s="1"/>
  <c r="P15" i="9"/>
  <c r="N17" i="3"/>
  <c r="N17" i="14" s="1"/>
  <c r="N17" i="9"/>
  <c r="N171" i="3"/>
  <c r="N171" i="14" s="1"/>
  <c r="N171" i="9"/>
  <c r="P95" i="3"/>
  <c r="P95" i="14" s="1"/>
  <c r="P95" i="9"/>
  <c r="O178" i="3"/>
  <c r="O178" i="14" s="1"/>
  <c r="O178" i="9"/>
  <c r="P6" i="3"/>
  <c r="P6" i="14" s="1"/>
  <c r="P6" i="9"/>
  <c r="P103" i="3"/>
  <c r="P103" i="14" s="1"/>
  <c r="P103" i="9"/>
  <c r="P158" i="3"/>
  <c r="P158" i="14" s="1"/>
  <c r="P158" i="9"/>
  <c r="P77" i="3"/>
  <c r="P77" i="14" s="1"/>
  <c r="P77" i="9"/>
  <c r="Q56" i="3"/>
  <c r="Q56" i="14" s="1"/>
  <c r="Q56" i="9"/>
  <c r="Q52" i="3"/>
  <c r="Q52" i="14" s="1"/>
  <c r="Q52" i="9"/>
  <c r="P80" i="3"/>
  <c r="P80" i="14" s="1"/>
  <c r="P80" i="9"/>
  <c r="P86" i="3"/>
  <c r="P86" i="14" s="1"/>
  <c r="P86" i="9"/>
  <c r="Q73" i="3"/>
  <c r="Q73" i="14" s="1"/>
  <c r="Q73" i="9"/>
  <c r="O117" i="3"/>
  <c r="O117" i="14" s="1"/>
  <c r="O117" i="9"/>
  <c r="O194" i="3"/>
  <c r="O194" i="14" s="1"/>
  <c r="O194" i="9"/>
  <c r="P5" i="3"/>
  <c r="P5" i="14" s="1"/>
  <c r="P5" i="9"/>
  <c r="P84" i="3"/>
  <c r="P84" i="14" s="1"/>
  <c r="P84" i="9"/>
  <c r="O51" i="3"/>
  <c r="O51" i="14" s="1"/>
  <c r="O51" i="9"/>
  <c r="P181" i="5"/>
  <c r="P181" i="6" s="1"/>
  <c r="P181" i="8" s="1"/>
  <c r="P181" i="4"/>
  <c r="P181" i="12" s="1"/>
  <c r="P197" i="5"/>
  <c r="P197" i="4"/>
  <c r="P197" i="12" s="1"/>
  <c r="R91" i="5"/>
  <c r="R91" i="6" s="1"/>
  <c r="R91" i="8" s="1"/>
  <c r="O122" i="6"/>
  <c r="O122" i="8" s="1"/>
  <c r="O191" i="5"/>
  <c r="O191" i="6" s="1"/>
  <c r="O191" i="8" s="1"/>
  <c r="O191" i="4"/>
  <c r="O191" i="12" s="1"/>
  <c r="O12" i="4"/>
  <c r="O12" i="12" s="1"/>
  <c r="O12" i="5"/>
  <c r="O12" i="6" s="1"/>
  <c r="O12" i="8" s="1"/>
  <c r="P37" i="6"/>
  <c r="P37" i="8" s="1"/>
  <c r="Q55" i="5"/>
  <c r="Q55" i="4"/>
  <c r="Q55" i="12" s="1"/>
  <c r="P70" i="6"/>
  <c r="P70" i="8" s="1"/>
  <c r="P29" i="3"/>
  <c r="P29" i="14" s="1"/>
  <c r="P29" i="9"/>
  <c r="P188" i="6"/>
  <c r="P188" i="8" s="1"/>
  <c r="O3" i="3"/>
  <c r="O3" i="14" s="1"/>
  <c r="O3" i="9"/>
  <c r="Q159" i="3"/>
  <c r="Q159" i="14" s="1"/>
  <c r="Q159" i="9"/>
  <c r="O25" i="6"/>
  <c r="O25" i="8" s="1"/>
  <c r="P190" i="5"/>
  <c r="P190" i="6" s="1"/>
  <c r="P190" i="8" s="1"/>
  <c r="P190" i="4"/>
  <c r="P190" i="12" s="1"/>
  <c r="P64" i="5"/>
  <c r="P64" i="6" s="1"/>
  <c r="P64" i="8" s="1"/>
  <c r="P64" i="4"/>
  <c r="P64" i="12" s="1"/>
  <c r="O57" i="6"/>
  <c r="O57" i="8" s="1"/>
  <c r="N169" i="6"/>
  <c r="N169" i="8" s="1"/>
  <c r="P166" i="5"/>
  <c r="P166" i="4"/>
  <c r="P166" i="12" s="1"/>
  <c r="P43" i="3"/>
  <c r="P43" i="14" s="1"/>
  <c r="P43" i="9"/>
  <c r="N67" i="4"/>
  <c r="N67" i="12" s="1"/>
  <c r="N67" i="5"/>
  <c r="P35" i="3"/>
  <c r="P35" i="14" s="1"/>
  <c r="P35" i="9"/>
  <c r="Q201" i="3"/>
  <c r="Q201" i="14" s="1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14" s="1"/>
  <c r="P128" i="9"/>
  <c r="P118" i="5"/>
  <c r="P118" i="4"/>
  <c r="P118" i="12" s="1"/>
  <c r="O32" i="4"/>
  <c r="O32" i="12" s="1"/>
  <c r="O32" i="5"/>
  <c r="O32" i="6" s="1"/>
  <c r="O32" i="8" s="1"/>
  <c r="O126" i="4"/>
  <c r="O126" i="12" s="1"/>
  <c r="O126" i="5"/>
  <c r="O99" i="3"/>
  <c r="O99" i="14" s="1"/>
  <c r="O99" i="9"/>
  <c r="P102" i="3"/>
  <c r="P102" i="14" s="1"/>
  <c r="P102" i="9"/>
  <c r="P49" i="5"/>
  <c r="P49" i="4"/>
  <c r="P49" i="12" s="1"/>
  <c r="P18" i="3"/>
  <c r="P18" i="14" s="1"/>
  <c r="P18" i="9"/>
  <c r="R20" i="4"/>
  <c r="R69" i="4"/>
  <c r="R69" i="12" s="1"/>
  <c r="O138" i="6"/>
  <c r="O138" i="8" s="1"/>
  <c r="O11" i="5"/>
  <c r="O11" i="4"/>
  <c r="O11" i="12" s="1"/>
  <c r="P19" i="3"/>
  <c r="P19" i="14" s="1"/>
  <c r="P19" i="9"/>
  <c r="O48" i="6"/>
  <c r="O48" i="8" s="1"/>
  <c r="Q137" i="3"/>
  <c r="Q137" i="14" s="1"/>
  <c r="Q137" i="9"/>
  <c r="O145" i="6"/>
  <c r="O145" i="8" s="1"/>
  <c r="O187" i="5"/>
  <c r="O187" i="6" s="1"/>
  <c r="O187" i="8" s="1"/>
  <c r="O187" i="4"/>
  <c r="O187" i="12" s="1"/>
  <c r="Q90" i="3"/>
  <c r="Q90" i="14" s="1"/>
  <c r="Q90" i="9"/>
  <c r="S140" i="3"/>
  <c r="S140" i="9"/>
  <c r="P78" i="4"/>
  <c r="P78" i="12" s="1"/>
  <c r="P78" i="5"/>
  <c r="R89" i="4"/>
  <c r="P199" i="4"/>
  <c r="P199" i="12" s="1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14" s="1"/>
  <c r="Q4" i="9"/>
  <c r="Q27" i="3"/>
  <c r="Q27" i="14" s="1"/>
  <c r="Q27" i="9"/>
  <c r="O111" i="5"/>
  <c r="O111" i="6" s="1"/>
  <c r="O111" i="8" s="1"/>
  <c r="O111" i="4"/>
  <c r="O111" i="12" s="1"/>
  <c r="P23" i="3"/>
  <c r="P23" i="14" s="1"/>
  <c r="P23" i="9"/>
  <c r="O114" i="3"/>
  <c r="O114" i="14" s="1"/>
  <c r="O114" i="9"/>
  <c r="O143" i="3"/>
  <c r="O143" i="14" s="1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O16" i="12" s="1"/>
  <c r="P193" i="5"/>
  <c r="P193" i="6" s="1"/>
  <c r="P193" i="8" s="1"/>
  <c r="P193" i="4"/>
  <c r="P193" i="12" s="1"/>
  <c r="N186" i="5"/>
  <c r="N186" i="4"/>
  <c r="N186" i="12" s="1"/>
  <c r="Q141" i="3"/>
  <c r="Q141" i="14" s="1"/>
  <c r="Q141" i="9"/>
  <c r="P174" i="6"/>
  <c r="P174" i="8" s="1"/>
  <c r="O139" i="3"/>
  <c r="O139" i="14" s="1"/>
  <c r="O139" i="9"/>
  <c r="P147" i="3"/>
  <c r="P147" i="14" s="1"/>
  <c r="P147" i="9"/>
  <c r="Q41" i="3"/>
  <c r="Q41" i="14" s="1"/>
  <c r="Q41" i="9"/>
  <c r="Q108" i="3"/>
  <c r="Q108" i="14" s="1"/>
  <c r="Q108" i="9"/>
  <c r="R97" i="4"/>
  <c r="R120" i="4"/>
  <c r="O116" i="4"/>
  <c r="O116" i="12" s="1"/>
  <c r="O116" i="5"/>
  <c r="P156" i="3"/>
  <c r="P156" i="14" s="1"/>
  <c r="P156" i="9"/>
  <c r="P81" i="4"/>
  <c r="P81" i="12" s="1"/>
  <c r="P81" i="5"/>
  <c r="P81" i="6" s="1"/>
  <c r="P81" i="8" s="1"/>
  <c r="O30" i="6"/>
  <c r="O30" i="8" s="1"/>
  <c r="O96" i="6"/>
  <c r="O96" i="8" s="1"/>
  <c r="P125" i="3"/>
  <c r="P125" i="14" s="1"/>
  <c r="P125" i="9"/>
  <c r="P133" i="3"/>
  <c r="P133" i="14" s="1"/>
  <c r="P133" i="9"/>
  <c r="Q180" i="3"/>
  <c r="Q180" i="14" s="1"/>
  <c r="Q180" i="9"/>
  <c r="O47" i="6"/>
  <c r="O47" i="8" s="1"/>
  <c r="O200" i="5"/>
  <c r="O200" i="4"/>
  <c r="O200" i="12" s="1"/>
  <c r="O22" i="6"/>
  <c r="O22" i="8" s="1"/>
  <c r="O131" i="4"/>
  <c r="O131" i="12" s="1"/>
  <c r="O131" i="5"/>
  <c r="O131" i="6" s="1"/>
  <c r="O131" i="8" s="1"/>
  <c r="O172" i="4"/>
  <c r="O172" i="12" s="1"/>
  <c r="O172" i="5"/>
  <c r="O104" i="6"/>
  <c r="O104" i="8" s="1"/>
  <c r="Q14" i="5"/>
  <c r="Q14" i="6" s="1"/>
  <c r="Q14" i="8" s="1"/>
  <c r="Q14" i="4"/>
  <c r="Q14" i="12" s="1"/>
  <c r="O129" i="4"/>
  <c r="O129" i="12" s="1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82" i="12" s="1"/>
  <c r="O167" i="5"/>
  <c r="O167" i="6" s="1"/>
  <c r="O167" i="8" s="1"/>
  <c r="O167" i="4"/>
  <c r="O167" i="12" s="1"/>
  <c r="Q119" i="5"/>
  <c r="Q119" i="6" s="1"/>
  <c r="Q119" i="8" s="1"/>
  <c r="Q119" i="4"/>
  <c r="Q119" i="12" s="1"/>
  <c r="R151" i="4"/>
  <c r="P59" i="3"/>
  <c r="P59" i="14" s="1"/>
  <c r="P59" i="9"/>
  <c r="P173" i="5"/>
  <c r="P173" i="4"/>
  <c r="P173" i="12" s="1"/>
  <c r="P165" i="3"/>
  <c r="P165" i="14" s="1"/>
  <c r="P165" i="9"/>
  <c r="P153" i="4"/>
  <c r="P153" i="12" s="1"/>
  <c r="P153" i="5"/>
  <c r="P153" i="6" s="1"/>
  <c r="P153" i="8" s="1"/>
  <c r="P149" i="5"/>
  <c r="P149" i="6" s="1"/>
  <c r="P149" i="8" s="1"/>
  <c r="P149" i="4"/>
  <c r="P149" i="12" s="1"/>
  <c r="N66" i="5"/>
  <c r="N66" i="6" s="1"/>
  <c r="N66" i="8" s="1"/>
  <c r="N66" i="4"/>
  <c r="N66" i="12" s="1"/>
  <c r="O24" i="6"/>
  <c r="O24" i="8" s="1"/>
  <c r="P100" i="3"/>
  <c r="P100" i="14" s="1"/>
  <c r="P100" i="9"/>
  <c r="P105" i="6"/>
  <c r="P105" i="8" s="1"/>
  <c r="P168" i="3"/>
  <c r="P168" i="14" s="1"/>
  <c r="P168" i="9"/>
  <c r="R110" i="4"/>
  <c r="Q92" i="3"/>
  <c r="Q92" i="14" s="1"/>
  <c r="Q92" i="9"/>
  <c r="O34" i="5"/>
  <c r="O34" i="4"/>
  <c r="O34" i="12" s="1"/>
  <c r="R136" i="3"/>
  <c r="R136" i="14" s="1"/>
  <c r="R136" i="9"/>
  <c r="P71" i="3"/>
  <c r="P71" i="14" s="1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14" s="1"/>
  <c r="O146" i="9"/>
  <c r="P58" i="6"/>
  <c r="P58" i="8" s="1"/>
  <c r="P170" i="3"/>
  <c r="P170" i="14" s="1"/>
  <c r="P170" i="9"/>
  <c r="P39" i="3"/>
  <c r="P39" i="14" s="1"/>
  <c r="P39" i="9"/>
  <c r="P127" i="5"/>
  <c r="P127" i="4"/>
  <c r="P127" i="12" s="1"/>
  <c r="O38" i="4"/>
  <c r="O38" i="12" s="1"/>
  <c r="O38" i="5"/>
  <c r="O38" i="6" s="1"/>
  <c r="O38" i="8" s="1"/>
  <c r="P189" i="3"/>
  <c r="P189" i="14" s="1"/>
  <c r="P189" i="9"/>
  <c r="Q7" i="5"/>
  <c r="Q7" i="6" s="1"/>
  <c r="Q7" i="8" s="1"/>
  <c r="Q7" i="4"/>
  <c r="Q7" i="12" s="1"/>
  <c r="O109" i="5"/>
  <c r="O109" i="6" s="1"/>
  <c r="O109" i="8" s="1"/>
  <c r="O109" i="4"/>
  <c r="O109" i="12" s="1"/>
  <c r="O124" i="5"/>
  <c r="O124" i="6" s="1"/>
  <c r="O124" i="8" s="1"/>
  <c r="O124" i="4"/>
  <c r="O124" i="12" s="1"/>
  <c r="N106" i="5"/>
  <c r="N106" i="6" s="1"/>
  <c r="N106" i="8" s="1"/>
  <c r="N106" i="4"/>
  <c r="N106" i="12" s="1"/>
  <c r="P36" i="3"/>
  <c r="P36" i="14" s="1"/>
  <c r="P36" i="9"/>
  <c r="N65" i="5"/>
  <c r="N65" i="4"/>
  <c r="N65" i="12" s="1"/>
  <c r="O115" i="5"/>
  <c r="O115" i="4"/>
  <c r="O115" i="12" s="1"/>
  <c r="O154" i="5"/>
  <c r="O154" i="6" s="1"/>
  <c r="O154" i="8" s="1"/>
  <c r="O154" i="4"/>
  <c r="O154" i="12" s="1"/>
  <c r="Q144" i="3"/>
  <c r="Q144" i="14" s="1"/>
  <c r="Q144" i="9"/>
  <c r="P50" i="4"/>
  <c r="P50" i="12" s="1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P148" i="12" s="1"/>
  <c r="O113" i="5"/>
  <c r="O113" i="4"/>
  <c r="O113" i="12" s="1"/>
  <c r="Q68" i="3"/>
  <c r="Q68" i="14" s="1"/>
  <c r="Q68" i="9"/>
  <c r="R135" i="4"/>
  <c r="Q10" i="5"/>
  <c r="Q10" i="4"/>
  <c r="Q10" i="12" s="1"/>
  <c r="P79" i="5"/>
  <c r="P79" i="6" s="1"/>
  <c r="P79" i="8" s="1"/>
  <c r="P79" i="4"/>
  <c r="P79" i="12" s="1"/>
  <c r="P31" i="6"/>
  <c r="P31" i="8" s="1"/>
  <c r="P44" i="4"/>
  <c r="P44" i="12" s="1"/>
  <c r="P44" i="5"/>
  <c r="P179" i="5"/>
  <c r="P179" i="4"/>
  <c r="P179" i="12" s="1"/>
  <c r="P134" i="3"/>
  <c r="P134" i="14" s="1"/>
  <c r="P134" i="9"/>
  <c r="O83" i="4"/>
  <c r="O83" i="12" s="1"/>
  <c r="O83" i="5"/>
  <c r="O83" i="6" s="1"/>
  <c r="O83" i="8" s="1"/>
  <c r="P121" i="6"/>
  <c r="P121" i="8" s="1"/>
  <c r="Q28" i="3"/>
  <c r="Q28" i="14" s="1"/>
  <c r="Q28" i="9"/>
  <c r="P76" i="3"/>
  <c r="P76" i="14" s="1"/>
  <c r="P76" i="9"/>
  <c r="O163" i="3"/>
  <c r="O163" i="14" s="1"/>
  <c r="O163" i="9"/>
  <c r="P93" i="3"/>
  <c r="P93" i="14" s="1"/>
  <c r="P93" i="9"/>
  <c r="P160" i="6"/>
  <c r="P160" i="8" s="1"/>
  <c r="P157" i="5"/>
  <c r="P157" i="4"/>
  <c r="P157" i="12" s="1"/>
  <c r="P53" i="6"/>
  <c r="P53" i="8" s="1"/>
  <c r="P183" i="5"/>
  <c r="P183" i="4"/>
  <c r="P183" i="12" s="1"/>
  <c r="P112" i="4"/>
  <c r="P112" i="12" s="1"/>
  <c r="P112" i="5"/>
  <c r="O161" i="4"/>
  <c r="O161" i="12" s="1"/>
  <c r="O161" i="5"/>
  <c r="O161" i="6" s="1"/>
  <c r="O161" i="8" s="1"/>
  <c r="P13" i="3"/>
  <c r="P13" i="14" s="1"/>
  <c r="P13" i="9"/>
  <c r="P26" i="5"/>
  <c r="P26" i="6" s="1"/>
  <c r="P26" i="8" s="1"/>
  <c r="P26" i="4"/>
  <c r="P26" i="12" s="1"/>
  <c r="O195" i="5"/>
  <c r="O195" i="4"/>
  <c r="O195" i="12" s="1"/>
  <c r="O74" i="6"/>
  <c r="O74" i="8" s="1"/>
  <c r="P175" i="4"/>
  <c r="P175" i="12" s="1"/>
  <c r="P175" i="5"/>
  <c r="P150" i="6"/>
  <c r="P150" i="8" s="1"/>
  <c r="O63" i="5"/>
  <c r="O63" i="4"/>
  <c r="O63" i="12" s="1"/>
  <c r="P152" i="5"/>
  <c r="P152" i="6" s="1"/>
  <c r="P152" i="8" s="1"/>
  <c r="P152" i="4"/>
  <c r="P152" i="12" s="1"/>
  <c r="P2" i="5"/>
  <c r="P2" i="6" s="1"/>
  <c r="P2" i="8" s="1"/>
  <c r="P2" i="4"/>
  <c r="P2" i="12" s="1"/>
  <c r="R94" i="6"/>
  <c r="R94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20" i="6"/>
  <c r="R20" i="8" s="1"/>
  <c r="R88" i="6"/>
  <c r="R88" i="8" s="1"/>
  <c r="R110" i="6"/>
  <c r="R110" i="8" s="1"/>
  <c r="R97" i="6"/>
  <c r="R97" i="8" s="1"/>
  <c r="R196" i="6"/>
  <c r="R196" i="8" s="1"/>
  <c r="R21" i="6"/>
  <c r="R21" i="8" s="1"/>
  <c r="R135" i="6"/>
  <c r="R135" i="8" s="1"/>
  <c r="R151" i="6"/>
  <c r="R151" i="8" s="1"/>
  <c r="R120" i="6"/>
  <c r="R120" i="8" s="1"/>
  <c r="R8" i="6"/>
  <c r="R8" i="8" s="1"/>
  <c r="R8" i="12" l="1"/>
  <c r="R40" i="12"/>
  <c r="R123" i="12"/>
  <c r="R120" i="12"/>
  <c r="R135" i="12"/>
  <c r="R20" i="12"/>
  <c r="R151" i="12"/>
  <c r="R142" i="12"/>
  <c r="R110" i="12"/>
  <c r="R94" i="12"/>
  <c r="R9" i="12"/>
  <c r="R89" i="12"/>
  <c r="R61" i="12"/>
  <c r="R132" i="12"/>
  <c r="R91" i="12"/>
  <c r="R185" i="12"/>
  <c r="R155" i="12"/>
  <c r="R196" i="12"/>
  <c r="R107" i="12"/>
  <c r="R97" i="12"/>
  <c r="R101" i="12"/>
  <c r="S140" i="5"/>
  <c r="S140" i="14"/>
  <c r="R177" i="9"/>
  <c r="R177" i="3"/>
  <c r="R177" i="14" s="1"/>
  <c r="S140" i="4"/>
  <c r="S135" i="3"/>
  <c r="S135" i="9"/>
  <c r="Q105" i="3"/>
  <c r="Q105" i="14" s="1"/>
  <c r="Q105" i="9"/>
  <c r="P30" i="3"/>
  <c r="P30" i="14" s="1"/>
  <c r="P30" i="9"/>
  <c r="Q121" i="3"/>
  <c r="Q121" i="14" s="1"/>
  <c r="Q121" i="9"/>
  <c r="P122" i="3"/>
  <c r="P122" i="14" s="1"/>
  <c r="P122" i="9"/>
  <c r="P96" i="3"/>
  <c r="P96" i="14" s="1"/>
  <c r="P96" i="9"/>
  <c r="P48" i="3"/>
  <c r="P48" i="14" s="1"/>
  <c r="P48" i="9"/>
  <c r="Q150" i="3"/>
  <c r="Q150" i="14" s="1"/>
  <c r="Q150" i="9"/>
  <c r="Q87" i="3"/>
  <c r="Q87" i="14" s="1"/>
  <c r="Q87" i="9"/>
  <c r="Q46" i="3"/>
  <c r="Q46" i="14" s="1"/>
  <c r="Q46" i="9"/>
  <c r="P47" i="3"/>
  <c r="P47" i="14" s="1"/>
  <c r="P47" i="9"/>
  <c r="P57" i="3"/>
  <c r="P57" i="14" s="1"/>
  <c r="P57" i="9"/>
  <c r="S69" i="3"/>
  <c r="S69" i="9"/>
  <c r="Q58" i="3"/>
  <c r="Q58" i="14" s="1"/>
  <c r="Q58" i="9"/>
  <c r="P24" i="3"/>
  <c r="P24" i="14" s="1"/>
  <c r="P24" i="9"/>
  <c r="P22" i="3"/>
  <c r="P22" i="14" s="1"/>
  <c r="P22" i="9"/>
  <c r="Q62" i="3"/>
  <c r="Q62" i="14" s="1"/>
  <c r="Q62" i="9"/>
  <c r="Q160" i="3"/>
  <c r="Q160" i="14" s="1"/>
  <c r="Q160" i="9"/>
  <c r="P162" i="3"/>
  <c r="P162" i="14" s="1"/>
  <c r="P162" i="9"/>
  <c r="P145" i="3"/>
  <c r="P145" i="14" s="1"/>
  <c r="P145" i="9"/>
  <c r="Q37" i="3"/>
  <c r="Q37" i="14" s="1"/>
  <c r="Q37" i="9"/>
  <c r="Q53" i="3"/>
  <c r="Q53" i="14" s="1"/>
  <c r="Q53" i="9"/>
  <c r="P102" i="5"/>
  <c r="P102" i="6" s="1"/>
  <c r="P102" i="8" s="1"/>
  <c r="P102" i="4"/>
  <c r="P102" i="12" s="1"/>
  <c r="S94" i="3"/>
  <c r="S94" i="9"/>
  <c r="Q28" i="4"/>
  <c r="Q28" i="12" s="1"/>
  <c r="Q28" i="5"/>
  <c r="P131" i="3"/>
  <c r="P131" i="14" s="1"/>
  <c r="P131" i="9"/>
  <c r="O99" i="5"/>
  <c r="O99" i="4"/>
  <c r="O99" i="12" s="1"/>
  <c r="Q201" i="4"/>
  <c r="Q201" i="12" s="1"/>
  <c r="Q201" i="5"/>
  <c r="Q64" i="3"/>
  <c r="Q64" i="14" s="1"/>
  <c r="Q64" i="9"/>
  <c r="P191" i="3"/>
  <c r="P191" i="14" s="1"/>
  <c r="P191" i="9"/>
  <c r="Q181" i="3"/>
  <c r="Q181" i="14" s="1"/>
  <c r="Q181" i="9"/>
  <c r="P103" i="5"/>
  <c r="P103" i="4"/>
  <c r="P103" i="12" s="1"/>
  <c r="S132" i="3"/>
  <c r="S132" i="9"/>
  <c r="P192" i="3"/>
  <c r="P192" i="14" s="1"/>
  <c r="P192" i="9"/>
  <c r="O106" i="3"/>
  <c r="O106" i="14" s="1"/>
  <c r="O106" i="9"/>
  <c r="Q33" i="3"/>
  <c r="Q33" i="14" s="1"/>
  <c r="Q33" i="9"/>
  <c r="N186" i="6"/>
  <c r="N186" i="8" s="1"/>
  <c r="Q42" i="3"/>
  <c r="Q42" i="14" s="1"/>
  <c r="Q42" i="9"/>
  <c r="O11" i="6"/>
  <c r="O11" i="8" s="1"/>
  <c r="P29" i="4"/>
  <c r="P29" i="12" s="1"/>
  <c r="P29" i="5"/>
  <c r="P86" i="4"/>
  <c r="P86" i="12" s="1"/>
  <c r="P86" i="5"/>
  <c r="S85" i="3"/>
  <c r="S85" i="14" s="1"/>
  <c r="S85" i="9"/>
  <c r="O63" i="6"/>
  <c r="O63" i="8" s="1"/>
  <c r="P13" i="4"/>
  <c r="P13" i="12" s="1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12" s="1"/>
  <c r="O114" i="5"/>
  <c r="O114" i="6" s="1"/>
  <c r="O114" i="8" s="1"/>
  <c r="P187" i="3"/>
  <c r="P187" i="14" s="1"/>
  <c r="P187" i="9"/>
  <c r="O126" i="6"/>
  <c r="O126" i="8" s="1"/>
  <c r="Q190" i="3"/>
  <c r="Q190" i="14" s="1"/>
  <c r="Q190" i="9"/>
  <c r="P6" i="5"/>
  <c r="P6" i="6" s="1"/>
  <c r="P6" i="8" s="1"/>
  <c r="P6" i="4"/>
  <c r="P6" i="12" s="1"/>
  <c r="Q188" i="3"/>
  <c r="Q188" i="14" s="1"/>
  <c r="Q188" i="9"/>
  <c r="S91" i="3"/>
  <c r="S91" i="9"/>
  <c r="O51" i="4"/>
  <c r="O51" i="12" s="1"/>
  <c r="O51" i="5"/>
  <c r="O51" i="6" s="1"/>
  <c r="O51" i="8" s="1"/>
  <c r="Q75" i="3"/>
  <c r="Q75" i="14" s="1"/>
  <c r="Q75" i="9"/>
  <c r="P25" i="3"/>
  <c r="P25" i="14" s="1"/>
  <c r="P25" i="9"/>
  <c r="Q81" i="3"/>
  <c r="Q81" i="14" s="1"/>
  <c r="Q81" i="9"/>
  <c r="P95" i="4"/>
  <c r="P95" i="12" s="1"/>
  <c r="P95" i="5"/>
  <c r="P95" i="6" s="1"/>
  <c r="P95" i="8" s="1"/>
  <c r="S155" i="3"/>
  <c r="S155" i="14" s="1"/>
  <c r="S155" i="9"/>
  <c r="P71" i="5"/>
  <c r="P71" i="6" s="1"/>
  <c r="P71" i="8" s="1"/>
  <c r="P71" i="4"/>
  <c r="P71" i="12" s="1"/>
  <c r="P129" i="3"/>
  <c r="P129" i="14" s="1"/>
  <c r="P129" i="9"/>
  <c r="P43" i="5"/>
  <c r="P43" i="4"/>
  <c r="P43" i="12" s="1"/>
  <c r="Q159" i="5"/>
  <c r="Q159" i="6" s="1"/>
  <c r="Q159" i="8" s="1"/>
  <c r="Q159" i="4"/>
  <c r="Q159" i="12" s="1"/>
  <c r="Q70" i="3"/>
  <c r="Q70" i="14" s="1"/>
  <c r="Q70" i="9"/>
  <c r="P5" i="4"/>
  <c r="P5" i="12" s="1"/>
  <c r="P5" i="5"/>
  <c r="P5" i="6" s="1"/>
  <c r="P5" i="8" s="1"/>
  <c r="Q153" i="3"/>
  <c r="Q153" i="14" s="1"/>
  <c r="Q153" i="9"/>
  <c r="S184" i="3"/>
  <c r="S184" i="9"/>
  <c r="Q31" i="3"/>
  <c r="Q31" i="14" s="1"/>
  <c r="Q31" i="9"/>
  <c r="P168" i="4"/>
  <c r="P168" i="12" s="1"/>
  <c r="P168" i="5"/>
  <c r="S123" i="3"/>
  <c r="S123" i="9"/>
  <c r="Q50" i="3"/>
  <c r="Q50" i="14" s="1"/>
  <c r="Q50" i="9"/>
  <c r="S107" i="3"/>
  <c r="S107" i="9"/>
  <c r="P165" i="5"/>
  <c r="P165" i="4"/>
  <c r="P165" i="12" s="1"/>
  <c r="O178" i="4"/>
  <c r="O178" i="12" s="1"/>
  <c r="O178" i="5"/>
  <c r="O178" i="6" s="1"/>
  <c r="O178" i="8" s="1"/>
  <c r="Q10" i="6"/>
  <c r="Q10" i="8" s="1"/>
  <c r="P84" i="5"/>
  <c r="P84" i="6" s="1"/>
  <c r="P84" i="8" s="1"/>
  <c r="P84" i="4"/>
  <c r="P84" i="12" s="1"/>
  <c r="Q144" i="4"/>
  <c r="Q144" i="12" s="1"/>
  <c r="Q144" i="5"/>
  <c r="P111" i="3"/>
  <c r="P111" i="14" s="1"/>
  <c r="P111" i="9"/>
  <c r="S110" i="3"/>
  <c r="S110" i="9"/>
  <c r="S89" i="3"/>
  <c r="S89" i="9"/>
  <c r="S61" i="3"/>
  <c r="S61" i="9"/>
  <c r="P93" i="5"/>
  <c r="P93" i="6" s="1"/>
  <c r="P93" i="8" s="1"/>
  <c r="P93" i="4"/>
  <c r="P93" i="12" s="1"/>
  <c r="Q68" i="5"/>
  <c r="Q68" i="4"/>
  <c r="Q68" i="12" s="1"/>
  <c r="P154" i="3"/>
  <c r="P154" i="14" s="1"/>
  <c r="P154" i="9"/>
  <c r="R7" i="3"/>
  <c r="R7" i="14" s="1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14" s="1"/>
  <c r="P16" i="9"/>
  <c r="Q27" i="5"/>
  <c r="Q27" i="6" s="1"/>
  <c r="Q27" i="8" s="1"/>
  <c r="Q27" i="4"/>
  <c r="Q27" i="12" s="1"/>
  <c r="P118" i="6"/>
  <c r="P118" i="8" s="1"/>
  <c r="P76" i="5"/>
  <c r="P76" i="4"/>
  <c r="P76" i="12" s="1"/>
  <c r="P45" i="3"/>
  <c r="P45" i="14" s="1"/>
  <c r="P45" i="9"/>
  <c r="S21" i="3"/>
  <c r="S21" i="9"/>
  <c r="Q141" i="5"/>
  <c r="Q141" i="6" s="1"/>
  <c r="Q141" i="8" s="1"/>
  <c r="Q141" i="4"/>
  <c r="Q141" i="12" s="1"/>
  <c r="Q152" i="3"/>
  <c r="Q152" i="14" s="1"/>
  <c r="Q152" i="9"/>
  <c r="Q199" i="3"/>
  <c r="Q199" i="14" s="1"/>
  <c r="Q199" i="9"/>
  <c r="P32" i="3"/>
  <c r="P32" i="14" s="1"/>
  <c r="P32" i="9"/>
  <c r="P175" i="6"/>
  <c r="P175" i="8" s="1"/>
  <c r="P134" i="5"/>
  <c r="P134" i="4"/>
  <c r="P134" i="12" s="1"/>
  <c r="S97" i="3"/>
  <c r="S97" i="9"/>
  <c r="S9" i="3"/>
  <c r="S9" i="9"/>
  <c r="P183" i="6"/>
  <c r="P183" i="8" s="1"/>
  <c r="R136" i="5"/>
  <c r="R136" i="4"/>
  <c r="R136" i="12" s="1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12" s="1"/>
  <c r="O194" i="5"/>
  <c r="O194" i="6" s="1"/>
  <c r="O194" i="8" s="1"/>
  <c r="Q56" i="5"/>
  <c r="Q56" i="4"/>
  <c r="Q56" i="12" s="1"/>
  <c r="N171" i="4"/>
  <c r="N171" i="12" s="1"/>
  <c r="N171" i="5"/>
  <c r="N171" i="6" s="1"/>
  <c r="N171" i="8" s="1"/>
  <c r="P189" i="5"/>
  <c r="P189" i="6" s="1"/>
  <c r="P189" i="8" s="1"/>
  <c r="P189" i="4"/>
  <c r="P189" i="12" s="1"/>
  <c r="Q90" i="5"/>
  <c r="Q90" i="4"/>
  <c r="Q90" i="12" s="1"/>
  <c r="P82" i="3"/>
  <c r="P82" i="14" s="1"/>
  <c r="P82" i="9"/>
  <c r="Q79" i="3"/>
  <c r="Q79" i="14" s="1"/>
  <c r="Q79" i="9"/>
  <c r="S164" i="3"/>
  <c r="S164" i="9"/>
  <c r="P109" i="3"/>
  <c r="P109" i="14" s="1"/>
  <c r="P109" i="9"/>
  <c r="O200" i="6"/>
  <c r="O200" i="8" s="1"/>
  <c r="P173" i="6"/>
  <c r="P173" i="8" s="1"/>
  <c r="S196" i="3"/>
  <c r="S196" i="9"/>
  <c r="P74" i="3"/>
  <c r="P74" i="14" s="1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14" s="1"/>
  <c r="O66" i="9"/>
  <c r="R14" i="3"/>
  <c r="R14" i="14" s="1"/>
  <c r="R14" i="9"/>
  <c r="O139" i="4"/>
  <c r="O139" i="12" s="1"/>
  <c r="O139" i="5"/>
  <c r="Q4" i="4"/>
  <c r="Q4" i="12" s="1"/>
  <c r="Q4" i="5"/>
  <c r="Q4" i="6" s="1"/>
  <c r="Q4" i="8" s="1"/>
  <c r="Q137" i="5"/>
  <c r="Q137" i="4"/>
  <c r="Q137" i="12" s="1"/>
  <c r="P128" i="4"/>
  <c r="P128" i="12" s="1"/>
  <c r="P128" i="5"/>
  <c r="O169" i="3"/>
  <c r="O169" i="14" s="1"/>
  <c r="O169" i="9"/>
  <c r="Q55" i="6"/>
  <c r="Q55" i="8" s="1"/>
  <c r="S8" i="3"/>
  <c r="S8" i="9"/>
  <c r="P36" i="5"/>
  <c r="P36" i="4"/>
  <c r="P36" i="12" s="1"/>
  <c r="Q108" i="5"/>
  <c r="Q108" i="4"/>
  <c r="Q108" i="12" s="1"/>
  <c r="Q26" i="3"/>
  <c r="Q26" i="14" s="1"/>
  <c r="Q26" i="9"/>
  <c r="P83" i="3"/>
  <c r="P83" i="14" s="1"/>
  <c r="P83" i="9"/>
  <c r="P39" i="5"/>
  <c r="P39" i="6" s="1"/>
  <c r="P39" i="8" s="1"/>
  <c r="P39" i="4"/>
  <c r="P39" i="12" s="1"/>
  <c r="P80" i="4"/>
  <c r="P80" i="12" s="1"/>
  <c r="P80" i="5"/>
  <c r="S40" i="3"/>
  <c r="S40" i="9"/>
  <c r="P112" i="6"/>
  <c r="P112" i="8" s="1"/>
  <c r="P100" i="5"/>
  <c r="P100" i="6" s="1"/>
  <c r="P100" i="8" s="1"/>
  <c r="P100" i="4"/>
  <c r="P100" i="12" s="1"/>
  <c r="S151" i="3"/>
  <c r="S151" i="14" s="1"/>
  <c r="S151" i="9"/>
  <c r="S20" i="3"/>
  <c r="S20" i="9"/>
  <c r="P44" i="6"/>
  <c r="P44" i="8" s="1"/>
  <c r="R60" i="3"/>
  <c r="R60" i="14" s="1"/>
  <c r="R60" i="9"/>
  <c r="O34" i="6"/>
  <c r="O34" i="8" s="1"/>
  <c r="R119" i="3"/>
  <c r="R119" i="14" s="1"/>
  <c r="R119" i="9"/>
  <c r="P133" i="5"/>
  <c r="P133" i="6" s="1"/>
  <c r="P133" i="8" s="1"/>
  <c r="P133" i="4"/>
  <c r="P133" i="12" s="1"/>
  <c r="P49" i="6"/>
  <c r="P49" i="8" s="1"/>
  <c r="O117" i="4"/>
  <c r="O117" i="12" s="1"/>
  <c r="O117" i="5"/>
  <c r="O117" i="6" s="1"/>
  <c r="O117" i="8" s="1"/>
  <c r="P77" i="5"/>
  <c r="P77" i="4"/>
  <c r="P77" i="12" s="1"/>
  <c r="N17" i="4"/>
  <c r="N17" i="12" s="1"/>
  <c r="N17" i="5"/>
  <c r="S88" i="3"/>
  <c r="S88" i="9"/>
  <c r="P98" i="6"/>
  <c r="P98" i="8"/>
  <c r="P158" i="5"/>
  <c r="P158" i="6" s="1"/>
  <c r="P158" i="8" s="1"/>
  <c r="P158" i="4"/>
  <c r="P158" i="12" s="1"/>
  <c r="P19" i="5"/>
  <c r="P19" i="6" s="1"/>
  <c r="P19" i="8" s="1"/>
  <c r="P19" i="4"/>
  <c r="P19" i="12" s="1"/>
  <c r="P124" i="3"/>
  <c r="P124" i="14" s="1"/>
  <c r="P124" i="9"/>
  <c r="P35" i="4"/>
  <c r="P35" i="12" s="1"/>
  <c r="P35" i="5"/>
  <c r="P161" i="3"/>
  <c r="P161" i="14" s="1"/>
  <c r="P161" i="9"/>
  <c r="N67" i="6"/>
  <c r="N67" i="8" s="1"/>
  <c r="S120" i="3"/>
  <c r="S120" i="9"/>
  <c r="Q54" i="3"/>
  <c r="Q54" i="14" s="1"/>
  <c r="Q54" i="9"/>
  <c r="P170" i="4"/>
  <c r="P170" i="12" s="1"/>
  <c r="P170" i="5"/>
  <c r="P170" i="6" s="1"/>
  <c r="P170" i="8" s="1"/>
  <c r="S101" i="3"/>
  <c r="S101" i="9"/>
  <c r="O163" i="5"/>
  <c r="O163" i="6" s="1"/>
  <c r="O163" i="8" s="1"/>
  <c r="O163" i="4"/>
  <c r="O163" i="12" s="1"/>
  <c r="Q148" i="3"/>
  <c r="Q148" i="14" s="1"/>
  <c r="Q148" i="9"/>
  <c r="Q149" i="3"/>
  <c r="Q149" i="14" s="1"/>
  <c r="Q149" i="9"/>
  <c r="P104" i="3"/>
  <c r="P104" i="14" s="1"/>
  <c r="P104" i="9"/>
  <c r="Q174" i="3"/>
  <c r="Q174" i="14" s="1"/>
  <c r="Q174" i="9"/>
  <c r="Q182" i="3"/>
  <c r="Q182" i="14" s="1"/>
  <c r="Q182" i="9"/>
  <c r="S176" i="3"/>
  <c r="S176" i="9"/>
  <c r="P38" i="3"/>
  <c r="P38" i="14" s="1"/>
  <c r="P38" i="9"/>
  <c r="S142" i="3"/>
  <c r="S142" i="9"/>
  <c r="Q72" i="3"/>
  <c r="Q72" i="14" s="1"/>
  <c r="Q72" i="9"/>
  <c r="O143" i="5"/>
  <c r="O143" i="4"/>
  <c r="O143" i="12" s="1"/>
  <c r="O130" i="3"/>
  <c r="O130" i="14" s="1"/>
  <c r="O130" i="9"/>
  <c r="P138" i="3"/>
  <c r="P138" i="14" s="1"/>
  <c r="P138" i="9"/>
  <c r="P23" i="5"/>
  <c r="P23" i="6" s="1"/>
  <c r="P23" i="8" s="1"/>
  <c r="P23" i="4"/>
  <c r="P23" i="12" s="1"/>
  <c r="S185" i="3"/>
  <c r="S185" i="9"/>
  <c r="Q193" i="3"/>
  <c r="Q193" i="14" s="1"/>
  <c r="Q193" i="9"/>
  <c r="Q52" i="4"/>
  <c r="Q52" i="12" s="1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14" s="1"/>
  <c r="P167" i="9"/>
  <c r="O172" i="6"/>
  <c r="O172" i="8" s="1"/>
  <c r="P125" i="4"/>
  <c r="P125" i="12" s="1"/>
  <c r="P125" i="5"/>
  <c r="P125" i="6" s="1"/>
  <c r="P125" i="8" s="1"/>
  <c r="P198" i="3"/>
  <c r="P198" i="14" s="1"/>
  <c r="P198" i="9"/>
  <c r="O3" i="5"/>
  <c r="O3" i="6" s="1"/>
  <c r="O3" i="8" s="1"/>
  <c r="O3" i="4"/>
  <c r="O3" i="12" s="1"/>
  <c r="P12" i="3"/>
  <c r="P12" i="14" s="1"/>
  <c r="P12" i="9"/>
  <c r="P197" i="6"/>
  <c r="P197" i="8" s="1"/>
  <c r="Q73" i="5"/>
  <c r="Q73" i="4"/>
  <c r="Q73" i="12" s="1"/>
  <c r="P15" i="4"/>
  <c r="P15" i="12" s="1"/>
  <c r="P15" i="5"/>
  <c r="P15" i="6" s="1"/>
  <c r="P15" i="8" s="1"/>
  <c r="Q2" i="3"/>
  <c r="Q2" i="14" s="1"/>
  <c r="Q2" i="9"/>
  <c r="S184" i="5"/>
  <c r="S132" i="4"/>
  <c r="S196" i="5"/>
  <c r="S155" i="4"/>
  <c r="S20" i="4"/>
  <c r="S85" i="5"/>
  <c r="S140" i="6"/>
  <c r="S140" i="8" s="1"/>
  <c r="S155" i="12" l="1"/>
  <c r="S140" i="12"/>
  <c r="S101" i="5"/>
  <c r="S101" i="14"/>
  <c r="S151" i="4"/>
  <c r="S151" i="12" s="1"/>
  <c r="S88" i="5"/>
  <c r="S88" i="14"/>
  <c r="S40" i="4"/>
  <c r="S40" i="14"/>
  <c r="S164" i="5"/>
  <c r="S164" i="14"/>
  <c r="S97" i="5"/>
  <c r="S97" i="14"/>
  <c r="S89" i="5"/>
  <c r="S89" i="6" s="1"/>
  <c r="S89" i="8" s="1"/>
  <c r="S89" i="14"/>
  <c r="S151" i="5"/>
  <c r="S185" i="5"/>
  <c r="S185" i="14"/>
  <c r="S142" i="5"/>
  <c r="S142" i="14"/>
  <c r="S176" i="4"/>
  <c r="S176" i="14"/>
  <c r="S120" i="5"/>
  <c r="S120" i="14"/>
  <c r="S20" i="5"/>
  <c r="S20" i="14"/>
  <c r="S20" i="12" s="1"/>
  <c r="S21" i="4"/>
  <c r="S21" i="14"/>
  <c r="S184" i="4"/>
  <c r="S184" i="14"/>
  <c r="S91" i="5"/>
  <c r="S91" i="14"/>
  <c r="S132" i="5"/>
  <c r="S132" i="14"/>
  <c r="S132" i="12" s="1"/>
  <c r="S69" i="5"/>
  <c r="S69" i="14"/>
  <c r="S135" i="5"/>
  <c r="S135" i="14"/>
  <c r="S85" i="4"/>
  <c r="S85" i="12" s="1"/>
  <c r="S155" i="5"/>
  <c r="S8" i="4"/>
  <c r="S8" i="14"/>
  <c r="S196" i="4"/>
  <c r="S196" i="14"/>
  <c r="S9" i="5"/>
  <c r="S9" i="14"/>
  <c r="S61" i="5"/>
  <c r="S61" i="14"/>
  <c r="S110" i="5"/>
  <c r="S110" i="14"/>
  <c r="S107" i="5"/>
  <c r="S107" i="14"/>
  <c r="S123" i="4"/>
  <c r="S123" i="14"/>
  <c r="S94" i="5"/>
  <c r="S94" i="14"/>
  <c r="S135" i="4"/>
  <c r="S8" i="5"/>
  <c r="S40" i="5"/>
  <c r="S9" i="4"/>
  <c r="S101" i="4"/>
  <c r="S89" i="4"/>
  <c r="S97" i="4"/>
  <c r="R177" i="4"/>
  <c r="R177" i="12" s="1"/>
  <c r="R177" i="5"/>
  <c r="R177" i="6" s="1"/>
  <c r="R177" i="8" s="1"/>
  <c r="S176" i="5"/>
  <c r="S176" i="6" s="1"/>
  <c r="S176" i="8" s="1"/>
  <c r="S61" i="4"/>
  <c r="S107" i="4"/>
  <c r="S107" i="12" s="1"/>
  <c r="S69" i="4"/>
  <c r="S123" i="5"/>
  <c r="S123" i="6" s="1"/>
  <c r="S123" i="8" s="1"/>
  <c r="P126" i="3"/>
  <c r="P126" i="14" s="1"/>
  <c r="P126" i="9"/>
  <c r="O67" i="3"/>
  <c r="O67" i="14" s="1"/>
  <c r="O67" i="9"/>
  <c r="P11" i="3"/>
  <c r="P11" i="14" s="1"/>
  <c r="P11" i="9"/>
  <c r="Q157" i="3"/>
  <c r="Q157" i="14" s="1"/>
  <c r="Q157" i="9"/>
  <c r="O65" i="3"/>
  <c r="O65" i="14" s="1"/>
  <c r="O65" i="9"/>
  <c r="R55" i="3"/>
  <c r="R55" i="14" s="1"/>
  <c r="R55" i="9"/>
  <c r="Q183" i="3"/>
  <c r="Q183" i="14" s="1"/>
  <c r="Q183" i="9"/>
  <c r="P115" i="3"/>
  <c r="P115" i="14" s="1"/>
  <c r="P115" i="9"/>
  <c r="O186" i="3"/>
  <c r="O186" i="14" s="1"/>
  <c r="O186" i="9"/>
  <c r="P113" i="3"/>
  <c r="P113" i="14" s="1"/>
  <c r="P113" i="9"/>
  <c r="Q175" i="3"/>
  <c r="Q175" i="14" s="1"/>
  <c r="Q175" i="9"/>
  <c r="P34" i="3"/>
  <c r="P34" i="14" s="1"/>
  <c r="P34" i="9"/>
  <c r="Q78" i="3"/>
  <c r="Q78" i="14" s="1"/>
  <c r="Q78" i="9"/>
  <c r="R10" i="3"/>
  <c r="R10" i="14" s="1"/>
  <c r="R10" i="9"/>
  <c r="Q127" i="3"/>
  <c r="Q127" i="14" s="1"/>
  <c r="Q127" i="9"/>
  <c r="Q133" i="3"/>
  <c r="Q133" i="14" s="1"/>
  <c r="Q133" i="9"/>
  <c r="Q153" i="5"/>
  <c r="Q153" i="6" s="1"/>
  <c r="Q153" i="8" s="1"/>
  <c r="Q153" i="4"/>
  <c r="Q153" i="12" s="1"/>
  <c r="P38" i="4"/>
  <c r="P38" i="12" s="1"/>
  <c r="P38" i="5"/>
  <c r="R119" i="5"/>
  <c r="R119" i="4"/>
  <c r="R119" i="12" s="1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14" s="1"/>
  <c r="Q59" i="9"/>
  <c r="P114" i="3"/>
  <c r="P114" i="14" s="1"/>
  <c r="P114" i="9"/>
  <c r="Q64" i="5"/>
  <c r="Q64" i="6" s="1"/>
  <c r="Q64" i="8" s="1"/>
  <c r="Q64" i="4"/>
  <c r="Q64" i="12" s="1"/>
  <c r="Q102" i="3"/>
  <c r="Q102" i="14" s="1"/>
  <c r="Q102" i="9"/>
  <c r="S185" i="4"/>
  <c r="S185" i="12" s="1"/>
  <c r="S91" i="4"/>
  <c r="R4" i="3"/>
  <c r="R4" i="14" s="1"/>
  <c r="R4" i="9"/>
  <c r="Q56" i="6"/>
  <c r="Q56" i="8" s="1"/>
  <c r="P86" i="6"/>
  <c r="P86" i="8" s="1"/>
  <c r="Q201" i="6"/>
  <c r="Q201" i="8" s="1"/>
  <c r="P24" i="5"/>
  <c r="P24" i="4"/>
  <c r="P24" i="12" s="1"/>
  <c r="P48" i="4"/>
  <c r="P48" i="12" s="1"/>
  <c r="P48" i="5"/>
  <c r="Q73" i="6"/>
  <c r="Q73" i="8" s="1"/>
  <c r="P167" i="5"/>
  <c r="P167" i="6" s="1"/>
  <c r="P167" i="8" s="1"/>
  <c r="P167" i="4"/>
  <c r="P167" i="12" s="1"/>
  <c r="Q23" i="3"/>
  <c r="Q23" i="14" s="1"/>
  <c r="Q23" i="9"/>
  <c r="Q148" i="5"/>
  <c r="Q148" i="6" s="1"/>
  <c r="Q148" i="8" s="1"/>
  <c r="Q148" i="4"/>
  <c r="Q148" i="12" s="1"/>
  <c r="P36" i="6"/>
  <c r="P36" i="8" s="1"/>
  <c r="P194" i="3"/>
  <c r="P194" i="14" s="1"/>
  <c r="P194" i="9"/>
  <c r="P76" i="6"/>
  <c r="P76" i="8" s="1"/>
  <c r="R7" i="5"/>
  <c r="R7" i="6" s="1"/>
  <c r="R7" i="8" s="1"/>
  <c r="R7" i="4"/>
  <c r="R7" i="12" s="1"/>
  <c r="Q70" i="5"/>
  <c r="Q70" i="4"/>
  <c r="Q70" i="12" s="1"/>
  <c r="Q95" i="3"/>
  <c r="Q95" i="14" s="1"/>
  <c r="Q95" i="9"/>
  <c r="Q41" i="6"/>
  <c r="Q41" i="8" s="1"/>
  <c r="O106" i="5"/>
  <c r="O106" i="4"/>
  <c r="O106" i="12" s="1"/>
  <c r="Q149" i="5"/>
  <c r="Q149" i="4"/>
  <c r="Q149" i="12" s="1"/>
  <c r="P172" i="3"/>
  <c r="P172" i="14" s="1"/>
  <c r="P172" i="9"/>
  <c r="P134" i="6"/>
  <c r="P134" i="8" s="1"/>
  <c r="Q33" i="5"/>
  <c r="Q33" i="6" s="1"/>
  <c r="Q33" i="8" s="1"/>
  <c r="Q33" i="4"/>
  <c r="Q33" i="12" s="1"/>
  <c r="Q197" i="3"/>
  <c r="Q197" i="14" s="1"/>
  <c r="Q197" i="9"/>
  <c r="Q58" i="5"/>
  <c r="Q58" i="4"/>
  <c r="Q58" i="12" s="1"/>
  <c r="N17" i="6"/>
  <c r="N17" i="8" s="1"/>
  <c r="P80" i="6"/>
  <c r="P80" i="8" s="1"/>
  <c r="S110" i="4"/>
  <c r="S110" i="12" s="1"/>
  <c r="P195" i="3"/>
  <c r="P195" i="14" s="1"/>
  <c r="P195" i="9"/>
  <c r="P77" i="6"/>
  <c r="P77" i="8" s="1"/>
  <c r="Q44" i="3"/>
  <c r="Q44" i="14" s="1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14" s="1"/>
  <c r="R27" i="9"/>
  <c r="Q84" i="3"/>
  <c r="Q84" i="14" s="1"/>
  <c r="Q84" i="9"/>
  <c r="P145" i="5"/>
  <c r="P145" i="6" s="1"/>
  <c r="P145" i="8" s="1"/>
  <c r="P145" i="4"/>
  <c r="P145" i="12" s="1"/>
  <c r="P57" i="5"/>
  <c r="P57" i="6" s="1"/>
  <c r="P57" i="8" s="1"/>
  <c r="P57" i="4"/>
  <c r="P57" i="12" s="1"/>
  <c r="Q121" i="5"/>
  <c r="Q121" i="4"/>
  <c r="Q121" i="12" s="1"/>
  <c r="T140" i="3"/>
  <c r="T140" i="9"/>
  <c r="Q54" i="5"/>
  <c r="Q54" i="6" s="1"/>
  <c r="Q54" i="8" s="1"/>
  <c r="Q54" i="4"/>
  <c r="Q54" i="12" s="1"/>
  <c r="Q98" i="3"/>
  <c r="Q98" i="14" s="1"/>
  <c r="Q98" i="9"/>
  <c r="R136" i="6"/>
  <c r="R136" i="8" s="1"/>
  <c r="R92" i="3"/>
  <c r="R92" i="14" s="1"/>
  <c r="R92" i="9"/>
  <c r="Q118" i="3"/>
  <c r="Q118" i="14" s="1"/>
  <c r="Q118" i="9"/>
  <c r="Q81" i="5"/>
  <c r="Q81" i="6" s="1"/>
  <c r="Q81" i="8" s="1"/>
  <c r="Q81" i="4"/>
  <c r="Q81" i="12" s="1"/>
  <c r="P3" i="3"/>
  <c r="P3" i="14" s="1"/>
  <c r="P3" i="9"/>
  <c r="O130" i="5"/>
  <c r="O130" i="6" s="1"/>
  <c r="O130" i="8" s="1"/>
  <c r="O130" i="4"/>
  <c r="O130" i="12" s="1"/>
  <c r="Q174" i="4"/>
  <c r="Q174" i="12" s="1"/>
  <c r="Q174" i="5"/>
  <c r="P117" i="3"/>
  <c r="P117" i="14" s="1"/>
  <c r="P117" i="9"/>
  <c r="Q39" i="3"/>
  <c r="Q39" i="14" s="1"/>
  <c r="Q39" i="9"/>
  <c r="P82" i="5"/>
  <c r="P82" i="4"/>
  <c r="P82" i="12" s="1"/>
  <c r="P18" i="6"/>
  <c r="P18" i="8" s="1"/>
  <c r="Q93" i="3"/>
  <c r="Q93" i="14" s="1"/>
  <c r="Q93" i="9"/>
  <c r="P25" i="5"/>
  <c r="P25" i="6" s="1"/>
  <c r="P25" i="8" s="1"/>
  <c r="P25" i="4"/>
  <c r="P25" i="12" s="1"/>
  <c r="Q6" i="3"/>
  <c r="Q6" i="14" s="1"/>
  <c r="Q6" i="9"/>
  <c r="P131" i="5"/>
  <c r="P131" i="6" s="1"/>
  <c r="P131" i="8" s="1"/>
  <c r="P131" i="4"/>
  <c r="P131" i="12" s="1"/>
  <c r="P200" i="3"/>
  <c r="P200" i="14" s="1"/>
  <c r="P200" i="9"/>
  <c r="Q15" i="3"/>
  <c r="Q15" i="14" s="1"/>
  <c r="Q15" i="9"/>
  <c r="Q137" i="6"/>
  <c r="Q137" i="8" s="1"/>
  <c r="Q179" i="3"/>
  <c r="Q179" i="14" s="1"/>
  <c r="Q179" i="9"/>
  <c r="P29" i="6"/>
  <c r="P29" i="8" s="1"/>
  <c r="R159" i="3"/>
  <c r="R159" i="14" s="1"/>
  <c r="R159" i="9"/>
  <c r="P161" i="5"/>
  <c r="P161" i="6" s="1"/>
  <c r="P161" i="8" s="1"/>
  <c r="P161" i="4"/>
  <c r="P161" i="12" s="1"/>
  <c r="P122" i="5"/>
  <c r="P122" i="6" s="1"/>
  <c r="P122" i="8" s="1"/>
  <c r="P122" i="4"/>
  <c r="P122" i="12" s="1"/>
  <c r="P138" i="4"/>
  <c r="P138" i="12" s="1"/>
  <c r="P138" i="5"/>
  <c r="P138" i="6" s="1"/>
  <c r="P138" i="8" s="1"/>
  <c r="S88" i="4"/>
  <c r="S164" i="4"/>
  <c r="P124" i="5"/>
  <c r="P124" i="6" s="1"/>
  <c r="P124" i="8" s="1"/>
  <c r="P124" i="4"/>
  <c r="P124" i="12" s="1"/>
  <c r="Q173" i="3"/>
  <c r="Q173" i="14" s="1"/>
  <c r="Q173" i="9"/>
  <c r="P16" i="4"/>
  <c r="P16" i="12" s="1"/>
  <c r="P16" i="5"/>
  <c r="Q31" i="5"/>
  <c r="Q31" i="6" s="1"/>
  <c r="Q31" i="8" s="1"/>
  <c r="Q31" i="4"/>
  <c r="Q31" i="12" s="1"/>
  <c r="Q28" i="6"/>
  <c r="Q28" i="8" s="1"/>
  <c r="P162" i="5"/>
  <c r="P162" i="6" s="1"/>
  <c r="P162" i="8" s="1"/>
  <c r="P162" i="4"/>
  <c r="P162" i="12" s="1"/>
  <c r="P47" i="5"/>
  <c r="P47" i="6" s="1"/>
  <c r="P47" i="8" s="1"/>
  <c r="P47" i="4"/>
  <c r="P47" i="12" s="1"/>
  <c r="P30" i="5"/>
  <c r="P30" i="4"/>
  <c r="P30" i="12" s="1"/>
  <c r="Q100" i="3"/>
  <c r="Q100" i="14" s="1"/>
  <c r="Q100" i="9"/>
  <c r="P165" i="6"/>
  <c r="P165" i="8" s="1"/>
  <c r="Q112" i="3"/>
  <c r="Q112" i="14" s="1"/>
  <c r="Q112" i="9"/>
  <c r="P22" i="4"/>
  <c r="P22" i="12" s="1"/>
  <c r="P22" i="5"/>
  <c r="Q53" i="5"/>
  <c r="Q53" i="6" s="1"/>
  <c r="Q53" i="8" s="1"/>
  <c r="Q53" i="4"/>
  <c r="Q53" i="12" s="1"/>
  <c r="P154" i="5"/>
  <c r="P154" i="6" s="1"/>
  <c r="P154" i="8" s="1"/>
  <c r="P154" i="4"/>
  <c r="P154" i="12" s="1"/>
  <c r="P192" i="5"/>
  <c r="P192" i="6" s="1"/>
  <c r="P192" i="8" s="1"/>
  <c r="P192" i="4"/>
  <c r="P192" i="12" s="1"/>
  <c r="Q182" i="4"/>
  <c r="Q182" i="12" s="1"/>
  <c r="Q182" i="5"/>
  <c r="Q182" i="6" s="1"/>
  <c r="Q182" i="8" s="1"/>
  <c r="P74" i="5"/>
  <c r="P74" i="6" s="1"/>
  <c r="P74" i="8" s="1"/>
  <c r="P74" i="4"/>
  <c r="P74" i="12" s="1"/>
  <c r="Q52" i="6"/>
  <c r="Q52" i="8" s="1"/>
  <c r="O143" i="6"/>
  <c r="O143" i="8" s="1"/>
  <c r="Q170" i="3"/>
  <c r="Q170" i="14" s="1"/>
  <c r="Q170" i="9"/>
  <c r="O169" i="5"/>
  <c r="O169" i="4"/>
  <c r="O169" i="12" s="1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75" i="12" s="1"/>
  <c r="Q42" i="5"/>
  <c r="Q42" i="4"/>
  <c r="Q42" i="12" s="1"/>
  <c r="P103" i="6"/>
  <c r="P103" i="8" s="1"/>
  <c r="Q158" i="3"/>
  <c r="Q158" i="14" s="1"/>
  <c r="Q158" i="9"/>
  <c r="P191" i="5"/>
  <c r="P191" i="6" s="1"/>
  <c r="P191" i="8" s="1"/>
  <c r="P191" i="4"/>
  <c r="P191" i="12" s="1"/>
  <c r="Q5" i="3"/>
  <c r="Q5" i="14" s="1"/>
  <c r="Q5" i="9"/>
  <c r="P187" i="5"/>
  <c r="P187" i="6" s="1"/>
  <c r="P187" i="8" s="1"/>
  <c r="P187" i="4"/>
  <c r="P187" i="12" s="1"/>
  <c r="R60" i="4"/>
  <c r="R60" i="12" s="1"/>
  <c r="R60" i="5"/>
  <c r="R60" i="6" s="1"/>
  <c r="R60" i="8" s="1"/>
  <c r="S21" i="5"/>
  <c r="Q79" i="5"/>
  <c r="Q79" i="6" s="1"/>
  <c r="Q79" i="8" s="1"/>
  <c r="Q79" i="4"/>
  <c r="Q79" i="12" s="1"/>
  <c r="P43" i="6"/>
  <c r="P43" i="8" s="1"/>
  <c r="S120" i="4"/>
  <c r="S94" i="4"/>
  <c r="P198" i="5"/>
  <c r="P198" i="6" s="1"/>
  <c r="P198" i="8" s="1"/>
  <c r="P198" i="4"/>
  <c r="P198" i="12" s="1"/>
  <c r="P104" i="4"/>
  <c r="P104" i="12" s="1"/>
  <c r="P104" i="5"/>
  <c r="P83" i="5"/>
  <c r="P83" i="4"/>
  <c r="P83" i="12" s="1"/>
  <c r="P128" i="6"/>
  <c r="P128" i="8" s="1"/>
  <c r="P147" i="6"/>
  <c r="P147" i="8" s="1"/>
  <c r="P178" i="3"/>
  <c r="P178" i="14" s="1"/>
  <c r="P178" i="9"/>
  <c r="P51" i="3"/>
  <c r="P51" i="14" s="1"/>
  <c r="P51" i="9"/>
  <c r="Q190" i="5"/>
  <c r="Q190" i="4"/>
  <c r="Q190" i="12" s="1"/>
  <c r="Q13" i="3"/>
  <c r="Q13" i="14" s="1"/>
  <c r="Q13" i="9"/>
  <c r="Q160" i="4"/>
  <c r="Q160" i="12" s="1"/>
  <c r="Q160" i="5"/>
  <c r="Q46" i="5"/>
  <c r="Q46" i="6" s="1"/>
  <c r="Q46" i="8" s="1"/>
  <c r="Q46" i="4"/>
  <c r="Q46" i="12" s="1"/>
  <c r="Q105" i="5"/>
  <c r="Q105" i="6" s="1"/>
  <c r="Q105" i="8" s="1"/>
  <c r="Q105" i="4"/>
  <c r="Q105" i="12" s="1"/>
  <c r="O171" i="3"/>
  <c r="O171" i="14" s="1"/>
  <c r="O171" i="9"/>
  <c r="P63" i="3"/>
  <c r="P63" i="14" s="1"/>
  <c r="P63" i="9"/>
  <c r="S142" i="4"/>
  <c r="O139" i="6"/>
  <c r="O139" i="8" s="1"/>
  <c r="P111" i="4"/>
  <c r="P111" i="12" s="1"/>
  <c r="P111" i="5"/>
  <c r="P32" i="4"/>
  <c r="P32" i="12" s="1"/>
  <c r="P32" i="5"/>
  <c r="P32" i="6" s="1"/>
  <c r="P32" i="8" s="1"/>
  <c r="P163" i="3"/>
  <c r="P163" i="14" s="1"/>
  <c r="P163" i="9"/>
  <c r="Q166" i="3"/>
  <c r="Q166" i="14" s="1"/>
  <c r="Q166" i="9"/>
  <c r="Q37" i="5"/>
  <c r="Q37" i="6" s="1"/>
  <c r="Q37" i="8" s="1"/>
  <c r="Q37" i="4"/>
  <c r="Q37" i="12" s="1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14" s="1"/>
  <c r="Q19" i="9"/>
  <c r="Q49" i="3"/>
  <c r="Q49" i="14" s="1"/>
  <c r="Q49" i="9"/>
  <c r="P116" i="3"/>
  <c r="P116" i="14" s="1"/>
  <c r="P116" i="9"/>
  <c r="R141" i="3"/>
  <c r="R141" i="14" s="1"/>
  <c r="R141" i="9"/>
  <c r="Q156" i="3"/>
  <c r="Q156" i="14" s="1"/>
  <c r="Q156" i="9"/>
  <c r="Q71" i="3"/>
  <c r="Q71" i="14" s="1"/>
  <c r="Q71" i="9"/>
  <c r="Q181" i="5"/>
  <c r="Q181" i="4"/>
  <c r="Q181" i="12" s="1"/>
  <c r="R180" i="3"/>
  <c r="R180" i="14" s="1"/>
  <c r="R180" i="9"/>
  <c r="Q150" i="4"/>
  <c r="Q150" i="12" s="1"/>
  <c r="Q150" i="5"/>
  <c r="Q50" i="5"/>
  <c r="Q50" i="6" s="1"/>
  <c r="Q50" i="8" s="1"/>
  <c r="Q50" i="4"/>
  <c r="Q50" i="12" s="1"/>
  <c r="P96" i="5"/>
  <c r="P96" i="6" s="1"/>
  <c r="P96" i="8" s="1"/>
  <c r="P96" i="4"/>
  <c r="P96" i="12" s="1"/>
  <c r="Q144" i="6"/>
  <c r="Q144" i="8" s="1"/>
  <c r="O99" i="6"/>
  <c r="O99" i="8"/>
  <c r="Q188" i="4"/>
  <c r="Q188" i="12" s="1"/>
  <c r="Q188" i="5"/>
  <c r="Q68" i="6"/>
  <c r="Q68" i="8" s="1"/>
  <c r="Q125" i="3"/>
  <c r="Q125" i="14" s="1"/>
  <c r="Q125" i="9"/>
  <c r="Q193" i="5"/>
  <c r="Q193" i="6" s="1"/>
  <c r="Q193" i="8" s="1"/>
  <c r="Q193" i="4"/>
  <c r="Q193" i="12" s="1"/>
  <c r="Q26" i="5"/>
  <c r="Q26" i="4"/>
  <c r="Q26" i="12" s="1"/>
  <c r="P146" i="3"/>
  <c r="P146" i="14" s="1"/>
  <c r="P146" i="9"/>
  <c r="Q189" i="3"/>
  <c r="Q189" i="14" s="1"/>
  <c r="Q189" i="9"/>
  <c r="Q62" i="5"/>
  <c r="Q62" i="4"/>
  <c r="Q62" i="12" s="1"/>
  <c r="Q87" i="5"/>
  <c r="Q87" i="6" s="1"/>
  <c r="Q87" i="8" s="1"/>
  <c r="Q87" i="4"/>
  <c r="Q87" i="12" s="1"/>
  <c r="Q2" i="4"/>
  <c r="Q2" i="12" s="1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184" i="6"/>
  <c r="S184" i="8" s="1"/>
  <c r="S135" i="6"/>
  <c r="S135" i="8" s="1"/>
  <c r="S8" i="6"/>
  <c r="S8" i="8" s="1"/>
  <c r="S40" i="6"/>
  <c r="S40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96" i="6"/>
  <c r="S196" i="8" s="1"/>
  <c r="S142" i="6"/>
  <c r="S142" i="8" s="1"/>
  <c r="S69" i="6"/>
  <c r="S69" i="8" s="1"/>
  <c r="S20" i="6"/>
  <c r="S20" i="8" s="1"/>
  <c r="S132" i="6"/>
  <c r="S132" i="8" s="1"/>
  <c r="S91" i="6"/>
  <c r="S91" i="8" s="1"/>
  <c r="S196" i="12" l="1"/>
  <c r="S69" i="12"/>
  <c r="S101" i="12"/>
  <c r="S89" i="12"/>
  <c r="S88" i="12"/>
  <c r="S9" i="12"/>
  <c r="S164" i="12"/>
  <c r="S135" i="12"/>
  <c r="S123" i="12"/>
  <c r="S8" i="12"/>
  <c r="S184" i="12"/>
  <c r="S176" i="12"/>
  <c r="S97" i="12"/>
  <c r="S94" i="12"/>
  <c r="S91" i="12"/>
  <c r="S61" i="12"/>
  <c r="S21" i="12"/>
  <c r="S40" i="12"/>
  <c r="S142" i="12"/>
  <c r="S120" i="12"/>
  <c r="T140" i="4"/>
  <c r="T140" i="14"/>
  <c r="S177" i="3"/>
  <c r="S177" i="14" s="1"/>
  <c r="S177" i="9"/>
  <c r="T140" i="5"/>
  <c r="T8" i="3"/>
  <c r="T8" i="14" s="1"/>
  <c r="T8" i="9"/>
  <c r="Q128" i="3"/>
  <c r="Q128" i="14" s="1"/>
  <c r="Q128" i="9"/>
  <c r="T135" i="3"/>
  <c r="T135" i="9"/>
  <c r="R137" i="3"/>
  <c r="R137" i="14" s="1"/>
  <c r="R137" i="9"/>
  <c r="Q77" i="3"/>
  <c r="Q77" i="14" s="1"/>
  <c r="Q77" i="9"/>
  <c r="Q36" i="3"/>
  <c r="Q36" i="14" s="1"/>
  <c r="Q36" i="9"/>
  <c r="R108" i="3"/>
  <c r="R108" i="14" s="1"/>
  <c r="R108" i="9"/>
  <c r="O17" i="3"/>
  <c r="O17" i="14" s="1"/>
  <c r="O17" i="9"/>
  <c r="T184" i="3"/>
  <c r="T184" i="14" s="1"/>
  <c r="T184" i="9"/>
  <c r="R68" i="3"/>
  <c r="R68" i="14" s="1"/>
  <c r="R68" i="9"/>
  <c r="Q134" i="3"/>
  <c r="Q134" i="14" s="1"/>
  <c r="Q134" i="9"/>
  <c r="T101" i="3"/>
  <c r="T101" i="9"/>
  <c r="R56" i="3"/>
  <c r="R56" i="14" s="1"/>
  <c r="R56" i="9"/>
  <c r="Q35" i="3"/>
  <c r="Q35" i="14" s="1"/>
  <c r="Q35" i="9"/>
  <c r="R201" i="3"/>
  <c r="R201" i="14" s="1"/>
  <c r="R201" i="9"/>
  <c r="P139" i="3"/>
  <c r="P139" i="14" s="1"/>
  <c r="P139" i="9"/>
  <c r="R144" i="3"/>
  <c r="R144" i="14" s="1"/>
  <c r="R144" i="9"/>
  <c r="Q86" i="3"/>
  <c r="Q86" i="14" s="1"/>
  <c r="Q86" i="9"/>
  <c r="Q18" i="3"/>
  <c r="Q18" i="14" s="1"/>
  <c r="Q18" i="9"/>
  <c r="R41" i="3"/>
  <c r="R41" i="14" s="1"/>
  <c r="R41" i="9"/>
  <c r="R90" i="3"/>
  <c r="R90" i="14" s="1"/>
  <c r="R90" i="9"/>
  <c r="Q168" i="3"/>
  <c r="Q168" i="14" s="1"/>
  <c r="Q168" i="9"/>
  <c r="Q165" i="3"/>
  <c r="Q165" i="14" s="1"/>
  <c r="Q165" i="9"/>
  <c r="Q198" i="3"/>
  <c r="Q198" i="14" s="1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14" s="1"/>
  <c r="Q138" i="9"/>
  <c r="Q39" i="4"/>
  <c r="Q39" i="12" s="1"/>
  <c r="Q39" i="5"/>
  <c r="Q39" i="6" s="1"/>
  <c r="Q39" i="8" s="1"/>
  <c r="Q78" i="5"/>
  <c r="Q78" i="6" s="1"/>
  <c r="Q78" i="8" s="1"/>
  <c r="Q78" i="4"/>
  <c r="Q78" i="12" s="1"/>
  <c r="T142" i="3"/>
  <c r="T142" i="9"/>
  <c r="T155" i="3"/>
  <c r="T155" i="9"/>
  <c r="Q166" i="4"/>
  <c r="Q166" i="12" s="1"/>
  <c r="Q166" i="5"/>
  <c r="Q166" i="6" s="1"/>
  <c r="Q166" i="8" s="1"/>
  <c r="O171" i="5"/>
  <c r="O171" i="6" s="1"/>
  <c r="O171" i="8" s="1"/>
  <c r="O171" i="4"/>
  <c r="O171" i="12" s="1"/>
  <c r="Q147" i="3"/>
  <c r="Q147" i="14" s="1"/>
  <c r="Q147" i="9"/>
  <c r="Q43" i="3"/>
  <c r="Q43" i="14" s="1"/>
  <c r="Q43" i="9"/>
  <c r="Q5" i="4"/>
  <c r="Q5" i="12" s="1"/>
  <c r="Q5" i="5"/>
  <c r="Q5" i="6" s="1"/>
  <c r="Q5" i="8" s="1"/>
  <c r="R31" i="3"/>
  <c r="R31" i="14" s="1"/>
  <c r="R31" i="9"/>
  <c r="S136" i="3"/>
  <c r="S136" i="14" s="1"/>
  <c r="S136" i="9"/>
  <c r="Q197" i="5"/>
  <c r="Q197" i="6" s="1"/>
  <c r="Q197" i="8" s="1"/>
  <c r="Q197" i="4"/>
  <c r="Q197" i="12" s="1"/>
  <c r="R148" i="3"/>
  <c r="R148" i="14" s="1"/>
  <c r="R148" i="9"/>
  <c r="P114" i="5"/>
  <c r="P114" i="4"/>
  <c r="P114" i="12" s="1"/>
  <c r="R55" i="4"/>
  <c r="R55" i="12" s="1"/>
  <c r="R55" i="5"/>
  <c r="R55" i="6" s="1"/>
  <c r="R55" i="8" s="1"/>
  <c r="T69" i="3"/>
  <c r="T69" i="9"/>
  <c r="T196" i="3"/>
  <c r="T196" i="9"/>
  <c r="T151" i="3"/>
  <c r="T151" i="9"/>
  <c r="T185" i="3"/>
  <c r="T185" i="9"/>
  <c r="Q189" i="5"/>
  <c r="Q189" i="6" s="1"/>
  <c r="Q189" i="8" s="1"/>
  <c r="Q189" i="4"/>
  <c r="Q189" i="12" s="1"/>
  <c r="Q74" i="3"/>
  <c r="Q74" i="14" s="1"/>
  <c r="Q74" i="9"/>
  <c r="Q112" i="4"/>
  <c r="Q112" i="12" s="1"/>
  <c r="Q112" i="5"/>
  <c r="P16" i="6"/>
  <c r="P16" i="8" s="1"/>
  <c r="P200" i="4"/>
  <c r="P200" i="12" s="1"/>
  <c r="P200" i="5"/>
  <c r="P117" i="5"/>
  <c r="P117" i="4"/>
  <c r="P117" i="12" s="1"/>
  <c r="Q84" i="5"/>
  <c r="Q84" i="6" s="1"/>
  <c r="Q84" i="8" s="1"/>
  <c r="Q84" i="4"/>
  <c r="Q84" i="12" s="1"/>
  <c r="P195" i="5"/>
  <c r="P195" i="4"/>
  <c r="P195" i="12" s="1"/>
  <c r="P34" i="5"/>
  <c r="P34" i="4"/>
  <c r="P34" i="12" s="1"/>
  <c r="T132" i="3"/>
  <c r="T132" i="14" s="1"/>
  <c r="T132" i="9"/>
  <c r="Q145" i="3"/>
  <c r="Q145" i="14" s="1"/>
  <c r="Q145" i="9"/>
  <c r="P63" i="5"/>
  <c r="P63" i="6" s="1"/>
  <c r="P63" i="8" s="1"/>
  <c r="P63" i="4"/>
  <c r="P63" i="12" s="1"/>
  <c r="P22" i="6"/>
  <c r="P22" i="8" s="1"/>
  <c r="Q181" i="6"/>
  <c r="Q181" i="8" s="1"/>
  <c r="Q122" i="3"/>
  <c r="Q122" i="14" s="1"/>
  <c r="Q122" i="9"/>
  <c r="Q95" i="5"/>
  <c r="Q95" i="4"/>
  <c r="Q95" i="12" s="1"/>
  <c r="Q32" i="3"/>
  <c r="Q32" i="14" s="1"/>
  <c r="Q32" i="9"/>
  <c r="Q175" i="5"/>
  <c r="Q175" i="4"/>
  <c r="Q175" i="12" s="1"/>
  <c r="T120" i="3"/>
  <c r="T120" i="9"/>
  <c r="T88" i="3"/>
  <c r="T88" i="9"/>
  <c r="T107" i="3"/>
  <c r="T107" i="9"/>
  <c r="Q71" i="4"/>
  <c r="Q71" i="12" s="1"/>
  <c r="Q71" i="5"/>
  <c r="Q71" i="6" s="1"/>
  <c r="Q71" i="8" s="1"/>
  <c r="P111" i="6"/>
  <c r="P111" i="8" s="1"/>
  <c r="P83" i="6"/>
  <c r="P83" i="8" s="1"/>
  <c r="S60" i="3"/>
  <c r="S60" i="14" s="1"/>
  <c r="S60" i="9"/>
  <c r="Q103" i="3"/>
  <c r="Q103" i="14" s="1"/>
  <c r="Q103" i="9"/>
  <c r="O169" i="6"/>
  <c r="O169" i="8" s="1"/>
  <c r="Q192" i="3"/>
  <c r="Q192" i="14" s="1"/>
  <c r="Q192" i="9"/>
  <c r="R159" i="4"/>
  <c r="R159" i="12" s="1"/>
  <c r="R159" i="5"/>
  <c r="R159" i="6" s="1"/>
  <c r="R159" i="8" s="1"/>
  <c r="R199" i="3"/>
  <c r="R199" i="14" s="1"/>
  <c r="R199" i="9"/>
  <c r="P172" i="5"/>
  <c r="P172" i="4"/>
  <c r="P172" i="12" s="1"/>
  <c r="S7" i="3"/>
  <c r="S7" i="14" s="1"/>
  <c r="S7" i="9"/>
  <c r="P113" i="5"/>
  <c r="P113" i="4"/>
  <c r="P113" i="12" s="1"/>
  <c r="Q157" i="5"/>
  <c r="Q157" i="6" s="1"/>
  <c r="Q157" i="8" s="1"/>
  <c r="Q157" i="4"/>
  <c r="Q157" i="12" s="1"/>
  <c r="Q58" i="6"/>
  <c r="Q58" i="8" s="1"/>
  <c r="R37" i="3"/>
  <c r="R37" i="14" s="1"/>
  <c r="R37" i="9"/>
  <c r="R64" i="3"/>
  <c r="R64" i="14" s="1"/>
  <c r="R64" i="9"/>
  <c r="Q188" i="6"/>
  <c r="Q188" i="8" s="1"/>
  <c r="T9" i="3"/>
  <c r="T9" i="9"/>
  <c r="R105" i="3"/>
  <c r="R105" i="14" s="1"/>
  <c r="R105" i="9"/>
  <c r="Q131" i="3"/>
  <c r="Q131" i="14" s="1"/>
  <c r="Q131" i="9"/>
  <c r="Q98" i="5"/>
  <c r="Q98" i="4"/>
  <c r="Q98" i="12" s="1"/>
  <c r="R46" i="3"/>
  <c r="R46" i="14" s="1"/>
  <c r="R46" i="9"/>
  <c r="R27" i="4"/>
  <c r="R27" i="12" s="1"/>
  <c r="R27" i="5"/>
  <c r="R27" i="6" s="1"/>
  <c r="R27" i="8" s="1"/>
  <c r="Q173" i="5"/>
  <c r="Q173" i="6" s="1"/>
  <c r="Q173" i="8" s="1"/>
  <c r="Q173" i="4"/>
  <c r="Q173" i="12" s="1"/>
  <c r="T123" i="3"/>
  <c r="T123" i="9"/>
  <c r="Q96" i="3"/>
  <c r="Q96" i="14" s="1"/>
  <c r="Q96" i="9"/>
  <c r="P30" i="6"/>
  <c r="P30" i="8" s="1"/>
  <c r="Q25" i="3"/>
  <c r="Q25" i="14" s="1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9"/>
  <c r="P116" i="5"/>
  <c r="P116" i="4"/>
  <c r="P116" i="12" s="1"/>
  <c r="O106" i="6"/>
  <c r="O106" i="8" s="1"/>
  <c r="T20" i="3"/>
  <c r="T20" i="9"/>
  <c r="P178" i="5"/>
  <c r="P178" i="6" s="1"/>
  <c r="P178" i="8" s="1"/>
  <c r="P178" i="4"/>
  <c r="P178" i="12" s="1"/>
  <c r="P99" i="3"/>
  <c r="P99" i="14" s="1"/>
  <c r="P99" i="9"/>
  <c r="R182" i="3"/>
  <c r="R182" i="14" s="1"/>
  <c r="R182" i="9"/>
  <c r="Q23" i="5"/>
  <c r="Q23" i="6" s="1"/>
  <c r="Q23" i="8" s="1"/>
  <c r="Q23" i="4"/>
  <c r="Q23" i="12" s="1"/>
  <c r="T89" i="3"/>
  <c r="T89" i="9"/>
  <c r="R153" i="3"/>
  <c r="R153" i="14" s="1"/>
  <c r="R153" i="9"/>
  <c r="Q160" i="6"/>
  <c r="Q160" i="8" s="1"/>
  <c r="Q100" i="5"/>
  <c r="Q100" i="4"/>
  <c r="Q100" i="12" s="1"/>
  <c r="R73" i="3"/>
  <c r="R73" i="14" s="1"/>
  <c r="R73" i="9"/>
  <c r="T97" i="3"/>
  <c r="T97" i="9"/>
  <c r="Q13" i="5"/>
  <c r="Q13" i="6" s="1"/>
  <c r="Q13" i="8" s="1"/>
  <c r="Q13" i="4"/>
  <c r="Q13" i="12" s="1"/>
  <c r="Q170" i="5"/>
  <c r="Q170" i="6" s="1"/>
  <c r="Q170" i="8" s="1"/>
  <c r="Q170" i="4"/>
  <c r="Q170" i="12" s="1"/>
  <c r="Q154" i="3"/>
  <c r="Q154" i="14" s="1"/>
  <c r="Q154" i="9"/>
  <c r="Q124" i="3"/>
  <c r="Q124" i="14" s="1"/>
  <c r="Q124" i="9"/>
  <c r="Q29" i="3"/>
  <c r="Q29" i="14" s="1"/>
  <c r="Q29" i="9"/>
  <c r="Q80" i="3"/>
  <c r="Q80" i="14" s="1"/>
  <c r="Q80" i="9"/>
  <c r="Q76" i="3"/>
  <c r="Q76" i="14" s="1"/>
  <c r="Q76" i="9"/>
  <c r="P11" i="5"/>
  <c r="P11" i="4"/>
  <c r="P11" i="12" s="1"/>
  <c r="T61" i="3"/>
  <c r="T61" i="9"/>
  <c r="P129" i="6"/>
  <c r="P129" i="8" s="1"/>
  <c r="P38" i="6"/>
  <c r="P38" i="8" s="1"/>
  <c r="T110" i="3"/>
  <c r="T110" i="9"/>
  <c r="Q49" i="4"/>
  <c r="Q49" i="12" s="1"/>
  <c r="Q49" i="5"/>
  <c r="Q49" i="6" s="1"/>
  <c r="Q49" i="8" s="1"/>
  <c r="O66" i="6"/>
  <c r="O66" i="8" s="1"/>
  <c r="T40" i="3"/>
  <c r="T40" i="9"/>
  <c r="Q45" i="3"/>
  <c r="Q45" i="14" s="1"/>
  <c r="Q45" i="9"/>
  <c r="P130" i="3"/>
  <c r="P130" i="14" s="1"/>
  <c r="P130" i="9"/>
  <c r="R50" i="3"/>
  <c r="R50" i="14" s="1"/>
  <c r="R50" i="9"/>
  <c r="Q156" i="5"/>
  <c r="Q156" i="4"/>
  <c r="Q156" i="12" s="1"/>
  <c r="P104" i="6"/>
  <c r="P104" i="8" s="1"/>
  <c r="Q42" i="6"/>
  <c r="Q42" i="8" s="1"/>
  <c r="P143" i="3"/>
  <c r="P143" i="14" s="1"/>
  <c r="P143" i="9"/>
  <c r="Q47" i="3"/>
  <c r="Q47" i="14" s="1"/>
  <c r="Q47" i="9"/>
  <c r="Q93" i="5"/>
  <c r="Q93" i="6" s="1"/>
  <c r="Q93" i="8" s="1"/>
  <c r="Q93" i="4"/>
  <c r="Q93" i="12" s="1"/>
  <c r="R81" i="3"/>
  <c r="R81" i="14" s="1"/>
  <c r="R81" i="9"/>
  <c r="Q121" i="6"/>
  <c r="Q121" i="8" s="1"/>
  <c r="S14" i="3"/>
  <c r="S14" i="14" s="1"/>
  <c r="S14" i="9"/>
  <c r="P109" i="6"/>
  <c r="P109" i="8" s="1"/>
  <c r="O186" i="4"/>
  <c r="O186" i="12" s="1"/>
  <c r="O186" i="5"/>
  <c r="O186" i="6" s="1"/>
  <c r="O186" i="8" s="1"/>
  <c r="Q187" i="3"/>
  <c r="Q187" i="14" s="1"/>
  <c r="Q187" i="9"/>
  <c r="R180" i="5"/>
  <c r="R180" i="6" s="1"/>
  <c r="R180" i="8" s="1"/>
  <c r="R180" i="4"/>
  <c r="R180" i="12" s="1"/>
  <c r="R33" i="3"/>
  <c r="R33" i="14" s="1"/>
  <c r="R33" i="9"/>
  <c r="P146" i="5"/>
  <c r="P146" i="6" s="1"/>
  <c r="P146" i="8" s="1"/>
  <c r="P146" i="4"/>
  <c r="P146" i="12" s="1"/>
  <c r="Q167" i="3"/>
  <c r="Q167" i="14" s="1"/>
  <c r="Q167" i="9"/>
  <c r="T176" i="3"/>
  <c r="T176" i="9"/>
  <c r="Q6" i="4"/>
  <c r="Q6" i="12" s="1"/>
  <c r="Q6" i="5"/>
  <c r="Q6" i="6" s="1"/>
  <c r="Q6" i="8" s="1"/>
  <c r="S21" i="6"/>
  <c r="S21" i="8" s="1"/>
  <c r="R87" i="3"/>
  <c r="R87" i="14" s="1"/>
  <c r="R87" i="9"/>
  <c r="R193" i="3"/>
  <c r="R193" i="14" s="1"/>
  <c r="R193" i="9"/>
  <c r="Q190" i="6"/>
  <c r="Q190" i="8" s="1"/>
  <c r="Q179" i="5"/>
  <c r="Q179" i="6" s="1"/>
  <c r="Q179" i="8" s="1"/>
  <c r="Q179" i="4"/>
  <c r="Q179" i="12" s="1"/>
  <c r="Q149" i="6"/>
  <c r="Q149" i="8" s="1"/>
  <c r="P24" i="6"/>
  <c r="P24" i="8" s="1"/>
  <c r="Q127" i="4"/>
  <c r="Q127" i="12" s="1"/>
  <c r="Q127" i="5"/>
  <c r="O67" i="4"/>
  <c r="O67" i="12" s="1"/>
  <c r="O67" i="5"/>
  <c r="R28" i="3"/>
  <c r="R28" i="14" s="1"/>
  <c r="R28" i="9"/>
  <c r="R10" i="5"/>
  <c r="R10" i="6" s="1"/>
  <c r="R10" i="8" s="1"/>
  <c r="R10" i="4"/>
  <c r="R10" i="12" s="1"/>
  <c r="Q15" i="5"/>
  <c r="Q15" i="6" s="1"/>
  <c r="Q15" i="8" s="1"/>
  <c r="Q15" i="4"/>
  <c r="Q15" i="12" s="1"/>
  <c r="Q183" i="5"/>
  <c r="Q183" i="6" s="1"/>
  <c r="Q183" i="8" s="1"/>
  <c r="Q183" i="4"/>
  <c r="Q183" i="12" s="1"/>
  <c r="Q191" i="3"/>
  <c r="Q191" i="14" s="1"/>
  <c r="Q191" i="9"/>
  <c r="R79" i="3"/>
  <c r="R79" i="14" s="1"/>
  <c r="R79" i="9"/>
  <c r="Q59" i="5"/>
  <c r="Q59" i="6" s="1"/>
  <c r="Q59" i="8" s="1"/>
  <c r="Q59" i="4"/>
  <c r="Q59" i="12" s="1"/>
  <c r="Q161" i="3"/>
  <c r="Q161" i="14" s="1"/>
  <c r="Q161" i="9"/>
  <c r="Q70" i="6"/>
  <c r="Q70" i="8" s="1"/>
  <c r="R72" i="3"/>
  <c r="R72" i="14" s="1"/>
  <c r="R72" i="9"/>
  <c r="R54" i="3"/>
  <c r="R54" i="14" s="1"/>
  <c r="R54" i="9"/>
  <c r="T164" i="3"/>
  <c r="T164" i="9"/>
  <c r="Q150" i="6"/>
  <c r="Q150" i="8" s="1"/>
  <c r="R141" i="5"/>
  <c r="R141" i="6" s="1"/>
  <c r="R141" i="8" s="1"/>
  <c r="R141" i="4"/>
  <c r="R141" i="12" s="1"/>
  <c r="R75" i="3"/>
  <c r="R75" i="14" s="1"/>
  <c r="R75" i="9"/>
  <c r="R52" i="3"/>
  <c r="R52" i="14" s="1"/>
  <c r="R52" i="9"/>
  <c r="R53" i="3"/>
  <c r="R53" i="14" s="1"/>
  <c r="R53" i="9"/>
  <c r="Q162" i="3"/>
  <c r="Q162" i="14" s="1"/>
  <c r="Q162" i="9"/>
  <c r="Q57" i="3"/>
  <c r="Q57" i="14" s="1"/>
  <c r="Q57" i="9"/>
  <c r="P194" i="4"/>
  <c r="P194" i="12" s="1"/>
  <c r="P194" i="5"/>
  <c r="P115" i="4"/>
  <c r="P115" i="12" s="1"/>
  <c r="P115" i="5"/>
  <c r="T94" i="3"/>
  <c r="T94" i="9"/>
  <c r="P163" i="5"/>
  <c r="P163" i="6" s="1"/>
  <c r="P163" i="8" s="1"/>
  <c r="P163" i="4"/>
  <c r="P163" i="12" s="1"/>
  <c r="Q174" i="6"/>
  <c r="Q174" i="8" s="1"/>
  <c r="O65" i="5"/>
  <c r="O65" i="4"/>
  <c r="O65" i="12" s="1"/>
  <c r="Q19" i="5"/>
  <c r="Q19" i="6" s="1"/>
  <c r="Q19" i="8" s="1"/>
  <c r="Q19" i="4"/>
  <c r="Q19" i="12" s="1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12" s="1"/>
  <c r="Q118" i="5"/>
  <c r="Q44" i="5"/>
  <c r="Q44" i="6" s="1"/>
  <c r="Q44" i="8" s="1"/>
  <c r="Q44" i="4"/>
  <c r="Q44" i="12" s="1"/>
  <c r="Q102" i="5"/>
  <c r="Q102" i="4"/>
  <c r="Q102" i="12" s="1"/>
  <c r="P126" i="5"/>
  <c r="P126" i="4"/>
  <c r="P126" i="12" s="1"/>
  <c r="R2" i="3"/>
  <c r="R2" i="14" s="1"/>
  <c r="R2" i="9"/>
  <c r="T94" i="4"/>
  <c r="T155" i="5"/>
  <c r="T132" i="5"/>
  <c r="T196" i="4"/>
  <c r="T8" i="5"/>
  <c r="T8" i="4"/>
  <c r="T184" i="5"/>
  <c r="T184" i="4"/>
  <c r="T140" i="6"/>
  <c r="T140" i="8" s="1"/>
  <c r="T140" i="12" l="1"/>
  <c r="T8" i="12"/>
  <c r="T184" i="12"/>
  <c r="T107" i="4"/>
  <c r="T107" i="14"/>
  <c r="T101" i="4"/>
  <c r="T101" i="14"/>
  <c r="T164" i="4"/>
  <c r="T164" i="14"/>
  <c r="T155" i="4"/>
  <c r="T155" i="14"/>
  <c r="T94" i="5"/>
  <c r="T94" i="6" s="1"/>
  <c r="T94" i="8" s="1"/>
  <c r="T94" i="14"/>
  <c r="T94" i="12" s="1"/>
  <c r="T20" i="5"/>
  <c r="T20" i="14"/>
  <c r="T88" i="5"/>
  <c r="T88" i="6" s="1"/>
  <c r="T88" i="8" s="1"/>
  <c r="T88" i="14"/>
  <c r="T135" i="4"/>
  <c r="T135" i="14"/>
  <c r="T91" i="5"/>
  <c r="T91" i="6" s="1"/>
  <c r="T91" i="8" s="1"/>
  <c r="T91" i="14"/>
  <c r="T176" i="5"/>
  <c r="T176" i="14"/>
  <c r="T40" i="5"/>
  <c r="T40" i="6" s="1"/>
  <c r="T40" i="8" s="1"/>
  <c r="T40" i="14"/>
  <c r="T89" i="4"/>
  <c r="T89" i="14"/>
  <c r="T120" i="4"/>
  <c r="T120" i="14"/>
  <c r="T110" i="4"/>
  <c r="T110" i="14"/>
  <c r="T61" i="5"/>
  <c r="T61" i="14"/>
  <c r="T9" i="5"/>
  <c r="T9" i="14"/>
  <c r="T151" i="5"/>
  <c r="T151" i="6" s="1"/>
  <c r="T151" i="8" s="1"/>
  <c r="T151" i="14"/>
  <c r="T69" i="5"/>
  <c r="T69" i="14"/>
  <c r="T132" i="4"/>
  <c r="T132" i="12" s="1"/>
  <c r="T97" i="5"/>
  <c r="T97" i="14"/>
  <c r="T85" i="5"/>
  <c r="T85" i="14"/>
  <c r="T123" i="5"/>
  <c r="T123" i="14"/>
  <c r="T185" i="4"/>
  <c r="T185" i="14"/>
  <c r="T196" i="5"/>
  <c r="T196" i="14"/>
  <c r="T196" i="12" s="1"/>
  <c r="T142" i="5"/>
  <c r="T142" i="14"/>
  <c r="T40" i="4"/>
  <c r="T40" i="12" s="1"/>
  <c r="T164" i="5"/>
  <c r="T164" i="6" s="1"/>
  <c r="T164" i="8" s="1"/>
  <c r="T107" i="5"/>
  <c r="T120" i="5"/>
  <c r="T9" i="4"/>
  <c r="T110" i="5"/>
  <c r="T110" i="6" s="1"/>
  <c r="T110" i="8" s="1"/>
  <c r="T61" i="4"/>
  <c r="T69" i="4"/>
  <c r="T101" i="5"/>
  <c r="T101" i="6" s="1"/>
  <c r="T101" i="8" s="1"/>
  <c r="T135" i="5"/>
  <c r="T135" i="6" s="1"/>
  <c r="T135" i="8" s="1"/>
  <c r="T151" i="4"/>
  <c r="T97" i="4"/>
  <c r="T142" i="4"/>
  <c r="S177" i="4"/>
  <c r="S177" i="12" s="1"/>
  <c r="S177" i="5"/>
  <c r="T89" i="5"/>
  <c r="T89" i="6" s="1"/>
  <c r="T89" i="8" s="1"/>
  <c r="T176" i="4"/>
  <c r="T185" i="5"/>
  <c r="T185" i="6" s="1"/>
  <c r="T185" i="8" s="1"/>
  <c r="P169" i="3"/>
  <c r="P169" i="14" s="1"/>
  <c r="P169" i="9"/>
  <c r="R42" i="3"/>
  <c r="R42" i="14" s="1"/>
  <c r="R42" i="9"/>
  <c r="R58" i="3"/>
  <c r="R58" i="14" s="1"/>
  <c r="R58" i="9"/>
  <c r="Q38" i="3"/>
  <c r="Q38" i="14" s="1"/>
  <c r="Q38" i="9"/>
  <c r="Q48" i="3"/>
  <c r="Q48" i="14" s="1"/>
  <c r="Q48" i="9"/>
  <c r="R181" i="3"/>
  <c r="R181" i="14" s="1"/>
  <c r="R181" i="9"/>
  <c r="T21" i="3"/>
  <c r="T21" i="14" s="1"/>
  <c r="T21" i="9"/>
  <c r="R149" i="3"/>
  <c r="R149" i="14" s="1"/>
  <c r="R149" i="9"/>
  <c r="Q109" i="3"/>
  <c r="Q109" i="14" s="1"/>
  <c r="Q109" i="9"/>
  <c r="R121" i="3"/>
  <c r="R121" i="14" s="1"/>
  <c r="R121" i="9"/>
  <c r="R152" i="3"/>
  <c r="R152" i="14" s="1"/>
  <c r="R152" i="9"/>
  <c r="Q111" i="3"/>
  <c r="Q111" i="14" s="1"/>
  <c r="Q111" i="9"/>
  <c r="R150" i="3"/>
  <c r="R150" i="14" s="1"/>
  <c r="R150" i="9"/>
  <c r="P106" i="3"/>
  <c r="P106" i="14" s="1"/>
  <c r="P106" i="9"/>
  <c r="R188" i="3"/>
  <c r="R188" i="14" s="1"/>
  <c r="R188" i="9"/>
  <c r="R174" i="3"/>
  <c r="R174" i="14" s="1"/>
  <c r="R174" i="9"/>
  <c r="R160" i="3"/>
  <c r="R160" i="14" s="1"/>
  <c r="R160" i="9"/>
  <c r="Q12" i="3"/>
  <c r="Q12" i="14" s="1"/>
  <c r="Q12" i="9"/>
  <c r="R26" i="3"/>
  <c r="R26" i="14" s="1"/>
  <c r="R26" i="9"/>
  <c r="P66" i="3"/>
  <c r="P66" i="14" s="1"/>
  <c r="P66" i="9"/>
  <c r="S119" i="3"/>
  <c r="S119" i="14" s="1"/>
  <c r="S119" i="9"/>
  <c r="Q129" i="3"/>
  <c r="Q129" i="14" s="1"/>
  <c r="Q129" i="9"/>
  <c r="Q82" i="3"/>
  <c r="Q82" i="14" s="1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47" i="12" s="1"/>
  <c r="Q165" i="5"/>
  <c r="Q165" i="6" s="1"/>
  <c r="Q165" i="8" s="1"/>
  <c r="Q165" i="4"/>
  <c r="Q165" i="12" s="1"/>
  <c r="R125" i="3"/>
  <c r="R125" i="14" s="1"/>
  <c r="R125" i="9"/>
  <c r="R19" i="3"/>
  <c r="R19" i="14" s="1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14" s="1"/>
  <c r="R49" i="9"/>
  <c r="R170" i="3"/>
  <c r="R170" i="14" s="1"/>
  <c r="R170" i="9"/>
  <c r="Q98" i="6"/>
  <c r="Q98" i="8" s="1"/>
  <c r="Q192" i="5"/>
  <c r="Q192" i="4"/>
  <c r="Q192" i="12" s="1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12" s="1"/>
  <c r="R201" i="5"/>
  <c r="R201" i="6" s="1"/>
  <c r="R201" i="8" s="1"/>
  <c r="R108" i="4"/>
  <c r="R108" i="12" s="1"/>
  <c r="R108" i="5"/>
  <c r="R108" i="6" s="1"/>
  <c r="R108" i="8" s="1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14" s="1"/>
  <c r="P171" i="9"/>
  <c r="Q168" i="5"/>
  <c r="Q168" i="6" s="1"/>
  <c r="Q168" i="8" s="1"/>
  <c r="Q168" i="4"/>
  <c r="Q168" i="12" s="1"/>
  <c r="Q32" i="5"/>
  <c r="Q32" i="6" s="1"/>
  <c r="Q32" i="8" s="1"/>
  <c r="Q32" i="4"/>
  <c r="Q32" i="12" s="1"/>
  <c r="O65" i="6"/>
  <c r="O65" i="8" s="1"/>
  <c r="R84" i="3"/>
  <c r="R84" i="14" s="1"/>
  <c r="R84" i="9"/>
  <c r="R90" i="4"/>
  <c r="R90" i="12" s="1"/>
  <c r="R90" i="5"/>
  <c r="R90" i="6" s="1"/>
  <c r="R90" i="8" s="1"/>
  <c r="Q191" i="5"/>
  <c r="Q191" i="6" s="1"/>
  <c r="Q191" i="8" s="1"/>
  <c r="Q191" i="4"/>
  <c r="Q191" i="12" s="1"/>
  <c r="R133" i="3"/>
  <c r="R133" i="14" s="1"/>
  <c r="R133" i="9"/>
  <c r="R54" i="5"/>
  <c r="R54" i="6" s="1"/>
  <c r="R54" i="8" s="1"/>
  <c r="R54" i="4"/>
  <c r="R54" i="12" s="1"/>
  <c r="R183" i="3"/>
  <c r="R183" i="14" s="1"/>
  <c r="R183" i="9"/>
  <c r="R93" i="3"/>
  <c r="R93" i="14" s="1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12" s="1"/>
  <c r="R41" i="5"/>
  <c r="R137" i="5"/>
  <c r="R137" i="6" s="1"/>
  <c r="R137" i="8" s="1"/>
  <c r="R137" i="4"/>
  <c r="R137" i="12" s="1"/>
  <c r="O67" i="6"/>
  <c r="O67" i="8" s="1"/>
  <c r="Q74" i="5"/>
  <c r="Q74" i="4"/>
  <c r="Q74" i="12" s="1"/>
  <c r="R158" i="3"/>
  <c r="R158" i="14" s="1"/>
  <c r="R158" i="9"/>
  <c r="R46" i="5"/>
  <c r="R46" i="4"/>
  <c r="R46" i="12" s="1"/>
  <c r="O17" i="5"/>
  <c r="O17" i="6" s="1"/>
  <c r="O17" i="8" s="1"/>
  <c r="O17" i="4"/>
  <c r="O17" i="12" s="1"/>
  <c r="R62" i="3"/>
  <c r="R62" i="14" s="1"/>
  <c r="R62" i="9"/>
  <c r="R166" i="3"/>
  <c r="R166" i="14" s="1"/>
  <c r="R166" i="9"/>
  <c r="S180" i="3"/>
  <c r="S180" i="14" s="1"/>
  <c r="S180" i="9"/>
  <c r="Q96" i="5"/>
  <c r="Q96" i="6" s="1"/>
  <c r="Q96" i="8" s="1"/>
  <c r="Q96" i="4"/>
  <c r="Q96" i="12" s="1"/>
  <c r="R6" i="3"/>
  <c r="R6" i="14" s="1"/>
  <c r="R6" i="9"/>
  <c r="Q80" i="5"/>
  <c r="Q80" i="4"/>
  <c r="Q80" i="12" s="1"/>
  <c r="P113" i="6"/>
  <c r="P113" i="8" s="1"/>
  <c r="S136" i="5"/>
  <c r="S136" i="4"/>
  <c r="S136" i="12" s="1"/>
  <c r="P200" i="6"/>
  <c r="P200" i="8" s="1"/>
  <c r="T20" i="4"/>
  <c r="Q163" i="3"/>
  <c r="Q163" i="14" s="1"/>
  <c r="Q163" i="9"/>
  <c r="R53" i="5"/>
  <c r="R53" i="4"/>
  <c r="R53" i="12" s="1"/>
  <c r="R179" i="3"/>
  <c r="R179" i="14" s="1"/>
  <c r="R179" i="9"/>
  <c r="P130" i="5"/>
  <c r="P130" i="4"/>
  <c r="P130" i="12" s="1"/>
  <c r="R182" i="5"/>
  <c r="R182" i="6" s="1"/>
  <c r="R182" i="8" s="1"/>
  <c r="R182" i="4"/>
  <c r="R182" i="12" s="1"/>
  <c r="Q83" i="3"/>
  <c r="Q83" i="14" s="1"/>
  <c r="Q83" i="9"/>
  <c r="Q63" i="3"/>
  <c r="Q63" i="14" s="1"/>
  <c r="Q63" i="9"/>
  <c r="R31" i="5"/>
  <c r="R31" i="6" s="1"/>
  <c r="R31" i="8" s="1"/>
  <c r="R31" i="4"/>
  <c r="R31" i="12" s="1"/>
  <c r="Q43" i="4"/>
  <c r="Q43" i="12" s="1"/>
  <c r="Q43" i="5"/>
  <c r="Q154" i="5"/>
  <c r="Q154" i="6" s="1"/>
  <c r="Q154" i="8" s="1"/>
  <c r="Q154" i="4"/>
  <c r="Q154" i="12" s="1"/>
  <c r="R197" i="3"/>
  <c r="R197" i="14" s="1"/>
  <c r="R197" i="9"/>
  <c r="R13" i="3"/>
  <c r="R13" i="14" s="1"/>
  <c r="R13" i="9"/>
  <c r="U140" i="3"/>
  <c r="U140" i="9"/>
  <c r="Q22" i="3"/>
  <c r="Q22" i="14" s="1"/>
  <c r="Q22" i="9"/>
  <c r="S92" i="3"/>
  <c r="S92" i="14" s="1"/>
  <c r="S92" i="9"/>
  <c r="R72" i="4"/>
  <c r="R72" i="12" s="1"/>
  <c r="R72" i="5"/>
  <c r="R72" i="6" s="1"/>
  <c r="R72" i="8" s="1"/>
  <c r="R15" i="3"/>
  <c r="R15" i="14" s="1"/>
  <c r="R15" i="9"/>
  <c r="P186" i="3"/>
  <c r="P186" i="14" s="1"/>
  <c r="P186" i="9"/>
  <c r="Q47" i="5"/>
  <c r="Q47" i="6" s="1"/>
  <c r="Q47" i="8" s="1"/>
  <c r="Q47" i="4"/>
  <c r="Q47" i="12" s="1"/>
  <c r="R73" i="5"/>
  <c r="R73" i="6" s="1"/>
  <c r="R73" i="8" s="1"/>
  <c r="R73" i="4"/>
  <c r="R73" i="12" s="1"/>
  <c r="P3" i="6"/>
  <c r="P3" i="8" s="1"/>
  <c r="R173" i="3"/>
  <c r="R173" i="14" s="1"/>
  <c r="R173" i="9"/>
  <c r="P172" i="6"/>
  <c r="P172" i="8" s="1"/>
  <c r="Q175" i="6"/>
  <c r="Q175" i="8" s="1"/>
  <c r="Q18" i="5"/>
  <c r="Q18" i="4"/>
  <c r="Q18" i="12" s="1"/>
  <c r="Q134" i="5"/>
  <c r="Q134" i="4"/>
  <c r="Q134" i="12" s="1"/>
  <c r="R190" i="3"/>
  <c r="R190" i="14" s="1"/>
  <c r="R190" i="9"/>
  <c r="Q30" i="3"/>
  <c r="Q30" i="14" s="1"/>
  <c r="Q30" i="9"/>
  <c r="P34" i="6"/>
  <c r="P34" i="8" s="1"/>
  <c r="S141" i="3"/>
  <c r="S141" i="14" s="1"/>
  <c r="S141" i="9"/>
  <c r="R153" i="4"/>
  <c r="R153" i="12" s="1"/>
  <c r="R153" i="5"/>
  <c r="R153" i="6" s="1"/>
  <c r="R153" i="8" s="1"/>
  <c r="Q36" i="5"/>
  <c r="Q36" i="4"/>
  <c r="Q36" i="12" s="1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77" i="12" s="1"/>
  <c r="Q118" i="6"/>
  <c r="Q118" i="8" s="1"/>
  <c r="R52" i="5"/>
  <c r="R52" i="6" s="1"/>
  <c r="R52" i="8" s="1"/>
  <c r="R52" i="4"/>
  <c r="R52" i="12" s="1"/>
  <c r="Q45" i="4"/>
  <c r="Q45" i="12" s="1"/>
  <c r="Q45" i="5"/>
  <c r="Q29" i="5"/>
  <c r="Q29" i="4"/>
  <c r="Q29" i="12" s="1"/>
  <c r="P99" i="5"/>
  <c r="P99" i="4"/>
  <c r="P99" i="12" s="1"/>
  <c r="Q145" i="5"/>
  <c r="Q145" i="6" s="1"/>
  <c r="Q145" i="8" s="1"/>
  <c r="Q145" i="4"/>
  <c r="Q145" i="12" s="1"/>
  <c r="Q16" i="3"/>
  <c r="Q16" i="14" s="1"/>
  <c r="Q16" i="9"/>
  <c r="P115" i="6"/>
  <c r="P115" i="8" s="1"/>
  <c r="R71" i="3"/>
  <c r="R71" i="14" s="1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31" i="12" s="1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14" s="1"/>
  <c r="Q51" i="9"/>
  <c r="R4" i="6"/>
  <c r="R4" i="8" s="1"/>
  <c r="R70" i="3"/>
  <c r="R70" i="14" s="1"/>
  <c r="R70" i="9"/>
  <c r="S10" i="3"/>
  <c r="S10" i="14" s="1"/>
  <c r="S10" i="9"/>
  <c r="Q167" i="5"/>
  <c r="Q167" i="6" s="1"/>
  <c r="Q167" i="8" s="1"/>
  <c r="Q167" i="4"/>
  <c r="Q167" i="12" s="1"/>
  <c r="P143" i="5"/>
  <c r="P143" i="4"/>
  <c r="P143" i="12" s="1"/>
  <c r="Q100" i="6"/>
  <c r="Q100" i="8" s="1"/>
  <c r="S27" i="3"/>
  <c r="S27" i="14" s="1"/>
  <c r="S27" i="9"/>
  <c r="R199" i="5"/>
  <c r="R199" i="6" s="1"/>
  <c r="R199" i="8" s="1"/>
  <c r="R199" i="4"/>
  <c r="R199" i="12" s="1"/>
  <c r="Q112" i="6"/>
  <c r="Q112" i="8" s="1"/>
  <c r="R5" i="3"/>
  <c r="R5" i="14" s="1"/>
  <c r="R5" i="9"/>
  <c r="R78" i="3"/>
  <c r="R78" i="14" s="1"/>
  <c r="R78" i="9"/>
  <c r="Q86" i="5"/>
  <c r="Q86" i="6" s="1"/>
  <c r="Q86" i="8" s="1"/>
  <c r="Q86" i="4"/>
  <c r="Q86" i="12" s="1"/>
  <c r="R68" i="5"/>
  <c r="R68" i="4"/>
  <c r="R68" i="12" s="1"/>
  <c r="Q128" i="5"/>
  <c r="Q128" i="6" s="1"/>
  <c r="Q128" i="8" s="1"/>
  <c r="Q128" i="4"/>
  <c r="Q128" i="12" s="1"/>
  <c r="Q104" i="3"/>
  <c r="Q104" i="14" s="1"/>
  <c r="Q104" i="9"/>
  <c r="R39" i="3"/>
  <c r="R39" i="14" s="1"/>
  <c r="R39" i="9"/>
  <c r="R59" i="3"/>
  <c r="R59" i="14" s="1"/>
  <c r="R59" i="9"/>
  <c r="Q24" i="3"/>
  <c r="Q24" i="14" s="1"/>
  <c r="Q24" i="9"/>
  <c r="Q76" i="4"/>
  <c r="Q76" i="12" s="1"/>
  <c r="Q76" i="5"/>
  <c r="Q76" i="6" s="1"/>
  <c r="Q76" i="8" s="1"/>
  <c r="R189" i="3"/>
  <c r="R189" i="14" s="1"/>
  <c r="R189" i="9"/>
  <c r="R44" i="3"/>
  <c r="R44" i="14" s="1"/>
  <c r="R44" i="9"/>
  <c r="Q103" i="4"/>
  <c r="Q103" i="12" s="1"/>
  <c r="Q103" i="5"/>
  <c r="R56" i="4"/>
  <c r="R56" i="12" s="1"/>
  <c r="R56" i="5"/>
  <c r="R23" i="3"/>
  <c r="R23" i="14" s="1"/>
  <c r="R23" i="9"/>
  <c r="T88" i="4"/>
  <c r="T123" i="4"/>
  <c r="T91" i="4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14" s="1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14" s="1"/>
  <c r="S55" i="9"/>
  <c r="Q146" i="3"/>
  <c r="Q146" i="14" s="1"/>
  <c r="Q146" i="9"/>
  <c r="P139" i="5"/>
  <c r="P139" i="6" s="1"/>
  <c r="P139" i="8" s="1"/>
  <c r="P139" i="4"/>
  <c r="P139" i="12" s="1"/>
  <c r="R157" i="3"/>
  <c r="R157" i="14" s="1"/>
  <c r="R157" i="9"/>
  <c r="Q35" i="4"/>
  <c r="Q35" i="12" s="1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R28" i="12" s="1"/>
  <c r="S159" i="3"/>
  <c r="S159" i="14" s="1"/>
  <c r="S159" i="9"/>
  <c r="R144" i="5"/>
  <c r="R144" i="6" s="1"/>
  <c r="R144" i="8" s="1"/>
  <c r="R144" i="4"/>
  <c r="R144" i="12" s="1"/>
  <c r="R2" i="4"/>
  <c r="R2" i="12" s="1"/>
  <c r="R2" i="5"/>
  <c r="R2" i="6" s="1"/>
  <c r="R2" i="8" s="1"/>
  <c r="T8" i="6"/>
  <c r="T8" i="8" s="1"/>
  <c r="T132" i="6"/>
  <c r="T132" i="8" s="1"/>
  <c r="T85" i="6"/>
  <c r="T85" i="8" s="1"/>
  <c r="T120" i="6"/>
  <c r="T120" i="8" s="1"/>
  <c r="T61" i="6"/>
  <c r="T61" i="8" s="1"/>
  <c r="T20" i="6"/>
  <c r="T20" i="8" s="1"/>
  <c r="T69" i="6"/>
  <c r="T69" i="8" s="1"/>
  <c r="T184" i="6"/>
  <c r="T184" i="8" s="1"/>
  <c r="T176" i="6"/>
  <c r="T176" i="8" s="1"/>
  <c r="T97" i="6"/>
  <c r="T97" i="8" s="1"/>
  <c r="T107" i="6"/>
  <c r="T107" i="8" s="1"/>
  <c r="T142" i="6"/>
  <c r="T142" i="8" s="1"/>
  <c r="T196" i="6"/>
  <c r="T196" i="8" s="1"/>
  <c r="T9" i="6"/>
  <c r="T9" i="8" s="1"/>
  <c r="T155" i="6"/>
  <c r="T155" i="8" s="1"/>
  <c r="T123" i="6"/>
  <c r="T123" i="8" s="1"/>
  <c r="T142" i="12" l="1"/>
  <c r="T176" i="12"/>
  <c r="T69" i="12"/>
  <c r="T20" i="12"/>
  <c r="T110" i="12"/>
  <c r="T89" i="12"/>
  <c r="T135" i="12"/>
  <c r="T155" i="12"/>
  <c r="T101" i="12"/>
  <c r="T9" i="12"/>
  <c r="T123" i="12"/>
  <c r="T91" i="12"/>
  <c r="T61" i="12"/>
  <c r="T97" i="12"/>
  <c r="T120" i="12"/>
  <c r="T164" i="12"/>
  <c r="T151" i="12"/>
  <c r="T185" i="12"/>
  <c r="T88" i="12"/>
  <c r="T107" i="12"/>
  <c r="U140" i="4"/>
  <c r="U140" i="14"/>
  <c r="U140" i="5"/>
  <c r="S177" i="6"/>
  <c r="S177" i="8" s="1"/>
  <c r="Q34" i="3"/>
  <c r="Q34" i="14" s="1"/>
  <c r="Q34" i="9"/>
  <c r="P67" i="3"/>
  <c r="P67" i="14" s="1"/>
  <c r="P67" i="9"/>
  <c r="U88" i="3"/>
  <c r="U88" i="9"/>
  <c r="Q3" i="3"/>
  <c r="Q3" i="14" s="1"/>
  <c r="Q3" i="9"/>
  <c r="R98" i="3"/>
  <c r="R98" i="14" s="1"/>
  <c r="R98" i="9"/>
  <c r="R95" i="3"/>
  <c r="R95" i="14" s="1"/>
  <c r="R95" i="9"/>
  <c r="R118" i="3"/>
  <c r="R118" i="14" s="1"/>
  <c r="R118" i="9"/>
  <c r="Q126" i="3"/>
  <c r="Q126" i="14" s="1"/>
  <c r="Q126" i="9"/>
  <c r="R127" i="3"/>
  <c r="R127" i="14" s="1"/>
  <c r="R127" i="9"/>
  <c r="Q11" i="3"/>
  <c r="Q11" i="14" s="1"/>
  <c r="Q11" i="9"/>
  <c r="Q117" i="3"/>
  <c r="Q117" i="14" s="1"/>
  <c r="Q117" i="9"/>
  <c r="R175" i="3"/>
  <c r="R175" i="14" s="1"/>
  <c r="R175" i="9"/>
  <c r="Q194" i="3"/>
  <c r="Q194" i="14" s="1"/>
  <c r="Q194" i="9"/>
  <c r="R112" i="3"/>
  <c r="R112" i="14" s="1"/>
  <c r="R112" i="9"/>
  <c r="Q172" i="3"/>
  <c r="Q172" i="14" s="1"/>
  <c r="Q172" i="9"/>
  <c r="U94" i="3"/>
  <c r="U94" i="9"/>
  <c r="Q113" i="3"/>
  <c r="Q113" i="14" s="1"/>
  <c r="Q113" i="9"/>
  <c r="U9" i="3"/>
  <c r="U9" i="14" s="1"/>
  <c r="U9" i="9"/>
  <c r="R56" i="6"/>
  <c r="R56" i="8" s="1"/>
  <c r="S141" i="5"/>
  <c r="S141" i="6" s="1"/>
  <c r="S141" i="8" s="1"/>
  <c r="S141" i="4"/>
  <c r="S141" i="12" s="1"/>
  <c r="U110" i="3"/>
  <c r="U110" i="9"/>
  <c r="Q80" i="6"/>
  <c r="Q80" i="8" s="1"/>
  <c r="R49" i="5"/>
  <c r="R49" i="6" s="1"/>
  <c r="R49" i="8" s="1"/>
  <c r="R49" i="4"/>
  <c r="R49" i="12" s="1"/>
  <c r="U85" i="3"/>
  <c r="U85" i="9"/>
  <c r="S159" i="5"/>
  <c r="S159" i="6" s="1"/>
  <c r="S159" i="8" s="1"/>
  <c r="S159" i="4"/>
  <c r="S159" i="12" s="1"/>
  <c r="S27" i="5"/>
  <c r="S27" i="4"/>
  <c r="S27" i="12" s="1"/>
  <c r="Q114" i="3"/>
  <c r="Q114" i="14" s="1"/>
  <c r="Q114" i="9"/>
  <c r="R77" i="3"/>
  <c r="R77" i="14" s="1"/>
  <c r="R77" i="9"/>
  <c r="R6" i="4"/>
  <c r="R6" i="12" s="1"/>
  <c r="R6" i="5"/>
  <c r="Q74" i="6"/>
  <c r="Q74" i="8" s="1"/>
  <c r="R84" i="4"/>
  <c r="R84" i="12" s="1"/>
  <c r="R84" i="5"/>
  <c r="R84" i="6" s="1"/>
  <c r="R84" i="8" s="1"/>
  <c r="Q122" i="6"/>
  <c r="Q122" i="8" s="1"/>
  <c r="R147" i="3"/>
  <c r="R147" i="14" s="1"/>
  <c r="R147" i="9"/>
  <c r="R150" i="5"/>
  <c r="R150" i="4"/>
  <c r="R150" i="12" s="1"/>
  <c r="Q139" i="3"/>
  <c r="Q139" i="14" s="1"/>
  <c r="Q139" i="9"/>
  <c r="Q178" i="5"/>
  <c r="Q178" i="6" s="1"/>
  <c r="Q178" i="8" s="1"/>
  <c r="Q178" i="4"/>
  <c r="Q178" i="12" s="1"/>
  <c r="P99" i="6"/>
  <c r="P99" i="8" s="1"/>
  <c r="Q30" i="4"/>
  <c r="Q30" i="12" s="1"/>
  <c r="Q30" i="5"/>
  <c r="Q30" i="6" s="1"/>
  <c r="Q30" i="8" s="1"/>
  <c r="S73" i="3"/>
  <c r="S73" i="14" s="1"/>
  <c r="S73" i="9"/>
  <c r="Q63" i="5"/>
  <c r="Q63" i="6" s="1"/>
  <c r="Q63" i="8" s="1"/>
  <c r="Q63" i="4"/>
  <c r="Q63" i="12" s="1"/>
  <c r="Q163" i="5"/>
  <c r="Q163" i="4"/>
  <c r="Q163" i="12" s="1"/>
  <c r="Q138" i="6"/>
  <c r="Q138" i="8" s="1"/>
  <c r="S37" i="3"/>
  <c r="S37" i="14" s="1"/>
  <c r="S37" i="9"/>
  <c r="P66" i="5"/>
  <c r="P66" i="4"/>
  <c r="P66" i="12" s="1"/>
  <c r="R181" i="4"/>
  <c r="R181" i="12" s="1"/>
  <c r="R181" i="5"/>
  <c r="R170" i="4"/>
  <c r="R170" i="12" s="1"/>
  <c r="R170" i="5"/>
  <c r="R145" i="3"/>
  <c r="R145" i="14" s="1"/>
  <c r="R145" i="9"/>
  <c r="R165" i="3"/>
  <c r="R165" i="14" s="1"/>
  <c r="R165" i="9"/>
  <c r="R157" i="5"/>
  <c r="R157" i="6" s="1"/>
  <c r="R157" i="8" s="1"/>
  <c r="R157" i="4"/>
  <c r="R157" i="12" s="1"/>
  <c r="S31" i="3"/>
  <c r="S31" i="14" s="1"/>
  <c r="S31" i="9"/>
  <c r="R93" i="5"/>
  <c r="R93" i="6" s="1"/>
  <c r="R93" i="8" s="1"/>
  <c r="R93" i="4"/>
  <c r="R93" i="12" s="1"/>
  <c r="U184" i="3"/>
  <c r="U184" i="9"/>
  <c r="R105" i="6"/>
  <c r="R105" i="8" s="1"/>
  <c r="Q116" i="3"/>
  <c r="Q116" i="14" s="1"/>
  <c r="Q116" i="9"/>
  <c r="R124" i="3"/>
  <c r="R124" i="14" s="1"/>
  <c r="R124" i="9"/>
  <c r="R190" i="4"/>
  <c r="R190" i="12" s="1"/>
  <c r="R190" i="5"/>
  <c r="R190" i="6" s="1"/>
  <c r="R190" i="8" s="1"/>
  <c r="R187" i="3"/>
  <c r="R187" i="14" s="1"/>
  <c r="R187" i="9"/>
  <c r="S137" i="3"/>
  <c r="S137" i="14" s="1"/>
  <c r="S137" i="9"/>
  <c r="Q162" i="6"/>
  <c r="Q162" i="8" s="1"/>
  <c r="S193" i="3"/>
  <c r="S193" i="14" s="1"/>
  <c r="S193" i="9"/>
  <c r="U135" i="3"/>
  <c r="U135" i="9"/>
  <c r="U20" i="3"/>
  <c r="U20" i="9"/>
  <c r="U120" i="3"/>
  <c r="U120" i="9"/>
  <c r="U132" i="3"/>
  <c r="U132" i="9"/>
  <c r="R86" i="3"/>
  <c r="R86" i="14" s="1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R152" i="12" s="1"/>
  <c r="Q57" i="6"/>
  <c r="Q57" i="8" s="1"/>
  <c r="U123" i="3"/>
  <c r="U123" i="9"/>
  <c r="Q22" i="5"/>
  <c r="Q22" i="6" s="1"/>
  <c r="Q22" i="8" s="1"/>
  <c r="Q22" i="4"/>
  <c r="Q22" i="12" s="1"/>
  <c r="R25" i="3"/>
  <c r="R25" i="14" s="1"/>
  <c r="R25" i="9"/>
  <c r="T14" i="3"/>
  <c r="T14" i="14" s="1"/>
  <c r="T14" i="9"/>
  <c r="U97" i="3"/>
  <c r="U97" i="9"/>
  <c r="R28" i="6"/>
  <c r="R28" i="8" s="1"/>
  <c r="R47" i="3"/>
  <c r="R47" i="14" s="1"/>
  <c r="R47" i="9"/>
  <c r="U176" i="3"/>
  <c r="U176" i="9"/>
  <c r="R189" i="5"/>
  <c r="R189" i="6" s="1"/>
  <c r="R189" i="8" s="1"/>
  <c r="R189" i="4"/>
  <c r="R189" i="12" s="1"/>
  <c r="R197" i="5"/>
  <c r="R197" i="6" s="1"/>
  <c r="R197" i="8" s="1"/>
  <c r="R197" i="4"/>
  <c r="R197" i="12" s="1"/>
  <c r="Q83" i="5"/>
  <c r="Q83" i="6" s="1"/>
  <c r="Q83" i="8" s="1"/>
  <c r="Q83" i="4"/>
  <c r="Q83" i="12" s="1"/>
  <c r="S180" i="5"/>
  <c r="S180" i="4"/>
  <c r="S180" i="12" s="1"/>
  <c r="Q134" i="6"/>
  <c r="Q134" i="8" s="1"/>
  <c r="Q38" i="4"/>
  <c r="Q38" i="12" s="1"/>
  <c r="Q38" i="5"/>
  <c r="Q38" i="6" s="1"/>
  <c r="Q38" i="8" s="1"/>
  <c r="U91" i="3"/>
  <c r="U91" i="9"/>
  <c r="R167" i="3"/>
  <c r="R167" i="14" s="1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14" s="1"/>
  <c r="R154" i="9"/>
  <c r="R160" i="5"/>
  <c r="R160" i="6" s="1"/>
  <c r="R160" i="8" s="1"/>
  <c r="R160" i="4"/>
  <c r="R160" i="12" s="1"/>
  <c r="R39" i="5"/>
  <c r="R39" i="6" s="1"/>
  <c r="R39" i="8" s="1"/>
  <c r="R39" i="4"/>
  <c r="R39" i="12" s="1"/>
  <c r="P106" i="5"/>
  <c r="P106" i="6" s="1"/>
  <c r="P106" i="8" s="1"/>
  <c r="P106" i="4"/>
  <c r="P106" i="12" s="1"/>
  <c r="Q51" i="5"/>
  <c r="Q51" i="4"/>
  <c r="Q51" i="12" s="1"/>
  <c r="U196" i="3"/>
  <c r="U196" i="9"/>
  <c r="R44" i="5"/>
  <c r="R44" i="6" s="1"/>
  <c r="R44" i="8" s="1"/>
  <c r="R44" i="4"/>
  <c r="R44" i="12" s="1"/>
  <c r="U142" i="3"/>
  <c r="U142" i="9"/>
  <c r="Q29" i="6"/>
  <c r="Q29" i="8" s="1"/>
  <c r="S33" i="3"/>
  <c r="S33" i="14" s="1"/>
  <c r="S33" i="9"/>
  <c r="R161" i="3"/>
  <c r="R161" i="14" s="1"/>
  <c r="R161" i="9"/>
  <c r="P143" i="6"/>
  <c r="P143" i="8" s="1"/>
  <c r="Q200" i="3"/>
  <c r="Q200" i="14" s="1"/>
  <c r="Q200" i="9"/>
  <c r="R156" i="3"/>
  <c r="R156" i="14" s="1"/>
  <c r="R156" i="9"/>
  <c r="Q12" i="4"/>
  <c r="Q12" i="12" s="1"/>
  <c r="Q12" i="5"/>
  <c r="U8" i="3"/>
  <c r="U8" i="9"/>
  <c r="Q24" i="5"/>
  <c r="Q24" i="6" s="1"/>
  <c r="Q24" i="8" s="1"/>
  <c r="Q24" i="4"/>
  <c r="Q24" i="12" s="1"/>
  <c r="R78" i="5"/>
  <c r="R78" i="4"/>
  <c r="R78" i="12" s="1"/>
  <c r="Q115" i="3"/>
  <c r="Q115" i="14" s="1"/>
  <c r="Q115" i="9"/>
  <c r="S72" i="3"/>
  <c r="S72" i="14" s="1"/>
  <c r="S72" i="9"/>
  <c r="S182" i="3"/>
  <c r="S182" i="14" s="1"/>
  <c r="S182" i="9"/>
  <c r="R62" i="4"/>
  <c r="R62" i="12" s="1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12" s="1"/>
  <c r="Q82" i="5"/>
  <c r="R121" i="5"/>
  <c r="R121" i="6" s="1"/>
  <c r="R121" i="8" s="1"/>
  <c r="R121" i="4"/>
  <c r="R121" i="12" s="1"/>
  <c r="R58" i="5"/>
  <c r="R58" i="6" s="1"/>
  <c r="R58" i="8" s="1"/>
  <c r="R58" i="4"/>
  <c r="R58" i="12" s="1"/>
  <c r="S4" i="3"/>
  <c r="S4" i="14" s="1"/>
  <c r="S4" i="9"/>
  <c r="Q129" i="4"/>
  <c r="Q129" i="12" s="1"/>
  <c r="Q129" i="5"/>
  <c r="Q129" i="6" s="1"/>
  <c r="Q129" i="8" s="1"/>
  <c r="S199" i="3"/>
  <c r="S199" i="14" s="1"/>
  <c r="S199" i="9"/>
  <c r="Q103" i="6"/>
  <c r="Q103" i="8" s="1"/>
  <c r="S119" i="4"/>
  <c r="S119" i="12" s="1"/>
  <c r="S119" i="5"/>
  <c r="R128" i="3"/>
  <c r="R128" i="14" s="1"/>
  <c r="R128" i="9"/>
  <c r="U101" i="3"/>
  <c r="U101" i="9"/>
  <c r="R26" i="5"/>
  <c r="R26" i="6" s="1"/>
  <c r="R26" i="8" s="1"/>
  <c r="R26" i="4"/>
  <c r="R26" i="12" s="1"/>
  <c r="R198" i="3"/>
  <c r="R198" i="14" s="1"/>
  <c r="R198" i="9"/>
  <c r="S54" i="3"/>
  <c r="S54" i="14" s="1"/>
  <c r="S54" i="9"/>
  <c r="R76" i="3"/>
  <c r="R76" i="14" s="1"/>
  <c r="R76" i="9"/>
  <c r="R50" i="6"/>
  <c r="R50" i="8" s="1"/>
  <c r="R41" i="6"/>
  <c r="R41" i="8" s="1"/>
  <c r="U155" i="3"/>
  <c r="U155" i="9"/>
  <c r="U61" i="3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14" s="1"/>
  <c r="R168" i="9"/>
  <c r="U69" i="3"/>
  <c r="U69" i="9"/>
  <c r="R158" i="4"/>
  <c r="R158" i="12" s="1"/>
  <c r="R158" i="5"/>
  <c r="U185" i="3"/>
  <c r="U185" i="9"/>
  <c r="R100" i="3"/>
  <c r="R100" i="14" s="1"/>
  <c r="R100" i="9"/>
  <c r="R96" i="3"/>
  <c r="R96" i="14" s="1"/>
  <c r="R96" i="9"/>
  <c r="R183" i="5"/>
  <c r="R183" i="6" s="1"/>
  <c r="R183" i="8" s="1"/>
  <c r="R183" i="4"/>
  <c r="R183" i="12" s="1"/>
  <c r="Q146" i="5"/>
  <c r="Q146" i="6" s="1"/>
  <c r="Q146" i="8" s="1"/>
  <c r="Q146" i="4"/>
  <c r="Q146" i="12" s="1"/>
  <c r="Q48" i="5"/>
  <c r="Q48" i="4"/>
  <c r="Q48" i="12" s="1"/>
  <c r="R68" i="6"/>
  <c r="R68" i="8" s="1"/>
  <c r="S75" i="3"/>
  <c r="S75" i="14" s="1"/>
  <c r="S75" i="9"/>
  <c r="Q45" i="6"/>
  <c r="Q45" i="8" s="1"/>
  <c r="P186" i="4"/>
  <c r="P186" i="12" s="1"/>
  <c r="P186" i="5"/>
  <c r="Q195" i="3"/>
  <c r="Q195" i="14" s="1"/>
  <c r="Q195" i="9"/>
  <c r="U164" i="3"/>
  <c r="U164" i="9"/>
  <c r="R5" i="5"/>
  <c r="R5" i="6" s="1"/>
  <c r="R5" i="8" s="1"/>
  <c r="R5" i="4"/>
  <c r="R5" i="12" s="1"/>
  <c r="R131" i="3"/>
  <c r="R131" i="14" s="1"/>
  <c r="R131" i="9"/>
  <c r="S52" i="3"/>
  <c r="S52" i="14" s="1"/>
  <c r="S52" i="9"/>
  <c r="S153" i="3"/>
  <c r="S153" i="14" s="1"/>
  <c r="S153" i="9"/>
  <c r="P130" i="6"/>
  <c r="P130" i="8" s="1"/>
  <c r="S136" i="6"/>
  <c r="S136" i="8" s="1"/>
  <c r="P17" i="3"/>
  <c r="P17" i="14" s="1"/>
  <c r="P17" i="9"/>
  <c r="R19" i="5"/>
  <c r="R19" i="6" s="1"/>
  <c r="R19" i="8" s="1"/>
  <c r="R19" i="4"/>
  <c r="R19" i="12" s="1"/>
  <c r="R174" i="4"/>
  <c r="R174" i="12" s="1"/>
  <c r="R174" i="5"/>
  <c r="Q109" i="4"/>
  <c r="Q109" i="12" s="1"/>
  <c r="Q109" i="5"/>
  <c r="Q109" i="6" s="1"/>
  <c r="Q109" i="8" s="1"/>
  <c r="R42" i="5"/>
  <c r="R42" i="4"/>
  <c r="R42" i="12" s="1"/>
  <c r="T21" i="5"/>
  <c r="T21" i="6" s="1"/>
  <c r="T21" i="8" s="1"/>
  <c r="T21" i="4"/>
  <c r="T21" i="12" s="1"/>
  <c r="S81" i="3"/>
  <c r="S81" i="14" s="1"/>
  <c r="S81" i="9"/>
  <c r="R13" i="5"/>
  <c r="R13" i="6" s="1"/>
  <c r="R13" i="8" s="1"/>
  <c r="R13" i="4"/>
  <c r="R13" i="12" s="1"/>
  <c r="P65" i="3"/>
  <c r="P65" i="14" s="1"/>
  <c r="P65" i="9"/>
  <c r="Q111" i="5"/>
  <c r="Q111" i="4"/>
  <c r="Q111" i="12" s="1"/>
  <c r="U89" i="3"/>
  <c r="U89" i="9"/>
  <c r="S148" i="3"/>
  <c r="S148" i="14" s="1"/>
  <c r="S148" i="9"/>
  <c r="R32" i="3"/>
  <c r="R32" i="14" s="1"/>
  <c r="R32" i="9"/>
  <c r="U40" i="3"/>
  <c r="U40" i="9"/>
  <c r="S64" i="3"/>
  <c r="S64" i="14" s="1"/>
  <c r="S64" i="9"/>
  <c r="R59" i="5"/>
  <c r="R59" i="4"/>
  <c r="R59" i="12" s="1"/>
  <c r="R70" i="4"/>
  <c r="R70" i="12" s="1"/>
  <c r="R70" i="5"/>
  <c r="R70" i="6" s="1"/>
  <c r="R70" i="8" s="1"/>
  <c r="S92" i="5"/>
  <c r="S92" i="4"/>
  <c r="S92" i="12" s="1"/>
  <c r="T60" i="3"/>
  <c r="T60" i="14" s="1"/>
  <c r="T60" i="9"/>
  <c r="R191" i="3"/>
  <c r="R191" i="14" s="1"/>
  <c r="R191" i="9"/>
  <c r="P171" i="5"/>
  <c r="P171" i="4"/>
  <c r="P171" i="12" s="1"/>
  <c r="U151" i="3"/>
  <c r="U151" i="9"/>
  <c r="R173" i="5"/>
  <c r="R173" i="6" s="1"/>
  <c r="R173" i="8" s="1"/>
  <c r="R173" i="4"/>
  <c r="R173" i="12" s="1"/>
  <c r="R102" i="3"/>
  <c r="R102" i="14" s="1"/>
  <c r="R102" i="9"/>
  <c r="S201" i="3"/>
  <c r="S201" i="14" s="1"/>
  <c r="S201" i="9"/>
  <c r="U107" i="3"/>
  <c r="U107" i="9"/>
  <c r="Q104" i="5"/>
  <c r="Q104" i="6" s="1"/>
  <c r="Q104" i="8" s="1"/>
  <c r="Q104" i="4"/>
  <c r="Q104" i="12" s="1"/>
  <c r="R53" i="6"/>
  <c r="R53" i="8" s="1"/>
  <c r="S144" i="3"/>
  <c r="S144" i="14" s="1"/>
  <c r="S144" i="9"/>
  <c r="R35" i="3"/>
  <c r="R35" i="14" s="1"/>
  <c r="R35" i="9"/>
  <c r="R23" i="5"/>
  <c r="R23" i="6" s="1"/>
  <c r="R23" i="8" s="1"/>
  <c r="R23" i="4"/>
  <c r="R23" i="12" s="1"/>
  <c r="R87" i="6"/>
  <c r="R87" i="8" s="1"/>
  <c r="Q16" i="5"/>
  <c r="Q16" i="4"/>
  <c r="Q16" i="12" s="1"/>
  <c r="R179" i="4"/>
  <c r="R179" i="12" s="1"/>
  <c r="R179" i="5"/>
  <c r="R179" i="6" s="1"/>
  <c r="R179" i="8" s="1"/>
  <c r="R46" i="6"/>
  <c r="R46" i="8" s="1"/>
  <c r="T7" i="3"/>
  <c r="T7" i="14" s="1"/>
  <c r="T7" i="9"/>
  <c r="S90" i="3"/>
  <c r="S90" i="14" s="1"/>
  <c r="S90" i="9"/>
  <c r="S108" i="3"/>
  <c r="S108" i="14" s="1"/>
  <c r="S108" i="9"/>
  <c r="R125" i="5"/>
  <c r="R125" i="6" s="1"/>
  <c r="R125" i="8" s="1"/>
  <c r="R125" i="4"/>
  <c r="R125" i="12" s="1"/>
  <c r="R188" i="5"/>
  <c r="R188" i="4"/>
  <c r="R188" i="12" s="1"/>
  <c r="R149" i="5"/>
  <c r="R149" i="6" s="1"/>
  <c r="R149" i="8" s="1"/>
  <c r="R149" i="4"/>
  <c r="R149" i="12" s="1"/>
  <c r="P169" i="5"/>
  <c r="P169" i="4"/>
  <c r="P169" i="12" s="1"/>
  <c r="S2" i="3"/>
  <c r="S2" i="14" s="1"/>
  <c r="S2" i="9"/>
  <c r="U135" i="5"/>
  <c r="U176" i="5"/>
  <c r="U9" i="5"/>
  <c r="U9" i="4"/>
  <c r="U88" i="5"/>
  <c r="U8" i="5"/>
  <c r="U140" i="6"/>
  <c r="U140" i="8" s="1"/>
  <c r="U9" i="12" l="1"/>
  <c r="U140" i="12"/>
  <c r="U110" i="4"/>
  <c r="U110" i="14"/>
  <c r="U89" i="5"/>
  <c r="U89" i="14"/>
  <c r="U185" i="5"/>
  <c r="U185" i="6" s="1"/>
  <c r="U185" i="8" s="1"/>
  <c r="U185" i="14"/>
  <c r="U176" i="4"/>
  <c r="U176" i="14"/>
  <c r="U132" i="4"/>
  <c r="U132" i="14"/>
  <c r="U94" i="4"/>
  <c r="U94" i="14"/>
  <c r="U61" i="5"/>
  <c r="U61" i="14"/>
  <c r="U142" i="5"/>
  <c r="U142" i="14"/>
  <c r="U196" i="5"/>
  <c r="U196" i="6" s="1"/>
  <c r="U196" i="8" s="1"/>
  <c r="U196" i="14"/>
  <c r="U97" i="4"/>
  <c r="U97" i="14"/>
  <c r="U123" i="5"/>
  <c r="U123" i="6" s="1"/>
  <c r="U123" i="8" s="1"/>
  <c r="U123" i="14"/>
  <c r="U155" i="5"/>
  <c r="U155" i="14"/>
  <c r="U101" i="4"/>
  <c r="U101" i="14"/>
  <c r="U91" i="5"/>
  <c r="U91" i="14"/>
  <c r="U164" i="5"/>
  <c r="U164" i="6" s="1"/>
  <c r="U164" i="8" s="1"/>
  <c r="U164" i="14"/>
  <c r="U69" i="5"/>
  <c r="U69" i="14"/>
  <c r="U20" i="5"/>
  <c r="U20" i="6" s="1"/>
  <c r="U20" i="8" s="1"/>
  <c r="U20" i="14"/>
  <c r="U107" i="5"/>
  <c r="U107" i="14"/>
  <c r="U151" i="5"/>
  <c r="U151" i="14"/>
  <c r="U40" i="5"/>
  <c r="U40" i="14"/>
  <c r="U8" i="4"/>
  <c r="U8" i="14"/>
  <c r="U120" i="4"/>
  <c r="U120" i="14"/>
  <c r="U135" i="4"/>
  <c r="U135" i="14"/>
  <c r="U184" i="5"/>
  <c r="U184" i="14"/>
  <c r="U85" i="5"/>
  <c r="U85" i="14"/>
  <c r="U88" i="4"/>
  <c r="U88" i="14"/>
  <c r="U101" i="5"/>
  <c r="U196" i="4"/>
  <c r="U196" i="12" s="1"/>
  <c r="U151" i="4"/>
  <c r="U91" i="4"/>
  <c r="U91" i="12" s="1"/>
  <c r="T177" i="9"/>
  <c r="T177" i="3"/>
  <c r="T177" i="14" s="1"/>
  <c r="U61" i="4"/>
  <c r="U107" i="4"/>
  <c r="U107" i="12" s="1"/>
  <c r="U155" i="4"/>
  <c r="U89" i="4"/>
  <c r="U132" i="5"/>
  <c r="U132" i="6" s="1"/>
  <c r="U132" i="8" s="1"/>
  <c r="U97" i="5"/>
  <c r="U97" i="6" s="1"/>
  <c r="U97" i="8" s="1"/>
  <c r="U85" i="4"/>
  <c r="U142" i="4"/>
  <c r="U120" i="5"/>
  <c r="U120" i="6" s="1"/>
  <c r="U120" i="8" s="1"/>
  <c r="Q143" i="3"/>
  <c r="Q143" i="14" s="1"/>
  <c r="Q143" i="9"/>
  <c r="R192" i="3"/>
  <c r="R192" i="14" s="1"/>
  <c r="R192" i="9"/>
  <c r="R138" i="3"/>
  <c r="R138" i="14" s="1"/>
  <c r="R138" i="9"/>
  <c r="R134" i="3"/>
  <c r="R134" i="14" s="1"/>
  <c r="R134" i="9"/>
  <c r="S87" i="3"/>
  <c r="S87" i="14" s="1"/>
  <c r="S87" i="9"/>
  <c r="Q99" i="3"/>
  <c r="Q99" i="14" s="1"/>
  <c r="Q99" i="9"/>
  <c r="S41" i="3"/>
  <c r="S41" i="14" s="1"/>
  <c r="S41" i="9"/>
  <c r="R18" i="3"/>
  <c r="R18" i="14" s="1"/>
  <c r="R18" i="9"/>
  <c r="R103" i="3"/>
  <c r="R103" i="14" s="1"/>
  <c r="R103" i="9"/>
  <c r="S105" i="3"/>
  <c r="S105" i="14" s="1"/>
  <c r="S105" i="9"/>
  <c r="S56" i="3"/>
  <c r="S56" i="14" s="1"/>
  <c r="S56" i="9"/>
  <c r="R122" i="3"/>
  <c r="R122" i="14" s="1"/>
  <c r="R122" i="9"/>
  <c r="R80" i="3"/>
  <c r="R80" i="14" s="1"/>
  <c r="R80" i="9"/>
  <c r="R43" i="3"/>
  <c r="R43" i="14" s="1"/>
  <c r="R43" i="9"/>
  <c r="R74" i="3"/>
  <c r="R74" i="14" s="1"/>
  <c r="R74" i="9"/>
  <c r="S28" i="3"/>
  <c r="S28" i="14" s="1"/>
  <c r="S28" i="9"/>
  <c r="S53" i="3"/>
  <c r="S53" i="14" s="1"/>
  <c r="S53" i="9"/>
  <c r="R100" i="4"/>
  <c r="R100" i="12" s="1"/>
  <c r="R100" i="5"/>
  <c r="R100" i="6" s="1"/>
  <c r="R100" i="8" s="1"/>
  <c r="S49" i="3"/>
  <c r="S49" i="14" s="1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14" s="1"/>
  <c r="R36" i="9"/>
  <c r="S197" i="3"/>
  <c r="S197" i="14" s="1"/>
  <c r="S197" i="9"/>
  <c r="R145" i="4"/>
  <c r="R145" i="12" s="1"/>
  <c r="R145" i="5"/>
  <c r="R145" i="6" s="1"/>
  <c r="R145" i="8" s="1"/>
  <c r="R150" i="6"/>
  <c r="R150" i="8" s="1"/>
  <c r="U185" i="4"/>
  <c r="S179" i="3"/>
  <c r="S179" i="14" s="1"/>
  <c r="S179" i="9"/>
  <c r="R104" i="3"/>
  <c r="R104" i="14" s="1"/>
  <c r="R104" i="9"/>
  <c r="T60" i="4"/>
  <c r="T60" i="12" s="1"/>
  <c r="T60" i="5"/>
  <c r="R32" i="5"/>
  <c r="R32" i="6" s="1"/>
  <c r="R32" i="8" s="1"/>
  <c r="R32" i="4"/>
  <c r="R32" i="12" s="1"/>
  <c r="S81" i="4"/>
  <c r="S81" i="12" s="1"/>
  <c r="S81" i="5"/>
  <c r="S81" i="6" s="1"/>
  <c r="S81" i="8" s="1"/>
  <c r="S19" i="3"/>
  <c r="S19" i="14" s="1"/>
  <c r="S19" i="9"/>
  <c r="R131" i="4"/>
  <c r="R131" i="12" s="1"/>
  <c r="R131" i="5"/>
  <c r="R131" i="6" s="1"/>
  <c r="R131" i="8" s="1"/>
  <c r="S68" i="3"/>
  <c r="S68" i="14" s="1"/>
  <c r="S68" i="9"/>
  <c r="R76" i="5"/>
  <c r="R76" i="6" s="1"/>
  <c r="R76" i="8" s="1"/>
  <c r="R76" i="4"/>
  <c r="R76" i="12" s="1"/>
  <c r="S79" i="3"/>
  <c r="S79" i="14" s="1"/>
  <c r="S79" i="9"/>
  <c r="R24" i="3"/>
  <c r="R24" i="14" s="1"/>
  <c r="R24" i="9"/>
  <c r="R29" i="3"/>
  <c r="R29" i="14" s="1"/>
  <c r="R29" i="9"/>
  <c r="Q106" i="3"/>
  <c r="Q106" i="14" s="1"/>
  <c r="Q106" i="9"/>
  <c r="R25" i="4"/>
  <c r="R25" i="12" s="1"/>
  <c r="R25" i="5"/>
  <c r="R25" i="6" s="1"/>
  <c r="R25" i="8" s="1"/>
  <c r="Q116" i="4"/>
  <c r="Q116" i="12" s="1"/>
  <c r="Q116" i="5"/>
  <c r="Q116" i="6" s="1"/>
  <c r="Q116" i="8" s="1"/>
  <c r="R170" i="6"/>
  <c r="R170" i="8" s="1"/>
  <c r="R63" i="3"/>
  <c r="R63" i="14" s="1"/>
  <c r="R63" i="9"/>
  <c r="Q114" i="5"/>
  <c r="Q114" i="4"/>
  <c r="Q114" i="12" s="1"/>
  <c r="Q172" i="5"/>
  <c r="Q172" i="6" s="1"/>
  <c r="Q172" i="8" s="1"/>
  <c r="Q172" i="4"/>
  <c r="Q172" i="12" s="1"/>
  <c r="R118" i="5"/>
  <c r="R118" i="4"/>
  <c r="R118" i="12" s="1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S54" i="5"/>
  <c r="S54" i="6" s="1"/>
  <c r="S54" i="8" s="1"/>
  <c r="S54" i="4"/>
  <c r="S54" i="12" s="1"/>
  <c r="R167" i="5"/>
  <c r="R167" i="6" s="1"/>
  <c r="R167" i="8" s="1"/>
  <c r="R167" i="4"/>
  <c r="R167" i="12" s="1"/>
  <c r="S39" i="3"/>
  <c r="S39" i="14" s="1"/>
  <c r="S39" i="9"/>
  <c r="R98" i="4"/>
  <c r="R98" i="12" s="1"/>
  <c r="R98" i="5"/>
  <c r="R98" i="6" s="1"/>
  <c r="R98" i="8" s="1"/>
  <c r="U69" i="4"/>
  <c r="U20" i="4"/>
  <c r="R102" i="4"/>
  <c r="R102" i="12" s="1"/>
  <c r="R102" i="5"/>
  <c r="S70" i="3"/>
  <c r="S70" i="14" s="1"/>
  <c r="S70" i="9"/>
  <c r="T136" i="3"/>
  <c r="T136" i="14" s="1"/>
  <c r="T136" i="9"/>
  <c r="S55" i="6"/>
  <c r="S55" i="8" s="1"/>
  <c r="S26" i="3"/>
  <c r="S26" i="14" s="1"/>
  <c r="S26" i="9"/>
  <c r="P66" i="6"/>
  <c r="P66" i="8"/>
  <c r="R175" i="5"/>
  <c r="R175" i="6" s="1"/>
  <c r="R175" i="8" s="1"/>
  <c r="R175" i="4"/>
  <c r="R175" i="12" s="1"/>
  <c r="Q3" i="4"/>
  <c r="Q3" i="12" s="1"/>
  <c r="Q3" i="5"/>
  <c r="Q3" i="6" s="1"/>
  <c r="Q3" i="8" s="1"/>
  <c r="Q51" i="6"/>
  <c r="Q51" i="8" s="1"/>
  <c r="R124" i="5"/>
  <c r="R124" i="6" s="1"/>
  <c r="R124" i="8" s="1"/>
  <c r="R124" i="4"/>
  <c r="R124" i="12" s="1"/>
  <c r="T10" i="3"/>
  <c r="T10" i="14" s="1"/>
  <c r="T10" i="9"/>
  <c r="R188" i="6"/>
  <c r="R188" i="8" s="1"/>
  <c r="R38" i="3"/>
  <c r="R38" i="14" s="1"/>
  <c r="R38" i="9"/>
  <c r="S125" i="3"/>
  <c r="S125" i="14" s="1"/>
  <c r="S125" i="9"/>
  <c r="S23" i="3"/>
  <c r="S23" i="14" s="1"/>
  <c r="S23" i="9"/>
  <c r="Q195" i="4"/>
  <c r="Q195" i="12" s="1"/>
  <c r="Q195" i="5"/>
  <c r="Q195" i="6" s="1"/>
  <c r="Q195" i="8" s="1"/>
  <c r="R146" i="3"/>
  <c r="R146" i="14" s="1"/>
  <c r="R146" i="9"/>
  <c r="S4" i="5"/>
  <c r="S4" i="4"/>
  <c r="S4" i="12" s="1"/>
  <c r="R156" i="4"/>
  <c r="R156" i="12" s="1"/>
  <c r="R156" i="5"/>
  <c r="R156" i="6" s="1"/>
  <c r="R156" i="8" s="1"/>
  <c r="R47" i="5"/>
  <c r="R47" i="4"/>
  <c r="R47" i="12" s="1"/>
  <c r="R57" i="3"/>
  <c r="R57" i="14" s="1"/>
  <c r="R57" i="9"/>
  <c r="S137" i="5"/>
  <c r="S137" i="6" s="1"/>
  <c r="S137" i="8" s="1"/>
  <c r="S137" i="4"/>
  <c r="S137" i="12" s="1"/>
  <c r="S93" i="3"/>
  <c r="S93" i="14" s="1"/>
  <c r="S93" i="9"/>
  <c r="T159" i="3"/>
  <c r="T159" i="14" s="1"/>
  <c r="T159" i="9"/>
  <c r="S75" i="4"/>
  <c r="S75" i="12" s="1"/>
  <c r="S75" i="5"/>
  <c r="S75" i="6" s="1"/>
  <c r="S75" i="8" s="1"/>
  <c r="S13" i="3"/>
  <c r="S13" i="14" s="1"/>
  <c r="S13" i="9"/>
  <c r="R22" i="3"/>
  <c r="R22" i="14" s="1"/>
  <c r="R22" i="9"/>
  <c r="S73" i="5"/>
  <c r="S73" i="6" s="1"/>
  <c r="S73" i="8" s="1"/>
  <c r="S73" i="4"/>
  <c r="S73" i="12" s="1"/>
  <c r="U21" i="3"/>
  <c r="U21" i="14" s="1"/>
  <c r="U21" i="9"/>
  <c r="S199" i="5"/>
  <c r="S199" i="4"/>
  <c r="S199" i="12" s="1"/>
  <c r="R30" i="3"/>
  <c r="R30" i="14" s="1"/>
  <c r="R30" i="9"/>
  <c r="S71" i="3"/>
  <c r="S71" i="14" s="1"/>
  <c r="S71" i="9"/>
  <c r="Q194" i="5"/>
  <c r="Q194" i="6" s="1"/>
  <c r="Q194" i="8" s="1"/>
  <c r="Q194" i="4"/>
  <c r="Q194" i="12" s="1"/>
  <c r="U110" i="5"/>
  <c r="U110" i="6" s="1"/>
  <c r="U110" i="8" s="1"/>
  <c r="S84" i="3"/>
  <c r="S84" i="14" s="1"/>
  <c r="S84" i="9"/>
  <c r="U94" i="5"/>
  <c r="U94" i="6" s="1"/>
  <c r="U94" i="8" s="1"/>
  <c r="U184" i="4"/>
  <c r="U184" i="12" s="1"/>
  <c r="S173" i="3"/>
  <c r="S173" i="14" s="1"/>
  <c r="S173" i="9"/>
  <c r="P186" i="6"/>
  <c r="P186" i="8" s="1"/>
  <c r="S182" i="4"/>
  <c r="S182" i="12" s="1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12" s="1"/>
  <c r="Q117" i="5"/>
  <c r="T7" i="5"/>
  <c r="T7" i="6" s="1"/>
  <c r="T7" i="8" s="1"/>
  <c r="T7" i="4"/>
  <c r="T7" i="12" s="1"/>
  <c r="S50" i="3"/>
  <c r="S50" i="14" s="1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12" s="1"/>
  <c r="R112" i="5"/>
  <c r="R112" i="6" s="1"/>
  <c r="R112" i="8" s="1"/>
  <c r="S27" i="6"/>
  <c r="S27" i="8" s="1"/>
  <c r="R198" i="4"/>
  <c r="R198" i="12" s="1"/>
  <c r="R198" i="5"/>
  <c r="R162" i="3"/>
  <c r="R162" i="14" s="1"/>
  <c r="R162" i="9"/>
  <c r="P17" i="5"/>
  <c r="P17" i="6" s="1"/>
  <c r="P17" i="8" s="1"/>
  <c r="P17" i="4"/>
  <c r="P17" i="12" s="1"/>
  <c r="S160" i="3"/>
  <c r="S160" i="14" s="1"/>
  <c r="S160" i="9"/>
  <c r="S108" i="4"/>
  <c r="S108" i="12" s="1"/>
  <c r="S108" i="5"/>
  <c r="R59" i="6"/>
  <c r="R59" i="8" s="1"/>
  <c r="Q130" i="3"/>
  <c r="Q130" i="14" s="1"/>
  <c r="Q130" i="9"/>
  <c r="S183" i="3"/>
  <c r="S183" i="14" s="1"/>
  <c r="S183" i="9"/>
  <c r="R168" i="5"/>
  <c r="R168" i="6" s="1"/>
  <c r="R168" i="8" s="1"/>
  <c r="R168" i="4"/>
  <c r="R168" i="12" s="1"/>
  <c r="S58" i="3"/>
  <c r="S58" i="14" s="1"/>
  <c r="S58" i="9"/>
  <c r="Q200" i="5"/>
  <c r="Q200" i="4"/>
  <c r="Q200" i="12" s="1"/>
  <c r="S44" i="3"/>
  <c r="S44" i="14" s="1"/>
  <c r="S44" i="9"/>
  <c r="R187" i="5"/>
  <c r="R187" i="6" s="1"/>
  <c r="R187" i="8" s="1"/>
  <c r="R187" i="4"/>
  <c r="R187" i="12" s="1"/>
  <c r="S31" i="4"/>
  <c r="S31" i="12" s="1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12" s="1"/>
  <c r="Q126" i="5"/>
  <c r="Q126" i="6" s="1"/>
  <c r="Q126" i="8" s="1"/>
  <c r="S5" i="3"/>
  <c r="S5" i="14" s="1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9"/>
  <c r="U164" i="4"/>
  <c r="U123" i="4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S72" i="12" s="1"/>
  <c r="R154" i="5"/>
  <c r="R154" i="4"/>
  <c r="R154" i="12" s="1"/>
  <c r="S152" i="3"/>
  <c r="S152" i="14" s="1"/>
  <c r="S152" i="9"/>
  <c r="Q11" i="5"/>
  <c r="Q11" i="6" s="1"/>
  <c r="Q11" i="8" s="1"/>
  <c r="Q11" i="4"/>
  <c r="Q11" i="12" s="1"/>
  <c r="P67" i="4"/>
  <c r="P67" i="12" s="1"/>
  <c r="P67" i="5"/>
  <c r="P67" i="6" s="1"/>
  <c r="P67" i="8" s="1"/>
  <c r="R174" i="6"/>
  <c r="R174" i="8" s="1"/>
  <c r="T14" i="4"/>
  <c r="T14" i="12" s="1"/>
  <c r="T14" i="5"/>
  <c r="T14" i="6" s="1"/>
  <c r="T14" i="8" s="1"/>
  <c r="S148" i="5"/>
  <c r="S148" i="6" s="1"/>
  <c r="S148" i="8" s="1"/>
  <c r="S148" i="4"/>
  <c r="S148" i="12" s="1"/>
  <c r="S189" i="3"/>
  <c r="S189" i="14" s="1"/>
  <c r="S189" i="9"/>
  <c r="R95" i="4"/>
  <c r="R95" i="12" s="1"/>
  <c r="R95" i="5"/>
  <c r="Q16" i="6"/>
  <c r="Q16" i="8" s="1"/>
  <c r="R181" i="6"/>
  <c r="R181" i="8" s="1"/>
  <c r="R129" i="3"/>
  <c r="R129" i="14" s="1"/>
  <c r="R129" i="9"/>
  <c r="T141" i="3"/>
  <c r="T141" i="14" s="1"/>
  <c r="T141" i="9"/>
  <c r="S90" i="5"/>
  <c r="S90" i="4"/>
  <c r="S90" i="12" s="1"/>
  <c r="S64" i="5"/>
  <c r="S64" i="4"/>
  <c r="S64" i="12" s="1"/>
  <c r="R109" i="3"/>
  <c r="R109" i="14" s="1"/>
  <c r="R109" i="9"/>
  <c r="R45" i="3"/>
  <c r="R45" i="14" s="1"/>
  <c r="R45" i="9"/>
  <c r="R96" i="4"/>
  <c r="R96" i="12" s="1"/>
  <c r="R96" i="5"/>
  <c r="R96" i="6" s="1"/>
  <c r="R96" i="8" s="1"/>
  <c r="S121" i="3"/>
  <c r="S121" i="14" s="1"/>
  <c r="S121" i="9"/>
  <c r="S180" i="6"/>
  <c r="S180" i="8" s="1"/>
  <c r="S190" i="3"/>
  <c r="S190" i="14" s="1"/>
  <c r="S190" i="9"/>
  <c r="S157" i="3"/>
  <c r="S157" i="14" s="1"/>
  <c r="S157" i="9"/>
  <c r="R178" i="3"/>
  <c r="R178" i="14" s="1"/>
  <c r="R178" i="9"/>
  <c r="R83" i="3"/>
  <c r="R83" i="14" s="1"/>
  <c r="R83" i="9"/>
  <c r="Q139" i="5"/>
  <c r="Q139" i="6" s="1"/>
  <c r="Q139" i="8" s="1"/>
  <c r="Q139" i="4"/>
  <c r="Q139" i="12" s="1"/>
  <c r="S46" i="3"/>
  <c r="S46" i="14" s="1"/>
  <c r="S46" i="9"/>
  <c r="S149" i="3"/>
  <c r="S149" i="14" s="1"/>
  <c r="S149" i="9"/>
  <c r="S133" i="3"/>
  <c r="S133" i="14" s="1"/>
  <c r="S133" i="9"/>
  <c r="S201" i="5"/>
  <c r="S201" i="4"/>
  <c r="S201" i="12" s="1"/>
  <c r="Q12" i="6"/>
  <c r="Q12" i="8" s="1"/>
  <c r="S62" i="3"/>
  <c r="S62" i="14" s="1"/>
  <c r="S62" i="9"/>
  <c r="S144" i="5"/>
  <c r="S144" i="4"/>
  <c r="S144" i="12" s="1"/>
  <c r="P171" i="6"/>
  <c r="P171" i="8" s="1"/>
  <c r="P65" i="4"/>
  <c r="P65" i="12" s="1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12" s="1"/>
  <c r="Q115" i="5"/>
  <c r="S15" i="3"/>
  <c r="S15" i="14" s="1"/>
  <c r="S15" i="9"/>
  <c r="Q113" i="5"/>
  <c r="Q113" i="6" s="1"/>
  <c r="Q113" i="8" s="1"/>
  <c r="Q113" i="4"/>
  <c r="Q113" i="12" s="1"/>
  <c r="R127" i="5"/>
  <c r="R127" i="6" s="1"/>
  <c r="R127" i="8" s="1"/>
  <c r="R127" i="4"/>
  <c r="R127" i="12" s="1"/>
  <c r="Q34" i="5"/>
  <c r="Q34" i="6" s="1"/>
  <c r="Q34" i="8" s="1"/>
  <c r="Q34" i="4"/>
  <c r="Q34" i="12" s="1"/>
  <c r="S2" i="5"/>
  <c r="S2" i="6" s="1"/>
  <c r="S2" i="8" s="1"/>
  <c r="S2" i="4"/>
  <c r="S2" i="12" s="1"/>
  <c r="U40" i="6"/>
  <c r="U40" i="8" s="1"/>
  <c r="U176" i="6"/>
  <c r="U176" i="8" s="1"/>
  <c r="U61" i="6"/>
  <c r="U61" i="8" s="1"/>
  <c r="U135" i="6"/>
  <c r="U135" i="8" s="1"/>
  <c r="U155" i="6"/>
  <c r="U155" i="8" s="1"/>
  <c r="U101" i="6"/>
  <c r="U101" i="8" s="1"/>
  <c r="U107" i="6"/>
  <c r="U107" i="8" s="1"/>
  <c r="U142" i="6"/>
  <c r="U142" i="8" s="1"/>
  <c r="U8" i="6"/>
  <c r="U8" i="8" s="1"/>
  <c r="U88" i="6"/>
  <c r="U88" i="8" s="1"/>
  <c r="U85" i="6"/>
  <c r="U85" i="8" s="1"/>
  <c r="U89" i="6"/>
  <c r="U89" i="8" s="1"/>
  <c r="U69" i="6"/>
  <c r="U69" i="8" s="1"/>
  <c r="U91" i="6"/>
  <c r="U91" i="8" s="1"/>
  <c r="U151" i="6"/>
  <c r="U151" i="8" s="1"/>
  <c r="U9" i="6"/>
  <c r="U9" i="8" s="1"/>
  <c r="U184" i="6"/>
  <c r="U184" i="8" s="1"/>
  <c r="U151" i="12" l="1"/>
  <c r="U185" i="12"/>
  <c r="U155" i="12"/>
  <c r="U88" i="12"/>
  <c r="U40" i="12"/>
  <c r="U142" i="12"/>
  <c r="U89" i="12"/>
  <c r="U164" i="12"/>
  <c r="U69" i="12"/>
  <c r="U120" i="12"/>
  <c r="U97" i="12"/>
  <c r="U94" i="12"/>
  <c r="U176" i="12"/>
  <c r="U85" i="12"/>
  <c r="U135" i="12"/>
  <c r="U8" i="12"/>
  <c r="U110" i="12"/>
  <c r="U20" i="12"/>
  <c r="U123" i="12"/>
  <c r="U101" i="12"/>
  <c r="U132" i="12"/>
  <c r="U61" i="12"/>
  <c r="V140" i="5"/>
  <c r="V140" i="14"/>
  <c r="V140" i="4"/>
  <c r="T177" i="4"/>
  <c r="T177" i="12" s="1"/>
  <c r="T177" i="5"/>
  <c r="T177" i="6" s="1"/>
  <c r="T177" i="8" s="1"/>
  <c r="U177" i="9" s="1"/>
  <c r="R111" i="3"/>
  <c r="R111" i="14" s="1"/>
  <c r="R111" i="9"/>
  <c r="S166" i="3"/>
  <c r="S166" i="14" s="1"/>
  <c r="S166" i="9"/>
  <c r="Q171" i="3"/>
  <c r="Q171" i="14" s="1"/>
  <c r="Q171" i="9"/>
  <c r="S158" i="3"/>
  <c r="S158" i="14" s="1"/>
  <c r="S158" i="9"/>
  <c r="S78" i="3"/>
  <c r="S78" i="14" s="1"/>
  <c r="S78" i="9"/>
  <c r="V8" i="3"/>
  <c r="V8" i="9"/>
  <c r="S174" i="3"/>
  <c r="S174" i="14" s="1"/>
  <c r="S174" i="9"/>
  <c r="V185" i="3"/>
  <c r="V185" i="9"/>
  <c r="R51" i="3"/>
  <c r="R51" i="14" s="1"/>
  <c r="R51" i="9"/>
  <c r="T180" i="3"/>
  <c r="T180" i="14" s="1"/>
  <c r="T180" i="9"/>
  <c r="R163" i="3"/>
  <c r="R163" i="14" s="1"/>
  <c r="R163" i="9"/>
  <c r="R12" i="3"/>
  <c r="R12" i="14" s="1"/>
  <c r="R12" i="9"/>
  <c r="R82" i="3"/>
  <c r="R82" i="14" s="1"/>
  <c r="R82" i="9"/>
  <c r="S181" i="3"/>
  <c r="S181" i="14" s="1"/>
  <c r="S181" i="9"/>
  <c r="Q186" i="3"/>
  <c r="Q186" i="14" s="1"/>
  <c r="Q186" i="9"/>
  <c r="V101" i="3"/>
  <c r="V101" i="9"/>
  <c r="R16" i="3"/>
  <c r="R16" i="14" s="1"/>
  <c r="R16" i="9"/>
  <c r="T92" i="3"/>
  <c r="T92" i="14" s="1"/>
  <c r="T92" i="9"/>
  <c r="S42" i="3"/>
  <c r="S42" i="14" s="1"/>
  <c r="S42" i="9"/>
  <c r="V85" i="3"/>
  <c r="V85" i="9"/>
  <c r="V151" i="3"/>
  <c r="V151" i="9"/>
  <c r="V89" i="3"/>
  <c r="V89" i="9"/>
  <c r="S170" i="3"/>
  <c r="S170" i="14" s="1"/>
  <c r="S170" i="9"/>
  <c r="S150" i="3"/>
  <c r="S150" i="14" s="1"/>
  <c r="S150" i="9"/>
  <c r="Q115" i="6"/>
  <c r="Q115" i="8" s="1"/>
  <c r="T136" i="5"/>
  <c r="T136" i="6" s="1"/>
  <c r="T136" i="8" s="1"/>
  <c r="T136" i="4"/>
  <c r="T136" i="12" s="1"/>
  <c r="S6" i="3"/>
  <c r="S6" i="14" s="1"/>
  <c r="S6" i="9"/>
  <c r="R139" i="3"/>
  <c r="R139" i="14" s="1"/>
  <c r="R139" i="9"/>
  <c r="S175" i="3"/>
  <c r="S175" i="14" s="1"/>
  <c r="S175" i="9"/>
  <c r="S70" i="5"/>
  <c r="S70" i="6" s="1"/>
  <c r="S70" i="8" s="1"/>
  <c r="S70" i="4"/>
  <c r="S70" i="12" s="1"/>
  <c r="S167" i="3"/>
  <c r="S167" i="14" s="1"/>
  <c r="S167" i="9"/>
  <c r="S25" i="3"/>
  <c r="S25" i="14" s="1"/>
  <c r="S25" i="9"/>
  <c r="R80" i="4"/>
  <c r="R80" i="12" s="1"/>
  <c r="R80" i="5"/>
  <c r="R80" i="6" s="1"/>
  <c r="R80" i="8" s="1"/>
  <c r="V94" i="3"/>
  <c r="V94" i="14" s="1"/>
  <c r="V94" i="9"/>
  <c r="T31" i="3"/>
  <c r="T31" i="14" s="1"/>
  <c r="T31" i="9"/>
  <c r="S50" i="4"/>
  <c r="S50" i="12" s="1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9" i="12" s="1"/>
  <c r="S145" i="3"/>
  <c r="S145" i="14" s="1"/>
  <c r="S145" i="9"/>
  <c r="S49" i="5"/>
  <c r="S49" i="4"/>
  <c r="S49" i="12" s="1"/>
  <c r="Q99" i="5"/>
  <c r="Q99" i="6" s="1"/>
  <c r="Q99" i="8" s="1"/>
  <c r="Q99" i="4"/>
  <c r="Q99" i="12" s="1"/>
  <c r="V123" i="3"/>
  <c r="V123" i="9"/>
  <c r="V120" i="3"/>
  <c r="V120" i="9"/>
  <c r="S128" i="3"/>
  <c r="S128" i="14" s="1"/>
  <c r="S128" i="9"/>
  <c r="R83" i="5"/>
  <c r="R83" i="6" s="1"/>
  <c r="R83" i="8" s="1"/>
  <c r="R83" i="4"/>
  <c r="R83" i="12" s="1"/>
  <c r="R45" i="5"/>
  <c r="R45" i="4"/>
  <c r="R45" i="12" s="1"/>
  <c r="Q130" i="4"/>
  <c r="Q130" i="12" s="1"/>
  <c r="Q130" i="5"/>
  <c r="Q130" i="6" s="1"/>
  <c r="Q130" i="8" s="1"/>
  <c r="R195" i="3"/>
  <c r="R195" i="14" s="1"/>
  <c r="R195" i="9"/>
  <c r="T54" i="3"/>
  <c r="T54" i="14" s="1"/>
  <c r="T54" i="9"/>
  <c r="T81" i="3"/>
  <c r="T81" i="14" s="1"/>
  <c r="T81" i="9"/>
  <c r="S100" i="3"/>
  <c r="S100" i="14" s="1"/>
  <c r="S100" i="9"/>
  <c r="R122" i="5"/>
  <c r="R122" i="4"/>
  <c r="R122" i="12" s="1"/>
  <c r="S96" i="3"/>
  <c r="S96" i="14" s="1"/>
  <c r="S96" i="9"/>
  <c r="Q67" i="3"/>
  <c r="Q67" i="14" s="1"/>
  <c r="Q67" i="9"/>
  <c r="R11" i="3"/>
  <c r="R11" i="14" s="1"/>
  <c r="R11" i="9"/>
  <c r="S173" i="4"/>
  <c r="S173" i="12" s="1"/>
  <c r="S173" i="5"/>
  <c r="S173" i="6" s="1"/>
  <c r="S173" i="8" s="1"/>
  <c r="S35" i="3"/>
  <c r="S35" i="14" s="1"/>
  <c r="S35" i="9"/>
  <c r="T153" i="3"/>
  <c r="T153" i="14" s="1"/>
  <c r="T153" i="9"/>
  <c r="R29" i="4"/>
  <c r="R29" i="12" s="1"/>
  <c r="R29" i="5"/>
  <c r="R29" i="6" s="1"/>
  <c r="R29" i="8" s="1"/>
  <c r="V135" i="3"/>
  <c r="V135" i="9"/>
  <c r="V142" i="3"/>
  <c r="V142" i="9"/>
  <c r="V61" i="3"/>
  <c r="V61" i="9"/>
  <c r="V110" i="3"/>
  <c r="V110" i="14" s="1"/>
  <c r="V110" i="9"/>
  <c r="P65" i="6"/>
  <c r="P65" i="8" s="1"/>
  <c r="S133" i="4"/>
  <c r="S133" i="12" s="1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44" i="12" s="1"/>
  <c r="S108" i="6"/>
  <c r="S108" i="8" s="1"/>
  <c r="T37" i="3"/>
  <c r="T37" i="14" s="1"/>
  <c r="T37" i="9"/>
  <c r="U21" i="5"/>
  <c r="U21" i="6" s="1"/>
  <c r="U21" i="8" s="1"/>
  <c r="U21" i="4"/>
  <c r="U21" i="12" s="1"/>
  <c r="T137" i="3"/>
  <c r="T137" i="14" s="1"/>
  <c r="T137" i="9"/>
  <c r="S23" i="5"/>
  <c r="S23" i="4"/>
  <c r="S23" i="12" s="1"/>
  <c r="R172" i="3"/>
  <c r="R172" i="14" s="1"/>
  <c r="R172" i="9"/>
  <c r="R24" i="5"/>
  <c r="R24" i="6" s="1"/>
  <c r="R24" i="8" s="1"/>
  <c r="R24" i="4"/>
  <c r="R24" i="12" s="1"/>
  <c r="S28" i="5"/>
  <c r="S28" i="6" s="1"/>
  <c r="S28" i="8" s="1"/>
  <c r="S28" i="4"/>
  <c r="S28" i="12" s="1"/>
  <c r="S105" i="5"/>
  <c r="S105" i="4"/>
  <c r="S105" i="12" s="1"/>
  <c r="R138" i="5"/>
  <c r="R138" i="4"/>
  <c r="R138" i="12" s="1"/>
  <c r="V20" i="3"/>
  <c r="V20" i="9"/>
  <c r="S46" i="5"/>
  <c r="S46" i="4"/>
  <c r="S46" i="12" s="1"/>
  <c r="R162" i="5"/>
  <c r="R162" i="6" s="1"/>
  <c r="R162" i="8" s="1"/>
  <c r="R162" i="4"/>
  <c r="R162" i="12" s="1"/>
  <c r="S191" i="3"/>
  <c r="S191" i="14" s="1"/>
  <c r="S191" i="9"/>
  <c r="T27" i="3"/>
  <c r="T27" i="14" s="1"/>
  <c r="T27" i="9"/>
  <c r="R30" i="4"/>
  <c r="R30" i="12" s="1"/>
  <c r="R30" i="5"/>
  <c r="V184" i="3"/>
  <c r="V184" i="9"/>
  <c r="S32" i="3"/>
  <c r="S32" i="14" s="1"/>
  <c r="S32" i="9"/>
  <c r="S64" i="6"/>
  <c r="S64" i="8" s="1"/>
  <c r="S124" i="3"/>
  <c r="S124" i="14" s="1"/>
  <c r="S124" i="9"/>
  <c r="R113" i="3"/>
  <c r="R113" i="14" s="1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9"/>
  <c r="R129" i="5"/>
  <c r="R129" i="4"/>
  <c r="R129" i="12" s="1"/>
  <c r="R198" i="6"/>
  <c r="R198" i="8" s="1"/>
  <c r="V91" i="3"/>
  <c r="V91" i="9"/>
  <c r="S5" i="5"/>
  <c r="S5" i="4"/>
  <c r="S5" i="12" s="1"/>
  <c r="Q106" i="4"/>
  <c r="Q106" i="12" s="1"/>
  <c r="Q106" i="5"/>
  <c r="Q106" i="6" s="1"/>
  <c r="Q106" i="8" s="1"/>
  <c r="S187" i="3"/>
  <c r="S187" i="14" s="1"/>
  <c r="S187" i="9"/>
  <c r="R118" i="6"/>
  <c r="R118" i="8" s="1"/>
  <c r="S127" i="3"/>
  <c r="S127" i="14" s="1"/>
  <c r="S127" i="9"/>
  <c r="T60" i="6"/>
  <c r="T60" i="8" s="1"/>
  <c r="V132" i="3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14" s="1"/>
  <c r="T148" i="9"/>
  <c r="Q200" i="6"/>
  <c r="Q200" i="8" s="1"/>
  <c r="S86" i="3"/>
  <c r="S86" i="14" s="1"/>
  <c r="S86" i="9"/>
  <c r="T73" i="3"/>
  <c r="T73" i="14" s="1"/>
  <c r="T73" i="9"/>
  <c r="R57" i="4"/>
  <c r="R57" i="12" s="1"/>
  <c r="R57" i="5"/>
  <c r="S125" i="5"/>
  <c r="S125" i="4"/>
  <c r="S125" i="12" s="1"/>
  <c r="S26" i="5"/>
  <c r="S26" i="6" s="1"/>
  <c r="S26" i="8" s="1"/>
  <c r="S26" i="4"/>
  <c r="S26" i="12" s="1"/>
  <c r="S98" i="3"/>
  <c r="S98" i="14" s="1"/>
  <c r="S98" i="9"/>
  <c r="Q114" i="6"/>
  <c r="Q114" i="8" s="1"/>
  <c r="S79" i="5"/>
  <c r="S79" i="6" s="1"/>
  <c r="S79" i="8" s="1"/>
  <c r="S79" i="4"/>
  <c r="S79" i="12" s="1"/>
  <c r="R104" i="5"/>
  <c r="R104" i="6" s="1"/>
  <c r="R104" i="8" s="1"/>
  <c r="R104" i="4"/>
  <c r="R104" i="12" s="1"/>
  <c r="T33" i="3"/>
  <c r="T33" i="14" s="1"/>
  <c r="T33" i="9"/>
  <c r="R103" i="4"/>
  <c r="R103" i="12" s="1"/>
  <c r="R103" i="5"/>
  <c r="R103" i="6" s="1"/>
  <c r="R103" i="8" s="1"/>
  <c r="T119" i="3"/>
  <c r="T119" i="14" s="1"/>
  <c r="T119" i="9"/>
  <c r="S131" i="3"/>
  <c r="S131" i="14" s="1"/>
  <c r="S131" i="9"/>
  <c r="R194" i="3"/>
  <c r="R194" i="14" s="1"/>
  <c r="R194" i="9"/>
  <c r="Q169" i="3"/>
  <c r="Q169" i="14" s="1"/>
  <c r="Q169" i="9"/>
  <c r="R34" i="3"/>
  <c r="R34" i="14" s="1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9"/>
  <c r="V176" i="3"/>
  <c r="V176" i="9"/>
  <c r="S165" i="3"/>
  <c r="S165" i="14" s="1"/>
  <c r="S165" i="9"/>
  <c r="S160" i="5"/>
  <c r="S160" i="6" s="1"/>
  <c r="S160" i="8" s="1"/>
  <c r="S160" i="4"/>
  <c r="S160" i="12" s="1"/>
  <c r="T55" i="3"/>
  <c r="T55" i="14" s="1"/>
  <c r="T55" i="9"/>
  <c r="S147" i="3"/>
  <c r="S147" i="14" s="1"/>
  <c r="S147" i="9"/>
  <c r="R74" i="4"/>
  <c r="R74" i="12" s="1"/>
  <c r="R74" i="5"/>
  <c r="R74" i="6" s="1"/>
  <c r="R74" i="8" s="1"/>
  <c r="R116" i="3"/>
  <c r="R116" i="14" s="1"/>
  <c r="R116" i="9"/>
  <c r="S77" i="3"/>
  <c r="S77" i="14" s="1"/>
  <c r="S77" i="9"/>
  <c r="U7" i="3"/>
  <c r="U7" i="14" s="1"/>
  <c r="U7" i="9"/>
  <c r="T10" i="5"/>
  <c r="T10" i="6" s="1"/>
  <c r="T10" i="8" s="1"/>
  <c r="T10" i="4"/>
  <c r="T10" i="12" s="1"/>
  <c r="S87" i="5"/>
  <c r="S87" i="4"/>
  <c r="S87" i="12" s="1"/>
  <c r="Q117" i="6"/>
  <c r="Q117" i="8" s="1"/>
  <c r="V164" i="3"/>
  <c r="V164" i="9"/>
  <c r="S59" i="3"/>
  <c r="S59" i="14" s="1"/>
  <c r="S59" i="9"/>
  <c r="S56" i="5"/>
  <c r="S56" i="6" s="1"/>
  <c r="S56" i="8" s="1"/>
  <c r="S56" i="4"/>
  <c r="S56" i="12" s="1"/>
  <c r="V155" i="3"/>
  <c r="V155" i="9"/>
  <c r="V40" i="3"/>
  <c r="V40" i="9"/>
  <c r="T141" i="4"/>
  <c r="T141" i="12" s="1"/>
  <c r="T141" i="5"/>
  <c r="T141" i="6" s="1"/>
  <c r="T141" i="8" s="1"/>
  <c r="U14" i="3"/>
  <c r="U14" i="14" s="1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14" s="1"/>
  <c r="S76" i="9"/>
  <c r="S179" i="5"/>
  <c r="S179" i="6" s="1"/>
  <c r="S179" i="8" s="1"/>
  <c r="S179" i="4"/>
  <c r="S179" i="12" s="1"/>
  <c r="R18" i="5"/>
  <c r="R18" i="6" s="1"/>
  <c r="R18" i="8" s="1"/>
  <c r="R18" i="4"/>
  <c r="R18" i="12" s="1"/>
  <c r="R192" i="5"/>
  <c r="R192" i="6" s="1"/>
  <c r="R192" i="8" s="1"/>
  <c r="R192" i="4"/>
  <c r="R192" i="12" s="1"/>
  <c r="V69" i="3"/>
  <c r="V69" i="9"/>
  <c r="R48" i="3"/>
  <c r="R48" i="14" s="1"/>
  <c r="R48" i="9"/>
  <c r="S13" i="4"/>
  <c r="S13" i="12" s="1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14" s="1"/>
  <c r="R126" i="9"/>
  <c r="S197" i="5"/>
  <c r="S197" i="6" s="1"/>
  <c r="S197" i="8" s="1"/>
  <c r="S197" i="4"/>
  <c r="S197" i="12" s="1"/>
  <c r="S112" i="3"/>
  <c r="S112" i="14" s="1"/>
  <c r="S112" i="9"/>
  <c r="S93" i="5"/>
  <c r="S93" i="6" s="1"/>
  <c r="S93" i="8" s="1"/>
  <c r="S93" i="4"/>
  <c r="S93" i="12" s="1"/>
  <c r="S53" i="5"/>
  <c r="S53" i="6" s="1"/>
  <c r="S53" i="8" s="1"/>
  <c r="S53" i="4"/>
  <c r="S53" i="12" s="1"/>
  <c r="V9" i="3"/>
  <c r="V9" i="9"/>
  <c r="V107" i="3"/>
  <c r="V107" i="9"/>
  <c r="S144" i="6"/>
  <c r="S144" i="8" s="1"/>
  <c r="Q17" i="3"/>
  <c r="Q17" i="14" s="1"/>
  <c r="Q17" i="9"/>
  <c r="T52" i="3"/>
  <c r="T52" i="14" s="1"/>
  <c r="T52" i="9"/>
  <c r="S156" i="3"/>
  <c r="S156" i="14" s="1"/>
  <c r="S156" i="9"/>
  <c r="R38" i="4"/>
  <c r="R38" i="12" s="1"/>
  <c r="R38" i="5"/>
  <c r="R38" i="6" s="1"/>
  <c r="R38" i="8" s="1"/>
  <c r="R43" i="4"/>
  <c r="R43" i="12" s="1"/>
  <c r="R43" i="5"/>
  <c r="R43" i="6" s="1"/>
  <c r="R43" i="8" s="1"/>
  <c r="S188" i="3"/>
  <c r="S188" i="14" s="1"/>
  <c r="S188" i="9"/>
  <c r="S41" i="5"/>
  <c r="S41" i="6" s="1"/>
  <c r="S41" i="8" s="1"/>
  <c r="S41" i="4"/>
  <c r="S41" i="12" s="1"/>
  <c r="S183" i="4"/>
  <c r="S183" i="12" s="1"/>
  <c r="S183" i="5"/>
  <c r="S183" i="6" s="1"/>
  <c r="S183" i="8" s="1"/>
  <c r="T75" i="3"/>
  <c r="T75" i="14" s="1"/>
  <c r="T75" i="9"/>
  <c r="Q66" i="3"/>
  <c r="Q66" i="14" s="1"/>
  <c r="Q66" i="9"/>
  <c r="S201" i="6"/>
  <c r="S201" i="8" s="1"/>
  <c r="R95" i="6"/>
  <c r="R95" i="8" s="1"/>
  <c r="R134" i="5"/>
  <c r="R134" i="6" s="1"/>
  <c r="R134" i="8" s="1"/>
  <c r="R134" i="4"/>
  <c r="R134" i="12" s="1"/>
  <c r="R36" i="5"/>
  <c r="R36" i="6" s="1"/>
  <c r="R36" i="8" s="1"/>
  <c r="R36" i="4"/>
  <c r="R36" i="12" s="1"/>
  <c r="V97" i="3"/>
  <c r="V97" i="9"/>
  <c r="S15" i="4"/>
  <c r="S15" i="12" s="1"/>
  <c r="S15" i="5"/>
  <c r="S15" i="6" s="1"/>
  <c r="S15" i="8" s="1"/>
  <c r="T72" i="3"/>
  <c r="T72" i="14" s="1"/>
  <c r="T72" i="9"/>
  <c r="T193" i="3"/>
  <c r="T193" i="14" s="1"/>
  <c r="T193" i="9"/>
  <c r="S168" i="3"/>
  <c r="S168" i="14" s="1"/>
  <c r="S168" i="9"/>
  <c r="R3" i="3"/>
  <c r="R3" i="14" s="1"/>
  <c r="R3" i="9"/>
  <c r="S39" i="5"/>
  <c r="S39" i="6" s="1"/>
  <c r="S39" i="8" s="1"/>
  <c r="S39" i="4"/>
  <c r="S39" i="12" s="1"/>
  <c r="S68" i="5"/>
  <c r="S68" i="6" s="1"/>
  <c r="S68" i="8" s="1"/>
  <c r="S68" i="4"/>
  <c r="S68" i="12" s="1"/>
  <c r="Q143" i="4"/>
  <c r="Q143" i="12" s="1"/>
  <c r="Q143" i="5"/>
  <c r="Q143" i="6" s="1"/>
  <c r="Q143" i="8" s="1"/>
  <c r="T2" i="3"/>
  <c r="T2" i="14" s="1"/>
  <c r="T2" i="9"/>
  <c r="V69" i="4"/>
  <c r="V110" i="5"/>
  <c r="V140" i="6"/>
  <c r="V140" i="8" s="1"/>
  <c r="V140" i="12" l="1"/>
  <c r="V107" i="5"/>
  <c r="V107" i="14"/>
  <c r="V101" i="5"/>
  <c r="V101" i="14"/>
  <c r="V9" i="4"/>
  <c r="V9" i="14"/>
  <c r="V88" i="4"/>
  <c r="V88" i="14"/>
  <c r="V184" i="5"/>
  <c r="V184" i="14"/>
  <c r="V20" i="5"/>
  <c r="V20" i="14"/>
  <c r="V61" i="4"/>
  <c r="V61" i="14"/>
  <c r="V135" i="4"/>
  <c r="V135" i="14"/>
  <c r="V123" i="5"/>
  <c r="V123" i="14"/>
  <c r="V151" i="5"/>
  <c r="V151" i="14"/>
  <c r="V176" i="5"/>
  <c r="V176" i="14"/>
  <c r="V132" i="5"/>
  <c r="V132" i="14"/>
  <c r="V91" i="5"/>
  <c r="V91" i="14"/>
  <c r="V142" i="4"/>
  <c r="V142" i="14"/>
  <c r="V120" i="5"/>
  <c r="V120" i="14"/>
  <c r="V89" i="5"/>
  <c r="V89" i="14"/>
  <c r="V85" i="5"/>
  <c r="V85" i="14"/>
  <c r="V185" i="4"/>
  <c r="V185" i="14"/>
  <c r="V8" i="5"/>
  <c r="V8" i="14"/>
  <c r="V40" i="5"/>
  <c r="V40" i="14"/>
  <c r="V164" i="5"/>
  <c r="V164" i="14"/>
  <c r="V196" i="4"/>
  <c r="V196" i="14"/>
  <c r="V94" i="4"/>
  <c r="V94" i="12" s="1"/>
  <c r="V110" i="4"/>
  <c r="V110" i="12" s="1"/>
  <c r="V94" i="5"/>
  <c r="V97" i="4"/>
  <c r="V97" i="14"/>
  <c r="V69" i="5"/>
  <c r="V69" i="14"/>
  <c r="V69" i="12" s="1"/>
  <c r="V155" i="4"/>
  <c r="V155" i="14"/>
  <c r="V184" i="4"/>
  <c r="V184" i="12" s="1"/>
  <c r="V91" i="4"/>
  <c r="V155" i="5"/>
  <c r="V155" i="6" s="1"/>
  <c r="V155" i="8" s="1"/>
  <c r="V196" i="5"/>
  <c r="V196" i="6" s="1"/>
  <c r="V196" i="8" s="1"/>
  <c r="V85" i="4"/>
  <c r="V85" i="12" s="1"/>
  <c r="V142" i="5"/>
  <c r="V142" i="6" s="1"/>
  <c r="V142" i="8" s="1"/>
  <c r="V97" i="5"/>
  <c r="V97" i="6" s="1"/>
  <c r="V97" i="8" s="1"/>
  <c r="V176" i="4"/>
  <c r="V164" i="4"/>
  <c r="V164" i="12" s="1"/>
  <c r="U177" i="3"/>
  <c r="U177" i="14" s="1"/>
  <c r="V107" i="4"/>
  <c r="V20" i="4"/>
  <c r="V88" i="5"/>
  <c r="V88" i="6" s="1"/>
  <c r="V88" i="8" s="1"/>
  <c r="V135" i="5"/>
  <c r="V135" i="6" s="1"/>
  <c r="V135" i="8" s="1"/>
  <c r="V40" i="4"/>
  <c r="V40" i="12" s="1"/>
  <c r="V123" i="4"/>
  <c r="R114" i="3"/>
  <c r="R114" i="14" s="1"/>
  <c r="R114" i="9"/>
  <c r="T90" i="3"/>
  <c r="T90" i="14" s="1"/>
  <c r="T90" i="9"/>
  <c r="T64" i="3"/>
  <c r="T64" i="14" s="1"/>
  <c r="T64" i="9"/>
  <c r="S102" i="3"/>
  <c r="S102" i="14" s="1"/>
  <c r="S102" i="9"/>
  <c r="S95" i="3"/>
  <c r="S95" i="14" s="1"/>
  <c r="S95" i="9"/>
  <c r="T199" i="3"/>
  <c r="T199" i="14" s="1"/>
  <c r="T199" i="9"/>
  <c r="S118" i="3"/>
  <c r="S118" i="14" s="1"/>
  <c r="S118" i="9"/>
  <c r="W140" i="3"/>
  <c r="W140" i="9"/>
  <c r="R200" i="3"/>
  <c r="R200" i="14" s="1"/>
  <c r="R200" i="9"/>
  <c r="T201" i="3"/>
  <c r="T201" i="14" s="1"/>
  <c r="T201" i="9"/>
  <c r="U60" i="3"/>
  <c r="U60" i="14" s="1"/>
  <c r="U60" i="9"/>
  <c r="T4" i="3"/>
  <c r="T4" i="14" s="1"/>
  <c r="T4" i="9"/>
  <c r="R115" i="3"/>
  <c r="R115" i="14" s="1"/>
  <c r="R115" i="9"/>
  <c r="T108" i="3"/>
  <c r="T108" i="14" s="1"/>
  <c r="T108" i="9"/>
  <c r="T144" i="3"/>
  <c r="T144" i="14" s="1"/>
  <c r="T144" i="9"/>
  <c r="S178" i="3"/>
  <c r="S178" i="14" s="1"/>
  <c r="S178" i="9"/>
  <c r="S131" i="4"/>
  <c r="S131" i="12" s="1"/>
  <c r="S131" i="5"/>
  <c r="S131" i="6" s="1"/>
  <c r="S131" i="8" s="1"/>
  <c r="T27" i="5"/>
  <c r="T27" i="6" s="1"/>
  <c r="T27" i="8" s="1"/>
  <c r="T27" i="4"/>
  <c r="T27" i="12" s="1"/>
  <c r="R11" i="5"/>
  <c r="R11" i="6" s="1"/>
  <c r="R11" i="8" s="1"/>
  <c r="R11" i="4"/>
  <c r="R11" i="12" s="1"/>
  <c r="V61" i="5"/>
  <c r="S38" i="3"/>
  <c r="S38" i="14" s="1"/>
  <c r="S38" i="9"/>
  <c r="R126" i="5"/>
  <c r="R126" i="6" s="1"/>
  <c r="R126" i="8" s="1"/>
  <c r="R126" i="4"/>
  <c r="R126" i="12" s="1"/>
  <c r="T84" i="3"/>
  <c r="T84" i="14" s="1"/>
  <c r="T84" i="9"/>
  <c r="T55" i="5"/>
  <c r="T55" i="6" s="1"/>
  <c r="T55" i="8" s="1"/>
  <c r="T55" i="4"/>
  <c r="T55" i="12" s="1"/>
  <c r="T26" i="3"/>
  <c r="T26" i="14" s="1"/>
  <c r="T26" i="9"/>
  <c r="S187" i="5"/>
  <c r="S187" i="6" s="1"/>
  <c r="S187" i="8" s="1"/>
  <c r="S187" i="4"/>
  <c r="S187" i="12" s="1"/>
  <c r="R113" i="4"/>
  <c r="R113" i="12" s="1"/>
  <c r="R113" i="5"/>
  <c r="T44" i="3"/>
  <c r="T44" i="14" s="1"/>
  <c r="T44" i="9"/>
  <c r="T71" i="3"/>
  <c r="T71" i="14" s="1"/>
  <c r="T71" i="9"/>
  <c r="T70" i="3"/>
  <c r="T70" i="14" s="1"/>
  <c r="T70" i="9"/>
  <c r="S170" i="5"/>
  <c r="S170" i="6" s="1"/>
  <c r="S170" i="8" s="1"/>
  <c r="S170" i="4"/>
  <c r="S170" i="12" s="1"/>
  <c r="Q186" i="4"/>
  <c r="Q186" i="12" s="1"/>
  <c r="Q186" i="5"/>
  <c r="Q186" i="6" s="1"/>
  <c r="Q186" i="8" s="1"/>
  <c r="S174" i="5"/>
  <c r="S174" i="4"/>
  <c r="S174" i="12" s="1"/>
  <c r="V120" i="4"/>
  <c r="R143" i="3"/>
  <c r="R143" i="14" s="1"/>
  <c r="R143" i="9"/>
  <c r="T72" i="5"/>
  <c r="T72" i="6" s="1"/>
  <c r="T72" i="8" s="1"/>
  <c r="T72" i="4"/>
  <c r="T72" i="12" s="1"/>
  <c r="U10" i="3"/>
  <c r="U10" i="14" s="1"/>
  <c r="U10" i="9"/>
  <c r="T119" i="4"/>
  <c r="T119" i="12" s="1"/>
  <c r="T119" i="5"/>
  <c r="T119" i="6" s="1"/>
  <c r="T119" i="8" s="1"/>
  <c r="T190" i="3"/>
  <c r="T190" i="14" s="1"/>
  <c r="T190" i="9"/>
  <c r="R106" i="3"/>
  <c r="R106" i="14" s="1"/>
  <c r="R106" i="9"/>
  <c r="S191" i="5"/>
  <c r="S191" i="6" s="1"/>
  <c r="S191" i="8" s="1"/>
  <c r="S191" i="4"/>
  <c r="S191" i="12" s="1"/>
  <c r="S24" i="3"/>
  <c r="S24" i="14" s="1"/>
  <c r="S24" i="9"/>
  <c r="T189" i="3"/>
  <c r="T189" i="14" s="1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S188" i="12" s="1"/>
  <c r="T197" i="3"/>
  <c r="T197" i="14" s="1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14" s="1"/>
  <c r="T182" i="9"/>
  <c r="U159" i="3"/>
  <c r="U159" i="14" s="1"/>
  <c r="U159" i="9"/>
  <c r="T149" i="3"/>
  <c r="T149" i="14" s="1"/>
  <c r="T149" i="9"/>
  <c r="S162" i="3"/>
  <c r="S162" i="14" s="1"/>
  <c r="S162" i="9"/>
  <c r="S78" i="5"/>
  <c r="S78" i="6" s="1"/>
  <c r="S78" i="8" s="1"/>
  <c r="S78" i="4"/>
  <c r="S78" i="12" s="1"/>
  <c r="T33" i="5"/>
  <c r="T33" i="6" s="1"/>
  <c r="T33" i="8" s="1"/>
  <c r="T33" i="4"/>
  <c r="T33" i="12" s="1"/>
  <c r="T133" i="3"/>
  <c r="T133" i="14" s="1"/>
  <c r="T133" i="9"/>
  <c r="V8" i="4"/>
  <c r="V8" i="12" s="1"/>
  <c r="V151" i="4"/>
  <c r="V9" i="5"/>
  <c r="V9" i="6" s="1"/>
  <c r="V9" i="8" s="1"/>
  <c r="T52" i="5"/>
  <c r="T52" i="6" s="1"/>
  <c r="T52" i="8" s="1"/>
  <c r="T52" i="4"/>
  <c r="T52" i="12" s="1"/>
  <c r="T179" i="3"/>
  <c r="T179" i="14" s="1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R12" i="12" s="1"/>
  <c r="S158" i="5"/>
  <c r="S158" i="6" s="1"/>
  <c r="S158" i="8" s="1"/>
  <c r="S158" i="4"/>
  <c r="S158" i="12" s="1"/>
  <c r="S147" i="5"/>
  <c r="S147" i="4"/>
  <c r="S147" i="12" s="1"/>
  <c r="S146" i="3"/>
  <c r="S146" i="14" s="1"/>
  <c r="S146" i="9"/>
  <c r="Q66" i="5"/>
  <c r="Q66" i="4"/>
  <c r="Q66" i="12" s="1"/>
  <c r="T50" i="3"/>
  <c r="T50" i="14" s="1"/>
  <c r="T50" i="9"/>
  <c r="R57" i="6"/>
  <c r="R57" i="8" s="1"/>
  <c r="R130" i="3"/>
  <c r="R130" i="14" s="1"/>
  <c r="R130" i="9"/>
  <c r="T58" i="3"/>
  <c r="T58" i="14" s="1"/>
  <c r="T58" i="9"/>
  <c r="S49" i="6"/>
  <c r="S49" i="8" s="1"/>
  <c r="T56" i="3"/>
  <c r="T56" i="14" s="1"/>
  <c r="T56" i="9"/>
  <c r="T39" i="3"/>
  <c r="T39" i="14" s="1"/>
  <c r="T39" i="9"/>
  <c r="T183" i="3"/>
  <c r="T183" i="14" s="1"/>
  <c r="T183" i="9"/>
  <c r="T53" i="3"/>
  <c r="T53" i="14" s="1"/>
  <c r="T53" i="9"/>
  <c r="T62" i="3"/>
  <c r="T62" i="14" s="1"/>
  <c r="T62" i="9"/>
  <c r="S161" i="3"/>
  <c r="S161" i="14" s="1"/>
  <c r="S161" i="9"/>
  <c r="Q169" i="5"/>
  <c r="Q169" i="4"/>
  <c r="Q169" i="12" s="1"/>
  <c r="S104" i="3"/>
  <c r="S104" i="14" s="1"/>
  <c r="S104" i="9"/>
  <c r="T137" i="4"/>
  <c r="T137" i="12" s="1"/>
  <c r="T137" i="5"/>
  <c r="T137" i="6" s="1"/>
  <c r="T137" i="8" s="1"/>
  <c r="R122" i="6"/>
  <c r="R122" i="8" s="1"/>
  <c r="S6" i="4"/>
  <c r="S6" i="12" s="1"/>
  <c r="S6" i="5"/>
  <c r="S6" i="6" s="1"/>
  <c r="S6" i="8" s="1"/>
  <c r="R99" i="3"/>
  <c r="R99" i="14" s="1"/>
  <c r="R99" i="9"/>
  <c r="U7" i="5"/>
  <c r="U7" i="6" s="1"/>
  <c r="U7" i="8" s="1"/>
  <c r="U7" i="4"/>
  <c r="U7" i="12" s="1"/>
  <c r="T157" i="3"/>
  <c r="T157" i="14" s="1"/>
  <c r="T157" i="9"/>
  <c r="T68" i="3"/>
  <c r="T68" i="14" s="1"/>
  <c r="T68" i="9"/>
  <c r="S23" i="6"/>
  <c r="S23" i="8" s="1"/>
  <c r="T31" i="5"/>
  <c r="T31" i="4"/>
  <c r="T31" i="12" s="1"/>
  <c r="V132" i="4"/>
  <c r="V132" i="12" s="1"/>
  <c r="V101" i="4"/>
  <c r="V89" i="4"/>
  <c r="S36" i="3"/>
  <c r="S36" i="14" s="1"/>
  <c r="S36" i="9"/>
  <c r="Q17" i="5"/>
  <c r="Q17" i="6" s="1"/>
  <c r="Q17" i="8" s="1"/>
  <c r="Q17" i="4"/>
  <c r="Q17" i="12" s="1"/>
  <c r="S76" i="4"/>
  <c r="S76" i="12" s="1"/>
  <c r="S76" i="5"/>
  <c r="S76" i="6" s="1"/>
  <c r="S76" i="8" s="1"/>
  <c r="S59" i="5"/>
  <c r="S59" i="6" s="1"/>
  <c r="S59" i="8" s="1"/>
  <c r="S59" i="4"/>
  <c r="S59" i="12" s="1"/>
  <c r="R116" i="5"/>
  <c r="R116" i="6" s="1"/>
  <c r="R116" i="8" s="1"/>
  <c r="R116" i="4"/>
  <c r="R116" i="12" s="1"/>
  <c r="S86" i="5"/>
  <c r="S86" i="6" s="1"/>
  <c r="S86" i="8" s="1"/>
  <c r="S86" i="4"/>
  <c r="S86" i="12" s="1"/>
  <c r="Q65" i="3"/>
  <c r="Q65" i="14" s="1"/>
  <c r="Q65" i="9"/>
  <c r="T153" i="4"/>
  <c r="T153" i="12" s="1"/>
  <c r="T153" i="5"/>
  <c r="T153" i="6" s="1"/>
  <c r="T153" i="8" s="1"/>
  <c r="R45" i="6"/>
  <c r="R45" i="8" s="1"/>
  <c r="T19" i="3"/>
  <c r="T19" i="14" s="1"/>
  <c r="T19" i="9"/>
  <c r="S42" i="5"/>
  <c r="S42" i="6" s="1"/>
  <c r="S42" i="8" s="1"/>
  <c r="S42" i="4"/>
  <c r="S42" i="12" s="1"/>
  <c r="R163" i="4"/>
  <c r="R163" i="12" s="1"/>
  <c r="R163" i="5"/>
  <c r="R163" i="6" s="1"/>
  <c r="R163" i="8" s="1"/>
  <c r="Q171" i="4"/>
  <c r="Q171" i="12" s="1"/>
  <c r="Q171" i="5"/>
  <c r="Q171" i="6" s="1"/>
  <c r="Q171" i="8" s="1"/>
  <c r="S103" i="3"/>
  <c r="S103" i="14" s="1"/>
  <c r="S103" i="9"/>
  <c r="R172" i="5"/>
  <c r="R172" i="6" s="1"/>
  <c r="R172" i="8" s="1"/>
  <c r="R172" i="4"/>
  <c r="R172" i="12" s="1"/>
  <c r="S5" i="6"/>
  <c r="S5" i="8" s="1"/>
  <c r="R3" i="5"/>
  <c r="R3" i="4"/>
  <c r="R3" i="12" s="1"/>
  <c r="T93" i="3"/>
  <c r="T93" i="14" s="1"/>
  <c r="T93" i="9"/>
  <c r="S154" i="3"/>
  <c r="S154" i="14" s="1"/>
  <c r="S154" i="9"/>
  <c r="S74" i="3"/>
  <c r="S74" i="14" s="1"/>
  <c r="S74" i="9"/>
  <c r="T79" i="3"/>
  <c r="T79" i="14" s="1"/>
  <c r="T79" i="9"/>
  <c r="V21" i="3"/>
  <c r="V21" i="14" s="1"/>
  <c r="V21" i="9"/>
  <c r="S100" i="4"/>
  <c r="S100" i="12" s="1"/>
  <c r="S100" i="5"/>
  <c r="S80" i="3"/>
  <c r="S80" i="14" s="1"/>
  <c r="S80" i="9"/>
  <c r="U136" i="3"/>
  <c r="U136" i="14" s="1"/>
  <c r="U136" i="9"/>
  <c r="R129" i="6"/>
  <c r="R129" i="8" s="1"/>
  <c r="R48" i="5"/>
  <c r="R48" i="4"/>
  <c r="R48" i="12" s="1"/>
  <c r="S150" i="4"/>
  <c r="S150" i="12" s="1"/>
  <c r="S150" i="5"/>
  <c r="S87" i="6"/>
  <c r="S87" i="8" s="1"/>
  <c r="S125" i="6"/>
  <c r="S125" i="8" s="1"/>
  <c r="S124" i="4"/>
  <c r="S124" i="12" s="1"/>
  <c r="S124" i="5"/>
  <c r="S175" i="5"/>
  <c r="S175" i="6" s="1"/>
  <c r="S175" i="8" s="1"/>
  <c r="S175" i="4"/>
  <c r="S175" i="12" s="1"/>
  <c r="T121" i="3"/>
  <c r="T121" i="14" s="1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14" s="1"/>
  <c r="S134" i="9"/>
  <c r="S63" i="3"/>
  <c r="S63" i="14" s="1"/>
  <c r="S63" i="9"/>
  <c r="S127" i="5"/>
  <c r="S127" i="4"/>
  <c r="S127" i="12" s="1"/>
  <c r="S198" i="3"/>
  <c r="S198" i="14" s="1"/>
  <c r="S198" i="9"/>
  <c r="R138" i="6"/>
  <c r="R138" i="8" s="1"/>
  <c r="S35" i="5"/>
  <c r="S35" i="4"/>
  <c r="S35" i="12" s="1"/>
  <c r="S83" i="3"/>
  <c r="S83" i="14" s="1"/>
  <c r="S83" i="9"/>
  <c r="T92" i="5"/>
  <c r="T92" i="4"/>
  <c r="T92" i="12" s="1"/>
  <c r="T180" i="5"/>
  <c r="T180" i="6" s="1"/>
  <c r="T180" i="8" s="1"/>
  <c r="T180" i="4"/>
  <c r="T180" i="12" s="1"/>
  <c r="S166" i="4"/>
  <c r="S166" i="12" s="1"/>
  <c r="S166" i="5"/>
  <c r="S166" i="6" s="1"/>
  <c r="S166" i="8" s="1"/>
  <c r="R194" i="5"/>
  <c r="R194" i="6" s="1"/>
  <c r="R194" i="8" s="1"/>
  <c r="R194" i="4"/>
  <c r="R194" i="12" s="1"/>
  <c r="S43" i="3"/>
  <c r="S43" i="14" s="1"/>
  <c r="S43" i="9"/>
  <c r="T28" i="3"/>
  <c r="T28" i="14" s="1"/>
  <c r="T28" i="9"/>
  <c r="T54" i="5"/>
  <c r="T54" i="6" s="1"/>
  <c r="T54" i="8" s="1"/>
  <c r="T54" i="4"/>
  <c r="T54" i="12" s="1"/>
  <c r="T15" i="3"/>
  <c r="T15" i="14" s="1"/>
  <c r="T15" i="9"/>
  <c r="S181" i="5"/>
  <c r="S181" i="6" s="1"/>
  <c r="S181" i="8" s="1"/>
  <c r="S181" i="4"/>
  <c r="S181" i="12" s="1"/>
  <c r="T160" i="3"/>
  <c r="T160" i="14" s="1"/>
  <c r="T160" i="9"/>
  <c r="S29" i="3"/>
  <c r="S29" i="14" s="1"/>
  <c r="S29" i="9"/>
  <c r="R82" i="5"/>
  <c r="R82" i="6" s="1"/>
  <c r="R82" i="8" s="1"/>
  <c r="R82" i="4"/>
  <c r="R82" i="12" s="1"/>
  <c r="R34" i="5"/>
  <c r="R34" i="6" s="1"/>
  <c r="R34" i="8" s="1"/>
  <c r="R34" i="4"/>
  <c r="R34" i="12" s="1"/>
  <c r="V185" i="5"/>
  <c r="V185" i="6" s="1"/>
  <c r="V185" i="8" s="1"/>
  <c r="T41" i="3"/>
  <c r="T41" i="14" s="1"/>
  <c r="T41" i="9"/>
  <c r="S112" i="5"/>
  <c r="S112" i="6" s="1"/>
  <c r="S112" i="8" s="1"/>
  <c r="S112" i="4"/>
  <c r="S112" i="12" s="1"/>
  <c r="T13" i="3"/>
  <c r="T13" i="14" s="1"/>
  <c r="T13" i="9"/>
  <c r="U14" i="5"/>
  <c r="U14" i="4"/>
  <c r="U14" i="12" s="1"/>
  <c r="T152" i="3"/>
  <c r="T152" i="14" s="1"/>
  <c r="T152" i="9"/>
  <c r="S168" i="4"/>
  <c r="S168" i="12" s="1"/>
  <c r="S168" i="5"/>
  <c r="S168" i="6" s="1"/>
  <c r="S168" i="8" s="1"/>
  <c r="R117" i="3"/>
  <c r="R117" i="14" s="1"/>
  <c r="R117" i="9"/>
  <c r="T148" i="5"/>
  <c r="T148" i="4"/>
  <c r="T148" i="12" s="1"/>
  <c r="S22" i="3"/>
  <c r="S22" i="14" s="1"/>
  <c r="S22" i="9"/>
  <c r="S192" i="3"/>
  <c r="S192" i="14" s="1"/>
  <c r="S192" i="9"/>
  <c r="S156" i="5"/>
  <c r="S156" i="6" s="1"/>
  <c r="S156" i="8" s="1"/>
  <c r="S156" i="4"/>
  <c r="S156" i="12" s="1"/>
  <c r="S109" i="3"/>
  <c r="S109" i="14" s="1"/>
  <c r="S109" i="9"/>
  <c r="S18" i="3"/>
  <c r="S18" i="14" s="1"/>
  <c r="S18" i="9"/>
  <c r="S165" i="5"/>
  <c r="S165" i="4"/>
  <c r="S165" i="12" s="1"/>
  <c r="S47" i="3"/>
  <c r="S47" i="14" s="1"/>
  <c r="S47" i="9"/>
  <c r="U141" i="3"/>
  <c r="U141" i="14" s="1"/>
  <c r="U141" i="9"/>
  <c r="R30" i="6"/>
  <c r="R30" i="8" s="1"/>
  <c r="S105" i="6"/>
  <c r="S105" i="8" s="1"/>
  <c r="T37" i="4"/>
  <c r="T37" i="12" s="1"/>
  <c r="T37" i="5"/>
  <c r="T173" i="3"/>
  <c r="T173" i="14" s="1"/>
  <c r="T173" i="9"/>
  <c r="T81" i="5"/>
  <c r="T81" i="6" s="1"/>
  <c r="T81" i="8" s="1"/>
  <c r="T81" i="4"/>
  <c r="T81" i="12" s="1"/>
  <c r="S128" i="5"/>
  <c r="S128" i="6" s="1"/>
  <c r="S128" i="8" s="1"/>
  <c r="S128" i="4"/>
  <c r="S128" i="12" s="1"/>
  <c r="S25" i="5"/>
  <c r="S25" i="6" s="1"/>
  <c r="S25" i="8" s="1"/>
  <c r="S25" i="4"/>
  <c r="S25" i="12" s="1"/>
  <c r="R16" i="4"/>
  <c r="R16" i="12" s="1"/>
  <c r="R16" i="5"/>
  <c r="R16" i="6" s="1"/>
  <c r="R16" i="8" s="1"/>
  <c r="R51" i="5"/>
  <c r="R51" i="6" s="1"/>
  <c r="R51" i="8" s="1"/>
  <c r="R51" i="4"/>
  <c r="R51" i="12" s="1"/>
  <c r="R111" i="4"/>
  <c r="R111" i="12" s="1"/>
  <c r="R111" i="5"/>
  <c r="R111" i="6" s="1"/>
  <c r="R111" i="8" s="1"/>
  <c r="T2" i="4"/>
  <c r="T2" i="12" s="1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69" i="6"/>
  <c r="V69" i="8" s="1"/>
  <c r="V120" i="6"/>
  <c r="V120" i="8" s="1"/>
  <c r="V164" i="6"/>
  <c r="V164" i="8" s="1"/>
  <c r="V61" i="6"/>
  <c r="V61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10" i="6"/>
  <c r="V110" i="8" s="1"/>
  <c r="V132" i="6"/>
  <c r="V132" i="8" s="1"/>
  <c r="V135" i="12" l="1"/>
  <c r="V176" i="12"/>
  <c r="V107" i="12"/>
  <c r="V155" i="12"/>
  <c r="V97" i="12"/>
  <c r="V20" i="12"/>
  <c r="V123" i="12"/>
  <c r="V120" i="12"/>
  <c r="V91" i="12"/>
  <c r="V101" i="12"/>
  <c r="V61" i="12"/>
  <c r="V9" i="12"/>
  <c r="V151" i="12"/>
  <c r="V185" i="12"/>
  <c r="V88" i="12"/>
  <c r="V89" i="12"/>
  <c r="V196" i="12"/>
  <c r="V142" i="12"/>
  <c r="W140" i="4"/>
  <c r="W140" i="14"/>
  <c r="U177" i="5"/>
  <c r="U177" i="6" s="1"/>
  <c r="U177" i="8" s="1"/>
  <c r="V177" i="9" s="1"/>
  <c r="U177" i="4"/>
  <c r="U177" i="12" s="1"/>
  <c r="W140" i="5"/>
  <c r="W140" i="6" s="1"/>
  <c r="W140" i="8" s="1"/>
  <c r="W40" i="3"/>
  <c r="W40" i="9"/>
  <c r="W101" i="3"/>
  <c r="W101" i="9"/>
  <c r="S57" i="3"/>
  <c r="S57" i="14" s="1"/>
  <c r="S57" i="9"/>
  <c r="W142" i="3"/>
  <c r="W142" i="9"/>
  <c r="S45" i="3"/>
  <c r="S45" i="14" s="1"/>
  <c r="S45" i="9"/>
  <c r="S122" i="3"/>
  <c r="S122" i="14" s="1"/>
  <c r="S122" i="9"/>
  <c r="T125" i="3"/>
  <c r="T125" i="14" s="1"/>
  <c r="T125" i="9"/>
  <c r="W132" i="3"/>
  <c r="W132" i="9"/>
  <c r="S129" i="3"/>
  <c r="S129" i="14" s="1"/>
  <c r="S129" i="9"/>
  <c r="S30" i="3"/>
  <c r="S30" i="14" s="1"/>
  <c r="S30" i="9"/>
  <c r="S138" i="3"/>
  <c r="S138" i="14" s="1"/>
  <c r="S138" i="9"/>
  <c r="T5" i="3"/>
  <c r="T5" i="14" s="1"/>
  <c r="T5" i="9"/>
  <c r="W185" i="3"/>
  <c r="W185" i="9"/>
  <c r="T49" i="3"/>
  <c r="T49" i="14" s="1"/>
  <c r="T49" i="9"/>
  <c r="W9" i="3"/>
  <c r="W9" i="9"/>
  <c r="W176" i="3"/>
  <c r="W176" i="9"/>
  <c r="W61" i="3"/>
  <c r="W61" i="9"/>
  <c r="W135" i="3"/>
  <c r="W135" i="9"/>
  <c r="T23" i="3"/>
  <c r="T23" i="14" s="1"/>
  <c r="T23" i="9"/>
  <c r="T173" i="5"/>
  <c r="T173" i="4"/>
  <c r="T173" i="12" s="1"/>
  <c r="T92" i="6"/>
  <c r="T92" i="8" s="1"/>
  <c r="S195" i="3"/>
  <c r="S195" i="14" s="1"/>
  <c r="S195" i="9"/>
  <c r="U54" i="3"/>
  <c r="U54" i="14" s="1"/>
  <c r="U54" i="9"/>
  <c r="S134" i="5"/>
  <c r="S134" i="4"/>
  <c r="S134" i="12" s="1"/>
  <c r="S146" i="4"/>
  <c r="S146" i="12" s="1"/>
  <c r="S146" i="5"/>
  <c r="T182" i="5"/>
  <c r="T182" i="6" s="1"/>
  <c r="T182" i="8" s="1"/>
  <c r="T182" i="4"/>
  <c r="T182" i="12" s="1"/>
  <c r="U10" i="5"/>
  <c r="U10" i="6" s="1"/>
  <c r="U10" i="8" s="1"/>
  <c r="U10" i="4"/>
  <c r="U10" i="12" s="1"/>
  <c r="T70" i="5"/>
  <c r="T70" i="6" s="1"/>
  <c r="T70" i="8" s="1"/>
  <c r="T70" i="4"/>
  <c r="T70" i="12" s="1"/>
  <c r="T131" i="3"/>
  <c r="T131" i="14" s="1"/>
  <c r="T131" i="9"/>
  <c r="U60" i="4"/>
  <c r="U60" i="12" s="1"/>
  <c r="U60" i="5"/>
  <c r="U60" i="6" s="1"/>
  <c r="U60" i="8" s="1"/>
  <c r="T199" i="4"/>
  <c r="T199" i="12" s="1"/>
  <c r="T199" i="5"/>
  <c r="T199" i="6" s="1"/>
  <c r="T199" i="8" s="1"/>
  <c r="W89" i="3"/>
  <c r="W89" i="9"/>
  <c r="S111" i="3"/>
  <c r="S111" i="14" s="1"/>
  <c r="S111" i="9"/>
  <c r="T105" i="3"/>
  <c r="T105" i="14" s="1"/>
  <c r="T105" i="9"/>
  <c r="S83" i="5"/>
  <c r="S83" i="4"/>
  <c r="S83" i="12" s="1"/>
  <c r="S100" i="6"/>
  <c r="S100" i="8" s="1"/>
  <c r="R3" i="6"/>
  <c r="R3" i="8" s="1"/>
  <c r="R171" i="3"/>
  <c r="R171" i="14" s="1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14" s="1"/>
  <c r="W151" i="9"/>
  <c r="S109" i="5"/>
  <c r="S109" i="4"/>
  <c r="S109" i="12" s="1"/>
  <c r="S82" i="3"/>
  <c r="S82" i="14" s="1"/>
  <c r="S82" i="9"/>
  <c r="T28" i="5"/>
  <c r="T28" i="4"/>
  <c r="T28" i="12" s="1"/>
  <c r="U75" i="3"/>
  <c r="U75" i="14" s="1"/>
  <c r="U75" i="9"/>
  <c r="T86" i="3"/>
  <c r="T86" i="14" s="1"/>
  <c r="T86" i="9"/>
  <c r="U73" i="3"/>
  <c r="U73" i="14" s="1"/>
  <c r="U73" i="9"/>
  <c r="T133" i="4"/>
  <c r="T133" i="12" s="1"/>
  <c r="T133" i="5"/>
  <c r="T133" i="6" s="1"/>
  <c r="T133" i="8" s="1"/>
  <c r="T193" i="6"/>
  <c r="T193" i="8" s="1"/>
  <c r="T71" i="4"/>
  <c r="T71" i="12" s="1"/>
  <c r="T71" i="5"/>
  <c r="T71" i="6" s="1"/>
  <c r="T71" i="8" s="1"/>
  <c r="T84" i="5"/>
  <c r="T84" i="6" s="1"/>
  <c r="T84" i="8" s="1"/>
  <c r="T84" i="4"/>
  <c r="T84" i="12" s="1"/>
  <c r="T201" i="4"/>
  <c r="T201" i="12" s="1"/>
  <c r="T201" i="5"/>
  <c r="S95" i="5"/>
  <c r="S95" i="4"/>
  <c r="S95" i="12" s="1"/>
  <c r="S36" i="5"/>
  <c r="S36" i="4"/>
  <c r="S36" i="12" s="1"/>
  <c r="W155" i="3"/>
  <c r="W155" i="9"/>
  <c r="S163" i="3"/>
  <c r="S163" i="14" s="1"/>
  <c r="S163" i="9"/>
  <c r="T31" i="6"/>
  <c r="T31" i="8" s="1"/>
  <c r="T62" i="5"/>
  <c r="T62" i="4"/>
  <c r="T62" i="12" s="1"/>
  <c r="W164" i="3"/>
  <c r="W164" i="9"/>
  <c r="W120" i="3"/>
  <c r="W120" i="9"/>
  <c r="W91" i="3"/>
  <c r="W91" i="9"/>
  <c r="U141" i="4"/>
  <c r="U141" i="12" s="1"/>
  <c r="U141" i="5"/>
  <c r="U14" i="6"/>
  <c r="U14" i="8" s="1"/>
  <c r="S194" i="3"/>
  <c r="S194" i="14" s="1"/>
  <c r="S194" i="9"/>
  <c r="T96" i="3"/>
  <c r="T96" i="14" s="1"/>
  <c r="T96" i="9"/>
  <c r="T79" i="4"/>
  <c r="T79" i="12" s="1"/>
  <c r="T79" i="5"/>
  <c r="T79" i="6" s="1"/>
  <c r="T79" i="8" s="1"/>
  <c r="T59" i="3"/>
  <c r="T59" i="14" s="1"/>
  <c r="T59" i="9"/>
  <c r="T53" i="5"/>
  <c r="T53" i="4"/>
  <c r="T53" i="12" s="1"/>
  <c r="T158" i="3"/>
  <c r="T158" i="14" s="1"/>
  <c r="T158" i="9"/>
  <c r="T191" i="3"/>
  <c r="T191" i="14" s="1"/>
  <c r="T191" i="9"/>
  <c r="T144" i="4"/>
  <c r="T144" i="12" s="1"/>
  <c r="T144" i="5"/>
  <c r="T64" i="5"/>
  <c r="T64" i="6" s="1"/>
  <c r="T64" i="8" s="1"/>
  <c r="T64" i="4"/>
  <c r="T64" i="12" s="1"/>
  <c r="T93" i="5"/>
  <c r="T93" i="6" s="1"/>
  <c r="T93" i="8" s="1"/>
  <c r="T93" i="4"/>
  <c r="T93" i="12" s="1"/>
  <c r="Q66" i="6"/>
  <c r="Q66" i="8" s="1"/>
  <c r="S124" i="6"/>
  <c r="S124" i="8" s="1"/>
  <c r="U55" i="3"/>
  <c r="U55" i="14" s="1"/>
  <c r="U55" i="9"/>
  <c r="S161" i="5"/>
  <c r="S161" i="6" s="1"/>
  <c r="S161" i="8" s="1"/>
  <c r="S161" i="4"/>
  <c r="S161" i="12" s="1"/>
  <c r="S178" i="4"/>
  <c r="S178" i="12" s="1"/>
  <c r="S178" i="5"/>
  <c r="S178" i="6" s="1"/>
  <c r="S178" i="8" s="1"/>
  <c r="S126" i="3"/>
  <c r="S126" i="14" s="1"/>
  <c r="S126" i="9"/>
  <c r="T98" i="3"/>
  <c r="T98" i="14" s="1"/>
  <c r="T98" i="9"/>
  <c r="R130" i="4"/>
  <c r="R130" i="12" s="1"/>
  <c r="R130" i="5"/>
  <c r="R130" i="6" s="1"/>
  <c r="R130" i="8" s="1"/>
  <c r="R113" i="6"/>
  <c r="R113" i="8" s="1"/>
  <c r="W20" i="3"/>
  <c r="W20" i="14" s="1"/>
  <c r="W20" i="9"/>
  <c r="W107" i="3"/>
  <c r="W107" i="9"/>
  <c r="T25" i="3"/>
  <c r="T25" i="14" s="1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S198" i="12" s="1"/>
  <c r="T76" i="3"/>
  <c r="T76" i="14" s="1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T197" i="12" s="1"/>
  <c r="U27" i="3"/>
  <c r="U27" i="14" s="1"/>
  <c r="U27" i="9"/>
  <c r="T87" i="3"/>
  <c r="T87" i="14" s="1"/>
  <c r="T87" i="9"/>
  <c r="U72" i="3"/>
  <c r="U72" i="14" s="1"/>
  <c r="U72" i="9"/>
  <c r="S116" i="3"/>
  <c r="S116" i="14" s="1"/>
  <c r="S116" i="9"/>
  <c r="S150" i="6"/>
  <c r="S150" i="8" s="1"/>
  <c r="T78" i="3"/>
  <c r="T78" i="14" s="1"/>
  <c r="T78" i="9"/>
  <c r="W69" i="3"/>
  <c r="W69" i="9"/>
  <c r="S47" i="4"/>
  <c r="S47" i="12" s="1"/>
  <c r="S47" i="5"/>
  <c r="S47" i="6" s="1"/>
  <c r="S47" i="8" s="1"/>
  <c r="T13" i="5"/>
  <c r="T13" i="4"/>
  <c r="T13" i="12" s="1"/>
  <c r="T166" i="3"/>
  <c r="T166" i="14" s="1"/>
  <c r="T166" i="9"/>
  <c r="R48" i="6"/>
  <c r="R48" i="8" s="1"/>
  <c r="S74" i="5"/>
  <c r="S74" i="6" s="1"/>
  <c r="S74" i="8" s="1"/>
  <c r="S74" i="4"/>
  <c r="S74" i="12" s="1"/>
  <c r="S172" i="3"/>
  <c r="S172" i="14" s="1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R106" i="12" s="1"/>
  <c r="T187" i="3"/>
  <c r="T187" i="14" s="1"/>
  <c r="T187" i="9"/>
  <c r="T108" i="5"/>
  <c r="T108" i="6" s="1"/>
  <c r="T108" i="8" s="1"/>
  <c r="T108" i="4"/>
  <c r="T108" i="12" s="1"/>
  <c r="T90" i="5"/>
  <c r="T90" i="4"/>
  <c r="T90" i="12" s="1"/>
  <c r="T175" i="3"/>
  <c r="T175" i="14" s="1"/>
  <c r="T175" i="9"/>
  <c r="T46" i="3"/>
  <c r="T46" i="14" s="1"/>
  <c r="T46" i="9"/>
  <c r="S104" i="5"/>
  <c r="S104" i="4"/>
  <c r="S104" i="12" s="1"/>
  <c r="T168" i="3"/>
  <c r="T168" i="14" s="1"/>
  <c r="T168" i="9"/>
  <c r="S147" i="6"/>
  <c r="S147" i="8" s="1"/>
  <c r="S51" i="3"/>
  <c r="S51" i="14" s="1"/>
  <c r="S51" i="9"/>
  <c r="T58" i="5"/>
  <c r="T58" i="6" s="1"/>
  <c r="T58" i="8" s="1"/>
  <c r="T58" i="4"/>
  <c r="T58" i="12" s="1"/>
  <c r="S16" i="3"/>
  <c r="S16" i="14" s="1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14" s="1"/>
  <c r="T6" i="9"/>
  <c r="S38" i="4"/>
  <c r="S38" i="12" s="1"/>
  <c r="S38" i="5"/>
  <c r="S38" i="6" s="1"/>
  <c r="S38" i="8" s="1"/>
  <c r="W184" i="3"/>
  <c r="W184" i="9"/>
  <c r="T128" i="3"/>
  <c r="T128" i="14" s="1"/>
  <c r="T128" i="9"/>
  <c r="T181" i="3"/>
  <c r="T181" i="14" s="1"/>
  <c r="T181" i="9"/>
  <c r="S127" i="6"/>
  <c r="S127" i="8" s="1"/>
  <c r="S174" i="6"/>
  <c r="S174" i="8" s="1"/>
  <c r="S118" i="4"/>
  <c r="S118" i="12" s="1"/>
  <c r="S118" i="5"/>
  <c r="S118" i="6" s="1"/>
  <c r="S118" i="8" s="1"/>
  <c r="R117" i="5"/>
  <c r="R117" i="6" s="1"/>
  <c r="R117" i="8" s="1"/>
  <c r="R117" i="4"/>
  <c r="R117" i="12" s="1"/>
  <c r="S80" i="5"/>
  <c r="S80" i="6" s="1"/>
  <c r="S80" i="8" s="1"/>
  <c r="S80" i="4"/>
  <c r="S80" i="12" s="1"/>
  <c r="T56" i="5"/>
  <c r="T56" i="4"/>
  <c r="T56" i="12" s="1"/>
  <c r="S34" i="3"/>
  <c r="S34" i="14" s="1"/>
  <c r="S34" i="9"/>
  <c r="W85" i="3"/>
  <c r="W85" i="9"/>
  <c r="U33" i="3"/>
  <c r="U33" i="14" s="1"/>
  <c r="U33" i="9"/>
  <c r="R139" i="6"/>
  <c r="R139" i="8" s="1"/>
  <c r="T42" i="3"/>
  <c r="T42" i="14" s="1"/>
  <c r="T42" i="9"/>
  <c r="R143" i="5"/>
  <c r="R143" i="4"/>
  <c r="R143" i="12" s="1"/>
  <c r="W88" i="3"/>
  <c r="W88" i="9"/>
  <c r="W196" i="3"/>
  <c r="W196" i="9"/>
  <c r="W97" i="3"/>
  <c r="W97" i="9"/>
  <c r="S22" i="4"/>
  <c r="S22" i="12" s="1"/>
  <c r="S22" i="5"/>
  <c r="S22" i="6" s="1"/>
  <c r="S22" i="8" s="1"/>
  <c r="T112" i="3"/>
  <c r="T112" i="14" s="1"/>
  <c r="T112" i="9"/>
  <c r="T121" i="5"/>
  <c r="T121" i="6" s="1"/>
  <c r="T121" i="8" s="1"/>
  <c r="T121" i="4"/>
  <c r="T121" i="12" s="1"/>
  <c r="S154" i="5"/>
  <c r="S154" i="6" s="1"/>
  <c r="S154" i="8" s="1"/>
  <c r="S154" i="4"/>
  <c r="S154" i="12" s="1"/>
  <c r="T50" i="5"/>
  <c r="T50" i="6" s="1"/>
  <c r="T50" i="8" s="1"/>
  <c r="T50" i="4"/>
  <c r="T50" i="12" s="1"/>
  <c r="T145" i="3"/>
  <c r="T145" i="14" s="1"/>
  <c r="T145" i="9"/>
  <c r="T149" i="5"/>
  <c r="T149" i="6" s="1"/>
  <c r="T149" i="8" s="1"/>
  <c r="T149" i="4"/>
  <c r="T149" i="12" s="1"/>
  <c r="T188" i="3"/>
  <c r="T188" i="14" s="1"/>
  <c r="T188" i="9"/>
  <c r="T190" i="5"/>
  <c r="T190" i="6" s="1"/>
  <c r="T190" i="8" s="1"/>
  <c r="T190" i="4"/>
  <c r="T190" i="12" s="1"/>
  <c r="R186" i="3"/>
  <c r="R186" i="14" s="1"/>
  <c r="R186" i="9"/>
  <c r="S11" i="3"/>
  <c r="S11" i="14" s="1"/>
  <c r="S11" i="9"/>
  <c r="R115" i="5"/>
  <c r="R115" i="4"/>
  <c r="R115" i="12" s="1"/>
  <c r="R114" i="4"/>
  <c r="R114" i="12" s="1"/>
  <c r="R114" i="5"/>
  <c r="R114" i="6" s="1"/>
  <c r="R114" i="8" s="1"/>
  <c r="S103" i="4"/>
  <c r="S103" i="12" s="1"/>
  <c r="S103" i="5"/>
  <c r="T170" i="3"/>
  <c r="T170" i="14" s="1"/>
  <c r="T170" i="9"/>
  <c r="T37" i="6"/>
  <c r="T37" i="8" s="1"/>
  <c r="S35" i="6"/>
  <c r="S35" i="8" s="1"/>
  <c r="T156" i="3"/>
  <c r="T156" i="14" s="1"/>
  <c r="T156" i="9"/>
  <c r="S43" i="4"/>
  <c r="S43" i="12" s="1"/>
  <c r="S43" i="5"/>
  <c r="S43" i="6" s="1"/>
  <c r="S43" i="8" s="1"/>
  <c r="S102" i="5"/>
  <c r="S102" i="4"/>
  <c r="S102" i="12" s="1"/>
  <c r="R200" i="5"/>
  <c r="R200" i="4"/>
  <c r="R200" i="12" s="1"/>
  <c r="T77" i="3"/>
  <c r="T77" i="14" s="1"/>
  <c r="T77" i="9"/>
  <c r="U81" i="3"/>
  <c r="U81" i="14" s="1"/>
  <c r="U81" i="9"/>
  <c r="S165" i="6"/>
  <c r="S165" i="8" s="1"/>
  <c r="U180" i="3"/>
  <c r="U180" i="14" s="1"/>
  <c r="U180" i="9"/>
  <c r="U153" i="3"/>
  <c r="U153" i="14" s="1"/>
  <c r="U153" i="9"/>
  <c r="R17" i="3"/>
  <c r="R17" i="14" s="1"/>
  <c r="R17" i="9"/>
  <c r="T157" i="5"/>
  <c r="T157" i="6" s="1"/>
  <c r="T157" i="8" s="1"/>
  <c r="T157" i="4"/>
  <c r="T157" i="12" s="1"/>
  <c r="U137" i="3"/>
  <c r="U137" i="14" s="1"/>
  <c r="U137" i="9"/>
  <c r="T39" i="5"/>
  <c r="T39" i="4"/>
  <c r="T39" i="12" s="1"/>
  <c r="U52" i="3"/>
  <c r="U52" i="14" s="1"/>
  <c r="U52" i="9"/>
  <c r="T26" i="5"/>
  <c r="T26" i="6" s="1"/>
  <c r="T26" i="8" s="1"/>
  <c r="T26" i="4"/>
  <c r="T26" i="12" s="1"/>
  <c r="V7" i="3"/>
  <c r="V7" i="14" s="1"/>
  <c r="V7" i="9"/>
  <c r="S18" i="5"/>
  <c r="S18" i="4"/>
  <c r="S18" i="12" s="1"/>
  <c r="Q65" i="5"/>
  <c r="Q65" i="4"/>
  <c r="Q65" i="12" s="1"/>
  <c r="W110" i="3"/>
  <c r="W110" i="9"/>
  <c r="W123" i="3"/>
  <c r="W123" i="9"/>
  <c r="W94" i="3"/>
  <c r="W94" i="9"/>
  <c r="T189" i="4"/>
  <c r="T189" i="12" s="1"/>
  <c r="T189" i="5"/>
  <c r="T189" i="6" s="1"/>
  <c r="T189" i="8" s="1"/>
  <c r="W8" i="3"/>
  <c r="W8" i="9"/>
  <c r="V21" i="5"/>
  <c r="V21" i="6" s="1"/>
  <c r="V21" i="8" s="1"/>
  <c r="V21" i="4"/>
  <c r="V21" i="12" s="1"/>
  <c r="T167" i="3"/>
  <c r="T167" i="14" s="1"/>
  <c r="T167" i="9"/>
  <c r="T44" i="5"/>
  <c r="T44" i="4"/>
  <c r="T44" i="12" s="1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59" i="12" s="1"/>
  <c r="U119" i="3"/>
  <c r="U119" i="14" s="1"/>
  <c r="U119" i="9"/>
  <c r="T4" i="5"/>
  <c r="T4" i="6" s="1"/>
  <c r="T4" i="8" s="1"/>
  <c r="T4" i="4"/>
  <c r="T4" i="12" s="1"/>
  <c r="T2" i="6"/>
  <c r="T2" i="8" s="1"/>
  <c r="W123" i="5"/>
  <c r="W184" i="4"/>
  <c r="W151" i="5"/>
  <c r="W151" i="4"/>
  <c r="W20" i="5"/>
  <c r="W20" i="4"/>
  <c r="W61" i="4"/>
  <c r="W20" i="12" l="1"/>
  <c r="W151" i="12"/>
  <c r="W140" i="12"/>
  <c r="W196" i="5"/>
  <c r="W196" i="14"/>
  <c r="W97" i="5"/>
  <c r="W97" i="14"/>
  <c r="W88" i="5"/>
  <c r="W88" i="14"/>
  <c r="W155" i="5"/>
  <c r="W155" i="14"/>
  <c r="W89" i="4"/>
  <c r="W89" i="14"/>
  <c r="W123" i="4"/>
  <c r="W123" i="14"/>
  <c r="W85" i="4"/>
  <c r="W85" i="14"/>
  <c r="W91" i="4"/>
  <c r="W91" i="14"/>
  <c r="W164" i="5"/>
  <c r="W164" i="14"/>
  <c r="W61" i="5"/>
  <c r="W61" i="14"/>
  <c r="W61" i="12" s="1"/>
  <c r="W9" i="5"/>
  <c r="W9" i="14"/>
  <c r="W185" i="5"/>
  <c r="W185" i="14"/>
  <c r="W40" i="5"/>
  <c r="W40" i="14"/>
  <c r="W69" i="5"/>
  <c r="W69" i="14"/>
  <c r="W8" i="4"/>
  <c r="W8" i="14"/>
  <c r="W94" i="5"/>
  <c r="W94" i="14"/>
  <c r="W110" i="5"/>
  <c r="W110" i="14"/>
  <c r="W184" i="5"/>
  <c r="W184" i="14"/>
  <c r="W184" i="12" s="1"/>
  <c r="W107" i="4"/>
  <c r="W107" i="14"/>
  <c r="W120" i="5"/>
  <c r="W120" i="14"/>
  <c r="W135" i="4"/>
  <c r="W135" i="14"/>
  <c r="W176" i="5"/>
  <c r="W176" i="14"/>
  <c r="W132" i="5"/>
  <c r="W132" i="14"/>
  <c r="W142" i="4"/>
  <c r="W142" i="14"/>
  <c r="W101" i="5"/>
  <c r="W101" i="14"/>
  <c r="W176" i="4"/>
  <c r="W40" i="4"/>
  <c r="W40" i="12" s="1"/>
  <c r="W196" i="4"/>
  <c r="W196" i="12" s="1"/>
  <c r="W135" i="5"/>
  <c r="W88" i="4"/>
  <c r="W88" i="12" s="1"/>
  <c r="W142" i="5"/>
  <c r="W142" i="6" s="1"/>
  <c r="W142" i="8" s="1"/>
  <c r="W185" i="4"/>
  <c r="W101" i="4"/>
  <c r="W101" i="12" s="1"/>
  <c r="V177" i="3"/>
  <c r="V177" i="14" s="1"/>
  <c r="W97" i="4"/>
  <c r="W97" i="12" s="1"/>
  <c r="W89" i="5"/>
  <c r="W89" i="6" s="1"/>
  <c r="W89" i="8" s="1"/>
  <c r="W164" i="4"/>
  <c r="W164" i="12" s="1"/>
  <c r="W110" i="4"/>
  <c r="W85" i="5"/>
  <c r="W85" i="6" s="1"/>
  <c r="W85" i="8" s="1"/>
  <c r="W91" i="5"/>
  <c r="W91" i="6" s="1"/>
  <c r="W91" i="8" s="1"/>
  <c r="W107" i="5"/>
  <c r="W107" i="6" s="1"/>
  <c r="W107" i="8" s="1"/>
  <c r="W120" i="4"/>
  <c r="U148" i="3"/>
  <c r="U148" i="14" s="1"/>
  <c r="U148" i="9"/>
  <c r="S139" i="3"/>
  <c r="S139" i="14" s="1"/>
  <c r="S139" i="9"/>
  <c r="T127" i="3"/>
  <c r="T127" i="14" s="1"/>
  <c r="T127" i="9"/>
  <c r="S48" i="3"/>
  <c r="S48" i="14" s="1"/>
  <c r="S48" i="9"/>
  <c r="T100" i="3"/>
  <c r="T100" i="14" s="1"/>
  <c r="T100" i="9"/>
  <c r="U37" i="3"/>
  <c r="U37" i="14" s="1"/>
  <c r="U37" i="9"/>
  <c r="T35" i="3"/>
  <c r="T35" i="14" s="1"/>
  <c r="T35" i="9"/>
  <c r="T165" i="3"/>
  <c r="T165" i="14" s="1"/>
  <c r="T165" i="9"/>
  <c r="T124" i="3"/>
  <c r="T124" i="14" s="1"/>
  <c r="T124" i="9"/>
  <c r="T32" i="3"/>
  <c r="T32" i="14" s="1"/>
  <c r="T32" i="9"/>
  <c r="T174" i="3"/>
  <c r="T174" i="14" s="1"/>
  <c r="T174" i="9"/>
  <c r="U92" i="3"/>
  <c r="U92" i="14" s="1"/>
  <c r="U92" i="9"/>
  <c r="R66" i="3"/>
  <c r="R66" i="14" s="1"/>
  <c r="R66" i="9"/>
  <c r="U31" i="3"/>
  <c r="U31" i="14" s="1"/>
  <c r="U31" i="9"/>
  <c r="T147" i="3"/>
  <c r="T147" i="14" s="1"/>
  <c r="T147" i="9"/>
  <c r="S113" i="3"/>
  <c r="S113" i="14" s="1"/>
  <c r="S113" i="9"/>
  <c r="V14" i="3"/>
  <c r="V14" i="14" s="1"/>
  <c r="V14" i="9"/>
  <c r="S3" i="3"/>
  <c r="S3" i="14" s="1"/>
  <c r="S3" i="9"/>
  <c r="U71" i="3"/>
  <c r="U71" i="14" s="1"/>
  <c r="U71" i="9"/>
  <c r="U4" i="3"/>
  <c r="U4" i="14" s="1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14" s="1"/>
  <c r="U50" i="9"/>
  <c r="S34" i="4"/>
  <c r="S34" i="12" s="1"/>
  <c r="S34" i="5"/>
  <c r="S194" i="5"/>
  <c r="S194" i="6" s="1"/>
  <c r="S194" i="8" s="1"/>
  <c r="S194" i="4"/>
  <c r="S194" i="12" s="1"/>
  <c r="R67" i="3"/>
  <c r="R67" i="14" s="1"/>
  <c r="R67" i="9"/>
  <c r="U54" i="5"/>
  <c r="U54" i="6" s="1"/>
  <c r="U54" i="8" s="1"/>
  <c r="U54" i="4"/>
  <c r="U54" i="12" s="1"/>
  <c r="W21" i="3"/>
  <c r="W21" i="14" s="1"/>
  <c r="W21" i="9"/>
  <c r="T43" i="3"/>
  <c r="T43" i="14" s="1"/>
  <c r="T43" i="9"/>
  <c r="R115" i="6"/>
  <c r="R115" i="8" s="1"/>
  <c r="U152" i="3"/>
  <c r="U152" i="14" s="1"/>
  <c r="U152" i="9"/>
  <c r="T46" i="4"/>
  <c r="T46" i="12" s="1"/>
  <c r="T46" i="5"/>
  <c r="T13" i="6"/>
  <c r="T13" i="8" s="1"/>
  <c r="T87" i="4"/>
  <c r="T87" i="12" s="1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14" s="1"/>
  <c r="U70" i="9"/>
  <c r="U15" i="3"/>
  <c r="U15" i="14" s="1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14" s="1"/>
  <c r="T47" i="9"/>
  <c r="S130" i="3"/>
  <c r="S130" i="14" s="1"/>
  <c r="S130" i="9"/>
  <c r="T191" i="4"/>
  <c r="T191" i="12" s="1"/>
  <c r="T191" i="5"/>
  <c r="T191" i="6" s="1"/>
  <c r="T191" i="8" s="1"/>
  <c r="U84" i="3"/>
  <c r="U84" i="14" s="1"/>
  <c r="U84" i="9"/>
  <c r="S195" i="5"/>
  <c r="S195" i="4"/>
  <c r="S195" i="12" s="1"/>
  <c r="S11" i="5"/>
  <c r="S11" i="6" s="1"/>
  <c r="S11" i="8" s="1"/>
  <c r="S11" i="4"/>
  <c r="S11" i="12" s="1"/>
  <c r="V10" i="3"/>
  <c r="V10" i="14" s="1"/>
  <c r="V10" i="9"/>
  <c r="U180" i="5"/>
  <c r="U180" i="6" s="1"/>
  <c r="U180" i="8" s="1"/>
  <c r="U180" i="4"/>
  <c r="U180" i="12" s="1"/>
  <c r="U26" i="3"/>
  <c r="U26" i="14" s="1"/>
  <c r="U26" i="9"/>
  <c r="T198" i="3"/>
  <c r="T198" i="14" s="1"/>
  <c r="T198" i="9"/>
  <c r="U193" i="3"/>
  <c r="U193" i="14" s="1"/>
  <c r="U193" i="9"/>
  <c r="T105" i="5"/>
  <c r="T105" i="6" s="1"/>
  <c r="T105" i="8" s="1"/>
  <c r="T105" i="4"/>
  <c r="T105" i="12" s="1"/>
  <c r="S117" i="3"/>
  <c r="S117" i="14" s="1"/>
  <c r="S117" i="9"/>
  <c r="S163" i="5"/>
  <c r="S163" i="6" s="1"/>
  <c r="S163" i="8" s="1"/>
  <c r="S163" i="4"/>
  <c r="S163" i="12" s="1"/>
  <c r="S172" i="5"/>
  <c r="S172" i="6" s="1"/>
  <c r="S172" i="8" s="1"/>
  <c r="S172" i="4"/>
  <c r="S172" i="12" s="1"/>
  <c r="T38" i="3"/>
  <c r="T38" i="14" s="1"/>
  <c r="T38" i="9"/>
  <c r="S82" i="4"/>
  <c r="S82" i="12" s="1"/>
  <c r="S82" i="5"/>
  <c r="S82" i="6" s="1"/>
  <c r="S82" i="8" s="1"/>
  <c r="X140" i="3"/>
  <c r="X140" i="9"/>
  <c r="U81" i="5"/>
  <c r="U81" i="4"/>
  <c r="U81" i="12" s="1"/>
  <c r="T188" i="5"/>
  <c r="T188" i="4"/>
  <c r="T188" i="12" s="1"/>
  <c r="T22" i="3"/>
  <c r="T22" i="14" s="1"/>
  <c r="T22" i="9"/>
  <c r="T187" i="5"/>
  <c r="T187" i="6" s="1"/>
  <c r="T187" i="8" s="1"/>
  <c r="T187" i="4"/>
  <c r="T187" i="12" s="1"/>
  <c r="T74" i="3"/>
  <c r="T74" i="14" s="1"/>
  <c r="T74" i="9"/>
  <c r="T192" i="3"/>
  <c r="T192" i="14" s="1"/>
  <c r="T192" i="9"/>
  <c r="S126" i="5"/>
  <c r="S126" i="4"/>
  <c r="S126" i="12" s="1"/>
  <c r="T59" i="5"/>
  <c r="T59" i="4"/>
  <c r="T59" i="12" s="1"/>
  <c r="S146" i="6"/>
  <c r="S146" i="8" s="1"/>
  <c r="T23" i="5"/>
  <c r="T23" i="4"/>
  <c r="T23" i="12" s="1"/>
  <c r="T5" i="5"/>
  <c r="T5" i="4"/>
  <c r="T5" i="12" s="1"/>
  <c r="S16" i="5"/>
  <c r="S16" i="4"/>
  <c r="S16" i="12" s="1"/>
  <c r="T49" i="5"/>
  <c r="T49" i="6" s="1"/>
  <c r="T49" i="8" s="1"/>
  <c r="T49" i="4"/>
  <c r="T49" i="12" s="1"/>
  <c r="T28" i="6"/>
  <c r="T28" i="8" s="1"/>
  <c r="U190" i="3"/>
  <c r="U190" i="14" s="1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9" i="4"/>
  <c r="W9" i="12" s="1"/>
  <c r="T29" i="3"/>
  <c r="T29" i="14" s="1"/>
  <c r="T29" i="9"/>
  <c r="T39" i="6"/>
  <c r="T39" i="8" s="1"/>
  <c r="U33" i="5"/>
  <c r="U33" i="6" s="1"/>
  <c r="U33" i="8" s="1"/>
  <c r="U33" i="4"/>
  <c r="U33" i="12" s="1"/>
  <c r="T150" i="3"/>
  <c r="T150" i="14" s="1"/>
  <c r="T150" i="9"/>
  <c r="U197" i="3"/>
  <c r="U197" i="14" s="1"/>
  <c r="U197" i="9"/>
  <c r="U93" i="3"/>
  <c r="U93" i="14" s="1"/>
  <c r="U93" i="9"/>
  <c r="U79" i="3"/>
  <c r="U79" i="14" s="1"/>
  <c r="U79" i="9"/>
  <c r="U73" i="5"/>
  <c r="U73" i="4"/>
  <c r="U73" i="12" s="1"/>
  <c r="S109" i="6"/>
  <c r="S109" i="8" s="1"/>
  <c r="U199" i="3"/>
  <c r="U199" i="14" s="1"/>
  <c r="U199" i="9"/>
  <c r="R143" i="6"/>
  <c r="R143" i="8" s="1"/>
  <c r="R169" i="3"/>
  <c r="R169" i="14" s="1"/>
  <c r="R169" i="9"/>
  <c r="U121" i="3"/>
  <c r="U121" i="14" s="1"/>
  <c r="U121" i="9"/>
  <c r="S122" i="5"/>
  <c r="S122" i="6" s="1"/>
  <c r="S122" i="8" s="1"/>
  <c r="S122" i="4"/>
  <c r="S122" i="12" s="1"/>
  <c r="T53" i="6"/>
  <c r="T53" i="8" s="1"/>
  <c r="U133" i="3"/>
  <c r="U133" i="14" s="1"/>
  <c r="U133" i="9"/>
  <c r="S51" i="4"/>
  <c r="S51" i="12" s="1"/>
  <c r="S51" i="5"/>
  <c r="W69" i="4"/>
  <c r="T77" i="5"/>
  <c r="T77" i="4"/>
  <c r="T77" i="12" s="1"/>
  <c r="T170" i="4"/>
  <c r="T170" i="12" s="1"/>
  <c r="T170" i="5"/>
  <c r="U149" i="3"/>
  <c r="U149" i="14" s="1"/>
  <c r="U149" i="9"/>
  <c r="T25" i="4"/>
  <c r="T25" i="12" s="1"/>
  <c r="T25" i="5"/>
  <c r="T25" i="6" s="1"/>
  <c r="T25" i="8" s="1"/>
  <c r="T178" i="3"/>
  <c r="T178" i="14" s="1"/>
  <c r="T178" i="9"/>
  <c r="S36" i="6"/>
  <c r="S36" i="8" s="1"/>
  <c r="R171" i="4"/>
  <c r="R171" i="12" s="1"/>
  <c r="R171" i="5"/>
  <c r="R171" i="6" s="1"/>
  <c r="R171" i="8" s="1"/>
  <c r="S138" i="4"/>
  <c r="S138" i="12" s="1"/>
  <c r="S138" i="5"/>
  <c r="S138" i="6" s="1"/>
  <c r="S138" i="8" s="1"/>
  <c r="S57" i="5"/>
  <c r="S57" i="4"/>
  <c r="S57" i="12" s="1"/>
  <c r="T154" i="3"/>
  <c r="T154" i="14" s="1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14" s="1"/>
  <c r="V159" i="9"/>
  <c r="W8" i="5"/>
  <c r="W8" i="6" s="1"/>
  <c r="W8" i="8" s="1"/>
  <c r="T118" i="3"/>
  <c r="T118" i="14" s="1"/>
  <c r="T118" i="9"/>
  <c r="T160" i="6"/>
  <c r="T160" i="8" s="1"/>
  <c r="T78" i="5"/>
  <c r="T78" i="6" s="1"/>
  <c r="T78" i="8" s="1"/>
  <c r="T78" i="4"/>
  <c r="T78" i="12" s="1"/>
  <c r="V136" i="3"/>
  <c r="V136" i="14" s="1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14" s="1"/>
  <c r="S106" i="9"/>
  <c r="T162" i="3"/>
  <c r="T162" i="14" s="1"/>
  <c r="T162" i="9"/>
  <c r="U64" i="3"/>
  <c r="U64" i="14" s="1"/>
  <c r="U64" i="9"/>
  <c r="V60" i="3"/>
  <c r="V60" i="14" s="1"/>
  <c r="V60" i="9"/>
  <c r="V7" i="4"/>
  <c r="V7" i="12" s="1"/>
  <c r="V7" i="5"/>
  <c r="V7" i="6" s="1"/>
  <c r="V7" i="8" s="1"/>
  <c r="U141" i="6"/>
  <c r="U141" i="8" s="1"/>
  <c r="T125" i="5"/>
  <c r="T125" i="6" s="1"/>
  <c r="T125" i="8" s="1"/>
  <c r="T125" i="4"/>
  <c r="T125" i="12" s="1"/>
  <c r="T41" i="6"/>
  <c r="T41" i="8" s="1"/>
  <c r="T156" i="5"/>
  <c r="T156" i="6" s="1"/>
  <c r="T156" i="8" s="1"/>
  <c r="T156" i="4"/>
  <c r="T156" i="12" s="1"/>
  <c r="U58" i="3"/>
  <c r="U58" i="14" s="1"/>
  <c r="U58" i="9"/>
  <c r="U182" i="3"/>
  <c r="U182" i="14" s="1"/>
  <c r="U182" i="9"/>
  <c r="S45" i="4"/>
  <c r="S45" i="12" s="1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12" s="1"/>
  <c r="S30" i="5"/>
  <c r="S30" i="6" s="1"/>
  <c r="S30" i="8" s="1"/>
  <c r="T175" i="5"/>
  <c r="T175" i="4"/>
  <c r="T175" i="12" s="1"/>
  <c r="T80" i="3"/>
  <c r="T80" i="14" s="1"/>
  <c r="T80" i="9"/>
  <c r="T128" i="5"/>
  <c r="T128" i="6" s="1"/>
  <c r="T128" i="8" s="1"/>
  <c r="T128" i="4"/>
  <c r="T128" i="12" s="1"/>
  <c r="S99" i="3"/>
  <c r="S99" i="14" s="1"/>
  <c r="S99" i="9"/>
  <c r="U108" i="3"/>
  <c r="U108" i="14" s="1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T112" i="12" s="1"/>
  <c r="W94" i="4"/>
  <c r="Q65" i="6"/>
  <c r="Q65" i="8" s="1"/>
  <c r="U157" i="3"/>
  <c r="U157" i="14" s="1"/>
  <c r="U157" i="9"/>
  <c r="S114" i="3"/>
  <c r="S114" i="14" s="1"/>
  <c r="S114" i="9"/>
  <c r="T145" i="5"/>
  <c r="T145" i="6" s="1"/>
  <c r="T145" i="8" s="1"/>
  <c r="T145" i="4"/>
  <c r="T145" i="12" s="1"/>
  <c r="S104" i="6"/>
  <c r="S104" i="8" s="1"/>
  <c r="S12" i="3"/>
  <c r="S12" i="14" s="1"/>
  <c r="S12" i="9"/>
  <c r="T166" i="5"/>
  <c r="T166" i="4"/>
  <c r="T166" i="12" s="1"/>
  <c r="U179" i="3"/>
  <c r="U179" i="14" s="1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 s="1"/>
  <c r="U75" i="5"/>
  <c r="U75" i="6" s="1"/>
  <c r="U75" i="8" s="1"/>
  <c r="U75" i="4"/>
  <c r="U75" i="12" s="1"/>
  <c r="U189" i="3"/>
  <c r="U189" i="14" s="1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14" s="1"/>
  <c r="T63" i="9"/>
  <c r="T167" i="5"/>
  <c r="T167" i="4"/>
  <c r="T167" i="12" s="1"/>
  <c r="T24" i="3"/>
  <c r="T24" i="14" s="1"/>
  <c r="T24" i="9"/>
  <c r="U183" i="3"/>
  <c r="U183" i="14" s="1"/>
  <c r="U183" i="9"/>
  <c r="U72" i="4"/>
  <c r="U72" i="12" s="1"/>
  <c r="U72" i="5"/>
  <c r="U72" i="6" s="1"/>
  <c r="U72" i="8" s="1"/>
  <c r="T161" i="3"/>
  <c r="T161" i="14" s="1"/>
  <c r="T161" i="9"/>
  <c r="T62" i="6"/>
  <c r="T62" i="8" s="1"/>
  <c r="T201" i="6"/>
  <c r="T201" i="8" s="1"/>
  <c r="T131" i="5"/>
  <c r="T131" i="4"/>
  <c r="T131" i="12" s="1"/>
  <c r="S129" i="4"/>
  <c r="S129" i="12" s="1"/>
  <c r="S129" i="5"/>
  <c r="S129" i="6" s="1"/>
  <c r="S129" i="8" s="1"/>
  <c r="U2" i="3"/>
  <c r="U2" i="14" s="1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76" i="6"/>
  <c r="W17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135" i="6"/>
  <c r="W135" i="8" s="1"/>
  <c r="W20" i="6"/>
  <c r="W20" i="8" s="1"/>
  <c r="W9" i="6"/>
  <c r="W9" i="8" s="1"/>
  <c r="W69" i="6"/>
  <c r="W69" i="8" s="1"/>
  <c r="W185" i="6"/>
  <c r="W185" i="8" s="1"/>
  <c r="W135" i="12" l="1"/>
  <c r="W107" i="12"/>
  <c r="W8" i="12"/>
  <c r="W85" i="12"/>
  <c r="W142" i="12"/>
  <c r="W94" i="12"/>
  <c r="W185" i="12"/>
  <c r="W89" i="12"/>
  <c r="W69" i="12"/>
  <c r="W155" i="12"/>
  <c r="W120" i="12"/>
  <c r="W110" i="12"/>
  <c r="W176" i="12"/>
  <c r="W91" i="12"/>
  <c r="W123" i="12"/>
  <c r="X140" i="5"/>
  <c r="X140" i="14"/>
  <c r="V177" i="5"/>
  <c r="V177" i="6" s="1"/>
  <c r="V177" i="8" s="1"/>
  <c r="W177" i="9" s="1"/>
  <c r="V177" i="4"/>
  <c r="V177" i="12" s="1"/>
  <c r="X140" i="4"/>
  <c r="V141" i="3"/>
  <c r="V141" i="14" s="1"/>
  <c r="V141" i="9"/>
  <c r="U56" i="3"/>
  <c r="U56" i="14" s="1"/>
  <c r="U56" i="9"/>
  <c r="S115" i="3"/>
  <c r="S115" i="14" s="1"/>
  <c r="S115" i="9"/>
  <c r="T102" i="3"/>
  <c r="T102" i="14" s="1"/>
  <c r="T102" i="9"/>
  <c r="U201" i="3"/>
  <c r="U201" i="14" s="1"/>
  <c r="U201" i="9"/>
  <c r="R65" i="3"/>
  <c r="R65" i="14" s="1"/>
  <c r="R65" i="9"/>
  <c r="U39" i="3"/>
  <c r="U39" i="14" s="1"/>
  <c r="U39" i="9"/>
  <c r="T18" i="3"/>
  <c r="T18" i="14" s="1"/>
  <c r="T18" i="9"/>
  <c r="X8" i="3"/>
  <c r="X8" i="9"/>
  <c r="T146" i="3"/>
  <c r="T146" i="14" s="1"/>
  <c r="T146" i="9"/>
  <c r="X176" i="3"/>
  <c r="X176" i="9"/>
  <c r="X94" i="3"/>
  <c r="X94" i="9"/>
  <c r="U160" i="3"/>
  <c r="U160" i="14" s="1"/>
  <c r="U160" i="9"/>
  <c r="U144" i="3"/>
  <c r="U144" i="14" s="1"/>
  <c r="U144" i="9"/>
  <c r="U41" i="3"/>
  <c r="U41" i="14" s="1"/>
  <c r="U41" i="9"/>
  <c r="U19" i="3"/>
  <c r="U19" i="14" s="1"/>
  <c r="U19" i="9"/>
  <c r="U53" i="3"/>
  <c r="U53" i="14" s="1"/>
  <c r="U53" i="9"/>
  <c r="U173" i="3"/>
  <c r="U173" i="14" s="1"/>
  <c r="U173" i="9"/>
  <c r="X135" i="3"/>
  <c r="X135" i="9"/>
  <c r="T109" i="3"/>
  <c r="T109" i="14" s="1"/>
  <c r="T109" i="9"/>
  <c r="T103" i="3"/>
  <c r="T103" i="14" s="1"/>
  <c r="T103" i="9"/>
  <c r="U68" i="3"/>
  <c r="U68" i="14" s="1"/>
  <c r="U68" i="9"/>
  <c r="U13" i="3"/>
  <c r="U13" i="14" s="1"/>
  <c r="U13" i="9"/>
  <c r="V119" i="3"/>
  <c r="V119" i="14" s="1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14" s="1"/>
  <c r="U25" i="9"/>
  <c r="U70" i="5"/>
  <c r="U70" i="6" s="1"/>
  <c r="U70" i="8" s="1"/>
  <c r="U70" i="4"/>
  <c r="U70" i="12" s="1"/>
  <c r="T118" i="4"/>
  <c r="T118" i="12" s="1"/>
  <c r="T118" i="5"/>
  <c r="T118" i="6" s="1"/>
  <c r="T118" i="8" s="1"/>
  <c r="T172" i="3"/>
  <c r="T172" i="14" s="1"/>
  <c r="T172" i="9"/>
  <c r="T22" i="5"/>
  <c r="T22" i="6" s="1"/>
  <c r="T22" i="8" s="1"/>
  <c r="T22" i="4"/>
  <c r="T22" i="12" s="1"/>
  <c r="R66" i="5"/>
  <c r="R66" i="6" s="1"/>
  <c r="R66" i="8" s="1"/>
  <c r="R66" i="4"/>
  <c r="R66" i="12" s="1"/>
  <c r="V159" i="5"/>
  <c r="V159" i="6" s="1"/>
  <c r="V159" i="8" s="1"/>
  <c r="V159" i="4"/>
  <c r="V159" i="12" s="1"/>
  <c r="T100" i="5"/>
  <c r="T100" i="4"/>
  <c r="T100" i="12" s="1"/>
  <c r="X132" i="3"/>
  <c r="X132" i="9"/>
  <c r="T134" i="3"/>
  <c r="T134" i="14" s="1"/>
  <c r="T134" i="9"/>
  <c r="S12" i="5"/>
  <c r="S12" i="6" s="1"/>
  <c r="S12" i="8" s="1"/>
  <c r="S12" i="4"/>
  <c r="S12" i="12" s="1"/>
  <c r="T170" i="6"/>
  <c r="T170" i="8" s="1"/>
  <c r="T29" i="5"/>
  <c r="T29" i="4"/>
  <c r="T29" i="12" s="1"/>
  <c r="U49" i="3"/>
  <c r="U49" i="14" s="1"/>
  <c r="U49" i="9"/>
  <c r="T59" i="6"/>
  <c r="T59" i="8" s="1"/>
  <c r="S117" i="4"/>
  <c r="S117" i="12" s="1"/>
  <c r="S117" i="5"/>
  <c r="T11" i="3"/>
  <c r="T11" i="14" s="1"/>
  <c r="T11" i="9"/>
  <c r="U87" i="3"/>
  <c r="U87" i="14" s="1"/>
  <c r="U87" i="9"/>
  <c r="V33" i="3"/>
  <c r="V33" i="14" s="1"/>
  <c r="V33" i="9"/>
  <c r="U62" i="3"/>
  <c r="U62" i="14" s="1"/>
  <c r="U62" i="9"/>
  <c r="T23" i="6"/>
  <c r="T23" i="8" s="1"/>
  <c r="U31" i="4"/>
  <c r="U31" i="12" s="1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9"/>
  <c r="X97" i="3"/>
  <c r="X97" i="9"/>
  <c r="X89" i="3"/>
  <c r="X89" i="9"/>
  <c r="U149" i="4"/>
  <c r="U149" i="12" s="1"/>
  <c r="U149" i="5"/>
  <c r="U149" i="6" s="1"/>
  <c r="U149" i="8" s="1"/>
  <c r="T188" i="6"/>
  <c r="T188" i="8"/>
  <c r="U92" i="5"/>
  <c r="U92" i="6" s="1"/>
  <c r="U92" i="8" s="1"/>
  <c r="U92" i="4"/>
  <c r="U92" i="12" s="1"/>
  <c r="X9" i="3"/>
  <c r="X9" i="14" s="1"/>
  <c r="X9" i="9"/>
  <c r="X151" i="3"/>
  <c r="X151" i="14" s="1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12" s="1"/>
  <c r="S3" i="5"/>
  <c r="S3" i="6" s="1"/>
  <c r="S3" i="8" s="1"/>
  <c r="T174" i="4"/>
  <c r="T174" i="12" s="1"/>
  <c r="T174" i="5"/>
  <c r="S48" i="4"/>
  <c r="S48" i="12" s="1"/>
  <c r="S48" i="5"/>
  <c r="S48" i="6" s="1"/>
  <c r="S48" i="8" s="1"/>
  <c r="T150" i="5"/>
  <c r="T150" i="6" s="1"/>
  <c r="T150" i="8" s="1"/>
  <c r="T150" i="4"/>
  <c r="T150" i="12" s="1"/>
  <c r="W7" i="3"/>
  <c r="W7" i="14" s="1"/>
  <c r="W7" i="9"/>
  <c r="U187" i="3"/>
  <c r="U187" i="14" s="1"/>
  <c r="U187" i="9"/>
  <c r="T63" i="5"/>
  <c r="T63" i="4"/>
  <c r="T63" i="12" s="1"/>
  <c r="V60" i="5"/>
  <c r="V60" i="4"/>
  <c r="V60" i="12" s="1"/>
  <c r="U28" i="3"/>
  <c r="U28" i="14" s="1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14" s="1"/>
  <c r="U42" i="9"/>
  <c r="U86" i="3"/>
  <c r="U86" i="14" s="1"/>
  <c r="U86" i="9"/>
  <c r="T104" i="3"/>
  <c r="T104" i="14" s="1"/>
  <c r="T104" i="9"/>
  <c r="V52" i="3"/>
  <c r="V52" i="14" s="1"/>
  <c r="V52" i="9"/>
  <c r="S200" i="3"/>
  <c r="S200" i="14" s="1"/>
  <c r="S200" i="9"/>
  <c r="U156" i="3"/>
  <c r="U156" i="14" s="1"/>
  <c r="U156" i="9"/>
  <c r="S171" i="3"/>
  <c r="S171" i="14" s="1"/>
  <c r="S171" i="9"/>
  <c r="U121" i="5"/>
  <c r="U121" i="6" s="1"/>
  <c r="U121" i="8" s="1"/>
  <c r="U121" i="4"/>
  <c r="U121" i="12" s="1"/>
  <c r="U79" i="5"/>
  <c r="U79" i="4"/>
  <c r="U79" i="12" s="1"/>
  <c r="U105" i="3"/>
  <c r="U105" i="14" s="1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9"/>
  <c r="X120" i="3"/>
  <c r="X120" i="9"/>
  <c r="T43" i="5"/>
  <c r="T43" i="6" s="1"/>
  <c r="T43" i="8" s="1"/>
  <c r="T43" i="4"/>
  <c r="T43" i="12" s="1"/>
  <c r="T122" i="3"/>
  <c r="T122" i="14" s="1"/>
  <c r="T122" i="9"/>
  <c r="S34" i="6"/>
  <c r="S34" i="8" s="1"/>
  <c r="X164" i="3"/>
  <c r="X164" i="14" s="1"/>
  <c r="X164" i="9"/>
  <c r="X69" i="3"/>
  <c r="X69" i="9"/>
  <c r="X88" i="3"/>
  <c r="X88" i="9"/>
  <c r="T175" i="6"/>
  <c r="T175" i="8" s="1"/>
  <c r="S106" i="5"/>
  <c r="S106" i="6" s="1"/>
  <c r="S106" i="8" s="1"/>
  <c r="S106" i="4"/>
  <c r="S106" i="12" s="1"/>
  <c r="S186" i="3"/>
  <c r="S186" i="14" s="1"/>
  <c r="S186" i="9"/>
  <c r="T77" i="6"/>
  <c r="T77" i="8" s="1"/>
  <c r="S126" i="6"/>
  <c r="S126" i="8" s="1"/>
  <c r="V54" i="3"/>
  <c r="V54" i="14" s="1"/>
  <c r="V54" i="9"/>
  <c r="V14" i="4"/>
  <c r="V14" i="12" s="1"/>
  <c r="V14" i="5"/>
  <c r="V14" i="6" s="1"/>
  <c r="V14" i="8" s="1"/>
  <c r="T32" i="5"/>
  <c r="T32" i="6" s="1"/>
  <c r="T32" i="8" s="1"/>
  <c r="T32" i="4"/>
  <c r="T32" i="12" s="1"/>
  <c r="T127" i="5"/>
  <c r="T127" i="4"/>
  <c r="T127" i="12" s="1"/>
  <c r="X110" i="3"/>
  <c r="X110" i="9"/>
  <c r="T147" i="5"/>
  <c r="T147" i="6" s="1"/>
  <c r="T147" i="8" s="1"/>
  <c r="T147" i="4"/>
  <c r="T147" i="12" s="1"/>
  <c r="U189" i="5"/>
  <c r="U189" i="6" s="1"/>
  <c r="U189" i="8" s="1"/>
  <c r="U189" i="4"/>
  <c r="U189" i="12" s="1"/>
  <c r="S99" i="5"/>
  <c r="S99" i="4"/>
  <c r="S99" i="12" s="1"/>
  <c r="X185" i="3"/>
  <c r="X185" i="9"/>
  <c r="V180" i="3"/>
  <c r="V180" i="14" s="1"/>
  <c r="V180" i="9"/>
  <c r="V75" i="3"/>
  <c r="V75" i="14" s="1"/>
  <c r="V75" i="9"/>
  <c r="X85" i="3"/>
  <c r="X85" i="9"/>
  <c r="X61" i="3"/>
  <c r="X61" i="9"/>
  <c r="T116" i="3"/>
  <c r="T116" i="14" s="1"/>
  <c r="T116" i="9"/>
  <c r="V10" i="4"/>
  <c r="V10" i="12" s="1"/>
  <c r="V10" i="5"/>
  <c r="V10" i="6" s="1"/>
  <c r="V10" i="8" s="1"/>
  <c r="V72" i="3"/>
  <c r="V72" i="14" s="1"/>
  <c r="V72" i="9"/>
  <c r="X20" i="3"/>
  <c r="X20" i="14" s="1"/>
  <c r="X20" i="9"/>
  <c r="T24" i="4"/>
  <c r="T24" i="12" s="1"/>
  <c r="T24" i="5"/>
  <c r="T24" i="6" s="1"/>
  <c r="T24" i="8" s="1"/>
  <c r="U78" i="3"/>
  <c r="U78" i="14" s="1"/>
  <c r="U78" i="9"/>
  <c r="R169" i="4"/>
  <c r="R169" i="12" s="1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U193" i="12" s="1"/>
  <c r="V153" i="3"/>
  <c r="V153" i="14" s="1"/>
  <c r="V153" i="9"/>
  <c r="U152" i="5"/>
  <c r="U152" i="6" s="1"/>
  <c r="U152" i="8" s="1"/>
  <c r="U152" i="4"/>
  <c r="U152" i="12" s="1"/>
  <c r="T167" i="6"/>
  <c r="T167" i="8" s="1"/>
  <c r="U133" i="5"/>
  <c r="U133" i="4"/>
  <c r="U133" i="12" s="1"/>
  <c r="T38" i="5"/>
  <c r="T38" i="4"/>
  <c r="T38" i="12" s="1"/>
  <c r="X40" i="3"/>
  <c r="X40" i="9"/>
  <c r="T166" i="6"/>
  <c r="T166" i="8" s="1"/>
  <c r="S57" i="6"/>
  <c r="S57" i="8" s="1"/>
  <c r="X142" i="3"/>
  <c r="X142" i="9"/>
  <c r="X101" i="3"/>
  <c r="X101" i="9"/>
  <c r="T129" i="3"/>
  <c r="T129" i="14" s="1"/>
  <c r="T129" i="9"/>
  <c r="U90" i="3"/>
  <c r="U90" i="14" s="1"/>
  <c r="U90" i="9"/>
  <c r="T95" i="3"/>
  <c r="T95" i="14" s="1"/>
  <c r="T95" i="9"/>
  <c r="U145" i="3"/>
  <c r="U145" i="14" s="1"/>
  <c r="U145" i="9"/>
  <c r="U98" i="3"/>
  <c r="U98" i="14" s="1"/>
  <c r="U98" i="9"/>
  <c r="T30" i="3"/>
  <c r="T30" i="14" s="1"/>
  <c r="T30" i="9"/>
  <c r="U168" i="3"/>
  <c r="U168" i="14" s="1"/>
  <c r="U168" i="9"/>
  <c r="T36" i="3"/>
  <c r="T36" i="14" s="1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S113" i="12" s="1"/>
  <c r="T124" i="5"/>
  <c r="T124" i="6" s="1"/>
  <c r="T124" i="8" s="1"/>
  <c r="T124" i="4"/>
  <c r="T124" i="12" s="1"/>
  <c r="S139" i="5"/>
  <c r="S139" i="6" s="1"/>
  <c r="S139" i="8" s="1"/>
  <c r="S139" i="4"/>
  <c r="S139" i="12" s="1"/>
  <c r="U108" i="5"/>
  <c r="U108" i="4"/>
  <c r="U108" i="12" s="1"/>
  <c r="T5" i="6"/>
  <c r="T5" i="8" s="1"/>
  <c r="V55" i="3"/>
  <c r="V55" i="14" s="1"/>
  <c r="V55" i="9"/>
  <c r="U190" i="5"/>
  <c r="U190" i="6" s="1"/>
  <c r="U190" i="8" s="1"/>
  <c r="U190" i="4"/>
  <c r="U190" i="12" s="1"/>
  <c r="T35" i="5"/>
  <c r="T35" i="6" s="1"/>
  <c r="T35" i="8" s="1"/>
  <c r="T35" i="4"/>
  <c r="T35" i="12" s="1"/>
  <c r="U199" i="5"/>
  <c r="U199" i="6" s="1"/>
  <c r="U199" i="8" s="1"/>
  <c r="U199" i="4"/>
  <c r="U199" i="12" s="1"/>
  <c r="T83" i="3"/>
  <c r="T83" i="14" s="1"/>
  <c r="T83" i="9"/>
  <c r="V137" i="3"/>
  <c r="V137" i="14" s="1"/>
  <c r="V137" i="9"/>
  <c r="U128" i="3"/>
  <c r="U128" i="14" s="1"/>
  <c r="U128" i="9"/>
  <c r="T163" i="3"/>
  <c r="T163" i="14" s="1"/>
  <c r="T163" i="9"/>
  <c r="T138" i="3"/>
  <c r="T138" i="14" s="1"/>
  <c r="T138" i="9"/>
  <c r="W21" i="5"/>
  <c r="W21" i="6" s="1"/>
  <c r="W21" i="8" s="1"/>
  <c r="W21" i="4"/>
  <c r="W21" i="12" s="1"/>
  <c r="X91" i="3"/>
  <c r="X91" i="9"/>
  <c r="X196" i="3"/>
  <c r="X196" i="9"/>
  <c r="U44" i="3"/>
  <c r="U44" i="14" s="1"/>
  <c r="U44" i="9"/>
  <c r="U125" i="3"/>
  <c r="U125" i="14" s="1"/>
  <c r="U125" i="9"/>
  <c r="S51" i="6"/>
  <c r="S51" i="8" s="1"/>
  <c r="S143" i="3"/>
  <c r="S143" i="14" s="1"/>
  <c r="S143" i="9"/>
  <c r="U197" i="5"/>
  <c r="U197" i="4"/>
  <c r="U197" i="12" s="1"/>
  <c r="T111" i="3"/>
  <c r="T111" i="14" s="1"/>
  <c r="T111" i="9"/>
  <c r="S16" i="6"/>
  <c r="S16" i="8" s="1"/>
  <c r="T198" i="4"/>
  <c r="T198" i="12" s="1"/>
  <c r="T198" i="5"/>
  <c r="U191" i="3"/>
  <c r="U191" i="14" s="1"/>
  <c r="U191" i="9"/>
  <c r="T45" i="3"/>
  <c r="T45" i="14" s="1"/>
  <c r="T45" i="9"/>
  <c r="T194" i="3"/>
  <c r="T194" i="14" s="1"/>
  <c r="T194" i="9"/>
  <c r="U182" i="5"/>
  <c r="U182" i="6" s="1"/>
  <c r="U182" i="8" s="1"/>
  <c r="U182" i="4"/>
  <c r="U182" i="12" s="1"/>
  <c r="U37" i="4"/>
  <c r="U37" i="12" s="1"/>
  <c r="U37" i="5"/>
  <c r="U37" i="6" s="1"/>
  <c r="U37" i="8" s="1"/>
  <c r="U71" i="5"/>
  <c r="U71" i="4"/>
  <c r="U71" i="12" s="1"/>
  <c r="U58" i="5"/>
  <c r="U58" i="6" s="1"/>
  <c r="U58" i="8" s="1"/>
  <c r="U58" i="4"/>
  <c r="U58" i="12" s="1"/>
  <c r="U76" i="3"/>
  <c r="U76" i="14" s="1"/>
  <c r="U76" i="9"/>
  <c r="X123" i="3"/>
  <c r="X123" i="9"/>
  <c r="U158" i="3"/>
  <c r="U158" i="14" s="1"/>
  <c r="U158" i="9"/>
  <c r="U96" i="3"/>
  <c r="U96" i="14" s="1"/>
  <c r="U96" i="9"/>
  <c r="S114" i="4"/>
  <c r="S114" i="12" s="1"/>
  <c r="S114" i="5"/>
  <c r="S114" i="6" s="1"/>
  <c r="S114" i="8" s="1"/>
  <c r="U6" i="3"/>
  <c r="U6" i="14" s="1"/>
  <c r="U6" i="9"/>
  <c r="V27" i="3"/>
  <c r="V27" i="14" s="1"/>
  <c r="V27" i="9"/>
  <c r="T82" i="3"/>
  <c r="T82" i="14" s="1"/>
  <c r="T82" i="9"/>
  <c r="U15" i="5"/>
  <c r="U15" i="6" s="1"/>
  <c r="U15" i="8" s="1"/>
  <c r="U15" i="4"/>
  <c r="U15" i="12" s="1"/>
  <c r="R67" i="5"/>
  <c r="R67" i="4"/>
  <c r="R67" i="12" s="1"/>
  <c r="S17" i="3"/>
  <c r="S17" i="14" s="1"/>
  <c r="S17" i="9"/>
  <c r="T165" i="5"/>
  <c r="T165" i="6" s="1"/>
  <c r="T165" i="8" s="1"/>
  <c r="T165" i="4"/>
  <c r="T165" i="12" s="1"/>
  <c r="U148" i="5"/>
  <c r="U148" i="4"/>
  <c r="U148" i="12" s="1"/>
  <c r="U2" i="5"/>
  <c r="U2" i="6" s="1"/>
  <c r="U2" i="8" s="1"/>
  <c r="U2" i="4"/>
  <c r="U2" i="12" s="1"/>
  <c r="X91" i="4"/>
  <c r="X8" i="5"/>
  <c r="X20" i="5"/>
  <c r="X20" i="4"/>
  <c r="X185" i="4"/>
  <c r="X151" i="5"/>
  <c r="X151" i="4"/>
  <c r="X107" i="5"/>
  <c r="X140" i="6"/>
  <c r="X140" i="8" s="1"/>
  <c r="X151" i="12" l="1"/>
  <c r="X140" i="12"/>
  <c r="X20" i="12"/>
  <c r="X91" i="5"/>
  <c r="X91" i="14"/>
  <c r="X91" i="12" s="1"/>
  <c r="X101" i="5"/>
  <c r="X101" i="6" s="1"/>
  <c r="X101" i="8" s="1"/>
  <c r="X101" i="14"/>
  <c r="X61" i="4"/>
  <c r="X61" i="14"/>
  <c r="X185" i="5"/>
  <c r="X185" i="14"/>
  <c r="X185" i="12" s="1"/>
  <c r="X110" i="5"/>
  <c r="X110" i="14"/>
  <c r="X120" i="5"/>
  <c r="X120" i="6" s="1"/>
  <c r="X120" i="8" s="1"/>
  <c r="X120" i="14"/>
  <c r="X89" i="4"/>
  <c r="X89" i="14"/>
  <c r="X107" i="4"/>
  <c r="X107" i="14"/>
  <c r="X88" i="5"/>
  <c r="X88" i="14"/>
  <c r="X132" i="4"/>
  <c r="X132" i="14"/>
  <c r="X135" i="5"/>
  <c r="X135" i="14"/>
  <c r="X176" i="4"/>
  <c r="X176" i="14"/>
  <c r="X8" i="4"/>
  <c r="X8" i="14"/>
  <c r="X40" i="4"/>
  <c r="X40" i="14"/>
  <c r="X69" i="4"/>
  <c r="X69" i="14"/>
  <c r="X94" i="4"/>
  <c r="X94" i="14"/>
  <c r="X123" i="5"/>
  <c r="X123" i="14"/>
  <c r="X196" i="5"/>
  <c r="X196" i="14"/>
  <c r="X142" i="5"/>
  <c r="X142" i="14"/>
  <c r="X85" i="5"/>
  <c r="X85" i="14"/>
  <c r="X155" i="5"/>
  <c r="X155" i="14"/>
  <c r="X184" i="4"/>
  <c r="X184" i="14"/>
  <c r="X97" i="5"/>
  <c r="X97" i="14"/>
  <c r="X69" i="5"/>
  <c r="X97" i="4"/>
  <c r="X135" i="4"/>
  <c r="X176" i="5"/>
  <c r="X132" i="5"/>
  <c r="X132" i="6" s="1"/>
  <c r="X132" i="8" s="1"/>
  <c r="X94" i="5"/>
  <c r="X120" i="4"/>
  <c r="X40" i="5"/>
  <c r="X40" i="6" s="1"/>
  <c r="X40" i="8" s="1"/>
  <c r="W177" i="3"/>
  <c r="W177" i="14" s="1"/>
  <c r="X142" i="4"/>
  <c r="X196" i="4"/>
  <c r="X155" i="4"/>
  <c r="X155" i="12" s="1"/>
  <c r="X89" i="5"/>
  <c r="X89" i="6" s="1"/>
  <c r="X89" i="8" s="1"/>
  <c r="X88" i="4"/>
  <c r="X85" i="4"/>
  <c r="X184" i="5"/>
  <c r="X184" i="6" s="1"/>
  <c r="X184" i="8" s="1"/>
  <c r="X110" i="4"/>
  <c r="T34" i="3"/>
  <c r="T34" i="14" s="1"/>
  <c r="T34" i="9"/>
  <c r="T195" i="3"/>
  <c r="T195" i="14" s="1"/>
  <c r="T195" i="9"/>
  <c r="T194" i="5"/>
  <c r="T194" i="4"/>
  <c r="T194" i="12" s="1"/>
  <c r="X164" i="5"/>
  <c r="X164" i="6" s="1"/>
  <c r="X164" i="8" s="1"/>
  <c r="X164" i="4"/>
  <c r="X164" i="12" s="1"/>
  <c r="V92" i="3"/>
  <c r="V92" i="14" s="1"/>
  <c r="V92" i="9"/>
  <c r="U158" i="5"/>
  <c r="U158" i="6" s="1"/>
  <c r="U158" i="8" s="1"/>
  <c r="U158" i="4"/>
  <c r="U158" i="12" s="1"/>
  <c r="U5" i="3"/>
  <c r="U5" i="14" s="1"/>
  <c r="U5" i="9"/>
  <c r="T36" i="5"/>
  <c r="T36" i="4"/>
  <c r="T36" i="12" s="1"/>
  <c r="U23" i="3"/>
  <c r="U23" i="14" s="1"/>
  <c r="U23" i="9"/>
  <c r="V119" i="5"/>
  <c r="V119" i="4"/>
  <c r="V119" i="12" s="1"/>
  <c r="U77" i="3"/>
  <c r="U77" i="14" s="1"/>
  <c r="U77" i="9"/>
  <c r="U131" i="3"/>
  <c r="U131" i="14" s="1"/>
  <c r="U131" i="9"/>
  <c r="S200" i="4"/>
  <c r="S200" i="12" s="1"/>
  <c r="S200" i="5"/>
  <c r="S200" i="6" s="1"/>
  <c r="S200" i="8" s="1"/>
  <c r="T134" i="4"/>
  <c r="T134" i="12" s="1"/>
  <c r="T134" i="5"/>
  <c r="T134" i="6" s="1"/>
  <c r="T134" i="8" s="1"/>
  <c r="U167" i="3"/>
  <c r="U167" i="14" s="1"/>
  <c r="U167" i="9"/>
  <c r="U19" i="5"/>
  <c r="U19" i="6" s="1"/>
  <c r="U19" i="8" s="1"/>
  <c r="U19" i="4"/>
  <c r="U19" i="12" s="1"/>
  <c r="T57" i="3"/>
  <c r="T57" i="14" s="1"/>
  <c r="T57" i="9"/>
  <c r="T116" i="5"/>
  <c r="T116" i="6" s="1"/>
  <c r="T116" i="8" s="1"/>
  <c r="T116" i="4"/>
  <c r="T116" i="12" s="1"/>
  <c r="T83" i="5"/>
  <c r="T83" i="6" s="1"/>
  <c r="T83" i="8" s="1"/>
  <c r="T83" i="4"/>
  <c r="T83" i="12" s="1"/>
  <c r="V136" i="6"/>
  <c r="V136" i="8" s="1"/>
  <c r="R67" i="6"/>
  <c r="R67" i="8" s="1"/>
  <c r="V15" i="3"/>
  <c r="V15" i="14" s="1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12" s="1"/>
  <c r="T18" i="5"/>
  <c r="T18" i="6" s="1"/>
  <c r="T18" i="8" s="1"/>
  <c r="U187" i="5"/>
  <c r="U187" i="6" s="1"/>
  <c r="U187" i="8" s="1"/>
  <c r="U187" i="4"/>
  <c r="U187" i="12" s="1"/>
  <c r="T16" i="3"/>
  <c r="T16" i="14" s="1"/>
  <c r="T16" i="9"/>
  <c r="U46" i="3"/>
  <c r="U46" i="14" s="1"/>
  <c r="U46" i="9"/>
  <c r="U175" i="3"/>
  <c r="U175" i="14" s="1"/>
  <c r="U175" i="9"/>
  <c r="S117" i="6"/>
  <c r="S117" i="8" s="1"/>
  <c r="V81" i="3"/>
  <c r="V81" i="14" s="1"/>
  <c r="V81" i="9"/>
  <c r="T139" i="3"/>
  <c r="T139" i="14" s="1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14" s="1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14" s="1"/>
  <c r="U118" i="9"/>
  <c r="U13" i="5"/>
  <c r="U13" i="6" s="1"/>
  <c r="U13" i="8" s="1"/>
  <c r="U13" i="4"/>
  <c r="U13" i="12" s="1"/>
  <c r="U41" i="4"/>
  <c r="U41" i="12" s="1"/>
  <c r="U41" i="5"/>
  <c r="U41" i="6" s="1"/>
  <c r="U41" i="8" s="1"/>
  <c r="U39" i="5"/>
  <c r="U39" i="6" s="1"/>
  <c r="U39" i="8" s="1"/>
  <c r="U39" i="4"/>
  <c r="U39" i="12" s="1"/>
  <c r="U197" i="6"/>
  <c r="U197" i="8" s="1"/>
  <c r="V199" i="3"/>
  <c r="V199" i="14" s="1"/>
  <c r="V199" i="9"/>
  <c r="U124" i="3"/>
  <c r="U124" i="14" s="1"/>
  <c r="U124" i="9"/>
  <c r="U168" i="4"/>
  <c r="U168" i="12" s="1"/>
  <c r="U168" i="5"/>
  <c r="U168" i="6" s="1"/>
  <c r="U168" i="8" s="1"/>
  <c r="T122" i="5"/>
  <c r="T122" i="6" s="1"/>
  <c r="T122" i="8" s="1"/>
  <c r="T122" i="4"/>
  <c r="T122" i="12" s="1"/>
  <c r="U178" i="3"/>
  <c r="U178" i="14" s="1"/>
  <c r="U178" i="9"/>
  <c r="U59" i="3"/>
  <c r="U59" i="14" s="1"/>
  <c r="U59" i="9"/>
  <c r="X101" i="4"/>
  <c r="T82" i="5"/>
  <c r="T82" i="6" s="1"/>
  <c r="T82" i="8" s="1"/>
  <c r="T82" i="4"/>
  <c r="T82" i="12" s="1"/>
  <c r="U24" i="3"/>
  <c r="U24" i="14" s="1"/>
  <c r="U24" i="9"/>
  <c r="T104" i="4"/>
  <c r="T104" i="12" s="1"/>
  <c r="T104" i="5"/>
  <c r="T161" i="6"/>
  <c r="T161" i="8" s="1"/>
  <c r="U150" i="3"/>
  <c r="U150" i="14" s="1"/>
  <c r="U150" i="9"/>
  <c r="U162" i="3"/>
  <c r="U162" i="14" s="1"/>
  <c r="U162" i="9"/>
  <c r="V149" i="3"/>
  <c r="V149" i="14" s="1"/>
  <c r="V149" i="9"/>
  <c r="U68" i="5"/>
  <c r="U68" i="4"/>
  <c r="U68" i="12" s="1"/>
  <c r="U144" i="5"/>
  <c r="U144" i="6" s="1"/>
  <c r="U144" i="8" s="1"/>
  <c r="U144" i="4"/>
  <c r="U144" i="12" s="1"/>
  <c r="R65" i="5"/>
  <c r="R65" i="6" s="1"/>
  <c r="R65" i="8" s="1"/>
  <c r="R65" i="4"/>
  <c r="R65" i="12" s="1"/>
  <c r="V31" i="3"/>
  <c r="V31" i="14" s="1"/>
  <c r="V31" i="9"/>
  <c r="S143" i="5"/>
  <c r="S143" i="6" s="1"/>
  <c r="S143" i="8" s="1"/>
  <c r="S143" i="4"/>
  <c r="S143" i="12" s="1"/>
  <c r="V27" i="5"/>
  <c r="V27" i="6" s="1"/>
  <c r="V27" i="8" s="1"/>
  <c r="V27" i="4"/>
  <c r="V27" i="12" s="1"/>
  <c r="V70" i="3"/>
  <c r="V70" i="14" s="1"/>
  <c r="V70" i="9"/>
  <c r="V58" i="3"/>
  <c r="V58" i="14" s="1"/>
  <c r="V58" i="9"/>
  <c r="U80" i="3"/>
  <c r="U80" i="14" s="1"/>
  <c r="U80" i="9"/>
  <c r="X123" i="4"/>
  <c r="T138" i="5"/>
  <c r="T138" i="4"/>
  <c r="T138" i="12" s="1"/>
  <c r="U98" i="4"/>
  <c r="U98" i="12" s="1"/>
  <c r="U98" i="5"/>
  <c r="U98" i="6" s="1"/>
  <c r="U98" i="8" s="1"/>
  <c r="U166" i="3"/>
  <c r="U166" i="14" s="1"/>
  <c r="U166" i="9"/>
  <c r="V153" i="5"/>
  <c r="V153" i="6" s="1"/>
  <c r="V153" i="8" s="1"/>
  <c r="V153" i="4"/>
  <c r="V153" i="12" s="1"/>
  <c r="V180" i="5"/>
  <c r="V180" i="4"/>
  <c r="V180" i="12" s="1"/>
  <c r="W14" i="3"/>
  <c r="W14" i="14" s="1"/>
  <c r="W14" i="9"/>
  <c r="V121" i="3"/>
  <c r="V121" i="14" s="1"/>
  <c r="V121" i="9"/>
  <c r="U42" i="5"/>
  <c r="U42" i="6" s="1"/>
  <c r="U42" i="8" s="1"/>
  <c r="U42" i="4"/>
  <c r="U42" i="12" s="1"/>
  <c r="T29" i="6"/>
  <c r="T29" i="8" s="1"/>
  <c r="W159" i="3"/>
  <c r="W159" i="14" s="1"/>
  <c r="W159" i="9"/>
  <c r="T109" i="5"/>
  <c r="T109" i="6" s="1"/>
  <c r="T109" i="8" s="1"/>
  <c r="T109" i="4"/>
  <c r="T109" i="12" s="1"/>
  <c r="T102" i="5"/>
  <c r="T102" i="6" s="1"/>
  <c r="T102" i="8" s="1"/>
  <c r="T102" i="4"/>
  <c r="T102" i="12" s="1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12" s="1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14" s="1"/>
  <c r="V84" i="9"/>
  <c r="U26" i="6"/>
  <c r="U26" i="8" s="1"/>
  <c r="U28" i="5"/>
  <c r="U28" i="6" s="1"/>
  <c r="U28" i="8" s="1"/>
  <c r="U28" i="4"/>
  <c r="U28" i="12" s="1"/>
  <c r="T3" i="3"/>
  <c r="T3" i="14" s="1"/>
  <c r="T3" i="9"/>
  <c r="V33" i="5"/>
  <c r="V33" i="4"/>
  <c r="V33" i="12" s="1"/>
  <c r="U25" i="5"/>
  <c r="U25" i="4"/>
  <c r="U25" i="12" s="1"/>
  <c r="S186" i="4"/>
  <c r="S186" i="12" s="1"/>
  <c r="S186" i="5"/>
  <c r="S186" i="6" s="1"/>
  <c r="S186" i="8" s="1"/>
  <c r="V152" i="3"/>
  <c r="V152" i="14" s="1"/>
  <c r="V152" i="9"/>
  <c r="X21" i="3"/>
  <c r="X21" i="14" s="1"/>
  <c r="X21" i="9"/>
  <c r="U49" i="5"/>
  <c r="U49" i="6" s="1"/>
  <c r="U49" i="8" s="1"/>
  <c r="U49" i="4"/>
  <c r="U49" i="12" s="1"/>
  <c r="V190" i="3"/>
  <c r="V190" i="14" s="1"/>
  <c r="V190" i="9"/>
  <c r="U6" i="4"/>
  <c r="U6" i="12" s="1"/>
  <c r="U6" i="5"/>
  <c r="U6" i="6" s="1"/>
  <c r="U6" i="8" s="1"/>
  <c r="V37" i="3"/>
  <c r="V37" i="14" s="1"/>
  <c r="V37" i="9"/>
  <c r="U125" i="5"/>
  <c r="U125" i="6" s="1"/>
  <c r="U125" i="8" s="1"/>
  <c r="U125" i="4"/>
  <c r="U125" i="12" s="1"/>
  <c r="T163" i="4"/>
  <c r="T163" i="12" s="1"/>
  <c r="T163" i="5"/>
  <c r="T163" i="6" s="1"/>
  <c r="T163" i="8" s="1"/>
  <c r="U145" i="5"/>
  <c r="U145" i="4"/>
  <c r="U145" i="12" s="1"/>
  <c r="V193" i="3"/>
  <c r="V193" i="14" s="1"/>
  <c r="V193" i="9"/>
  <c r="V72" i="5"/>
  <c r="V72" i="6" s="1"/>
  <c r="V72" i="8" s="1"/>
  <c r="V72" i="4"/>
  <c r="V72" i="12" s="1"/>
  <c r="V183" i="3"/>
  <c r="V183" i="14" s="1"/>
  <c r="V183" i="9"/>
  <c r="U112" i="3"/>
  <c r="U112" i="14" s="1"/>
  <c r="U112" i="9"/>
  <c r="U170" i="3"/>
  <c r="U170" i="14" s="1"/>
  <c r="U170" i="9"/>
  <c r="T130" i="3"/>
  <c r="T130" i="14" s="1"/>
  <c r="T130" i="9"/>
  <c r="S115" i="5"/>
  <c r="S115" i="6" s="1"/>
  <c r="S115" i="8" s="1"/>
  <c r="S115" i="4"/>
  <c r="S115" i="12" s="1"/>
  <c r="W7" i="4"/>
  <c r="W7" i="12" s="1"/>
  <c r="W7" i="5"/>
  <c r="W7" i="6" s="1"/>
  <c r="W7" i="8" s="1"/>
  <c r="U35" i="3"/>
  <c r="U35" i="14" s="1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14" s="1"/>
  <c r="U43" i="9"/>
  <c r="U165" i="3"/>
  <c r="U165" i="14" s="1"/>
  <c r="U165" i="9"/>
  <c r="T114" i="3"/>
  <c r="T114" i="14" s="1"/>
  <c r="T114" i="9"/>
  <c r="U191" i="5"/>
  <c r="U191" i="6" s="1"/>
  <c r="U191" i="8" s="1"/>
  <c r="U191" i="4"/>
  <c r="U191" i="12" s="1"/>
  <c r="V93" i="3"/>
  <c r="V93" i="14" s="1"/>
  <c r="V93" i="9"/>
  <c r="W10" i="3"/>
  <c r="W10" i="14" s="1"/>
  <c r="W10" i="9"/>
  <c r="V54" i="4"/>
  <c r="V54" i="12" s="1"/>
  <c r="V54" i="5"/>
  <c r="V54" i="6" s="1"/>
  <c r="V54" i="8" s="1"/>
  <c r="S171" i="5"/>
  <c r="S171" i="6" s="1"/>
  <c r="S171" i="8" s="1"/>
  <c r="S171" i="4"/>
  <c r="S171" i="12" s="1"/>
  <c r="V60" i="6"/>
  <c r="V60" i="8" s="1"/>
  <c r="U179" i="6"/>
  <c r="U179" i="8" s="1"/>
  <c r="V64" i="3"/>
  <c r="V64" i="14" s="1"/>
  <c r="V64" i="9"/>
  <c r="T106" i="3"/>
  <c r="T106" i="14" s="1"/>
  <c r="T106" i="9"/>
  <c r="T100" i="6"/>
  <c r="T100" i="8" s="1"/>
  <c r="T103" i="5"/>
  <c r="T103" i="6" s="1"/>
  <c r="T103" i="8" s="1"/>
  <c r="T103" i="4"/>
  <c r="T103" i="12" s="1"/>
  <c r="U32" i="3"/>
  <c r="U32" i="14" s="1"/>
  <c r="U32" i="9"/>
  <c r="T198" i="6"/>
  <c r="T198" i="8" s="1"/>
  <c r="U44" i="5"/>
  <c r="U44" i="4"/>
  <c r="U44" i="12" s="1"/>
  <c r="U128" i="5"/>
  <c r="U128" i="6" s="1"/>
  <c r="U128" i="8" s="1"/>
  <c r="U128" i="4"/>
  <c r="U128" i="12" s="1"/>
  <c r="U192" i="3"/>
  <c r="U192" i="14" s="1"/>
  <c r="U192" i="9"/>
  <c r="T95" i="5"/>
  <c r="T95" i="6" s="1"/>
  <c r="T95" i="8" s="1"/>
  <c r="T95" i="4"/>
  <c r="T95" i="12" s="1"/>
  <c r="S99" i="6"/>
  <c r="S99" i="8" s="1"/>
  <c r="T126" i="3"/>
  <c r="T126" i="14" s="1"/>
  <c r="T126" i="9"/>
  <c r="V50" i="3"/>
  <c r="V50" i="14" s="1"/>
  <c r="V50" i="9"/>
  <c r="U181" i="3"/>
  <c r="U181" i="14" s="1"/>
  <c r="U181" i="9"/>
  <c r="S66" i="3"/>
  <c r="S66" i="14" s="1"/>
  <c r="S66" i="9"/>
  <c r="U173" i="5"/>
  <c r="U173" i="6" s="1"/>
  <c r="U173" i="8" s="1"/>
  <c r="U173" i="4"/>
  <c r="U173" i="12" s="1"/>
  <c r="T146" i="4"/>
  <c r="T146" i="12" s="1"/>
  <c r="T146" i="5"/>
  <c r="U56" i="4"/>
  <c r="U56" i="12" s="1"/>
  <c r="U56" i="5"/>
  <c r="U157" i="6"/>
  <c r="U157" i="8" s="1"/>
  <c r="U79" i="6"/>
  <c r="U79" i="8" s="1"/>
  <c r="S17" i="5"/>
  <c r="S17" i="6" s="1"/>
  <c r="S17" i="8" s="1"/>
  <c r="S17" i="4"/>
  <c r="S17" i="12" s="1"/>
  <c r="T38" i="6"/>
  <c r="T38" i="8" s="1"/>
  <c r="S169" i="3"/>
  <c r="S169" i="14" s="1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14" s="1"/>
  <c r="U188" i="9"/>
  <c r="U76" i="5"/>
  <c r="U76" i="6" s="1"/>
  <c r="U76" i="8" s="1"/>
  <c r="U76" i="4"/>
  <c r="U76" i="12" s="1"/>
  <c r="T48" i="3"/>
  <c r="T48" i="14" s="1"/>
  <c r="T48" i="9"/>
  <c r="T51" i="3"/>
  <c r="T51" i="14" s="1"/>
  <c r="T51" i="9"/>
  <c r="V4" i="3"/>
  <c r="V4" i="14" s="1"/>
  <c r="V4" i="9"/>
  <c r="U201" i="5"/>
  <c r="U201" i="6" s="1"/>
  <c r="U201" i="8" s="1"/>
  <c r="U201" i="4"/>
  <c r="U201" i="12" s="1"/>
  <c r="U62" i="5"/>
  <c r="U62" i="6" s="1"/>
  <c r="U62" i="8" s="1"/>
  <c r="U62" i="4"/>
  <c r="U62" i="12" s="1"/>
  <c r="Y140" i="3"/>
  <c r="Y140" i="9"/>
  <c r="U96" i="5"/>
  <c r="U96" i="6" s="1"/>
  <c r="U96" i="8" s="1"/>
  <c r="U96" i="4"/>
  <c r="U96" i="12" s="1"/>
  <c r="V182" i="3"/>
  <c r="V182" i="14" s="1"/>
  <c r="V182" i="9"/>
  <c r="U90" i="4"/>
  <c r="U90" i="12" s="1"/>
  <c r="U90" i="5"/>
  <c r="U90" i="6" s="1"/>
  <c r="U90" i="8" s="1"/>
  <c r="V189" i="3"/>
  <c r="V189" i="14" s="1"/>
  <c r="V189" i="9"/>
  <c r="T47" i="6"/>
  <c r="T47" i="8" s="1"/>
  <c r="V73" i="3"/>
  <c r="V73" i="14" s="1"/>
  <c r="V73" i="9"/>
  <c r="U154" i="3"/>
  <c r="U154" i="14" s="1"/>
  <c r="U154" i="9"/>
  <c r="T12" i="3"/>
  <c r="T12" i="14" s="1"/>
  <c r="T12" i="9"/>
  <c r="U22" i="3"/>
  <c r="U22" i="14" s="1"/>
  <c r="U22" i="9"/>
  <c r="U74" i="3"/>
  <c r="U74" i="14" s="1"/>
  <c r="U74" i="9"/>
  <c r="U53" i="5"/>
  <c r="U53" i="4"/>
  <c r="U53" i="12" s="1"/>
  <c r="V141" i="4"/>
  <c r="V141" i="12" s="1"/>
  <c r="V141" i="5"/>
  <c r="V2" i="3"/>
  <c r="V2" i="14" s="1"/>
  <c r="V2" i="9"/>
  <c r="X123" i="6"/>
  <c r="X123" i="8" s="1"/>
  <c r="X185" i="6"/>
  <c r="X185" i="8" s="1"/>
  <c r="X135" i="6"/>
  <c r="X135" i="8" s="1"/>
  <c r="X196" i="6"/>
  <c r="X196" i="8" s="1"/>
  <c r="X85" i="6"/>
  <c r="X85" i="8" s="1"/>
  <c r="X97" i="6"/>
  <c r="X97" i="8" s="1"/>
  <c r="X94" i="6"/>
  <c r="X94" i="8" s="1"/>
  <c r="X91" i="6"/>
  <c r="X91" i="8" s="1"/>
  <c r="X176" i="6"/>
  <c r="X176" i="8" s="1"/>
  <c r="X155" i="6"/>
  <c r="X155" i="8" s="1"/>
  <c r="X88" i="6"/>
  <c r="X88" i="8" s="1"/>
  <c r="X69" i="6"/>
  <c r="X69" i="8" s="1"/>
  <c r="X8" i="6"/>
  <c r="X8" i="8" s="1"/>
  <c r="X110" i="6"/>
  <c r="X110" i="8" s="1"/>
  <c r="X151" i="6"/>
  <c r="X151" i="8" s="1"/>
  <c r="X107" i="6"/>
  <c r="X107" i="8" s="1"/>
  <c r="X142" i="6"/>
  <c r="X142" i="8" s="1"/>
  <c r="X20" i="6"/>
  <c r="X20" i="8" s="1"/>
  <c r="X101" i="12" l="1"/>
  <c r="X85" i="12"/>
  <c r="X196" i="12"/>
  <c r="X120" i="12"/>
  <c r="X123" i="12"/>
  <c r="X69" i="12"/>
  <c r="X110" i="12"/>
  <c r="X184" i="12"/>
  <c r="X94" i="12"/>
  <c r="X40" i="12"/>
  <c r="X176" i="12"/>
  <c r="X132" i="12"/>
  <c r="X8" i="12"/>
  <c r="X89" i="12"/>
  <c r="X61" i="12"/>
  <c r="X88" i="12"/>
  <c r="X142" i="12"/>
  <c r="X97" i="12"/>
  <c r="X135" i="12"/>
  <c r="X107" i="12"/>
  <c r="Y140" i="5"/>
  <c r="Y140" i="14"/>
  <c r="W177" i="5"/>
  <c r="W177" i="6" s="1"/>
  <c r="W177" i="8" s="1"/>
  <c r="X177" i="9" s="1"/>
  <c r="W177" i="4"/>
  <c r="W177" i="12" s="1"/>
  <c r="U174" i="3"/>
  <c r="U174" i="14" s="1"/>
  <c r="U174" i="9"/>
  <c r="Y151" i="3"/>
  <c r="Y151" i="9"/>
  <c r="Y184" i="3"/>
  <c r="Y184" i="9"/>
  <c r="U63" i="3"/>
  <c r="U63" i="14" s="1"/>
  <c r="U63" i="9"/>
  <c r="V197" i="3"/>
  <c r="V197" i="14" s="1"/>
  <c r="V197" i="9"/>
  <c r="V108" i="3"/>
  <c r="V108" i="14" s="1"/>
  <c r="V108" i="9"/>
  <c r="U38" i="3"/>
  <c r="U38" i="14" s="1"/>
  <c r="U38" i="9"/>
  <c r="Y97" i="3"/>
  <c r="Y97" i="9"/>
  <c r="Y9" i="3"/>
  <c r="Y9" i="14" s="1"/>
  <c r="Y9" i="9"/>
  <c r="S67" i="3"/>
  <c r="S67" i="14" s="1"/>
  <c r="S67" i="9"/>
  <c r="U127" i="3"/>
  <c r="U127" i="14" s="1"/>
  <c r="U127" i="9"/>
  <c r="Y85" i="3"/>
  <c r="Y85" i="9"/>
  <c r="U198" i="3"/>
  <c r="U198" i="14" s="1"/>
  <c r="U198" i="9"/>
  <c r="V133" i="3"/>
  <c r="V133" i="14" s="1"/>
  <c r="V133" i="9"/>
  <c r="V79" i="3"/>
  <c r="V79" i="14" s="1"/>
  <c r="V79" i="9"/>
  <c r="V148" i="3"/>
  <c r="V148" i="14" s="1"/>
  <c r="V148" i="9"/>
  <c r="Y176" i="3"/>
  <c r="Y176" i="14" s="1"/>
  <c r="Y176" i="9"/>
  <c r="U161" i="3"/>
  <c r="U161" i="14" s="1"/>
  <c r="U161" i="9"/>
  <c r="Y61" i="3"/>
  <c r="Y61" i="9"/>
  <c r="Y40" i="3"/>
  <c r="Y40" i="9"/>
  <c r="Y101" i="3"/>
  <c r="Y101" i="9"/>
  <c r="T117" i="3"/>
  <c r="T117" i="14" s="1"/>
  <c r="T117" i="9"/>
  <c r="U165" i="4"/>
  <c r="U165" i="12" s="1"/>
  <c r="U165" i="5"/>
  <c r="U165" i="6" s="1"/>
  <c r="U165" i="8" s="1"/>
  <c r="U103" i="3"/>
  <c r="U103" i="14" s="1"/>
  <c r="U103" i="9"/>
  <c r="U145" i="6"/>
  <c r="U145" i="8" s="1"/>
  <c r="V58" i="4"/>
  <c r="V58" i="12" s="1"/>
  <c r="V58" i="5"/>
  <c r="V58" i="6" s="1"/>
  <c r="V58" i="8" s="1"/>
  <c r="Y88" i="3"/>
  <c r="Y88" i="9"/>
  <c r="V28" i="3"/>
  <c r="V28" i="14" s="1"/>
  <c r="V28" i="9"/>
  <c r="W153" i="3"/>
  <c r="W153" i="14" s="1"/>
  <c r="W153" i="9"/>
  <c r="U24" i="5"/>
  <c r="U24" i="6" s="1"/>
  <c r="U24" i="8" s="1"/>
  <c r="U24" i="4"/>
  <c r="U24" i="12" s="1"/>
  <c r="V189" i="5"/>
  <c r="V189" i="6" s="1"/>
  <c r="V189" i="8" s="1"/>
  <c r="V189" i="4"/>
  <c r="V189" i="12" s="1"/>
  <c r="V62" i="3"/>
  <c r="V62" i="14" s="1"/>
  <c r="V62" i="9"/>
  <c r="T17" i="3"/>
  <c r="T17" i="14" s="1"/>
  <c r="T17" i="9"/>
  <c r="U100" i="3"/>
  <c r="U100" i="14" s="1"/>
  <c r="U100" i="9"/>
  <c r="U43" i="4"/>
  <c r="U43" i="12" s="1"/>
  <c r="U43" i="5"/>
  <c r="T130" i="5"/>
  <c r="T130" i="6" s="1"/>
  <c r="T130" i="8" s="1"/>
  <c r="T130" i="4"/>
  <c r="T130" i="12" s="1"/>
  <c r="U163" i="3"/>
  <c r="U163" i="14" s="1"/>
  <c r="U163" i="9"/>
  <c r="V49" i="3"/>
  <c r="V49" i="14" s="1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12" s="1"/>
  <c r="U178" i="5"/>
  <c r="U178" i="6" s="1"/>
  <c r="U178" i="8" s="1"/>
  <c r="W137" i="3"/>
  <c r="W137" i="14" s="1"/>
  <c r="W137" i="9"/>
  <c r="V187" i="3"/>
  <c r="V187" i="14" s="1"/>
  <c r="V187" i="9"/>
  <c r="T200" i="3"/>
  <c r="T200" i="14" s="1"/>
  <c r="T200" i="9"/>
  <c r="U5" i="5"/>
  <c r="U5" i="6" s="1"/>
  <c r="U5" i="8" s="1"/>
  <c r="U5" i="4"/>
  <c r="U5" i="12" s="1"/>
  <c r="Y142" i="3"/>
  <c r="Y142" i="9"/>
  <c r="Y155" i="3"/>
  <c r="Y155" i="9"/>
  <c r="Y196" i="3"/>
  <c r="Y196" i="9"/>
  <c r="Y135" i="3"/>
  <c r="Y135" i="9"/>
  <c r="V87" i="3"/>
  <c r="V87" i="14" s="1"/>
  <c r="V87" i="9"/>
  <c r="S66" i="5"/>
  <c r="S66" i="4"/>
  <c r="S66" i="12" s="1"/>
  <c r="U192" i="5"/>
  <c r="U192" i="6" s="1"/>
  <c r="U192" i="8" s="1"/>
  <c r="U192" i="4"/>
  <c r="U192" i="12" s="1"/>
  <c r="U166" i="5"/>
  <c r="U166" i="4"/>
  <c r="U166" i="12" s="1"/>
  <c r="V13" i="3"/>
  <c r="V13" i="14" s="1"/>
  <c r="V13" i="9"/>
  <c r="U47" i="3"/>
  <c r="U47" i="14" s="1"/>
  <c r="U47" i="9"/>
  <c r="T3" i="5"/>
  <c r="T3" i="6" s="1"/>
  <c r="T3" i="8" s="1"/>
  <c r="T3" i="4"/>
  <c r="T3" i="12" s="1"/>
  <c r="T115" i="3"/>
  <c r="T115" i="14" s="1"/>
  <c r="T115" i="9"/>
  <c r="T16" i="5"/>
  <c r="T16" i="6" s="1"/>
  <c r="T16" i="8" s="1"/>
  <c r="T16" i="4"/>
  <c r="T16" i="12" s="1"/>
  <c r="W54" i="3"/>
  <c r="W54" i="14" s="1"/>
  <c r="W54" i="9"/>
  <c r="U68" i="6"/>
  <c r="U68" i="8" s="1"/>
  <c r="V201" i="3"/>
  <c r="V201" i="14" s="1"/>
  <c r="V201" i="9"/>
  <c r="U170" i="5"/>
  <c r="U170" i="6" s="1"/>
  <c r="U170" i="8" s="1"/>
  <c r="U170" i="4"/>
  <c r="U170" i="12" s="1"/>
  <c r="U122" i="3"/>
  <c r="U122" i="14" s="1"/>
  <c r="U122" i="9"/>
  <c r="W10" i="5"/>
  <c r="W10" i="6" s="1"/>
  <c r="W10" i="8" s="1"/>
  <c r="W10" i="4"/>
  <c r="W10" i="12" s="1"/>
  <c r="U162" i="5"/>
  <c r="U162" i="6" s="1"/>
  <c r="U162" i="8" s="1"/>
  <c r="U162" i="4"/>
  <c r="U162" i="12" s="1"/>
  <c r="V92" i="4"/>
  <c r="V92" i="12" s="1"/>
  <c r="V92" i="5"/>
  <c r="V52" i="6"/>
  <c r="V52" i="8" s="1"/>
  <c r="Y120" i="3"/>
  <c r="Y120" i="9"/>
  <c r="U22" i="5"/>
  <c r="U22" i="4"/>
  <c r="U22" i="12" s="1"/>
  <c r="T51" i="5"/>
  <c r="T51" i="4"/>
  <c r="T51" i="12" s="1"/>
  <c r="V157" i="3"/>
  <c r="V157" i="14" s="1"/>
  <c r="V157" i="9"/>
  <c r="V50" i="5"/>
  <c r="V50" i="6" s="1"/>
  <c r="V50" i="8" s="1"/>
  <c r="V50" i="4"/>
  <c r="V50" i="12" s="1"/>
  <c r="V64" i="5"/>
  <c r="V64" i="6" s="1"/>
  <c r="V64" i="8" s="1"/>
  <c r="V64" i="4"/>
  <c r="V64" i="12" s="1"/>
  <c r="V6" i="3"/>
  <c r="V6" i="14" s="1"/>
  <c r="V6" i="9"/>
  <c r="T186" i="3"/>
  <c r="T186" i="14" s="1"/>
  <c r="T186" i="9"/>
  <c r="V84" i="5"/>
  <c r="V84" i="6" s="1"/>
  <c r="V84" i="8" s="1"/>
  <c r="V84" i="4"/>
  <c r="V84" i="12" s="1"/>
  <c r="V42" i="3"/>
  <c r="V42" i="14" s="1"/>
  <c r="V42" i="9"/>
  <c r="T143" i="3"/>
  <c r="T143" i="14" s="1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14" s="1"/>
  <c r="U116" i="9"/>
  <c r="V180" i="6"/>
  <c r="V180" i="8" s="1"/>
  <c r="U109" i="3"/>
  <c r="U109" i="14" s="1"/>
  <c r="U109" i="9"/>
  <c r="T36" i="6"/>
  <c r="T36" i="8" s="1"/>
  <c r="Y107" i="3"/>
  <c r="Y107" i="9"/>
  <c r="U86" i="6"/>
  <c r="U86" i="8"/>
  <c r="U29" i="3"/>
  <c r="U29" i="14" s="1"/>
  <c r="U29" i="9"/>
  <c r="W136" i="3"/>
  <c r="W136" i="14" s="1"/>
  <c r="W136" i="9"/>
  <c r="V125" i="3"/>
  <c r="V125" i="14" s="1"/>
  <c r="V125" i="9"/>
  <c r="Y164" i="3"/>
  <c r="Y164" i="9"/>
  <c r="V4" i="5"/>
  <c r="V4" i="6" s="1"/>
  <c r="V4" i="8" s="1"/>
  <c r="V4" i="4"/>
  <c r="V4" i="12" s="1"/>
  <c r="U45" i="3"/>
  <c r="U45" i="14" s="1"/>
  <c r="U45" i="9"/>
  <c r="V182" i="5"/>
  <c r="V182" i="6" s="1"/>
  <c r="V182" i="8" s="1"/>
  <c r="V182" i="4"/>
  <c r="V182" i="12" s="1"/>
  <c r="V179" i="3"/>
  <c r="V179" i="14" s="1"/>
  <c r="V179" i="9"/>
  <c r="V55" i="6"/>
  <c r="V55" i="8" s="1"/>
  <c r="T113" i="3"/>
  <c r="T113" i="14" s="1"/>
  <c r="T113" i="9"/>
  <c r="V105" i="3"/>
  <c r="V105" i="14" s="1"/>
  <c r="V105" i="9"/>
  <c r="V144" i="3"/>
  <c r="V144" i="14" s="1"/>
  <c r="V144" i="9"/>
  <c r="V190" i="5"/>
  <c r="V190" i="6" s="1"/>
  <c r="V190" i="8" s="1"/>
  <c r="V190" i="4"/>
  <c r="V190" i="12" s="1"/>
  <c r="U53" i="6"/>
  <c r="U53" i="8" s="1"/>
  <c r="V98" i="3"/>
  <c r="V98" i="14" s="1"/>
  <c r="V98" i="9"/>
  <c r="W75" i="3"/>
  <c r="W75" i="14" s="1"/>
  <c r="W75" i="9"/>
  <c r="U74" i="5"/>
  <c r="U74" i="6" s="1"/>
  <c r="U74" i="8" s="1"/>
  <c r="U74" i="4"/>
  <c r="U74" i="12" s="1"/>
  <c r="U82" i="3"/>
  <c r="U82" i="14" s="1"/>
  <c r="U82" i="9"/>
  <c r="U44" i="6"/>
  <c r="U44" i="8" s="1"/>
  <c r="Y89" i="3"/>
  <c r="Y89" i="9"/>
  <c r="Y110" i="3"/>
  <c r="Y110" i="9"/>
  <c r="Y140" i="4"/>
  <c r="T12" i="5"/>
  <c r="T12" i="6" s="1"/>
  <c r="T12" i="8" s="1"/>
  <c r="T12" i="4"/>
  <c r="T12" i="12" s="1"/>
  <c r="T48" i="4"/>
  <c r="T48" i="12" s="1"/>
  <c r="T48" i="5"/>
  <c r="T48" i="6" s="1"/>
  <c r="T48" i="8" s="1"/>
  <c r="T126" i="5"/>
  <c r="T126" i="4"/>
  <c r="T126" i="12" s="1"/>
  <c r="V191" i="3"/>
  <c r="V191" i="14" s="1"/>
  <c r="V191" i="9"/>
  <c r="V183" i="5"/>
  <c r="V183" i="6" s="1"/>
  <c r="V183" i="8" s="1"/>
  <c r="V183" i="4"/>
  <c r="V183" i="12" s="1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14" s="1"/>
  <c r="U11" i="9"/>
  <c r="T57" i="4"/>
  <c r="T57" i="12" s="1"/>
  <c r="T57" i="5"/>
  <c r="T57" i="6" s="1"/>
  <c r="T57" i="8" s="1"/>
  <c r="U77" i="4"/>
  <c r="U77" i="12" s="1"/>
  <c r="U77" i="5"/>
  <c r="T194" i="6"/>
  <c r="T194" i="8" s="1"/>
  <c r="T172" i="6"/>
  <c r="T172" i="8" s="1"/>
  <c r="V173" i="3"/>
  <c r="V173" i="14" s="1"/>
  <c r="V173" i="9"/>
  <c r="W27" i="3"/>
  <c r="W27" i="14" s="1"/>
  <c r="W27" i="9"/>
  <c r="V90" i="3"/>
  <c r="V90" i="14" s="1"/>
  <c r="V90" i="9"/>
  <c r="T106" i="5"/>
  <c r="T106" i="6" s="1"/>
  <c r="T106" i="8" s="1"/>
  <c r="T106" i="4"/>
  <c r="T106" i="12" s="1"/>
  <c r="V168" i="3"/>
  <c r="V168" i="14" s="1"/>
  <c r="V168" i="9"/>
  <c r="T139" i="5"/>
  <c r="T139" i="4"/>
  <c r="T139" i="12" s="1"/>
  <c r="V156" i="3"/>
  <c r="V156" i="14" s="1"/>
  <c r="V156" i="9"/>
  <c r="Y94" i="3"/>
  <c r="Y94" i="9"/>
  <c r="V96" i="3"/>
  <c r="V96" i="14" s="1"/>
  <c r="V96" i="9"/>
  <c r="U25" i="6"/>
  <c r="U25" i="8" s="1"/>
  <c r="T104" i="6"/>
  <c r="T104" i="8" s="1"/>
  <c r="U147" i="5"/>
  <c r="U147" i="6" s="1"/>
  <c r="U147" i="8" s="1"/>
  <c r="U147" i="4"/>
  <c r="U147" i="12" s="1"/>
  <c r="V78" i="3"/>
  <c r="V78" i="14" s="1"/>
  <c r="V78" i="9"/>
  <c r="V141" i="6"/>
  <c r="V141" i="8" s="1"/>
  <c r="V149" i="4"/>
  <c r="V149" i="12" s="1"/>
  <c r="V149" i="5"/>
  <c r="V149" i="6" s="1"/>
  <c r="V149" i="8" s="1"/>
  <c r="V128" i="3"/>
  <c r="V128" i="14" s="1"/>
  <c r="V128" i="9"/>
  <c r="X21" i="4"/>
  <c r="X21" i="12" s="1"/>
  <c r="X21" i="5"/>
  <c r="U30" i="3"/>
  <c r="U30" i="14" s="1"/>
  <c r="U30" i="9"/>
  <c r="V93" i="4"/>
  <c r="V93" i="12" s="1"/>
  <c r="V93" i="5"/>
  <c r="V93" i="6" s="1"/>
  <c r="V93" i="8" s="1"/>
  <c r="V152" i="5"/>
  <c r="V152" i="6" s="1"/>
  <c r="V152" i="8" s="1"/>
  <c r="V152" i="4"/>
  <c r="V152" i="12" s="1"/>
  <c r="Y20" i="3"/>
  <c r="Y20" i="9"/>
  <c r="U154" i="5"/>
  <c r="U154" i="6" s="1"/>
  <c r="U154" i="8" s="1"/>
  <c r="U154" i="4"/>
  <c r="U154" i="12" s="1"/>
  <c r="V76" i="3"/>
  <c r="V76" i="14" s="1"/>
  <c r="V76" i="9"/>
  <c r="S169" i="4"/>
  <c r="S169" i="12" s="1"/>
  <c r="S169" i="5"/>
  <c r="S169" i="6" s="1"/>
  <c r="S169" i="8" s="1"/>
  <c r="U56" i="6"/>
  <c r="U56" i="8" s="1"/>
  <c r="T99" i="3"/>
  <c r="T99" i="14" s="1"/>
  <c r="T99" i="9"/>
  <c r="U35" i="4"/>
  <c r="U35" i="12" s="1"/>
  <c r="U35" i="5"/>
  <c r="U35" i="6" s="1"/>
  <c r="U35" i="8" s="1"/>
  <c r="W72" i="3"/>
  <c r="W72" i="14" s="1"/>
  <c r="W72" i="9"/>
  <c r="V71" i="3"/>
  <c r="V71" i="14" s="1"/>
  <c r="V71" i="9"/>
  <c r="U59" i="5"/>
  <c r="U59" i="4"/>
  <c r="U59" i="12" s="1"/>
  <c r="U175" i="4"/>
  <c r="U175" i="12" s="1"/>
  <c r="U175" i="5"/>
  <c r="U175" i="6" s="1"/>
  <c r="U175" i="8" s="1"/>
  <c r="V19" i="3"/>
  <c r="V19" i="14" s="1"/>
  <c r="V19" i="9"/>
  <c r="V119" i="6"/>
  <c r="V119" i="8" s="1"/>
  <c r="T195" i="5"/>
  <c r="T195" i="6" s="1"/>
  <c r="T195" i="8" s="1"/>
  <c r="T195" i="4"/>
  <c r="T195" i="12" s="1"/>
  <c r="Y8" i="3"/>
  <c r="Y8" i="9"/>
  <c r="U134" i="3"/>
  <c r="U134" i="14" s="1"/>
  <c r="U134" i="9"/>
  <c r="U95" i="3"/>
  <c r="U95" i="14" s="1"/>
  <c r="U95" i="9"/>
  <c r="V26" i="3"/>
  <c r="V26" i="14" s="1"/>
  <c r="V26" i="9"/>
  <c r="V158" i="3"/>
  <c r="V158" i="14" s="1"/>
  <c r="V158" i="9"/>
  <c r="U131" i="4"/>
  <c r="U131" i="12" s="1"/>
  <c r="U131" i="5"/>
  <c r="U131" i="6" s="1"/>
  <c r="U131" i="8" s="1"/>
  <c r="U181" i="5"/>
  <c r="U181" i="6" s="1"/>
  <c r="U181" i="8" s="1"/>
  <c r="U181" i="4"/>
  <c r="U181" i="12" s="1"/>
  <c r="U112" i="5"/>
  <c r="U112" i="4"/>
  <c r="U112" i="12" s="1"/>
  <c r="T138" i="6"/>
  <c r="T138" i="8" s="1"/>
  <c r="V81" i="4"/>
  <c r="V81" i="12" s="1"/>
  <c r="V81" i="5"/>
  <c r="V81" i="6" s="1"/>
  <c r="V81" i="8" s="1"/>
  <c r="Y69" i="3"/>
  <c r="Y69" i="9"/>
  <c r="T114" i="5"/>
  <c r="T114" i="4"/>
  <c r="T114" i="12" s="1"/>
  <c r="X7" i="3"/>
  <c r="X7" i="14" s="1"/>
  <c r="X7" i="9"/>
  <c r="V33" i="6"/>
  <c r="V33" i="8" s="1"/>
  <c r="W14" i="5"/>
  <c r="W14" i="4"/>
  <c r="W14" i="12" s="1"/>
  <c r="S65" i="3"/>
  <c r="S65" i="14" s="1"/>
  <c r="S65" i="9"/>
  <c r="V39" i="3"/>
  <c r="V39" i="14" s="1"/>
  <c r="V39" i="9"/>
  <c r="T171" i="3"/>
  <c r="T171" i="14" s="1"/>
  <c r="T171" i="9"/>
  <c r="V41" i="3"/>
  <c r="V41" i="14" s="1"/>
  <c r="V41" i="9"/>
  <c r="Y185" i="3"/>
  <c r="Y185" i="9"/>
  <c r="U18" i="3"/>
  <c r="U18" i="14" s="1"/>
  <c r="U18" i="9"/>
  <c r="U118" i="4"/>
  <c r="U118" i="12" s="1"/>
  <c r="U118" i="5"/>
  <c r="Y132" i="3"/>
  <c r="Y132" i="9"/>
  <c r="U83" i="3"/>
  <c r="U83" i="14" s="1"/>
  <c r="U83" i="9"/>
  <c r="V37" i="5"/>
  <c r="V37" i="6" s="1"/>
  <c r="V37" i="8" s="1"/>
  <c r="V37" i="4"/>
  <c r="V37" i="12" s="1"/>
  <c r="U111" i="3"/>
  <c r="U111" i="14" s="1"/>
  <c r="U111" i="9"/>
  <c r="Y91" i="3"/>
  <c r="Y91" i="9"/>
  <c r="Y123" i="3"/>
  <c r="Y123" i="9"/>
  <c r="V73" i="5"/>
  <c r="V73" i="4"/>
  <c r="V73" i="12" s="1"/>
  <c r="U188" i="5"/>
  <c r="U188" i="6" s="1"/>
  <c r="U188" i="8" s="1"/>
  <c r="U188" i="4"/>
  <c r="U188" i="12" s="1"/>
  <c r="T146" i="6"/>
  <c r="T146" i="8" s="1"/>
  <c r="U32" i="4"/>
  <c r="U32" i="12" s="1"/>
  <c r="U32" i="5"/>
  <c r="U32" i="6" s="1"/>
  <c r="U32" i="8" s="1"/>
  <c r="W60" i="3"/>
  <c r="W60" i="14" s="1"/>
  <c r="W60" i="9"/>
  <c r="V193" i="5"/>
  <c r="V193" i="6" s="1"/>
  <c r="V193" i="8" s="1"/>
  <c r="V193" i="4"/>
  <c r="V193" i="12" s="1"/>
  <c r="U102" i="3"/>
  <c r="U102" i="14" s="1"/>
  <c r="U102" i="9"/>
  <c r="U80" i="4"/>
  <c r="U80" i="12" s="1"/>
  <c r="U80" i="5"/>
  <c r="U80" i="6" s="1"/>
  <c r="U80" i="8" s="1"/>
  <c r="U129" i="3"/>
  <c r="U129" i="14" s="1"/>
  <c r="U129" i="9"/>
  <c r="U46" i="5"/>
  <c r="U46" i="4"/>
  <c r="U46" i="12" s="1"/>
  <c r="V15" i="5"/>
  <c r="V15" i="6" s="1"/>
  <c r="V15" i="8" s="1"/>
  <c r="V15" i="4"/>
  <c r="V15" i="12" s="1"/>
  <c r="U167" i="5"/>
  <c r="U167" i="4"/>
  <c r="U167" i="12" s="1"/>
  <c r="U23" i="5"/>
  <c r="U23" i="6" s="1"/>
  <c r="U23" i="8" s="1"/>
  <c r="U23" i="4"/>
  <c r="U23" i="12" s="1"/>
  <c r="T34" i="5"/>
  <c r="T34" i="4"/>
  <c r="T34" i="12" s="1"/>
  <c r="V2" i="4"/>
  <c r="V2" i="12" s="1"/>
  <c r="V2" i="5"/>
  <c r="V2" i="6" s="1"/>
  <c r="V2" i="8" s="1"/>
  <c r="Y135" i="4"/>
  <c r="Y107" i="5"/>
  <c r="Y140" i="6"/>
  <c r="Y140" i="8" s="1"/>
  <c r="Y9" i="5"/>
  <c r="Y9" i="4"/>
  <c r="Y176" i="5"/>
  <c r="Y176" i="4"/>
  <c r="Y176" i="12" l="1"/>
  <c r="Y9" i="12"/>
  <c r="Y140" i="12"/>
  <c r="Y89" i="5"/>
  <c r="Y89" i="14"/>
  <c r="Y88" i="5"/>
  <c r="Y88" i="6" s="1"/>
  <c r="Y88" i="8" s="1"/>
  <c r="Y88" i="14"/>
  <c r="Y91" i="5"/>
  <c r="Y91" i="14"/>
  <c r="Y20" i="4"/>
  <c r="Y20" i="14"/>
  <c r="Y94" i="5"/>
  <c r="Y94" i="14"/>
  <c r="Y164" i="5"/>
  <c r="Y164" i="6" s="1"/>
  <c r="Y164" i="8" s="1"/>
  <c r="Y164" i="14"/>
  <c r="Y196" i="5"/>
  <c r="Y196" i="14"/>
  <c r="Y142" i="5"/>
  <c r="Y142" i="14"/>
  <c r="Y40" i="5"/>
  <c r="Y40" i="14"/>
  <c r="Y85" i="5"/>
  <c r="Y85" i="14"/>
  <c r="Y97" i="5"/>
  <c r="Y97" i="14"/>
  <c r="Y151" i="4"/>
  <c r="Y151" i="14"/>
  <c r="Y69" i="4"/>
  <c r="Y69" i="14"/>
  <c r="Y132" i="4"/>
  <c r="Y132" i="14"/>
  <c r="Y110" i="5"/>
  <c r="Y110" i="14"/>
  <c r="Y123" i="5"/>
  <c r="Y123" i="14"/>
  <c r="Y185" i="5"/>
  <c r="Y185" i="14"/>
  <c r="Y8" i="4"/>
  <c r="Y8" i="14"/>
  <c r="Y107" i="4"/>
  <c r="Y107" i="14"/>
  <c r="Y120" i="5"/>
  <c r="Y120" i="14"/>
  <c r="Y135" i="5"/>
  <c r="Y135" i="14"/>
  <c r="Y135" i="12" s="1"/>
  <c r="Y155" i="5"/>
  <c r="Y155" i="14"/>
  <c r="Y101" i="5"/>
  <c r="Y101" i="14"/>
  <c r="Y61" i="5"/>
  <c r="Y61" i="14"/>
  <c r="Y184" i="5"/>
  <c r="Y184" i="14"/>
  <c r="Y123" i="4"/>
  <c r="Y85" i="4"/>
  <c r="Y85" i="12" s="1"/>
  <c r="Y184" i="4"/>
  <c r="Y8" i="5"/>
  <c r="Y142" i="4"/>
  <c r="Y89" i="4"/>
  <c r="Y89" i="12" s="1"/>
  <c r="Y69" i="5"/>
  <c r="Y61" i="4"/>
  <c r="Y151" i="5"/>
  <c r="Y151" i="6" s="1"/>
  <c r="Y151" i="8" s="1"/>
  <c r="Y20" i="5"/>
  <c r="Y20" i="6" s="1"/>
  <c r="Y20" i="8" s="1"/>
  <c r="X177" i="3"/>
  <c r="X177" i="14" s="1"/>
  <c r="Y132" i="5"/>
  <c r="Y132" i="6" s="1"/>
  <c r="Y132" i="8" s="1"/>
  <c r="Y155" i="4"/>
  <c r="Y94" i="4"/>
  <c r="Y40" i="4"/>
  <c r="U194" i="3"/>
  <c r="U194" i="14" s="1"/>
  <c r="U194" i="9"/>
  <c r="U36" i="3"/>
  <c r="U36" i="14" s="1"/>
  <c r="U36" i="9"/>
  <c r="W52" i="3"/>
  <c r="W52" i="14" s="1"/>
  <c r="W52" i="9"/>
  <c r="U146" i="3"/>
  <c r="U146" i="14" s="1"/>
  <c r="U146" i="9"/>
  <c r="V53" i="3"/>
  <c r="V53" i="14" s="1"/>
  <c r="V53" i="9"/>
  <c r="V68" i="3"/>
  <c r="V68" i="14" s="1"/>
  <c r="V68" i="9"/>
  <c r="U138" i="3"/>
  <c r="U138" i="14" s="1"/>
  <c r="U138" i="9"/>
  <c r="W180" i="3"/>
  <c r="W180" i="14" s="1"/>
  <c r="W180" i="9"/>
  <c r="V145" i="3"/>
  <c r="V145" i="14" s="1"/>
  <c r="V145" i="9"/>
  <c r="W119" i="3"/>
  <c r="W119" i="14" s="1"/>
  <c r="W119" i="9"/>
  <c r="U172" i="3"/>
  <c r="U172" i="14" s="1"/>
  <c r="U172" i="9"/>
  <c r="W149" i="3"/>
  <c r="W149" i="14" s="1"/>
  <c r="W149" i="9"/>
  <c r="U167" i="6"/>
  <c r="U167" i="8" s="1"/>
  <c r="U111" i="5"/>
  <c r="U111" i="6" s="1"/>
  <c r="U111" i="8" s="1"/>
  <c r="U111" i="4"/>
  <c r="U111" i="12" s="1"/>
  <c r="V71" i="5"/>
  <c r="V71" i="4"/>
  <c r="V71" i="12" s="1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64" i="4"/>
  <c r="Y120" i="4"/>
  <c r="X7" i="5"/>
  <c r="X7" i="4"/>
  <c r="X7" i="12" s="1"/>
  <c r="V131" i="3"/>
  <c r="V131" i="14" s="1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12" s="1"/>
  <c r="T117" i="5"/>
  <c r="T117" i="6" s="1"/>
  <c r="T117" i="8" s="1"/>
  <c r="V133" i="5"/>
  <c r="V133" i="4"/>
  <c r="V133" i="12" s="1"/>
  <c r="U38" i="4"/>
  <c r="U38" i="12" s="1"/>
  <c r="U38" i="5"/>
  <c r="U38" i="6" s="1"/>
  <c r="U38" i="8" s="1"/>
  <c r="W15" i="3"/>
  <c r="W15" i="14" s="1"/>
  <c r="W15" i="9"/>
  <c r="W60" i="5"/>
  <c r="W60" i="6" s="1"/>
  <c r="W60" i="8" s="1"/>
  <c r="W60" i="4"/>
  <c r="W60" i="12" s="1"/>
  <c r="W37" i="3"/>
  <c r="W37" i="14" s="1"/>
  <c r="W37" i="9"/>
  <c r="V41" i="4"/>
  <c r="V41" i="12" s="1"/>
  <c r="V41" i="5"/>
  <c r="U195" i="3"/>
  <c r="U195" i="14" s="1"/>
  <c r="U195" i="9"/>
  <c r="T139" i="6"/>
  <c r="T139" i="8" s="1"/>
  <c r="W183" i="3"/>
  <c r="W183" i="14" s="1"/>
  <c r="W183" i="9"/>
  <c r="U116" i="4"/>
  <c r="U116" i="12" s="1"/>
  <c r="U116" i="5"/>
  <c r="U116" i="6" s="1"/>
  <c r="U116" i="8" s="1"/>
  <c r="V178" i="3"/>
  <c r="V178" i="14" s="1"/>
  <c r="V178" i="9"/>
  <c r="W33" i="3"/>
  <c r="W33" i="14" s="1"/>
  <c r="W33" i="9"/>
  <c r="V121" i="6"/>
  <c r="V121" i="8" s="1"/>
  <c r="U104" i="3"/>
  <c r="U104" i="14" s="1"/>
  <c r="U104" i="9"/>
  <c r="V201" i="4"/>
  <c r="V201" i="12" s="1"/>
  <c r="V201" i="5"/>
  <c r="V6" i="5"/>
  <c r="V6" i="4"/>
  <c r="V6" i="12" s="1"/>
  <c r="W141" i="3"/>
  <c r="W141" i="14" s="1"/>
  <c r="W141" i="9"/>
  <c r="W70" i="3"/>
  <c r="W70" i="14" s="1"/>
  <c r="W70" i="9"/>
  <c r="W93" i="3"/>
  <c r="W93" i="14" s="1"/>
  <c r="W93" i="9"/>
  <c r="W64" i="3"/>
  <c r="W64" i="14" s="1"/>
  <c r="W64" i="9"/>
  <c r="W159" i="6"/>
  <c r="W159" i="8" s="1"/>
  <c r="U118" i="6"/>
  <c r="U118" i="8" s="1"/>
  <c r="W81" i="3"/>
  <c r="W81" i="14" s="1"/>
  <c r="W81" i="9"/>
  <c r="V26" i="5"/>
  <c r="V26" i="6" s="1"/>
  <c r="V26" i="8" s="1"/>
  <c r="V26" i="4"/>
  <c r="V26" i="12" s="1"/>
  <c r="V175" i="3"/>
  <c r="V175" i="14" s="1"/>
  <c r="V175" i="9"/>
  <c r="T99" i="5"/>
  <c r="T99" i="6" s="1"/>
  <c r="T99" i="8" s="1"/>
  <c r="T99" i="4"/>
  <c r="T99" i="12" s="1"/>
  <c r="U48" i="3"/>
  <c r="U48" i="14" s="1"/>
  <c r="U48" i="9"/>
  <c r="V74" i="3"/>
  <c r="V74" i="14" s="1"/>
  <c r="V74" i="9"/>
  <c r="W50" i="3"/>
  <c r="W50" i="14" s="1"/>
  <c r="W50" i="9"/>
  <c r="T115" i="5"/>
  <c r="T115" i="6" s="1"/>
  <c r="T115" i="8" s="1"/>
  <c r="T115" i="4"/>
  <c r="T115" i="12" s="1"/>
  <c r="U63" i="5"/>
  <c r="U63" i="6" s="1"/>
  <c r="U63" i="8" s="1"/>
  <c r="U63" i="4"/>
  <c r="U63" i="12" s="1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14" s="1"/>
  <c r="V25" i="9"/>
  <c r="U198" i="5"/>
  <c r="U198" i="6" s="1"/>
  <c r="U198" i="8" s="1"/>
  <c r="U198" i="4"/>
  <c r="U198" i="12" s="1"/>
  <c r="U83" i="5"/>
  <c r="U83" i="4"/>
  <c r="U83" i="12" s="1"/>
  <c r="V191" i="5"/>
  <c r="V191" i="6" s="1"/>
  <c r="V191" i="8" s="1"/>
  <c r="V191" i="4"/>
  <c r="V191" i="12" s="1"/>
  <c r="Y97" i="4"/>
  <c r="Y97" i="12" s="1"/>
  <c r="V158" i="5"/>
  <c r="V158" i="4"/>
  <c r="V158" i="12" s="1"/>
  <c r="U129" i="5"/>
  <c r="U129" i="4"/>
  <c r="U129" i="12" s="1"/>
  <c r="V86" i="3"/>
  <c r="V86" i="14" s="1"/>
  <c r="V86" i="9"/>
  <c r="V188" i="3"/>
  <c r="V188" i="14" s="1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14" s="1"/>
  <c r="V160" i="9"/>
  <c r="V147" i="3"/>
  <c r="V147" i="14" s="1"/>
  <c r="V147" i="9"/>
  <c r="V87" i="5"/>
  <c r="V87" i="4"/>
  <c r="V87" i="12" s="1"/>
  <c r="V154" i="3"/>
  <c r="V154" i="14" s="1"/>
  <c r="V154" i="9"/>
  <c r="V44" i="3"/>
  <c r="V44" i="14" s="1"/>
  <c r="V44" i="9"/>
  <c r="W152" i="3"/>
  <c r="W152" i="14" s="1"/>
  <c r="W152" i="9"/>
  <c r="V124" i="3"/>
  <c r="V124" i="14" s="1"/>
  <c r="V124" i="9"/>
  <c r="V19" i="4"/>
  <c r="V19" i="12" s="1"/>
  <c r="V19" i="5"/>
  <c r="V19" i="6" s="1"/>
  <c r="V19" i="8" s="1"/>
  <c r="W182" i="3"/>
  <c r="W182" i="14" s="1"/>
  <c r="W182" i="9"/>
  <c r="Y185" i="4"/>
  <c r="V80" i="3"/>
  <c r="V80" i="14" s="1"/>
  <c r="V80" i="9"/>
  <c r="U95" i="5"/>
  <c r="U95" i="6" s="1"/>
  <c r="U95" i="8" s="1"/>
  <c r="U95" i="4"/>
  <c r="U95" i="12" s="1"/>
  <c r="V56" i="3"/>
  <c r="V56" i="14" s="1"/>
  <c r="V56" i="9"/>
  <c r="U30" i="5"/>
  <c r="U30" i="6" s="1"/>
  <c r="U30" i="8" s="1"/>
  <c r="U30" i="4"/>
  <c r="U30" i="12" s="1"/>
  <c r="V78" i="5"/>
  <c r="V78" i="6" s="1"/>
  <c r="V78" i="8" s="1"/>
  <c r="V78" i="4"/>
  <c r="V78" i="12" s="1"/>
  <c r="V150" i="3"/>
  <c r="V150" i="14" s="1"/>
  <c r="V150" i="9"/>
  <c r="V157" i="5"/>
  <c r="V157" i="4"/>
  <c r="V157" i="12" s="1"/>
  <c r="X10" i="3"/>
  <c r="X10" i="14" s="1"/>
  <c r="X10" i="9"/>
  <c r="U3" i="3"/>
  <c r="U3" i="14" s="1"/>
  <c r="U3" i="9"/>
  <c r="V62" i="5"/>
  <c r="V62" i="4"/>
  <c r="V62" i="12" s="1"/>
  <c r="U161" i="5"/>
  <c r="U161" i="6" s="1"/>
  <c r="U161" i="8" s="1"/>
  <c r="U161" i="4"/>
  <c r="U161" i="12" s="1"/>
  <c r="U127" i="4"/>
  <c r="U127" i="12" s="1"/>
  <c r="U127" i="5"/>
  <c r="U127" i="6" s="1"/>
  <c r="U127" i="8" s="1"/>
  <c r="W55" i="3"/>
  <c r="W55" i="14" s="1"/>
  <c r="W55" i="9"/>
  <c r="W84" i="3"/>
  <c r="W84" i="14" s="1"/>
  <c r="W84" i="9"/>
  <c r="V79" i="4"/>
  <c r="V79" i="12" s="1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00" i="12" s="1"/>
  <c r="U16" i="3"/>
  <c r="U16" i="14" s="1"/>
  <c r="U16" i="9"/>
  <c r="V162" i="3"/>
  <c r="V162" i="14" s="1"/>
  <c r="V162" i="9"/>
  <c r="V73" i="6"/>
  <c r="V73" i="8" s="1"/>
  <c r="S65" i="5"/>
  <c r="S65" i="6" s="1"/>
  <c r="S65" i="8" s="1"/>
  <c r="S65" i="4"/>
  <c r="S65" i="12" s="1"/>
  <c r="T169" i="3"/>
  <c r="T169" i="14" s="1"/>
  <c r="T169" i="9"/>
  <c r="W27" i="4"/>
  <c r="W27" i="12" s="1"/>
  <c r="W27" i="5"/>
  <c r="V199" i="6"/>
  <c r="V199" i="8" s="1"/>
  <c r="W75" i="5"/>
  <c r="W75" i="6" s="1"/>
  <c r="W75" i="8" s="1"/>
  <c r="W75" i="4"/>
  <c r="W75" i="12" s="1"/>
  <c r="V105" i="4"/>
  <c r="V105" i="12" s="1"/>
  <c r="V105" i="5"/>
  <c r="V192" i="3"/>
  <c r="V192" i="14" s="1"/>
  <c r="V192" i="9"/>
  <c r="V5" i="3"/>
  <c r="V5" i="14" s="1"/>
  <c r="V5" i="9"/>
  <c r="V23" i="3"/>
  <c r="V23" i="14" s="1"/>
  <c r="V23" i="9"/>
  <c r="V181" i="3"/>
  <c r="V181" i="14" s="1"/>
  <c r="V181" i="9"/>
  <c r="V32" i="3"/>
  <c r="V32" i="14" s="1"/>
  <c r="V32" i="9"/>
  <c r="W190" i="3"/>
  <c r="W190" i="14" s="1"/>
  <c r="W190" i="9"/>
  <c r="V28" i="5"/>
  <c r="V28" i="6" s="1"/>
  <c r="V28" i="8" s="1"/>
  <c r="V28" i="4"/>
  <c r="V28" i="12" s="1"/>
  <c r="T171" i="5"/>
  <c r="T171" i="4"/>
  <c r="T171" i="12" s="1"/>
  <c r="U57" i="3"/>
  <c r="U57" i="14" s="1"/>
  <c r="U57" i="9"/>
  <c r="U166" i="6"/>
  <c r="U166" i="8" s="1"/>
  <c r="V39" i="5"/>
  <c r="V39" i="6" s="1"/>
  <c r="V39" i="8" s="1"/>
  <c r="V39" i="4"/>
  <c r="V39" i="12" s="1"/>
  <c r="W58" i="3"/>
  <c r="W58" i="14" s="1"/>
  <c r="W58" i="9"/>
  <c r="Y110" i="4"/>
  <c r="Y110" i="12" s="1"/>
  <c r="Y196" i="4"/>
  <c r="Y91" i="4"/>
  <c r="Y88" i="4"/>
  <c r="U59" i="6"/>
  <c r="U59" i="8" s="1"/>
  <c r="X21" i="6"/>
  <c r="X21" i="8" s="1"/>
  <c r="W31" i="3"/>
  <c r="W31" i="14" s="1"/>
  <c r="W31" i="9"/>
  <c r="U12" i="3"/>
  <c r="U12" i="14" s="1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14" s="1"/>
  <c r="W189" i="9"/>
  <c r="U103" i="4"/>
  <c r="U103" i="12" s="1"/>
  <c r="U103" i="5"/>
  <c r="S67" i="5"/>
  <c r="S67" i="6" s="1"/>
  <c r="S67" i="8" s="1"/>
  <c r="S67" i="4"/>
  <c r="S67" i="12" s="1"/>
  <c r="V128" i="5"/>
  <c r="V128" i="4"/>
  <c r="V128" i="12" s="1"/>
  <c r="W193" i="3"/>
  <c r="W193" i="14" s="1"/>
  <c r="W193" i="9"/>
  <c r="V24" i="3"/>
  <c r="V24" i="14" s="1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14" s="1"/>
  <c r="V35" i="9"/>
  <c r="U106" i="3"/>
  <c r="U106" i="14" s="1"/>
  <c r="U106" i="9"/>
  <c r="T17" i="5"/>
  <c r="T17" i="4"/>
  <c r="T17" i="12" s="1"/>
  <c r="T34" i="6"/>
  <c r="T34" i="8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U47" i="12" s="1"/>
  <c r="S66" i="6"/>
  <c r="S66" i="8" s="1"/>
  <c r="T200" i="5"/>
  <c r="T200" i="6" s="1"/>
  <c r="T200" i="8" s="1"/>
  <c r="T200" i="4"/>
  <c r="T200" i="12" s="1"/>
  <c r="U130" i="3"/>
  <c r="U130" i="14" s="1"/>
  <c r="U130" i="9"/>
  <c r="T114" i="6"/>
  <c r="T114" i="8" s="1"/>
  <c r="W136" i="5"/>
  <c r="W136" i="6" s="1"/>
  <c r="W136" i="8" s="1"/>
  <c r="W136" i="4"/>
  <c r="W136" i="12" s="1"/>
  <c r="V108" i="5"/>
  <c r="V108" i="6" s="1"/>
  <c r="V108" i="8" s="1"/>
  <c r="V108" i="4"/>
  <c r="V108" i="12" s="1"/>
  <c r="U46" i="6"/>
  <c r="U46" i="8" s="1"/>
  <c r="V179" i="4"/>
  <c r="V179" i="12" s="1"/>
  <c r="V179" i="5"/>
  <c r="V179" i="6" s="1"/>
  <c r="V179" i="8" s="1"/>
  <c r="Z140" i="3"/>
  <c r="Z140" i="9"/>
  <c r="U82" i="5"/>
  <c r="U82" i="4"/>
  <c r="U82" i="12" s="1"/>
  <c r="U29" i="5"/>
  <c r="U29" i="4"/>
  <c r="U29" i="12" s="1"/>
  <c r="V197" i="5"/>
  <c r="V197" i="4"/>
  <c r="V197" i="12" s="1"/>
  <c r="T126" i="6"/>
  <c r="T126" i="8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V76" i="12" s="1"/>
  <c r="T113" i="4"/>
  <c r="T113" i="12" s="1"/>
  <c r="T113" i="5"/>
  <c r="T113" i="6" s="1"/>
  <c r="T113" i="8" s="1"/>
  <c r="W4" i="3"/>
  <c r="W4" i="14" s="1"/>
  <c r="W4" i="9"/>
  <c r="V42" i="5"/>
  <c r="V42" i="6" s="1"/>
  <c r="V42" i="8" s="1"/>
  <c r="V42" i="4"/>
  <c r="V42" i="12" s="1"/>
  <c r="U22" i="6"/>
  <c r="U22" i="8" s="1"/>
  <c r="V170" i="3"/>
  <c r="V170" i="14" s="1"/>
  <c r="V170" i="9"/>
  <c r="U163" i="5"/>
  <c r="U163" i="4"/>
  <c r="U163" i="12" s="1"/>
  <c r="V165" i="3"/>
  <c r="V165" i="14" s="1"/>
  <c r="V165" i="9"/>
  <c r="V148" i="5"/>
  <c r="V148" i="6" s="1"/>
  <c r="V148" i="8" s="1"/>
  <c r="V148" i="4"/>
  <c r="V148" i="12" s="1"/>
  <c r="U174" i="5"/>
  <c r="U174" i="6" s="1"/>
  <c r="U174" i="8" s="1"/>
  <c r="U174" i="4"/>
  <c r="U174" i="12" s="1"/>
  <c r="W2" i="3"/>
  <c r="W2" i="14" s="1"/>
  <c r="W2" i="9"/>
  <c r="Y94" i="6"/>
  <c r="Y94" i="8" s="1"/>
  <c r="Y155" i="6"/>
  <c r="Y155" i="8" s="1"/>
  <c r="Y85" i="6"/>
  <c r="Y85" i="8" s="1"/>
  <c r="Y107" i="6"/>
  <c r="Y107" i="8" s="1"/>
  <c r="Y40" i="6"/>
  <c r="Y40" i="8" s="1"/>
  <c r="Y184" i="6"/>
  <c r="Y184" i="8" s="1"/>
  <c r="Y110" i="6"/>
  <c r="Y110" i="8" s="1"/>
  <c r="Y69" i="6"/>
  <c r="Y69" i="8" s="1"/>
  <c r="Y101" i="6"/>
  <c r="Y101" i="8" s="1"/>
  <c r="Y97" i="6"/>
  <c r="Y97" i="8" s="1"/>
  <c r="Y8" i="6"/>
  <c r="Y8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Y142" i="12" l="1"/>
  <c r="Y8" i="12"/>
  <c r="Y88" i="12"/>
  <c r="Y61" i="12"/>
  <c r="Y164" i="12"/>
  <c r="Y196" i="12"/>
  <c r="Y185" i="12"/>
  <c r="Y101" i="12"/>
  <c r="Y94" i="12"/>
  <c r="Y91" i="12"/>
  <c r="Y40" i="12"/>
  <c r="Y184" i="12"/>
  <c r="Y107" i="12"/>
  <c r="Y69" i="12"/>
  <c r="Y155" i="12"/>
  <c r="Y123" i="12"/>
  <c r="Y132" i="12"/>
  <c r="Y151" i="12"/>
  <c r="Y20" i="12"/>
  <c r="Y120" i="12"/>
  <c r="Z140" i="5"/>
  <c r="Z140" i="14"/>
  <c r="X177" i="5"/>
  <c r="X177" i="6" s="1"/>
  <c r="X177" i="8" s="1"/>
  <c r="Y177" i="9" s="1"/>
  <c r="X177" i="4"/>
  <c r="X177" i="12" s="1"/>
  <c r="Z184" i="3"/>
  <c r="Z184" i="14" s="1"/>
  <c r="Z184" i="9"/>
  <c r="W199" i="3"/>
  <c r="W199" i="14" s="1"/>
  <c r="W199" i="9"/>
  <c r="V118" i="3"/>
  <c r="V118" i="14" s="1"/>
  <c r="V118" i="9"/>
  <c r="V46" i="3"/>
  <c r="V46" i="14" s="1"/>
  <c r="V46" i="9"/>
  <c r="W92" i="3"/>
  <c r="W92" i="14" s="1"/>
  <c r="W92" i="9"/>
  <c r="V22" i="3"/>
  <c r="V22" i="14" s="1"/>
  <c r="V22" i="9"/>
  <c r="U114" i="3"/>
  <c r="U114" i="14" s="1"/>
  <c r="U114" i="9"/>
  <c r="V59" i="3"/>
  <c r="V59" i="14" s="1"/>
  <c r="V59" i="9"/>
  <c r="Z20" i="3"/>
  <c r="Z20" i="14" s="1"/>
  <c r="Z20" i="9"/>
  <c r="U51" i="3"/>
  <c r="U51" i="14" s="1"/>
  <c r="U51" i="9"/>
  <c r="X159" i="3"/>
  <c r="X159" i="14" s="1"/>
  <c r="X159" i="9"/>
  <c r="T66" i="3"/>
  <c r="T66" i="14" s="1"/>
  <c r="T66" i="9"/>
  <c r="U139" i="3"/>
  <c r="U139" i="14" s="1"/>
  <c r="U139" i="9"/>
  <c r="V43" i="3"/>
  <c r="V43" i="14" s="1"/>
  <c r="V43" i="9"/>
  <c r="Z142" i="3"/>
  <c r="Z142" i="9"/>
  <c r="V167" i="3"/>
  <c r="V167" i="14" s="1"/>
  <c r="V167" i="9"/>
  <c r="W55" i="5"/>
  <c r="W55" i="6" s="1"/>
  <c r="W55" i="8" s="1"/>
  <c r="W55" i="4"/>
  <c r="W55" i="12" s="1"/>
  <c r="W191" i="3"/>
  <c r="W191" i="14" s="1"/>
  <c r="W191" i="9"/>
  <c r="V63" i="3"/>
  <c r="V63" i="14" s="1"/>
  <c r="V63" i="9"/>
  <c r="W26" i="3"/>
  <c r="W26" i="14" s="1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9"/>
  <c r="U200" i="3"/>
  <c r="U200" i="14" s="1"/>
  <c r="U200" i="9"/>
  <c r="X14" i="3"/>
  <c r="X14" i="14" s="1"/>
  <c r="X14" i="9"/>
  <c r="W31" i="5"/>
  <c r="W31" i="4"/>
  <c r="W31" i="12" s="1"/>
  <c r="W39" i="3"/>
  <c r="W39" i="14" s="1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V178" i="12" s="1"/>
  <c r="U186" i="3"/>
  <c r="U186" i="14" s="1"/>
  <c r="U186" i="9"/>
  <c r="U172" i="5"/>
  <c r="U172" i="6" s="1"/>
  <c r="U172" i="8" s="1"/>
  <c r="U172" i="4"/>
  <c r="U172" i="12" s="1"/>
  <c r="V68" i="4"/>
  <c r="V68" i="12" s="1"/>
  <c r="V68" i="5"/>
  <c r="W42" i="3"/>
  <c r="W42" i="14" s="1"/>
  <c r="W42" i="9"/>
  <c r="W189" i="4"/>
  <c r="W189" i="12" s="1"/>
  <c r="W189" i="5"/>
  <c r="W189" i="6" s="1"/>
  <c r="W189" i="8" s="1"/>
  <c r="W27" i="6"/>
  <c r="W27" i="8" s="1"/>
  <c r="V127" i="3"/>
  <c r="V127" i="14" s="1"/>
  <c r="V127" i="9"/>
  <c r="W19" i="3"/>
  <c r="W19" i="14" s="1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W141" i="12" s="1"/>
  <c r="V116" i="3"/>
  <c r="V116" i="14" s="1"/>
  <c r="V116" i="9"/>
  <c r="X60" i="3"/>
  <c r="X60" i="14" s="1"/>
  <c r="X60" i="9"/>
  <c r="W125" i="3"/>
  <c r="W125" i="14" s="1"/>
  <c r="W125" i="9"/>
  <c r="X75" i="3"/>
  <c r="X75" i="14" s="1"/>
  <c r="X75" i="9"/>
  <c r="U103" i="6"/>
  <c r="U103" i="8" s="1"/>
  <c r="W13" i="3"/>
  <c r="W13" i="14" s="1"/>
  <c r="W13" i="9"/>
  <c r="Y21" i="3"/>
  <c r="Y21" i="14" s="1"/>
  <c r="Y21" i="9"/>
  <c r="W119" i="5"/>
  <c r="W119" i="6" s="1"/>
  <c r="W119" i="8" s="1"/>
  <c r="W119" i="4"/>
  <c r="W119" i="12" s="1"/>
  <c r="W4" i="5"/>
  <c r="W4" i="6" s="1"/>
  <c r="W4" i="8" s="1"/>
  <c r="W4" i="4"/>
  <c r="W4" i="12" s="1"/>
  <c r="V23" i="4"/>
  <c r="V23" i="12" s="1"/>
  <c r="V23" i="5"/>
  <c r="V23" i="6" s="1"/>
  <c r="V23" i="8" s="1"/>
  <c r="X137" i="3"/>
  <c r="X137" i="14" s="1"/>
  <c r="X137" i="9"/>
  <c r="U34" i="3"/>
  <c r="U34" i="14" s="1"/>
  <c r="U34" i="9"/>
  <c r="U57" i="5"/>
  <c r="U57" i="6" s="1"/>
  <c r="U57" i="8" s="1"/>
  <c r="U57" i="4"/>
  <c r="U57" i="12" s="1"/>
  <c r="V124" i="5"/>
  <c r="V124" i="6" s="1"/>
  <c r="V124" i="8" s="1"/>
  <c r="V124" i="4"/>
  <c r="V124" i="12" s="1"/>
  <c r="U146" i="4"/>
  <c r="U146" i="12" s="1"/>
  <c r="U146" i="5"/>
  <c r="U146" i="6" s="1"/>
  <c r="U146" i="8" s="1"/>
  <c r="V168" i="6"/>
  <c r="V168" i="8" s="1"/>
  <c r="V24" i="4"/>
  <c r="V24" i="12" s="1"/>
  <c r="V24" i="5"/>
  <c r="V24" i="6" s="1"/>
  <c r="V24" i="8" s="1"/>
  <c r="V122" i="3"/>
  <c r="V122" i="14" s="1"/>
  <c r="V122" i="9"/>
  <c r="V5" i="5"/>
  <c r="V5" i="6" s="1"/>
  <c r="V5" i="8" s="1"/>
  <c r="V5" i="4"/>
  <c r="V5" i="12" s="1"/>
  <c r="V62" i="6"/>
  <c r="V62" i="8" s="1"/>
  <c r="V145" i="5"/>
  <c r="V145" i="4"/>
  <c r="V145" i="12" s="1"/>
  <c r="W52" i="4"/>
  <c r="W52" i="12" s="1"/>
  <c r="W52" i="5"/>
  <c r="Z8" i="3"/>
  <c r="Z8" i="9"/>
  <c r="V170" i="5"/>
  <c r="V170" i="4"/>
  <c r="V170" i="12" s="1"/>
  <c r="W58" i="5"/>
  <c r="W58" i="6" s="1"/>
  <c r="W58" i="8" s="1"/>
  <c r="W58" i="4"/>
  <c r="W58" i="12" s="1"/>
  <c r="V154" i="4"/>
  <c r="V154" i="12" s="1"/>
  <c r="V154" i="5"/>
  <c r="V154" i="6" s="1"/>
  <c r="V154" i="8" s="1"/>
  <c r="W149" i="5"/>
  <c r="W149" i="4"/>
  <c r="W149" i="12" s="1"/>
  <c r="Z97" i="3"/>
  <c r="Z97" i="9"/>
  <c r="V147" i="4"/>
  <c r="V147" i="12" s="1"/>
  <c r="V147" i="5"/>
  <c r="V147" i="6" s="1"/>
  <c r="V147" i="8" s="1"/>
  <c r="W49" i="3"/>
  <c r="W49" i="14" s="1"/>
  <c r="W49" i="9"/>
  <c r="Z85" i="3"/>
  <c r="Z85" i="9"/>
  <c r="U126" i="3"/>
  <c r="U126" i="14" s="1"/>
  <c r="U126" i="9"/>
  <c r="T169" i="5"/>
  <c r="T169" i="6" s="1"/>
  <c r="T169" i="8" s="1"/>
  <c r="T169" i="4"/>
  <c r="T169" i="12" s="1"/>
  <c r="Z123" i="3"/>
  <c r="Z123" i="9"/>
  <c r="V30" i="3"/>
  <c r="V30" i="14" s="1"/>
  <c r="V30" i="9"/>
  <c r="V86" i="4"/>
  <c r="V86" i="12" s="1"/>
  <c r="V86" i="5"/>
  <c r="V86" i="6" s="1"/>
  <c r="V86" i="8" s="1"/>
  <c r="V201" i="6"/>
  <c r="V201" i="8" s="1"/>
  <c r="W148" i="3"/>
  <c r="W148" i="14" s="1"/>
  <c r="W148" i="9"/>
  <c r="V197" i="6"/>
  <c r="V197" i="8" s="1"/>
  <c r="X136" i="3"/>
  <c r="X136" i="14" s="1"/>
  <c r="X136" i="9"/>
  <c r="T17" i="6"/>
  <c r="T17" i="8" s="1"/>
  <c r="T65" i="3"/>
  <c r="T65" i="14" s="1"/>
  <c r="T65" i="9"/>
  <c r="V56" i="5"/>
  <c r="V56" i="6" s="1"/>
  <c r="V56" i="8" s="1"/>
  <c r="V56" i="4"/>
  <c r="V56" i="12" s="1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14" s="1"/>
  <c r="T67" i="9"/>
  <c r="Z135" i="3"/>
  <c r="Z135" i="9"/>
  <c r="V32" i="5"/>
  <c r="V32" i="6" s="1"/>
  <c r="V32" i="8" s="1"/>
  <c r="V32" i="4"/>
  <c r="V32" i="12" s="1"/>
  <c r="W54" i="6"/>
  <c r="W54" i="8" s="1"/>
  <c r="V100" i="3"/>
  <c r="V100" i="14" s="1"/>
  <c r="V100" i="9"/>
  <c r="V198" i="3"/>
  <c r="V198" i="14" s="1"/>
  <c r="V198" i="9"/>
  <c r="V38" i="3"/>
  <c r="V38" i="14" s="1"/>
  <c r="V38" i="9"/>
  <c r="V174" i="3"/>
  <c r="V174" i="14" s="1"/>
  <c r="V174" i="9"/>
  <c r="V156" i="6"/>
  <c r="V156" i="8" s="1"/>
  <c r="Z196" i="3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14" s="1"/>
  <c r="W73" i="9"/>
  <c r="W187" i="3"/>
  <c r="W187" i="14" s="1"/>
  <c r="W187" i="9"/>
  <c r="U104" i="4"/>
  <c r="U104" i="12" s="1"/>
  <c r="U104" i="5"/>
  <c r="U104" i="6" s="1"/>
  <c r="U104" i="8" s="1"/>
  <c r="U117" i="3"/>
  <c r="U117" i="14" s="1"/>
  <c r="U117" i="9"/>
  <c r="V71" i="6"/>
  <c r="V71" i="8" s="1"/>
  <c r="U36" i="5"/>
  <c r="U36" i="6" s="1"/>
  <c r="U36" i="8" s="1"/>
  <c r="U36" i="4"/>
  <c r="U36" i="12" s="1"/>
  <c r="W173" i="3"/>
  <c r="W173" i="14" s="1"/>
  <c r="W173" i="9"/>
  <c r="U16" i="4"/>
  <c r="U16" i="12" s="1"/>
  <c r="U16" i="5"/>
  <c r="U16" i="6" s="1"/>
  <c r="U16" i="8" s="1"/>
  <c r="V166" i="3"/>
  <c r="V166" i="14" s="1"/>
  <c r="V166" i="9"/>
  <c r="Z40" i="3"/>
  <c r="Z40" i="9"/>
  <c r="U115" i="3"/>
  <c r="U115" i="14" s="1"/>
  <c r="U115" i="9"/>
  <c r="Z69" i="3"/>
  <c r="Z69" i="9"/>
  <c r="V25" i="5"/>
  <c r="V25" i="4"/>
  <c r="V25" i="12" s="1"/>
  <c r="Z132" i="3"/>
  <c r="Z132" i="9"/>
  <c r="V165" i="5"/>
  <c r="V165" i="6" s="1"/>
  <c r="V165" i="8" s="1"/>
  <c r="V165" i="4"/>
  <c r="V165" i="12" s="1"/>
  <c r="W76" i="3"/>
  <c r="W76" i="14" s="1"/>
  <c r="W76" i="9"/>
  <c r="U29" i="6"/>
  <c r="U29" i="8" s="1"/>
  <c r="V95" i="3"/>
  <c r="V95" i="14" s="1"/>
  <c r="V95" i="9"/>
  <c r="U48" i="4"/>
  <c r="U48" i="12" s="1"/>
  <c r="U48" i="5"/>
  <c r="U48" i="6" s="1"/>
  <c r="U48" i="8" s="1"/>
  <c r="U195" i="5"/>
  <c r="U195" i="4"/>
  <c r="U195" i="12" s="1"/>
  <c r="X7" i="6"/>
  <c r="X7" i="8" s="1"/>
  <c r="W180" i="4"/>
  <c r="W180" i="12" s="1"/>
  <c r="W180" i="5"/>
  <c r="W180" i="6" s="1"/>
  <c r="W180" i="8" s="1"/>
  <c r="V112" i="3"/>
  <c r="V112" i="14" s="1"/>
  <c r="V112" i="9"/>
  <c r="V35" i="4"/>
  <c r="V35" i="12" s="1"/>
  <c r="V35" i="5"/>
  <c r="V96" i="6"/>
  <c r="V96" i="8" s="1"/>
  <c r="W33" i="5"/>
  <c r="W33" i="6" s="1"/>
  <c r="W33" i="8" s="1"/>
  <c r="W33" i="4"/>
  <c r="W33" i="12" s="1"/>
  <c r="Z151" i="3"/>
  <c r="Z151" i="9"/>
  <c r="V18" i="3"/>
  <c r="V18" i="14" s="1"/>
  <c r="V18" i="9"/>
  <c r="V6" i="6"/>
  <c r="V6" i="8" s="1"/>
  <c r="U113" i="3"/>
  <c r="U113" i="14" s="1"/>
  <c r="U113" i="9"/>
  <c r="V161" i="3"/>
  <c r="V161" i="14" s="1"/>
  <c r="V161" i="9"/>
  <c r="W108" i="3"/>
  <c r="W108" i="14" s="1"/>
  <c r="W108" i="9"/>
  <c r="W50" i="5"/>
  <c r="W50" i="4"/>
  <c r="W50" i="12" s="1"/>
  <c r="Z89" i="3"/>
  <c r="Z89" i="9"/>
  <c r="Z155" i="3"/>
  <c r="Z155" i="9"/>
  <c r="U106" i="4"/>
  <c r="U106" i="12" s="1"/>
  <c r="U106" i="5"/>
  <c r="U106" i="6" s="1"/>
  <c r="U106" i="8" s="1"/>
  <c r="U143" i="3"/>
  <c r="U143" i="14" s="1"/>
  <c r="U143" i="9"/>
  <c r="W28" i="3"/>
  <c r="W28" i="14" s="1"/>
  <c r="W28" i="9"/>
  <c r="V105" i="6"/>
  <c r="V105" i="8" s="1"/>
  <c r="W79" i="3"/>
  <c r="W79" i="14" s="1"/>
  <c r="W79" i="9"/>
  <c r="U3" i="5"/>
  <c r="U3" i="6" s="1"/>
  <c r="U3" i="8" s="1"/>
  <c r="U3" i="4"/>
  <c r="U3" i="12" s="1"/>
  <c r="V44" i="5"/>
  <c r="V44" i="6" s="1"/>
  <c r="V44" i="8" s="1"/>
  <c r="V44" i="4"/>
  <c r="V44" i="12" s="1"/>
  <c r="V11" i="3"/>
  <c r="V11" i="14" s="1"/>
  <c r="V11" i="9"/>
  <c r="V109" i="3"/>
  <c r="V109" i="14" s="1"/>
  <c r="V109" i="9"/>
  <c r="V111" i="3"/>
  <c r="V111" i="14" s="1"/>
  <c r="V111" i="9"/>
  <c r="W84" i="5"/>
  <c r="W84" i="4"/>
  <c r="W84" i="12" s="1"/>
  <c r="V175" i="5"/>
  <c r="V175" i="6" s="1"/>
  <c r="V175" i="8" s="1"/>
  <c r="V175" i="4"/>
  <c r="V175" i="12" s="1"/>
  <c r="V102" i="3"/>
  <c r="V102" i="14" s="1"/>
  <c r="V102" i="9"/>
  <c r="V157" i="6"/>
  <c r="V157" i="8" s="1"/>
  <c r="Z107" i="3"/>
  <c r="Z107" i="9"/>
  <c r="V77" i="3"/>
  <c r="V77" i="14" s="1"/>
  <c r="V77" i="9"/>
  <c r="V53" i="5"/>
  <c r="V53" i="6" s="1"/>
  <c r="V53" i="8" s="1"/>
  <c r="V53" i="4"/>
  <c r="V53" i="12" s="1"/>
  <c r="W15" i="5"/>
  <c r="W15" i="6" s="1"/>
  <c r="W15" i="8" s="1"/>
  <c r="W15" i="4"/>
  <c r="W15" i="12" s="1"/>
  <c r="X72" i="3"/>
  <c r="X72" i="14" s="1"/>
  <c r="X72" i="9"/>
  <c r="V160" i="5"/>
  <c r="V160" i="6" s="1"/>
  <c r="V160" i="8" s="1"/>
  <c r="V160" i="4"/>
  <c r="V160" i="12" s="1"/>
  <c r="W183" i="5"/>
  <c r="W183" i="4"/>
  <c r="W183" i="12" s="1"/>
  <c r="Z61" i="3"/>
  <c r="Z61" i="9"/>
  <c r="Z101" i="3"/>
  <c r="Z101" i="9"/>
  <c r="Z94" i="3"/>
  <c r="Z94" i="4" s="1"/>
  <c r="Z94" i="9"/>
  <c r="U163" i="6"/>
  <c r="U163" i="8" s="1"/>
  <c r="V134" i="3"/>
  <c r="V134" i="14" s="1"/>
  <c r="V134" i="9"/>
  <c r="U82" i="6"/>
  <c r="U82" i="8" s="1"/>
  <c r="U130" i="5"/>
  <c r="U130" i="6" s="1"/>
  <c r="U130" i="8" s="1"/>
  <c r="U130" i="4"/>
  <c r="U130" i="12" s="1"/>
  <c r="V128" i="6"/>
  <c r="V128" i="8" s="1"/>
  <c r="W90" i="3"/>
  <c r="W90" i="14" s="1"/>
  <c r="W90" i="9"/>
  <c r="V158" i="6"/>
  <c r="V158" i="8" s="1"/>
  <c r="U99" i="3"/>
  <c r="U99" i="14" s="1"/>
  <c r="U99" i="9"/>
  <c r="W64" i="5"/>
  <c r="W64" i="6" s="1"/>
  <c r="W64" i="8" s="1"/>
  <c r="W64" i="4"/>
  <c r="W64" i="12" s="1"/>
  <c r="W121" i="3"/>
  <c r="W121" i="14" s="1"/>
  <c r="W121" i="9"/>
  <c r="X153" i="3"/>
  <c r="X153" i="14" s="1"/>
  <c r="X153" i="9"/>
  <c r="Z120" i="3"/>
  <c r="Z120" i="9"/>
  <c r="W93" i="5"/>
  <c r="W93" i="6" s="1"/>
  <c r="W93" i="8" s="1"/>
  <c r="W93" i="4"/>
  <c r="W93" i="12" s="1"/>
  <c r="Z91" i="3"/>
  <c r="Z91" i="9"/>
  <c r="U12" i="5"/>
  <c r="U12" i="4"/>
  <c r="U12" i="12" s="1"/>
  <c r="W179" i="3"/>
  <c r="W179" i="14" s="1"/>
  <c r="W179" i="9"/>
  <c r="W144" i="3"/>
  <c r="W144" i="14" s="1"/>
  <c r="W144" i="9"/>
  <c r="W78" i="3"/>
  <c r="W78" i="14" s="1"/>
  <c r="W78" i="9"/>
  <c r="V188" i="4"/>
  <c r="V188" i="12" s="1"/>
  <c r="V188" i="5"/>
  <c r="V47" i="3"/>
  <c r="V47" i="14" s="1"/>
  <c r="V47" i="9"/>
  <c r="Z176" i="3"/>
  <c r="Z176" i="9"/>
  <c r="Z185" i="3"/>
  <c r="Z185" i="9"/>
  <c r="Z9" i="3"/>
  <c r="Z9" i="14" s="1"/>
  <c r="Z9" i="9"/>
  <c r="Z110" i="3"/>
  <c r="Z110" i="9"/>
  <c r="Z164" i="3"/>
  <c r="Z164" i="9"/>
  <c r="V45" i="3"/>
  <c r="V45" i="14" s="1"/>
  <c r="V45" i="9"/>
  <c r="W190" i="5"/>
  <c r="W190" i="6" s="1"/>
  <c r="W190" i="8" s="1"/>
  <c r="W190" i="4"/>
  <c r="W190" i="12" s="1"/>
  <c r="V162" i="4"/>
  <c r="V162" i="12" s="1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38" i="12" s="1"/>
  <c r="U194" i="4"/>
  <c r="U194" i="12" s="1"/>
  <c r="U194" i="5"/>
  <c r="W2" i="4"/>
  <c r="W2" i="12" s="1"/>
  <c r="W2" i="5"/>
  <c r="W2" i="6" s="1"/>
  <c r="W2" i="8" s="1"/>
  <c r="Z135" i="5"/>
  <c r="Z132" i="5"/>
  <c r="Z9" i="5"/>
  <c r="Z140" i="6"/>
  <c r="Z140" i="8" s="1"/>
  <c r="Z20" i="5"/>
  <c r="Z20" i="4"/>
  <c r="Z184" i="5"/>
  <c r="Z184" i="4"/>
  <c r="Z184" i="12" l="1"/>
  <c r="Z20" i="12"/>
  <c r="Z164" i="5"/>
  <c r="Z164" i="14"/>
  <c r="Z101" i="4"/>
  <c r="Z101" i="14"/>
  <c r="Z107" i="5"/>
  <c r="Z107" i="14"/>
  <c r="Z151" i="5"/>
  <c r="Z151" i="14"/>
  <c r="Z132" i="4"/>
  <c r="Z132" i="14"/>
  <c r="Z69" i="5"/>
  <c r="Z69" i="14"/>
  <c r="Z40" i="5"/>
  <c r="Z40" i="14"/>
  <c r="Z135" i="4"/>
  <c r="Z135" i="14"/>
  <c r="Z89" i="4"/>
  <c r="Z89" i="14"/>
  <c r="Z123" i="5"/>
  <c r="Z123" i="14"/>
  <c r="Z97" i="4"/>
  <c r="Z97" i="14"/>
  <c r="Z176" i="5"/>
  <c r="Z176" i="14"/>
  <c r="Z9" i="4"/>
  <c r="Z9" i="12" s="1"/>
  <c r="Z89" i="5"/>
  <c r="Z155" i="5"/>
  <c r="Z155" i="14"/>
  <c r="Z85" i="5"/>
  <c r="Z85" i="14"/>
  <c r="Z8" i="4"/>
  <c r="Z8" i="14"/>
  <c r="Z110" i="5"/>
  <c r="Z110" i="14"/>
  <c r="Z185" i="4"/>
  <c r="Z185" i="14"/>
  <c r="Z91" i="5"/>
  <c r="Z91" i="14"/>
  <c r="Z120" i="5"/>
  <c r="Z120" i="14"/>
  <c r="Z94" i="5"/>
  <c r="Z94" i="14"/>
  <c r="Z94" i="12" s="1"/>
  <c r="Z61" i="5"/>
  <c r="Z61" i="14"/>
  <c r="Z196" i="5"/>
  <c r="Z196" i="14"/>
  <c r="Z88" i="5"/>
  <c r="Z88" i="14"/>
  <c r="Z142" i="5"/>
  <c r="Z142" i="14"/>
  <c r="Z120" i="4"/>
  <c r="Z185" i="5"/>
  <c r="Z85" i="4"/>
  <c r="Z176" i="4"/>
  <c r="Z91" i="4"/>
  <c r="Z196" i="4"/>
  <c r="Y177" i="3"/>
  <c r="Y177" i="14" s="1"/>
  <c r="Z142" i="4"/>
  <c r="Z142" i="12" s="1"/>
  <c r="Z40" i="4"/>
  <c r="Z101" i="5"/>
  <c r="Z101" i="6" s="1"/>
  <c r="Z101" i="8" s="1"/>
  <c r="Z151" i="4"/>
  <c r="Z97" i="5"/>
  <c r="Z97" i="6" s="1"/>
  <c r="Z97" i="8" s="1"/>
  <c r="Z88" i="4"/>
  <c r="V103" i="3"/>
  <c r="V103" i="14" s="1"/>
  <c r="V103" i="9"/>
  <c r="W87" i="3"/>
  <c r="W87" i="14" s="1"/>
  <c r="W87" i="9"/>
  <c r="W96" i="3"/>
  <c r="W96" i="14" s="1"/>
  <c r="W96" i="9"/>
  <c r="X27" i="3"/>
  <c r="X27" i="14" s="1"/>
  <c r="X27" i="9"/>
  <c r="W128" i="3"/>
  <c r="W128" i="14" s="1"/>
  <c r="W128" i="9"/>
  <c r="W98" i="3"/>
  <c r="W98" i="14" s="1"/>
  <c r="W98" i="9"/>
  <c r="W105" i="3"/>
  <c r="W105" i="14" s="1"/>
  <c r="W105" i="9"/>
  <c r="W71" i="3"/>
  <c r="W71" i="14" s="1"/>
  <c r="W71" i="9"/>
  <c r="U171" i="3"/>
  <c r="U171" i="14" s="1"/>
  <c r="U171" i="9"/>
  <c r="Y7" i="3"/>
  <c r="Y7" i="14" s="1"/>
  <c r="Y7" i="9"/>
  <c r="U17" i="3"/>
  <c r="U17" i="14" s="1"/>
  <c r="U17" i="9"/>
  <c r="V82" i="3"/>
  <c r="V82" i="14" s="1"/>
  <c r="V82" i="9"/>
  <c r="W6" i="3"/>
  <c r="W6" i="14" s="1"/>
  <c r="W6" i="9"/>
  <c r="W156" i="3"/>
  <c r="W156" i="14" s="1"/>
  <c r="W156" i="9"/>
  <c r="X54" i="3"/>
  <c r="X54" i="14" s="1"/>
  <c r="X54" i="9"/>
  <c r="W197" i="3"/>
  <c r="W197" i="14" s="1"/>
  <c r="W197" i="9"/>
  <c r="W41" i="3"/>
  <c r="W41" i="14" s="1"/>
  <c r="W41" i="9"/>
  <c r="V83" i="3"/>
  <c r="V83" i="14" s="1"/>
  <c r="V83" i="9"/>
  <c r="V109" i="5"/>
  <c r="V109" i="6" s="1"/>
  <c r="V109" i="8" s="1"/>
  <c r="V109" i="4"/>
  <c r="V109" i="12" s="1"/>
  <c r="W24" i="3"/>
  <c r="W24" i="14" s="1"/>
  <c r="W24" i="9"/>
  <c r="U34" i="4"/>
  <c r="U34" i="12" s="1"/>
  <c r="U34" i="5"/>
  <c r="U34" i="6" s="1"/>
  <c r="U34" i="8" s="1"/>
  <c r="V106" i="3"/>
  <c r="V106" i="14" s="1"/>
  <c r="V106" i="9"/>
  <c r="U113" i="4"/>
  <c r="U113" i="12" s="1"/>
  <c r="U113" i="5"/>
  <c r="V95" i="5"/>
  <c r="V95" i="4"/>
  <c r="V95" i="12" s="1"/>
  <c r="W32" i="3"/>
  <c r="W32" i="14" s="1"/>
  <c r="W32" i="9"/>
  <c r="W52" i="6"/>
  <c r="W52" i="8" s="1"/>
  <c r="V172" i="3"/>
  <c r="V172" i="14" s="1"/>
  <c r="V172" i="9"/>
  <c r="W39" i="5"/>
  <c r="W39" i="6" s="1"/>
  <c r="W39" i="8" s="1"/>
  <c r="W39" i="4"/>
  <c r="W39" i="12" s="1"/>
  <c r="X70" i="3"/>
  <c r="X70" i="14" s="1"/>
  <c r="X70" i="9"/>
  <c r="Z107" i="4"/>
  <c r="W80" i="3"/>
  <c r="W80" i="14" s="1"/>
  <c r="W80" i="9"/>
  <c r="W121" i="5"/>
  <c r="W121" i="6" s="1"/>
  <c r="W121" i="8" s="1"/>
  <c r="W121" i="4"/>
  <c r="W121" i="12" s="1"/>
  <c r="W157" i="3"/>
  <c r="W157" i="14" s="1"/>
  <c r="W157" i="9"/>
  <c r="V11" i="5"/>
  <c r="V11" i="6" s="1"/>
  <c r="V11" i="8" s="1"/>
  <c r="V11" i="4"/>
  <c r="V11" i="12" s="1"/>
  <c r="W73" i="5"/>
  <c r="W73" i="4"/>
  <c r="W73" i="12" s="1"/>
  <c r="W56" i="3"/>
  <c r="W56" i="14" s="1"/>
  <c r="W56" i="9"/>
  <c r="W19" i="5"/>
  <c r="W19" i="6" s="1"/>
  <c r="W19" i="8" s="1"/>
  <c r="W19" i="4"/>
  <c r="W19" i="12" s="1"/>
  <c r="U114" i="5"/>
  <c r="U114" i="6" s="1"/>
  <c r="U114" i="8" s="1"/>
  <c r="U114" i="4"/>
  <c r="U114" i="12" s="1"/>
  <c r="V130" i="3"/>
  <c r="V130" i="14" s="1"/>
  <c r="V130" i="9"/>
  <c r="W160" i="3"/>
  <c r="W160" i="14" s="1"/>
  <c r="W160" i="9"/>
  <c r="V112" i="5"/>
  <c r="V112" i="4"/>
  <c r="V112" i="12" s="1"/>
  <c r="W192" i="3"/>
  <c r="W192" i="14" s="1"/>
  <c r="W192" i="9"/>
  <c r="V30" i="5"/>
  <c r="V30" i="6" s="1"/>
  <c r="V30" i="8" s="1"/>
  <c r="V30" i="4"/>
  <c r="V30" i="12" s="1"/>
  <c r="X137" i="5"/>
  <c r="X137" i="4"/>
  <c r="X137" i="12" s="1"/>
  <c r="U186" i="5"/>
  <c r="U186" i="6" s="1"/>
  <c r="U186" i="8" s="1"/>
  <c r="U186" i="4"/>
  <c r="U186" i="12" s="1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V167" i="12" s="1"/>
  <c r="Z110" i="4"/>
  <c r="X64" i="3"/>
  <c r="X64" i="14" s="1"/>
  <c r="X64" i="9"/>
  <c r="W173" i="5"/>
  <c r="W173" i="4"/>
  <c r="W173" i="12" s="1"/>
  <c r="V63" i="5"/>
  <c r="V63" i="6" s="1"/>
  <c r="V63" i="8" s="1"/>
  <c r="V63" i="4"/>
  <c r="V63" i="12" s="1"/>
  <c r="V3" i="3"/>
  <c r="V3" i="14" s="1"/>
  <c r="V3" i="9"/>
  <c r="AA140" i="3"/>
  <c r="AA140" i="9"/>
  <c r="X4" i="3"/>
  <c r="X4" i="14" s="1"/>
  <c r="X4" i="9"/>
  <c r="Z61" i="4"/>
  <c r="Z69" i="4"/>
  <c r="U194" i="6"/>
  <c r="U194" i="8" s="1"/>
  <c r="X15" i="3"/>
  <c r="X15" i="14" s="1"/>
  <c r="X15" i="9"/>
  <c r="W79" i="5"/>
  <c r="W79" i="6" s="1"/>
  <c r="W79" i="8" s="1"/>
  <c r="W79" i="4"/>
  <c r="W79" i="12" s="1"/>
  <c r="W193" i="6"/>
  <c r="W193" i="8" s="1"/>
  <c r="W131" i="3"/>
  <c r="W131" i="14" s="1"/>
  <c r="W131" i="9"/>
  <c r="X60" i="4"/>
  <c r="X60" i="12" s="1"/>
  <c r="X60" i="5"/>
  <c r="X60" i="6" s="1"/>
  <c r="X60" i="8" s="1"/>
  <c r="X189" i="3"/>
  <c r="X189" i="14" s="1"/>
  <c r="X189" i="9"/>
  <c r="U200" i="4"/>
  <c r="U200" i="12" s="1"/>
  <c r="U200" i="5"/>
  <c r="U200" i="6" s="1"/>
  <c r="U200" i="8" s="1"/>
  <c r="T66" i="5"/>
  <c r="T66" i="6" s="1"/>
  <c r="T66" i="8" s="1"/>
  <c r="T66" i="4"/>
  <c r="T66" i="12" s="1"/>
  <c r="V46" i="5"/>
  <c r="V46" i="6" s="1"/>
  <c r="V46" i="8" s="1"/>
  <c r="V46" i="4"/>
  <c r="V46" i="12" s="1"/>
  <c r="W86" i="3"/>
  <c r="W86" i="14" s="1"/>
  <c r="W86" i="9"/>
  <c r="V59" i="4"/>
  <c r="V59" i="12" s="1"/>
  <c r="V59" i="5"/>
  <c r="V59" i="6" s="1"/>
  <c r="V59" i="8" s="1"/>
  <c r="Y10" i="3"/>
  <c r="Y10" i="14" s="1"/>
  <c r="Y10" i="9"/>
  <c r="X75" i="4"/>
  <c r="X75" i="12" s="1"/>
  <c r="X75" i="5"/>
  <c r="X14" i="5"/>
  <c r="X14" i="6" s="1"/>
  <c r="X14" i="8" s="1"/>
  <c r="X14" i="4"/>
  <c r="X14" i="12" s="1"/>
  <c r="V134" i="4"/>
  <c r="V134" i="12" s="1"/>
  <c r="V134" i="5"/>
  <c r="V134" i="6" s="1"/>
  <c r="V134" i="8" s="1"/>
  <c r="U115" i="5"/>
  <c r="U115" i="4"/>
  <c r="U115" i="12" s="1"/>
  <c r="W149" i="6"/>
  <c r="W149" i="8" s="1"/>
  <c r="W191" i="4"/>
  <c r="W191" i="12" s="1"/>
  <c r="W191" i="5"/>
  <c r="X190" i="3"/>
  <c r="X190" i="14" s="1"/>
  <c r="X190" i="9"/>
  <c r="W158" i="3"/>
  <c r="W158" i="14" s="1"/>
  <c r="W158" i="9"/>
  <c r="V163" i="3"/>
  <c r="V163" i="14" s="1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14" s="1"/>
  <c r="W133" i="9"/>
  <c r="X136" i="5"/>
  <c r="X136" i="6" s="1"/>
  <c r="X136" i="8" s="1"/>
  <c r="X136" i="4"/>
  <c r="X136" i="12" s="1"/>
  <c r="U126" i="5"/>
  <c r="U126" i="4"/>
  <c r="U126" i="12" s="1"/>
  <c r="W154" i="3"/>
  <c r="W154" i="14" s="1"/>
  <c r="W154" i="9"/>
  <c r="W62" i="3"/>
  <c r="W62" i="14" s="1"/>
  <c r="W62" i="9"/>
  <c r="V146" i="3"/>
  <c r="V146" i="14" s="1"/>
  <c r="V146" i="9"/>
  <c r="X119" i="3"/>
  <c r="X119" i="14" s="1"/>
  <c r="X119" i="9"/>
  <c r="V25" i="6"/>
  <c r="V25" i="8" s="1"/>
  <c r="W201" i="3"/>
  <c r="W201" i="14" s="1"/>
  <c r="W201" i="9"/>
  <c r="W44" i="3"/>
  <c r="W44" i="14" s="1"/>
  <c r="W44" i="9"/>
  <c r="T65" i="5"/>
  <c r="T65" i="4"/>
  <c r="T65" i="12" s="1"/>
  <c r="V127" i="5"/>
  <c r="V127" i="6" s="1"/>
  <c r="V127" i="8" s="1"/>
  <c r="V127" i="4"/>
  <c r="V127" i="12" s="1"/>
  <c r="W162" i="3"/>
  <c r="W162" i="14" s="1"/>
  <c r="W162" i="9"/>
  <c r="V102" i="4"/>
  <c r="V102" i="12" s="1"/>
  <c r="V102" i="5"/>
  <c r="T67" i="5"/>
  <c r="T67" i="6" s="1"/>
  <c r="T67" i="8" s="1"/>
  <c r="T67" i="4"/>
  <c r="T67" i="12" s="1"/>
  <c r="V29" i="3"/>
  <c r="V29" i="14" s="1"/>
  <c r="V29" i="9"/>
  <c r="V38" i="5"/>
  <c r="V38" i="6" s="1"/>
  <c r="V38" i="8" s="1"/>
  <c r="V38" i="4"/>
  <c r="V38" i="12" s="1"/>
  <c r="Z155" i="4"/>
  <c r="Z123" i="4"/>
  <c r="Z123" i="12" s="1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14" s="1"/>
  <c r="X182" i="9"/>
  <c r="X55" i="3"/>
  <c r="X55" i="14" s="1"/>
  <c r="X55" i="9"/>
  <c r="X159" i="5"/>
  <c r="X159" i="6" s="1"/>
  <c r="X159" i="8" s="1"/>
  <c r="X159" i="4"/>
  <c r="X159" i="12" s="1"/>
  <c r="V118" i="5"/>
  <c r="V118" i="6" s="1"/>
  <c r="V118" i="8" s="1"/>
  <c r="V118" i="4"/>
  <c r="V118" i="12" s="1"/>
  <c r="V161" i="4"/>
  <c r="V161" i="12" s="1"/>
  <c r="V161" i="5"/>
  <c r="V181" i="6"/>
  <c r="V181" i="8" s="1"/>
  <c r="X153" i="5"/>
  <c r="X153" i="4"/>
  <c r="X153" i="12" s="1"/>
  <c r="V35" i="6"/>
  <c r="V35" i="8" s="1"/>
  <c r="X180" i="3"/>
  <c r="X180" i="14" s="1"/>
  <c r="X180" i="9"/>
  <c r="V43" i="5"/>
  <c r="V43" i="4"/>
  <c r="V43" i="12" s="1"/>
  <c r="V174" i="5"/>
  <c r="V174" i="6" s="1"/>
  <c r="V174" i="8" s="1"/>
  <c r="V174" i="4"/>
  <c r="V174" i="12" s="1"/>
  <c r="V36" i="3"/>
  <c r="V36" i="14" s="1"/>
  <c r="V36" i="9"/>
  <c r="W125" i="5"/>
  <c r="W125" i="6" s="1"/>
  <c r="W125" i="8" s="1"/>
  <c r="W125" i="4"/>
  <c r="W125" i="12" s="1"/>
  <c r="W175" i="3"/>
  <c r="W175" i="14" s="1"/>
  <c r="W175" i="9"/>
  <c r="V138" i="3"/>
  <c r="V138" i="14" s="1"/>
  <c r="V138" i="9"/>
  <c r="V45" i="5"/>
  <c r="V45" i="4"/>
  <c r="V45" i="12" s="1"/>
  <c r="V188" i="6"/>
  <c r="V188" i="8" s="1"/>
  <c r="X93" i="3"/>
  <c r="X93" i="14" s="1"/>
  <c r="X93" i="9"/>
  <c r="W90" i="5"/>
  <c r="W90" i="6" s="1"/>
  <c r="W90" i="8" s="1"/>
  <c r="W90" i="4"/>
  <c r="W90" i="12" s="1"/>
  <c r="W53" i="3"/>
  <c r="W53" i="14" s="1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14" s="1"/>
  <c r="W165" i="9"/>
  <c r="U117" i="5"/>
  <c r="U117" i="6" s="1"/>
  <c r="U117" i="8" s="1"/>
  <c r="U117" i="4"/>
  <c r="U117" i="12" s="1"/>
  <c r="W74" i="3"/>
  <c r="W74" i="14" s="1"/>
  <c r="W74" i="9"/>
  <c r="W42" i="5"/>
  <c r="W42" i="6" s="1"/>
  <c r="W42" i="8" s="1"/>
  <c r="W42" i="4"/>
  <c r="W42" i="12" s="1"/>
  <c r="X37" i="3"/>
  <c r="X37" i="14" s="1"/>
  <c r="X37" i="9"/>
  <c r="W144" i="5"/>
  <c r="W144" i="6" s="1"/>
  <c r="W144" i="8" s="1"/>
  <c r="W144" i="4"/>
  <c r="W144" i="12" s="1"/>
  <c r="W183" i="6"/>
  <c r="W183" i="8"/>
  <c r="W23" i="3"/>
  <c r="W23" i="14" s="1"/>
  <c r="W23" i="9"/>
  <c r="W92" i="5"/>
  <c r="W92" i="6" s="1"/>
  <c r="W92" i="8" s="1"/>
  <c r="W92" i="4"/>
  <c r="W92" i="12" s="1"/>
  <c r="Z164" i="4"/>
  <c r="W28" i="5"/>
  <c r="W28" i="6" s="1"/>
  <c r="W28" i="8" s="1"/>
  <c r="W28" i="4"/>
  <c r="W28" i="12" s="1"/>
  <c r="V48" i="3"/>
  <c r="V48" i="14" s="1"/>
  <c r="V48" i="9"/>
  <c r="V104" i="3"/>
  <c r="V104" i="14" s="1"/>
  <c r="V104" i="9"/>
  <c r="V100" i="4"/>
  <c r="V100" i="12" s="1"/>
  <c r="V100" i="5"/>
  <c r="V100" i="6" s="1"/>
  <c r="V100" i="8" s="1"/>
  <c r="X58" i="3"/>
  <c r="X58" i="14" s="1"/>
  <c r="X58" i="9"/>
  <c r="W5" i="3"/>
  <c r="W5" i="14" s="1"/>
  <c r="W5" i="9"/>
  <c r="W124" i="3"/>
  <c r="W124" i="14" s="1"/>
  <c r="W124" i="9"/>
  <c r="Y21" i="5"/>
  <c r="Y21" i="6" s="1"/>
  <c r="Y21" i="8" s="1"/>
  <c r="Y21" i="4"/>
  <c r="Y21" i="12" s="1"/>
  <c r="X141" i="3"/>
  <c r="X141" i="14" s="1"/>
  <c r="X141" i="9"/>
  <c r="U51" i="5"/>
  <c r="U51" i="4"/>
  <c r="U51" i="12" s="1"/>
  <c r="W199" i="5"/>
  <c r="W199" i="6" s="1"/>
  <c r="W199" i="8" s="1"/>
  <c r="W199" i="4"/>
  <c r="W199" i="12" s="1"/>
  <c r="W147" i="3"/>
  <c r="W147" i="14" s="1"/>
  <c r="W147" i="9"/>
  <c r="W13" i="4"/>
  <c r="W13" i="12" s="1"/>
  <c r="W13" i="5"/>
  <c r="X152" i="3"/>
  <c r="X152" i="14" s="1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X72" i="12" s="1"/>
  <c r="V18" i="4"/>
  <c r="V18" i="12" s="1"/>
  <c r="V18" i="5"/>
  <c r="V18" i="6" s="1"/>
  <c r="V18" i="8" s="1"/>
  <c r="U139" i="5"/>
  <c r="U139" i="6" s="1"/>
  <c r="U139" i="8" s="1"/>
  <c r="U139" i="4"/>
  <c r="U139" i="12" s="1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14" s="1"/>
  <c r="X33" i="9"/>
  <c r="V166" i="4"/>
  <c r="V166" i="12" s="1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U143" i="12" s="1"/>
  <c r="W187" i="4"/>
  <c r="W187" i="12" s="1"/>
  <c r="W187" i="5"/>
  <c r="W187" i="6" s="1"/>
  <c r="W187" i="8" s="1"/>
  <c r="V22" i="4"/>
  <c r="V22" i="12" s="1"/>
  <c r="V22" i="5"/>
  <c r="V22" i="6" s="1"/>
  <c r="V22" i="8" s="1"/>
  <c r="U99" i="4"/>
  <c r="U99" i="12" s="1"/>
  <c r="U99" i="5"/>
  <c r="W168" i="3"/>
  <c r="W168" i="14" s="1"/>
  <c r="W168" i="9"/>
  <c r="V178" i="6"/>
  <c r="V178" i="8" s="1"/>
  <c r="U169" i="3"/>
  <c r="U169" i="14" s="1"/>
  <c r="U169" i="9"/>
  <c r="W78" i="5"/>
  <c r="W78" i="6" s="1"/>
  <c r="W78" i="8" s="1"/>
  <c r="W78" i="4"/>
  <c r="W78" i="12" s="1"/>
  <c r="V77" i="5"/>
  <c r="V77" i="6" s="1"/>
  <c r="V77" i="8" s="1"/>
  <c r="V77" i="4"/>
  <c r="V77" i="12" s="1"/>
  <c r="V16" i="3"/>
  <c r="V16" i="14" s="1"/>
  <c r="V16" i="9"/>
  <c r="V129" i="3"/>
  <c r="V129" i="14" s="1"/>
  <c r="V129" i="9"/>
  <c r="V170" i="6"/>
  <c r="V170" i="8" s="1"/>
  <c r="V122" i="5"/>
  <c r="V122" i="6" s="1"/>
  <c r="V122" i="8" s="1"/>
  <c r="V122" i="4"/>
  <c r="V122" i="12" s="1"/>
  <c r="V57" i="3"/>
  <c r="V57" i="14" s="1"/>
  <c r="V57" i="9"/>
  <c r="X81" i="3"/>
  <c r="X81" i="14" s="1"/>
  <c r="X81" i="9"/>
  <c r="V68" i="6"/>
  <c r="V68" i="8" s="1"/>
  <c r="X2" i="3"/>
  <c r="X2" i="14" s="1"/>
  <c r="X2" i="9"/>
  <c r="Z185" i="6"/>
  <c r="Z185" i="8" s="1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20" i="6"/>
  <c r="Z20" i="8" s="1"/>
  <c r="Z142" i="6"/>
  <c r="Z142" i="8" s="1"/>
  <c r="Z69" i="6"/>
  <c r="Z69" i="8" s="1"/>
  <c r="Z196" i="6"/>
  <c r="Z196" i="8" s="1"/>
  <c r="Z135" i="6"/>
  <c r="Z135" i="8" s="1"/>
  <c r="Z89" i="6"/>
  <c r="Z89" i="8" s="1"/>
  <c r="Z164" i="6"/>
  <c r="Z164" i="8" s="1"/>
  <c r="Z155" i="6"/>
  <c r="Z155" i="8" s="1"/>
  <c r="Z132" i="6"/>
  <c r="Z132" i="8" s="1"/>
  <c r="Z9" i="6"/>
  <c r="Z9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Z164" i="12" l="1"/>
  <c r="Z196" i="12"/>
  <c r="Z110" i="12"/>
  <c r="Z107" i="12"/>
  <c r="Z40" i="12"/>
  <c r="Z155" i="12"/>
  <c r="Z120" i="12"/>
  <c r="Z151" i="12"/>
  <c r="Z85" i="12"/>
  <c r="Z97" i="12"/>
  <c r="Z89" i="12"/>
  <c r="Z132" i="12"/>
  <c r="Z69" i="12"/>
  <c r="Z88" i="12"/>
  <c r="Z91" i="12"/>
  <c r="Z185" i="12"/>
  <c r="Z8" i="12"/>
  <c r="Z135" i="12"/>
  <c r="Z101" i="12"/>
  <c r="Z61" i="12"/>
  <c r="Z176" i="12"/>
  <c r="AA140" i="4"/>
  <c r="AA140" i="14"/>
  <c r="AA140" i="5"/>
  <c r="Y177" i="5"/>
  <c r="Y177" i="6" s="1"/>
  <c r="Y177" i="8" s="1"/>
  <c r="Z177" i="9" s="1"/>
  <c r="Y177" i="4"/>
  <c r="Y177" i="12" s="1"/>
  <c r="W181" i="3"/>
  <c r="W181" i="14" s="1"/>
  <c r="W181" i="9"/>
  <c r="AA8" i="3"/>
  <c r="AA8" i="9"/>
  <c r="X31" i="3"/>
  <c r="X31" i="14" s="1"/>
  <c r="X31" i="9"/>
  <c r="W150" i="3"/>
  <c r="W150" i="14" s="1"/>
  <c r="W150" i="9"/>
  <c r="W25" i="3"/>
  <c r="W25" i="14" s="1"/>
  <c r="W25" i="9"/>
  <c r="AA196" i="3"/>
  <c r="AA196" i="9"/>
  <c r="W170" i="3"/>
  <c r="W170" i="14" s="1"/>
  <c r="W170" i="9"/>
  <c r="V12" i="3"/>
  <c r="V12" i="14" s="1"/>
  <c r="V12" i="9"/>
  <c r="W145" i="3"/>
  <c r="W145" i="14" s="1"/>
  <c r="W145" i="9"/>
  <c r="W35" i="3"/>
  <c r="W35" i="14" s="1"/>
  <c r="W35" i="9"/>
  <c r="X193" i="3"/>
  <c r="X193" i="14" s="1"/>
  <c r="X193" i="9"/>
  <c r="X52" i="3"/>
  <c r="X52" i="14" s="1"/>
  <c r="X52" i="9"/>
  <c r="AA142" i="3"/>
  <c r="AA142" i="9"/>
  <c r="AA20" i="3"/>
  <c r="AA20" i="9"/>
  <c r="AA164" i="3"/>
  <c r="AA164" i="9"/>
  <c r="AA61" i="3"/>
  <c r="AA61" i="9"/>
  <c r="W178" i="3"/>
  <c r="W178" i="14" s="1"/>
  <c r="W178" i="9"/>
  <c r="X50" i="3"/>
  <c r="X50" i="14" s="1"/>
  <c r="X50" i="9"/>
  <c r="W63" i="3"/>
  <c r="W63" i="14" s="1"/>
  <c r="W63" i="9"/>
  <c r="W116" i="3"/>
  <c r="W116" i="14" s="1"/>
  <c r="W116" i="9"/>
  <c r="W38" i="3"/>
  <c r="W38" i="14" s="1"/>
  <c r="W38" i="9"/>
  <c r="W62" i="5"/>
  <c r="W62" i="6" s="1"/>
  <c r="W62" i="8" s="1"/>
  <c r="W62" i="4"/>
  <c r="W62" i="12" s="1"/>
  <c r="Y14" i="3"/>
  <c r="Y14" i="14" s="1"/>
  <c r="Y14" i="9"/>
  <c r="W46" i="3"/>
  <c r="W46" i="14" s="1"/>
  <c r="W46" i="9"/>
  <c r="W105" i="5"/>
  <c r="W105" i="6" s="1"/>
  <c r="W105" i="8" s="1"/>
  <c r="W105" i="4"/>
  <c r="W105" i="12" s="1"/>
  <c r="AA97" i="3"/>
  <c r="AA97" i="9"/>
  <c r="W13" i="6"/>
  <c r="W13" i="8" s="1"/>
  <c r="W5" i="5"/>
  <c r="W5" i="6" s="1"/>
  <c r="W5" i="8" s="1"/>
  <c r="W5" i="4"/>
  <c r="W5" i="12" s="1"/>
  <c r="W111" i="3"/>
  <c r="W111" i="14" s="1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V163" i="12" s="1"/>
  <c r="X137" i="6"/>
  <c r="X137" i="8" s="1"/>
  <c r="V114" i="3"/>
  <c r="V114" i="14" s="1"/>
  <c r="V114" i="9"/>
  <c r="W24" i="5"/>
  <c r="W24" i="6" s="1"/>
  <c r="W24" i="8" s="1"/>
  <c r="W24" i="4"/>
  <c r="W24" i="12" s="1"/>
  <c r="W156" i="5"/>
  <c r="W156" i="6" s="1"/>
  <c r="W156" i="8" s="1"/>
  <c r="W156" i="4"/>
  <c r="W156" i="12" s="1"/>
  <c r="AA185" i="3"/>
  <c r="AA185" i="9"/>
  <c r="W168" i="5"/>
  <c r="W168" i="6" s="1"/>
  <c r="W168" i="8" s="1"/>
  <c r="W168" i="4"/>
  <c r="W168" i="12" s="1"/>
  <c r="X42" i="3"/>
  <c r="X42" i="14" s="1"/>
  <c r="X42" i="9"/>
  <c r="W154" i="5"/>
  <c r="W154" i="6" s="1"/>
  <c r="W154" i="8" s="1"/>
  <c r="W154" i="4"/>
  <c r="W154" i="12" s="1"/>
  <c r="U66" i="3"/>
  <c r="U66" i="14" s="1"/>
  <c r="U66" i="9"/>
  <c r="X15" i="4"/>
  <c r="X15" i="12" s="1"/>
  <c r="X15" i="5"/>
  <c r="W173" i="6"/>
  <c r="W173" i="8" s="1"/>
  <c r="X121" i="3"/>
  <c r="X121" i="14" s="1"/>
  <c r="X121" i="9"/>
  <c r="W98" i="5"/>
  <c r="W98" i="6" s="1"/>
  <c r="W98" i="8" s="1"/>
  <c r="W98" i="4"/>
  <c r="W98" i="12" s="1"/>
  <c r="X84" i="3"/>
  <c r="X84" i="14" s="1"/>
  <c r="X84" i="9"/>
  <c r="W71" i="5"/>
  <c r="W71" i="6" s="1"/>
  <c r="W71" i="8" s="1"/>
  <c r="W71" i="4"/>
  <c r="W71" i="12" s="1"/>
  <c r="V139" i="3"/>
  <c r="V139" i="14" s="1"/>
  <c r="V139" i="9"/>
  <c r="V200" i="3"/>
  <c r="V200" i="14" s="1"/>
  <c r="V200" i="9"/>
  <c r="W30" i="3"/>
  <c r="W30" i="14" s="1"/>
  <c r="W30" i="9"/>
  <c r="W100" i="3"/>
  <c r="W100" i="14" s="1"/>
  <c r="W100" i="9"/>
  <c r="X199" i="3"/>
  <c r="X199" i="14" s="1"/>
  <c r="X199" i="9"/>
  <c r="V36" i="5"/>
  <c r="V36" i="6" s="1"/>
  <c r="V36" i="8" s="1"/>
  <c r="V36" i="4"/>
  <c r="V36" i="12" s="1"/>
  <c r="W201" i="5"/>
  <c r="W201" i="6" s="1"/>
  <c r="W201" i="8" s="1"/>
  <c r="W201" i="4"/>
  <c r="W201" i="12" s="1"/>
  <c r="W192" i="5"/>
  <c r="W192" i="6" s="1"/>
  <c r="W192" i="8" s="1"/>
  <c r="W192" i="4"/>
  <c r="W192" i="12" s="1"/>
  <c r="V82" i="4"/>
  <c r="V82" i="12" s="1"/>
  <c r="V82" i="5"/>
  <c r="V82" i="6" s="1"/>
  <c r="V82" i="8" s="1"/>
  <c r="Y72" i="3"/>
  <c r="Y72" i="14" s="1"/>
  <c r="Y72" i="9"/>
  <c r="U67" i="3"/>
  <c r="U67" i="14" s="1"/>
  <c r="U67" i="9"/>
  <c r="W191" i="6"/>
  <c r="W191" i="8" s="1"/>
  <c r="Y60" i="3"/>
  <c r="Y60" i="14" s="1"/>
  <c r="Y60" i="9"/>
  <c r="W167" i="3"/>
  <c r="W167" i="14" s="1"/>
  <c r="W167" i="9"/>
  <c r="W56" i="5"/>
  <c r="W56" i="4"/>
  <c r="W56" i="12" s="1"/>
  <c r="U113" i="6"/>
  <c r="U113" i="8" s="1"/>
  <c r="AA123" i="3"/>
  <c r="AA123" i="9"/>
  <c r="X182" i="5"/>
  <c r="X182" i="6" s="1"/>
  <c r="X182" i="8" s="1"/>
  <c r="X182" i="4"/>
  <c r="X182" i="12" s="1"/>
  <c r="X153" i="6"/>
  <c r="X153" i="8" s="1"/>
  <c r="W109" i="3"/>
  <c r="W109" i="14" s="1"/>
  <c r="W109" i="9"/>
  <c r="W49" i="6"/>
  <c r="W49" i="8" s="1"/>
  <c r="W128" i="5"/>
  <c r="W128" i="4"/>
  <c r="W128" i="12" s="1"/>
  <c r="X190" i="4"/>
  <c r="X190" i="12" s="1"/>
  <c r="X190" i="5"/>
  <c r="X190" i="6" s="1"/>
  <c r="X190" i="8" s="1"/>
  <c r="AA94" i="3"/>
  <c r="AA94" i="9"/>
  <c r="X27" i="5"/>
  <c r="X27" i="4"/>
  <c r="X27" i="12" s="1"/>
  <c r="AA110" i="3"/>
  <c r="AA110" i="9"/>
  <c r="AA88" i="3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23" i="12" s="1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W133" i="12" s="1"/>
  <c r="Y10" i="5"/>
  <c r="Y10" i="6" s="1"/>
  <c r="Y10" i="8" s="1"/>
  <c r="Y10" i="4"/>
  <c r="Y10" i="12" s="1"/>
  <c r="V112" i="6"/>
  <c r="V112" i="8" s="1"/>
  <c r="W41" i="5"/>
  <c r="W41" i="6" s="1"/>
  <c r="W41" i="8" s="1"/>
  <c r="W41" i="4"/>
  <c r="W41" i="12" s="1"/>
  <c r="U17" i="4"/>
  <c r="U17" i="12" s="1"/>
  <c r="U17" i="5"/>
  <c r="U17" i="6" s="1"/>
  <c r="U17" i="8" s="1"/>
  <c r="AA9" i="3"/>
  <c r="AA9" i="9"/>
  <c r="X58" i="5"/>
  <c r="X58" i="6" s="1"/>
  <c r="X58" i="8" s="1"/>
  <c r="X58" i="4"/>
  <c r="X58" i="12" s="1"/>
  <c r="AA40" i="3"/>
  <c r="AA40" i="9"/>
  <c r="X92" i="3"/>
  <c r="X92" i="14" s="1"/>
  <c r="X92" i="9"/>
  <c r="X64" i="5"/>
  <c r="X64" i="4"/>
  <c r="X64" i="12" s="1"/>
  <c r="W148" i="6"/>
  <c r="W148" i="8" s="1"/>
  <c r="AA107" i="3"/>
  <c r="AA107" i="14" s="1"/>
  <c r="AA107" i="9"/>
  <c r="W68" i="3"/>
  <c r="W68" i="14" s="1"/>
  <c r="W68" i="9"/>
  <c r="W77" i="3"/>
  <c r="W77" i="14" s="1"/>
  <c r="W77" i="9"/>
  <c r="X183" i="3"/>
  <c r="X183" i="14" s="1"/>
  <c r="X183" i="9"/>
  <c r="W188" i="3"/>
  <c r="W188" i="14" s="1"/>
  <c r="W188" i="9"/>
  <c r="W174" i="3"/>
  <c r="W174" i="14" s="1"/>
  <c r="W174" i="9"/>
  <c r="W118" i="3"/>
  <c r="W118" i="14" s="1"/>
  <c r="W118" i="9"/>
  <c r="W47" i="3"/>
  <c r="W47" i="14" s="1"/>
  <c r="W47" i="9"/>
  <c r="V198" i="6"/>
  <c r="V198" i="8" s="1"/>
  <c r="W59" i="3"/>
  <c r="W59" i="14" s="1"/>
  <c r="W59" i="9"/>
  <c r="X4" i="5"/>
  <c r="X4" i="4"/>
  <c r="X4" i="12" s="1"/>
  <c r="W73" i="6"/>
  <c r="W73" i="8" s="1"/>
  <c r="X70" i="4"/>
  <c r="X70" i="12" s="1"/>
  <c r="X70" i="5"/>
  <c r="X70" i="6" s="1"/>
  <c r="X70" i="8" s="1"/>
  <c r="W96" i="5"/>
  <c r="W96" i="6" s="1"/>
  <c r="W96" i="8" s="1"/>
  <c r="W96" i="4"/>
  <c r="W96" i="12" s="1"/>
  <c r="X179" i="3"/>
  <c r="X179" i="14" s="1"/>
  <c r="X179" i="9"/>
  <c r="W157" i="5"/>
  <c r="W157" i="4"/>
  <c r="W157" i="12" s="1"/>
  <c r="W18" i="3"/>
  <c r="W18" i="14" s="1"/>
  <c r="W18" i="9"/>
  <c r="V194" i="3"/>
  <c r="V194" i="14" s="1"/>
  <c r="V194" i="9"/>
  <c r="V83" i="4"/>
  <c r="V83" i="12" s="1"/>
  <c r="V83" i="5"/>
  <c r="V83" i="6" s="1"/>
  <c r="V83" i="8" s="1"/>
  <c r="X90" i="3"/>
  <c r="X90" i="14" s="1"/>
  <c r="X90" i="9"/>
  <c r="AA176" i="3"/>
  <c r="AA176" i="9"/>
  <c r="X187" i="3"/>
  <c r="X187" i="14" s="1"/>
  <c r="X187" i="9"/>
  <c r="V48" i="5"/>
  <c r="V48" i="6" s="1"/>
  <c r="V48" i="8" s="1"/>
  <c r="V48" i="4"/>
  <c r="V48" i="12" s="1"/>
  <c r="V117" i="3"/>
  <c r="V117" i="14" s="1"/>
  <c r="V117" i="9"/>
  <c r="X149" i="3"/>
  <c r="X149" i="14" s="1"/>
  <c r="X149" i="9"/>
  <c r="X26" i="3"/>
  <c r="X26" i="14" s="1"/>
  <c r="X26" i="9"/>
  <c r="V106" i="4"/>
  <c r="V106" i="12" s="1"/>
  <c r="V106" i="5"/>
  <c r="Y7" i="5"/>
  <c r="Y7" i="6" s="1"/>
  <c r="Y7" i="8" s="1"/>
  <c r="Y7" i="4"/>
  <c r="Y7" i="12" s="1"/>
  <c r="V195" i="3"/>
  <c r="V195" i="14" s="1"/>
  <c r="V195" i="9"/>
  <c r="W122" i="3"/>
  <c r="W122" i="14" s="1"/>
  <c r="W122" i="9"/>
  <c r="T65" i="6"/>
  <c r="T65" i="8" s="1"/>
  <c r="X54" i="4"/>
  <c r="X54" i="12" s="1"/>
  <c r="X54" i="5"/>
  <c r="X54" i="6" s="1"/>
  <c r="X54" i="8" s="1"/>
  <c r="W6" i="5"/>
  <c r="W6" i="6" s="1"/>
  <c r="W6" i="8" s="1"/>
  <c r="W6" i="4"/>
  <c r="W6" i="12" s="1"/>
  <c r="W147" i="5"/>
  <c r="W147" i="4"/>
  <c r="W147" i="12" s="1"/>
  <c r="U126" i="6"/>
  <c r="U126" i="8" s="1"/>
  <c r="V95" i="6"/>
  <c r="V95" i="8" s="1"/>
  <c r="AA132" i="3"/>
  <c r="AA132" i="9"/>
  <c r="V161" i="6"/>
  <c r="V161" i="8" s="1"/>
  <c r="AA91" i="3"/>
  <c r="AA91" i="9"/>
  <c r="AA184" i="3"/>
  <c r="AA184" i="9"/>
  <c r="X81" i="5"/>
  <c r="X81" i="4"/>
  <c r="X81" i="12" s="1"/>
  <c r="X78" i="3"/>
  <c r="X78" i="14" s="1"/>
  <c r="X78" i="9"/>
  <c r="X141" i="5"/>
  <c r="X141" i="4"/>
  <c r="X141" i="12" s="1"/>
  <c r="Y159" i="3"/>
  <c r="Y159" i="14" s="1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14" s="1"/>
  <c r="X39" i="9"/>
  <c r="W87" i="4"/>
  <c r="W87" i="12" s="1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12" s="1"/>
  <c r="W124" i="5"/>
  <c r="W124" i="6" s="1"/>
  <c r="W124" i="8" s="1"/>
  <c r="V186" i="3"/>
  <c r="V186" i="14" s="1"/>
  <c r="V186" i="9"/>
  <c r="AA151" i="3"/>
  <c r="AA151" i="9"/>
  <c r="X152" i="5"/>
  <c r="X152" i="6" s="1"/>
  <c r="X152" i="8" s="1"/>
  <c r="X152" i="4"/>
  <c r="X152" i="12" s="1"/>
  <c r="AA69" i="3"/>
  <c r="AA69" i="9"/>
  <c r="U99" i="6"/>
  <c r="U99" i="8" s="1"/>
  <c r="W158" i="5"/>
  <c r="W158" i="6" s="1"/>
  <c r="W158" i="8" s="1"/>
  <c r="W158" i="4"/>
  <c r="W158" i="12" s="1"/>
  <c r="W32" i="5"/>
  <c r="W32" i="6" s="1"/>
  <c r="W32" i="8" s="1"/>
  <c r="W32" i="4"/>
  <c r="W32" i="12" s="1"/>
  <c r="X125" i="3"/>
  <c r="X125" i="14" s="1"/>
  <c r="X125" i="9"/>
  <c r="V29" i="5"/>
  <c r="V29" i="4"/>
  <c r="V29" i="12" s="1"/>
  <c r="W80" i="5"/>
  <c r="W80" i="6" s="1"/>
  <c r="W80" i="8" s="1"/>
  <c r="W80" i="4"/>
  <c r="W80" i="12" s="1"/>
  <c r="X75" i="6"/>
  <c r="X75" i="8" s="1"/>
  <c r="W22" i="3"/>
  <c r="W22" i="14" s="1"/>
  <c r="W22" i="9"/>
  <c r="Y136" i="3"/>
  <c r="Y136" i="14" s="1"/>
  <c r="Y136" i="9"/>
  <c r="AA101" i="3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14" s="1"/>
  <c r="W11" i="9"/>
  <c r="W197" i="4"/>
  <c r="W197" i="12" s="1"/>
  <c r="W197" i="5"/>
  <c r="W197" i="6" s="1"/>
  <c r="W197" i="8" s="1"/>
  <c r="U171" i="4"/>
  <c r="U171" i="12" s="1"/>
  <c r="U171" i="5"/>
  <c r="U171" i="6" s="1"/>
  <c r="U171" i="8" s="1"/>
  <c r="AA135" i="3"/>
  <c r="AA135" i="9"/>
  <c r="X108" i="3"/>
  <c r="X108" i="14" s="1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37" i="12" s="1"/>
  <c r="X79" i="3"/>
  <c r="X79" i="14" s="1"/>
  <c r="X79" i="9"/>
  <c r="V129" i="5"/>
  <c r="V129" i="4"/>
  <c r="V129" i="12" s="1"/>
  <c r="AA85" i="3"/>
  <c r="AA85" i="9"/>
  <c r="W53" i="4"/>
  <c r="W53" i="12" s="1"/>
  <c r="W53" i="5"/>
  <c r="W53" i="6" s="1"/>
  <c r="W53" i="8" s="1"/>
  <c r="X19" i="3"/>
  <c r="X19" i="14" s="1"/>
  <c r="X19" i="9"/>
  <c r="AA155" i="3"/>
  <c r="AA155" i="9"/>
  <c r="V16" i="4"/>
  <c r="V16" i="12" s="1"/>
  <c r="V16" i="5"/>
  <c r="V16" i="6" s="1"/>
  <c r="V16" i="8" s="1"/>
  <c r="X189" i="5"/>
  <c r="X189" i="6" s="1"/>
  <c r="X189" i="8" s="1"/>
  <c r="X189" i="4"/>
  <c r="X189" i="12" s="1"/>
  <c r="AA120" i="3"/>
  <c r="AA120" i="9"/>
  <c r="AA89" i="3"/>
  <c r="AA89" i="9"/>
  <c r="V57" i="4"/>
  <c r="V57" i="12" s="1"/>
  <c r="V57" i="5"/>
  <c r="V57" i="6" s="1"/>
  <c r="V57" i="8" s="1"/>
  <c r="V143" i="3"/>
  <c r="V143" i="14" s="1"/>
  <c r="V143" i="9"/>
  <c r="Z21" i="3"/>
  <c r="Z21" i="14" s="1"/>
  <c r="Z21" i="9"/>
  <c r="X28" i="3"/>
  <c r="X28" i="14" s="1"/>
  <c r="X28" i="9"/>
  <c r="X144" i="3"/>
  <c r="X144" i="14" s="1"/>
  <c r="X144" i="9"/>
  <c r="X55" i="5"/>
  <c r="X55" i="4"/>
  <c r="X55" i="12" s="1"/>
  <c r="W127" i="3"/>
  <c r="W127" i="14" s="1"/>
  <c r="W127" i="9"/>
  <c r="X76" i="3"/>
  <c r="X76" i="14" s="1"/>
  <c r="X76" i="9"/>
  <c r="W134" i="3"/>
  <c r="W134" i="14" s="1"/>
  <c r="W134" i="9"/>
  <c r="V3" i="5"/>
  <c r="V3" i="6" s="1"/>
  <c r="V3" i="8" s="1"/>
  <c r="V3" i="4"/>
  <c r="V3" i="12" s="1"/>
  <c r="V130" i="4"/>
  <c r="V130" i="12" s="1"/>
  <c r="V130" i="5"/>
  <c r="V172" i="4"/>
  <c r="V172" i="12" s="1"/>
  <c r="V172" i="5"/>
  <c r="V172" i="6" s="1"/>
  <c r="V172" i="8" s="1"/>
  <c r="V34" i="3"/>
  <c r="V34" i="14" s="1"/>
  <c r="V34" i="9"/>
  <c r="V103" i="5"/>
  <c r="V103" i="6" s="1"/>
  <c r="V103" i="8" s="1"/>
  <c r="V103" i="4"/>
  <c r="V103" i="12" s="1"/>
  <c r="X2" i="5"/>
  <c r="X2" i="6" s="1"/>
  <c r="X2" i="8" s="1"/>
  <c r="X2" i="4"/>
  <c r="X2" i="12" s="1"/>
  <c r="AA101" i="4"/>
  <c r="AA107" i="5"/>
  <c r="AA107" i="4"/>
  <c r="AA140" i="6"/>
  <c r="AA140" i="8" s="1"/>
  <c r="AA107" i="12" l="1"/>
  <c r="AA140" i="12"/>
  <c r="AA89" i="5"/>
  <c r="AA89" i="14"/>
  <c r="AA155" i="5"/>
  <c r="AA155" i="14"/>
  <c r="AA69" i="5"/>
  <c r="AA69" i="14"/>
  <c r="AA151" i="5"/>
  <c r="AA151" i="14"/>
  <c r="AA184" i="5"/>
  <c r="AA184" i="14"/>
  <c r="AA110" i="4"/>
  <c r="AA110" i="14"/>
  <c r="AA94" i="5"/>
  <c r="AA94" i="14"/>
  <c r="AA164" i="5"/>
  <c r="AA164" i="14"/>
  <c r="AA142" i="5"/>
  <c r="AA142" i="14"/>
  <c r="AA135" i="5"/>
  <c r="AA135" i="14"/>
  <c r="AA176" i="4"/>
  <c r="AA176" i="14"/>
  <c r="AA40" i="5"/>
  <c r="AA40" i="14"/>
  <c r="AA9" i="4"/>
  <c r="AA9" i="14"/>
  <c r="AA120" i="4"/>
  <c r="AA120" i="14"/>
  <c r="AA85" i="5"/>
  <c r="AA85" i="14"/>
  <c r="AA132" i="5"/>
  <c r="AA132" i="14"/>
  <c r="AA123" i="5"/>
  <c r="AA123" i="14"/>
  <c r="AA101" i="5"/>
  <c r="AA101" i="14"/>
  <c r="AA101" i="12" s="1"/>
  <c r="AA91" i="5"/>
  <c r="AA91" i="14"/>
  <c r="AA88" i="5"/>
  <c r="AA88" i="14"/>
  <c r="AA185" i="5"/>
  <c r="AA185" i="14"/>
  <c r="AA97" i="5"/>
  <c r="AA97" i="14"/>
  <c r="AA61" i="5"/>
  <c r="AA61" i="14"/>
  <c r="AA20" i="5"/>
  <c r="AA20" i="14"/>
  <c r="AA196" i="5"/>
  <c r="AA196" i="14"/>
  <c r="AA8" i="5"/>
  <c r="AA8" i="14"/>
  <c r="AA89" i="4"/>
  <c r="AA8" i="4"/>
  <c r="AA97" i="4"/>
  <c r="AA132" i="4"/>
  <c r="AA132" i="12" s="1"/>
  <c r="AA91" i="4"/>
  <c r="AA88" i="4"/>
  <c r="AA176" i="5"/>
  <c r="AA176" i="6" s="1"/>
  <c r="AA176" i="8" s="1"/>
  <c r="AA135" i="4"/>
  <c r="AA135" i="12" s="1"/>
  <c r="Z177" i="3"/>
  <c r="Z177" i="14" s="1"/>
  <c r="AA20" i="4"/>
  <c r="AA184" i="4"/>
  <c r="AA9" i="5"/>
  <c r="AA9" i="6" s="1"/>
  <c r="AA9" i="8" s="1"/>
  <c r="AA123" i="4"/>
  <c r="AA120" i="5"/>
  <c r="AA120" i="6" s="1"/>
  <c r="AA120" i="8" s="1"/>
  <c r="AA40" i="4"/>
  <c r="AA196" i="4"/>
  <c r="AA185" i="4"/>
  <c r="W161" i="3"/>
  <c r="W161" i="14" s="1"/>
  <c r="W161" i="9"/>
  <c r="V126" i="3"/>
  <c r="V126" i="14" s="1"/>
  <c r="V126" i="9"/>
  <c r="U65" i="3"/>
  <c r="U65" i="14" s="1"/>
  <c r="U65" i="9"/>
  <c r="V51" i="3"/>
  <c r="V51" i="14" s="1"/>
  <c r="V51" i="9"/>
  <c r="X73" i="3"/>
  <c r="X73" i="14" s="1"/>
  <c r="X73" i="9"/>
  <c r="W166" i="3"/>
  <c r="W166" i="14" s="1"/>
  <c r="W166" i="9"/>
  <c r="V113" i="3"/>
  <c r="V113" i="14" s="1"/>
  <c r="V113" i="9"/>
  <c r="W112" i="3"/>
  <c r="W112" i="14" s="1"/>
  <c r="W112" i="9"/>
  <c r="Y153" i="3"/>
  <c r="Y153" i="14" s="1"/>
  <c r="Y153" i="9"/>
  <c r="W102" i="3"/>
  <c r="W102" i="14" s="1"/>
  <c r="W102" i="9"/>
  <c r="W45" i="3"/>
  <c r="W45" i="14" s="1"/>
  <c r="W45" i="9"/>
  <c r="Y70" i="3"/>
  <c r="Y70" i="14" s="1"/>
  <c r="Y70" i="9"/>
  <c r="V12" i="5"/>
  <c r="V12" i="4"/>
  <c r="V12" i="12" s="1"/>
  <c r="Y189" i="3"/>
  <c r="Y189" i="14" s="1"/>
  <c r="Y189" i="9"/>
  <c r="V117" i="5"/>
  <c r="V117" i="6" s="1"/>
  <c r="V117" i="8" s="1"/>
  <c r="V117" i="4"/>
  <c r="V117" i="12" s="1"/>
  <c r="X80" i="3"/>
  <c r="X80" i="14" s="1"/>
  <c r="X80" i="9"/>
  <c r="Y182" i="3"/>
  <c r="Y182" i="14" s="1"/>
  <c r="Y182" i="9"/>
  <c r="W25" i="5"/>
  <c r="W25" i="6" s="1"/>
  <c r="W25" i="8" s="1"/>
  <c r="W25" i="4"/>
  <c r="W25" i="12" s="1"/>
  <c r="AA164" i="4"/>
  <c r="U67" i="5"/>
  <c r="U67" i="4"/>
  <c r="U67" i="12" s="1"/>
  <c r="V99" i="3"/>
  <c r="V99" i="14" s="1"/>
  <c r="V99" i="9"/>
  <c r="X87" i="3"/>
  <c r="X87" i="14" s="1"/>
  <c r="X87" i="9"/>
  <c r="X149" i="5"/>
  <c r="X149" i="6" s="1"/>
  <c r="X149" i="8" s="1"/>
  <c r="X149" i="4"/>
  <c r="X149" i="12" s="1"/>
  <c r="W83" i="3"/>
  <c r="W83" i="14" s="1"/>
  <c r="W83" i="9"/>
  <c r="X96" i="3"/>
  <c r="X96" i="14" s="1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12" s="1"/>
  <c r="W174" i="5"/>
  <c r="W174" i="6" s="1"/>
  <c r="W174" i="8" s="1"/>
  <c r="W109" i="5"/>
  <c r="W109" i="6" s="1"/>
  <c r="W109" i="8" s="1"/>
  <c r="W109" i="4"/>
  <c r="W109" i="12" s="1"/>
  <c r="X62" i="3"/>
  <c r="X62" i="14" s="1"/>
  <c r="X62" i="9"/>
  <c r="X27" i="6"/>
  <c r="X27" i="8" s="1"/>
  <c r="X144" i="4"/>
  <c r="X144" i="12" s="1"/>
  <c r="X144" i="5"/>
  <c r="X144" i="6" s="1"/>
  <c r="X144" i="8" s="1"/>
  <c r="AA110" i="5"/>
  <c r="AA110" i="6" s="1"/>
  <c r="AA110" i="8" s="1"/>
  <c r="X42" i="5"/>
  <c r="X42" i="6" s="1"/>
  <c r="X42" i="8" s="1"/>
  <c r="X42" i="4"/>
  <c r="X42" i="12" s="1"/>
  <c r="X160" i="3"/>
  <c r="X160" i="14" s="1"/>
  <c r="X160" i="9"/>
  <c r="X4" i="6"/>
  <c r="X4" i="8" s="1"/>
  <c r="AA69" i="4"/>
  <c r="Z7" i="3"/>
  <c r="Z7" i="14" s="1"/>
  <c r="Z7" i="9"/>
  <c r="X199" i="4"/>
  <c r="X199" i="12" s="1"/>
  <c r="X199" i="5"/>
  <c r="X199" i="6" s="1"/>
  <c r="X199" i="8" s="1"/>
  <c r="W3" i="3"/>
  <c r="W3" i="14" s="1"/>
  <c r="W3" i="9"/>
  <c r="V115" i="3"/>
  <c r="V115" i="14" s="1"/>
  <c r="V115" i="9"/>
  <c r="Y33" i="3"/>
  <c r="Y33" i="14" s="1"/>
  <c r="Y33" i="9"/>
  <c r="X124" i="3"/>
  <c r="X124" i="14" s="1"/>
  <c r="X124" i="9"/>
  <c r="X131" i="3"/>
  <c r="X131" i="14" s="1"/>
  <c r="X131" i="9"/>
  <c r="V106" i="6"/>
  <c r="V106" i="8" s="1"/>
  <c r="X187" i="5"/>
  <c r="X187" i="6" s="1"/>
  <c r="X187" i="8" s="1"/>
  <c r="X187" i="4"/>
  <c r="X187" i="12" s="1"/>
  <c r="W198" i="3"/>
  <c r="W198" i="14" s="1"/>
  <c r="W198" i="9"/>
  <c r="W77" i="5"/>
  <c r="W77" i="6" s="1"/>
  <c r="W77" i="8" s="1"/>
  <c r="W77" i="4"/>
  <c r="W77" i="12" s="1"/>
  <c r="Y58" i="3"/>
  <c r="Y58" i="14" s="1"/>
  <c r="Y58" i="9"/>
  <c r="Z10" i="3"/>
  <c r="Z10" i="14" s="1"/>
  <c r="Z10" i="9"/>
  <c r="Y190" i="3"/>
  <c r="Y190" i="14" s="1"/>
  <c r="Y190" i="9"/>
  <c r="X121" i="4"/>
  <c r="X121" i="12" s="1"/>
  <c r="X121" i="5"/>
  <c r="X121" i="6" s="1"/>
  <c r="X121" i="8" s="1"/>
  <c r="X168" i="3"/>
  <c r="X168" i="14" s="1"/>
  <c r="X168" i="9"/>
  <c r="W63" i="5"/>
  <c r="W63" i="6" s="1"/>
  <c r="W63" i="8" s="1"/>
  <c r="W63" i="4"/>
  <c r="W63" i="12" s="1"/>
  <c r="X52" i="5"/>
  <c r="X52" i="6" s="1"/>
  <c r="X52" i="8" s="1"/>
  <c r="X52" i="4"/>
  <c r="X52" i="12" s="1"/>
  <c r="W150" i="5"/>
  <c r="W150" i="6" s="1"/>
  <c r="W150" i="8" s="1"/>
  <c r="W150" i="4"/>
  <c r="W150" i="12" s="1"/>
  <c r="X5" i="3"/>
  <c r="X5" i="14" s="1"/>
  <c r="X5" i="9"/>
  <c r="X13" i="3"/>
  <c r="X13" i="14" s="1"/>
  <c r="X13" i="9"/>
  <c r="V194" i="5"/>
  <c r="V194" i="4"/>
  <c r="V194" i="12" s="1"/>
  <c r="W38" i="5"/>
  <c r="W38" i="4"/>
  <c r="W38" i="12" s="1"/>
  <c r="X28" i="5"/>
  <c r="X28" i="6" s="1"/>
  <c r="X28" i="8" s="1"/>
  <c r="X28" i="4"/>
  <c r="X28" i="12" s="1"/>
  <c r="AA61" i="4"/>
  <c r="AA155" i="4"/>
  <c r="AA155" i="12" s="1"/>
  <c r="AA94" i="4"/>
  <c r="AA94" i="12" s="1"/>
  <c r="W146" i="3"/>
  <c r="W146" i="14" s="1"/>
  <c r="W146" i="9"/>
  <c r="X125" i="5"/>
  <c r="X125" i="6" s="1"/>
  <c r="X125" i="8" s="1"/>
  <c r="X125" i="4"/>
  <c r="X125" i="12" s="1"/>
  <c r="W100" i="5"/>
  <c r="W100" i="4"/>
  <c r="W100" i="12" s="1"/>
  <c r="X173" i="3"/>
  <c r="X173" i="14" s="1"/>
  <c r="X173" i="9"/>
  <c r="X44" i="3"/>
  <c r="X44" i="14" s="1"/>
  <c r="X44" i="9"/>
  <c r="X105" i="3"/>
  <c r="X105" i="14" s="1"/>
  <c r="X105" i="9"/>
  <c r="V171" i="3"/>
  <c r="V171" i="14" s="1"/>
  <c r="V171" i="9"/>
  <c r="X55" i="6"/>
  <c r="X55" i="8" s="1"/>
  <c r="V34" i="5"/>
  <c r="V34" i="6" s="1"/>
  <c r="V34" i="8" s="1"/>
  <c r="V34" i="4"/>
  <c r="V34" i="12" s="1"/>
  <c r="X201" i="3"/>
  <c r="X201" i="14" s="1"/>
  <c r="X201" i="9"/>
  <c r="W16" i="3"/>
  <c r="W16" i="14" s="1"/>
  <c r="W16" i="9"/>
  <c r="X191" i="3"/>
  <c r="X191" i="14" s="1"/>
  <c r="X191" i="9"/>
  <c r="W36" i="3"/>
  <c r="W36" i="14" s="1"/>
  <c r="W36" i="9"/>
  <c r="W48" i="3"/>
  <c r="W48" i="14" s="1"/>
  <c r="W48" i="9"/>
  <c r="Z21" i="5"/>
  <c r="Z21" i="4"/>
  <c r="Z21" i="12" s="1"/>
  <c r="V186" i="4"/>
  <c r="V186" i="12" s="1"/>
  <c r="V186" i="5"/>
  <c r="V186" i="6" s="1"/>
  <c r="V186" i="8" s="1"/>
  <c r="W134" i="5"/>
  <c r="W134" i="6" s="1"/>
  <c r="W134" i="8" s="1"/>
  <c r="W134" i="4"/>
  <c r="W134" i="12" s="1"/>
  <c r="X162" i="3"/>
  <c r="X162" i="14" s="1"/>
  <c r="X162" i="9"/>
  <c r="X6" i="3"/>
  <c r="X6" i="14" s="1"/>
  <c r="X6" i="9"/>
  <c r="W157" i="6"/>
  <c r="W157" i="8" s="1"/>
  <c r="W68" i="5"/>
  <c r="W68" i="6" s="1"/>
  <c r="W68" i="8" s="1"/>
  <c r="W68" i="4"/>
  <c r="W68" i="12" s="1"/>
  <c r="X50" i="5"/>
  <c r="X50" i="4"/>
  <c r="X50" i="12" s="1"/>
  <c r="X193" i="4"/>
  <c r="X193" i="12" s="1"/>
  <c r="X193" i="5"/>
  <c r="X193" i="6" s="1"/>
  <c r="X193" i="8" s="1"/>
  <c r="X31" i="4"/>
  <c r="X31" i="12" s="1"/>
  <c r="X31" i="5"/>
  <c r="X93" i="6"/>
  <c r="X93" i="8" s="1"/>
  <c r="W167" i="5"/>
  <c r="W167" i="4"/>
  <c r="W167" i="12" s="1"/>
  <c r="Y75" i="3"/>
  <c r="Y75" i="14" s="1"/>
  <c r="Y75" i="9"/>
  <c r="V114" i="5"/>
  <c r="V114" i="6" s="1"/>
  <c r="V114" i="8" s="1"/>
  <c r="V114" i="4"/>
  <c r="V114" i="12" s="1"/>
  <c r="W170" i="4"/>
  <c r="W170" i="12" s="1"/>
  <c r="W170" i="5"/>
  <c r="W170" i="6" s="1"/>
  <c r="W170" i="8" s="1"/>
  <c r="V129" i="6"/>
  <c r="V129" i="8" s="1"/>
  <c r="Y60" i="5"/>
  <c r="Y60" i="6" s="1"/>
  <c r="Y60" i="8" s="1"/>
  <c r="Y60" i="4"/>
  <c r="Y60" i="12" s="1"/>
  <c r="X78" i="5"/>
  <c r="X78" i="4"/>
  <c r="X78" i="12" s="1"/>
  <c r="W18" i="5"/>
  <c r="W18" i="4"/>
  <c r="W18" i="12" s="1"/>
  <c r="X37" i="6"/>
  <c r="X37" i="8" s="1"/>
  <c r="W147" i="6"/>
  <c r="W147" i="8" s="1"/>
  <c r="W59" i="5"/>
  <c r="W59" i="6" s="1"/>
  <c r="W59" i="8" s="1"/>
  <c r="W59" i="4"/>
  <c r="W59" i="12" s="1"/>
  <c r="AA85" i="4"/>
  <c r="AA151" i="4"/>
  <c r="V143" i="5"/>
  <c r="V143" i="6" s="1"/>
  <c r="V143" i="8" s="1"/>
  <c r="V143" i="4"/>
  <c r="V143" i="12" s="1"/>
  <c r="X19" i="5"/>
  <c r="X19" i="6" s="1"/>
  <c r="X19" i="8" s="1"/>
  <c r="X19" i="4"/>
  <c r="X19" i="12" s="1"/>
  <c r="W138" i="3"/>
  <c r="W138" i="14" s="1"/>
  <c r="W138" i="9"/>
  <c r="X32" i="3"/>
  <c r="X32" i="14" s="1"/>
  <c r="X32" i="9"/>
  <c r="X133" i="3"/>
  <c r="X133" i="14" s="1"/>
  <c r="X133" i="9"/>
  <c r="W128" i="6"/>
  <c r="W128" i="8" s="1"/>
  <c r="Y72" i="5"/>
  <c r="Y72" i="6" s="1"/>
  <c r="Y72" i="8" s="1"/>
  <c r="Y72" i="4"/>
  <c r="Y72" i="12" s="1"/>
  <c r="W30" i="4"/>
  <c r="W30" i="12" s="1"/>
  <c r="W30" i="5"/>
  <c r="W30" i="6" s="1"/>
  <c r="W30" i="8" s="1"/>
  <c r="X15" i="6"/>
  <c r="X15" i="8" s="1"/>
  <c r="W43" i="3"/>
  <c r="W43" i="14" s="1"/>
  <c r="W43" i="9"/>
  <c r="X192" i="3"/>
  <c r="X192" i="14" s="1"/>
  <c r="X192" i="9"/>
  <c r="AB140" i="3"/>
  <c r="AB140" i="9"/>
  <c r="X41" i="3"/>
  <c r="X41" i="14" s="1"/>
  <c r="X41" i="9"/>
  <c r="W122" i="5"/>
  <c r="W122" i="4"/>
  <c r="W122" i="12" s="1"/>
  <c r="W74" i="6"/>
  <c r="W74" i="8" s="1"/>
  <c r="X84" i="4"/>
  <c r="X84" i="12" s="1"/>
  <c r="X84" i="5"/>
  <c r="V130" i="6"/>
  <c r="V130" i="8" s="1"/>
  <c r="X183" i="4"/>
  <c r="X183" i="12" s="1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12" s="1"/>
  <c r="X76" i="5"/>
  <c r="X76" i="6" s="1"/>
  <c r="X76" i="8" s="1"/>
  <c r="W57" i="3"/>
  <c r="W57" i="14" s="1"/>
  <c r="W57" i="9"/>
  <c r="X53" i="3"/>
  <c r="X53" i="14" s="1"/>
  <c r="X53" i="9"/>
  <c r="X119" i="6"/>
  <c r="X119" i="8" s="1"/>
  <c r="Y180" i="3"/>
  <c r="Y180" i="14" s="1"/>
  <c r="Y180" i="9"/>
  <c r="X26" i="5"/>
  <c r="X26" i="6" s="1"/>
  <c r="X26" i="8" s="1"/>
  <c r="X26" i="4"/>
  <c r="X26" i="12" s="1"/>
  <c r="W47" i="5"/>
  <c r="W47" i="4"/>
  <c r="W47" i="12" s="1"/>
  <c r="X156" i="3"/>
  <c r="X156" i="14" s="1"/>
  <c r="X156" i="9"/>
  <c r="X175" i="3"/>
  <c r="X175" i="14" s="1"/>
  <c r="X175" i="9"/>
  <c r="W35" i="5"/>
  <c r="W35" i="6" s="1"/>
  <c r="W35" i="8" s="1"/>
  <c r="W35" i="4"/>
  <c r="W35" i="12" s="1"/>
  <c r="W103" i="3"/>
  <c r="W103" i="14" s="1"/>
  <c r="W103" i="9"/>
  <c r="X141" i="6"/>
  <c r="X141" i="8" s="1"/>
  <c r="X64" i="6"/>
  <c r="X64" i="8" s="1"/>
  <c r="X197" i="3"/>
  <c r="X197" i="14" s="1"/>
  <c r="X197" i="9"/>
  <c r="Y152" i="3"/>
  <c r="Y152" i="14" s="1"/>
  <c r="Y152" i="9"/>
  <c r="W165" i="6"/>
  <c r="W165" i="8" s="1"/>
  <c r="W11" i="5"/>
  <c r="W11" i="6" s="1"/>
  <c r="W11" i="8" s="1"/>
  <c r="W11" i="4"/>
  <c r="W11" i="12" s="1"/>
  <c r="X23" i="3"/>
  <c r="X23" i="14" s="1"/>
  <c r="X23" i="9"/>
  <c r="W116" i="5"/>
  <c r="W116" i="4"/>
  <c r="W116" i="12" s="1"/>
  <c r="X108" i="5"/>
  <c r="X108" i="6" s="1"/>
  <c r="X108" i="8" s="1"/>
  <c r="X108" i="4"/>
  <c r="X108" i="12" s="1"/>
  <c r="X158" i="3"/>
  <c r="X158" i="14" s="1"/>
  <c r="X158" i="9"/>
  <c r="Y159" i="4"/>
  <c r="Y159" i="12" s="1"/>
  <c r="Y159" i="5"/>
  <c r="Y159" i="6" s="1"/>
  <c r="Y159" i="8" s="1"/>
  <c r="Y54" i="3"/>
  <c r="Y54" i="14" s="1"/>
  <c r="Y54" i="9"/>
  <c r="X179" i="5"/>
  <c r="X179" i="6" s="1"/>
  <c r="X179" i="8" s="1"/>
  <c r="X179" i="4"/>
  <c r="X179" i="12" s="1"/>
  <c r="X49" i="3"/>
  <c r="X49" i="14" s="1"/>
  <c r="X49" i="9"/>
  <c r="W56" i="6"/>
  <c r="W56" i="8" s="1"/>
  <c r="W82" i="3"/>
  <c r="W82" i="14" s="1"/>
  <c r="W82" i="9"/>
  <c r="V200" i="4"/>
  <c r="V200" i="12" s="1"/>
  <c r="V200" i="5"/>
  <c r="V200" i="6" s="1"/>
  <c r="V200" i="8" s="1"/>
  <c r="W46" i="5"/>
  <c r="W46" i="6" s="1"/>
  <c r="W46" i="8" s="1"/>
  <c r="W46" i="4"/>
  <c r="W46" i="12" s="1"/>
  <c r="W95" i="3"/>
  <c r="W95" i="14" s="1"/>
  <c r="W95" i="9"/>
  <c r="X154" i="3"/>
  <c r="X154" i="14" s="1"/>
  <c r="X154" i="9"/>
  <c r="X71" i="3"/>
  <c r="X71" i="14" s="1"/>
  <c r="X71" i="9"/>
  <c r="X39" i="5"/>
  <c r="X39" i="4"/>
  <c r="X39" i="12" s="1"/>
  <c r="W188" i="5"/>
  <c r="W188" i="4"/>
  <c r="W188" i="12" s="1"/>
  <c r="Y137" i="3"/>
  <c r="Y137" i="14" s="1"/>
  <c r="Y137" i="9"/>
  <c r="W172" i="3"/>
  <c r="W172" i="14" s="1"/>
  <c r="W172" i="9"/>
  <c r="X92" i="4"/>
  <c r="X92" i="12" s="1"/>
  <c r="X92" i="5"/>
  <c r="X79" i="5"/>
  <c r="X79" i="6" s="1"/>
  <c r="X79" i="8" s="1"/>
  <c r="X79" i="4"/>
  <c r="X79" i="12" s="1"/>
  <c r="V195" i="4"/>
  <c r="V195" i="12" s="1"/>
  <c r="V195" i="5"/>
  <c r="V195" i="6" s="1"/>
  <c r="V195" i="8" s="1"/>
  <c r="X98" i="3"/>
  <c r="X98" i="14" s="1"/>
  <c r="X98" i="9"/>
  <c r="W104" i="3"/>
  <c r="W104" i="14" s="1"/>
  <c r="W104" i="9"/>
  <c r="X86" i="3"/>
  <c r="X86" i="14" s="1"/>
  <c r="X86" i="9"/>
  <c r="W127" i="4"/>
  <c r="W127" i="12" s="1"/>
  <c r="W127" i="5"/>
  <c r="W127" i="6" s="1"/>
  <c r="W127" i="8" s="1"/>
  <c r="Y136" i="5"/>
  <c r="Y136" i="6" s="1"/>
  <c r="Y136" i="8" s="1"/>
  <c r="Y136" i="4"/>
  <c r="Y136" i="12" s="1"/>
  <c r="U169" i="6"/>
  <c r="U169" i="8" s="1"/>
  <c r="X90" i="5"/>
  <c r="X90" i="4"/>
  <c r="X90" i="12" s="1"/>
  <c r="W118" i="5"/>
  <c r="W118" i="6" s="1"/>
  <c r="W118" i="8" s="1"/>
  <c r="W118" i="4"/>
  <c r="W118" i="12" s="1"/>
  <c r="X148" i="3"/>
  <c r="X148" i="14" s="1"/>
  <c r="X148" i="9"/>
  <c r="V17" i="3"/>
  <c r="V17" i="14" s="1"/>
  <c r="V17" i="9"/>
  <c r="U66" i="4"/>
  <c r="U66" i="12" s="1"/>
  <c r="U66" i="5"/>
  <c r="U66" i="6" s="1"/>
  <c r="U66" i="8" s="1"/>
  <c r="X24" i="3"/>
  <c r="X24" i="14" s="1"/>
  <c r="X24" i="9"/>
  <c r="W111" i="5"/>
  <c r="W111" i="6" s="1"/>
  <c r="W111" i="8" s="1"/>
  <c r="W111" i="4"/>
  <c r="W111" i="12" s="1"/>
  <c r="W178" i="5"/>
  <c r="W178" i="6" s="1"/>
  <c r="W178" i="8" s="1"/>
  <c r="W178" i="4"/>
  <c r="W178" i="12" s="1"/>
  <c r="W145" i="5"/>
  <c r="W145" i="4"/>
  <c r="W145" i="12" s="1"/>
  <c r="W181" i="5"/>
  <c r="W181" i="6" s="1"/>
  <c r="W181" i="8" s="1"/>
  <c r="W181" i="4"/>
  <c r="W181" i="12" s="1"/>
  <c r="Y2" i="3"/>
  <c r="Y2" i="14" s="1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07" i="6"/>
  <c r="AA107" i="8" s="1"/>
  <c r="AA69" i="6"/>
  <c r="AA69" i="8" s="1"/>
  <c r="AA176" i="12" l="1"/>
  <c r="AA91" i="12"/>
  <c r="AA184" i="12"/>
  <c r="AA40" i="12"/>
  <c r="AA97" i="12"/>
  <c r="AA120" i="12"/>
  <c r="AA110" i="12"/>
  <c r="AA151" i="12"/>
  <c r="AA164" i="12"/>
  <c r="AA20" i="12"/>
  <c r="AA88" i="12"/>
  <c r="AA8" i="12"/>
  <c r="AA61" i="12"/>
  <c r="AA69" i="12"/>
  <c r="AA185" i="12"/>
  <c r="AA85" i="12"/>
  <c r="AA123" i="12"/>
  <c r="AA89" i="12"/>
  <c r="AA9" i="12"/>
  <c r="AA196" i="12"/>
  <c r="AB140" i="5"/>
  <c r="AB140" i="14"/>
  <c r="Z177" i="5"/>
  <c r="Z177" i="6" s="1"/>
  <c r="Z177" i="8" s="1"/>
  <c r="AA177" i="9" s="1"/>
  <c r="Z177" i="4"/>
  <c r="Z177" i="12" s="1"/>
  <c r="W130" i="3"/>
  <c r="W130" i="14" s="1"/>
  <c r="W130" i="9"/>
  <c r="AB142" i="3"/>
  <c r="AB142" i="14" s="1"/>
  <c r="AB142" i="9"/>
  <c r="X74" i="3"/>
  <c r="X74" i="14" s="1"/>
  <c r="X74" i="9"/>
  <c r="X128" i="3"/>
  <c r="X128" i="14" s="1"/>
  <c r="X128" i="9"/>
  <c r="AB61" i="3"/>
  <c r="AB61" i="9"/>
  <c r="V169" i="3"/>
  <c r="V169" i="14" s="1"/>
  <c r="V169" i="9"/>
  <c r="Y4" i="3"/>
  <c r="Y4" i="14" s="1"/>
  <c r="Y4" i="9"/>
  <c r="W163" i="3"/>
  <c r="W163" i="14" s="1"/>
  <c r="W163" i="9"/>
  <c r="X56" i="3"/>
  <c r="X56" i="14" s="1"/>
  <c r="X56" i="9"/>
  <c r="W29" i="3"/>
  <c r="W29" i="14" s="1"/>
  <c r="W29" i="9"/>
  <c r="Y93" i="3"/>
  <c r="Y93" i="14" s="1"/>
  <c r="Y93" i="9"/>
  <c r="W129" i="3"/>
  <c r="W129" i="14" s="1"/>
  <c r="W129" i="9"/>
  <c r="AB196" i="3"/>
  <c r="AB196" i="9"/>
  <c r="AB69" i="3"/>
  <c r="AB69" i="9"/>
  <c r="Y55" i="3"/>
  <c r="Y55" i="14" s="1"/>
  <c r="Y55" i="9"/>
  <c r="AB151" i="3"/>
  <c r="AB151" i="9"/>
  <c r="Y15" i="3"/>
  <c r="Y15" i="14" s="1"/>
  <c r="Y15" i="9"/>
  <c r="X157" i="3"/>
  <c r="X157" i="14" s="1"/>
  <c r="X157" i="9"/>
  <c r="AB9" i="3"/>
  <c r="AB9" i="9"/>
  <c r="W82" i="5"/>
  <c r="W82" i="6" s="1"/>
  <c r="W82" i="8" s="1"/>
  <c r="W82" i="4"/>
  <c r="W82" i="12" s="1"/>
  <c r="AB20" i="3"/>
  <c r="AB20" i="9"/>
  <c r="X118" i="3"/>
  <c r="X118" i="14" s="1"/>
  <c r="X118" i="9"/>
  <c r="W195" i="3"/>
  <c r="W195" i="14" s="1"/>
  <c r="W195" i="9"/>
  <c r="X50" i="6"/>
  <c r="X50" i="8" s="1"/>
  <c r="W166" i="5"/>
  <c r="W166" i="4"/>
  <c r="W166" i="12" s="1"/>
  <c r="AB185" i="3"/>
  <c r="AB185" i="14" s="1"/>
  <c r="AB185" i="9"/>
  <c r="X165" i="3"/>
  <c r="X165" i="14" s="1"/>
  <c r="X165" i="9"/>
  <c r="Y81" i="3"/>
  <c r="Y81" i="14" s="1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12" s="1"/>
  <c r="W146" i="5"/>
  <c r="W146" i="6" s="1"/>
  <c r="W146" i="8" s="1"/>
  <c r="X13" i="5"/>
  <c r="X13" i="4"/>
  <c r="X13" i="12" s="1"/>
  <c r="X168" i="5"/>
  <c r="X168" i="4"/>
  <c r="X168" i="12" s="1"/>
  <c r="W106" i="3"/>
  <c r="W106" i="14" s="1"/>
  <c r="W106" i="9"/>
  <c r="Y27" i="3"/>
  <c r="Y27" i="14" s="1"/>
  <c r="Y27" i="9"/>
  <c r="U67" i="6"/>
  <c r="U67" i="8" s="1"/>
  <c r="AB176" i="3"/>
  <c r="AB176" i="9"/>
  <c r="AB8" i="3"/>
  <c r="AB8" i="9"/>
  <c r="AB97" i="3"/>
  <c r="AB97" i="9"/>
  <c r="X148" i="5"/>
  <c r="X148" i="4"/>
  <c r="X148" i="12" s="1"/>
  <c r="W104" i="5"/>
  <c r="W104" i="4"/>
  <c r="W104" i="12" s="1"/>
  <c r="W188" i="6"/>
  <c r="W188" i="8" s="1"/>
  <c r="Y108" i="3"/>
  <c r="Y108" i="14" s="1"/>
  <c r="Y108" i="9"/>
  <c r="W103" i="5"/>
  <c r="W103" i="6" s="1"/>
  <c r="W103" i="8" s="1"/>
  <c r="W103" i="4"/>
  <c r="W103" i="12" s="1"/>
  <c r="Y183" i="3"/>
  <c r="Y183" i="14" s="1"/>
  <c r="Y183" i="9"/>
  <c r="X59" i="3"/>
  <c r="X59" i="14" s="1"/>
  <c r="X59" i="9"/>
  <c r="Y193" i="3"/>
  <c r="Y193" i="14" s="1"/>
  <c r="Y193" i="9"/>
  <c r="Y121" i="3"/>
  <c r="Y121" i="14" s="1"/>
  <c r="Y121" i="9"/>
  <c r="W112" i="5"/>
  <c r="W112" i="6" s="1"/>
  <c r="W112" i="8" s="1"/>
  <c r="W112" i="4"/>
  <c r="W112" i="12" s="1"/>
  <c r="V12" i="6"/>
  <c r="V12" i="8" s="1"/>
  <c r="X39" i="6"/>
  <c r="X39" i="8" s="1"/>
  <c r="W145" i="6"/>
  <c r="W145" i="8" s="1"/>
  <c r="X32" i="5"/>
  <c r="X32" i="6" s="1"/>
  <c r="X32" i="8" s="1"/>
  <c r="X32" i="4"/>
  <c r="X32" i="12" s="1"/>
  <c r="Y190" i="5"/>
  <c r="Y190" i="6" s="1"/>
  <c r="Y190" i="8" s="1"/>
  <c r="Y190" i="4"/>
  <c r="Y190" i="12" s="1"/>
  <c r="AB88" i="3"/>
  <c r="AB88" i="9"/>
  <c r="X71" i="4"/>
  <c r="X71" i="12" s="1"/>
  <c r="X71" i="5"/>
  <c r="X84" i="6"/>
  <c r="X84" i="8" s="1"/>
  <c r="W138" i="5"/>
  <c r="W138" i="6" s="1"/>
  <c r="W138" i="8" s="1"/>
  <c r="W138" i="4"/>
  <c r="W138" i="12" s="1"/>
  <c r="X111" i="3"/>
  <c r="X111" i="14" s="1"/>
  <c r="X111" i="9"/>
  <c r="X150" i="3"/>
  <c r="X150" i="14" s="1"/>
  <c r="X150" i="9"/>
  <c r="AB123" i="3"/>
  <c r="AB123" i="9"/>
  <c r="AB89" i="3"/>
  <c r="AB89" i="9"/>
  <c r="AB132" i="3"/>
  <c r="AB132" i="9"/>
  <c r="AB140" i="4"/>
  <c r="AB140" i="12" s="1"/>
  <c r="X154" i="5"/>
  <c r="X154" i="6" s="1"/>
  <c r="X154" i="8" s="1"/>
  <c r="X154" i="4"/>
  <c r="X154" i="12" s="1"/>
  <c r="W116" i="6"/>
  <c r="W116" i="8" s="1"/>
  <c r="Y64" i="3"/>
  <c r="Y64" i="14" s="1"/>
  <c r="Y64" i="9"/>
  <c r="X30" i="3"/>
  <c r="X30" i="14" s="1"/>
  <c r="X30" i="9"/>
  <c r="Y19" i="3"/>
  <c r="Y19" i="14" s="1"/>
  <c r="Y19" i="9"/>
  <c r="Y75" i="4"/>
  <c r="Y75" i="12" s="1"/>
  <c r="Y75" i="5"/>
  <c r="Y75" i="6" s="1"/>
  <c r="Y75" i="8" s="1"/>
  <c r="Y42" i="3"/>
  <c r="Y42" i="14" s="1"/>
  <c r="Y42" i="9"/>
  <c r="X22" i="3"/>
  <c r="X22" i="14" s="1"/>
  <c r="X22" i="9"/>
  <c r="X87" i="4"/>
  <c r="X87" i="12" s="1"/>
  <c r="X87" i="5"/>
  <c r="X80" i="5"/>
  <c r="X80" i="4"/>
  <c r="X80" i="12" s="1"/>
  <c r="V51" i="4"/>
  <c r="V51" i="12" s="1"/>
  <c r="V51" i="5"/>
  <c r="V51" i="6" s="1"/>
  <c r="V51" i="8" s="1"/>
  <c r="X147" i="3"/>
  <c r="X147" i="14" s="1"/>
  <c r="X147" i="9"/>
  <c r="X201" i="4"/>
  <c r="X201" i="12" s="1"/>
  <c r="X201" i="5"/>
  <c r="X131" i="5"/>
  <c r="X131" i="4"/>
  <c r="X131" i="12" s="1"/>
  <c r="W186" i="3"/>
  <c r="W186" i="14" s="1"/>
  <c r="W186" i="9"/>
  <c r="V113" i="4"/>
  <c r="V113" i="12" s="1"/>
  <c r="V113" i="5"/>
  <c r="X173" i="5"/>
  <c r="X173" i="6" s="1"/>
  <c r="X173" i="8" s="1"/>
  <c r="X173" i="4"/>
  <c r="X173" i="12" s="1"/>
  <c r="X124" i="5"/>
  <c r="X124" i="6" s="1"/>
  <c r="X124" i="8" s="1"/>
  <c r="X124" i="4"/>
  <c r="X124" i="12" s="1"/>
  <c r="W114" i="3"/>
  <c r="W114" i="14" s="1"/>
  <c r="W114" i="9"/>
  <c r="W34" i="3"/>
  <c r="W34" i="14" s="1"/>
  <c r="W34" i="9"/>
  <c r="X156" i="4"/>
  <c r="X156" i="12" s="1"/>
  <c r="X156" i="5"/>
  <c r="X156" i="6" s="1"/>
  <c r="X156" i="8" s="1"/>
  <c r="X73" i="5"/>
  <c r="X73" i="6" s="1"/>
  <c r="X73" i="8" s="1"/>
  <c r="X73" i="4"/>
  <c r="X73" i="12" s="1"/>
  <c r="W18" i="6"/>
  <c r="W18" i="8" s="1"/>
  <c r="Y58" i="5"/>
  <c r="Y58" i="6" s="1"/>
  <c r="Y58" i="8" s="1"/>
  <c r="Y58" i="4"/>
  <c r="Y58" i="12" s="1"/>
  <c r="AB107" i="3"/>
  <c r="AB107" i="9"/>
  <c r="X24" i="5"/>
  <c r="X24" i="6" s="1"/>
  <c r="X24" i="8" s="1"/>
  <c r="X24" i="4"/>
  <c r="X24" i="12" s="1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W48" i="12" s="1"/>
  <c r="Y52" i="3"/>
  <c r="Y52" i="14" s="1"/>
  <c r="Y52" i="9"/>
  <c r="X77" i="3"/>
  <c r="X77" i="14" s="1"/>
  <c r="X77" i="9"/>
  <c r="W45" i="4"/>
  <c r="W45" i="12" s="1"/>
  <c r="W45" i="5"/>
  <c r="W45" i="6" s="1"/>
  <c r="W45" i="8" s="1"/>
  <c r="X98" i="4"/>
  <c r="X98" i="12" s="1"/>
  <c r="X98" i="5"/>
  <c r="X98" i="6" s="1"/>
  <c r="X98" i="8" s="1"/>
  <c r="Y152" i="5"/>
  <c r="Y152" i="4"/>
  <c r="Y152" i="12" s="1"/>
  <c r="X96" i="5"/>
  <c r="X96" i="4"/>
  <c r="X96" i="12" s="1"/>
  <c r="X53" i="4"/>
  <c r="X53" i="12" s="1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14" s="1"/>
  <c r="Y76" i="9"/>
  <c r="AB85" i="3"/>
  <c r="AB85" i="9"/>
  <c r="V66" i="3"/>
  <c r="V66" i="14" s="1"/>
  <c r="V66" i="9"/>
  <c r="Z136" i="3"/>
  <c r="Z136" i="14" s="1"/>
  <c r="Z136" i="9"/>
  <c r="W95" i="5"/>
  <c r="W95" i="6" s="1"/>
  <c r="W95" i="8" s="1"/>
  <c r="W95" i="4"/>
  <c r="W95" i="12" s="1"/>
  <c r="Z159" i="3"/>
  <c r="Z159" i="14" s="1"/>
  <c r="Z159" i="9"/>
  <c r="X23" i="4"/>
  <c r="X23" i="12" s="1"/>
  <c r="X23" i="5"/>
  <c r="X23" i="6" s="1"/>
  <c r="X23" i="8" s="1"/>
  <c r="W47" i="6"/>
  <c r="W47" i="8" s="1"/>
  <c r="W143" i="3"/>
  <c r="W143" i="14" s="1"/>
  <c r="W143" i="9"/>
  <c r="W167" i="6"/>
  <c r="W167" i="8" s="1"/>
  <c r="W38" i="6"/>
  <c r="W38" i="8" s="1"/>
  <c r="W3" i="5"/>
  <c r="W3" i="4"/>
  <c r="W3" i="12" s="1"/>
  <c r="V99" i="5"/>
  <c r="V99" i="4"/>
  <c r="V99" i="12" s="1"/>
  <c r="U65" i="4"/>
  <c r="U65" i="12" s="1"/>
  <c r="U65" i="5"/>
  <c r="U65" i="6" s="1"/>
  <c r="U65" i="8" s="1"/>
  <c r="X134" i="3"/>
  <c r="X134" i="14" s="1"/>
  <c r="X134" i="9"/>
  <c r="X178" i="3"/>
  <c r="X178" i="14" s="1"/>
  <c r="X178" i="9"/>
  <c r="W57" i="5"/>
  <c r="W57" i="6" s="1"/>
  <c r="W57" i="8" s="1"/>
  <c r="W57" i="4"/>
  <c r="W57" i="12" s="1"/>
  <c r="W100" i="6"/>
  <c r="W100" i="8" s="1"/>
  <c r="X160" i="5"/>
  <c r="X160" i="6" s="1"/>
  <c r="X160" i="8" s="1"/>
  <c r="X160" i="4"/>
  <c r="X160" i="12" s="1"/>
  <c r="Y179" i="3"/>
  <c r="Y179" i="14" s="1"/>
  <c r="Y179" i="9"/>
  <c r="X68" i="3"/>
  <c r="X68" i="14" s="1"/>
  <c r="X68" i="9"/>
  <c r="V115" i="5"/>
  <c r="V115" i="6" s="1"/>
  <c r="V115" i="8" s="1"/>
  <c r="V115" i="4"/>
  <c r="V115" i="12" s="1"/>
  <c r="AB40" i="3"/>
  <c r="AB40" i="9"/>
  <c r="X127" i="3"/>
  <c r="X127" i="14" s="1"/>
  <c r="X127" i="9"/>
  <c r="Y141" i="3"/>
  <c r="Y141" i="14" s="1"/>
  <c r="Y141" i="9"/>
  <c r="W122" i="6"/>
  <c r="W122" i="8" s="1"/>
  <c r="Z72" i="3"/>
  <c r="Z72" i="14" s="1"/>
  <c r="Z72" i="9"/>
  <c r="X78" i="6"/>
  <c r="X78" i="8" s="1"/>
  <c r="X6" i="4"/>
  <c r="X6" i="12" s="1"/>
  <c r="X6" i="5"/>
  <c r="X6" i="6" s="1"/>
  <c r="X6" i="8" s="1"/>
  <c r="W36" i="5"/>
  <c r="W36" i="4"/>
  <c r="W36" i="12" s="1"/>
  <c r="X63" i="3"/>
  <c r="X63" i="14" s="1"/>
  <c r="X63" i="9"/>
  <c r="W198" i="5"/>
  <c r="W198" i="6" s="1"/>
  <c r="W198" i="8" s="1"/>
  <c r="W198" i="4"/>
  <c r="W198" i="12" s="1"/>
  <c r="Y199" i="3"/>
  <c r="Y199" i="14" s="1"/>
  <c r="Y199" i="9"/>
  <c r="Y14" i="6"/>
  <c r="Y14" i="8" s="1"/>
  <c r="W117" i="3"/>
  <c r="W117" i="14" s="1"/>
  <c r="W117" i="9"/>
  <c r="W102" i="4"/>
  <c r="W102" i="12" s="1"/>
  <c r="W102" i="5"/>
  <c r="X181" i="3"/>
  <c r="X181" i="14" s="1"/>
  <c r="X181" i="9"/>
  <c r="X35" i="3"/>
  <c r="X35" i="14" s="1"/>
  <c r="X35" i="9"/>
  <c r="X62" i="4"/>
  <c r="X62" i="12" s="1"/>
  <c r="X62" i="5"/>
  <c r="X62" i="6" s="1"/>
  <c r="X62" i="8" s="1"/>
  <c r="Y37" i="3"/>
  <c r="Y37" i="14" s="1"/>
  <c r="Y37" i="9"/>
  <c r="X175" i="4"/>
  <c r="X175" i="12" s="1"/>
  <c r="X175" i="5"/>
  <c r="X175" i="6" s="1"/>
  <c r="X175" i="8" s="1"/>
  <c r="X109" i="3"/>
  <c r="X109" i="14" s="1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14" s="1"/>
  <c r="Y149" i="9"/>
  <c r="X197" i="4"/>
  <c r="X197" i="12" s="1"/>
  <c r="X197" i="5"/>
  <c r="Y28" i="3"/>
  <c r="Y28" i="14" s="1"/>
  <c r="Y28" i="9"/>
  <c r="AB135" i="3"/>
  <c r="AB135" i="9"/>
  <c r="AB164" i="3"/>
  <c r="AB164" i="9"/>
  <c r="W172" i="4"/>
  <c r="W172" i="12" s="1"/>
  <c r="W172" i="5"/>
  <c r="X46" i="3"/>
  <c r="X46" i="14" s="1"/>
  <c r="X46" i="9"/>
  <c r="X11" i="3"/>
  <c r="X11" i="14" s="1"/>
  <c r="X11" i="9"/>
  <c r="Y26" i="3"/>
  <c r="Y26" i="14" s="1"/>
  <c r="Y26" i="9"/>
  <c r="Y125" i="3"/>
  <c r="Y125" i="14" s="1"/>
  <c r="Y125" i="9"/>
  <c r="V194" i="6"/>
  <c r="V194" i="8" s="1"/>
  <c r="Y144" i="3"/>
  <c r="Y144" i="14" s="1"/>
  <c r="Y144" i="9"/>
  <c r="V126" i="4"/>
  <c r="V126" i="12" s="1"/>
  <c r="V126" i="5"/>
  <c r="Y119" i="3"/>
  <c r="Y119" i="14" s="1"/>
  <c r="Y119" i="9"/>
  <c r="X192" i="5"/>
  <c r="X192" i="6" s="1"/>
  <c r="X192" i="8" s="1"/>
  <c r="X192" i="4"/>
  <c r="X192" i="12" s="1"/>
  <c r="X44" i="5"/>
  <c r="X44" i="6" s="1"/>
  <c r="X44" i="8" s="1"/>
  <c r="X44" i="4"/>
  <c r="X44" i="12" s="1"/>
  <c r="X174" i="3"/>
  <c r="X174" i="14" s="1"/>
  <c r="X174" i="9"/>
  <c r="Y182" i="5"/>
  <c r="Y182" i="4"/>
  <c r="Y182" i="12" s="1"/>
  <c r="AB91" i="3"/>
  <c r="AB91" i="9"/>
  <c r="AB184" i="3"/>
  <c r="AB184" i="9"/>
  <c r="AB155" i="3"/>
  <c r="AB155" i="9"/>
  <c r="X41" i="4"/>
  <c r="X41" i="12" s="1"/>
  <c r="X41" i="5"/>
  <c r="X41" i="6" s="1"/>
  <c r="X41" i="8" s="1"/>
  <c r="X162" i="5"/>
  <c r="X162" i="6" s="1"/>
  <c r="X162" i="8" s="1"/>
  <c r="X162" i="4"/>
  <c r="X162" i="12" s="1"/>
  <c r="X191" i="5"/>
  <c r="X191" i="6" s="1"/>
  <c r="X191" i="8" s="1"/>
  <c r="X191" i="4"/>
  <c r="X191" i="12" s="1"/>
  <c r="V171" i="4"/>
  <c r="V171" i="12" s="1"/>
  <c r="V171" i="5"/>
  <c r="V171" i="6" s="1"/>
  <c r="V171" i="8" s="1"/>
  <c r="Y187" i="3"/>
  <c r="Y187" i="14" s="1"/>
  <c r="Y187" i="9"/>
  <c r="W139" i="3"/>
  <c r="W139" i="14" s="1"/>
  <c r="W139" i="9"/>
  <c r="Y189" i="4"/>
  <c r="Y189" i="12" s="1"/>
  <c r="Y189" i="5"/>
  <c r="Y189" i="6" s="1"/>
  <c r="Y189" i="8" s="1"/>
  <c r="X170" i="3"/>
  <c r="X170" i="14" s="1"/>
  <c r="X170" i="9"/>
  <c r="X5" i="5"/>
  <c r="X5" i="6" s="1"/>
  <c r="X5" i="8" s="1"/>
  <c r="X5" i="4"/>
  <c r="X5" i="12" s="1"/>
  <c r="W43" i="5"/>
  <c r="W43" i="4"/>
  <c r="W43" i="12" s="1"/>
  <c r="X25" i="3"/>
  <c r="X25" i="14" s="1"/>
  <c r="X25" i="9"/>
  <c r="X49" i="4"/>
  <c r="X49" i="12" s="1"/>
  <c r="X49" i="5"/>
  <c r="X49" i="6" s="1"/>
  <c r="X49" i="8" s="1"/>
  <c r="Y33" i="5"/>
  <c r="Y33" i="6" s="1"/>
  <c r="Y33" i="8" s="1"/>
  <c r="Y33" i="4"/>
  <c r="Y33" i="12" s="1"/>
  <c r="Y79" i="3"/>
  <c r="Y79" i="14" s="1"/>
  <c r="Y79" i="9"/>
  <c r="AB120" i="3"/>
  <c r="AB120" i="9"/>
  <c r="AB110" i="3"/>
  <c r="AB110" i="9"/>
  <c r="AB101" i="3"/>
  <c r="AB101" i="9"/>
  <c r="AB94" i="3"/>
  <c r="AB94" i="9"/>
  <c r="V17" i="5"/>
  <c r="V17" i="4"/>
  <c r="V17" i="12" s="1"/>
  <c r="X86" i="5"/>
  <c r="X86" i="6" s="1"/>
  <c r="X86" i="8" s="1"/>
  <c r="X86" i="4"/>
  <c r="X86" i="12" s="1"/>
  <c r="Y137" i="4"/>
  <c r="Y137" i="12" s="1"/>
  <c r="Y137" i="5"/>
  <c r="W200" i="3"/>
  <c r="W200" i="14" s="1"/>
  <c r="W200" i="9"/>
  <c r="X158" i="4"/>
  <c r="X158" i="12" s="1"/>
  <c r="X158" i="5"/>
  <c r="Y180" i="5"/>
  <c r="Y180" i="6" s="1"/>
  <c r="Y180" i="8" s="1"/>
  <c r="Y180" i="4"/>
  <c r="Y180" i="12" s="1"/>
  <c r="Z60" i="3"/>
  <c r="Z60" i="14" s="1"/>
  <c r="Z60" i="9"/>
  <c r="X31" i="6"/>
  <c r="X31" i="8" s="1"/>
  <c r="Z7" i="5"/>
  <c r="Z7" i="6" s="1"/>
  <c r="Z7" i="8" s="1"/>
  <c r="Z7" i="4"/>
  <c r="Z7" i="12" s="1"/>
  <c r="Y153" i="4"/>
  <c r="Y153" i="12" s="1"/>
  <c r="Y153" i="5"/>
  <c r="Y153" i="6" s="1"/>
  <c r="Y153" i="8" s="1"/>
  <c r="W161" i="5"/>
  <c r="W161" i="6" s="1"/>
  <c r="W161" i="8" s="1"/>
  <c r="W161" i="4"/>
  <c r="W161" i="12" s="1"/>
  <c r="Y2" i="4"/>
  <c r="Y2" i="12" s="1"/>
  <c r="Y2" i="5"/>
  <c r="Y2" i="6" s="1"/>
  <c r="Y2" i="8" s="1"/>
  <c r="AB142" i="5"/>
  <c r="AB142" i="4"/>
  <c r="AB185" i="5"/>
  <c r="AB185" i="4"/>
  <c r="AB140" i="6"/>
  <c r="AB140" i="8" s="1"/>
  <c r="AB142" i="12" l="1"/>
  <c r="AB185" i="12"/>
  <c r="AB94" i="5"/>
  <c r="AB94" i="14"/>
  <c r="AB110" i="5"/>
  <c r="AB110" i="14"/>
  <c r="AB40" i="5"/>
  <c r="AB40" i="14"/>
  <c r="AB123" i="5"/>
  <c r="AB123" i="14"/>
  <c r="AB135" i="5"/>
  <c r="AB135" i="14"/>
  <c r="AB8" i="4"/>
  <c r="AB8" i="14"/>
  <c r="AB151" i="5"/>
  <c r="AB151" i="14"/>
  <c r="AB69" i="4"/>
  <c r="AB69" i="14"/>
  <c r="AB155" i="5"/>
  <c r="AB155" i="14"/>
  <c r="AB91" i="5"/>
  <c r="AB91" i="14"/>
  <c r="AB101" i="5"/>
  <c r="AB101" i="14"/>
  <c r="AB120" i="5"/>
  <c r="AB120" i="14"/>
  <c r="AB184" i="5"/>
  <c r="AB184" i="14"/>
  <c r="AB85" i="5"/>
  <c r="AB85" i="14"/>
  <c r="AB89" i="5"/>
  <c r="AB89" i="14"/>
  <c r="AB132" i="5"/>
  <c r="AB132" i="14"/>
  <c r="AB94" i="4"/>
  <c r="AB164" i="4"/>
  <c r="AB164" i="14"/>
  <c r="AB107" i="5"/>
  <c r="AB107" i="6" s="1"/>
  <c r="AB107" i="8" s="1"/>
  <c r="AB107" i="14"/>
  <c r="AB88" i="5"/>
  <c r="AB88" i="14"/>
  <c r="AB97" i="5"/>
  <c r="AB97" i="14"/>
  <c r="AB176" i="5"/>
  <c r="AB176" i="14"/>
  <c r="AB20" i="4"/>
  <c r="AB20" i="14"/>
  <c r="AB9" i="5"/>
  <c r="AB9" i="14"/>
  <c r="AB196" i="5"/>
  <c r="AB196" i="6" s="1"/>
  <c r="AB196" i="8" s="1"/>
  <c r="AB196" i="14"/>
  <c r="AB61" i="5"/>
  <c r="AB61" i="14"/>
  <c r="AB155" i="4"/>
  <c r="AB135" i="4"/>
  <c r="AB110" i="4"/>
  <c r="AB97" i="4"/>
  <c r="AB196" i="4"/>
  <c r="AB9" i="4"/>
  <c r="AB40" i="4"/>
  <c r="AB40" i="12" s="1"/>
  <c r="AB184" i="4"/>
  <c r="AB91" i="4"/>
  <c r="AB91" i="12" s="1"/>
  <c r="AB69" i="5"/>
  <c r="AB69" i="6" s="1"/>
  <c r="AB69" i="8" s="1"/>
  <c r="AB8" i="5"/>
  <c r="AB8" i="6" s="1"/>
  <c r="AB8" i="8" s="1"/>
  <c r="AB101" i="4"/>
  <c r="AA177" i="3"/>
  <c r="AA177" i="14" s="1"/>
  <c r="AB132" i="4"/>
  <c r="AB132" i="12" s="1"/>
  <c r="AB85" i="4"/>
  <c r="AB20" i="5"/>
  <c r="AB107" i="4"/>
  <c r="AB176" i="4"/>
  <c r="Y31" i="3"/>
  <c r="Y31" i="14" s="1"/>
  <c r="Y31" i="9"/>
  <c r="X145" i="3"/>
  <c r="X145" i="14" s="1"/>
  <c r="X145" i="9"/>
  <c r="Y78" i="3"/>
  <c r="Y78" i="14" s="1"/>
  <c r="Y78" i="9"/>
  <c r="Y39" i="3"/>
  <c r="Y39" i="14" s="1"/>
  <c r="Y39" i="9"/>
  <c r="Y90" i="3"/>
  <c r="Y90" i="14" s="1"/>
  <c r="Y90" i="9"/>
  <c r="W12" i="3"/>
  <c r="W12" i="14" s="1"/>
  <c r="W12" i="9"/>
  <c r="AC140" i="3"/>
  <c r="AC140" i="9"/>
  <c r="V67" i="3"/>
  <c r="V67" i="14" s="1"/>
  <c r="V67" i="9"/>
  <c r="Y92" i="3"/>
  <c r="Y92" i="14" s="1"/>
  <c r="Y92" i="9"/>
  <c r="X38" i="3"/>
  <c r="X38" i="14" s="1"/>
  <c r="X38" i="9"/>
  <c r="X122" i="3"/>
  <c r="X122" i="14" s="1"/>
  <c r="X122" i="9"/>
  <c r="X116" i="3"/>
  <c r="X116" i="14" s="1"/>
  <c r="X116" i="9"/>
  <c r="X18" i="3"/>
  <c r="X18" i="14" s="1"/>
  <c r="X18" i="9"/>
  <c r="X100" i="3"/>
  <c r="X100" i="14" s="1"/>
  <c r="X100" i="9"/>
  <c r="Y50" i="3"/>
  <c r="Y50" i="14" s="1"/>
  <c r="Y50" i="9"/>
  <c r="Y6" i="3"/>
  <c r="Y6" i="14" s="1"/>
  <c r="Y6" i="9"/>
  <c r="Y133" i="3"/>
  <c r="Y133" i="14" s="1"/>
  <c r="Y133" i="9"/>
  <c r="Y162" i="3"/>
  <c r="Y162" i="14" s="1"/>
  <c r="Y162" i="9"/>
  <c r="X109" i="5"/>
  <c r="X109" i="6" s="1"/>
  <c r="X109" i="8" s="1"/>
  <c r="X109" i="4"/>
  <c r="X109" i="12" s="1"/>
  <c r="X178" i="4"/>
  <c r="X178" i="12" s="1"/>
  <c r="X178" i="5"/>
  <c r="X95" i="3"/>
  <c r="X95" i="14" s="1"/>
  <c r="X95" i="9"/>
  <c r="X77" i="5"/>
  <c r="X77" i="4"/>
  <c r="X77" i="12" s="1"/>
  <c r="Y24" i="3"/>
  <c r="Y24" i="14" s="1"/>
  <c r="Y24" i="9"/>
  <c r="W114" i="5"/>
  <c r="W114" i="6" s="1"/>
  <c r="W114" i="8" s="1"/>
  <c r="W114" i="4"/>
  <c r="W114" i="12" s="1"/>
  <c r="X147" i="4"/>
  <c r="X147" i="12" s="1"/>
  <c r="X147" i="5"/>
  <c r="Y121" i="5"/>
  <c r="Y121" i="6" s="1"/>
  <c r="Y121" i="8" s="1"/>
  <c r="Y121" i="4"/>
  <c r="Y121" i="12" s="1"/>
  <c r="W104" i="6"/>
  <c r="W104" i="8" s="1"/>
  <c r="W106" i="4"/>
  <c r="W106" i="12" s="1"/>
  <c r="W106" i="5"/>
  <c r="W106" i="6" s="1"/>
  <c r="W106" i="8" s="1"/>
  <c r="Y81" i="5"/>
  <c r="Y81" i="6" s="1"/>
  <c r="Y81" i="8" s="1"/>
  <c r="Y81" i="4"/>
  <c r="Y81" i="12" s="1"/>
  <c r="X118" i="5"/>
  <c r="X118" i="6" s="1"/>
  <c r="X118" i="8" s="1"/>
  <c r="X118" i="4"/>
  <c r="X118" i="12" s="1"/>
  <c r="X161" i="3"/>
  <c r="X161" i="14" s="1"/>
  <c r="X161" i="9"/>
  <c r="W200" i="4"/>
  <c r="W200" i="12" s="1"/>
  <c r="W200" i="5"/>
  <c r="W200" i="6" s="1"/>
  <c r="W200" i="8" s="1"/>
  <c r="Y175" i="3"/>
  <c r="Y175" i="14" s="1"/>
  <c r="Y175" i="9"/>
  <c r="W117" i="5"/>
  <c r="W117" i="6" s="1"/>
  <c r="W117" i="8" s="1"/>
  <c r="W117" i="4"/>
  <c r="W117" i="12" s="1"/>
  <c r="Y19" i="4"/>
  <c r="Y19" i="12" s="1"/>
  <c r="Y19" i="5"/>
  <c r="Y19" i="6" s="1"/>
  <c r="Y19" i="8" s="1"/>
  <c r="Z190" i="3"/>
  <c r="Z190" i="14" s="1"/>
  <c r="Z190" i="9"/>
  <c r="Y55" i="5"/>
  <c r="Y55" i="6" s="1"/>
  <c r="Y55" i="8" s="1"/>
  <c r="Y55" i="4"/>
  <c r="Y55" i="12" s="1"/>
  <c r="Y4" i="5"/>
  <c r="Y4" i="6" s="1"/>
  <c r="Y4" i="8" s="1"/>
  <c r="Y4" i="4"/>
  <c r="Y4" i="12" s="1"/>
  <c r="AB89" i="4"/>
  <c r="Z153" i="3"/>
  <c r="Z153" i="14" s="1"/>
  <c r="Z153" i="9"/>
  <c r="Y137" i="6"/>
  <c r="Y137" i="8" s="1"/>
  <c r="Z70" i="3"/>
  <c r="Z70" i="14" s="1"/>
  <c r="Z70" i="9"/>
  <c r="Y52" i="5"/>
  <c r="Y52" i="6" s="1"/>
  <c r="Y52" i="8" s="1"/>
  <c r="Y52" i="4"/>
  <c r="Y52" i="12" s="1"/>
  <c r="W51" i="3"/>
  <c r="W51" i="14" s="1"/>
  <c r="W51" i="9"/>
  <c r="X148" i="6"/>
  <c r="X148" i="8" s="1"/>
  <c r="X168" i="6"/>
  <c r="X168" i="8" s="1"/>
  <c r="X165" i="4"/>
  <c r="X165" i="12" s="1"/>
  <c r="X165" i="5"/>
  <c r="Z75" i="3"/>
  <c r="Z75" i="14" s="1"/>
  <c r="Z75" i="9"/>
  <c r="X83" i="3"/>
  <c r="X83" i="14" s="1"/>
  <c r="X83" i="9"/>
  <c r="X174" i="5"/>
  <c r="X174" i="4"/>
  <c r="X174" i="12" s="1"/>
  <c r="X167" i="3"/>
  <c r="X167" i="14" s="1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14" s="1"/>
  <c r="Z33" i="9"/>
  <c r="Y64" i="5"/>
  <c r="Y64" i="6" s="1"/>
  <c r="Y64" i="8" s="1"/>
  <c r="Y64" i="4"/>
  <c r="Y64" i="12" s="1"/>
  <c r="X59" i="4"/>
  <c r="X59" i="12" s="1"/>
  <c r="X59" i="5"/>
  <c r="X59" i="6" s="1"/>
  <c r="X59" i="8" s="1"/>
  <c r="AB164" i="5"/>
  <c r="AB164" i="6" s="1"/>
  <c r="AB164" i="8" s="1"/>
  <c r="AA7" i="3"/>
  <c r="AA7" i="14" s="1"/>
  <c r="AA7" i="9"/>
  <c r="V17" i="6"/>
  <c r="V17" i="8" s="1"/>
  <c r="Y49" i="3"/>
  <c r="Y49" i="14" s="1"/>
  <c r="Y49" i="9"/>
  <c r="W139" i="5"/>
  <c r="W139" i="4"/>
  <c r="W139" i="12" s="1"/>
  <c r="Y44" i="3"/>
  <c r="Y44" i="14" s="1"/>
  <c r="Y44" i="9"/>
  <c r="Y26" i="5"/>
  <c r="Y26" i="6" s="1"/>
  <c r="Y26" i="8" s="1"/>
  <c r="Y26" i="4"/>
  <c r="Y26" i="12" s="1"/>
  <c r="X198" i="3"/>
  <c r="X198" i="14" s="1"/>
  <c r="X198" i="9"/>
  <c r="Y179" i="5"/>
  <c r="Y179" i="4"/>
  <c r="Y179" i="12" s="1"/>
  <c r="V65" i="3"/>
  <c r="V65" i="14" s="1"/>
  <c r="V65" i="9"/>
  <c r="X96" i="6"/>
  <c r="X96" i="8" s="1"/>
  <c r="V113" i="6"/>
  <c r="V113" i="8" s="1"/>
  <c r="X138" i="3"/>
  <c r="X138" i="14" s="1"/>
  <c r="X138" i="9"/>
  <c r="W129" i="5"/>
  <c r="W129" i="6" s="1"/>
  <c r="W129" i="8" s="1"/>
  <c r="W129" i="4"/>
  <c r="W129" i="12" s="1"/>
  <c r="X128" i="5"/>
  <c r="X128" i="6" s="1"/>
  <c r="X128" i="8" s="1"/>
  <c r="X128" i="4"/>
  <c r="X128" i="12" s="1"/>
  <c r="W102" i="6"/>
  <c r="W102" i="8" s="1"/>
  <c r="Z159" i="4"/>
  <c r="Z159" i="12" s="1"/>
  <c r="Z159" i="5"/>
  <c r="X188" i="3"/>
  <c r="X188" i="14" s="1"/>
  <c r="X188" i="9"/>
  <c r="Y182" i="6"/>
  <c r="Y182" i="8" s="1"/>
  <c r="W163" i="5"/>
  <c r="W163" i="6" s="1"/>
  <c r="W163" i="8" s="1"/>
  <c r="W163" i="4"/>
  <c r="W163" i="12" s="1"/>
  <c r="Y41" i="3"/>
  <c r="Y41" i="14" s="1"/>
  <c r="Y41" i="9"/>
  <c r="Z189" i="3"/>
  <c r="Z189" i="14" s="1"/>
  <c r="Z189" i="9"/>
  <c r="Y28" i="4"/>
  <c r="Y28" i="12" s="1"/>
  <c r="Y28" i="5"/>
  <c r="Y28" i="6" s="1"/>
  <c r="Y28" i="8" s="1"/>
  <c r="X48" i="3"/>
  <c r="X48" i="14" s="1"/>
  <c r="X48" i="9"/>
  <c r="X111" i="4"/>
  <c r="X111" i="12" s="1"/>
  <c r="X111" i="5"/>
  <c r="X111" i="6" s="1"/>
  <c r="X111" i="8" s="1"/>
  <c r="X87" i="6"/>
  <c r="X87" i="8" s="1"/>
  <c r="AB120" i="4"/>
  <c r="Y149" i="5"/>
  <c r="Y149" i="6" s="1"/>
  <c r="Y149" i="8" s="1"/>
  <c r="Y149" i="4"/>
  <c r="Y149" i="12" s="1"/>
  <c r="Y73" i="3"/>
  <c r="Y73" i="14" s="1"/>
  <c r="Y73" i="9"/>
  <c r="Y183" i="5"/>
  <c r="Y183" i="4"/>
  <c r="Y183" i="12" s="1"/>
  <c r="Y105" i="3"/>
  <c r="Y105" i="14" s="1"/>
  <c r="Y105" i="9"/>
  <c r="W3" i="6"/>
  <c r="W3" i="8" s="1"/>
  <c r="W115" i="3"/>
  <c r="W115" i="14" s="1"/>
  <c r="W115" i="9"/>
  <c r="Z136" i="5"/>
  <c r="Z136" i="6" s="1"/>
  <c r="Z136" i="8" s="1"/>
  <c r="Z136" i="4"/>
  <c r="Z136" i="12" s="1"/>
  <c r="X30" i="5"/>
  <c r="X30" i="4"/>
  <c r="X30" i="12" s="1"/>
  <c r="V169" i="4"/>
  <c r="V169" i="12" s="1"/>
  <c r="V169" i="5"/>
  <c r="AB151" i="4"/>
  <c r="X53" i="6"/>
  <c r="X53" i="8" s="1"/>
  <c r="Y193" i="5"/>
  <c r="Y193" i="6" s="1"/>
  <c r="Y193" i="8" s="1"/>
  <c r="Y193" i="4"/>
  <c r="Y193" i="12" s="1"/>
  <c r="Y86" i="3"/>
  <c r="Y86" i="14" s="1"/>
  <c r="Y86" i="9"/>
  <c r="W143" i="5"/>
  <c r="W143" i="6" s="1"/>
  <c r="W143" i="8" s="1"/>
  <c r="W143" i="4"/>
  <c r="W143" i="12" s="1"/>
  <c r="Y192" i="3"/>
  <c r="Y192" i="14" s="1"/>
  <c r="Y192" i="9"/>
  <c r="X11" i="5"/>
  <c r="X11" i="4"/>
  <c r="X11" i="12" s="1"/>
  <c r="AA10" i="3"/>
  <c r="AA10" i="14" s="1"/>
  <c r="AA10" i="9"/>
  <c r="X35" i="4"/>
  <c r="X35" i="12" s="1"/>
  <c r="X35" i="5"/>
  <c r="X35" i="6" s="1"/>
  <c r="X35" i="8" s="1"/>
  <c r="X63" i="5"/>
  <c r="X63" i="4"/>
  <c r="X63" i="12" s="1"/>
  <c r="Y141" i="5"/>
  <c r="Y141" i="6" s="1"/>
  <c r="Y141" i="8" s="1"/>
  <c r="Y141" i="4"/>
  <c r="Y141" i="12" s="1"/>
  <c r="Y160" i="3"/>
  <c r="Y160" i="14" s="1"/>
  <c r="Y160" i="9"/>
  <c r="Y152" i="6"/>
  <c r="Y152" i="8" s="1"/>
  <c r="X22" i="4"/>
  <c r="X22" i="12" s="1"/>
  <c r="X22" i="5"/>
  <c r="X22" i="6" s="1"/>
  <c r="X22" i="8" s="1"/>
  <c r="W166" i="6"/>
  <c r="W166" i="8" s="1"/>
  <c r="Y93" i="5"/>
  <c r="Y93" i="6" s="1"/>
  <c r="Y93" i="8" s="1"/>
  <c r="Y93" i="4"/>
  <c r="Y93" i="12" s="1"/>
  <c r="X74" i="5"/>
  <c r="X74" i="6" s="1"/>
  <c r="X74" i="8" s="1"/>
  <c r="X74" i="4"/>
  <c r="X74" i="12" s="1"/>
  <c r="Y144" i="4"/>
  <c r="Y144" i="12" s="1"/>
  <c r="Y144" i="5"/>
  <c r="Y144" i="6" s="1"/>
  <c r="Y144" i="8" s="1"/>
  <c r="W194" i="3"/>
  <c r="W194" i="14" s="1"/>
  <c r="W194" i="9"/>
  <c r="Y124" i="3"/>
  <c r="Y124" i="14" s="1"/>
  <c r="Y124" i="9"/>
  <c r="AB88" i="4"/>
  <c r="Z58" i="3"/>
  <c r="Z58" i="14" s="1"/>
  <c r="Z58" i="9"/>
  <c r="Y37" i="5"/>
  <c r="Y37" i="6" s="1"/>
  <c r="Y37" i="8" s="1"/>
  <c r="Y37" i="4"/>
  <c r="Y37" i="12" s="1"/>
  <c r="X82" i="3"/>
  <c r="X82" i="14" s="1"/>
  <c r="X82" i="9"/>
  <c r="Y187" i="5"/>
  <c r="Y187" i="4"/>
  <c r="Y187" i="12" s="1"/>
  <c r="X47" i="3"/>
  <c r="X47" i="14" s="1"/>
  <c r="X47" i="9"/>
  <c r="Y98" i="3"/>
  <c r="Y98" i="14" s="1"/>
  <c r="Y98" i="9"/>
  <c r="Y156" i="3"/>
  <c r="Y156" i="14" s="1"/>
  <c r="Y156" i="9"/>
  <c r="W186" i="5"/>
  <c r="W186" i="6" s="1"/>
  <c r="W186" i="8" s="1"/>
  <c r="W186" i="4"/>
  <c r="W186" i="12" s="1"/>
  <c r="Y154" i="3"/>
  <c r="Y154" i="14" s="1"/>
  <c r="Y154" i="9"/>
  <c r="Y84" i="3"/>
  <c r="Y84" i="14" s="1"/>
  <c r="Y84" i="9"/>
  <c r="X103" i="3"/>
  <c r="X103" i="14" s="1"/>
  <c r="X103" i="9"/>
  <c r="X16" i="3"/>
  <c r="X16" i="14" s="1"/>
  <c r="X16" i="9"/>
  <c r="Y191" i="3"/>
  <c r="Y191" i="14" s="1"/>
  <c r="Y191" i="9"/>
  <c r="X127" i="5"/>
  <c r="X127" i="6" s="1"/>
  <c r="X127" i="8" s="1"/>
  <c r="X127" i="4"/>
  <c r="X127" i="12" s="1"/>
  <c r="Y5" i="3"/>
  <c r="Y5" i="14" s="1"/>
  <c r="Y5" i="9"/>
  <c r="Z14" i="3"/>
  <c r="Z14" i="14" s="1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Z60" i="5"/>
  <c r="Z60" i="6" s="1"/>
  <c r="Z60" i="8" s="1"/>
  <c r="Z60" i="4"/>
  <c r="Z60" i="12" s="1"/>
  <c r="X25" i="5"/>
  <c r="X25" i="6" s="1"/>
  <c r="X25" i="8" s="1"/>
  <c r="X25" i="4"/>
  <c r="X25" i="12" s="1"/>
  <c r="W171" i="3"/>
  <c r="W171" i="14" s="1"/>
  <c r="W171" i="9"/>
  <c r="Y119" i="5"/>
  <c r="Y119" i="6" s="1"/>
  <c r="Y119" i="8" s="1"/>
  <c r="Y119" i="4"/>
  <c r="Y119" i="12" s="1"/>
  <c r="X46" i="4"/>
  <c r="X46" i="12" s="1"/>
  <c r="X46" i="5"/>
  <c r="AA21" i="3"/>
  <c r="AA21" i="14" s="1"/>
  <c r="AA21" i="9"/>
  <c r="V99" i="6"/>
  <c r="V99" i="8" s="1"/>
  <c r="Y23" i="3"/>
  <c r="Y23" i="14" s="1"/>
  <c r="Y23" i="9"/>
  <c r="Z54" i="3"/>
  <c r="Z54" i="14" s="1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X157" i="12" s="1"/>
  <c r="W29" i="5"/>
  <c r="W29" i="6" s="1"/>
  <c r="W29" i="8" s="1"/>
  <c r="W29" i="4"/>
  <c r="W29" i="12" s="1"/>
  <c r="X57" i="3"/>
  <c r="X57" i="14" s="1"/>
  <c r="X57" i="9"/>
  <c r="W34" i="5"/>
  <c r="W34" i="6" s="1"/>
  <c r="W34" i="8" s="1"/>
  <c r="W34" i="4"/>
  <c r="W34" i="12" s="1"/>
  <c r="Y32" i="3"/>
  <c r="Y32" i="14" s="1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14" s="1"/>
  <c r="Y173" i="9"/>
  <c r="Y62" i="3"/>
  <c r="Y62" i="14" s="1"/>
  <c r="Y62" i="9"/>
  <c r="AB123" i="4"/>
  <c r="AB123" i="12" s="1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14" s="1"/>
  <c r="X146" i="9"/>
  <c r="Z180" i="3"/>
  <c r="Z180" i="14" s="1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14" s="1"/>
  <c r="X45" i="9"/>
  <c r="X201" i="6"/>
  <c r="X201" i="8" s="1"/>
  <c r="X112" i="3"/>
  <c r="X112" i="14" s="1"/>
  <c r="X112" i="9"/>
  <c r="Y27" i="5"/>
  <c r="Y27" i="6" s="1"/>
  <c r="Y27" i="8" s="1"/>
  <c r="Y27" i="4"/>
  <c r="Y27" i="12" s="1"/>
  <c r="Y15" i="5"/>
  <c r="Y15" i="6" s="1"/>
  <c r="Y15" i="8" s="1"/>
  <c r="Y15" i="4"/>
  <c r="Y15" i="12" s="1"/>
  <c r="X56" i="5"/>
  <c r="X56" i="4"/>
  <c r="X56" i="12" s="1"/>
  <c r="W130" i="4"/>
  <c r="W130" i="12" s="1"/>
  <c r="W130" i="5"/>
  <c r="W130" i="6" s="1"/>
  <c r="W130" i="8" s="1"/>
  <c r="Z2" i="3"/>
  <c r="Z2" i="14" s="1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20" i="6"/>
  <c r="AB20" i="8" s="1"/>
  <c r="AB61" i="6"/>
  <c r="AB61" i="8" s="1"/>
  <c r="AB40" i="6"/>
  <c r="AB40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23" i="6"/>
  <c r="AB123" i="8" s="1"/>
  <c r="AB164" i="12" l="1"/>
  <c r="AB88" i="12"/>
  <c r="AB176" i="12"/>
  <c r="AB9" i="12"/>
  <c r="AB61" i="12"/>
  <c r="AB89" i="12"/>
  <c r="AB135" i="12"/>
  <c r="AB196" i="12"/>
  <c r="AB155" i="12"/>
  <c r="AB85" i="12"/>
  <c r="AB151" i="12"/>
  <c r="AB94" i="12"/>
  <c r="AB101" i="12"/>
  <c r="AB184" i="12"/>
  <c r="AB107" i="12"/>
  <c r="AB20" i="12"/>
  <c r="AB120" i="12"/>
  <c r="AB97" i="12"/>
  <c r="AB69" i="12"/>
  <c r="AB8" i="12"/>
  <c r="AB110" i="12"/>
  <c r="AC140" i="5"/>
  <c r="AC140" i="14"/>
  <c r="AA177" i="4"/>
  <c r="AA177" i="12" s="1"/>
  <c r="AA177" i="5"/>
  <c r="AA177" i="6" s="1"/>
  <c r="AA177" i="8" s="1"/>
  <c r="AB177" i="9" s="1"/>
  <c r="AC164" i="3"/>
  <c r="AC164" i="9"/>
  <c r="X43" i="3"/>
  <c r="X43" i="14" s="1"/>
  <c r="X43" i="9"/>
  <c r="Y131" i="3"/>
  <c r="Y131" i="14" s="1"/>
  <c r="Y131" i="9"/>
  <c r="Z137" i="3"/>
  <c r="Z137" i="14" s="1"/>
  <c r="Z137" i="9"/>
  <c r="X172" i="3"/>
  <c r="X172" i="14" s="1"/>
  <c r="X172" i="9"/>
  <c r="X102" i="3"/>
  <c r="X102" i="14" s="1"/>
  <c r="X102" i="9"/>
  <c r="Y80" i="3"/>
  <c r="Y80" i="14" s="1"/>
  <c r="Y80" i="9"/>
  <c r="Y148" i="3"/>
  <c r="Y148" i="14" s="1"/>
  <c r="Y148" i="9"/>
  <c r="Y158" i="3"/>
  <c r="Y158" i="14" s="1"/>
  <c r="Y158" i="9"/>
  <c r="Y13" i="3"/>
  <c r="Y13" i="14" s="1"/>
  <c r="Y13" i="9"/>
  <c r="X104" i="3"/>
  <c r="X104" i="14" s="1"/>
  <c r="X104" i="9"/>
  <c r="Y197" i="3"/>
  <c r="Y197" i="14" s="1"/>
  <c r="Y197" i="9"/>
  <c r="Y201" i="3"/>
  <c r="Y201" i="14" s="1"/>
  <c r="Y201" i="9"/>
  <c r="Y96" i="3"/>
  <c r="Y96" i="14" s="1"/>
  <c r="Y96" i="9"/>
  <c r="AC91" i="3"/>
  <c r="AC91" i="9"/>
  <c r="Y87" i="3"/>
  <c r="Y87" i="14" s="1"/>
  <c r="Y87" i="9"/>
  <c r="AC155" i="3"/>
  <c r="AC155" i="14" s="1"/>
  <c r="AC155" i="9"/>
  <c r="AC40" i="3"/>
  <c r="AC40" i="14" s="1"/>
  <c r="AC40" i="9"/>
  <c r="W99" i="3"/>
  <c r="W99" i="14" s="1"/>
  <c r="W99" i="9"/>
  <c r="Y71" i="3"/>
  <c r="Y71" i="14" s="1"/>
  <c r="Y71" i="9"/>
  <c r="W113" i="3"/>
  <c r="W113" i="14" s="1"/>
  <c r="W113" i="9"/>
  <c r="W17" i="3"/>
  <c r="W17" i="14" s="1"/>
  <c r="W17" i="9"/>
  <c r="X165" i="6"/>
  <c r="X165" i="8" s="1"/>
  <c r="Z108" i="3"/>
  <c r="Z108" i="14" s="1"/>
  <c r="Z108" i="9"/>
  <c r="X103" i="5"/>
  <c r="X103" i="4"/>
  <c r="X103" i="12" s="1"/>
  <c r="W171" i="5"/>
  <c r="W171" i="6" s="1"/>
  <c r="W171" i="8" s="1"/>
  <c r="W171" i="4"/>
  <c r="W171" i="12" s="1"/>
  <c r="Y150" i="3"/>
  <c r="Y150" i="14" s="1"/>
  <c r="Y150" i="9"/>
  <c r="Y181" i="3"/>
  <c r="Y181" i="14" s="1"/>
  <c r="Y181" i="9"/>
  <c r="Z153" i="4"/>
  <c r="Z153" i="12" s="1"/>
  <c r="Z153" i="5"/>
  <c r="Z153" i="6" s="1"/>
  <c r="Z153" i="8" s="1"/>
  <c r="AC184" i="3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14" s="1"/>
  <c r="Z76" i="9"/>
  <c r="AC88" i="3"/>
  <c r="AC88" i="9"/>
  <c r="AC85" i="3"/>
  <c r="AC85" i="9"/>
  <c r="AC9" i="3"/>
  <c r="AC9" i="9"/>
  <c r="AC176" i="3"/>
  <c r="AC176" i="9"/>
  <c r="Y170" i="3"/>
  <c r="Y170" i="14" s="1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14" s="1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14" s="1"/>
  <c r="X129" i="9"/>
  <c r="W51" i="5"/>
  <c r="W51" i="4"/>
  <c r="W51" i="12" s="1"/>
  <c r="X114" i="3"/>
  <c r="X114" i="14" s="1"/>
  <c r="X114" i="9"/>
  <c r="AC135" i="3"/>
  <c r="AC135" i="9"/>
  <c r="Y199" i="6"/>
  <c r="Y199" i="8" s="1"/>
  <c r="Z79" i="3"/>
  <c r="Z79" i="14" s="1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W194" i="12" s="1"/>
  <c r="Y90" i="4"/>
  <c r="Y90" i="12" s="1"/>
  <c r="Y90" i="5"/>
  <c r="Z54" i="5"/>
  <c r="Z54" i="6" s="1"/>
  <c r="Z54" i="8" s="1"/>
  <c r="Z54" i="4"/>
  <c r="Z54" i="12" s="1"/>
  <c r="X167" i="5"/>
  <c r="X167" i="6" s="1"/>
  <c r="X167" i="8" s="1"/>
  <c r="X167" i="4"/>
  <c r="X167" i="12" s="1"/>
  <c r="AC196" i="3"/>
  <c r="AC196" i="9"/>
  <c r="Y160" i="5"/>
  <c r="Y160" i="6" s="1"/>
  <c r="Y160" i="8" s="1"/>
  <c r="Y160" i="4"/>
  <c r="Y160" i="12" s="1"/>
  <c r="AC185" i="3"/>
  <c r="AC185" i="9"/>
  <c r="X112" i="4"/>
  <c r="X112" i="12" s="1"/>
  <c r="X112" i="5"/>
  <c r="X112" i="6" s="1"/>
  <c r="X112" i="8" s="1"/>
  <c r="Y156" i="4"/>
  <c r="Y156" i="12" s="1"/>
  <c r="Y156" i="5"/>
  <c r="Y74" i="3"/>
  <c r="Y74" i="14" s="1"/>
  <c r="Y74" i="9"/>
  <c r="X3" i="3"/>
  <c r="X3" i="14" s="1"/>
  <c r="X3" i="9"/>
  <c r="Z64" i="3"/>
  <c r="Z64" i="14" s="1"/>
  <c r="Z64" i="9"/>
  <c r="Z55" i="3"/>
  <c r="Z55" i="14" s="1"/>
  <c r="Z55" i="9"/>
  <c r="X161" i="5"/>
  <c r="X161" i="6" s="1"/>
  <c r="X161" i="8" s="1"/>
  <c r="X161" i="4"/>
  <c r="X161" i="12" s="1"/>
  <c r="Y133" i="5"/>
  <c r="Y133" i="4"/>
  <c r="Y133" i="12" s="1"/>
  <c r="Y92" i="5"/>
  <c r="Y92" i="4"/>
  <c r="Y92" i="12" s="1"/>
  <c r="Z119" i="3"/>
  <c r="Z119" i="14" s="1"/>
  <c r="Z119" i="9"/>
  <c r="Y168" i="3"/>
  <c r="Y168" i="14" s="1"/>
  <c r="Y168" i="9"/>
  <c r="AA136" i="3"/>
  <c r="AA136" i="14" s="1"/>
  <c r="AA136" i="9"/>
  <c r="AC140" i="4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14" s="1"/>
  <c r="AA60" i="9"/>
  <c r="Y128" i="3"/>
  <c r="Y128" i="14" s="1"/>
  <c r="Y128" i="9"/>
  <c r="X186" i="3"/>
  <c r="X186" i="14" s="1"/>
  <c r="X186" i="9"/>
  <c r="X174" i="6"/>
  <c r="X174" i="8" s="1"/>
  <c r="AC69" i="3"/>
  <c r="AC69" i="14" s="1"/>
  <c r="AC69" i="9"/>
  <c r="AC8" i="3"/>
  <c r="AC8" i="9"/>
  <c r="Z180" i="5"/>
  <c r="Z180" i="6" s="1"/>
  <c r="Z180" i="8" s="1"/>
  <c r="Z180" i="4"/>
  <c r="Z180" i="12" s="1"/>
  <c r="Y173" i="5"/>
  <c r="Y173" i="4"/>
  <c r="Y173" i="12" s="1"/>
  <c r="X29" i="3"/>
  <c r="X29" i="14" s="1"/>
  <c r="X29" i="9"/>
  <c r="W66" i="3"/>
  <c r="W66" i="14" s="1"/>
  <c r="W66" i="9"/>
  <c r="Z37" i="3"/>
  <c r="Z37" i="14" s="1"/>
  <c r="Z37" i="9"/>
  <c r="X63" i="6"/>
  <c r="X63" i="8" s="1"/>
  <c r="Z193" i="3"/>
  <c r="Z193" i="14" s="1"/>
  <c r="Z193" i="9"/>
  <c r="X163" i="3"/>
  <c r="X163" i="14" s="1"/>
  <c r="X163" i="9"/>
  <c r="Z26" i="3"/>
  <c r="Z26" i="14" s="1"/>
  <c r="Z26" i="9"/>
  <c r="Y24" i="4"/>
  <c r="Y24" i="12" s="1"/>
  <c r="Y24" i="5"/>
  <c r="Y78" i="5"/>
  <c r="Y78" i="4"/>
  <c r="Y78" i="12" s="1"/>
  <c r="AC132" i="3"/>
  <c r="AC132" i="9"/>
  <c r="Y22" i="3"/>
  <c r="Y22" i="14" s="1"/>
  <c r="Y22" i="9"/>
  <c r="Y109" i="3"/>
  <c r="Y109" i="14" s="1"/>
  <c r="Y109" i="9"/>
  <c r="Z152" i="3"/>
  <c r="Z152" i="14" s="1"/>
  <c r="Z152" i="9"/>
  <c r="Z15" i="3"/>
  <c r="Z15" i="14" s="1"/>
  <c r="Z15" i="9"/>
  <c r="Z14" i="4"/>
  <c r="Z14" i="12" s="1"/>
  <c r="Z14" i="5"/>
  <c r="W115" i="4"/>
  <c r="W115" i="12" s="1"/>
  <c r="W115" i="5"/>
  <c r="W115" i="6" s="1"/>
  <c r="W115" i="8" s="1"/>
  <c r="AC20" i="3"/>
  <c r="AC20" i="9"/>
  <c r="AC107" i="3"/>
  <c r="AC107" i="9"/>
  <c r="Z27" i="3"/>
  <c r="Z27" i="14" s="1"/>
  <c r="Z27" i="9"/>
  <c r="Z4" i="3"/>
  <c r="Z4" i="14" s="1"/>
  <c r="Z4" i="9"/>
  <c r="AC94" i="3"/>
  <c r="AC94" i="14" s="1"/>
  <c r="AC94" i="9"/>
  <c r="Y127" i="3"/>
  <c r="Y127" i="14" s="1"/>
  <c r="Y127" i="9"/>
  <c r="Z93" i="3"/>
  <c r="Z93" i="14" s="1"/>
  <c r="Z93" i="9"/>
  <c r="Y35" i="3"/>
  <c r="Y35" i="14" s="1"/>
  <c r="Y35" i="9"/>
  <c r="Y53" i="3"/>
  <c r="Y53" i="14" s="1"/>
  <c r="Y53" i="9"/>
  <c r="X138" i="5"/>
  <c r="X138" i="4"/>
  <c r="X138" i="12" s="1"/>
  <c r="Z33" i="5"/>
  <c r="Z33" i="6" s="1"/>
  <c r="Z33" i="8" s="1"/>
  <c r="Z33" i="4"/>
  <c r="Z33" i="12" s="1"/>
  <c r="X83" i="4"/>
  <c r="X83" i="12" s="1"/>
  <c r="X83" i="5"/>
  <c r="X83" i="6" s="1"/>
  <c r="X83" i="8" s="1"/>
  <c r="Z52" i="3"/>
  <c r="Z52" i="14" s="1"/>
  <c r="Z52" i="9"/>
  <c r="Y118" i="3"/>
  <c r="Y118" i="14" s="1"/>
  <c r="Y118" i="9"/>
  <c r="Y6" i="5"/>
  <c r="Y6" i="6" s="1"/>
  <c r="Y6" i="8" s="1"/>
  <c r="Y6" i="4"/>
  <c r="Y6" i="12" s="1"/>
  <c r="Z159" i="6"/>
  <c r="Z159" i="8" s="1"/>
  <c r="AC123" i="3"/>
  <c r="AC123" i="9"/>
  <c r="X56" i="6"/>
  <c r="X56" i="8" s="1"/>
  <c r="W12" i="5"/>
  <c r="W12" i="6" s="1"/>
  <c r="W12" i="8" s="1"/>
  <c r="W12" i="4"/>
  <c r="W12" i="12" s="1"/>
  <c r="V65" i="5"/>
  <c r="V65" i="4"/>
  <c r="V65" i="12" s="1"/>
  <c r="X116" i="4"/>
  <c r="X116" i="12" s="1"/>
  <c r="X116" i="5"/>
  <c r="X147" i="6"/>
  <c r="X147" i="8" s="1"/>
  <c r="X34" i="3"/>
  <c r="X34" i="14" s="1"/>
  <c r="X34" i="9"/>
  <c r="X198" i="4"/>
  <c r="X198" i="12" s="1"/>
  <c r="X198" i="5"/>
  <c r="X198" i="6" s="1"/>
  <c r="X198" i="8" s="1"/>
  <c r="X195" i="3"/>
  <c r="X195" i="14" s="1"/>
  <c r="X195" i="9"/>
  <c r="Y157" i="3"/>
  <c r="Y157" i="14" s="1"/>
  <c r="Y157" i="9"/>
  <c r="AA21" i="5"/>
  <c r="AA21" i="4"/>
  <c r="AA21" i="12" s="1"/>
  <c r="Y68" i="3"/>
  <c r="Y68" i="14" s="1"/>
  <c r="Y68" i="9"/>
  <c r="Y98" i="4"/>
  <c r="Y98" i="12" s="1"/>
  <c r="Y98" i="5"/>
  <c r="Y105" i="5"/>
  <c r="Y105" i="4"/>
  <c r="Y105" i="12" s="1"/>
  <c r="Y44" i="5"/>
  <c r="Y44" i="6" s="1"/>
  <c r="Y44" i="8" s="1"/>
  <c r="Y44" i="4"/>
  <c r="Y44" i="12" s="1"/>
  <c r="X77" i="6"/>
  <c r="X77" i="8" s="1"/>
  <c r="X145" i="5"/>
  <c r="X145" i="4"/>
  <c r="X145" i="12" s="1"/>
  <c r="Y49" i="4"/>
  <c r="Y49" i="12" s="1"/>
  <c r="Y49" i="5"/>
  <c r="Y49" i="6" s="1"/>
  <c r="Y49" i="8" s="1"/>
  <c r="X30" i="6"/>
  <c r="X30" i="8" s="1"/>
  <c r="Z28" i="3"/>
  <c r="Z28" i="14" s="1"/>
  <c r="Z28" i="9"/>
  <c r="Y32" i="5"/>
  <c r="Y32" i="4"/>
  <c r="Y32" i="12" s="1"/>
  <c r="Z121" i="3"/>
  <c r="Z121" i="14" s="1"/>
  <c r="Z121" i="9"/>
  <c r="Y25" i="3"/>
  <c r="Y25" i="14" s="1"/>
  <c r="Y25" i="9"/>
  <c r="X200" i="3"/>
  <c r="X200" i="14" s="1"/>
  <c r="X200" i="9"/>
  <c r="AC89" i="3"/>
  <c r="AC89" i="9"/>
  <c r="AC142" i="3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14" s="1"/>
  <c r="X166" i="9"/>
  <c r="Z182" i="3"/>
  <c r="Z182" i="14" s="1"/>
  <c r="Z182" i="9"/>
  <c r="Z70" i="5"/>
  <c r="Z70" i="6" s="1"/>
  <c r="Z70" i="8" s="1"/>
  <c r="Z70" i="4"/>
  <c r="Z70" i="12" s="1"/>
  <c r="Z81" i="3"/>
  <c r="Z81" i="14" s="1"/>
  <c r="Z81" i="9"/>
  <c r="Y50" i="5"/>
  <c r="Y50" i="6" s="1"/>
  <c r="Y50" i="8" s="1"/>
  <c r="Y50" i="4"/>
  <c r="Y50" i="12" s="1"/>
  <c r="V67" i="5"/>
  <c r="V67" i="6" s="1"/>
  <c r="V67" i="8" s="1"/>
  <c r="V67" i="4"/>
  <c r="V67" i="12" s="1"/>
  <c r="Z42" i="3"/>
  <c r="Z42" i="14" s="1"/>
  <c r="Z42" i="9"/>
  <c r="X48" i="4"/>
  <c r="X48" i="12" s="1"/>
  <c r="X48" i="5"/>
  <c r="X18" i="5"/>
  <c r="X18" i="6" s="1"/>
  <c r="X18" i="8" s="1"/>
  <c r="X18" i="4"/>
  <c r="X18" i="12" s="1"/>
  <c r="X117" i="3"/>
  <c r="X117" i="14" s="1"/>
  <c r="X117" i="9"/>
  <c r="AC110" i="3"/>
  <c r="AC110" i="9"/>
  <c r="X122" i="4"/>
  <c r="X122" i="12" s="1"/>
  <c r="X122" i="5"/>
  <c r="Y59" i="3"/>
  <c r="Y59" i="14" s="1"/>
  <c r="Y59" i="9"/>
  <c r="Y39" i="4"/>
  <c r="Y39" i="12" s="1"/>
  <c r="Y39" i="5"/>
  <c r="Y39" i="6" s="1"/>
  <c r="Y39" i="8" s="1"/>
  <c r="AC151" i="3"/>
  <c r="AC151" i="9"/>
  <c r="AC97" i="3"/>
  <c r="AC97" i="9"/>
  <c r="W126" i="3"/>
  <c r="W126" i="14" s="1"/>
  <c r="W126" i="9"/>
  <c r="Z125" i="3"/>
  <c r="Z125" i="14" s="1"/>
  <c r="Z125" i="9"/>
  <c r="X47" i="4"/>
  <c r="X47" i="12" s="1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14" s="1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14" s="1"/>
  <c r="X106" i="9"/>
  <c r="X95" i="5"/>
  <c r="X95" i="6" s="1"/>
  <c r="X95" i="8" s="1"/>
  <c r="X95" i="4"/>
  <c r="X95" i="12" s="1"/>
  <c r="X36" i="3"/>
  <c r="X36" i="14" s="1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Y84" i="12" s="1"/>
  <c r="AC120" i="3"/>
  <c r="AC120" i="9"/>
  <c r="Z144" i="3"/>
  <c r="Z144" i="14" s="1"/>
  <c r="Z144" i="9"/>
  <c r="X143" i="3"/>
  <c r="X143" i="14" s="1"/>
  <c r="X143" i="9"/>
  <c r="AC61" i="3"/>
  <c r="AC61" i="9"/>
  <c r="Z149" i="3"/>
  <c r="Z149" i="14" s="1"/>
  <c r="Z149" i="9"/>
  <c r="X38" i="4"/>
  <c r="X38" i="12" s="1"/>
  <c r="X38" i="5"/>
  <c r="X38" i="6" s="1"/>
  <c r="X38" i="8" s="1"/>
  <c r="AC101" i="3"/>
  <c r="AC101" i="9"/>
  <c r="X130" i="3"/>
  <c r="X130" i="14" s="1"/>
  <c r="X130" i="9"/>
  <c r="X146" i="5"/>
  <c r="X146" i="6" s="1"/>
  <c r="X146" i="8" s="1"/>
  <c r="X146" i="4"/>
  <c r="X146" i="12" s="1"/>
  <c r="AA72" i="3"/>
  <c r="AA72" i="14" s="1"/>
  <c r="AA72" i="9"/>
  <c r="X16" i="4"/>
  <c r="X16" i="12" s="1"/>
  <c r="X16" i="5"/>
  <c r="X188" i="5"/>
  <c r="X188" i="4"/>
  <c r="X188" i="12" s="1"/>
  <c r="Z19" i="3"/>
  <c r="Z19" i="14" s="1"/>
  <c r="Z19" i="9"/>
  <c r="X178" i="6"/>
  <c r="X178" i="8" s="1"/>
  <c r="X100" i="5"/>
  <c r="X100" i="6" s="1"/>
  <c r="X100" i="8" s="1"/>
  <c r="X100" i="4"/>
  <c r="X100" i="12" s="1"/>
  <c r="Y31" i="5"/>
  <c r="Y31" i="4"/>
  <c r="Y31" i="12" s="1"/>
  <c r="Z2" i="5"/>
  <c r="Z2" i="6" s="1"/>
  <c r="Z2" i="8" s="1"/>
  <c r="Z2" i="4"/>
  <c r="Z2" i="12" s="1"/>
  <c r="AC69" i="5"/>
  <c r="AC94" i="5"/>
  <c r="AC94" i="4"/>
  <c r="AC164" i="4"/>
  <c r="AC140" i="6"/>
  <c r="AC140" i="8" s="1"/>
  <c r="AC40" i="5"/>
  <c r="AC40" i="4"/>
  <c r="AC155" i="5"/>
  <c r="AC155" i="4"/>
  <c r="AC155" i="12" l="1"/>
  <c r="AC40" i="12"/>
  <c r="AC94" i="12"/>
  <c r="AC140" i="12"/>
  <c r="AC101" i="5"/>
  <c r="AC101" i="14"/>
  <c r="AC120" i="5"/>
  <c r="AC120" i="14"/>
  <c r="AC97" i="4"/>
  <c r="AC97" i="14"/>
  <c r="AC20" i="5"/>
  <c r="AC20" i="14"/>
  <c r="AC176" i="5"/>
  <c r="AC176" i="14"/>
  <c r="AC85" i="5"/>
  <c r="AC85" i="14"/>
  <c r="AC89" i="4"/>
  <c r="AC89" i="14"/>
  <c r="AC123" i="5"/>
  <c r="AC123" i="14"/>
  <c r="AC8" i="5"/>
  <c r="AC8" i="14"/>
  <c r="AC185" i="4"/>
  <c r="AC185" i="14"/>
  <c r="AC196" i="5"/>
  <c r="AC196" i="14"/>
  <c r="AC184" i="5"/>
  <c r="AC184" i="14"/>
  <c r="AC142" i="5"/>
  <c r="AC142" i="14"/>
  <c r="AC69" i="4"/>
  <c r="AC69" i="12" s="1"/>
  <c r="AC61" i="5"/>
  <c r="AC61" i="14"/>
  <c r="AC151" i="5"/>
  <c r="AC151" i="6" s="1"/>
  <c r="AC151" i="8" s="1"/>
  <c r="AC151" i="14"/>
  <c r="AC110" i="5"/>
  <c r="AC110" i="6" s="1"/>
  <c r="AC110" i="8" s="1"/>
  <c r="AC110" i="14"/>
  <c r="AC107" i="5"/>
  <c r="AC107" i="14"/>
  <c r="AC132" i="4"/>
  <c r="AC132" i="14"/>
  <c r="AC135" i="5"/>
  <c r="AC135" i="14"/>
  <c r="AC9" i="5"/>
  <c r="AC9" i="6" s="1"/>
  <c r="AC9" i="8" s="1"/>
  <c r="AC9" i="14"/>
  <c r="AC88" i="4"/>
  <c r="AC88" i="14"/>
  <c r="AC91" i="5"/>
  <c r="AC91" i="14"/>
  <c r="AC164" i="5"/>
  <c r="AC164" i="14"/>
  <c r="AC164" i="12" s="1"/>
  <c r="AC89" i="5"/>
  <c r="AC97" i="5"/>
  <c r="AC97" i="6" s="1"/>
  <c r="AC97" i="8" s="1"/>
  <c r="AC120" i="4"/>
  <c r="AC132" i="5"/>
  <c r="AC132" i="6" s="1"/>
  <c r="AC132" i="8" s="1"/>
  <c r="AC9" i="4"/>
  <c r="AC101" i="4"/>
  <c r="AC184" i="4"/>
  <c r="AC61" i="4"/>
  <c r="AB177" i="3"/>
  <c r="AB177" i="14" s="1"/>
  <c r="AC107" i="4"/>
  <c r="AC91" i="4"/>
  <c r="AC20" i="4"/>
  <c r="AC135" i="4"/>
  <c r="AC123" i="4"/>
  <c r="AC151" i="4"/>
  <c r="AC85" i="4"/>
  <c r="AC176" i="4"/>
  <c r="Z183" i="3"/>
  <c r="Z183" i="14" s="1"/>
  <c r="Z183" i="9"/>
  <c r="Y56" i="3"/>
  <c r="Y56" i="14" s="1"/>
  <c r="Y56" i="9"/>
  <c r="AA159" i="3"/>
  <c r="AA159" i="14" s="1"/>
  <c r="AA159" i="9"/>
  <c r="Z179" i="3"/>
  <c r="Z179" i="14" s="1"/>
  <c r="Z179" i="9"/>
  <c r="Y147" i="3"/>
  <c r="Y147" i="14" s="1"/>
  <c r="Y147" i="9"/>
  <c r="Y174" i="3"/>
  <c r="Y174" i="14" s="1"/>
  <c r="Y174" i="9"/>
  <c r="Z199" i="3"/>
  <c r="Z199" i="14" s="1"/>
  <c r="Z199" i="9"/>
  <c r="Y63" i="3"/>
  <c r="Y63" i="14" s="1"/>
  <c r="Y63" i="9"/>
  <c r="Y11" i="3"/>
  <c r="Y11" i="14" s="1"/>
  <c r="Y11" i="9"/>
  <c r="Y178" i="3"/>
  <c r="Y178" i="14" s="1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14" s="1"/>
  <c r="Z44" i="9"/>
  <c r="X12" i="3"/>
  <c r="X12" i="14" s="1"/>
  <c r="X12" i="9"/>
  <c r="Y83" i="3"/>
  <c r="Y83" i="14" s="1"/>
  <c r="Y83" i="9"/>
  <c r="X29" i="4"/>
  <c r="X29" i="12" s="1"/>
  <c r="X29" i="5"/>
  <c r="X29" i="6" s="1"/>
  <c r="X29" i="8" s="1"/>
  <c r="Z192" i="3"/>
  <c r="Z192" i="14" s="1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14" s="1"/>
  <c r="Y57" i="9"/>
  <c r="Z76" i="5"/>
  <c r="Z76" i="6" s="1"/>
  <c r="Z76" i="8" s="1"/>
  <c r="Z76" i="4"/>
  <c r="Z76" i="12" s="1"/>
  <c r="W17" i="5"/>
  <c r="W17" i="4"/>
  <c r="W17" i="12" s="1"/>
  <c r="Y80" i="4"/>
  <c r="Y80" i="12" s="1"/>
  <c r="Y80" i="5"/>
  <c r="Y111" i="5"/>
  <c r="Y111" i="6" s="1"/>
  <c r="Y111" i="8" s="1"/>
  <c r="Y111" i="4"/>
  <c r="Y111" i="12" s="1"/>
  <c r="AA70" i="3"/>
  <c r="AA70" i="14" s="1"/>
  <c r="AA70" i="9"/>
  <c r="Y45" i="3"/>
  <c r="Y45" i="14" s="1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14" s="1"/>
  <c r="Z175" i="9"/>
  <c r="X3" i="5"/>
  <c r="X3" i="4"/>
  <c r="X3" i="12" s="1"/>
  <c r="Z160" i="3"/>
  <c r="Z160" i="14" s="1"/>
  <c r="Z160" i="9"/>
  <c r="X129" i="5"/>
  <c r="X129" i="6" s="1"/>
  <c r="X129" i="8" s="1"/>
  <c r="X129" i="4"/>
  <c r="X129" i="12" s="1"/>
  <c r="Y62" i="6"/>
  <c r="Y62" i="8" s="1"/>
  <c r="Z52" i="5"/>
  <c r="Z52" i="6" s="1"/>
  <c r="Z52" i="8" s="1"/>
  <c r="Z52" i="4"/>
  <c r="Z52" i="12" s="1"/>
  <c r="Y87" i="4"/>
  <c r="Y87" i="12" s="1"/>
  <c r="Y87" i="5"/>
  <c r="Y87" i="6" s="1"/>
  <c r="Y87" i="8" s="1"/>
  <c r="W126" i="4"/>
  <c r="W126" i="12" s="1"/>
  <c r="W126" i="5"/>
  <c r="W126" i="6" s="1"/>
  <c r="W126" i="8" s="1"/>
  <c r="X143" i="5"/>
  <c r="X143" i="4"/>
  <c r="X143" i="12" s="1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14" s="1"/>
  <c r="Z39" i="9"/>
  <c r="AA189" i="3"/>
  <c r="AA189" i="14" s="1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14" s="1"/>
  <c r="AB10" i="9"/>
  <c r="Z49" i="3"/>
  <c r="Z49" i="14" s="1"/>
  <c r="Z49" i="9"/>
  <c r="Y68" i="4"/>
  <c r="Y68" i="12" s="1"/>
  <c r="Y68" i="5"/>
  <c r="Y68" i="6" s="1"/>
  <c r="Y68" i="8" s="1"/>
  <c r="Y53" i="5"/>
  <c r="Y53" i="6" s="1"/>
  <c r="Y53" i="8" s="1"/>
  <c r="Y53" i="4"/>
  <c r="Y53" i="12" s="1"/>
  <c r="Z27" i="5"/>
  <c r="Z27" i="6" s="1"/>
  <c r="Z27" i="8" s="1"/>
  <c r="Z27" i="4"/>
  <c r="Z27" i="12" s="1"/>
  <c r="Y133" i="6"/>
  <c r="Y133" i="8" s="1"/>
  <c r="Y167" i="3"/>
  <c r="Y167" i="14" s="1"/>
  <c r="Y167" i="9"/>
  <c r="X171" i="3"/>
  <c r="X171" i="14" s="1"/>
  <c r="X171" i="9"/>
  <c r="Y197" i="5"/>
  <c r="Y197" i="6" s="1"/>
  <c r="Y197" i="8" s="1"/>
  <c r="Y197" i="4"/>
  <c r="Y197" i="12" s="1"/>
  <c r="Z137" i="5"/>
  <c r="Z137" i="6" s="1"/>
  <c r="Z137" i="8" s="1"/>
  <c r="Z137" i="4"/>
  <c r="Z137" i="12" s="1"/>
  <c r="W66" i="5"/>
  <c r="W66" i="6" s="1"/>
  <c r="W66" i="8" s="1"/>
  <c r="W66" i="4"/>
  <c r="W66" i="12" s="1"/>
  <c r="Y165" i="3"/>
  <c r="Y165" i="14" s="1"/>
  <c r="Y165" i="9"/>
  <c r="X139" i="3"/>
  <c r="X139" i="14" s="1"/>
  <c r="X139" i="9"/>
  <c r="Z124" i="3"/>
  <c r="Z124" i="14" s="1"/>
  <c r="Z124" i="9"/>
  <c r="W113" i="5"/>
  <c r="W113" i="6" s="1"/>
  <c r="W113" i="8" s="1"/>
  <c r="W113" i="4"/>
  <c r="W113" i="12" s="1"/>
  <c r="Y98" i="6"/>
  <c r="Y98" i="8" s="1"/>
  <c r="Y201" i="5"/>
  <c r="Y201" i="6" s="1"/>
  <c r="Y201" i="8" s="1"/>
  <c r="Y201" i="4"/>
  <c r="Y201" i="12" s="1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196" i="4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14" s="1"/>
  <c r="Y95" i="9"/>
  <c r="Y59" i="5"/>
  <c r="Y59" i="6" s="1"/>
  <c r="Y59" i="8" s="1"/>
  <c r="Y59" i="4"/>
  <c r="Y59" i="12" s="1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14" s="1"/>
  <c r="Z154" i="9"/>
  <c r="Z73" i="3"/>
  <c r="Z73" i="14" s="1"/>
  <c r="Z73" i="9"/>
  <c r="Y128" i="5"/>
  <c r="Y128" i="6" s="1"/>
  <c r="Y128" i="8" s="1"/>
  <c r="Y128" i="4"/>
  <c r="Y128" i="12" s="1"/>
  <c r="Y148" i="5"/>
  <c r="Y148" i="6" s="1"/>
  <c r="Y148" i="8" s="1"/>
  <c r="Y148" i="4"/>
  <c r="Y148" i="12" s="1"/>
  <c r="Y100" i="3"/>
  <c r="Y100" i="14" s="1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12" s="1"/>
  <c r="Y150" i="5"/>
  <c r="Y150" i="6" s="1"/>
  <c r="Y150" i="8" s="1"/>
  <c r="X36" i="5"/>
  <c r="X36" i="4"/>
  <c r="X36" i="12" s="1"/>
  <c r="Y109" i="4"/>
  <c r="Y109" i="12" s="1"/>
  <c r="Y109" i="5"/>
  <c r="Y109" i="6" s="1"/>
  <c r="Y109" i="8" s="1"/>
  <c r="Y47" i="3"/>
  <c r="Y47" i="14" s="1"/>
  <c r="Y47" i="9"/>
  <c r="X122" i="6"/>
  <c r="X122" i="8" s="1"/>
  <c r="X166" i="5"/>
  <c r="X166" i="4"/>
  <c r="X166" i="12" s="1"/>
  <c r="X200" i="5"/>
  <c r="X200" i="4"/>
  <c r="X200" i="12" s="1"/>
  <c r="AA21" i="6"/>
  <c r="AA21" i="8" s="1"/>
  <c r="Y35" i="5"/>
  <c r="Y35" i="4"/>
  <c r="Y35" i="12" s="1"/>
  <c r="Y161" i="3"/>
  <c r="Y161" i="14" s="1"/>
  <c r="Y161" i="9"/>
  <c r="AA54" i="3"/>
  <c r="AA54" i="14" s="1"/>
  <c r="AA54" i="9"/>
  <c r="W99" i="5"/>
  <c r="W99" i="4"/>
  <c r="W99" i="12" s="1"/>
  <c r="X104" i="5"/>
  <c r="X104" i="6" s="1"/>
  <c r="X104" i="8" s="1"/>
  <c r="X104" i="4"/>
  <c r="X104" i="12" s="1"/>
  <c r="Y131" i="5"/>
  <c r="Y131" i="4"/>
  <c r="Y131" i="12" s="1"/>
  <c r="Z50" i="3"/>
  <c r="Z50" i="14" s="1"/>
  <c r="Z50" i="9"/>
  <c r="Z23" i="3"/>
  <c r="Z23" i="14" s="1"/>
  <c r="Z23" i="9"/>
  <c r="X117" i="5"/>
  <c r="X117" i="4"/>
  <c r="X117" i="12" s="1"/>
  <c r="Y18" i="3"/>
  <c r="Y18" i="14" s="1"/>
  <c r="Y18" i="9"/>
  <c r="X34" i="5"/>
  <c r="X34" i="6" s="1"/>
  <c r="X34" i="8" s="1"/>
  <c r="X34" i="4"/>
  <c r="X34" i="12" s="1"/>
  <c r="Z152" i="5"/>
  <c r="Z152" i="6" s="1"/>
  <c r="Z152" i="8" s="1"/>
  <c r="Z152" i="4"/>
  <c r="Z152" i="12" s="1"/>
  <c r="W169" i="3"/>
  <c r="W169" i="14" s="1"/>
  <c r="W169" i="9"/>
  <c r="Z4" i="5"/>
  <c r="Z4" i="6" s="1"/>
  <c r="Z4" i="8" s="1"/>
  <c r="Z4" i="4"/>
  <c r="Z4" i="12" s="1"/>
  <c r="Y71" i="5"/>
  <c r="Y71" i="4"/>
  <c r="Y71" i="12" s="1"/>
  <c r="AC110" i="4"/>
  <c r="Z84" i="3"/>
  <c r="Z84" i="14" s="1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14" s="1"/>
  <c r="Z6" i="9"/>
  <c r="AA136" i="4"/>
  <c r="AA136" i="12" s="1"/>
  <c r="AA136" i="5"/>
  <c r="AA136" i="6" s="1"/>
  <c r="AA136" i="8" s="1"/>
  <c r="Y90" i="6"/>
  <c r="Y90" i="8" s="1"/>
  <c r="Z162" i="3"/>
  <c r="Z162" i="14" s="1"/>
  <c r="Z162" i="9"/>
  <c r="X103" i="6"/>
  <c r="X103" i="8" s="1"/>
  <c r="Z121" i="5"/>
  <c r="Z121" i="6" s="1"/>
  <c r="Z121" i="8" s="1"/>
  <c r="Z121" i="4"/>
  <c r="Z121" i="12" s="1"/>
  <c r="AA153" i="3"/>
  <c r="AA153" i="14" s="1"/>
  <c r="AA153" i="9"/>
  <c r="X102" i="5"/>
  <c r="X102" i="4"/>
  <c r="X102" i="12" s="1"/>
  <c r="AA72" i="5"/>
  <c r="AA72" i="6" s="1"/>
  <c r="AA72" i="8" s="1"/>
  <c r="AA72" i="4"/>
  <c r="AA72" i="12" s="1"/>
  <c r="X163" i="5"/>
  <c r="X163" i="4"/>
  <c r="X163" i="12" s="1"/>
  <c r="Z86" i="3"/>
  <c r="Z86" i="14" s="1"/>
  <c r="Z86" i="9"/>
  <c r="Y146" i="3"/>
  <c r="Y146" i="14" s="1"/>
  <c r="Y146" i="9"/>
  <c r="Y170" i="4"/>
  <c r="Y170" i="12" s="1"/>
  <c r="Y170" i="5"/>
  <c r="Y170" i="6" s="1"/>
  <c r="Y170" i="8" s="1"/>
  <c r="X188" i="6"/>
  <c r="X188" i="8" s="1"/>
  <c r="Y38" i="3"/>
  <c r="Y38" i="14" s="1"/>
  <c r="Y38" i="9"/>
  <c r="AA190" i="3"/>
  <c r="AA190" i="14" s="1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14" s="1"/>
  <c r="Y82" i="9"/>
  <c r="Y13" i="4"/>
  <c r="Y13" i="12" s="1"/>
  <c r="Y13" i="5"/>
  <c r="X43" i="5"/>
  <c r="X43" i="4"/>
  <c r="X43" i="12" s="1"/>
  <c r="Y198" i="3"/>
  <c r="Y198" i="14" s="1"/>
  <c r="Y198" i="9"/>
  <c r="Z149" i="5"/>
  <c r="Z149" i="6" s="1"/>
  <c r="Z149" i="8" s="1"/>
  <c r="Z149" i="4"/>
  <c r="Z149" i="12" s="1"/>
  <c r="Z14" i="6"/>
  <c r="Z14" i="8" s="1"/>
  <c r="Y134" i="3"/>
  <c r="Y134" i="14" s="1"/>
  <c r="Y134" i="9"/>
  <c r="AA33" i="3"/>
  <c r="AA33" i="14" s="1"/>
  <c r="AA33" i="9"/>
  <c r="Z41" i="3"/>
  <c r="Z41" i="14" s="1"/>
  <c r="Z41" i="9"/>
  <c r="AA180" i="3"/>
  <c r="AA180" i="14" s="1"/>
  <c r="AA180" i="9"/>
  <c r="Z144" i="4"/>
  <c r="Z144" i="12" s="1"/>
  <c r="Z144" i="5"/>
  <c r="Z182" i="5"/>
  <c r="Z182" i="6" s="1"/>
  <c r="Z182" i="8" s="1"/>
  <c r="Z182" i="4"/>
  <c r="Z182" i="12" s="1"/>
  <c r="AC142" i="4"/>
  <c r="Z125" i="5"/>
  <c r="Z125" i="4"/>
  <c r="Z125" i="12" s="1"/>
  <c r="W67" i="3"/>
  <c r="W67" i="14" s="1"/>
  <c r="W67" i="9"/>
  <c r="Y191" i="6"/>
  <c r="Y191" i="8" s="1"/>
  <c r="Y78" i="6"/>
  <c r="Y78" i="8" s="1"/>
  <c r="Y112" i="3"/>
  <c r="Y112" i="14" s="1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14" s="1"/>
  <c r="AA75" i="9"/>
  <c r="Y46" i="3"/>
  <c r="Y46" i="14" s="1"/>
  <c r="Y46" i="9"/>
  <c r="Y96" i="4"/>
  <c r="Y96" i="12" s="1"/>
  <c r="Y96" i="5"/>
  <c r="Y96" i="6" s="1"/>
  <c r="Y96" i="8" s="1"/>
  <c r="Y30" i="3"/>
  <c r="Y30" i="14" s="1"/>
  <c r="Y30" i="9"/>
  <c r="X172" i="4"/>
  <c r="X172" i="12" s="1"/>
  <c r="X172" i="5"/>
  <c r="X172" i="6" s="1"/>
  <c r="X172" i="8" s="1"/>
  <c r="AD140" i="3"/>
  <c r="AD140" i="9"/>
  <c r="Z187" i="3"/>
  <c r="Z187" i="14" s="1"/>
  <c r="Z187" i="9"/>
  <c r="Y25" i="4"/>
  <c r="Y25" i="12" s="1"/>
  <c r="Y25" i="5"/>
  <c r="Y25" i="6" s="1"/>
  <c r="Y25" i="8" s="1"/>
  <c r="Y77" i="3"/>
  <c r="Y77" i="14" s="1"/>
  <c r="Y77" i="9"/>
  <c r="X195" i="5"/>
  <c r="X195" i="4"/>
  <c r="X195" i="12" s="1"/>
  <c r="V65" i="6"/>
  <c r="V65" i="8" s="1"/>
  <c r="Y118" i="5"/>
  <c r="Y118" i="6" s="1"/>
  <c r="Y118" i="8" s="1"/>
  <c r="Y118" i="4"/>
  <c r="Y118" i="12" s="1"/>
  <c r="Y127" i="5"/>
  <c r="Y127" i="6" s="1"/>
  <c r="Y127" i="8" s="1"/>
  <c r="Y127" i="4"/>
  <c r="Y127" i="12" s="1"/>
  <c r="X115" i="3"/>
  <c r="X115" i="14" s="1"/>
  <c r="X115" i="9"/>
  <c r="Y24" i="6"/>
  <c r="Y24" i="8" s="1"/>
  <c r="X186" i="5"/>
  <c r="X186" i="4"/>
  <c r="X186" i="12" s="1"/>
  <c r="Y168" i="5"/>
  <c r="Y168" i="6" s="1"/>
  <c r="Y168" i="8" s="1"/>
  <c r="Y168" i="4"/>
  <c r="Y168" i="12" s="1"/>
  <c r="Z64" i="5"/>
  <c r="Z64" i="4"/>
  <c r="Z64" i="12" s="1"/>
  <c r="X194" i="3"/>
  <c r="X194" i="14" s="1"/>
  <c r="X194" i="9"/>
  <c r="Z5" i="3"/>
  <c r="Z5" i="14" s="1"/>
  <c r="Z5" i="9"/>
  <c r="Y158" i="4"/>
  <c r="Y158" i="12" s="1"/>
  <c r="Y158" i="5"/>
  <c r="AA2" i="3"/>
  <c r="AA2" i="14" s="1"/>
  <c r="AA2" i="9"/>
  <c r="AC40" i="6"/>
  <c r="AC40" i="8" s="1"/>
  <c r="AC61" i="6"/>
  <c r="AC61" i="8" s="1"/>
  <c r="AC120" i="6"/>
  <c r="AC120" i="8" s="1"/>
  <c r="AC155" i="6"/>
  <c r="AC155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85" i="6"/>
  <c r="AC85" i="8" s="1"/>
  <c r="AC123" i="6"/>
  <c r="AC123" i="8" s="1"/>
  <c r="AC89" i="6"/>
  <c r="AC89" i="8" s="1"/>
  <c r="AC135" i="6"/>
  <c r="AC135" i="8" s="1"/>
  <c r="AC20" i="6"/>
  <c r="AC20" i="8" s="1"/>
  <c r="AC164" i="6"/>
  <c r="AC164" i="8" s="1"/>
  <c r="AC176" i="6"/>
  <c r="AC176" i="8" s="1"/>
  <c r="AC142" i="6"/>
  <c r="AC142" i="8" s="1"/>
  <c r="AC94" i="6"/>
  <c r="AC94" i="8" s="1"/>
  <c r="AC69" i="6"/>
  <c r="AC69" i="8" s="1"/>
  <c r="AC101" i="6"/>
  <c r="AC101" i="8" s="1"/>
  <c r="AC135" i="12" l="1"/>
  <c r="AC123" i="12"/>
  <c r="AC107" i="12"/>
  <c r="AC20" i="12"/>
  <c r="AC151" i="12"/>
  <c r="AC88" i="12"/>
  <c r="AC110" i="12"/>
  <c r="AC91" i="12"/>
  <c r="AC184" i="12"/>
  <c r="AC120" i="12"/>
  <c r="AC8" i="12"/>
  <c r="AC97" i="12"/>
  <c r="AC85" i="12"/>
  <c r="AC101" i="12"/>
  <c r="AC89" i="12"/>
  <c r="AC142" i="12"/>
  <c r="AC176" i="12"/>
  <c r="AC9" i="12"/>
  <c r="AC132" i="12"/>
  <c r="AC196" i="12"/>
  <c r="AC61" i="12"/>
  <c r="AC185" i="12"/>
  <c r="AD140" i="4"/>
  <c r="AD140" i="14"/>
  <c r="AB177" i="5"/>
  <c r="AB177" i="6" s="1"/>
  <c r="AB177" i="8" s="1"/>
  <c r="AC177" i="9" s="1"/>
  <c r="AB177" i="4"/>
  <c r="AB177" i="12" s="1"/>
  <c r="AD140" i="5"/>
  <c r="Z92" i="3"/>
  <c r="Z92" i="14" s="1"/>
  <c r="Z92" i="9"/>
  <c r="Y188" i="3"/>
  <c r="Y188" i="14" s="1"/>
  <c r="Y188" i="9"/>
  <c r="AB21" i="3"/>
  <c r="AB21" i="14" s="1"/>
  <c r="AB21" i="9"/>
  <c r="AD184" i="3"/>
  <c r="AD184" i="9"/>
  <c r="Y103" i="3"/>
  <c r="Y103" i="14" s="1"/>
  <c r="Y103" i="9"/>
  <c r="AD107" i="3"/>
  <c r="AD107" i="9"/>
  <c r="Z105" i="3"/>
  <c r="Z105" i="14" s="1"/>
  <c r="Z105" i="9"/>
  <c r="Y138" i="3"/>
  <c r="Y138" i="14" s="1"/>
  <c r="Y138" i="9"/>
  <c r="AD20" i="3"/>
  <c r="AD20" i="14" s="1"/>
  <c r="AD20" i="9"/>
  <c r="Y16" i="3"/>
  <c r="Y16" i="14" s="1"/>
  <c r="Y16" i="9"/>
  <c r="Y122" i="3"/>
  <c r="Y122" i="14" s="1"/>
  <c r="Y122" i="9"/>
  <c r="Z32" i="3"/>
  <c r="Z32" i="14" s="1"/>
  <c r="Z32" i="9"/>
  <c r="X51" i="3"/>
  <c r="X51" i="14" s="1"/>
  <c r="X51" i="9"/>
  <c r="Z90" i="3"/>
  <c r="Z90" i="14" s="1"/>
  <c r="Z90" i="9"/>
  <c r="AD132" i="3"/>
  <c r="AD132" i="9"/>
  <c r="AA58" i="3"/>
  <c r="AA58" i="14" s="1"/>
  <c r="AA58" i="9"/>
  <c r="Z98" i="3"/>
  <c r="Z98" i="14" s="1"/>
  <c r="Z98" i="9"/>
  <c r="Z109" i="3"/>
  <c r="Z109" i="14" s="1"/>
  <c r="Z109" i="9"/>
  <c r="Z124" i="5"/>
  <c r="Z124" i="4"/>
  <c r="Z124" i="12" s="1"/>
  <c r="X43" i="6"/>
  <c r="X43" i="8" s="1"/>
  <c r="Z133" i="3"/>
  <c r="Z133" i="14" s="1"/>
  <c r="Z133" i="9"/>
  <c r="X126" i="3"/>
  <c r="X126" i="14" s="1"/>
  <c r="X126" i="9"/>
  <c r="X3" i="6"/>
  <c r="X3" i="8" s="1"/>
  <c r="Y29" i="3"/>
  <c r="Y29" i="14" s="1"/>
  <c r="Y29" i="9"/>
  <c r="AD9" i="3"/>
  <c r="AD9" i="9"/>
  <c r="AD155" i="3"/>
  <c r="AD155" i="9"/>
  <c r="Y158" i="6"/>
  <c r="Y158" i="8" s="1"/>
  <c r="X115" i="5"/>
  <c r="X115" i="6" s="1"/>
  <c r="X115" i="8" s="1"/>
  <c r="X115" i="4"/>
  <c r="X115" i="12" s="1"/>
  <c r="Z191" i="3"/>
  <c r="Z191" i="14" s="1"/>
  <c r="Z191" i="9"/>
  <c r="AA180" i="4"/>
  <c r="AA180" i="12" s="1"/>
  <c r="AA180" i="5"/>
  <c r="AA180" i="6" s="1"/>
  <c r="AA180" i="8" s="1"/>
  <c r="Y13" i="6"/>
  <c r="Y13" i="8" s="1"/>
  <c r="Y145" i="3"/>
  <c r="Y145" i="14" s="1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14" s="1"/>
  <c r="Z148" i="9"/>
  <c r="AA79" i="3"/>
  <c r="AA79" i="14" s="1"/>
  <c r="AA79" i="9"/>
  <c r="Z111" i="3"/>
  <c r="Z111" i="14" s="1"/>
  <c r="Z111" i="9"/>
  <c r="Z179" i="5"/>
  <c r="Z179" i="6" s="1"/>
  <c r="Z179" i="8" s="1"/>
  <c r="Z179" i="4"/>
  <c r="Z179" i="12" s="1"/>
  <c r="Z187" i="5"/>
  <c r="Z187" i="6" s="1"/>
  <c r="Z187" i="8" s="1"/>
  <c r="Z187" i="4"/>
  <c r="Z187" i="12" s="1"/>
  <c r="W169" i="5"/>
  <c r="W169" i="6" s="1"/>
  <c r="W169" i="8" s="1"/>
  <c r="W169" i="4"/>
  <c r="W169" i="12" s="1"/>
  <c r="Z22" i="3"/>
  <c r="Z22" i="14" s="1"/>
  <c r="Z22" i="9"/>
  <c r="Z74" i="3"/>
  <c r="Z74" i="14" s="1"/>
  <c r="Z74" i="9"/>
  <c r="X139" i="5"/>
  <c r="X139" i="6" s="1"/>
  <c r="X139" i="8" s="1"/>
  <c r="X139" i="4"/>
  <c r="X139" i="12" s="1"/>
  <c r="Z87" i="3"/>
  <c r="Z87" i="14" s="1"/>
  <c r="Z87" i="9"/>
  <c r="Z175" i="5"/>
  <c r="Z175" i="6" s="1"/>
  <c r="Z175" i="8" s="1"/>
  <c r="Z175" i="4"/>
  <c r="Z175" i="12" s="1"/>
  <c r="AD110" i="3"/>
  <c r="AD110" i="9"/>
  <c r="Y71" i="6"/>
  <c r="Y71" i="8" s="1"/>
  <c r="AD85" i="3"/>
  <c r="AD85" i="9"/>
  <c r="Y167" i="5"/>
  <c r="Y167" i="4"/>
  <c r="Y167" i="12" s="1"/>
  <c r="AA70" i="5"/>
  <c r="AA70" i="6" s="1"/>
  <c r="AA70" i="8" s="1"/>
  <c r="AA70" i="4"/>
  <c r="AA70" i="12" s="1"/>
  <c r="AD91" i="3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14" s="1"/>
  <c r="Z68" i="9"/>
  <c r="Y134" i="4"/>
  <c r="Y134" i="12" s="1"/>
  <c r="Y134" i="5"/>
  <c r="Y134" i="6" s="1"/>
  <c r="Y134" i="8" s="1"/>
  <c r="Z55" i="6"/>
  <c r="Z55" i="8" s="1"/>
  <c r="AA190" i="4"/>
  <c r="AA190" i="12" s="1"/>
  <c r="AA190" i="5"/>
  <c r="AA190" i="6" s="1"/>
  <c r="AA190" i="8" s="1"/>
  <c r="AB136" i="3"/>
  <c r="AB136" i="14" s="1"/>
  <c r="AB136" i="9"/>
  <c r="W99" i="6"/>
  <c r="W99" i="8" s="1"/>
  <c r="X166" i="6"/>
  <c r="X166" i="8" s="1"/>
  <c r="Z59" i="3"/>
  <c r="Z59" i="14" s="1"/>
  <c r="Z59" i="9"/>
  <c r="Z201" i="3"/>
  <c r="Z201" i="14" s="1"/>
  <c r="Z201" i="9"/>
  <c r="AD61" i="3"/>
  <c r="AD61" i="9"/>
  <c r="AD135" i="3"/>
  <c r="AD135" i="9"/>
  <c r="X143" i="6"/>
  <c r="X143" i="8" s="1"/>
  <c r="AD40" i="3"/>
  <c r="AD40" i="9"/>
  <c r="Y46" i="4"/>
  <c r="Y46" i="12" s="1"/>
  <c r="Y46" i="5"/>
  <c r="Y46" i="6" s="1"/>
  <c r="Y46" i="8" s="1"/>
  <c r="AA27" i="3"/>
  <c r="AA27" i="14" s="1"/>
  <c r="AA27" i="9"/>
  <c r="AA189" i="5"/>
  <c r="AA189" i="4"/>
  <c r="AA189" i="12" s="1"/>
  <c r="AD101" i="3"/>
  <c r="AD101" i="9"/>
  <c r="AB7" i="3"/>
  <c r="AB7" i="14" s="1"/>
  <c r="AB7" i="9"/>
  <c r="X66" i="3"/>
  <c r="X66" i="14" s="1"/>
  <c r="X66" i="9"/>
  <c r="Z39" i="4"/>
  <c r="Z39" i="12" s="1"/>
  <c r="Z39" i="5"/>
  <c r="Z39" i="6" s="1"/>
  <c r="Z39" i="8" s="1"/>
  <c r="Y11" i="5"/>
  <c r="Y11" i="6" s="1"/>
  <c r="Y11" i="8" s="1"/>
  <c r="Y11" i="4"/>
  <c r="Y11" i="12" s="1"/>
  <c r="AD176" i="3"/>
  <c r="AD176" i="9"/>
  <c r="AA14" i="3"/>
  <c r="AA14" i="14" s="1"/>
  <c r="AA14" i="9"/>
  <c r="X102" i="6"/>
  <c r="X102" i="8" s="1"/>
  <c r="Y18" i="5"/>
  <c r="Y18" i="6" s="1"/>
  <c r="Y18" i="8" s="1"/>
  <c r="Y18" i="4"/>
  <c r="Y18" i="12" s="1"/>
  <c r="AA137" i="3"/>
  <c r="AA137" i="14" s="1"/>
  <c r="AA137" i="9"/>
  <c r="Z62" i="3"/>
  <c r="Z62" i="14" s="1"/>
  <c r="Z62" i="9"/>
  <c r="AA15" i="3"/>
  <c r="AA15" i="14" s="1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9"/>
  <c r="Y100" i="4"/>
  <c r="Y100" i="12" s="1"/>
  <c r="Y100" i="5"/>
  <c r="Y100" i="6" s="1"/>
  <c r="Y100" i="8" s="1"/>
  <c r="Y147" i="4"/>
  <c r="Y147" i="12" s="1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14" s="1"/>
  <c r="Z53" i="9"/>
  <c r="AB72" i="3"/>
  <c r="AB72" i="14" s="1"/>
  <c r="AB72" i="9"/>
  <c r="X12" i="5"/>
  <c r="X12" i="6" s="1"/>
  <c r="X12" i="8" s="1"/>
  <c r="X12" i="4"/>
  <c r="X12" i="12" s="1"/>
  <c r="AD69" i="3"/>
  <c r="AD69" i="9"/>
  <c r="AD89" i="3"/>
  <c r="AD89" i="9"/>
  <c r="Z64" i="6"/>
  <c r="Z64" i="8" s="1"/>
  <c r="X195" i="6"/>
  <c r="X195" i="8" s="1"/>
  <c r="Y30" i="5"/>
  <c r="Y30" i="6" s="1"/>
  <c r="Y30" i="8" s="1"/>
  <c r="Y30" i="4"/>
  <c r="Y30" i="12" s="1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63" i="12" s="1"/>
  <c r="Y56" i="5"/>
  <c r="Y56" i="6" s="1"/>
  <c r="Y56" i="8" s="1"/>
  <c r="Y56" i="4"/>
  <c r="Y56" i="12" s="1"/>
  <c r="Z24" i="3"/>
  <c r="Z24" i="14" s="1"/>
  <c r="Z24" i="9"/>
  <c r="Z156" i="3"/>
  <c r="Z156" i="14" s="1"/>
  <c r="Z156" i="9"/>
  <c r="AA42" i="3"/>
  <c r="AA42" i="14" s="1"/>
  <c r="AA42" i="9"/>
  <c r="Z157" i="3"/>
  <c r="Z157" i="14" s="1"/>
  <c r="Z157" i="9"/>
  <c r="Z127" i="3"/>
  <c r="Z127" i="14" s="1"/>
  <c r="Z127" i="9"/>
  <c r="Y131" i="6"/>
  <c r="Y131" i="8" s="1"/>
  <c r="X163" i="6"/>
  <c r="X163" i="8" s="1"/>
  <c r="Y165" i="5"/>
  <c r="Y165" i="4"/>
  <c r="Y165" i="12" s="1"/>
  <c r="AA159" i="4"/>
  <c r="AA159" i="12" s="1"/>
  <c r="AA159" i="5"/>
  <c r="AA159" i="6" s="1"/>
  <c r="AA159" i="8" s="1"/>
  <c r="AD151" i="3"/>
  <c r="AD151" i="9"/>
  <c r="AD120" i="3"/>
  <c r="AD120" i="9"/>
  <c r="Y114" i="3"/>
  <c r="Y114" i="14" s="1"/>
  <c r="Y114" i="9"/>
  <c r="Z37" i="6"/>
  <c r="Z37" i="8" s="1"/>
  <c r="Z6" i="5"/>
  <c r="Z6" i="4"/>
  <c r="Z6" i="12" s="1"/>
  <c r="Y48" i="3"/>
  <c r="Y48" i="14" s="1"/>
  <c r="Y48" i="9"/>
  <c r="Z154" i="4"/>
  <c r="Z154" i="12" s="1"/>
  <c r="Z154" i="5"/>
  <c r="Z154" i="6" s="1"/>
  <c r="Z154" i="8" s="1"/>
  <c r="Y95" i="5"/>
  <c r="Y95" i="6" s="1"/>
  <c r="Y95" i="8" s="1"/>
  <c r="Y95" i="4"/>
  <c r="Y95" i="12" s="1"/>
  <c r="Z197" i="3"/>
  <c r="Z197" i="14" s="1"/>
  <c r="Z197" i="9"/>
  <c r="Z181" i="3"/>
  <c r="Z181" i="14" s="1"/>
  <c r="Z181" i="9"/>
  <c r="Z31" i="3"/>
  <c r="Z31" i="14" s="1"/>
  <c r="Z31" i="9"/>
  <c r="AA81" i="3"/>
  <c r="AA81" i="14" s="1"/>
  <c r="AA81" i="9"/>
  <c r="Z78" i="3"/>
  <c r="Z78" i="14" s="1"/>
  <c r="Z78" i="9"/>
  <c r="Y161" i="5"/>
  <c r="Y161" i="6" s="1"/>
  <c r="Y161" i="8" s="1"/>
  <c r="Y161" i="4"/>
  <c r="Y161" i="12" s="1"/>
  <c r="Z192" i="5"/>
  <c r="Z192" i="6" s="1"/>
  <c r="Z192" i="8" s="1"/>
  <c r="Z192" i="4"/>
  <c r="Z192" i="12" s="1"/>
  <c r="AA4" i="3"/>
  <c r="AA4" i="14" s="1"/>
  <c r="AA4" i="9"/>
  <c r="Z128" i="3"/>
  <c r="Z128" i="14" s="1"/>
  <c r="Z128" i="9"/>
  <c r="W67" i="5"/>
  <c r="W67" i="6" s="1"/>
  <c r="W67" i="8" s="1"/>
  <c r="W67" i="4"/>
  <c r="W67" i="12" s="1"/>
  <c r="Z118" i="3"/>
  <c r="Z118" i="14" s="1"/>
  <c r="Z118" i="9"/>
  <c r="Y104" i="3"/>
  <c r="Y104" i="14" s="1"/>
  <c r="Y104" i="9"/>
  <c r="Y172" i="3"/>
  <c r="Y172" i="14" s="1"/>
  <c r="Y172" i="9"/>
  <c r="AD97" i="3"/>
  <c r="AD97" i="9"/>
  <c r="Z168" i="3"/>
  <c r="Z168" i="14" s="1"/>
  <c r="Z168" i="9"/>
  <c r="Y77" i="4"/>
  <c r="Y77" i="12" s="1"/>
  <c r="Y77" i="5"/>
  <c r="Z96" i="3"/>
  <c r="Z96" i="14" s="1"/>
  <c r="Z96" i="9"/>
  <c r="AA149" i="3"/>
  <c r="AA149" i="14" s="1"/>
  <c r="AA149" i="9"/>
  <c r="Y116" i="3"/>
  <c r="Y116" i="14" s="1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14" s="1"/>
  <c r="Y129" i="9"/>
  <c r="AA76" i="3"/>
  <c r="AA76" i="14" s="1"/>
  <c r="AA76" i="9"/>
  <c r="Z199" i="4"/>
  <c r="Z199" i="12" s="1"/>
  <c r="Z199" i="5"/>
  <c r="Z199" i="6" s="1"/>
  <c r="Z199" i="8" s="1"/>
  <c r="AD8" i="3"/>
  <c r="AD8" i="9"/>
  <c r="AA121" i="3"/>
  <c r="AA121" i="14" s="1"/>
  <c r="AA121" i="9"/>
  <c r="Y146" i="5"/>
  <c r="Y146" i="6" s="1"/>
  <c r="Y146" i="8" s="1"/>
  <c r="Y146" i="4"/>
  <c r="Y146" i="12" s="1"/>
  <c r="AB60" i="3"/>
  <c r="AB60" i="14" s="1"/>
  <c r="AB60" i="9"/>
  <c r="Y35" i="6"/>
  <c r="Y35" i="8" s="1"/>
  <c r="Z41" i="4"/>
  <c r="Z41" i="12" s="1"/>
  <c r="Z41" i="5"/>
  <c r="Z41" i="6" s="1"/>
  <c r="Z41" i="8" s="1"/>
  <c r="Z150" i="3"/>
  <c r="Z150" i="14" s="1"/>
  <c r="Z150" i="9"/>
  <c r="AA193" i="3"/>
  <c r="AA193" i="14" s="1"/>
  <c r="AA193" i="9"/>
  <c r="Y178" i="5"/>
  <c r="Y178" i="6" s="1"/>
  <c r="Y178" i="8" s="1"/>
  <c r="Y178" i="4"/>
  <c r="Y178" i="12" s="1"/>
  <c r="Y82" i="4"/>
  <c r="Y82" i="12" s="1"/>
  <c r="Y82" i="5"/>
  <c r="Y82" i="6" s="1"/>
  <c r="Y82" i="8" s="1"/>
  <c r="AA52" i="3"/>
  <c r="AA52" i="14" s="1"/>
  <c r="AA52" i="9"/>
  <c r="AD94" i="3"/>
  <c r="AD94" i="9"/>
  <c r="X194" i="5"/>
  <c r="X194" i="4"/>
  <c r="X194" i="12" s="1"/>
  <c r="Y34" i="3"/>
  <c r="Y34" i="14" s="1"/>
  <c r="Y34" i="9"/>
  <c r="Z73" i="4"/>
  <c r="Z73" i="12" s="1"/>
  <c r="Z73" i="5"/>
  <c r="Z73" i="6" s="1"/>
  <c r="Z73" i="8" s="1"/>
  <c r="Y80" i="6"/>
  <c r="Y80" i="8" s="1"/>
  <c r="AD123" i="3"/>
  <c r="AD123" i="9"/>
  <c r="AD196" i="3"/>
  <c r="AD196" i="9"/>
  <c r="Z25" i="3"/>
  <c r="Z25" i="14" s="1"/>
  <c r="Z25" i="9"/>
  <c r="Z170" i="3"/>
  <c r="Z170" i="14" s="1"/>
  <c r="Z170" i="9"/>
  <c r="AA153" i="4"/>
  <c r="AA153" i="12" s="1"/>
  <c r="AA153" i="5"/>
  <c r="AA153" i="6" s="1"/>
  <c r="AA153" i="8" s="1"/>
  <c r="AA141" i="3"/>
  <c r="AA141" i="14" s="1"/>
  <c r="AA141" i="9"/>
  <c r="Y130" i="3"/>
  <c r="Y130" i="14" s="1"/>
  <c r="Y130" i="9"/>
  <c r="X171" i="5"/>
  <c r="X171" i="4"/>
  <c r="X171" i="12" s="1"/>
  <c r="Z162" i="4"/>
  <c r="Z162" i="12" s="1"/>
  <c r="Z162" i="5"/>
  <c r="Z162" i="6" s="1"/>
  <c r="Z162" i="8" s="1"/>
  <c r="Z173" i="3"/>
  <c r="Z173" i="14" s="1"/>
  <c r="Z173" i="9"/>
  <c r="AA152" i="3"/>
  <c r="AA152" i="14" s="1"/>
  <c r="AA152" i="9"/>
  <c r="AA26" i="3"/>
  <c r="AA26" i="14" s="1"/>
  <c r="AA26" i="9"/>
  <c r="AD185" i="3"/>
  <c r="AD185" i="9"/>
  <c r="W65" i="3"/>
  <c r="W65" i="14" s="1"/>
  <c r="W65" i="9"/>
  <c r="AD142" i="3"/>
  <c r="AD142" i="9"/>
  <c r="X186" i="6"/>
  <c r="X186" i="8" s="1"/>
  <c r="Y112" i="5"/>
  <c r="Y112" i="4"/>
  <c r="Y112" i="12" s="1"/>
  <c r="AA182" i="3"/>
  <c r="AA182" i="14" s="1"/>
  <c r="AA182" i="9"/>
  <c r="Y198" i="5"/>
  <c r="Y198" i="4"/>
  <c r="Y198" i="12" s="1"/>
  <c r="AA93" i="3"/>
  <c r="AA93" i="14" s="1"/>
  <c r="AA93" i="9"/>
  <c r="AA119" i="3"/>
  <c r="AA119" i="14" s="1"/>
  <c r="AA119" i="9"/>
  <c r="AA19" i="3"/>
  <c r="AA19" i="14" s="1"/>
  <c r="AA19" i="9"/>
  <c r="X113" i="3"/>
  <c r="X113" i="14" s="1"/>
  <c r="X113" i="9"/>
  <c r="AA28" i="3"/>
  <c r="AA28" i="14" s="1"/>
  <c r="AA28" i="9"/>
  <c r="Y45" i="5"/>
  <c r="Y45" i="6" s="1"/>
  <c r="Y45" i="8" s="1"/>
  <c r="Y45" i="4"/>
  <c r="Y45" i="12" s="1"/>
  <c r="Y57" i="4"/>
  <c r="Y57" i="12" s="1"/>
  <c r="Y57" i="5"/>
  <c r="Y57" i="6" s="1"/>
  <c r="Y57" i="8" s="1"/>
  <c r="Y174" i="5"/>
  <c r="Y174" i="6" s="1"/>
  <c r="Y174" i="8" s="1"/>
  <c r="Y174" i="4"/>
  <c r="Y174" i="12" s="1"/>
  <c r="Z183" i="4"/>
  <c r="Z183" i="12" s="1"/>
  <c r="Z183" i="5"/>
  <c r="AA2" i="4"/>
  <c r="AA2" i="12" s="1"/>
  <c r="AA2" i="5"/>
  <c r="AA2" i="6" s="1"/>
  <c r="AA2" i="8" s="1"/>
  <c r="AD40" i="4"/>
  <c r="AD140" i="6"/>
  <c r="AD140" i="8" s="1"/>
  <c r="AD20" i="5"/>
  <c r="AD20" i="4"/>
  <c r="AD20" i="12" s="1"/>
  <c r="AD140" i="12" l="1"/>
  <c r="AD123" i="5"/>
  <c r="AD123" i="14"/>
  <c r="AD94" i="5"/>
  <c r="AD94" i="14"/>
  <c r="AD69" i="4"/>
  <c r="AD69" i="14"/>
  <c r="AD164" i="5"/>
  <c r="AD164" i="14"/>
  <c r="AD176" i="5"/>
  <c r="AD176" i="14"/>
  <c r="AD91" i="5"/>
  <c r="AD91" i="14"/>
  <c r="AD155" i="5"/>
  <c r="AD155" i="14"/>
  <c r="AD132" i="4"/>
  <c r="AD132" i="14"/>
  <c r="AD196" i="4"/>
  <c r="AD196" i="14"/>
  <c r="AD8" i="5"/>
  <c r="AD8" i="14"/>
  <c r="AD120" i="4"/>
  <c r="AD120" i="14"/>
  <c r="AD135" i="5"/>
  <c r="AD135" i="14"/>
  <c r="AD110" i="5"/>
  <c r="AD110" i="14"/>
  <c r="AD142" i="5"/>
  <c r="AD142" i="14"/>
  <c r="AD185" i="5"/>
  <c r="AD185" i="14"/>
  <c r="AD151" i="5"/>
  <c r="AD151" i="14"/>
  <c r="AD61" i="5"/>
  <c r="AD61" i="14"/>
  <c r="AD97" i="4"/>
  <c r="AD97" i="14"/>
  <c r="AD89" i="4"/>
  <c r="AD89" i="14"/>
  <c r="AD101" i="5"/>
  <c r="AD101" i="14"/>
  <c r="AD40" i="5"/>
  <c r="AD40" i="14"/>
  <c r="AD40" i="12" s="1"/>
  <c r="AD85" i="4"/>
  <c r="AD85" i="14"/>
  <c r="AD9" i="4"/>
  <c r="AD9" i="14"/>
  <c r="AD9" i="12" s="1"/>
  <c r="AD107" i="5"/>
  <c r="AD107" i="14"/>
  <c r="AD184" i="5"/>
  <c r="AD184" i="14"/>
  <c r="AD123" i="4"/>
  <c r="AD69" i="5"/>
  <c r="AD101" i="4"/>
  <c r="AD89" i="5"/>
  <c r="AD89" i="6" s="1"/>
  <c r="AD89" i="8" s="1"/>
  <c r="AD151" i="4"/>
  <c r="AD155" i="4"/>
  <c r="AD176" i="4"/>
  <c r="AD107" i="4"/>
  <c r="AD97" i="5"/>
  <c r="AD97" i="6" s="1"/>
  <c r="AD97" i="8" s="1"/>
  <c r="AD184" i="4"/>
  <c r="AD8" i="4"/>
  <c r="AC177" i="3"/>
  <c r="AC177" i="14" s="1"/>
  <c r="AD91" i="4"/>
  <c r="AD85" i="5"/>
  <c r="AD142" i="4"/>
  <c r="AD94" i="4"/>
  <c r="Z131" i="3"/>
  <c r="Z131" i="14" s="1"/>
  <c r="Z131" i="9"/>
  <c r="Z71" i="3"/>
  <c r="Z71" i="14" s="1"/>
  <c r="Z71" i="9"/>
  <c r="Z13" i="3"/>
  <c r="Z13" i="14" s="1"/>
  <c r="Z13" i="9"/>
  <c r="X17" i="3"/>
  <c r="X17" i="14" s="1"/>
  <c r="X17" i="9"/>
  <c r="Y3" i="3"/>
  <c r="Y3" i="14" s="1"/>
  <c r="Y3" i="9"/>
  <c r="Z35" i="3"/>
  <c r="Z35" i="14" s="1"/>
  <c r="Z35" i="9"/>
  <c r="Y200" i="3"/>
  <c r="Y200" i="14" s="1"/>
  <c r="Y200" i="9"/>
  <c r="AA144" i="3"/>
  <c r="AA144" i="14" s="1"/>
  <c r="AA144" i="9"/>
  <c r="AD88" i="3"/>
  <c r="AD88" i="14" s="1"/>
  <c r="AD88" i="9"/>
  <c r="Y143" i="3"/>
  <c r="Y143" i="14" s="1"/>
  <c r="Y143" i="9"/>
  <c r="Y117" i="3"/>
  <c r="Y117" i="14" s="1"/>
  <c r="Y117" i="9"/>
  <c r="Y195" i="3"/>
  <c r="Y195" i="14" s="1"/>
  <c r="Y195" i="9"/>
  <c r="Y163" i="3"/>
  <c r="Y163" i="14" s="1"/>
  <c r="Y163" i="9"/>
  <c r="Y43" i="3"/>
  <c r="Y43" i="14" s="1"/>
  <c r="Y43" i="9"/>
  <c r="AA64" i="3"/>
  <c r="AA64" i="14" s="1"/>
  <c r="AA64" i="9"/>
  <c r="Z158" i="3"/>
  <c r="Z158" i="14" s="1"/>
  <c r="Z158" i="9"/>
  <c r="AA37" i="3"/>
  <c r="AA37" i="14" s="1"/>
  <c r="AA37" i="9"/>
  <c r="Y36" i="3"/>
  <c r="Y36" i="14" s="1"/>
  <c r="Y36" i="9"/>
  <c r="Z80" i="3"/>
  <c r="Z80" i="14" s="1"/>
  <c r="Z80" i="9"/>
  <c r="Y186" i="3"/>
  <c r="Y186" i="14" s="1"/>
  <c r="Y186" i="9"/>
  <c r="Y77" i="6"/>
  <c r="Y77" i="8" s="1"/>
  <c r="Z84" i="6"/>
  <c r="Z84" i="8" s="1"/>
  <c r="AB60" i="4"/>
  <c r="AB60" i="12" s="1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14" s="1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14" s="1"/>
  <c r="Z82" i="9"/>
  <c r="Z90" i="4"/>
  <c r="Z90" i="12" s="1"/>
  <c r="Z90" i="5"/>
  <c r="Z90" i="6" s="1"/>
  <c r="Z90" i="8" s="1"/>
  <c r="AA192" i="3"/>
  <c r="AA192" i="14" s="1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41" i="12" s="1"/>
  <c r="AA199" i="3"/>
  <c r="AA199" i="14" s="1"/>
  <c r="AA199" i="9"/>
  <c r="Y172" i="5"/>
  <c r="Y172" i="4"/>
  <c r="Y172" i="12" s="1"/>
  <c r="AA154" i="3"/>
  <c r="AA154" i="14" s="1"/>
  <c r="AA154" i="9"/>
  <c r="Z44" i="6"/>
  <c r="Z44" i="8" s="1"/>
  <c r="AA108" i="3"/>
  <c r="AA108" i="14" s="1"/>
  <c r="AA108" i="9"/>
  <c r="Y167" i="6"/>
  <c r="Y167" i="8" s="1"/>
  <c r="Y139" i="3"/>
  <c r="Y139" i="14" s="1"/>
  <c r="Y139" i="9"/>
  <c r="Y145" i="5"/>
  <c r="Y145" i="4"/>
  <c r="Y145" i="12" s="1"/>
  <c r="Y29" i="4"/>
  <c r="Y29" i="12" s="1"/>
  <c r="Y29" i="5"/>
  <c r="Y29" i="6" s="1"/>
  <c r="Y29" i="8" s="1"/>
  <c r="W65" i="5"/>
  <c r="W65" i="6" s="1"/>
  <c r="W65" i="8" s="1"/>
  <c r="W65" i="4"/>
  <c r="W65" i="12" s="1"/>
  <c r="Y166" i="3"/>
  <c r="Y166" i="14" s="1"/>
  <c r="Y166" i="9"/>
  <c r="Z133" i="5"/>
  <c r="Z133" i="4"/>
  <c r="Z133" i="12" s="1"/>
  <c r="Z30" i="3"/>
  <c r="Z30" i="14" s="1"/>
  <c r="Z30" i="9"/>
  <c r="Z124" i="6"/>
  <c r="Z124" i="8" s="1"/>
  <c r="AB190" i="3"/>
  <c r="AB190" i="14" s="1"/>
  <c r="AB190" i="9"/>
  <c r="X51" i="5"/>
  <c r="X51" i="6" s="1"/>
  <c r="X51" i="8" s="1"/>
  <c r="X51" i="4"/>
  <c r="X51" i="12" s="1"/>
  <c r="AE140" i="3"/>
  <c r="AE140" i="9"/>
  <c r="AD135" i="4"/>
  <c r="AD185" i="4"/>
  <c r="AD164" i="4"/>
  <c r="AA193" i="5"/>
  <c r="AA193" i="4"/>
  <c r="AA193" i="12" s="1"/>
  <c r="Z161" i="3"/>
  <c r="Z161" i="14" s="1"/>
  <c r="Z161" i="9"/>
  <c r="Z127" i="4"/>
  <c r="Z127" i="12" s="1"/>
  <c r="Z127" i="5"/>
  <c r="Z127" i="6" s="1"/>
  <c r="Z127" i="8" s="1"/>
  <c r="AB75" i="3"/>
  <c r="AB75" i="14" s="1"/>
  <c r="AB75" i="9"/>
  <c r="AA55" i="3"/>
  <c r="AA55" i="14" s="1"/>
  <c r="AA55" i="9"/>
  <c r="Z109" i="4"/>
  <c r="Z109" i="12" s="1"/>
  <c r="Z109" i="5"/>
  <c r="Z109" i="6" s="1"/>
  <c r="Z109" i="8" s="1"/>
  <c r="Z32" i="4"/>
  <c r="Z32" i="12" s="1"/>
  <c r="Z32" i="5"/>
  <c r="Z32" i="6" s="1"/>
  <c r="Z32" i="8" s="1"/>
  <c r="Z174" i="3"/>
  <c r="Z174" i="14" s="1"/>
  <c r="Z174" i="9"/>
  <c r="Z57" i="3"/>
  <c r="Z57" i="14" s="1"/>
  <c r="Z57" i="9"/>
  <c r="Z24" i="5"/>
  <c r="Z24" i="6" s="1"/>
  <c r="Z24" i="8" s="1"/>
  <c r="Z24" i="4"/>
  <c r="Z24" i="12" s="1"/>
  <c r="Y114" i="4"/>
  <c r="Y114" i="12" s="1"/>
  <c r="Y114" i="5"/>
  <c r="Y114" i="6" s="1"/>
  <c r="Y114" i="8" s="1"/>
  <c r="AA187" i="3"/>
  <c r="AA187" i="14" s="1"/>
  <c r="AA187" i="9"/>
  <c r="Z45" i="3"/>
  <c r="Z45" i="14" s="1"/>
  <c r="Z45" i="9"/>
  <c r="AA54" i="6"/>
  <c r="AA54" i="8" s="1"/>
  <c r="Y112" i="6"/>
  <c r="Y112" i="8" s="1"/>
  <c r="Y106" i="3"/>
  <c r="Y106" i="14" s="1"/>
  <c r="Y106" i="9"/>
  <c r="Y103" i="4"/>
  <c r="Y103" i="12" s="1"/>
  <c r="Y103" i="5"/>
  <c r="AA19" i="5"/>
  <c r="AA19" i="4"/>
  <c r="AA19" i="12" s="1"/>
  <c r="Z173" i="5"/>
  <c r="Z173" i="4"/>
  <c r="Z173" i="12" s="1"/>
  <c r="AB153" i="3"/>
  <c r="AB153" i="14" s="1"/>
  <c r="AB153" i="9"/>
  <c r="AA73" i="3"/>
  <c r="AA73" i="14" s="1"/>
  <c r="AA73" i="9"/>
  <c r="Y116" i="5"/>
  <c r="Y116" i="4"/>
  <c r="Y116" i="12" s="1"/>
  <c r="Y104" i="5"/>
  <c r="Y104" i="6" s="1"/>
  <c r="Y104" i="8" s="1"/>
  <c r="Y104" i="4"/>
  <c r="Y104" i="12" s="1"/>
  <c r="AA49" i="3"/>
  <c r="AA49" i="14" s="1"/>
  <c r="AA49" i="9"/>
  <c r="AA27" i="5"/>
  <c r="AA27" i="6" s="1"/>
  <c r="AA27" i="8" s="1"/>
  <c r="AA27" i="4"/>
  <c r="AA27" i="12" s="1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12" s="1"/>
  <c r="AA58" i="5"/>
  <c r="AA58" i="6" s="1"/>
  <c r="AA58" i="8" s="1"/>
  <c r="Z168" i="5"/>
  <c r="Z168" i="6" s="1"/>
  <c r="Z168" i="8" s="1"/>
  <c r="Z168" i="4"/>
  <c r="Z168" i="12" s="1"/>
  <c r="Y102" i="3"/>
  <c r="Y102" i="14" s="1"/>
  <c r="Y102" i="9"/>
  <c r="Z105" i="4"/>
  <c r="Z105" i="12" s="1"/>
  <c r="Z105" i="5"/>
  <c r="Z105" i="6" s="1"/>
  <c r="Z105" i="8" s="1"/>
  <c r="AA26" i="4"/>
  <c r="AA26" i="12" s="1"/>
  <c r="AA26" i="5"/>
  <c r="AA26" i="6" s="1"/>
  <c r="AA26" i="8" s="1"/>
  <c r="Z63" i="3"/>
  <c r="Z63" i="14" s="1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A162" i="3"/>
  <c r="AA162" i="14" s="1"/>
  <c r="AA162" i="9"/>
  <c r="Z150" i="4"/>
  <c r="Z150" i="12" s="1"/>
  <c r="Z150" i="5"/>
  <c r="AA76" i="5"/>
  <c r="AA76" i="4"/>
  <c r="AA76" i="12" s="1"/>
  <c r="Z78" i="5"/>
  <c r="Z78" i="4"/>
  <c r="Z78" i="12" s="1"/>
  <c r="Y48" i="5"/>
  <c r="Y48" i="6" s="1"/>
  <c r="Y48" i="8" s="1"/>
  <c r="Y48" i="4"/>
  <c r="Y48" i="12" s="1"/>
  <c r="AB159" i="3"/>
  <c r="AB159" i="14" s="1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14" s="1"/>
  <c r="Z134" i="9"/>
  <c r="Z83" i="3"/>
  <c r="Z83" i="14" s="1"/>
  <c r="Z83" i="9"/>
  <c r="AB180" i="3"/>
  <c r="AB180" i="14" s="1"/>
  <c r="AB180" i="9"/>
  <c r="Y122" i="5"/>
  <c r="Y122" i="4"/>
  <c r="Y122" i="12" s="1"/>
  <c r="AB21" i="5"/>
  <c r="AB21" i="6" s="1"/>
  <c r="AB21" i="8" s="1"/>
  <c r="AB21" i="4"/>
  <c r="AB21" i="12" s="1"/>
  <c r="X169" i="3"/>
  <c r="X169" i="14" s="1"/>
  <c r="X169" i="9"/>
  <c r="X66" i="5"/>
  <c r="X66" i="6" s="1"/>
  <c r="X66" i="8" s="1"/>
  <c r="X66" i="4"/>
  <c r="X66" i="12" s="1"/>
  <c r="Y138" i="5"/>
  <c r="Y138" i="6" s="1"/>
  <c r="Y138" i="8" s="1"/>
  <c r="Y138" i="4"/>
  <c r="Y138" i="12" s="1"/>
  <c r="Z47" i="3"/>
  <c r="Z47" i="14" s="1"/>
  <c r="Z47" i="9"/>
  <c r="AB7" i="5"/>
  <c r="AB7" i="4"/>
  <c r="AB7" i="12" s="1"/>
  <c r="AA121" i="4"/>
  <c r="AA121" i="12" s="1"/>
  <c r="AA121" i="5"/>
  <c r="AA121" i="6" s="1"/>
  <c r="AA121" i="8" s="1"/>
  <c r="AA86" i="3"/>
  <c r="AA86" i="14" s="1"/>
  <c r="AA86" i="9"/>
  <c r="AA189" i="6"/>
  <c r="AA189" i="8" s="1"/>
  <c r="AD61" i="4"/>
  <c r="AD9" i="5"/>
  <c r="AD9" i="6" s="1"/>
  <c r="AD9" i="8" s="1"/>
  <c r="AA119" i="5"/>
  <c r="AA119" i="6" s="1"/>
  <c r="AA119" i="8" s="1"/>
  <c r="AA119" i="4"/>
  <c r="AA119" i="12" s="1"/>
  <c r="AA41" i="3"/>
  <c r="AA41" i="14" s="1"/>
  <c r="AA41" i="9"/>
  <c r="AA149" i="4"/>
  <c r="AA149" i="12" s="1"/>
  <c r="AA149" i="5"/>
  <c r="AA149" i="6" s="1"/>
  <c r="AA149" i="8" s="1"/>
  <c r="Z118" i="5"/>
  <c r="Z118" i="4"/>
  <c r="Z118" i="12" s="1"/>
  <c r="Z46" i="3"/>
  <c r="Z46" i="14" s="1"/>
  <c r="Z46" i="9"/>
  <c r="Z22" i="5"/>
  <c r="Z22" i="4"/>
  <c r="Z22" i="12" s="1"/>
  <c r="Y115" i="3"/>
  <c r="Y115" i="14" s="1"/>
  <c r="Y115" i="9"/>
  <c r="AA93" i="5"/>
  <c r="AA93" i="6" s="1"/>
  <c r="AA93" i="8" s="1"/>
  <c r="AA93" i="4"/>
  <c r="AA93" i="12" s="1"/>
  <c r="Y165" i="6"/>
  <c r="Y165" i="8" s="1"/>
  <c r="Z25" i="4"/>
  <c r="Z25" i="12" s="1"/>
  <c r="Z25" i="5"/>
  <c r="Z25" i="6" s="1"/>
  <c r="Z25" i="8" s="1"/>
  <c r="AA125" i="3"/>
  <c r="AA125" i="14" s="1"/>
  <c r="AA125" i="9"/>
  <c r="Z146" i="3"/>
  <c r="Z146" i="14" s="1"/>
  <c r="Z146" i="9"/>
  <c r="Z181" i="5"/>
  <c r="Z181" i="6" s="1"/>
  <c r="Z181" i="8" s="1"/>
  <c r="Z181" i="4"/>
  <c r="Z181" i="12" s="1"/>
  <c r="AA23" i="3"/>
  <c r="AA23" i="14" s="1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12" s="1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14" s="1"/>
  <c r="Y12" i="9"/>
  <c r="Z100" i="3"/>
  <c r="Z100" i="14" s="1"/>
  <c r="Z100" i="9"/>
  <c r="Z62" i="4"/>
  <c r="Z62" i="12" s="1"/>
  <c r="Z62" i="5"/>
  <c r="Z62" i="6" s="1"/>
  <c r="Z62" i="8" s="1"/>
  <c r="Z11" i="3"/>
  <c r="Z11" i="14" s="1"/>
  <c r="Z11" i="9"/>
  <c r="Z201" i="5"/>
  <c r="Z201" i="6" s="1"/>
  <c r="Z201" i="8" s="1"/>
  <c r="Z201" i="4"/>
  <c r="Z201" i="12" s="1"/>
  <c r="AA79" i="4"/>
  <c r="AA79" i="12" s="1"/>
  <c r="AA79" i="5"/>
  <c r="Y16" i="5"/>
  <c r="Y16" i="4"/>
  <c r="Y16" i="12" s="1"/>
  <c r="Y188" i="5"/>
  <c r="Y188" i="6" s="1"/>
  <c r="Y188" i="8" s="1"/>
  <c r="Y188" i="4"/>
  <c r="Y188" i="12" s="1"/>
  <c r="AA160" i="3"/>
  <c r="AA160" i="14" s="1"/>
  <c r="AA160" i="9"/>
  <c r="X171" i="6"/>
  <c r="X171" i="8" s="1"/>
  <c r="AA182" i="5"/>
  <c r="AA182" i="6" s="1"/>
  <c r="AA182" i="8" s="1"/>
  <c r="AA182" i="4"/>
  <c r="AA182" i="12" s="1"/>
  <c r="Z178" i="3"/>
  <c r="Z178" i="14" s="1"/>
  <c r="Z178" i="9"/>
  <c r="AA14" i="5"/>
  <c r="AA14" i="6" s="1"/>
  <c r="AA14" i="8" s="1"/>
  <c r="AA14" i="4"/>
  <c r="AA14" i="12" s="1"/>
  <c r="Z6" i="6"/>
  <c r="Z6" i="8" s="1"/>
  <c r="Z38" i="3"/>
  <c r="Z38" i="14" s="1"/>
  <c r="Z38" i="9"/>
  <c r="AA39" i="3"/>
  <c r="AA39" i="14" s="1"/>
  <c r="AA39" i="9"/>
  <c r="Z191" i="4"/>
  <c r="Z191" i="12" s="1"/>
  <c r="Z191" i="5"/>
  <c r="X126" i="4"/>
  <c r="X126" i="12" s="1"/>
  <c r="X126" i="5"/>
  <c r="Z98" i="4"/>
  <c r="Z98" i="12" s="1"/>
  <c r="Z98" i="5"/>
  <c r="Z148" i="5"/>
  <c r="Z148" i="6" s="1"/>
  <c r="Z148" i="8" s="1"/>
  <c r="Z148" i="4"/>
  <c r="Z148" i="12" s="1"/>
  <c r="Z18" i="3"/>
  <c r="Z18" i="14" s="1"/>
  <c r="Z18" i="9"/>
  <c r="AA175" i="3"/>
  <c r="AA175" i="14" s="1"/>
  <c r="AA175" i="9"/>
  <c r="Z56" i="3"/>
  <c r="Z56" i="14" s="1"/>
  <c r="Z56" i="9"/>
  <c r="AA50" i="3"/>
  <c r="AA50" i="14" s="1"/>
  <c r="AA50" i="9"/>
  <c r="Z197" i="4"/>
  <c r="Z197" i="12" s="1"/>
  <c r="Z197" i="5"/>
  <c r="Z197" i="6" s="1"/>
  <c r="Z197" i="8" s="1"/>
  <c r="AB70" i="3"/>
  <c r="AB70" i="14" s="1"/>
  <c r="AB70" i="9"/>
  <c r="Z95" i="3"/>
  <c r="Z95" i="14" s="1"/>
  <c r="Z95" i="9"/>
  <c r="AA179" i="3"/>
  <c r="AA179" i="14" s="1"/>
  <c r="AA179" i="9"/>
  <c r="X194" i="6"/>
  <c r="X194" i="8" s="1"/>
  <c r="AB10" i="6"/>
  <c r="AB10" i="8" s="1"/>
  <c r="Z96" i="5"/>
  <c r="Z96" i="4"/>
  <c r="Z96" i="12" s="1"/>
  <c r="X67" i="3"/>
  <c r="X67" i="14" s="1"/>
  <c r="X67" i="9"/>
  <c r="Z31" i="5"/>
  <c r="Z31" i="6" s="1"/>
  <c r="Z31" i="8" s="1"/>
  <c r="Z31" i="4"/>
  <c r="Z31" i="12" s="1"/>
  <c r="Z156" i="5"/>
  <c r="Z156" i="6" s="1"/>
  <c r="Z156" i="8" s="1"/>
  <c r="Z156" i="4"/>
  <c r="Z156" i="12" s="1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14" s="1"/>
  <c r="AA5" i="9"/>
  <c r="Z92" i="5"/>
  <c r="Z92" i="6" s="1"/>
  <c r="Z92" i="8" s="1"/>
  <c r="Z92" i="4"/>
  <c r="Z92" i="12" s="1"/>
  <c r="AB2" i="3"/>
  <c r="AB2" i="14" s="1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85" i="6"/>
  <c r="AD85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AD196" i="12" l="1"/>
  <c r="AD61" i="12"/>
  <c r="AD123" i="12"/>
  <c r="AD185" i="12"/>
  <c r="AD176" i="12"/>
  <c r="AD89" i="12"/>
  <c r="AD164" i="12"/>
  <c r="AD142" i="12"/>
  <c r="AD8" i="12"/>
  <c r="AD101" i="12"/>
  <c r="AD135" i="12"/>
  <c r="AD91" i="12"/>
  <c r="AD151" i="12"/>
  <c r="AD85" i="12"/>
  <c r="AD97" i="12"/>
  <c r="AD132" i="12"/>
  <c r="AD94" i="12"/>
  <c r="AD107" i="12"/>
  <c r="AD120" i="12"/>
  <c r="AD69" i="12"/>
  <c r="AD110" i="12"/>
  <c r="AD184" i="12"/>
  <c r="AD155" i="12"/>
  <c r="AE140" i="5"/>
  <c r="AE140" i="14"/>
  <c r="AC177" i="5"/>
  <c r="AC177" i="6" s="1"/>
  <c r="AC177" i="8" s="1"/>
  <c r="AD177" i="9" s="1"/>
  <c r="AC177" i="4"/>
  <c r="AC177" i="12" s="1"/>
  <c r="AE140" i="4"/>
  <c r="AE97" i="3"/>
  <c r="AE97" i="9"/>
  <c r="AB33" i="3"/>
  <c r="AB33" i="14" s="1"/>
  <c r="AB33" i="9"/>
  <c r="AA84" i="3"/>
  <c r="AA84" i="14" s="1"/>
  <c r="AA84" i="9"/>
  <c r="AA6" i="3"/>
  <c r="AA6" i="14" s="1"/>
  <c r="AA6" i="9"/>
  <c r="AE142" i="3"/>
  <c r="AE142" i="9"/>
  <c r="Y171" i="3"/>
  <c r="Y171" i="14" s="1"/>
  <c r="Y171" i="9"/>
  <c r="Z112" i="3"/>
  <c r="Z112" i="14" s="1"/>
  <c r="Z112" i="9"/>
  <c r="AC10" i="3"/>
  <c r="AC10" i="14" s="1"/>
  <c r="AC10" i="9"/>
  <c r="Z198" i="3"/>
  <c r="Z198" i="14" s="1"/>
  <c r="Z198" i="9"/>
  <c r="AE69" i="3"/>
  <c r="AE69" i="9"/>
  <c r="AA44" i="3"/>
  <c r="AA44" i="14" s="1"/>
  <c r="AA44" i="9"/>
  <c r="AE110" i="3"/>
  <c r="AE110" i="9"/>
  <c r="Z147" i="3"/>
  <c r="Z147" i="14" s="1"/>
  <c r="Z147" i="9"/>
  <c r="AE20" i="3"/>
  <c r="AE20" i="9"/>
  <c r="Y194" i="3"/>
  <c r="Y194" i="14" s="1"/>
  <c r="Y194" i="9"/>
  <c r="Z165" i="3"/>
  <c r="Z165" i="14" s="1"/>
  <c r="Z165" i="9"/>
  <c r="AA183" i="3"/>
  <c r="AA183" i="14" s="1"/>
  <c r="AA183" i="9"/>
  <c r="AE9" i="3"/>
  <c r="AE9" i="9"/>
  <c r="AA201" i="3"/>
  <c r="AA201" i="14" s="1"/>
  <c r="AA201" i="9"/>
  <c r="X169" i="5"/>
  <c r="X169" i="6" s="1"/>
  <c r="X169" i="8" s="1"/>
  <c r="X169" i="4"/>
  <c r="X169" i="12" s="1"/>
  <c r="AB182" i="3"/>
  <c r="AB182" i="14" s="1"/>
  <c r="AB182" i="9"/>
  <c r="AA23" i="5"/>
  <c r="AA23" i="6" s="1"/>
  <c r="AA23" i="8" s="1"/>
  <c r="AA23" i="4"/>
  <c r="AA23" i="12" s="1"/>
  <c r="AA157" i="3"/>
  <c r="AA157" i="14" s="1"/>
  <c r="AA157" i="9"/>
  <c r="Y102" i="5"/>
  <c r="Y102" i="4"/>
  <c r="Y102" i="12" s="1"/>
  <c r="AA49" i="5"/>
  <c r="AA49" i="6" s="1"/>
  <c r="AA49" i="8" s="1"/>
  <c r="AA49" i="4"/>
  <c r="AA49" i="12" s="1"/>
  <c r="AB75" i="5"/>
  <c r="AB75" i="6" s="1"/>
  <c r="AB75" i="8" s="1"/>
  <c r="AB75" i="4"/>
  <c r="AB75" i="12" s="1"/>
  <c r="Y166" i="5"/>
  <c r="Y166" i="6" s="1"/>
  <c r="Y166" i="8" s="1"/>
  <c r="Y166" i="4"/>
  <c r="Y166" i="12" s="1"/>
  <c r="AE123" i="3"/>
  <c r="AE123" i="9"/>
  <c r="AA59" i="3"/>
  <c r="AA59" i="14" s="1"/>
  <c r="AA59" i="9"/>
  <c r="Y115" i="5"/>
  <c r="Y115" i="6" s="1"/>
  <c r="Y115" i="8" s="1"/>
  <c r="Y115" i="4"/>
  <c r="Y115" i="12" s="1"/>
  <c r="AA41" i="5"/>
  <c r="AA41" i="4"/>
  <c r="AA41" i="12" s="1"/>
  <c r="AC21" i="3"/>
  <c r="AC21" i="14" s="1"/>
  <c r="AC21" i="9"/>
  <c r="Y106" i="5"/>
  <c r="Y106" i="6" s="1"/>
  <c r="Y106" i="8" s="1"/>
  <c r="Y106" i="4"/>
  <c r="Y106" i="12" s="1"/>
  <c r="AA127" i="3"/>
  <c r="AA127" i="14" s="1"/>
  <c r="AA127" i="9"/>
  <c r="AB190" i="4"/>
  <c r="AB190" i="12" s="1"/>
  <c r="AB190" i="5"/>
  <c r="AB190" i="6" s="1"/>
  <c r="AB190" i="8" s="1"/>
  <c r="Y186" i="4"/>
  <c r="Y186" i="12" s="1"/>
  <c r="Y186" i="5"/>
  <c r="Y186" i="6" s="1"/>
  <c r="Y186" i="8" s="1"/>
  <c r="Y43" i="4"/>
  <c r="Y43" i="12" s="1"/>
  <c r="Y43" i="5"/>
  <c r="Z35" i="5"/>
  <c r="Z35" i="6" s="1"/>
  <c r="Z35" i="8" s="1"/>
  <c r="Z35" i="4"/>
  <c r="Z35" i="12" s="1"/>
  <c r="AE94" i="3"/>
  <c r="AE94" i="9"/>
  <c r="AE164" i="3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14" s="1"/>
  <c r="Z34" i="9"/>
  <c r="AA181" i="3"/>
  <c r="AA181" i="14" s="1"/>
  <c r="AA181" i="9"/>
  <c r="AB159" i="5"/>
  <c r="AB159" i="6" s="1"/>
  <c r="AB159" i="8" s="1"/>
  <c r="AB159" i="4"/>
  <c r="AB159" i="12" s="1"/>
  <c r="AA168" i="3"/>
  <c r="AA168" i="14" s="1"/>
  <c r="AA168" i="9"/>
  <c r="Z104" i="3"/>
  <c r="Z104" i="14" s="1"/>
  <c r="Z104" i="9"/>
  <c r="AA154" i="4"/>
  <c r="AA154" i="12" s="1"/>
  <c r="AA154" i="5"/>
  <c r="AA154" i="6" s="1"/>
  <c r="AA154" i="8" s="1"/>
  <c r="X99" i="4"/>
  <c r="X99" i="12" s="1"/>
  <c r="X99" i="5"/>
  <c r="X99" i="6" s="1"/>
  <c r="X99" i="8" s="1"/>
  <c r="AE185" i="3"/>
  <c r="AE185" i="9"/>
  <c r="AB149" i="3"/>
  <c r="AB149" i="14" s="1"/>
  <c r="AB149" i="9"/>
  <c r="AA55" i="4"/>
  <c r="AA55" i="12" s="1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14" s="1"/>
  <c r="Z48" i="9"/>
  <c r="AA160" i="5"/>
  <c r="AA160" i="6" s="1"/>
  <c r="AA160" i="8" s="1"/>
  <c r="AA160" i="4"/>
  <c r="AA160" i="12" s="1"/>
  <c r="Z161" i="5"/>
  <c r="Z161" i="4"/>
  <c r="Z161" i="12" s="1"/>
  <c r="Y195" i="4"/>
  <c r="Y195" i="12" s="1"/>
  <c r="Y195" i="5"/>
  <c r="Y195" i="6" s="1"/>
  <c r="Y195" i="8" s="1"/>
  <c r="AA179" i="4"/>
  <c r="AA179" i="12" s="1"/>
  <c r="AA179" i="5"/>
  <c r="AA179" i="6" s="1"/>
  <c r="AA179" i="8" s="1"/>
  <c r="AE85" i="3"/>
  <c r="AE85" i="9"/>
  <c r="AE91" i="3"/>
  <c r="AE91" i="9"/>
  <c r="Z98" i="6"/>
  <c r="Z98" i="8" s="1"/>
  <c r="Z46" i="5"/>
  <c r="Z46" i="6" s="1"/>
  <c r="Z46" i="8" s="1"/>
  <c r="Z46" i="4"/>
  <c r="Z46" i="12" s="1"/>
  <c r="AB189" i="3"/>
  <c r="AB189" i="14" s="1"/>
  <c r="AB189" i="9"/>
  <c r="Z83" i="5"/>
  <c r="Z83" i="4"/>
  <c r="Z83" i="12" s="1"/>
  <c r="AA111" i="3"/>
  <c r="AA111" i="14" s="1"/>
  <c r="AA111" i="9"/>
  <c r="Y145" i="6"/>
  <c r="Y145" i="8" s="1"/>
  <c r="AA199" i="5"/>
  <c r="AA199" i="6" s="1"/>
  <c r="AA199" i="8" s="1"/>
  <c r="AA199" i="4"/>
  <c r="AA199" i="12" s="1"/>
  <c r="Y36" i="5"/>
  <c r="Y36" i="6" s="1"/>
  <c r="Y36" i="8" s="1"/>
  <c r="Y36" i="4"/>
  <c r="Y36" i="12" s="1"/>
  <c r="Y117" i="4"/>
  <c r="Y117" i="12" s="1"/>
  <c r="Y117" i="5"/>
  <c r="Z13" i="5"/>
  <c r="Z13" i="6" s="1"/>
  <c r="Z13" i="8" s="1"/>
  <c r="Z13" i="4"/>
  <c r="Z13" i="12" s="1"/>
  <c r="AB121" i="3"/>
  <c r="AB121" i="14" s="1"/>
  <c r="AB121" i="9"/>
  <c r="AA68" i="3"/>
  <c r="AA68" i="14" s="1"/>
  <c r="AA68" i="9"/>
  <c r="Y200" i="4"/>
  <c r="Y200" i="12" s="1"/>
  <c r="Y200" i="5"/>
  <c r="Y200" i="6" s="1"/>
  <c r="Y200" i="8" s="1"/>
  <c r="AA24" i="3"/>
  <c r="AA24" i="14" s="1"/>
  <c r="AA24" i="9"/>
  <c r="Z130" i="3"/>
  <c r="Z130" i="14" s="1"/>
  <c r="Z130" i="9"/>
  <c r="Z80" i="4"/>
  <c r="Z80" i="12" s="1"/>
  <c r="Z80" i="5"/>
  <c r="Z80" i="6" s="1"/>
  <c r="Z80" i="8" s="1"/>
  <c r="AB180" i="5"/>
  <c r="AB180" i="6" s="1"/>
  <c r="AB180" i="8" s="1"/>
  <c r="AB180" i="4"/>
  <c r="AB180" i="12" s="1"/>
  <c r="Z57" i="5"/>
  <c r="Z57" i="6" s="1"/>
  <c r="Z57" i="8" s="1"/>
  <c r="Z57" i="4"/>
  <c r="Z57" i="12" s="1"/>
  <c r="X17" i="5"/>
  <c r="X17" i="6" s="1"/>
  <c r="X17" i="8" s="1"/>
  <c r="X17" i="4"/>
  <c r="X17" i="12" s="1"/>
  <c r="AD120" i="6"/>
  <c r="AD120" i="8" s="1"/>
  <c r="AE8" i="3"/>
  <c r="AE8" i="9"/>
  <c r="AE132" i="3"/>
  <c r="AE132" i="9"/>
  <c r="AA156" i="3"/>
  <c r="AA156" i="14" s="1"/>
  <c r="AA156" i="9"/>
  <c r="Z95" i="5"/>
  <c r="Z95" i="6" s="1"/>
  <c r="Z95" i="8" s="1"/>
  <c r="Z95" i="4"/>
  <c r="Z95" i="12" s="1"/>
  <c r="Y12" i="4"/>
  <c r="Y12" i="12" s="1"/>
  <c r="Y12" i="5"/>
  <c r="Y12" i="6" s="1"/>
  <c r="Y12" i="8" s="1"/>
  <c r="AA25" i="3"/>
  <c r="AA25" i="14" s="1"/>
  <c r="AA25" i="9"/>
  <c r="AA76" i="6"/>
  <c r="AA76" i="8" s="1"/>
  <c r="AB153" i="4"/>
  <c r="AB153" i="12" s="1"/>
  <c r="AB153" i="5"/>
  <c r="AB153" i="6" s="1"/>
  <c r="AB153" i="8" s="1"/>
  <c r="AB54" i="3"/>
  <c r="AB54" i="14" s="1"/>
  <c r="AB54" i="9"/>
  <c r="Z174" i="5"/>
  <c r="Z174" i="6" s="1"/>
  <c r="Z174" i="8" s="1"/>
  <c r="Z174" i="4"/>
  <c r="Z174" i="12" s="1"/>
  <c r="AA193" i="6"/>
  <c r="AA193" i="8" s="1"/>
  <c r="Z30" i="4"/>
  <c r="Z30" i="12" s="1"/>
  <c r="Z30" i="5"/>
  <c r="Z30" i="6" s="1"/>
  <c r="Z30" i="8" s="1"/>
  <c r="AA128" i="3"/>
  <c r="AA128" i="14" s="1"/>
  <c r="AA128" i="9"/>
  <c r="AE176" i="3"/>
  <c r="AE176" i="9"/>
  <c r="AA50" i="4"/>
  <c r="AA50" i="12" s="1"/>
  <c r="AA50" i="5"/>
  <c r="AA50" i="6" s="1"/>
  <c r="AA50" i="8" s="1"/>
  <c r="Y103" i="6"/>
  <c r="Y103" i="8" s="1"/>
  <c r="AA52" i="6"/>
  <c r="AA52" i="8" s="1"/>
  <c r="AE151" i="3"/>
  <c r="AE151" i="9"/>
  <c r="AA124" i="3"/>
  <c r="AA124" i="14" s="1"/>
  <c r="AA124" i="9"/>
  <c r="AB119" i="3"/>
  <c r="AB119" i="14" s="1"/>
  <c r="AB119" i="9"/>
  <c r="Y116" i="6"/>
  <c r="Y116" i="8" s="1"/>
  <c r="AA148" i="3"/>
  <c r="AA148" i="14" s="1"/>
  <c r="AA148" i="9"/>
  <c r="AC136" i="3"/>
  <c r="AC136" i="14" s="1"/>
  <c r="AC136" i="9"/>
  <c r="AE107" i="3"/>
  <c r="AE107" i="9"/>
  <c r="AA92" i="3"/>
  <c r="AA92" i="14" s="1"/>
  <c r="AA92" i="9"/>
  <c r="X126" i="6"/>
  <c r="X126" i="8" s="1"/>
  <c r="Z188" i="3"/>
  <c r="Z188" i="14" s="1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14" s="1"/>
  <c r="AA32" i="9"/>
  <c r="Y139" i="4"/>
  <c r="Y139" i="12" s="1"/>
  <c r="Y139" i="5"/>
  <c r="AB141" i="3"/>
  <c r="AB141" i="14" s="1"/>
  <c r="AB141" i="9"/>
  <c r="Z82" i="4"/>
  <c r="Z82" i="12" s="1"/>
  <c r="Z82" i="5"/>
  <c r="Z82" i="6" s="1"/>
  <c r="Z82" i="8" s="1"/>
  <c r="AB60" i="6"/>
  <c r="AB60" i="8" s="1"/>
  <c r="Y143" i="4"/>
  <c r="Y143" i="12" s="1"/>
  <c r="Y143" i="5"/>
  <c r="Z71" i="5"/>
  <c r="Z71" i="4"/>
  <c r="Z71" i="12" s="1"/>
  <c r="Z133" i="6"/>
  <c r="Z133" i="8" s="1"/>
  <c r="AE196" i="3"/>
  <c r="AE196" i="9"/>
  <c r="Y129" i="6"/>
  <c r="Y129" i="8" s="1"/>
  <c r="AE184" i="3"/>
  <c r="AE184" i="9"/>
  <c r="AA62" i="3"/>
  <c r="AA62" i="14" s="1"/>
  <c r="AA62" i="9"/>
  <c r="AB7" i="6"/>
  <c r="AB7" i="8" s="1"/>
  <c r="Z29" i="3"/>
  <c r="Z29" i="14" s="1"/>
  <c r="Z29" i="9"/>
  <c r="AB58" i="3"/>
  <c r="AB58" i="14" s="1"/>
  <c r="AB58" i="9"/>
  <c r="AA125" i="5"/>
  <c r="AA125" i="6" s="1"/>
  <c r="AA125" i="8" s="1"/>
  <c r="AA125" i="4"/>
  <c r="AA125" i="12" s="1"/>
  <c r="AA31" i="3"/>
  <c r="AA31" i="14" s="1"/>
  <c r="AA31" i="9"/>
  <c r="AB70" i="5"/>
  <c r="AB70" i="4"/>
  <c r="AB70" i="12" s="1"/>
  <c r="AB14" i="3"/>
  <c r="AB14" i="14" s="1"/>
  <c r="AB14" i="9"/>
  <c r="AA42" i="6"/>
  <c r="AA42" i="8" s="1"/>
  <c r="AB28" i="3"/>
  <c r="AB28" i="14" s="1"/>
  <c r="AB28" i="9"/>
  <c r="Z138" i="3"/>
  <c r="Z138" i="14" s="1"/>
  <c r="Z138" i="9"/>
  <c r="AA74" i="3"/>
  <c r="AA74" i="14" s="1"/>
  <c r="AA74" i="9"/>
  <c r="Z173" i="6"/>
  <c r="Z173" i="8" s="1"/>
  <c r="AA37" i="4"/>
  <c r="AA37" i="12" s="1"/>
  <c r="AA37" i="5"/>
  <c r="AA39" i="5"/>
  <c r="AA39" i="6" s="1"/>
  <c r="AA39" i="8" s="1"/>
  <c r="AA39" i="4"/>
  <c r="AA39" i="12" s="1"/>
  <c r="Y51" i="3"/>
  <c r="Y51" i="14" s="1"/>
  <c r="Y51" i="9"/>
  <c r="AE40" i="3"/>
  <c r="AE40" i="9"/>
  <c r="AB152" i="3"/>
  <c r="AB152" i="14" s="1"/>
  <c r="AB152" i="9"/>
  <c r="Y3" i="4"/>
  <c r="Y3" i="12" s="1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14" s="1"/>
  <c r="AA90" i="9"/>
  <c r="AC72" i="3"/>
  <c r="AC72" i="14" s="1"/>
  <c r="AC72" i="9"/>
  <c r="AA73" i="5"/>
  <c r="AA73" i="4"/>
  <c r="AA73" i="12" s="1"/>
  <c r="AA197" i="3"/>
  <c r="AA197" i="14" s="1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14" s="1"/>
  <c r="AB26" i="9"/>
  <c r="Z45" i="5"/>
  <c r="Z45" i="4"/>
  <c r="Z45" i="12" s="1"/>
  <c r="AA109" i="3"/>
  <c r="AA109" i="14" s="1"/>
  <c r="AA109" i="9"/>
  <c r="Z167" i="3"/>
  <c r="Z167" i="14" s="1"/>
  <c r="Z167" i="9"/>
  <c r="Y113" i="3"/>
  <c r="Y113" i="14" s="1"/>
  <c r="Y113" i="9"/>
  <c r="AB4" i="3"/>
  <c r="AB4" i="14" s="1"/>
  <c r="AB4" i="9"/>
  <c r="AD88" i="5"/>
  <c r="AD88" i="6" s="1"/>
  <c r="AD88" i="8" s="1"/>
  <c r="AD88" i="4"/>
  <c r="AD88" i="12" s="1"/>
  <c r="AE155" i="3"/>
  <c r="AE155" i="9"/>
  <c r="Z114" i="3"/>
  <c r="Z114" i="14" s="1"/>
  <c r="Z114" i="9"/>
  <c r="AA64" i="5"/>
  <c r="AA64" i="6" s="1"/>
  <c r="AA64" i="8" s="1"/>
  <c r="AA64" i="4"/>
  <c r="AA64" i="12" s="1"/>
  <c r="Z56" i="5"/>
  <c r="Z56" i="6" s="1"/>
  <c r="Z56" i="8" s="1"/>
  <c r="Z56" i="4"/>
  <c r="Z56" i="12" s="1"/>
  <c r="X65" i="3"/>
  <c r="X65" i="14" s="1"/>
  <c r="X65" i="9"/>
  <c r="AA170" i="3"/>
  <c r="AA170" i="14" s="1"/>
  <c r="AA170" i="9"/>
  <c r="Z47" i="4"/>
  <c r="Z47" i="12" s="1"/>
  <c r="Z47" i="5"/>
  <c r="Z47" i="6" s="1"/>
  <c r="Z47" i="8" s="1"/>
  <c r="Y172" i="6"/>
  <c r="Y172" i="8" s="1"/>
  <c r="AA53" i="3"/>
  <c r="AA53" i="14" s="1"/>
  <c r="AA53" i="9"/>
  <c r="AE89" i="3"/>
  <c r="AE89" i="9"/>
  <c r="X67" i="4"/>
  <c r="X67" i="12" s="1"/>
  <c r="X67" i="5"/>
  <c r="X67" i="6" s="1"/>
  <c r="X67" i="8" s="1"/>
  <c r="Z178" i="4"/>
  <c r="Z178" i="12" s="1"/>
  <c r="Z178" i="5"/>
  <c r="Z178" i="6" s="1"/>
  <c r="Z178" i="8" s="1"/>
  <c r="AA79" i="6"/>
  <c r="AA79" i="8" s="1"/>
  <c r="Y66" i="3"/>
  <c r="Y66" i="14" s="1"/>
  <c r="Y66" i="9"/>
  <c r="AA19" i="6"/>
  <c r="AA19" i="8" s="1"/>
  <c r="Z158" i="5"/>
  <c r="Z158" i="4"/>
  <c r="Z158" i="12" s="1"/>
  <c r="Z96" i="6"/>
  <c r="Z96" i="8" s="1"/>
  <c r="AA162" i="5"/>
  <c r="AA162" i="6" s="1"/>
  <c r="AA162" i="8" s="1"/>
  <c r="AA162" i="4"/>
  <c r="AA162" i="12" s="1"/>
  <c r="Z77" i="3"/>
  <c r="Z77" i="14" s="1"/>
  <c r="Z77" i="9"/>
  <c r="AB93" i="3"/>
  <c r="AB93" i="14" s="1"/>
  <c r="AB93" i="9"/>
  <c r="Y163" i="5"/>
  <c r="Y163" i="4"/>
  <c r="Y163" i="12" s="1"/>
  <c r="Z22" i="6"/>
  <c r="Z22" i="8" s="1"/>
  <c r="AE61" i="3"/>
  <c r="AE61" i="9"/>
  <c r="Z100" i="5"/>
  <c r="Z100" i="6" s="1"/>
  <c r="Z100" i="8" s="1"/>
  <c r="Z100" i="4"/>
  <c r="Z100" i="12" s="1"/>
  <c r="Z78" i="6"/>
  <c r="Z78" i="8" s="1"/>
  <c r="AE135" i="3"/>
  <c r="AE135" i="9"/>
  <c r="AE101" i="3"/>
  <c r="AE101" i="9"/>
  <c r="AA5" i="5"/>
  <c r="AA5" i="6" s="1"/>
  <c r="AA5" i="8" s="1"/>
  <c r="AA5" i="4"/>
  <c r="AA5" i="12" s="1"/>
  <c r="AB81" i="3"/>
  <c r="AB81" i="14" s="1"/>
  <c r="AB81" i="9"/>
  <c r="AA87" i="3"/>
  <c r="AA87" i="14" s="1"/>
  <c r="AA87" i="9"/>
  <c r="Z118" i="6"/>
  <c r="Z118" i="8" s="1"/>
  <c r="AA105" i="3"/>
  <c r="AA105" i="14" s="1"/>
  <c r="AA105" i="9"/>
  <c r="AB27" i="3"/>
  <c r="AB27" i="14" s="1"/>
  <c r="AB27" i="9"/>
  <c r="AA187" i="5"/>
  <c r="AA187" i="6" s="1"/>
  <c r="AA187" i="8" s="1"/>
  <c r="AA187" i="4"/>
  <c r="AA187" i="12" s="1"/>
  <c r="AA108" i="5"/>
  <c r="AA108" i="6" s="1"/>
  <c r="AA108" i="8" s="1"/>
  <c r="AA108" i="4"/>
  <c r="AA108" i="12" s="1"/>
  <c r="AA144" i="4"/>
  <c r="AA144" i="12" s="1"/>
  <c r="AA144" i="5"/>
  <c r="Z131" i="5"/>
  <c r="Z131" i="4"/>
  <c r="Z131" i="12" s="1"/>
  <c r="AB2" i="4"/>
  <c r="AB2" i="12" s="1"/>
  <c r="AB2" i="5"/>
  <c r="AB2" i="6" s="1"/>
  <c r="AB2" i="8" s="1"/>
  <c r="AE140" i="6"/>
  <c r="AE140" i="8" s="1"/>
  <c r="AE97" i="5"/>
  <c r="AE140" i="12" l="1"/>
  <c r="AE61" i="4"/>
  <c r="AE61" i="14"/>
  <c r="AE176" i="5"/>
  <c r="AE176" i="14"/>
  <c r="AE123" i="5"/>
  <c r="AE123" i="14"/>
  <c r="AE20" i="5"/>
  <c r="AE20" i="14"/>
  <c r="AE110" i="4"/>
  <c r="AE110" i="14"/>
  <c r="AE110" i="12" s="1"/>
  <c r="AE101" i="5"/>
  <c r="AE101" i="14"/>
  <c r="AE196" i="5"/>
  <c r="AE196" i="14"/>
  <c r="AE85" i="5"/>
  <c r="AE85" i="14"/>
  <c r="AE164" i="5"/>
  <c r="AE164" i="14"/>
  <c r="AE89" i="5"/>
  <c r="AE89" i="14"/>
  <c r="AE184" i="5"/>
  <c r="AE184" i="14"/>
  <c r="AE151" i="5"/>
  <c r="AE151" i="14"/>
  <c r="AE132" i="5"/>
  <c r="AE132" i="14"/>
  <c r="AE185" i="5"/>
  <c r="AE185" i="14"/>
  <c r="AE94" i="5"/>
  <c r="AE94" i="14"/>
  <c r="AE142" i="5"/>
  <c r="AE142" i="14"/>
  <c r="AE97" i="4"/>
  <c r="AE97" i="14"/>
  <c r="AE8" i="4"/>
  <c r="AE8" i="14"/>
  <c r="AE9" i="5"/>
  <c r="AE9" i="14"/>
  <c r="AE69" i="4"/>
  <c r="AE69" i="14"/>
  <c r="AE135" i="5"/>
  <c r="AE135" i="14"/>
  <c r="AE155" i="5"/>
  <c r="AE155" i="14"/>
  <c r="AE40" i="5"/>
  <c r="AE40" i="14"/>
  <c r="AE107" i="5"/>
  <c r="AE107" i="14"/>
  <c r="AE91" i="5"/>
  <c r="AE91" i="14"/>
  <c r="AE69" i="5"/>
  <c r="AE8" i="5"/>
  <c r="AE8" i="6" s="1"/>
  <c r="AE8" i="8" s="1"/>
  <c r="AE9" i="4"/>
  <c r="AE85" i="4"/>
  <c r="AE196" i="4"/>
  <c r="AE185" i="4"/>
  <c r="AE185" i="12" s="1"/>
  <c r="AE40" i="4"/>
  <c r="AE176" i="4"/>
  <c r="AE20" i="4"/>
  <c r="AD177" i="3"/>
  <c r="AD177" i="14" s="1"/>
  <c r="AE61" i="5"/>
  <c r="AE61" i="6" s="1"/>
  <c r="AE61" i="8" s="1"/>
  <c r="AE107" i="4"/>
  <c r="AE184" i="4"/>
  <c r="AE110" i="5"/>
  <c r="AE110" i="6" s="1"/>
  <c r="AE110" i="8" s="1"/>
  <c r="AE91" i="4"/>
  <c r="AE164" i="4"/>
  <c r="AE164" i="12" s="1"/>
  <c r="AC7" i="3"/>
  <c r="AC7" i="14" s="1"/>
  <c r="AC7" i="9"/>
  <c r="AA98" i="3"/>
  <c r="AA98" i="14" s="1"/>
  <c r="AA98" i="9"/>
  <c r="AA78" i="3"/>
  <c r="AA78" i="14" s="1"/>
  <c r="AA78" i="9"/>
  <c r="AA191" i="3"/>
  <c r="AA191" i="14" s="1"/>
  <c r="AA191" i="9"/>
  <c r="AB42" i="3"/>
  <c r="AB42" i="14" s="1"/>
  <c r="AB42" i="9"/>
  <c r="AB76" i="3"/>
  <c r="AB76" i="14" s="1"/>
  <c r="AB76" i="9"/>
  <c r="Z122" i="3"/>
  <c r="Z122" i="14" s="1"/>
  <c r="Z122" i="9"/>
  <c r="AB79" i="3"/>
  <c r="AB79" i="14" s="1"/>
  <c r="AB79" i="9"/>
  <c r="AA133" i="3"/>
  <c r="AA133" i="14" s="1"/>
  <c r="AA133" i="9"/>
  <c r="Z116" i="3"/>
  <c r="Z116" i="14" s="1"/>
  <c r="Z116" i="9"/>
  <c r="Z172" i="3"/>
  <c r="Z172" i="14" s="1"/>
  <c r="Z172" i="9"/>
  <c r="AA22" i="3"/>
  <c r="AA22" i="14" s="1"/>
  <c r="AA22" i="9"/>
  <c r="AB193" i="3"/>
  <c r="AB193" i="14" s="1"/>
  <c r="AB193" i="9"/>
  <c r="AA96" i="3"/>
  <c r="AA96" i="14" s="1"/>
  <c r="AA96" i="9"/>
  <c r="AA150" i="3"/>
  <c r="AA150" i="14" s="1"/>
  <c r="AA150" i="9"/>
  <c r="AB15" i="3"/>
  <c r="AB15" i="14" s="1"/>
  <c r="AB15" i="9"/>
  <c r="AB137" i="3"/>
  <c r="AB137" i="14" s="1"/>
  <c r="AB137" i="9"/>
  <c r="AA173" i="3"/>
  <c r="AA173" i="14" s="1"/>
  <c r="AA173" i="9"/>
  <c r="AE120" i="3"/>
  <c r="AE120" i="14" s="1"/>
  <c r="AE120" i="9"/>
  <c r="Z129" i="3"/>
  <c r="Z129" i="14" s="1"/>
  <c r="Z129" i="9"/>
  <c r="Z145" i="3"/>
  <c r="Z145" i="14" s="1"/>
  <c r="Z145" i="9"/>
  <c r="AC60" i="3"/>
  <c r="AC60" i="14" s="1"/>
  <c r="AC60" i="9"/>
  <c r="Y126" i="3"/>
  <c r="Y126" i="14" s="1"/>
  <c r="Y126" i="9"/>
  <c r="AB52" i="3"/>
  <c r="AB52" i="14" s="1"/>
  <c r="AB52" i="9"/>
  <c r="AA118" i="3"/>
  <c r="AA118" i="14" s="1"/>
  <c r="AA118" i="9"/>
  <c r="AB192" i="3"/>
  <c r="AB192" i="14" s="1"/>
  <c r="AB192" i="9"/>
  <c r="AB14" i="5"/>
  <c r="AB14" i="4"/>
  <c r="AB14" i="12" s="1"/>
  <c r="AC10" i="5"/>
  <c r="AC10" i="4"/>
  <c r="AC10" i="12" s="1"/>
  <c r="AB19" i="3"/>
  <c r="AB19" i="14" s="1"/>
  <c r="AB19" i="9"/>
  <c r="AB64" i="3"/>
  <c r="AB64" i="14" s="1"/>
  <c r="AB64" i="9"/>
  <c r="AB152" i="5"/>
  <c r="AB152" i="4"/>
  <c r="AB152" i="12" s="1"/>
  <c r="AB121" i="5"/>
  <c r="AB121" i="4"/>
  <c r="AB121" i="12" s="1"/>
  <c r="AB179" i="3"/>
  <c r="AB179" i="14" s="1"/>
  <c r="AB179" i="9"/>
  <c r="Z38" i="6"/>
  <c r="Z38" i="8" s="1"/>
  <c r="AA127" i="5"/>
  <c r="AA127" i="4"/>
  <c r="AA127" i="12" s="1"/>
  <c r="AB182" i="5"/>
  <c r="AB182" i="4"/>
  <c r="AB182" i="12" s="1"/>
  <c r="Y194" i="5"/>
  <c r="Y194" i="4"/>
  <c r="Y194" i="12" s="1"/>
  <c r="AE135" i="4"/>
  <c r="AB187" i="3"/>
  <c r="AB187" i="14" s="1"/>
  <c r="AB187" i="9"/>
  <c r="AB5" i="3"/>
  <c r="AB5" i="14" s="1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14" s="1"/>
  <c r="AC180" i="9"/>
  <c r="Z104" i="4"/>
  <c r="Z104" i="12" s="1"/>
  <c r="Z104" i="5"/>
  <c r="Z104" i="6" s="1"/>
  <c r="Z104" i="8" s="1"/>
  <c r="AA175" i="6"/>
  <c r="AA175" i="8" s="1"/>
  <c r="Z166" i="3"/>
  <c r="Z166" i="14" s="1"/>
  <c r="Z166" i="9"/>
  <c r="Z112" i="5"/>
  <c r="Z112" i="6" s="1"/>
  <c r="Z112" i="8" s="1"/>
  <c r="Z112" i="4"/>
  <c r="Z112" i="12" s="1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14" s="1"/>
  <c r="AA95" i="9"/>
  <c r="AA13" i="3"/>
  <c r="AA13" i="14" s="1"/>
  <c r="AA13" i="9"/>
  <c r="Z83" i="6"/>
  <c r="Z83" i="8" s="1"/>
  <c r="Z195" i="3"/>
  <c r="Z195" i="14" s="1"/>
  <c r="Z195" i="9"/>
  <c r="Z106" i="3"/>
  <c r="Z106" i="14" s="1"/>
  <c r="Z106" i="9"/>
  <c r="AA30" i="3"/>
  <c r="AA30" i="14" s="1"/>
  <c r="AA30" i="9"/>
  <c r="AA111" i="5"/>
  <c r="AA111" i="6" s="1"/>
  <c r="AA111" i="8" s="1"/>
  <c r="AA111" i="4"/>
  <c r="AA111" i="12" s="1"/>
  <c r="AA73" i="6"/>
  <c r="AA73" i="8" s="1"/>
  <c r="AC75" i="3"/>
  <c r="AC75" i="14" s="1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14" s="1"/>
  <c r="AE88" i="9"/>
  <c r="Z36" i="3"/>
  <c r="Z36" i="14" s="1"/>
  <c r="Z36" i="9"/>
  <c r="AB162" i="3"/>
  <c r="AB162" i="14" s="1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14" s="1"/>
  <c r="AB125" i="9"/>
  <c r="AA24" i="5"/>
  <c r="AA24" i="6" s="1"/>
  <c r="AA24" i="8" s="1"/>
  <c r="AA24" i="4"/>
  <c r="AA24" i="12" s="1"/>
  <c r="AB160" i="3"/>
  <c r="AB160" i="14" s="1"/>
  <c r="AB160" i="9"/>
  <c r="AA35" i="3"/>
  <c r="AA35" i="14" s="1"/>
  <c r="AA35" i="9"/>
  <c r="AA41" i="6"/>
  <c r="AA41" i="8" s="1"/>
  <c r="AA44" i="5"/>
  <c r="AA44" i="6" s="1"/>
  <c r="AA44" i="8" s="1"/>
  <c r="AA44" i="4"/>
  <c r="AA44" i="12" s="1"/>
  <c r="AA11" i="3"/>
  <c r="AA11" i="14" s="1"/>
  <c r="AA11" i="9"/>
  <c r="AA148" i="5"/>
  <c r="AA148" i="6" s="1"/>
  <c r="AA148" i="8" s="1"/>
  <c r="AA148" i="4"/>
  <c r="AA148" i="12" s="1"/>
  <c r="Y117" i="6"/>
  <c r="Y117" i="8" s="1"/>
  <c r="Z103" i="3"/>
  <c r="Z103" i="14" s="1"/>
  <c r="Z103" i="9"/>
  <c r="AA156" i="5"/>
  <c r="AA156" i="6" s="1"/>
  <c r="AA156" i="8" s="1"/>
  <c r="AA156" i="4"/>
  <c r="AA156" i="12" s="1"/>
  <c r="AB189" i="5"/>
  <c r="AB189" i="4"/>
  <c r="AB189" i="12" s="1"/>
  <c r="AB49" i="3"/>
  <c r="AB49" i="14" s="1"/>
  <c r="AB49" i="9"/>
  <c r="Z77" i="5"/>
  <c r="Z77" i="6" s="1"/>
  <c r="Z77" i="8" s="1"/>
  <c r="Z77" i="4"/>
  <c r="Z77" i="12" s="1"/>
  <c r="Y139" i="6"/>
  <c r="Y139" i="8" s="1"/>
  <c r="Z131" i="6"/>
  <c r="Z131" i="8" s="1"/>
  <c r="AA100" i="3"/>
  <c r="AA100" i="14" s="1"/>
  <c r="AA100" i="9"/>
  <c r="AA178" i="3"/>
  <c r="AA178" i="14" s="1"/>
  <c r="AA178" i="9"/>
  <c r="AA86" i="6"/>
  <c r="AA86" i="8" s="1"/>
  <c r="AA146" i="3"/>
  <c r="AA146" i="14" s="1"/>
  <c r="AA146" i="9"/>
  <c r="AB119" i="5"/>
  <c r="AB119" i="6" s="1"/>
  <c r="AB119" i="8" s="1"/>
  <c r="AB119" i="4"/>
  <c r="AB119" i="12" s="1"/>
  <c r="AB199" i="3"/>
  <c r="AB199" i="14" s="1"/>
  <c r="AB199" i="9"/>
  <c r="Y99" i="3"/>
  <c r="Y99" i="14" s="1"/>
  <c r="Y99" i="9"/>
  <c r="Y43" i="6"/>
  <c r="Y43" i="8" s="1"/>
  <c r="AA84" i="5"/>
  <c r="AA84" i="6" s="1"/>
  <c r="AA84" i="8" s="1"/>
  <c r="AA84" i="4"/>
  <c r="AA84" i="12" s="1"/>
  <c r="AB108" i="3"/>
  <c r="AB108" i="14" s="1"/>
  <c r="AB108" i="9"/>
  <c r="AA63" i="3"/>
  <c r="AA63" i="14" s="1"/>
  <c r="AA63" i="9"/>
  <c r="AA57" i="3"/>
  <c r="AA57" i="14" s="1"/>
  <c r="AA57" i="9"/>
  <c r="AA74" i="5"/>
  <c r="AA74" i="6" s="1"/>
  <c r="AA74" i="8" s="1"/>
  <c r="AA74" i="4"/>
  <c r="AA74" i="12" s="1"/>
  <c r="AA80" i="3"/>
  <c r="AA80" i="14" s="1"/>
  <c r="AA80" i="9"/>
  <c r="AA168" i="5"/>
  <c r="AA168" i="6" s="1"/>
  <c r="AA168" i="8" s="1"/>
  <c r="AA168" i="4"/>
  <c r="AA168" i="12" s="1"/>
  <c r="AA47" i="3"/>
  <c r="AA47" i="14" s="1"/>
  <c r="AA47" i="9"/>
  <c r="AB54" i="4"/>
  <c r="AB54" i="12" s="1"/>
  <c r="AB54" i="5"/>
  <c r="AB54" i="6" s="1"/>
  <c r="AB54" i="8" s="1"/>
  <c r="AA105" i="5"/>
  <c r="AA105" i="6" s="1"/>
  <c r="AA105" i="8" s="1"/>
  <c r="AA105" i="4"/>
  <c r="AA105" i="12" s="1"/>
  <c r="AC153" i="3"/>
  <c r="AC153" i="14" s="1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94" i="4"/>
  <c r="AE123" i="4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AB28" i="12" s="1"/>
  <c r="Z200" i="3"/>
  <c r="Z200" i="14" s="1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14" s="1"/>
  <c r="Z115" i="9"/>
  <c r="AA157" i="5"/>
  <c r="AA157" i="6" s="1"/>
  <c r="AA157" i="8" s="1"/>
  <c r="AA157" i="4"/>
  <c r="AA157" i="12" s="1"/>
  <c r="AA82" i="3"/>
  <c r="AA82" i="14" s="1"/>
  <c r="AA82" i="9"/>
  <c r="AB55" i="3"/>
  <c r="AB55" i="14" s="1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14" s="1"/>
  <c r="AC159" i="9"/>
  <c r="AC21" i="4"/>
  <c r="AC21" i="12" s="1"/>
  <c r="AC21" i="5"/>
  <c r="AB50" i="3"/>
  <c r="AB50" i="14" s="1"/>
  <c r="AB50" i="9"/>
  <c r="AF140" i="3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AA124" i="12" s="1"/>
  <c r="Z18" i="6"/>
  <c r="Z18" i="8" s="1"/>
  <c r="AB154" i="3"/>
  <c r="AB154" i="14" s="1"/>
  <c r="AB154" i="9"/>
  <c r="Z186" i="3"/>
  <c r="Z186" i="14" s="1"/>
  <c r="Z186" i="9"/>
  <c r="AB33" i="5"/>
  <c r="AB33" i="4"/>
  <c r="AB33" i="12" s="1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Z165" i="12" s="1"/>
  <c r="AA109" i="5"/>
  <c r="AA109" i="6" s="1"/>
  <c r="AA109" i="8" s="1"/>
  <c r="AA109" i="4"/>
  <c r="AA109" i="12" s="1"/>
  <c r="Y143" i="6"/>
  <c r="Y143" i="8" s="1"/>
  <c r="AA174" i="3"/>
  <c r="AA174" i="14" s="1"/>
  <c r="AA174" i="9"/>
  <c r="Y169" i="3"/>
  <c r="Y169" i="14" s="1"/>
  <c r="Y169" i="9"/>
  <c r="AB27" i="5"/>
  <c r="AB27" i="6" s="1"/>
  <c r="AB27" i="8" s="1"/>
  <c r="AB27" i="4"/>
  <c r="AB27" i="12" s="1"/>
  <c r="Z147" i="5"/>
  <c r="Z147" i="6" s="1"/>
  <c r="Z147" i="8" s="1"/>
  <c r="Z147" i="4"/>
  <c r="Z147" i="12" s="1"/>
  <c r="AB39" i="3"/>
  <c r="AB39" i="14" s="1"/>
  <c r="AB39" i="9"/>
  <c r="AA46" i="3"/>
  <c r="AA46" i="14" s="1"/>
  <c r="AA46" i="9"/>
  <c r="AE155" i="4"/>
  <c r="AE155" i="12" s="1"/>
  <c r="AE142" i="4"/>
  <c r="AE132" i="4"/>
  <c r="AE132" i="12" s="1"/>
  <c r="Z167" i="4"/>
  <c r="Z167" i="12" s="1"/>
  <c r="Z167" i="5"/>
  <c r="AA128" i="5"/>
  <c r="AA128" i="6" s="1"/>
  <c r="AA128" i="8" s="1"/>
  <c r="AA128" i="4"/>
  <c r="AA128" i="12" s="1"/>
  <c r="AA25" i="5"/>
  <c r="AA25" i="6" s="1"/>
  <c r="AA25" i="8" s="1"/>
  <c r="AA25" i="4"/>
  <c r="AA25" i="12" s="1"/>
  <c r="Z34" i="5"/>
  <c r="Z34" i="6" s="1"/>
  <c r="Z34" i="8" s="1"/>
  <c r="Z34" i="4"/>
  <c r="Z34" i="12" s="1"/>
  <c r="AA183" i="5"/>
  <c r="AA183" i="6" s="1"/>
  <c r="AA183" i="8" s="1"/>
  <c r="AA183" i="4"/>
  <c r="AA183" i="12" s="1"/>
  <c r="Z29" i="5"/>
  <c r="Z29" i="6" s="1"/>
  <c r="Z29" i="8" s="1"/>
  <c r="Z29" i="4"/>
  <c r="Z29" i="12" s="1"/>
  <c r="AA134" i="3"/>
  <c r="AA134" i="14" s="1"/>
  <c r="AA134" i="9"/>
  <c r="Y171" i="4"/>
  <c r="Y171" i="12" s="1"/>
  <c r="Y171" i="5"/>
  <c r="AB26" i="5"/>
  <c r="AB26" i="6" s="1"/>
  <c r="AB26" i="8" s="1"/>
  <c r="AB26" i="4"/>
  <c r="AB26" i="12" s="1"/>
  <c r="Y66" i="5"/>
  <c r="Y66" i="4"/>
  <c r="Y66" i="12" s="1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B149" i="12" s="1"/>
  <c r="AA6" i="5"/>
  <c r="AA6" i="4"/>
  <c r="AA6" i="12" s="1"/>
  <c r="AB81" i="4"/>
  <c r="AB81" i="12" s="1"/>
  <c r="AB81" i="5"/>
  <c r="AB81" i="6" s="1"/>
  <c r="AB81" i="8" s="1"/>
  <c r="Z158" i="6"/>
  <c r="Z158" i="8" s="1"/>
  <c r="Y67" i="3"/>
  <c r="Y67" i="14" s="1"/>
  <c r="Y67" i="9"/>
  <c r="AA56" i="3"/>
  <c r="AA56" i="14" s="1"/>
  <c r="AA56" i="9"/>
  <c r="Z16" i="3"/>
  <c r="Z16" i="14" s="1"/>
  <c r="Z16" i="9"/>
  <c r="Z3" i="3"/>
  <c r="Z3" i="14" s="1"/>
  <c r="Z3" i="9"/>
  <c r="AA92" i="4"/>
  <c r="AA92" i="12" s="1"/>
  <c r="AA92" i="5"/>
  <c r="AA92" i="6" s="1"/>
  <c r="AA92" i="8" s="1"/>
  <c r="Z12" i="3"/>
  <c r="Z12" i="14" s="1"/>
  <c r="Z12" i="9"/>
  <c r="Y17" i="3"/>
  <c r="Y17" i="14" s="1"/>
  <c r="Y17" i="9"/>
  <c r="AC190" i="3"/>
  <c r="AC190" i="14" s="1"/>
  <c r="AC190" i="9"/>
  <c r="AA59" i="5"/>
  <c r="AA59" i="4"/>
  <c r="AA59" i="12" s="1"/>
  <c r="AB23" i="3"/>
  <c r="AB23" i="14" s="1"/>
  <c r="AB23" i="9"/>
  <c r="Z198" i="4"/>
  <c r="Z198" i="12" s="1"/>
  <c r="Z198" i="5"/>
  <c r="Z198" i="6" s="1"/>
  <c r="Z198" i="8" s="1"/>
  <c r="AC2" i="3"/>
  <c r="AC2" i="14" s="1"/>
  <c r="AC2" i="9"/>
  <c r="AE135" i="6"/>
  <c r="AE135" i="8" s="1"/>
  <c r="AE132" i="6"/>
  <c r="AE132" i="8" s="1"/>
  <c r="AE142" i="6"/>
  <c r="AE142" i="8" s="1"/>
  <c r="AE97" i="6"/>
  <c r="AE97" i="8" s="1"/>
  <c r="AE123" i="6"/>
  <c r="AE123" i="8" s="1"/>
  <c r="AE85" i="6"/>
  <c r="AE85" i="8" s="1"/>
  <c r="AE176" i="6"/>
  <c r="AE176" i="8" s="1"/>
  <c r="AE9" i="6"/>
  <c r="AE9" i="8" s="1"/>
  <c r="AE91" i="6"/>
  <c r="AE91" i="8" s="1"/>
  <c r="AE151" i="6"/>
  <c r="AE151" i="8" s="1"/>
  <c r="AE185" i="6"/>
  <c r="AE185" i="8" s="1"/>
  <c r="AE20" i="6"/>
  <c r="AE20" i="8" s="1"/>
  <c r="AE94" i="6"/>
  <c r="AE94" i="8" s="1"/>
  <c r="AE164" i="6"/>
  <c r="AE164" i="8" s="1"/>
  <c r="AE40" i="6"/>
  <c r="AE40" i="8" s="1"/>
  <c r="AE89" i="6"/>
  <c r="AE89" i="8" s="1"/>
  <c r="AE155" i="6"/>
  <c r="AE155" i="8" s="1"/>
  <c r="AE196" i="6"/>
  <c r="AE196" i="8" s="1"/>
  <c r="AE101" i="6"/>
  <c r="AE101" i="8" s="1"/>
  <c r="AE69" i="6"/>
  <c r="AE69" i="8" s="1"/>
  <c r="AE184" i="6"/>
  <c r="AE184" i="8" s="1"/>
  <c r="AE107" i="6"/>
  <c r="AE107" i="8" s="1"/>
  <c r="AE94" i="12" l="1"/>
  <c r="AE184" i="12"/>
  <c r="AE196" i="12"/>
  <c r="AE20" i="12"/>
  <c r="AE69" i="12"/>
  <c r="AE8" i="12"/>
  <c r="AE89" i="12"/>
  <c r="AE107" i="12"/>
  <c r="AE176" i="12"/>
  <c r="AE85" i="12"/>
  <c r="AE142" i="12"/>
  <c r="AE91" i="12"/>
  <c r="AE40" i="12"/>
  <c r="AE9" i="12"/>
  <c r="AE97" i="12"/>
  <c r="AE61" i="12"/>
  <c r="AE123" i="12"/>
  <c r="AE135" i="12"/>
  <c r="AF140" i="5"/>
  <c r="AF140" i="14"/>
  <c r="AD177" i="5"/>
  <c r="AD177" i="6" s="1"/>
  <c r="AD177" i="8" s="1"/>
  <c r="AE177" i="9" s="1"/>
  <c r="AD177" i="4"/>
  <c r="AD177" i="12" s="1"/>
  <c r="AF101" i="3"/>
  <c r="AF101" i="14" s="1"/>
  <c r="AF101" i="9"/>
  <c r="AA158" i="3"/>
  <c r="AA158" i="14" s="1"/>
  <c r="AA158" i="9"/>
  <c r="AF97" i="3"/>
  <c r="AF97" i="9"/>
  <c r="AB86" i="3"/>
  <c r="AB86" i="14" s="1"/>
  <c r="AB86" i="9"/>
  <c r="AA161" i="3"/>
  <c r="AA161" i="14" s="1"/>
  <c r="AA161" i="9"/>
  <c r="Z139" i="3"/>
  <c r="Z139" i="14" s="1"/>
  <c r="Z139" i="9"/>
  <c r="AF69" i="3"/>
  <c r="AF69" i="9"/>
  <c r="AA71" i="3"/>
  <c r="AA71" i="14" s="1"/>
  <c r="AA71" i="9"/>
  <c r="AB144" i="3"/>
  <c r="AB144" i="14" s="1"/>
  <c r="AB144" i="9"/>
  <c r="Z43" i="3"/>
  <c r="Z43" i="14" s="1"/>
  <c r="Z43" i="9"/>
  <c r="Z117" i="3"/>
  <c r="Z117" i="14" s="1"/>
  <c r="Z117" i="9"/>
  <c r="AB73" i="3"/>
  <c r="AB73" i="14" s="1"/>
  <c r="AB73" i="9"/>
  <c r="AF151" i="3"/>
  <c r="AF151" i="9"/>
  <c r="AB41" i="3"/>
  <c r="AB41" i="14" s="1"/>
  <c r="AB41" i="9"/>
  <c r="AB37" i="3"/>
  <c r="AB37" i="14" s="1"/>
  <c r="AB37" i="9"/>
  <c r="AF107" i="3"/>
  <c r="AF107" i="9"/>
  <c r="AA38" i="3"/>
  <c r="AA38" i="14" s="1"/>
  <c r="AA38" i="9"/>
  <c r="AC70" i="3"/>
  <c r="AC70" i="14" s="1"/>
  <c r="AC70" i="9"/>
  <c r="AA131" i="3"/>
  <c r="AA131" i="14" s="1"/>
  <c r="AA131" i="9"/>
  <c r="AA18" i="3"/>
  <c r="AA18" i="14" s="1"/>
  <c r="AA18" i="9"/>
  <c r="Z12" i="5"/>
  <c r="Z12" i="6" s="1"/>
  <c r="Z12" i="8" s="1"/>
  <c r="Z12" i="4"/>
  <c r="Z12" i="12" s="1"/>
  <c r="AA34" i="3"/>
  <c r="AA34" i="14" s="1"/>
  <c r="AA34" i="9"/>
  <c r="Z163" i="3"/>
  <c r="Z163" i="14" s="1"/>
  <c r="Z163" i="9"/>
  <c r="Y126" i="5"/>
  <c r="Y126" i="4"/>
  <c r="Y126" i="12" s="1"/>
  <c r="AA150" i="5"/>
  <c r="AA150" i="6" s="1"/>
  <c r="AA150" i="8" s="1"/>
  <c r="AA150" i="4"/>
  <c r="AA150" i="12" s="1"/>
  <c r="AB79" i="5"/>
  <c r="AB79" i="6" s="1"/>
  <c r="AB79" i="8" s="1"/>
  <c r="AB79" i="4"/>
  <c r="AB79" i="12" s="1"/>
  <c r="AA6" i="6"/>
  <c r="AA6" i="8" s="1"/>
  <c r="Y171" i="6"/>
  <c r="Y171" i="8"/>
  <c r="Z143" i="3"/>
  <c r="Z143" i="14" s="1"/>
  <c r="Z143" i="9"/>
  <c r="AB154" i="5"/>
  <c r="AB154" i="6" s="1"/>
  <c r="AB154" i="8" s="1"/>
  <c r="AB154" i="4"/>
  <c r="AB154" i="12" s="1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14" s="1"/>
  <c r="AA104" i="9"/>
  <c r="AB179" i="5"/>
  <c r="AB179" i="4"/>
  <c r="AB179" i="12" s="1"/>
  <c r="AF61" i="3"/>
  <c r="AF61" i="9"/>
  <c r="AA198" i="3"/>
  <c r="AA198" i="14" s="1"/>
  <c r="AA198" i="9"/>
  <c r="AA47" i="5"/>
  <c r="AA47" i="6" s="1"/>
  <c r="AA47" i="8" s="1"/>
  <c r="AA47" i="4"/>
  <c r="AA47" i="12" s="1"/>
  <c r="AA178" i="5"/>
  <c r="AA178" i="4"/>
  <c r="AA178" i="12" s="1"/>
  <c r="Z106" i="4"/>
  <c r="Z106" i="12" s="1"/>
  <c r="Z106" i="5"/>
  <c r="AC60" i="5"/>
  <c r="AC60" i="6" s="1"/>
  <c r="AC60" i="8" s="1"/>
  <c r="AC60" i="4"/>
  <c r="AC60" i="12" s="1"/>
  <c r="AA96" i="5"/>
  <c r="AA96" i="6" s="1"/>
  <c r="AA96" i="8" s="1"/>
  <c r="AA96" i="4"/>
  <c r="AA96" i="12" s="1"/>
  <c r="Z122" i="5"/>
  <c r="Z122" i="4"/>
  <c r="Z122" i="12" s="1"/>
  <c r="AF132" i="3"/>
  <c r="AF132" i="9"/>
  <c r="AA46" i="4"/>
  <c r="AA46" i="12" s="1"/>
  <c r="AA46" i="5"/>
  <c r="AB50" i="5"/>
  <c r="AB50" i="6" s="1"/>
  <c r="AB50" i="8" s="1"/>
  <c r="AB50" i="4"/>
  <c r="AB50" i="12" s="1"/>
  <c r="AB55" i="5"/>
  <c r="AB55" i="6" s="1"/>
  <c r="AB55" i="8" s="1"/>
  <c r="AB55" i="4"/>
  <c r="AB55" i="12" s="1"/>
  <c r="AA48" i="3"/>
  <c r="AA48" i="14" s="1"/>
  <c r="AA48" i="9"/>
  <c r="AB84" i="3"/>
  <c r="AB84" i="14" s="1"/>
  <c r="AB84" i="9"/>
  <c r="AB156" i="3"/>
  <c r="AB156" i="14" s="1"/>
  <c r="AB156" i="9"/>
  <c r="AB4" i="6"/>
  <c r="AB4" i="8" s="1"/>
  <c r="Z51" i="3"/>
  <c r="Z51" i="14" s="1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14" s="1"/>
  <c r="AB181" i="9"/>
  <c r="Z3" i="5"/>
  <c r="Z3" i="6" s="1"/>
  <c r="Z3" i="8" s="1"/>
  <c r="Z3" i="4"/>
  <c r="Z3" i="12" s="1"/>
  <c r="AC21" i="6"/>
  <c r="AC21" i="8" s="1"/>
  <c r="AF185" i="3"/>
  <c r="AF185" i="14" s="1"/>
  <c r="AF185" i="9"/>
  <c r="AB39" i="5"/>
  <c r="AB39" i="6" s="1"/>
  <c r="AB39" i="8" s="1"/>
  <c r="AB39" i="4"/>
  <c r="AB39" i="12" s="1"/>
  <c r="AB170" i="3"/>
  <c r="AB170" i="14" s="1"/>
  <c r="AB170" i="9"/>
  <c r="AF164" i="3"/>
  <c r="AF164" i="9"/>
  <c r="AA188" i="3"/>
  <c r="AA188" i="14" s="1"/>
  <c r="AA188" i="9"/>
  <c r="AA147" i="3"/>
  <c r="AA147" i="14" s="1"/>
  <c r="AA147" i="9"/>
  <c r="Y99" i="5"/>
  <c r="Y99" i="6" s="1"/>
  <c r="Y99" i="8" s="1"/>
  <c r="Y99" i="4"/>
  <c r="Y99" i="12" s="1"/>
  <c r="AC75" i="5"/>
  <c r="AC75" i="6" s="1"/>
  <c r="AC75" i="8" s="1"/>
  <c r="AC75" i="4"/>
  <c r="AC75" i="12" s="1"/>
  <c r="AF142" i="3"/>
  <c r="AF142" i="9"/>
  <c r="AC190" i="4"/>
  <c r="AC190" i="12" s="1"/>
  <c r="AC190" i="5"/>
  <c r="AC190" i="6" s="1"/>
  <c r="AC190" i="8" s="1"/>
  <c r="AA29" i="3"/>
  <c r="AA29" i="14" s="1"/>
  <c r="AA29" i="9"/>
  <c r="AB24" i="3"/>
  <c r="AB24" i="14" s="1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Z172" i="12" s="1"/>
  <c r="AA63" i="4"/>
  <c r="AA63" i="12" s="1"/>
  <c r="AA63" i="5"/>
  <c r="AA63" i="6" s="1"/>
  <c r="AA63" i="8" s="1"/>
  <c r="AB109" i="3"/>
  <c r="AB109" i="14" s="1"/>
  <c r="AB109" i="9"/>
  <c r="AB76" i="4"/>
  <c r="AB76" i="12" s="1"/>
  <c r="AB76" i="5"/>
  <c r="AB76" i="6" s="1"/>
  <c r="AB76" i="8" s="1"/>
  <c r="AB23" i="4"/>
  <c r="AB23" i="12" s="1"/>
  <c r="AB23" i="5"/>
  <c r="AB23" i="6" s="1"/>
  <c r="AB23" i="8" s="1"/>
  <c r="AA124" i="6"/>
  <c r="AA124" i="8" s="1"/>
  <c r="AB53" i="3"/>
  <c r="AB53" i="14" s="1"/>
  <c r="AB53" i="9"/>
  <c r="AB42" i="4"/>
  <c r="AB42" i="12" s="1"/>
  <c r="AB42" i="5"/>
  <c r="AC28" i="3"/>
  <c r="AC28" i="14" s="1"/>
  <c r="AC28" i="9"/>
  <c r="AB32" i="3"/>
  <c r="AB32" i="14" s="1"/>
  <c r="AB32" i="9"/>
  <c r="AA80" i="5"/>
  <c r="AA80" i="6" s="1"/>
  <c r="AA80" i="8" s="1"/>
  <c r="AA80" i="4"/>
  <c r="AA80" i="12" s="1"/>
  <c r="Y194" i="6"/>
  <c r="Y194" i="8" s="1"/>
  <c r="AF184" i="3"/>
  <c r="AF184" i="9"/>
  <c r="AF89" i="3"/>
  <c r="AF89" i="9"/>
  <c r="Y67" i="5"/>
  <c r="Y67" i="6" s="1"/>
  <c r="Y67" i="8" s="1"/>
  <c r="Y67" i="4"/>
  <c r="Y67" i="12" s="1"/>
  <c r="AC58" i="3"/>
  <c r="AC58" i="14" s="1"/>
  <c r="AC58" i="9"/>
  <c r="AA90" i="6"/>
  <c r="AA90" i="8" s="1"/>
  <c r="AB74" i="3"/>
  <c r="AB74" i="14" s="1"/>
  <c r="AB74" i="9"/>
  <c r="AB199" i="4"/>
  <c r="AB199" i="12" s="1"/>
  <c r="AB199" i="5"/>
  <c r="AB199" i="6" s="1"/>
  <c r="AB199" i="8" s="1"/>
  <c r="AB148" i="3"/>
  <c r="AB148" i="14" s="1"/>
  <c r="AB148" i="9"/>
  <c r="AD136" i="3"/>
  <c r="AD136" i="14" s="1"/>
  <c r="AD136" i="9"/>
  <c r="AB182" i="6"/>
  <c r="AB182" i="8" s="1"/>
  <c r="AB64" i="5"/>
  <c r="AB64" i="4"/>
  <c r="AB64" i="12" s="1"/>
  <c r="AA173" i="5"/>
  <c r="AA173" i="4"/>
  <c r="AA173" i="12" s="1"/>
  <c r="AA78" i="5"/>
  <c r="AA78" i="6" s="1"/>
  <c r="AA78" i="8" s="1"/>
  <c r="AA78" i="4"/>
  <c r="AA78" i="12" s="1"/>
  <c r="AB175" i="3"/>
  <c r="AB175" i="14" s="1"/>
  <c r="AB175" i="9"/>
  <c r="AB92" i="3"/>
  <c r="AB92" i="14" s="1"/>
  <c r="AB92" i="9"/>
  <c r="AB44" i="3"/>
  <c r="AB44" i="14" s="1"/>
  <c r="AB44" i="9"/>
  <c r="Z102" i="3"/>
  <c r="Z102" i="14" s="1"/>
  <c r="Z102" i="9"/>
  <c r="AA100" i="5"/>
  <c r="AA100" i="6" s="1"/>
  <c r="AA100" i="8" s="1"/>
  <c r="AA100" i="4"/>
  <c r="AA100" i="12" s="1"/>
  <c r="AA35" i="5"/>
  <c r="AA35" i="6" s="1"/>
  <c r="AA35" i="8" s="1"/>
  <c r="AA35" i="4"/>
  <c r="AA35" i="12" s="1"/>
  <c r="Z145" i="5"/>
  <c r="Z145" i="6" s="1"/>
  <c r="Z145" i="8" s="1"/>
  <c r="Z145" i="4"/>
  <c r="Z145" i="12" s="1"/>
  <c r="AB25" i="3"/>
  <c r="AB25" i="14" s="1"/>
  <c r="AB25" i="9"/>
  <c r="Z200" i="5"/>
  <c r="Z200" i="6" s="1"/>
  <c r="Z200" i="8" s="1"/>
  <c r="Z200" i="4"/>
  <c r="Z200" i="12" s="1"/>
  <c r="AA165" i="3"/>
  <c r="AA165" i="14" s="1"/>
  <c r="AA165" i="9"/>
  <c r="AB160" i="4"/>
  <c r="AB160" i="12" s="1"/>
  <c r="AB160" i="5"/>
  <c r="AB160" i="6" s="1"/>
  <c r="AB160" i="8" s="1"/>
  <c r="AF110" i="3"/>
  <c r="AF110" i="9"/>
  <c r="AA59" i="6"/>
  <c r="AA59" i="8" s="1"/>
  <c r="AB152" i="6"/>
  <c r="AB152" i="8" s="1"/>
  <c r="AB68" i="3"/>
  <c r="AB68" i="14" s="1"/>
  <c r="AB68" i="9"/>
  <c r="AF9" i="3"/>
  <c r="AF9" i="9"/>
  <c r="AF123" i="3"/>
  <c r="AF123" i="9"/>
  <c r="AF8" i="3"/>
  <c r="AF8" i="9"/>
  <c r="AD72" i="3"/>
  <c r="AD72" i="14" s="1"/>
  <c r="AD72" i="9"/>
  <c r="AC27" i="3"/>
  <c r="AC27" i="14" s="1"/>
  <c r="AC27" i="9"/>
  <c r="AB201" i="3"/>
  <c r="AB201" i="14" s="1"/>
  <c r="AB201" i="9"/>
  <c r="AB157" i="3"/>
  <c r="AB157" i="14" s="1"/>
  <c r="AB157" i="9"/>
  <c r="Y113" i="6"/>
  <c r="Y113" i="8" s="1"/>
  <c r="AA95" i="4"/>
  <c r="AA95" i="12" s="1"/>
  <c r="AA95" i="5"/>
  <c r="AA112" i="3"/>
  <c r="AA112" i="14" s="1"/>
  <c r="AA112" i="9"/>
  <c r="Z116" i="5"/>
  <c r="Z116" i="6" s="1"/>
  <c r="Z116" i="8" s="1"/>
  <c r="Z116" i="4"/>
  <c r="Z116" i="12" s="1"/>
  <c r="AA138" i="3"/>
  <c r="AA138" i="14" s="1"/>
  <c r="AA138" i="9"/>
  <c r="AC149" i="3"/>
  <c r="AC149" i="14" s="1"/>
  <c r="AC149" i="9"/>
  <c r="AC10" i="6"/>
  <c r="AC10" i="8" s="1"/>
  <c r="AF176" i="3"/>
  <c r="AF176" i="9"/>
  <c r="Z16" i="4"/>
  <c r="Z16" i="12" s="1"/>
  <c r="Z16" i="5"/>
  <c r="Z16" i="6" s="1"/>
  <c r="Z16" i="8" s="1"/>
  <c r="AA130" i="3"/>
  <c r="AA130" i="14" s="1"/>
  <c r="AA130" i="9"/>
  <c r="AF135" i="3"/>
  <c r="AF135" i="9"/>
  <c r="Z167" i="6"/>
  <c r="Z167" i="8" s="1"/>
  <c r="AF91" i="3"/>
  <c r="AF91" i="9"/>
  <c r="AF140" i="4"/>
  <c r="AB183" i="3"/>
  <c r="AB183" i="14" s="1"/>
  <c r="AB183" i="9"/>
  <c r="AA87" i="6"/>
  <c r="AA87" i="8" s="1"/>
  <c r="Y65" i="3"/>
  <c r="Y65" i="14" s="1"/>
  <c r="Y65" i="9"/>
  <c r="AC153" i="5"/>
  <c r="AC153" i="4"/>
  <c r="AC153" i="12" s="1"/>
  <c r="AA57" i="5"/>
  <c r="AA57" i="6" s="1"/>
  <c r="AA57" i="8" s="1"/>
  <c r="AA57" i="4"/>
  <c r="AA57" i="12" s="1"/>
  <c r="AC119" i="3"/>
  <c r="AC119" i="14" s="1"/>
  <c r="AC119" i="9"/>
  <c r="Z36" i="4"/>
  <c r="Z36" i="12" s="1"/>
  <c r="Z36" i="5"/>
  <c r="Z36" i="6" s="1"/>
  <c r="Z36" i="8" s="1"/>
  <c r="AB111" i="3"/>
  <c r="AB111" i="14" s="1"/>
  <c r="AB111" i="9"/>
  <c r="AB197" i="3"/>
  <c r="AB197" i="14" s="1"/>
  <c r="AB197" i="9"/>
  <c r="AB19" i="5"/>
  <c r="AB19" i="6" s="1"/>
  <c r="AB19" i="8" s="1"/>
  <c r="AB19" i="4"/>
  <c r="AB19" i="12" s="1"/>
  <c r="AA118" i="5"/>
  <c r="AA118" i="6" s="1"/>
  <c r="AA118" i="8" s="1"/>
  <c r="AA118" i="4"/>
  <c r="AA118" i="12" s="1"/>
  <c r="AB137" i="5"/>
  <c r="AB137" i="6" s="1"/>
  <c r="AB137" i="8" s="1"/>
  <c r="AB137" i="4"/>
  <c r="AB137" i="12" s="1"/>
  <c r="AA98" i="5"/>
  <c r="AA98" i="6" s="1"/>
  <c r="AA98" i="8" s="1"/>
  <c r="AA98" i="4"/>
  <c r="AA98" i="12" s="1"/>
  <c r="Z186" i="5"/>
  <c r="Z186" i="6" s="1"/>
  <c r="Z186" i="8" s="1"/>
  <c r="Z186" i="4"/>
  <c r="Z186" i="12" s="1"/>
  <c r="AA45" i="3"/>
  <c r="AA45" i="14" s="1"/>
  <c r="AA45" i="9"/>
  <c r="AC26" i="3"/>
  <c r="AC26" i="14" s="1"/>
  <c r="AC26" i="9"/>
  <c r="Z114" i="6"/>
  <c r="Z114" i="8" s="1"/>
  <c r="AA82" i="5"/>
  <c r="AA82" i="4"/>
  <c r="AA82" i="12" s="1"/>
  <c r="Z103" i="5"/>
  <c r="Z103" i="6" s="1"/>
  <c r="Z103" i="8" s="1"/>
  <c r="Z103" i="4"/>
  <c r="Z103" i="12" s="1"/>
  <c r="Z195" i="5"/>
  <c r="Z195" i="6" s="1"/>
  <c r="Z195" i="8" s="1"/>
  <c r="Z195" i="4"/>
  <c r="Z195" i="12" s="1"/>
  <c r="AB187" i="5"/>
  <c r="AB187" i="6" s="1"/>
  <c r="AB187" i="8" s="1"/>
  <c r="AB187" i="4"/>
  <c r="AB187" i="12" s="1"/>
  <c r="AB168" i="3"/>
  <c r="AB168" i="14" s="1"/>
  <c r="AB168" i="9"/>
  <c r="AA83" i="3"/>
  <c r="AA83" i="14" s="1"/>
  <c r="AA83" i="9"/>
  <c r="Z129" i="4"/>
  <c r="Z129" i="12" s="1"/>
  <c r="Z129" i="5"/>
  <c r="Z129" i="6" s="1"/>
  <c r="Z129" i="8" s="1"/>
  <c r="AB162" i="5"/>
  <c r="AB162" i="4"/>
  <c r="AB162" i="12" s="1"/>
  <c r="AB14" i="6"/>
  <c r="AB14" i="8" s="1"/>
  <c r="AA56" i="4"/>
  <c r="AA56" i="12" s="1"/>
  <c r="AA56" i="5"/>
  <c r="AC141" i="3"/>
  <c r="AC141" i="14" s="1"/>
  <c r="AC141" i="9"/>
  <c r="AE120" i="4"/>
  <c r="AE120" i="12" s="1"/>
  <c r="AE120" i="5"/>
  <c r="AE120" i="6" s="1"/>
  <c r="AE120" i="8" s="1"/>
  <c r="AF40" i="3"/>
  <c r="AF40" i="9"/>
  <c r="AF85" i="3"/>
  <c r="AF85" i="9"/>
  <c r="Y17" i="5"/>
  <c r="Y17" i="4"/>
  <c r="Y17" i="12" s="1"/>
  <c r="AC81" i="3"/>
  <c r="AC81" i="14" s="1"/>
  <c r="AC81" i="9"/>
  <c r="Y66" i="6"/>
  <c r="Y66" i="8" s="1"/>
  <c r="Y169" i="4"/>
  <c r="Y169" i="12" s="1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14" s="1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14" s="1"/>
  <c r="AC54" i="9"/>
  <c r="AA62" i="6"/>
  <c r="AA62" i="8" s="1"/>
  <c r="AF155" i="3"/>
  <c r="AF155" i="9"/>
  <c r="AA134" i="5"/>
  <c r="AA134" i="6" s="1"/>
  <c r="AA134" i="8" s="1"/>
  <c r="AA134" i="4"/>
  <c r="AA134" i="12" s="1"/>
  <c r="AB193" i="4"/>
  <c r="AB193" i="12" s="1"/>
  <c r="AB193" i="5"/>
  <c r="AB193" i="6" s="1"/>
  <c r="AB193" i="8" s="1"/>
  <c r="AB93" i="6"/>
  <c r="AB93" i="8" s="1"/>
  <c r="AB128" i="3"/>
  <c r="AB128" i="14" s="1"/>
  <c r="AB128" i="9"/>
  <c r="AC159" i="5"/>
  <c r="AC159" i="6" s="1"/>
  <c r="AC159" i="8" s="1"/>
  <c r="AC159" i="4"/>
  <c r="AC159" i="12" s="1"/>
  <c r="AC180" i="5"/>
  <c r="AC180" i="6" s="1"/>
  <c r="AC180" i="8" s="1"/>
  <c r="AC180" i="4"/>
  <c r="AC180" i="12" s="1"/>
  <c r="AA22" i="5"/>
  <c r="AA22" i="6" s="1"/>
  <c r="AA22" i="8" s="1"/>
  <c r="AA22" i="4"/>
  <c r="AA22" i="12" s="1"/>
  <c r="AA191" i="4"/>
  <c r="AA191" i="12" s="1"/>
  <c r="AA191" i="5"/>
  <c r="AF94" i="3"/>
  <c r="AF94" i="9"/>
  <c r="AF196" i="3"/>
  <c r="AF196" i="14" s="1"/>
  <c r="AF196" i="9"/>
  <c r="AF20" i="3"/>
  <c r="AF20" i="9"/>
  <c r="AB105" i="3"/>
  <c r="AB105" i="14" s="1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8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52" i="12" s="1"/>
  <c r="AB15" i="4"/>
  <c r="AB15" i="12" s="1"/>
  <c r="AB15" i="5"/>
  <c r="AB15" i="6" s="1"/>
  <c r="AB15" i="8" s="1"/>
  <c r="AA133" i="5"/>
  <c r="AA133" i="6" s="1"/>
  <c r="AA133" i="8" s="1"/>
  <c r="AA133" i="4"/>
  <c r="AA133" i="12" s="1"/>
  <c r="AC7" i="5"/>
  <c r="AC7" i="6" s="1"/>
  <c r="AC7" i="8" s="1"/>
  <c r="AC7" i="4"/>
  <c r="AC7" i="12" s="1"/>
  <c r="AC2" i="5"/>
  <c r="AC2" i="6" s="1"/>
  <c r="AC2" i="8" s="1"/>
  <c r="AC2" i="4"/>
  <c r="AC2" i="12" s="1"/>
  <c r="AF61" i="4"/>
  <c r="AF185" i="5"/>
  <c r="AF185" i="4"/>
  <c r="AF185" i="12" s="1"/>
  <c r="AF110" i="4"/>
  <c r="AF196" i="5"/>
  <c r="AF89" i="5"/>
  <c r="AF101" i="5"/>
  <c r="AF101" i="4"/>
  <c r="AF140" i="6"/>
  <c r="AF140" i="8" s="1"/>
  <c r="AF101" i="12" l="1"/>
  <c r="AF140" i="12"/>
  <c r="AF196" i="4"/>
  <c r="AF196" i="12" s="1"/>
  <c r="AF155" i="4"/>
  <c r="AF155" i="14"/>
  <c r="AF40" i="5"/>
  <c r="AF40" i="6" s="1"/>
  <c r="AF40" i="8" s="1"/>
  <c r="AF40" i="14"/>
  <c r="AF132" i="5"/>
  <c r="AF132" i="14"/>
  <c r="AF61" i="5"/>
  <c r="AF61" i="6" s="1"/>
  <c r="AF61" i="8" s="1"/>
  <c r="AF61" i="14"/>
  <c r="AF61" i="12" s="1"/>
  <c r="AF8" i="5"/>
  <c r="AF8" i="14"/>
  <c r="AF9" i="5"/>
  <c r="AF9" i="14"/>
  <c r="AF107" i="5"/>
  <c r="AF107" i="14"/>
  <c r="AF85" i="5"/>
  <c r="AF85" i="14"/>
  <c r="AF91" i="5"/>
  <c r="AF91" i="14"/>
  <c r="AF135" i="5"/>
  <c r="AF135" i="14"/>
  <c r="AF184" i="5"/>
  <c r="AF184" i="14"/>
  <c r="AF164" i="5"/>
  <c r="AF164" i="6" s="1"/>
  <c r="AF164" i="8" s="1"/>
  <c r="AF164" i="14"/>
  <c r="AF20" i="5"/>
  <c r="AF20" i="14"/>
  <c r="AF94" i="5"/>
  <c r="AF94" i="14"/>
  <c r="AF176" i="5"/>
  <c r="AF176" i="6" s="1"/>
  <c r="AF176" i="8" s="1"/>
  <c r="AF176" i="14"/>
  <c r="AF123" i="5"/>
  <c r="AF123" i="14"/>
  <c r="AF110" i="5"/>
  <c r="AF110" i="6" s="1"/>
  <c r="AF110" i="8" s="1"/>
  <c r="AF110" i="14"/>
  <c r="AF110" i="12" s="1"/>
  <c r="AF89" i="4"/>
  <c r="AF89" i="14"/>
  <c r="AF142" i="5"/>
  <c r="AF142" i="6" s="1"/>
  <c r="AF142" i="8" s="1"/>
  <c r="AF142" i="14"/>
  <c r="AF151" i="5"/>
  <c r="AF151" i="14"/>
  <c r="AF69" i="5"/>
  <c r="AF69" i="6" s="1"/>
  <c r="AF69" i="8" s="1"/>
  <c r="AF69" i="14"/>
  <c r="AF97" i="5"/>
  <c r="AF97" i="6" s="1"/>
  <c r="AF97" i="8" s="1"/>
  <c r="AF97" i="14"/>
  <c r="AF97" i="4"/>
  <c r="AF8" i="4"/>
  <c r="AF8" i="12" s="1"/>
  <c r="AF155" i="5"/>
  <c r="AF91" i="4"/>
  <c r="AF151" i="4"/>
  <c r="AF40" i="4"/>
  <c r="AF94" i="4"/>
  <c r="AE177" i="3"/>
  <c r="AE177" i="14" s="1"/>
  <c r="AF85" i="4"/>
  <c r="AF123" i="4"/>
  <c r="AF20" i="4"/>
  <c r="AF69" i="4"/>
  <c r="AF176" i="4"/>
  <c r="AF132" i="4"/>
  <c r="AF132" i="12" s="1"/>
  <c r="AF164" i="4"/>
  <c r="AF9" i="4"/>
  <c r="AF9" i="12" s="1"/>
  <c r="AC93" i="3"/>
  <c r="AC93" i="14" s="1"/>
  <c r="AC93" i="9"/>
  <c r="Z113" i="3"/>
  <c r="Z113" i="14" s="1"/>
  <c r="Z113" i="9"/>
  <c r="AA167" i="3"/>
  <c r="AA167" i="14" s="1"/>
  <c r="AA167" i="9"/>
  <c r="AC4" i="3"/>
  <c r="AC4" i="14" s="1"/>
  <c r="AC4" i="9"/>
  <c r="AC182" i="3"/>
  <c r="AC182" i="14" s="1"/>
  <c r="AC182" i="9"/>
  <c r="AC14" i="3"/>
  <c r="AC14" i="14" s="1"/>
  <c r="AC14" i="9"/>
  <c r="AB6" i="3"/>
  <c r="AB6" i="14" s="1"/>
  <c r="AB6" i="9"/>
  <c r="AC121" i="3"/>
  <c r="AC121" i="14" s="1"/>
  <c r="AC121" i="9"/>
  <c r="Z194" i="3"/>
  <c r="Z194" i="14" s="1"/>
  <c r="Z194" i="9"/>
  <c r="Z66" i="3"/>
  <c r="Z66" i="14" s="1"/>
  <c r="Z66" i="9"/>
  <c r="AA114" i="3"/>
  <c r="AA114" i="14" s="1"/>
  <c r="AA114" i="9"/>
  <c r="AD21" i="3"/>
  <c r="AD21" i="14" s="1"/>
  <c r="AD21" i="9"/>
  <c r="AG140" i="3"/>
  <c r="AG140" i="9"/>
  <c r="AD10" i="3"/>
  <c r="AD10" i="14" s="1"/>
  <c r="AD10" i="9"/>
  <c r="AB59" i="3"/>
  <c r="AB59" i="14" s="1"/>
  <c r="AB59" i="9"/>
  <c r="AC33" i="3"/>
  <c r="AC33" i="14" s="1"/>
  <c r="AC33" i="9"/>
  <c r="AB162" i="6"/>
  <c r="AB162" i="8" s="1"/>
  <c r="AA198" i="5"/>
  <c r="AA198" i="6" s="1"/>
  <c r="AA198" i="8" s="1"/>
  <c r="AA198" i="4"/>
  <c r="AA198" i="12" s="1"/>
  <c r="AC23" i="3"/>
  <c r="AC23" i="14" s="1"/>
  <c r="AC23" i="9"/>
  <c r="AB22" i="3"/>
  <c r="AB22" i="14" s="1"/>
  <c r="AB22" i="9"/>
  <c r="AB134" i="3"/>
  <c r="AB134" i="14" s="1"/>
  <c r="AB134" i="9"/>
  <c r="AA77" i="5"/>
  <c r="AA77" i="6" s="1"/>
  <c r="AA77" i="8" s="1"/>
  <c r="AA77" i="4"/>
  <c r="AA77" i="12" s="1"/>
  <c r="Y17" i="6"/>
  <c r="Y17" i="8" s="1"/>
  <c r="AA129" i="3"/>
  <c r="AA129" i="14" s="1"/>
  <c r="AA129" i="9"/>
  <c r="AC152" i="3"/>
  <c r="AC152" i="14" s="1"/>
  <c r="AC152" i="9"/>
  <c r="AC39" i="3"/>
  <c r="AC39" i="14" s="1"/>
  <c r="AC39" i="9"/>
  <c r="AC55" i="3"/>
  <c r="AC55" i="14" s="1"/>
  <c r="AC55" i="9"/>
  <c r="AC154" i="3"/>
  <c r="AC154" i="14" s="1"/>
  <c r="AC154" i="9"/>
  <c r="AD7" i="3"/>
  <c r="AD7" i="14" s="1"/>
  <c r="AD7" i="9"/>
  <c r="AB146" i="3"/>
  <c r="AB146" i="14" s="1"/>
  <c r="AB146" i="9"/>
  <c r="AC19" i="3"/>
  <c r="AC19" i="14" s="1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14" s="1"/>
  <c r="AC76" i="9"/>
  <c r="Z106" i="6"/>
  <c r="Z106" i="8" s="1"/>
  <c r="AB37" i="5"/>
  <c r="AB37" i="4"/>
  <c r="AB37" i="12" s="1"/>
  <c r="AF107" i="4"/>
  <c r="AF107" i="12" s="1"/>
  <c r="AD180" i="3"/>
  <c r="AD180" i="14" s="1"/>
  <c r="AD180" i="9"/>
  <c r="AA138" i="5"/>
  <c r="AA138" i="6" s="1"/>
  <c r="AA138" i="8" s="1"/>
  <c r="AA138" i="4"/>
  <c r="AA138" i="12" s="1"/>
  <c r="AB78" i="3"/>
  <c r="AB78" i="14" s="1"/>
  <c r="AB78" i="9"/>
  <c r="AA13" i="6"/>
  <c r="AA13" i="8" s="1"/>
  <c r="AD75" i="3"/>
  <c r="AD75" i="14" s="1"/>
  <c r="AD75" i="9"/>
  <c r="AC5" i="3"/>
  <c r="AC5" i="14" s="1"/>
  <c r="AC5" i="9"/>
  <c r="AC50" i="3"/>
  <c r="AC50" i="14" s="1"/>
  <c r="AC50" i="9"/>
  <c r="Z143" i="5"/>
  <c r="Z143" i="6" s="1"/>
  <c r="Z143" i="8" s="1"/>
  <c r="Z143" i="4"/>
  <c r="Z143" i="12" s="1"/>
  <c r="AA34" i="5"/>
  <c r="AA34" i="6" s="1"/>
  <c r="AA34" i="8" s="1"/>
  <c r="AA34" i="4"/>
  <c r="AA34" i="12" s="1"/>
  <c r="AA82" i="6"/>
  <c r="AA82" i="8" s="1"/>
  <c r="AB68" i="4"/>
  <c r="AB68" i="12" s="1"/>
  <c r="AB68" i="5"/>
  <c r="AA71" i="4"/>
  <c r="AA71" i="12" s="1"/>
  <c r="AA71" i="5"/>
  <c r="AA71" i="6" s="1"/>
  <c r="AA71" i="8" s="1"/>
  <c r="AA130" i="5"/>
  <c r="AA130" i="6" s="1"/>
  <c r="AA130" i="8" s="1"/>
  <c r="AA130" i="4"/>
  <c r="AA130" i="12" s="1"/>
  <c r="AB90" i="3"/>
  <c r="AB90" i="14" s="1"/>
  <c r="AB90" i="9"/>
  <c r="Z171" i="3"/>
  <c r="Z171" i="14" s="1"/>
  <c r="Z171" i="9"/>
  <c r="AB62" i="3"/>
  <c r="AB62" i="14" s="1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14" s="1"/>
  <c r="AA116" i="9"/>
  <c r="AA178" i="6"/>
  <c r="AA178" i="8" s="1"/>
  <c r="AC52" i="3"/>
  <c r="AC52" i="14" s="1"/>
  <c r="AC52" i="9"/>
  <c r="AA45" i="4"/>
  <c r="AA45" i="12" s="1"/>
  <c r="AA45" i="5"/>
  <c r="AB63" i="3"/>
  <c r="AB63" i="14" s="1"/>
  <c r="AB63" i="9"/>
  <c r="AB86" i="4"/>
  <c r="AB86" i="12" s="1"/>
  <c r="AB86" i="5"/>
  <c r="AB86" i="6" s="1"/>
  <c r="AB86" i="8" s="1"/>
  <c r="Z169" i="3"/>
  <c r="Z169" i="14" s="1"/>
  <c r="Z169" i="9"/>
  <c r="AC141" i="5"/>
  <c r="AC141" i="6" s="1"/>
  <c r="AC141" i="8" s="1"/>
  <c r="AC141" i="4"/>
  <c r="AC141" i="12" s="1"/>
  <c r="AC187" i="3"/>
  <c r="AC187" i="14" s="1"/>
  <c r="AC187" i="9"/>
  <c r="AA95" i="6"/>
  <c r="AA95" i="8" s="1"/>
  <c r="AB42" i="6"/>
  <c r="AB42" i="8" s="1"/>
  <c r="AA188" i="5"/>
  <c r="AA188" i="4"/>
  <c r="AA188" i="12" s="1"/>
  <c r="AC199" i="3"/>
  <c r="AC199" i="14" s="1"/>
  <c r="AC199" i="9"/>
  <c r="AB31" i="3"/>
  <c r="AB31" i="14" s="1"/>
  <c r="AB31" i="9"/>
  <c r="AB118" i="3"/>
  <c r="AB118" i="14" s="1"/>
  <c r="AB118" i="9"/>
  <c r="AB105" i="5"/>
  <c r="AB105" i="6" s="1"/>
  <c r="AB105" i="8" s="1"/>
  <c r="AB105" i="4"/>
  <c r="AB105" i="12" s="1"/>
  <c r="AC27" i="5"/>
  <c r="AC27" i="6" s="1"/>
  <c r="AC27" i="8" s="1"/>
  <c r="AC27" i="4"/>
  <c r="AC27" i="12" s="1"/>
  <c r="AD159" i="3"/>
  <c r="AD159" i="14" s="1"/>
  <c r="AD159" i="9"/>
  <c r="AA46" i="6"/>
  <c r="AA46" i="8" s="1"/>
  <c r="AB35" i="3"/>
  <c r="AB35" i="14" s="1"/>
  <c r="AB35" i="9"/>
  <c r="AA112" i="5"/>
  <c r="AA112" i="6" s="1"/>
  <c r="AA112" i="8" s="1"/>
  <c r="AA112" i="4"/>
  <c r="AA112" i="12" s="1"/>
  <c r="AA3" i="3"/>
  <c r="AA3" i="14" s="1"/>
  <c r="AA3" i="9"/>
  <c r="AF184" i="4"/>
  <c r="AF184" i="12" s="1"/>
  <c r="AB127" i="3"/>
  <c r="AB127" i="14" s="1"/>
  <c r="AB127" i="9"/>
  <c r="AA56" i="6"/>
  <c r="AA56" i="8" s="1"/>
  <c r="AA186" i="3"/>
  <c r="AA186" i="14" s="1"/>
  <c r="AA186" i="9"/>
  <c r="AC160" i="3"/>
  <c r="AC160" i="14" s="1"/>
  <c r="AC160" i="9"/>
  <c r="Z102" i="4"/>
  <c r="Z102" i="12" s="1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156" i="12" s="1"/>
  <c r="AB47" i="3"/>
  <c r="AB47" i="14" s="1"/>
  <c r="AB47" i="9"/>
  <c r="AC189" i="3"/>
  <c r="AC189" i="14" s="1"/>
  <c r="AC189" i="9"/>
  <c r="AC79" i="3"/>
  <c r="AC79" i="14" s="1"/>
  <c r="AC79" i="9"/>
  <c r="AA131" i="4"/>
  <c r="AA131" i="12" s="1"/>
  <c r="AA131" i="5"/>
  <c r="Z117" i="5"/>
  <c r="Z117" i="6" s="1"/>
  <c r="Z117" i="8" s="1"/>
  <c r="Z117" i="4"/>
  <c r="Z117" i="12" s="1"/>
  <c r="AC125" i="3"/>
  <c r="AC125" i="14" s="1"/>
  <c r="AC125" i="9"/>
  <c r="AC153" i="6"/>
  <c r="AC153" i="8" s="1"/>
  <c r="AB175" i="5"/>
  <c r="AB175" i="6" s="1"/>
  <c r="AB175" i="8" s="1"/>
  <c r="AB175" i="4"/>
  <c r="AB175" i="12" s="1"/>
  <c r="AB133" i="3"/>
  <c r="AB133" i="14" s="1"/>
  <c r="AB133" i="9"/>
  <c r="AB87" i="3"/>
  <c r="AB87" i="14" s="1"/>
  <c r="AB87" i="9"/>
  <c r="Z139" i="5"/>
  <c r="Z139" i="4"/>
  <c r="Z139" i="12" s="1"/>
  <c r="Z99" i="3"/>
  <c r="Z99" i="14" s="1"/>
  <c r="Z99" i="9"/>
  <c r="AF120" i="3"/>
  <c r="AF120" i="14" s="1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A161" i="12" s="1"/>
  <c r="AB128" i="5"/>
  <c r="AB128" i="4"/>
  <c r="AB128" i="12" s="1"/>
  <c r="AD72" i="5"/>
  <c r="AD72" i="6" s="1"/>
  <c r="AD72" i="8" s="1"/>
  <c r="AD72" i="4"/>
  <c r="AD72" i="12" s="1"/>
  <c r="AB100" i="3"/>
  <c r="AB100" i="14" s="1"/>
  <c r="AB100" i="9"/>
  <c r="AB73" i="5"/>
  <c r="AB73" i="6" s="1"/>
  <c r="AB73" i="8" s="1"/>
  <c r="AB73" i="4"/>
  <c r="AB73" i="12" s="1"/>
  <c r="AF135" i="4"/>
  <c r="AB30" i="3"/>
  <c r="AB30" i="14" s="1"/>
  <c r="AB30" i="9"/>
  <c r="AA195" i="3"/>
  <c r="AA195" i="14" s="1"/>
  <c r="AA195" i="9"/>
  <c r="AD136" i="5"/>
  <c r="AD136" i="6" s="1"/>
  <c r="AD136" i="8" s="1"/>
  <c r="AD136" i="4"/>
  <c r="AD136" i="12" s="1"/>
  <c r="Z122" i="6"/>
  <c r="Z122" i="8" s="1"/>
  <c r="AC108" i="3"/>
  <c r="AC108" i="14" s="1"/>
  <c r="AC108" i="9"/>
  <c r="AA48" i="5"/>
  <c r="AA48" i="4"/>
  <c r="AA48" i="12" s="1"/>
  <c r="AB11" i="3"/>
  <c r="AB11" i="14" s="1"/>
  <c r="AB11" i="9"/>
  <c r="AA200" i="3"/>
  <c r="AA200" i="14" s="1"/>
  <c r="AA200" i="9"/>
  <c r="Z163" i="5"/>
  <c r="Z163" i="4"/>
  <c r="Z163" i="12" s="1"/>
  <c r="AA83" i="5"/>
  <c r="AA83" i="6" s="1"/>
  <c r="AA83" i="8" s="1"/>
  <c r="AA83" i="4"/>
  <c r="AA83" i="12" s="1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14" s="1"/>
  <c r="AC193" i="9"/>
  <c r="AB98" i="3"/>
  <c r="AB98" i="14" s="1"/>
  <c r="AB98" i="9"/>
  <c r="AC119" i="5"/>
  <c r="AC119" i="6" s="1"/>
  <c r="AC119" i="8" s="1"/>
  <c r="AC119" i="4"/>
  <c r="AC119" i="12" s="1"/>
  <c r="AB44" i="4"/>
  <c r="AB44" i="12" s="1"/>
  <c r="AB44" i="5"/>
  <c r="Z67" i="3"/>
  <c r="Z67" i="14" s="1"/>
  <c r="Z67" i="9"/>
  <c r="AB53" i="4"/>
  <c r="AB53" i="12" s="1"/>
  <c r="AB53" i="5"/>
  <c r="AA172" i="3"/>
  <c r="AA172" i="14" s="1"/>
  <c r="AA172" i="9"/>
  <c r="AC49" i="3"/>
  <c r="AC49" i="14" s="1"/>
  <c r="AC49" i="9"/>
  <c r="AB84" i="5"/>
  <c r="AB84" i="6" s="1"/>
  <c r="AB84" i="8" s="1"/>
  <c r="AB84" i="4"/>
  <c r="AB84" i="12" s="1"/>
  <c r="AB150" i="3"/>
  <c r="AB150" i="14" s="1"/>
  <c r="AB150" i="9"/>
  <c r="AC70" i="5"/>
  <c r="AC70" i="6" s="1"/>
  <c r="AC70" i="8" s="1"/>
  <c r="AC70" i="4"/>
  <c r="AC70" i="12" s="1"/>
  <c r="Z43" i="5"/>
  <c r="Z43" i="6" s="1"/>
  <c r="Z43" i="8" s="1"/>
  <c r="Z43" i="4"/>
  <c r="Z43" i="12" s="1"/>
  <c r="AA158" i="4"/>
  <c r="AA158" i="12" s="1"/>
  <c r="AA158" i="5"/>
  <c r="AA158" i="6" s="1"/>
  <c r="AA158" i="8" s="1"/>
  <c r="AD60" i="3"/>
  <c r="AD60" i="14" s="1"/>
  <c r="AD60" i="9"/>
  <c r="AA145" i="3"/>
  <c r="AA145" i="14" s="1"/>
  <c r="AA145" i="9"/>
  <c r="AA115" i="3"/>
  <c r="AA115" i="14" s="1"/>
  <c r="AA115" i="9"/>
  <c r="AA173" i="6"/>
  <c r="AA173" i="8" s="1"/>
  <c r="AB24" i="4"/>
  <c r="AB24" i="12" s="1"/>
  <c r="AB24" i="5"/>
  <c r="AA16" i="3"/>
  <c r="AA16" i="14" s="1"/>
  <c r="AA16" i="9"/>
  <c r="AA12" i="3"/>
  <c r="AA12" i="14" s="1"/>
  <c r="AA12" i="9"/>
  <c r="AB64" i="6"/>
  <c r="AB64" i="8" s="1"/>
  <c r="AA104" i="5"/>
  <c r="AA104" i="4"/>
  <c r="AA104" i="12" s="1"/>
  <c r="AA36" i="3"/>
  <c r="AA36" i="14" s="1"/>
  <c r="AA36" i="9"/>
  <c r="AF142" i="4"/>
  <c r="AF142" i="12" s="1"/>
  <c r="AF88" i="3"/>
  <c r="AF88" i="14" s="1"/>
  <c r="AF88" i="9"/>
  <c r="AA166" i="3"/>
  <c r="AA166" i="14" s="1"/>
  <c r="AA166" i="9"/>
  <c r="AA103" i="3"/>
  <c r="AA103" i="14" s="1"/>
  <c r="AA103" i="9"/>
  <c r="AA165" i="4"/>
  <c r="AA165" i="12" s="1"/>
  <c r="AA165" i="5"/>
  <c r="AA165" i="6" s="1"/>
  <c r="AA165" i="8" s="1"/>
  <c r="AA29" i="5"/>
  <c r="AA29" i="6" s="1"/>
  <c r="AA29" i="8" s="1"/>
  <c r="AA29" i="4"/>
  <c r="AA29" i="12" s="1"/>
  <c r="AB96" i="3"/>
  <c r="AB96" i="14" s="1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157" i="12" s="1"/>
  <c r="AB80" i="3"/>
  <c r="AB80" i="14" s="1"/>
  <c r="AB80" i="9"/>
  <c r="AB41" i="5"/>
  <c r="AB41" i="4"/>
  <c r="AB41" i="12" s="1"/>
  <c r="AC15" i="3"/>
  <c r="AC15" i="14" s="1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A18" i="12" s="1"/>
  <c r="AC137" i="3"/>
  <c r="AC137" i="14" s="1"/>
  <c r="AC137" i="9"/>
  <c r="AB57" i="3"/>
  <c r="AB57" i="14" s="1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48" i="12" s="1"/>
  <c r="AB124" i="3"/>
  <c r="AB124" i="14" s="1"/>
  <c r="AB124" i="9"/>
  <c r="AC192" i="3"/>
  <c r="AC192" i="14" s="1"/>
  <c r="AC192" i="9"/>
  <c r="AD190" i="3"/>
  <c r="AD190" i="14" s="1"/>
  <c r="AD190" i="9"/>
  <c r="AB174" i="3"/>
  <c r="AB174" i="14" s="1"/>
  <c r="AB174" i="9"/>
  <c r="Y126" i="6"/>
  <c r="Y126" i="8" s="1"/>
  <c r="AA38" i="5"/>
  <c r="AA38" i="6" s="1"/>
  <c r="AA38" i="8" s="1"/>
  <c r="AA38" i="4"/>
  <c r="AA38" i="12" s="1"/>
  <c r="AB144" i="5"/>
  <c r="AB144" i="6" s="1"/>
  <c r="AB144" i="8" s="1"/>
  <c r="AB144" i="4"/>
  <c r="AB144" i="12" s="1"/>
  <c r="AD2" i="3"/>
  <c r="AD2" i="14" s="1"/>
  <c r="AD2" i="9"/>
  <c r="AF155" i="6"/>
  <c r="AF155" i="8" s="1"/>
  <c r="AF85" i="6"/>
  <c r="AF85" i="8" s="1"/>
  <c r="AF151" i="6"/>
  <c r="AF151" i="8" s="1"/>
  <c r="AF20" i="6"/>
  <c r="AF20" i="8" s="1"/>
  <c r="AF9" i="6"/>
  <c r="AF9" i="8" s="1"/>
  <c r="AF185" i="6"/>
  <c r="AF185" i="8" s="1"/>
  <c r="AF94" i="6"/>
  <c r="AF94" i="8" s="1"/>
  <c r="AF107" i="6"/>
  <c r="AF107" i="8" s="1"/>
  <c r="AF132" i="6"/>
  <c r="AF132" i="8" s="1"/>
  <c r="AF184" i="6"/>
  <c r="AF184" i="8" s="1"/>
  <c r="AF91" i="6"/>
  <c r="AF91" i="8" s="1"/>
  <c r="AF89" i="6"/>
  <c r="AF89" i="8" s="1"/>
  <c r="AF8" i="6"/>
  <c r="AF8" i="8" s="1"/>
  <c r="AF123" i="6"/>
  <c r="AF123" i="8" s="1"/>
  <c r="AF196" i="6"/>
  <c r="AF196" i="8" s="1"/>
  <c r="AF135" i="6"/>
  <c r="AF135" i="8" s="1"/>
  <c r="AF101" i="6"/>
  <c r="AF101" i="8" s="1"/>
  <c r="AF85" i="12" l="1"/>
  <c r="AF151" i="12"/>
  <c r="AF97" i="12"/>
  <c r="AF135" i="12"/>
  <c r="AF176" i="12"/>
  <c r="AF155" i="12"/>
  <c r="AF69" i="12"/>
  <c r="AF91" i="12"/>
  <c r="AF123" i="12"/>
  <c r="AF40" i="12"/>
  <c r="AF164" i="12"/>
  <c r="AF20" i="12"/>
  <c r="AF94" i="12"/>
  <c r="AF89" i="12"/>
  <c r="AG140" i="4"/>
  <c r="AG140" i="14"/>
  <c r="AE177" i="5"/>
  <c r="AE177" i="6" s="1"/>
  <c r="AE177" i="8" s="1"/>
  <c r="AF177" i="9" s="1"/>
  <c r="AE177" i="4"/>
  <c r="AE177" i="12" s="1"/>
  <c r="AG140" i="12"/>
  <c r="AB95" i="3"/>
  <c r="AB95" i="14" s="1"/>
  <c r="AB95" i="9"/>
  <c r="AG8" i="3"/>
  <c r="AG8" i="9"/>
  <c r="AG151" i="3"/>
  <c r="AG151" i="9"/>
  <c r="AC179" i="3"/>
  <c r="AC179" i="14" s="1"/>
  <c r="AC179" i="9"/>
  <c r="AB82" i="3"/>
  <c r="AB82" i="14" s="1"/>
  <c r="AB82" i="9"/>
  <c r="Z17" i="3"/>
  <c r="Z17" i="14" s="1"/>
  <c r="Z17" i="9"/>
  <c r="AG61" i="3"/>
  <c r="AG61" i="9"/>
  <c r="AC64" i="3"/>
  <c r="AC64" i="14" s="1"/>
  <c r="AC64" i="9"/>
  <c r="AA106" i="3"/>
  <c r="AA106" i="14" s="1"/>
  <c r="AA106" i="9"/>
  <c r="AB56" i="3"/>
  <c r="AB56" i="14" s="1"/>
  <c r="AB56" i="9"/>
  <c r="AG184" i="3"/>
  <c r="AG184" i="9"/>
  <c r="AG142" i="3"/>
  <c r="AG142" i="9"/>
  <c r="AG185" i="3"/>
  <c r="AG185" i="14" s="1"/>
  <c r="AG185" i="9"/>
  <c r="AD153" i="3"/>
  <c r="AD153" i="14" s="1"/>
  <c r="AD153" i="9"/>
  <c r="AG97" i="3"/>
  <c r="AG97" i="9"/>
  <c r="AG9" i="3"/>
  <c r="AG9" i="14" s="1"/>
  <c r="AG9" i="9"/>
  <c r="AC42" i="3"/>
  <c r="AC42" i="14" s="1"/>
  <c r="AC42" i="9"/>
  <c r="AB13" i="3"/>
  <c r="AB13" i="14" s="1"/>
  <c r="AB13" i="9"/>
  <c r="AC162" i="3"/>
  <c r="AC162" i="14" s="1"/>
  <c r="AC162" i="9"/>
  <c r="Z139" i="6"/>
  <c r="Z139" i="8" s="1"/>
  <c r="AD27" i="3"/>
  <c r="AD27" i="14" s="1"/>
  <c r="AD27" i="9"/>
  <c r="AA129" i="5"/>
  <c r="AA129" i="6" s="1"/>
  <c r="AA129" i="8" s="1"/>
  <c r="AA129" i="4"/>
  <c r="AA129" i="12" s="1"/>
  <c r="AG20" i="3"/>
  <c r="AG20" i="9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F88" i="12" s="1"/>
  <c r="AA43" i="3"/>
  <c r="AA43" i="14" s="1"/>
  <c r="AA43" i="9"/>
  <c r="Z67" i="5"/>
  <c r="Z67" i="6" s="1"/>
  <c r="Z67" i="8" s="1"/>
  <c r="Z67" i="4"/>
  <c r="Z67" i="12" s="1"/>
  <c r="Z163" i="6"/>
  <c r="Z163" i="8" s="1"/>
  <c r="AA131" i="6"/>
  <c r="AA131" i="8" s="1"/>
  <c r="AB62" i="5"/>
  <c r="AB62" i="6" s="1"/>
  <c r="AB62" i="8" s="1"/>
  <c r="AB62" i="4"/>
  <c r="AB62" i="12" s="1"/>
  <c r="AB173" i="3"/>
  <c r="AB173" i="14" s="1"/>
  <c r="AB173" i="9"/>
  <c r="AB44" i="6"/>
  <c r="AB44" i="8" s="1"/>
  <c r="AE72" i="3"/>
  <c r="AE72" i="14" s="1"/>
  <c r="AE72" i="9"/>
  <c r="AC160" i="5"/>
  <c r="AC160" i="4"/>
  <c r="AC160" i="12" s="1"/>
  <c r="AB112" i="3"/>
  <c r="AB112" i="14" s="1"/>
  <c r="AB112" i="9"/>
  <c r="AC105" i="3"/>
  <c r="AC105" i="14" s="1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14" s="1"/>
  <c r="AB198" i="9"/>
  <c r="AD21" i="5"/>
  <c r="AD21" i="4"/>
  <c r="AD21" i="12" s="1"/>
  <c r="AC182" i="5"/>
  <c r="AC182" i="6" s="1"/>
  <c r="AC182" i="8" s="1"/>
  <c r="AC182" i="4"/>
  <c r="AC182" i="12" s="1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14" s="1"/>
  <c r="AD70" i="9"/>
  <c r="AA200" i="5"/>
  <c r="AA200" i="4"/>
  <c r="AA200" i="12" s="1"/>
  <c r="AE136" i="3"/>
  <c r="AE136" i="14" s="1"/>
  <c r="AE136" i="9"/>
  <c r="AB87" i="5"/>
  <c r="AB87" i="4"/>
  <c r="AB87" i="12" s="1"/>
  <c r="AB34" i="3"/>
  <c r="AB34" i="14" s="1"/>
  <c r="AB34" i="9"/>
  <c r="AC76" i="5"/>
  <c r="AC76" i="6" s="1"/>
  <c r="AC76" i="8" s="1"/>
  <c r="AC76" i="4"/>
  <c r="AC76" i="12" s="1"/>
  <c r="AB24" i="6"/>
  <c r="AB24" i="8" s="1"/>
  <c r="Z171" i="5"/>
  <c r="Z171" i="4"/>
  <c r="Z171" i="12" s="1"/>
  <c r="AG40" i="3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A195" i="12" s="1"/>
  <c r="AB31" i="4"/>
  <c r="AB31" i="12" s="1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14" s="1"/>
  <c r="AB138" i="9"/>
  <c r="AB161" i="3"/>
  <c r="AB161" i="14" s="1"/>
  <c r="AB161" i="9"/>
  <c r="AB90" i="5"/>
  <c r="AB90" i="6" s="1"/>
  <c r="AB90" i="8" s="1"/>
  <c r="AB90" i="4"/>
  <c r="AB90" i="12" s="1"/>
  <c r="AB134" i="4"/>
  <c r="AB134" i="12" s="1"/>
  <c r="AB134" i="5"/>
  <c r="AA104" i="6"/>
  <c r="AA104" i="8" s="1"/>
  <c r="AA51" i="3"/>
  <c r="AA51" i="14" s="1"/>
  <c r="AA51" i="9"/>
  <c r="AB47" i="4"/>
  <c r="AB47" i="12" s="1"/>
  <c r="AB47" i="5"/>
  <c r="AB47" i="6" s="1"/>
  <c r="AB47" i="8" s="1"/>
  <c r="AC50" i="4"/>
  <c r="AC50" i="12" s="1"/>
  <c r="AC50" i="5"/>
  <c r="Z194" i="5"/>
  <c r="Z194" i="4"/>
  <c r="Z194" i="12" s="1"/>
  <c r="AC199" i="5"/>
  <c r="AC199" i="6" s="1"/>
  <c r="AC199" i="8" s="1"/>
  <c r="AC199" i="4"/>
  <c r="AC199" i="12" s="1"/>
  <c r="AG135" i="3"/>
  <c r="AG135" i="9"/>
  <c r="AG140" i="5"/>
  <c r="AG140" i="6" s="1"/>
  <c r="AG140" i="8" s="1"/>
  <c r="AC144" i="3"/>
  <c r="AC144" i="14" s="1"/>
  <c r="AC144" i="9"/>
  <c r="AC92" i="3"/>
  <c r="AC92" i="14" s="1"/>
  <c r="AC92" i="9"/>
  <c r="AC157" i="3"/>
  <c r="AC157" i="14" s="1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14" s="1"/>
  <c r="AB71" i="9"/>
  <c r="AC5" i="5"/>
  <c r="AC5" i="4"/>
  <c r="AC5" i="12" s="1"/>
  <c r="AC201" i="3"/>
  <c r="AC201" i="14" s="1"/>
  <c r="AC201" i="9"/>
  <c r="AC39" i="4"/>
  <c r="AC39" i="12" s="1"/>
  <c r="AC39" i="5"/>
  <c r="AC39" i="6" s="1"/>
  <c r="AC39" i="8" s="1"/>
  <c r="AC121" i="4"/>
  <c r="AC121" i="12" s="1"/>
  <c r="AC121" i="5"/>
  <c r="AC121" i="6" s="1"/>
  <c r="AC121" i="8" s="1"/>
  <c r="AB57" i="5"/>
  <c r="AB57" i="6" s="1"/>
  <c r="AB57" i="8" s="1"/>
  <c r="AB57" i="4"/>
  <c r="AB57" i="12" s="1"/>
  <c r="AA16" i="4"/>
  <c r="AA16" i="12" s="1"/>
  <c r="AA16" i="5"/>
  <c r="AC14" i="5"/>
  <c r="AC14" i="6" s="1"/>
  <c r="AC14" i="8" s="1"/>
  <c r="AC14" i="4"/>
  <c r="AC14" i="12" s="1"/>
  <c r="AB100" i="5"/>
  <c r="AB100" i="6" s="1"/>
  <c r="AB100" i="8" s="1"/>
  <c r="AB100" i="4"/>
  <c r="AB100" i="12" s="1"/>
  <c r="AG89" i="3"/>
  <c r="AG89" i="9"/>
  <c r="AB74" i="6"/>
  <c r="AB74" i="8" s="1"/>
  <c r="AG176" i="3"/>
  <c r="AG176" i="9"/>
  <c r="AB41" i="6"/>
  <c r="AB41" i="8" s="1"/>
  <c r="AB118" i="4"/>
  <c r="AB118" i="12" s="1"/>
  <c r="AB118" i="5"/>
  <c r="AB118" i="6" s="1"/>
  <c r="AB118" i="8" s="1"/>
  <c r="AA115" i="5"/>
  <c r="AA115" i="4"/>
  <c r="AA115" i="12" s="1"/>
  <c r="AB124" i="5"/>
  <c r="AB124" i="6" s="1"/>
  <c r="AB124" i="8" s="1"/>
  <c r="AB124" i="4"/>
  <c r="AB124" i="12" s="1"/>
  <c r="AC32" i="3"/>
  <c r="AC32" i="14" s="1"/>
  <c r="AC32" i="9"/>
  <c r="AD141" i="3"/>
  <c r="AD141" i="14" s="1"/>
  <c r="AD141" i="9"/>
  <c r="AB25" i="6"/>
  <c r="AB25" i="8" s="1"/>
  <c r="AB22" i="5"/>
  <c r="AB22" i="4"/>
  <c r="AB22" i="12" s="1"/>
  <c r="AC148" i="3"/>
  <c r="AC148" i="14" s="1"/>
  <c r="AC148" i="9"/>
  <c r="AA145" i="5"/>
  <c r="AA145" i="4"/>
  <c r="AA145" i="12" s="1"/>
  <c r="AA167" i="5"/>
  <c r="AA167" i="6" s="1"/>
  <c r="AA167" i="8" s="1"/>
  <c r="AA167" i="4"/>
  <c r="AA167" i="12" s="1"/>
  <c r="AG85" i="3"/>
  <c r="AG85" i="9"/>
  <c r="AC183" i="3"/>
  <c r="AC183" i="14" s="1"/>
  <c r="AC183" i="9"/>
  <c r="AC170" i="3"/>
  <c r="AC170" i="14" s="1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14" s="1"/>
  <c r="AC168" i="9"/>
  <c r="AC156" i="3"/>
  <c r="AC156" i="14" s="1"/>
  <c r="AC156" i="9"/>
  <c r="AC86" i="3"/>
  <c r="AC86" i="14" s="1"/>
  <c r="AC86" i="9"/>
  <c r="AB37" i="6"/>
  <c r="AB37" i="8" s="1"/>
  <c r="AB59" i="5"/>
  <c r="AB59" i="6" s="1"/>
  <c r="AB59" i="8" s="1"/>
  <c r="AB59" i="4"/>
  <c r="AB59" i="12" s="1"/>
  <c r="Z113" i="4"/>
  <c r="Z113" i="12" s="1"/>
  <c r="Z113" i="5"/>
  <c r="Z113" i="6" s="1"/>
  <c r="Z113" i="8" s="1"/>
  <c r="AG94" i="3"/>
  <c r="AG94" i="9"/>
  <c r="AA102" i="3"/>
  <c r="AA102" i="14" s="1"/>
  <c r="AA102" i="9"/>
  <c r="AA117" i="3"/>
  <c r="AA117" i="14" s="1"/>
  <c r="AA117" i="9"/>
  <c r="AB128" i="6"/>
  <c r="AB128" i="8" s="1"/>
  <c r="AB178" i="3"/>
  <c r="AB178" i="14" s="1"/>
  <c r="AB178" i="9"/>
  <c r="AD7" i="4"/>
  <c r="AD7" i="12" s="1"/>
  <c r="AD7" i="5"/>
  <c r="AG107" i="3"/>
  <c r="AG107" i="9"/>
  <c r="AC4" i="4"/>
  <c r="AC4" i="12" s="1"/>
  <c r="AC4" i="5"/>
  <c r="AC154" i="4"/>
  <c r="AC154" i="12" s="1"/>
  <c r="AC154" i="5"/>
  <c r="AC154" i="6" s="1"/>
  <c r="AC154" i="8" s="1"/>
  <c r="AG69" i="3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9"/>
  <c r="AD58" i="3"/>
  <c r="AD58" i="14" s="1"/>
  <c r="AD58" i="9"/>
  <c r="AG123" i="3"/>
  <c r="AG123" i="9"/>
  <c r="AB38" i="3"/>
  <c r="AB38" i="14" s="1"/>
  <c r="AB38" i="9"/>
  <c r="AD149" i="3"/>
  <c r="AD149" i="14" s="1"/>
  <c r="AD149" i="9"/>
  <c r="AC54" i="6"/>
  <c r="AC54" i="8" s="1"/>
  <c r="AD60" i="4"/>
  <c r="AD60" i="12" s="1"/>
  <c r="AD60" i="5"/>
  <c r="AD60" i="6" s="1"/>
  <c r="AD60" i="8" s="1"/>
  <c r="AB191" i="3"/>
  <c r="AB191" i="14" s="1"/>
  <c r="AB191" i="9"/>
  <c r="AC108" i="5"/>
  <c r="AC108" i="6" s="1"/>
  <c r="AC108" i="8" s="1"/>
  <c r="AC108" i="4"/>
  <c r="AC108" i="12" s="1"/>
  <c r="AF120" i="5"/>
  <c r="AF120" i="4"/>
  <c r="AF120" i="12" s="1"/>
  <c r="AC181" i="3"/>
  <c r="AC181" i="14" s="1"/>
  <c r="AC181" i="9"/>
  <c r="AB127" i="4"/>
  <c r="AB127" i="12" s="1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14" s="1"/>
  <c r="Z65" i="9"/>
  <c r="AC28" i="6"/>
  <c r="AC28" i="8" s="1"/>
  <c r="AC23" i="4"/>
  <c r="AC23" i="12" s="1"/>
  <c r="AC23" i="5"/>
  <c r="AC23" i="6" s="1"/>
  <c r="AC23" i="8" s="1"/>
  <c r="AG91" i="3"/>
  <c r="AG91" i="9"/>
  <c r="AB29" i="3"/>
  <c r="AB29" i="14" s="1"/>
  <c r="AB29" i="9"/>
  <c r="AB77" i="3"/>
  <c r="AB77" i="14" s="1"/>
  <c r="AB77" i="9"/>
  <c r="AD119" i="3"/>
  <c r="AD119" i="14" s="1"/>
  <c r="AD119" i="9"/>
  <c r="AB133" i="4"/>
  <c r="AB133" i="12" s="1"/>
  <c r="AB133" i="5"/>
  <c r="AB133" i="6" s="1"/>
  <c r="AB133" i="8" s="1"/>
  <c r="AB165" i="3"/>
  <c r="AB165" i="14" s="1"/>
  <c r="AB165" i="9"/>
  <c r="AA186" i="5"/>
  <c r="AA186" i="4"/>
  <c r="AA186" i="12" s="1"/>
  <c r="Z66" i="5"/>
  <c r="Z66" i="6" s="1"/>
  <c r="Z66" i="8" s="1"/>
  <c r="Z66" i="4"/>
  <c r="Z66" i="12" s="1"/>
  <c r="AA18" i="6"/>
  <c r="AA18" i="8" s="1"/>
  <c r="AB130" i="3"/>
  <c r="AB130" i="14" s="1"/>
  <c r="AB130" i="9"/>
  <c r="AC84" i="3"/>
  <c r="AC84" i="14" s="1"/>
  <c r="AC84" i="9"/>
  <c r="AG132" i="3"/>
  <c r="AG132" i="9"/>
  <c r="AG155" i="3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C152" i="12" s="1"/>
  <c r="AB6" i="4"/>
  <c r="AB6" i="12" s="1"/>
  <c r="AB6" i="5"/>
  <c r="AB6" i="6" s="1"/>
  <c r="AB6" i="8" s="1"/>
  <c r="AC93" i="5"/>
  <c r="AC93" i="4"/>
  <c r="AC93" i="12" s="1"/>
  <c r="AG101" i="3"/>
  <c r="AG101" i="9"/>
  <c r="AB147" i="3"/>
  <c r="AB147" i="14" s="1"/>
  <c r="AB147" i="9"/>
  <c r="AA114" i="4"/>
  <c r="AA114" i="12" s="1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14" s="1"/>
  <c r="AA143" i="9"/>
  <c r="AC111" i="3"/>
  <c r="AC111" i="14" s="1"/>
  <c r="AC111" i="9"/>
  <c r="AC189" i="5"/>
  <c r="AC189" i="4"/>
  <c r="AC189" i="12" s="1"/>
  <c r="AC187" i="4"/>
  <c r="AC187" i="12" s="1"/>
  <c r="AC187" i="5"/>
  <c r="AC187" i="6" s="1"/>
  <c r="AC187" i="8" s="1"/>
  <c r="AC175" i="3"/>
  <c r="AC175" i="14" s="1"/>
  <c r="AC175" i="9"/>
  <c r="AB35" i="4"/>
  <c r="AB35" i="12" s="1"/>
  <c r="AB35" i="5"/>
  <c r="AB35" i="6" s="1"/>
  <c r="AB35" i="8" s="1"/>
  <c r="AC33" i="5"/>
  <c r="AC33" i="6" s="1"/>
  <c r="AC33" i="8" s="1"/>
  <c r="AC33" i="4"/>
  <c r="AC33" i="12" s="1"/>
  <c r="AB46" i="3"/>
  <c r="AB46" i="14" s="1"/>
  <c r="AB46" i="9"/>
  <c r="AG196" i="3"/>
  <c r="AG196" i="9"/>
  <c r="AG164" i="3"/>
  <c r="AG164" i="9"/>
  <c r="Z126" i="3"/>
  <c r="Z126" i="14" s="1"/>
  <c r="Z126" i="9"/>
  <c r="AC81" i="6"/>
  <c r="AC81" i="8" s="1"/>
  <c r="AB158" i="3"/>
  <c r="AB158" i="14" s="1"/>
  <c r="AB158" i="9"/>
  <c r="AB53" i="6"/>
  <c r="AB53" i="8" s="1"/>
  <c r="AB83" i="3"/>
  <c r="AB83" i="14" s="1"/>
  <c r="AB83" i="9"/>
  <c r="AA122" i="3"/>
  <c r="AA122" i="14" s="1"/>
  <c r="AA122" i="9"/>
  <c r="AC73" i="3"/>
  <c r="AC73" i="14" s="1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14" s="1"/>
  <c r="AC197" i="9"/>
  <c r="AC19" i="5"/>
  <c r="AC19" i="6" s="1"/>
  <c r="AC19" i="8" s="1"/>
  <c r="AC19" i="4"/>
  <c r="AC19" i="12" s="1"/>
  <c r="AD10" i="4"/>
  <c r="AD10" i="12" s="1"/>
  <c r="AD10" i="5"/>
  <c r="AD10" i="6" s="1"/>
  <c r="AD10" i="8" s="1"/>
  <c r="AD2" i="5"/>
  <c r="AD2" i="6" s="1"/>
  <c r="AD2" i="8" s="1"/>
  <c r="AD2" i="4"/>
  <c r="AD2" i="12" s="1"/>
  <c r="AG135" i="4"/>
  <c r="AG155" i="4"/>
  <c r="AG185" i="5"/>
  <c r="AG185" i="4"/>
  <c r="AG91" i="5" l="1"/>
  <c r="AG91" i="14"/>
  <c r="AG69" i="5"/>
  <c r="AG69" i="14"/>
  <c r="AG85" i="4"/>
  <c r="AG85" i="12" s="1"/>
  <c r="AG85" i="14"/>
  <c r="AG132" i="5"/>
  <c r="AG132" i="14"/>
  <c r="AG8" i="5"/>
  <c r="AG8" i="14"/>
  <c r="AG155" i="5"/>
  <c r="AG155" i="14"/>
  <c r="AG94" i="5"/>
  <c r="AG94" i="14"/>
  <c r="AG89" i="5"/>
  <c r="AG89" i="14"/>
  <c r="AG135" i="5"/>
  <c r="AG135" i="14"/>
  <c r="AG97" i="5"/>
  <c r="AG97" i="14"/>
  <c r="AG184" i="5"/>
  <c r="AG184" i="14"/>
  <c r="AG61" i="4"/>
  <c r="AG61" i="14"/>
  <c r="AG151" i="5"/>
  <c r="AG151" i="14"/>
  <c r="AG142" i="4"/>
  <c r="AG142" i="12" s="1"/>
  <c r="AG142" i="14"/>
  <c r="AG196" i="5"/>
  <c r="AG196" i="14"/>
  <c r="AG164" i="5"/>
  <c r="AG164" i="14"/>
  <c r="AG101" i="5"/>
  <c r="AG101" i="14"/>
  <c r="AG123" i="5"/>
  <c r="AG123" i="14"/>
  <c r="AG110" i="4"/>
  <c r="AG110" i="12" s="1"/>
  <c r="AG110" i="14"/>
  <c r="AG107" i="4"/>
  <c r="AG107" i="12" s="1"/>
  <c r="AG107" i="14"/>
  <c r="AG176" i="4"/>
  <c r="AG176" i="12" s="1"/>
  <c r="AG176" i="14"/>
  <c r="AG40" i="5"/>
  <c r="AG40" i="14"/>
  <c r="AG20" i="5"/>
  <c r="AG20" i="14"/>
  <c r="AG61" i="12"/>
  <c r="AG107" i="5"/>
  <c r="AG107" i="6" s="1"/>
  <c r="AG107" i="8" s="1"/>
  <c r="AG123" i="4"/>
  <c r="AG123" i="12" s="1"/>
  <c r="AG85" i="5"/>
  <c r="AG184" i="4"/>
  <c r="AG184" i="12" s="1"/>
  <c r="AG151" i="4"/>
  <c r="AG151" i="12" s="1"/>
  <c r="AG142" i="5"/>
  <c r="AG142" i="6" s="1"/>
  <c r="AG142" i="8" s="1"/>
  <c r="AG91" i="4"/>
  <c r="AG91" i="12" s="1"/>
  <c r="AG155" i="12"/>
  <c r="AG61" i="5"/>
  <c r="AG61" i="6" s="1"/>
  <c r="AG61" i="8" s="1"/>
  <c r="AG40" i="4"/>
  <c r="AG40" i="12" s="1"/>
  <c r="AG89" i="4"/>
  <c r="AG89" i="12" s="1"/>
  <c r="AG8" i="4"/>
  <c r="AG8" i="12" s="1"/>
  <c r="AG185" i="12"/>
  <c r="AF177" i="3"/>
  <c r="AF177" i="14" s="1"/>
  <c r="AG135" i="12"/>
  <c r="AG94" i="4"/>
  <c r="AG94" i="12" s="1"/>
  <c r="AG20" i="4"/>
  <c r="AG20" i="12" s="1"/>
  <c r="AG132" i="4"/>
  <c r="AG132" i="12" s="1"/>
  <c r="AC68" i="3"/>
  <c r="AC68" i="14" s="1"/>
  <c r="AC68" i="9"/>
  <c r="AC148" i="5"/>
  <c r="AC148" i="6" s="1"/>
  <c r="AC148" i="8" s="1"/>
  <c r="AC148" i="4"/>
  <c r="AC148" i="12" s="1"/>
  <c r="AB104" i="3"/>
  <c r="AB104" i="14" s="1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14" s="1"/>
  <c r="AC25" i="9"/>
  <c r="AA163" i="3"/>
  <c r="AA163" i="14" s="1"/>
  <c r="AA163" i="9"/>
  <c r="AC59" i="3"/>
  <c r="AC59" i="14" s="1"/>
  <c r="AC59" i="9"/>
  <c r="AD7" i="6"/>
  <c r="AD7" i="8" s="1"/>
  <c r="AD108" i="3"/>
  <c r="AD108" i="14" s="1"/>
  <c r="AD108" i="9"/>
  <c r="AB18" i="3"/>
  <c r="AB18" i="14" s="1"/>
  <c r="AB18" i="9"/>
  <c r="AD58" i="4"/>
  <c r="AD58" i="12" s="1"/>
  <c r="AD58" i="5"/>
  <c r="AD58" i="6" s="1"/>
  <c r="AD58" i="8" s="1"/>
  <c r="AD28" i="3"/>
  <c r="AD28" i="14" s="1"/>
  <c r="AD28" i="9"/>
  <c r="AD26" i="3"/>
  <c r="AD26" i="14" s="1"/>
  <c r="AD26" i="9"/>
  <c r="AC125" i="6"/>
  <c r="AC125" i="8" s="1"/>
  <c r="AB130" i="4"/>
  <c r="AB130" i="12" s="1"/>
  <c r="AB130" i="5"/>
  <c r="AB130" i="6" s="1"/>
  <c r="AB130" i="8" s="1"/>
  <c r="AB188" i="3"/>
  <c r="AB188" i="14" s="1"/>
  <c r="AB188" i="9"/>
  <c r="AD199" i="3"/>
  <c r="AD199" i="14" s="1"/>
  <c r="AD199" i="9"/>
  <c r="AD81" i="3"/>
  <c r="AD81" i="14" s="1"/>
  <c r="AD81" i="9"/>
  <c r="AC90" i="3"/>
  <c r="AC90" i="14" s="1"/>
  <c r="AC90" i="9"/>
  <c r="AB172" i="3"/>
  <c r="AB172" i="14" s="1"/>
  <c r="AB172" i="9"/>
  <c r="AC98" i="3"/>
  <c r="AC98" i="14" s="1"/>
  <c r="AC98" i="9"/>
  <c r="AC44" i="3"/>
  <c r="AC44" i="14" s="1"/>
  <c r="AC44" i="9"/>
  <c r="AC41" i="3"/>
  <c r="AC41" i="14" s="1"/>
  <c r="AC41" i="9"/>
  <c r="AA67" i="3"/>
  <c r="AA67" i="14" s="1"/>
  <c r="AA67" i="9"/>
  <c r="AC53" i="3"/>
  <c r="AC53" i="14" s="1"/>
  <c r="AC53" i="9"/>
  <c r="AH140" i="3"/>
  <c r="AH140" i="9"/>
  <c r="Z126" i="4"/>
  <c r="Z126" i="12" s="1"/>
  <c r="Z126" i="5"/>
  <c r="Z126" i="6" s="1"/>
  <c r="Z126" i="8" s="1"/>
  <c r="AC57" i="3"/>
  <c r="AC57" i="14" s="1"/>
  <c r="AC57" i="9"/>
  <c r="AC109" i="3"/>
  <c r="AC109" i="14" s="1"/>
  <c r="AC109" i="9"/>
  <c r="AD54" i="3"/>
  <c r="AD54" i="14" s="1"/>
  <c r="AD54" i="9"/>
  <c r="AB191" i="5"/>
  <c r="AB191" i="6" s="1"/>
  <c r="AB191" i="8" s="1"/>
  <c r="AB191" i="4"/>
  <c r="AB191" i="12" s="1"/>
  <c r="AD27" i="5"/>
  <c r="AD27" i="6" s="1"/>
  <c r="AD27" i="8" s="1"/>
  <c r="AD27" i="4"/>
  <c r="AD27" i="12" s="1"/>
  <c r="AB173" i="4"/>
  <c r="AB173" i="12" s="1"/>
  <c r="AB173" i="5"/>
  <c r="AC128" i="3"/>
  <c r="AC128" i="14" s="1"/>
  <c r="AC128" i="9"/>
  <c r="AB36" i="3"/>
  <c r="AB36" i="14" s="1"/>
  <c r="AB36" i="9"/>
  <c r="AC189" i="6"/>
  <c r="AC189" i="8" s="1"/>
  <c r="AA122" i="5"/>
  <c r="AA122" i="4"/>
  <c r="AA122" i="12" s="1"/>
  <c r="AC93" i="6"/>
  <c r="AC93" i="8" s="1"/>
  <c r="AA166" i="6"/>
  <c r="AA166" i="8" s="1"/>
  <c r="AA66" i="3"/>
  <c r="AA66" i="14" s="1"/>
  <c r="AA66" i="9"/>
  <c r="AE159" i="3"/>
  <c r="AE159" i="14" s="1"/>
  <c r="AE159" i="9"/>
  <c r="AC80" i="3"/>
  <c r="AC80" i="14" s="1"/>
  <c r="AC80" i="9"/>
  <c r="AC183" i="4"/>
  <c r="AC183" i="12" s="1"/>
  <c r="AC183" i="5"/>
  <c r="AC183" i="6" s="1"/>
  <c r="AC183" i="8" s="1"/>
  <c r="AC74" i="3"/>
  <c r="AC74" i="14" s="1"/>
  <c r="AC74" i="9"/>
  <c r="AC157" i="4"/>
  <c r="AC157" i="12" s="1"/>
  <c r="AC157" i="5"/>
  <c r="AC157" i="6" s="1"/>
  <c r="AC157" i="8" s="1"/>
  <c r="AB11" i="6"/>
  <c r="AB11" i="8" s="1"/>
  <c r="AB116" i="3"/>
  <c r="AB116" i="14" s="1"/>
  <c r="AB116" i="9"/>
  <c r="AB34" i="5"/>
  <c r="AB34" i="6" s="1"/>
  <c r="AB34" i="8" s="1"/>
  <c r="AB34" i="4"/>
  <c r="AB34" i="12" s="1"/>
  <c r="AC105" i="4"/>
  <c r="AC105" i="12" s="1"/>
  <c r="AC105" i="5"/>
  <c r="AC96" i="3"/>
  <c r="AC96" i="14" s="1"/>
  <c r="AC96" i="9"/>
  <c r="AG101" i="4"/>
  <c r="AG101" i="12" s="1"/>
  <c r="AG110" i="5"/>
  <c r="AG110" i="6" s="1"/>
  <c r="AG110" i="8" s="1"/>
  <c r="AB46" i="5"/>
  <c r="AB46" i="4"/>
  <c r="AB46" i="12" s="1"/>
  <c r="AC111" i="4"/>
  <c r="AC111" i="12" s="1"/>
  <c r="AC111" i="5"/>
  <c r="AC111" i="6" s="1"/>
  <c r="AC111" i="8" s="1"/>
  <c r="AC6" i="3"/>
  <c r="AC6" i="14" s="1"/>
  <c r="AC6" i="9"/>
  <c r="AD23" i="3"/>
  <c r="AD23" i="14" s="1"/>
  <c r="AD23" i="9"/>
  <c r="AC86" i="4"/>
  <c r="AC86" i="12" s="1"/>
  <c r="AC86" i="5"/>
  <c r="AD141" i="4"/>
  <c r="AD141" i="12" s="1"/>
  <c r="AD141" i="5"/>
  <c r="AD141" i="6" s="1"/>
  <c r="AD141" i="8" s="1"/>
  <c r="AC201" i="4"/>
  <c r="AC201" i="12" s="1"/>
  <c r="AC201" i="5"/>
  <c r="AC47" i="3"/>
  <c r="AC47" i="14" s="1"/>
  <c r="AC47" i="9"/>
  <c r="AE190" i="3"/>
  <c r="AE190" i="14" s="1"/>
  <c r="AE190" i="9"/>
  <c r="AC62" i="3"/>
  <c r="AC62" i="14" s="1"/>
  <c r="AC62" i="9"/>
  <c r="AB82" i="5"/>
  <c r="AB82" i="4"/>
  <c r="AB82" i="12" s="1"/>
  <c r="AA99" i="3"/>
  <c r="AA99" i="14" s="1"/>
  <c r="AA99" i="9"/>
  <c r="AA103" i="6"/>
  <c r="AA103" i="8" s="1"/>
  <c r="AD70" i="5"/>
  <c r="AD70" i="4"/>
  <c r="AD70" i="12" s="1"/>
  <c r="AB147" i="5"/>
  <c r="AB147" i="6" s="1"/>
  <c r="AB147" i="8" s="1"/>
  <c r="AB147" i="4"/>
  <c r="AB147" i="12" s="1"/>
  <c r="AC37" i="3"/>
  <c r="AC37" i="14" s="1"/>
  <c r="AC37" i="9"/>
  <c r="AD180" i="6"/>
  <c r="AD180" i="8" s="1"/>
  <c r="AC170" i="5"/>
  <c r="AC170" i="6" s="1"/>
  <c r="AC170" i="8" s="1"/>
  <c r="AC170" i="4"/>
  <c r="AC170" i="12" s="1"/>
  <c r="AD76" i="3"/>
  <c r="AD76" i="14" s="1"/>
  <c r="AD76" i="9"/>
  <c r="AD153" i="5"/>
  <c r="AD153" i="4"/>
  <c r="AD153" i="12" s="1"/>
  <c r="AE10" i="3"/>
  <c r="AE10" i="14" s="1"/>
  <c r="AE10" i="9"/>
  <c r="AC127" i="3"/>
  <c r="AC127" i="14" s="1"/>
  <c r="AC127" i="9"/>
  <c r="AD137" i="3"/>
  <c r="AD137" i="14" s="1"/>
  <c r="AD137" i="9"/>
  <c r="AD19" i="3"/>
  <c r="AD19" i="14" s="1"/>
  <c r="AD19" i="9"/>
  <c r="AA143" i="5"/>
  <c r="AA143" i="6" s="1"/>
  <c r="AA143" i="8" s="1"/>
  <c r="AA143" i="4"/>
  <c r="AA143" i="12" s="1"/>
  <c r="AD149" i="4"/>
  <c r="AD149" i="12" s="1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14" s="1"/>
  <c r="AD182" i="9"/>
  <c r="AC179" i="5"/>
  <c r="AC179" i="4"/>
  <c r="AC179" i="12" s="1"/>
  <c r="AG97" i="4"/>
  <c r="AG97" i="12" s="1"/>
  <c r="AD33" i="3"/>
  <c r="AD33" i="14" s="1"/>
  <c r="AD33" i="9"/>
  <c r="AD152" i="3"/>
  <c r="AD152" i="14" s="1"/>
  <c r="AD152" i="9"/>
  <c r="AD154" i="3"/>
  <c r="AD154" i="14" s="1"/>
  <c r="AD154" i="9"/>
  <c r="AA102" i="5"/>
  <c r="AA102" i="4"/>
  <c r="AA102" i="12" s="1"/>
  <c r="AC5" i="6"/>
  <c r="AC5" i="8" s="1"/>
  <c r="AA51" i="5"/>
  <c r="AA51" i="4"/>
  <c r="AA51" i="12" s="1"/>
  <c r="AD79" i="3"/>
  <c r="AD79" i="14" s="1"/>
  <c r="AD79" i="9"/>
  <c r="AC160" i="6"/>
  <c r="AC160" i="8" s="1"/>
  <c r="AC162" i="5"/>
  <c r="AC162" i="6" s="1"/>
  <c r="AC162" i="8" s="1"/>
  <c r="AC162" i="4"/>
  <c r="AC162" i="12" s="1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14" s="1"/>
  <c r="AD39" i="9"/>
  <c r="AC50" i="6"/>
  <c r="AC50" i="8" s="1"/>
  <c r="AD187" i="3"/>
  <c r="AD187" i="14" s="1"/>
  <c r="AD187" i="9"/>
  <c r="AC30" i="3"/>
  <c r="AC30" i="14" s="1"/>
  <c r="AC30" i="9"/>
  <c r="AB178" i="4"/>
  <c r="AB178" i="12" s="1"/>
  <c r="AB178" i="5"/>
  <c r="Z194" i="6"/>
  <c r="Z194" i="8" s="1"/>
  <c r="AD15" i="3"/>
  <c r="AD15" i="14" s="1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14" s="1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14" s="1"/>
  <c r="AC174" i="9"/>
  <c r="AB158" i="5"/>
  <c r="AB158" i="6" s="1"/>
  <c r="AB158" i="8" s="1"/>
  <c r="AB158" i="4"/>
  <c r="AB158" i="12" s="1"/>
  <c r="AB13" i="5"/>
  <c r="AB13" i="4"/>
  <c r="AB13" i="12" s="1"/>
  <c r="AG176" i="5"/>
  <c r="AG176" i="6" s="1"/>
  <c r="AG176" i="8" s="1"/>
  <c r="AC63" i="3"/>
  <c r="AC63" i="14" s="1"/>
  <c r="AC63" i="9"/>
  <c r="AD192" i="3"/>
  <c r="AD192" i="14" s="1"/>
  <c r="AD192" i="9"/>
  <c r="Z65" i="4"/>
  <c r="Z65" i="12" s="1"/>
  <c r="Z65" i="5"/>
  <c r="Z65" i="6" s="1"/>
  <c r="Z65" i="8" s="1"/>
  <c r="AF120" i="6"/>
  <c r="AF120" i="8" s="1"/>
  <c r="AA113" i="3"/>
  <c r="AA113" i="14" s="1"/>
  <c r="AA113" i="9"/>
  <c r="AD193" i="3"/>
  <c r="AD193" i="14" s="1"/>
  <c r="AD193" i="9"/>
  <c r="AA115" i="6"/>
  <c r="AA115" i="8" s="1"/>
  <c r="AD14" i="3"/>
  <c r="AD14" i="14" s="1"/>
  <c r="AD14" i="9"/>
  <c r="AB3" i="3"/>
  <c r="AB3" i="14" s="1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8" s="1"/>
  <c r="AE72" i="4"/>
  <c r="AE72" i="12" s="1"/>
  <c r="AC64" i="5"/>
  <c r="AC64" i="6" s="1"/>
  <c r="AC64" i="8" s="1"/>
  <c r="AC64" i="4"/>
  <c r="AC64" i="12" s="1"/>
  <c r="AD121" i="3"/>
  <c r="AD121" i="14" s="1"/>
  <c r="AD121" i="9"/>
  <c r="AA43" i="5"/>
  <c r="AA43" i="6" s="1"/>
  <c r="AA43" i="8" s="1"/>
  <c r="AA43" i="4"/>
  <c r="AA43" i="12" s="1"/>
  <c r="AE60" i="3"/>
  <c r="AE60" i="14" s="1"/>
  <c r="AE60" i="9"/>
  <c r="AB22" i="6"/>
  <c r="AB22" i="8" s="1"/>
  <c r="AB161" i="4"/>
  <c r="AB161" i="12" s="1"/>
  <c r="AB161" i="5"/>
  <c r="AA139" i="3"/>
  <c r="AA139" i="14" s="1"/>
  <c r="AA139" i="9"/>
  <c r="AB12" i="3"/>
  <c r="AB12" i="14" s="1"/>
  <c r="AB12" i="9"/>
  <c r="AG88" i="3"/>
  <c r="AG88" i="14" s="1"/>
  <c r="AG88" i="9"/>
  <c r="AB31" i="6"/>
  <c r="AB31" i="8" s="1"/>
  <c r="AB87" i="6"/>
  <c r="AB87" i="8" s="1"/>
  <c r="AB112" i="5"/>
  <c r="AB112" i="6" s="1"/>
  <c r="AB112" i="8" s="1"/>
  <c r="AB112" i="4"/>
  <c r="AB112" i="12" s="1"/>
  <c r="AC197" i="4"/>
  <c r="AC197" i="12" s="1"/>
  <c r="AC197" i="5"/>
  <c r="AB150" i="6"/>
  <c r="AB150" i="8" s="1"/>
  <c r="AB165" i="4"/>
  <c r="AB165" i="12" s="1"/>
  <c r="AB165" i="5"/>
  <c r="AB165" i="6" s="1"/>
  <c r="AB165" i="8" s="1"/>
  <c r="AC181" i="5"/>
  <c r="AC181" i="6" s="1"/>
  <c r="AC181" i="8" s="1"/>
  <c r="AC181" i="4"/>
  <c r="AC181" i="12" s="1"/>
  <c r="AC124" i="3"/>
  <c r="AC124" i="14" s="1"/>
  <c r="AC124" i="9"/>
  <c r="Z171" i="6"/>
  <c r="Z171" i="8" s="1"/>
  <c r="AE136" i="5"/>
  <c r="AE136" i="6" s="1"/>
  <c r="AE136" i="8" s="1"/>
  <c r="AE136" i="4"/>
  <c r="AE136" i="12" s="1"/>
  <c r="AB131" i="3"/>
  <c r="AB131" i="14" s="1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B56" i="12" s="1"/>
  <c r="AG164" i="4"/>
  <c r="AG164" i="12" s="1"/>
  <c r="AG196" i="4"/>
  <c r="AG196" i="12" s="1"/>
  <c r="AG69" i="4"/>
  <c r="AG69" i="12" s="1"/>
  <c r="AC175" i="5"/>
  <c r="AC175" i="6" s="1"/>
  <c r="AC175" i="8" s="1"/>
  <c r="AC175" i="4"/>
  <c r="AC175" i="12" s="1"/>
  <c r="AB114" i="3"/>
  <c r="AB114" i="14" s="1"/>
  <c r="AB114" i="9"/>
  <c r="AD75" i="6"/>
  <c r="AD75" i="8" s="1"/>
  <c r="AA16" i="6"/>
  <c r="AA16" i="8" s="1"/>
  <c r="Z169" i="6"/>
  <c r="Z169" i="8" s="1"/>
  <c r="AB134" i="6"/>
  <c r="AB134" i="8" s="1"/>
  <c r="AC146" i="3"/>
  <c r="AC146" i="14" s="1"/>
  <c r="AC146" i="9"/>
  <c r="AC42" i="4"/>
  <c r="AC42" i="12" s="1"/>
  <c r="AC42" i="5"/>
  <c r="AA106" i="4"/>
  <c r="AA106" i="12" s="1"/>
  <c r="AA106" i="5"/>
  <c r="AA106" i="6" s="1"/>
  <c r="AA106" i="8" s="1"/>
  <c r="AD52" i="3"/>
  <c r="AD52" i="14" s="1"/>
  <c r="AD52" i="9"/>
  <c r="AD55" i="3"/>
  <c r="AD55" i="14" s="1"/>
  <c r="AD55" i="9"/>
  <c r="AB138" i="5"/>
  <c r="AB138" i="4"/>
  <c r="AB138" i="12" s="1"/>
  <c r="Z17" i="5"/>
  <c r="Z17" i="6" s="1"/>
  <c r="Z17" i="8" s="1"/>
  <c r="Z17" i="4"/>
  <c r="Z17" i="12" s="1"/>
  <c r="AC100" i="3"/>
  <c r="AC100" i="14" s="1"/>
  <c r="AC100" i="9"/>
  <c r="AC144" i="5"/>
  <c r="AC144" i="6" s="1"/>
  <c r="AC144" i="8" s="1"/>
  <c r="AC144" i="4"/>
  <c r="AC144" i="12" s="1"/>
  <c r="AD21" i="6"/>
  <c r="AD21" i="8" s="1"/>
  <c r="AC133" i="3"/>
  <c r="AC133" i="14" s="1"/>
  <c r="AC133" i="9"/>
  <c r="AB167" i="3"/>
  <c r="AB167" i="14" s="1"/>
  <c r="AB167" i="9"/>
  <c r="AC84" i="4"/>
  <c r="AC84" i="12" s="1"/>
  <c r="AC84" i="5"/>
  <c r="AC84" i="6" s="1"/>
  <c r="AC84" i="8" s="1"/>
  <c r="AD119" i="5"/>
  <c r="AD119" i="4"/>
  <c r="AD119" i="12" s="1"/>
  <c r="AD49" i="3"/>
  <c r="AD49" i="14" s="1"/>
  <c r="AD49" i="9"/>
  <c r="AA145" i="6"/>
  <c r="AA145" i="8" s="1"/>
  <c r="AC118" i="3"/>
  <c r="AC118" i="14" s="1"/>
  <c r="AC118" i="9"/>
  <c r="AB45" i="3"/>
  <c r="AB45" i="14" s="1"/>
  <c r="AB45" i="9"/>
  <c r="AB48" i="3"/>
  <c r="AB48" i="14" s="1"/>
  <c r="AB48" i="9"/>
  <c r="AC24" i="3"/>
  <c r="AC24" i="14" s="1"/>
  <c r="AC24" i="9"/>
  <c r="AB129" i="3"/>
  <c r="AB129" i="14" s="1"/>
  <c r="AB129" i="9"/>
  <c r="AB95" i="5"/>
  <c r="AB95" i="6" s="1"/>
  <c r="AB95" i="8" s="1"/>
  <c r="AB95" i="4"/>
  <c r="AB95" i="12" s="1"/>
  <c r="AE2" i="3"/>
  <c r="AE2" i="14" s="1"/>
  <c r="AE2" i="9"/>
  <c r="AG185" i="6"/>
  <c r="AG185" i="8" s="1"/>
  <c r="AG89" i="6"/>
  <c r="AG89" i="8" s="1"/>
  <c r="AG151" i="6"/>
  <c r="AG151" i="8" s="1"/>
  <c r="AG85" i="6"/>
  <c r="AG85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H140" i="5" l="1"/>
  <c r="AH140" i="14"/>
  <c r="AF177" i="4"/>
  <c r="AF177" i="12" s="1"/>
  <c r="AF177" i="5"/>
  <c r="AF177" i="6" s="1"/>
  <c r="AF177" i="8" s="1"/>
  <c r="AG177" i="9" s="1"/>
  <c r="AH140" i="4"/>
  <c r="AB166" i="3"/>
  <c r="AB166" i="14" s="1"/>
  <c r="AB166" i="9"/>
  <c r="AD93" i="3"/>
  <c r="AD93" i="14" s="1"/>
  <c r="AD93" i="9"/>
  <c r="AB200" i="3"/>
  <c r="AB200" i="14" s="1"/>
  <c r="AB200" i="9"/>
  <c r="AH20" i="3"/>
  <c r="AH20" i="9"/>
  <c r="AD125" i="3"/>
  <c r="AD125" i="14" s="1"/>
  <c r="AD125" i="9"/>
  <c r="AC150" i="3"/>
  <c r="AC150" i="14" s="1"/>
  <c r="AC150" i="9"/>
  <c r="AB186" i="3"/>
  <c r="AB186" i="14" s="1"/>
  <c r="AB186" i="9"/>
  <c r="AH61" i="3"/>
  <c r="AH61" i="9"/>
  <c r="AB16" i="3"/>
  <c r="AB16" i="14" s="1"/>
  <c r="AB16" i="9"/>
  <c r="AD4" i="3"/>
  <c r="AD4" i="14" s="1"/>
  <c r="AD4" i="9"/>
  <c r="AB145" i="3"/>
  <c r="AB145" i="14" s="1"/>
  <c r="AB145" i="9"/>
  <c r="AE75" i="3"/>
  <c r="AE75" i="14" s="1"/>
  <c r="AE75" i="9"/>
  <c r="AD50" i="3"/>
  <c r="AD50" i="14" s="1"/>
  <c r="AD50" i="9"/>
  <c r="AH89" i="3"/>
  <c r="AH89" i="9"/>
  <c r="AH110" i="3"/>
  <c r="AH110" i="9"/>
  <c r="AA169" i="3"/>
  <c r="AA169" i="14" s="1"/>
  <c r="AA169" i="9"/>
  <c r="AH176" i="3"/>
  <c r="AH176" i="14" s="1"/>
  <c r="AH176" i="9"/>
  <c r="AC134" i="3"/>
  <c r="AC134" i="14" s="1"/>
  <c r="AC134" i="9"/>
  <c r="AB115" i="3"/>
  <c r="AB115" i="14" s="1"/>
  <c r="AB115" i="9"/>
  <c r="AC22" i="3"/>
  <c r="AC22" i="14" s="1"/>
  <c r="AC22" i="9"/>
  <c r="AE180" i="3"/>
  <c r="AE180" i="14" s="1"/>
  <c r="AE180" i="9"/>
  <c r="AA194" i="3"/>
  <c r="AA194" i="14" s="1"/>
  <c r="AA194" i="9"/>
  <c r="AG120" i="3"/>
  <c r="AG120" i="14" s="1"/>
  <c r="AG120" i="9"/>
  <c r="AE7" i="3"/>
  <c r="AE7" i="14" s="1"/>
  <c r="AE7" i="9"/>
  <c r="AC78" i="3"/>
  <c r="AC78" i="14" s="1"/>
  <c r="AC78" i="9"/>
  <c r="AB167" i="5"/>
  <c r="AB167" i="4"/>
  <c r="AB167" i="12" s="1"/>
  <c r="AC158" i="3"/>
  <c r="AC158" i="14" s="1"/>
  <c r="AC158" i="9"/>
  <c r="AC34" i="3"/>
  <c r="AC34" i="14" s="1"/>
  <c r="AC34" i="9"/>
  <c r="AH196" i="3"/>
  <c r="AH196" i="9"/>
  <c r="AC95" i="3"/>
  <c r="AC95" i="14" s="1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C174" i="12" s="1"/>
  <c r="AD32" i="3"/>
  <c r="AD32" i="14" s="1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12" s="1"/>
  <c r="AC44" i="5"/>
  <c r="AC44" i="6" s="1"/>
  <c r="AC44" i="8" s="1"/>
  <c r="AC56" i="3"/>
  <c r="AC56" i="14" s="1"/>
  <c r="AC56" i="9"/>
  <c r="AB43" i="3"/>
  <c r="AB43" i="14" s="1"/>
  <c r="AB43" i="9"/>
  <c r="AD192" i="5"/>
  <c r="AD192" i="4"/>
  <c r="AD192" i="12" s="1"/>
  <c r="AD15" i="4"/>
  <c r="AD15" i="12" s="1"/>
  <c r="AD15" i="5"/>
  <c r="AD15" i="6" s="1"/>
  <c r="AD15" i="8" s="1"/>
  <c r="AD33" i="4"/>
  <c r="AD33" i="12" s="1"/>
  <c r="AD33" i="5"/>
  <c r="AD33" i="6" s="1"/>
  <c r="AD33" i="8" s="1"/>
  <c r="AC147" i="3"/>
  <c r="AC147" i="14" s="1"/>
  <c r="AC147" i="9"/>
  <c r="AD111" i="3"/>
  <c r="AD111" i="14" s="1"/>
  <c r="AD111" i="9"/>
  <c r="AB116" i="5"/>
  <c r="AB116" i="6" s="1"/>
  <c r="AB116" i="8" s="1"/>
  <c r="AB116" i="4"/>
  <c r="AB116" i="12" s="1"/>
  <c r="AB188" i="4"/>
  <c r="AB188" i="12" s="1"/>
  <c r="AB188" i="5"/>
  <c r="AB188" i="6" s="1"/>
  <c r="AB188" i="8" s="1"/>
  <c r="AD108" i="5"/>
  <c r="AD108" i="6" s="1"/>
  <c r="AD108" i="8" s="1"/>
  <c r="AD108" i="4"/>
  <c r="AD108" i="12" s="1"/>
  <c r="AH91" i="3"/>
  <c r="AH91" i="9"/>
  <c r="AH164" i="3"/>
  <c r="AH164" i="9"/>
  <c r="AH151" i="3"/>
  <c r="AH151" i="9"/>
  <c r="AB129" i="4"/>
  <c r="AB129" i="12" s="1"/>
  <c r="AB129" i="5"/>
  <c r="AB129" i="6" s="1"/>
  <c r="AB129" i="8" s="1"/>
  <c r="AD55" i="5"/>
  <c r="AD55" i="6" s="1"/>
  <c r="AD55" i="8" s="1"/>
  <c r="AD55" i="4"/>
  <c r="AD55" i="12" s="1"/>
  <c r="AD181" i="3"/>
  <c r="AD181" i="14" s="1"/>
  <c r="AD181" i="9"/>
  <c r="AD168" i="3"/>
  <c r="AD168" i="14" s="1"/>
  <c r="AD168" i="9"/>
  <c r="AD79" i="5"/>
  <c r="AD79" i="6" s="1"/>
  <c r="AD79" i="8" s="1"/>
  <c r="AD79" i="4"/>
  <c r="AD79" i="12" s="1"/>
  <c r="AD156" i="3"/>
  <c r="AD156" i="14" s="1"/>
  <c r="AD156" i="9"/>
  <c r="AE10" i="5"/>
  <c r="AE10" i="6" s="1"/>
  <c r="AE10" i="8" s="1"/>
  <c r="AE10" i="4"/>
  <c r="AE10" i="12" s="1"/>
  <c r="AA126" i="3"/>
  <c r="AA126" i="14" s="1"/>
  <c r="AA126" i="9"/>
  <c r="AC98" i="5"/>
  <c r="AC98" i="6" s="1"/>
  <c r="AC98" i="8" s="1"/>
  <c r="AC98" i="4"/>
  <c r="AC98" i="12" s="1"/>
  <c r="AC130" i="3"/>
  <c r="AC130" i="14" s="1"/>
  <c r="AC130" i="9"/>
  <c r="AB77" i="6"/>
  <c r="AB77" i="8" s="1"/>
  <c r="AA171" i="3"/>
  <c r="AA171" i="14" s="1"/>
  <c r="AA171" i="9"/>
  <c r="AD160" i="3"/>
  <c r="AD160" i="14" s="1"/>
  <c r="AD160" i="9"/>
  <c r="AC41" i="5"/>
  <c r="AC41" i="6" s="1"/>
  <c r="AC41" i="8" s="1"/>
  <c r="AC41" i="4"/>
  <c r="AC41" i="12" s="1"/>
  <c r="AH155" i="3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14" s="1"/>
  <c r="AD5" i="9"/>
  <c r="AB103" i="3"/>
  <c r="AB103" i="14" s="1"/>
  <c r="AB103" i="9"/>
  <c r="AB13" i="6"/>
  <c r="AB13" i="8" s="1"/>
  <c r="AD153" i="6"/>
  <c r="AD153" i="8" s="1"/>
  <c r="AB172" i="4"/>
  <c r="AB172" i="12" s="1"/>
  <c r="AB172" i="5"/>
  <c r="AB172" i="6" s="1"/>
  <c r="AB172" i="8" s="1"/>
  <c r="AH8" i="3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104" i="12" s="1"/>
  <c r="AB48" i="5"/>
  <c r="AB48" i="6" s="1"/>
  <c r="AB48" i="8" s="1"/>
  <c r="AB48" i="4"/>
  <c r="AB48" i="12" s="1"/>
  <c r="AD119" i="6"/>
  <c r="AD119" i="8" s="1"/>
  <c r="AF72" i="3"/>
  <c r="AF72" i="14" s="1"/>
  <c r="AF72" i="9"/>
  <c r="AC29" i="3"/>
  <c r="AC29" i="14" s="1"/>
  <c r="AC29" i="9"/>
  <c r="AB143" i="3"/>
  <c r="AB143" i="14" s="1"/>
  <c r="AB143" i="9"/>
  <c r="AD76" i="5"/>
  <c r="AD76" i="6" s="1"/>
  <c r="AD76" i="8" s="1"/>
  <c r="AD76" i="4"/>
  <c r="AD76" i="12" s="1"/>
  <c r="AA99" i="5"/>
  <c r="AA99" i="6" s="1"/>
  <c r="AA99" i="8" s="1"/>
  <c r="AA99" i="4"/>
  <c r="AA99" i="12" s="1"/>
  <c r="AC86" i="6"/>
  <c r="AC86" i="8" s="1"/>
  <c r="AC74" i="5"/>
  <c r="AC74" i="6" s="1"/>
  <c r="AC74" i="8" s="1"/>
  <c r="AC74" i="4"/>
  <c r="AC74" i="12" s="1"/>
  <c r="AC90" i="5"/>
  <c r="AC90" i="6" s="1"/>
  <c r="AC90" i="8" s="1"/>
  <c r="AC90" i="4"/>
  <c r="AC90" i="12" s="1"/>
  <c r="AD26" i="4"/>
  <c r="AD26" i="12" s="1"/>
  <c r="AD26" i="5"/>
  <c r="AD26" i="6" s="1"/>
  <c r="AD26" i="8" s="1"/>
  <c r="AA163" i="4"/>
  <c r="AA163" i="12" s="1"/>
  <c r="AA163" i="5"/>
  <c r="AH123" i="3"/>
  <c r="AH123" i="9"/>
  <c r="AD152" i="5"/>
  <c r="AD152" i="4"/>
  <c r="AD152" i="12" s="1"/>
  <c r="AC128" i="5"/>
  <c r="AC128" i="6" s="1"/>
  <c r="AC128" i="8" s="1"/>
  <c r="AC128" i="4"/>
  <c r="AC128" i="12" s="1"/>
  <c r="AC71" i="3"/>
  <c r="AC71" i="14" s="1"/>
  <c r="AC71" i="9"/>
  <c r="AC11" i="3"/>
  <c r="AC11" i="14" s="1"/>
  <c r="AC11" i="9"/>
  <c r="AD121" i="5"/>
  <c r="AD121" i="6" s="1"/>
  <c r="AD121" i="8" s="1"/>
  <c r="AD121" i="4"/>
  <c r="AD121" i="12" s="1"/>
  <c r="AD144" i="3"/>
  <c r="AD144" i="14" s="1"/>
  <c r="AD144" i="9"/>
  <c r="AB106" i="3"/>
  <c r="AB106" i="14" s="1"/>
  <c r="AB106" i="9"/>
  <c r="AC191" i="3"/>
  <c r="AC191" i="14" s="1"/>
  <c r="AC191" i="9"/>
  <c r="AH94" i="3"/>
  <c r="AH94" i="9"/>
  <c r="AH107" i="3"/>
  <c r="AH107" i="9"/>
  <c r="AD84" i="3"/>
  <c r="AD84" i="14" s="1"/>
  <c r="AD84" i="9"/>
  <c r="AC42" i="6"/>
  <c r="AC42" i="8" s="1"/>
  <c r="AA139" i="4"/>
  <c r="AA139" i="12" s="1"/>
  <c r="AA139" i="5"/>
  <c r="AC198" i="3"/>
  <c r="AC198" i="14" s="1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14" s="1"/>
  <c r="AD183" i="9"/>
  <c r="AD189" i="3"/>
  <c r="AD189" i="14" s="1"/>
  <c r="AD189" i="9"/>
  <c r="AD148" i="3"/>
  <c r="AD148" i="14" s="1"/>
  <c r="AD148" i="9"/>
  <c r="AB195" i="3"/>
  <c r="AB195" i="14" s="1"/>
  <c r="AB195" i="9"/>
  <c r="AE159" i="4"/>
  <c r="AE159" i="12" s="1"/>
  <c r="AE159" i="5"/>
  <c r="AE159" i="6" s="1"/>
  <c r="AE159" i="8" s="1"/>
  <c r="AH69" i="3"/>
  <c r="AH69" i="9"/>
  <c r="AD187" i="5"/>
  <c r="AD187" i="4"/>
  <c r="AD187" i="12" s="1"/>
  <c r="AH184" i="3"/>
  <c r="AH184" i="9"/>
  <c r="AD49" i="4"/>
  <c r="AD49" i="12" s="1"/>
  <c r="AD49" i="5"/>
  <c r="AG88" i="5"/>
  <c r="AG88" i="4"/>
  <c r="AG88" i="12" s="1"/>
  <c r="AE149" i="3"/>
  <c r="AE149" i="14" s="1"/>
  <c r="AE149" i="9"/>
  <c r="AH132" i="3"/>
  <c r="AH132" i="14" s="1"/>
  <c r="AH132" i="9"/>
  <c r="AD70" i="6"/>
  <c r="AD70" i="8" s="1"/>
  <c r="AD73" i="3"/>
  <c r="AD73" i="14" s="1"/>
  <c r="AD73" i="9"/>
  <c r="AE27" i="3"/>
  <c r="AE27" i="14" s="1"/>
  <c r="AE27" i="9"/>
  <c r="AD64" i="3"/>
  <c r="AD64" i="14" s="1"/>
  <c r="AD64" i="9"/>
  <c r="AD193" i="5"/>
  <c r="AD193" i="6" s="1"/>
  <c r="AD193" i="8" s="1"/>
  <c r="AD193" i="4"/>
  <c r="AD193" i="12" s="1"/>
  <c r="AC53" i="5"/>
  <c r="AC53" i="4"/>
  <c r="AC53" i="12" s="1"/>
  <c r="AB45" i="5"/>
  <c r="AB45" i="4"/>
  <c r="AB45" i="12" s="1"/>
  <c r="AB114" i="4"/>
  <c r="AB114" i="12" s="1"/>
  <c r="AB114" i="5"/>
  <c r="AB131" i="4"/>
  <c r="AB131" i="12" s="1"/>
  <c r="AB131" i="5"/>
  <c r="AB131" i="6" s="1"/>
  <c r="AB131" i="8" s="1"/>
  <c r="AC112" i="3"/>
  <c r="AC112" i="14" s="1"/>
  <c r="AC112" i="9"/>
  <c r="AB161" i="6"/>
  <c r="AB161" i="8" s="1"/>
  <c r="AB117" i="3"/>
  <c r="AB117" i="14" s="1"/>
  <c r="AB117" i="9"/>
  <c r="AA102" i="6"/>
  <c r="AA102" i="8" s="1"/>
  <c r="AD170" i="3"/>
  <c r="AD170" i="14" s="1"/>
  <c r="AD170" i="9"/>
  <c r="AB82" i="6"/>
  <c r="AB82" i="8" s="1"/>
  <c r="AH9" i="3"/>
  <c r="AH9" i="9"/>
  <c r="AC165" i="3"/>
  <c r="AC165" i="14" s="1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14" s="1"/>
  <c r="AC38" i="9"/>
  <c r="AC197" i="6"/>
  <c r="AC197" i="8" s="1"/>
  <c r="AH40" i="3"/>
  <c r="AH40" i="9"/>
  <c r="AC87" i="3"/>
  <c r="AC87" i="14" s="1"/>
  <c r="AC87" i="9"/>
  <c r="AD162" i="3"/>
  <c r="AD162" i="14" s="1"/>
  <c r="AD162" i="9"/>
  <c r="AD19" i="5"/>
  <c r="AD19" i="4"/>
  <c r="AD19" i="12" s="1"/>
  <c r="AC105" i="6"/>
  <c r="AC105" i="8" s="1"/>
  <c r="AD54" i="4"/>
  <c r="AD54" i="12" s="1"/>
  <c r="AD54" i="5"/>
  <c r="AD54" i="6" s="1"/>
  <c r="AD54" i="8" s="1"/>
  <c r="AD28" i="5"/>
  <c r="AD28" i="6" s="1"/>
  <c r="AD28" i="8" s="1"/>
  <c r="AD28" i="4"/>
  <c r="AD28" i="12" s="1"/>
  <c r="AC25" i="5"/>
  <c r="AC25" i="6" s="1"/>
  <c r="AC25" i="8" s="1"/>
  <c r="AC25" i="4"/>
  <c r="AC25" i="12" s="1"/>
  <c r="AB138" i="6"/>
  <c r="AB138" i="8"/>
  <c r="AC83" i="3"/>
  <c r="AC83" i="14" s="1"/>
  <c r="AC83" i="9"/>
  <c r="AE190" i="5"/>
  <c r="AE190" i="4"/>
  <c r="AE190" i="12" s="1"/>
  <c r="AB18" i="4"/>
  <c r="AB18" i="12" s="1"/>
  <c r="AB18" i="5"/>
  <c r="AC179" i="6"/>
  <c r="AC179" i="8" s="1"/>
  <c r="AE141" i="3"/>
  <c r="AE141" i="14" s="1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9"/>
  <c r="AH135" i="3"/>
  <c r="AH135" i="9"/>
  <c r="AA17" i="3"/>
  <c r="AA17" i="14" s="1"/>
  <c r="AA17" i="9"/>
  <c r="AD175" i="3"/>
  <c r="AD175" i="14" s="1"/>
  <c r="AD175" i="9"/>
  <c r="AF136" i="3"/>
  <c r="AF136" i="14" s="1"/>
  <c r="AF136" i="9"/>
  <c r="AD154" i="5"/>
  <c r="AD154" i="6" s="1"/>
  <c r="AD154" i="8" s="1"/>
  <c r="AD154" i="4"/>
  <c r="AD154" i="12" s="1"/>
  <c r="AD92" i="3"/>
  <c r="AD92" i="14" s="1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D81" i="12" s="1"/>
  <c r="AE58" i="3"/>
  <c r="AE58" i="14" s="1"/>
  <c r="AE58" i="9"/>
  <c r="AC31" i="3"/>
  <c r="AC31" i="14" s="1"/>
  <c r="AC31" i="9"/>
  <c r="AC118" i="5"/>
  <c r="AC118" i="6" s="1"/>
  <c r="AC118" i="8" s="1"/>
  <c r="AC118" i="4"/>
  <c r="AC118" i="12" s="1"/>
  <c r="AE60" i="5"/>
  <c r="AE60" i="4"/>
  <c r="AE60" i="12" s="1"/>
  <c r="AC37" i="4"/>
  <c r="AC37" i="12" s="1"/>
  <c r="AC37" i="5"/>
  <c r="AC37" i="6" s="1"/>
  <c r="AC37" i="8" s="1"/>
  <c r="AD199" i="5"/>
  <c r="AD199" i="6" s="1"/>
  <c r="AD199" i="8" s="1"/>
  <c r="AD199" i="4"/>
  <c r="AD199" i="12" s="1"/>
  <c r="AE21" i="3"/>
  <c r="AE21" i="14" s="1"/>
  <c r="AE21" i="9"/>
  <c r="AD39" i="5"/>
  <c r="AD39" i="4"/>
  <c r="AD39" i="12" s="1"/>
  <c r="AA51" i="6"/>
  <c r="AA51" i="8" s="1"/>
  <c r="AH140" i="12"/>
  <c r="AD157" i="3"/>
  <c r="AD157" i="14" s="1"/>
  <c r="AD157" i="9"/>
  <c r="AC24" i="5"/>
  <c r="AC24" i="6" s="1"/>
  <c r="AC24" i="8" s="1"/>
  <c r="AC24" i="4"/>
  <c r="AC24" i="12" s="1"/>
  <c r="AH142" i="3"/>
  <c r="AH142" i="9"/>
  <c r="AH97" i="3"/>
  <c r="AH97" i="9"/>
  <c r="AH85" i="3"/>
  <c r="AH85" i="9"/>
  <c r="AH185" i="3"/>
  <c r="AH185" i="9"/>
  <c r="AC146" i="5"/>
  <c r="AC146" i="6" s="1"/>
  <c r="AC146" i="8" s="1"/>
  <c r="AC146" i="4"/>
  <c r="AC146" i="12" s="1"/>
  <c r="AA65" i="3"/>
  <c r="AA65" i="14" s="1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109" i="12" s="1"/>
  <c r="AC68" i="5"/>
  <c r="AC68" i="6" s="1"/>
  <c r="AC68" i="8" s="1"/>
  <c r="AC68" i="4"/>
  <c r="AC68" i="12" s="1"/>
  <c r="AE2" i="4"/>
  <c r="AE2" i="12" s="1"/>
  <c r="AE2" i="5"/>
  <c r="AE2" i="6" s="1"/>
  <c r="AE2" i="8" s="1"/>
  <c r="AH176" i="5"/>
  <c r="AH176" i="4"/>
  <c r="AH132" i="4"/>
  <c r="AH132" i="12" s="1"/>
  <c r="AH140" i="6"/>
  <c r="AH140" i="8" s="1"/>
  <c r="AH155" i="4" l="1"/>
  <c r="AH155" i="12" s="1"/>
  <c r="AH155" i="14"/>
  <c r="AH89" i="4"/>
  <c r="AH89" i="12" s="1"/>
  <c r="AH89" i="14"/>
  <c r="AH61" i="4"/>
  <c r="AH61" i="12" s="1"/>
  <c r="AH61" i="14"/>
  <c r="AH20" i="4"/>
  <c r="AH20" i="12" s="1"/>
  <c r="AH20" i="14"/>
  <c r="AH135" i="4"/>
  <c r="AH135" i="12" s="1"/>
  <c r="AH135" i="14"/>
  <c r="AH40" i="4"/>
  <c r="AH40" i="12" s="1"/>
  <c r="AH40" i="14"/>
  <c r="AH9" i="5"/>
  <c r="AH9" i="14"/>
  <c r="AH8" i="5"/>
  <c r="AH8" i="14"/>
  <c r="AH132" i="5"/>
  <c r="AH142" i="5"/>
  <c r="AH142" i="14"/>
  <c r="AH101" i="4"/>
  <c r="AH101" i="12" s="1"/>
  <c r="AH101" i="14"/>
  <c r="AH196" i="5"/>
  <c r="AH196" i="14"/>
  <c r="AH110" i="5"/>
  <c r="AH110" i="14"/>
  <c r="AH185" i="4"/>
  <c r="AH185" i="12" s="1"/>
  <c r="AH185" i="14"/>
  <c r="AH97" i="4"/>
  <c r="AH97" i="12" s="1"/>
  <c r="AH97" i="14"/>
  <c r="AH184" i="5"/>
  <c r="AH184" i="14"/>
  <c r="AH69" i="5"/>
  <c r="AH69" i="14"/>
  <c r="AH94" i="4"/>
  <c r="AH94" i="12" s="1"/>
  <c r="AH94" i="14"/>
  <c r="AH151" i="4"/>
  <c r="AH151" i="12" s="1"/>
  <c r="AH151" i="14"/>
  <c r="AH91" i="4"/>
  <c r="AH91" i="12" s="1"/>
  <c r="AH91" i="14"/>
  <c r="AH85" i="5"/>
  <c r="AH85" i="14"/>
  <c r="AH107" i="5"/>
  <c r="AH107" i="14"/>
  <c r="AH123" i="4"/>
  <c r="AH123" i="12" s="1"/>
  <c r="AH123" i="14"/>
  <c r="AH164" i="4"/>
  <c r="AH164" i="12" s="1"/>
  <c r="AH164" i="14"/>
  <c r="AH123" i="5"/>
  <c r="AH94" i="5"/>
  <c r="AH94" i="6" s="1"/>
  <c r="AH94" i="8" s="1"/>
  <c r="AH135" i="5"/>
  <c r="AH135" i="6" s="1"/>
  <c r="AH135" i="8" s="1"/>
  <c r="AH101" i="5"/>
  <c r="AH101" i="6" s="1"/>
  <c r="AH101" i="8" s="1"/>
  <c r="AH91" i="5"/>
  <c r="AH164" i="5"/>
  <c r="AH164" i="6" s="1"/>
  <c r="AH164" i="8" s="1"/>
  <c r="AH20" i="5"/>
  <c r="AH20" i="6" s="1"/>
  <c r="AH20" i="8" s="1"/>
  <c r="AG177" i="3"/>
  <c r="AG177" i="14" s="1"/>
  <c r="AH176" i="12"/>
  <c r="AH142" i="4"/>
  <c r="AH142" i="12" s="1"/>
  <c r="AH151" i="5"/>
  <c r="AH85" i="4"/>
  <c r="AH85" i="12" s="1"/>
  <c r="AH61" i="5"/>
  <c r="AH61" i="6" s="1"/>
  <c r="AH61" i="8" s="1"/>
  <c r="AH40" i="5"/>
  <c r="AH40" i="6" s="1"/>
  <c r="AH40" i="8" s="1"/>
  <c r="AH9" i="4"/>
  <c r="AH9" i="12" s="1"/>
  <c r="AH155" i="5"/>
  <c r="AH155" i="6" s="1"/>
  <c r="AH155" i="8" s="1"/>
  <c r="AH110" i="4"/>
  <c r="AH110" i="12" s="1"/>
  <c r="AH107" i="4"/>
  <c r="AH107" i="12" s="1"/>
  <c r="AD105" i="3"/>
  <c r="AD105" i="14" s="1"/>
  <c r="AD105" i="9"/>
  <c r="AC173" i="3"/>
  <c r="AC173" i="14" s="1"/>
  <c r="AC173" i="9"/>
  <c r="AD42" i="3"/>
  <c r="AD42" i="14" s="1"/>
  <c r="AD42" i="9"/>
  <c r="AB51" i="3"/>
  <c r="AB51" i="14" s="1"/>
  <c r="AB51" i="9"/>
  <c r="AD86" i="3"/>
  <c r="AD86" i="14" s="1"/>
  <c r="AD86" i="9"/>
  <c r="AC46" i="3"/>
  <c r="AC46" i="14" s="1"/>
  <c r="AC46" i="9"/>
  <c r="AD197" i="3"/>
  <c r="AD197" i="14" s="1"/>
  <c r="AD197" i="9"/>
  <c r="AC82" i="3"/>
  <c r="AC82" i="14" s="1"/>
  <c r="AC82" i="9"/>
  <c r="AB102" i="3"/>
  <c r="AB102" i="14" s="1"/>
  <c r="AB102" i="9"/>
  <c r="AC161" i="3"/>
  <c r="AC161" i="14" s="1"/>
  <c r="AC161" i="9"/>
  <c r="AC178" i="3"/>
  <c r="AC178" i="14" s="1"/>
  <c r="AC178" i="9"/>
  <c r="AE153" i="3"/>
  <c r="AE153" i="14" s="1"/>
  <c r="AE153" i="9"/>
  <c r="AD201" i="3"/>
  <c r="AD201" i="14" s="1"/>
  <c r="AD201" i="9"/>
  <c r="AC13" i="3"/>
  <c r="AC13" i="14" s="1"/>
  <c r="AC13" i="9"/>
  <c r="AD179" i="3"/>
  <c r="AD179" i="14" s="1"/>
  <c r="AD179" i="9"/>
  <c r="AB122" i="3"/>
  <c r="AB122" i="14" s="1"/>
  <c r="AB122" i="9"/>
  <c r="AE70" i="3"/>
  <c r="AE70" i="14" s="1"/>
  <c r="AE70" i="9"/>
  <c r="AE119" i="3"/>
  <c r="AE119" i="14" s="1"/>
  <c r="AE119" i="9"/>
  <c r="AC77" i="3"/>
  <c r="AC77" i="14" s="1"/>
  <c r="AC77" i="9"/>
  <c r="AE15" i="3"/>
  <c r="AE15" i="14" s="1"/>
  <c r="AE15" i="9"/>
  <c r="AE23" i="3"/>
  <c r="AE23" i="14" s="1"/>
  <c r="AE23" i="9"/>
  <c r="AE154" i="3"/>
  <c r="AE154" i="14" s="1"/>
  <c r="AE154" i="9"/>
  <c r="AE27" i="5"/>
  <c r="AE27" i="6" s="1"/>
  <c r="AE27" i="8" s="1"/>
  <c r="AE27" i="4"/>
  <c r="AE27" i="12" s="1"/>
  <c r="AC96" i="6"/>
  <c r="AC96" i="8" s="1"/>
  <c r="AD5" i="5"/>
  <c r="AD5" i="6" s="1"/>
  <c r="AD5" i="8" s="1"/>
  <c r="AD5" i="4"/>
  <c r="AD5" i="12" s="1"/>
  <c r="AA171" i="4"/>
  <c r="AA171" i="12" s="1"/>
  <c r="AA171" i="5"/>
  <c r="AA171" i="6" s="1"/>
  <c r="AA171" i="8" s="1"/>
  <c r="AE79" i="3"/>
  <c r="AE79" i="14" s="1"/>
  <c r="AE79" i="9"/>
  <c r="AD133" i="3"/>
  <c r="AD133" i="14" s="1"/>
  <c r="AD133" i="9"/>
  <c r="AG120" i="5"/>
  <c r="AG120" i="6" s="1"/>
  <c r="AG120" i="8" s="1"/>
  <c r="AG120" i="4"/>
  <c r="AG120" i="12" s="1"/>
  <c r="AA169" i="5"/>
  <c r="AA169" i="6" s="1"/>
  <c r="AA169" i="8" s="1"/>
  <c r="AA169" i="4"/>
  <c r="AA169" i="12" s="1"/>
  <c r="AC31" i="5"/>
  <c r="AC31" i="6" s="1"/>
  <c r="AC31" i="8" s="1"/>
  <c r="AC31" i="4"/>
  <c r="AC31" i="12" s="1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D144" i="12" s="1"/>
  <c r="AE76" i="3"/>
  <c r="AE76" i="14" s="1"/>
  <c r="AE76" i="9"/>
  <c r="AC6" i="6"/>
  <c r="AC6" i="8" s="1"/>
  <c r="AH69" i="4"/>
  <c r="AH69" i="12" s="1"/>
  <c r="AD62" i="3"/>
  <c r="AD62" i="14" s="1"/>
  <c r="AD62" i="9"/>
  <c r="AF136" i="5"/>
  <c r="AF136" i="6" s="1"/>
  <c r="AF136" i="8" s="1"/>
  <c r="AF136" i="4"/>
  <c r="AF136" i="12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14" s="1"/>
  <c r="AE108" i="9"/>
  <c r="AD192" i="6"/>
  <c r="AD192" i="8" s="1"/>
  <c r="AC95" i="5"/>
  <c r="AC95" i="4"/>
  <c r="AC95" i="12" s="1"/>
  <c r="AA194" i="4"/>
  <c r="AA194" i="12" s="1"/>
  <c r="AA194" i="5"/>
  <c r="AA194" i="6" s="1"/>
  <c r="AA194" i="8" s="1"/>
  <c r="AB186" i="5"/>
  <c r="AB186" i="6" s="1"/>
  <c r="AB186" i="8" s="1"/>
  <c r="AB186" i="4"/>
  <c r="AB186" i="12" s="1"/>
  <c r="AE58" i="4"/>
  <c r="AE58" i="12" s="1"/>
  <c r="AE58" i="5"/>
  <c r="AE58" i="6" s="1"/>
  <c r="AE58" i="8" s="1"/>
  <c r="AE141" i="4"/>
  <c r="AE141" i="12" s="1"/>
  <c r="AE141" i="5"/>
  <c r="AE141" i="6" s="1"/>
  <c r="AE141" i="8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14" s="1"/>
  <c r="AC188" i="9"/>
  <c r="AE190" i="6"/>
  <c r="AE190" i="8" s="1"/>
  <c r="AB104" i="6"/>
  <c r="AB104" i="8" s="1"/>
  <c r="AD174" i="3"/>
  <c r="AD174" i="14" s="1"/>
  <c r="AD174" i="9"/>
  <c r="AH185" i="5"/>
  <c r="AH185" i="6" s="1"/>
  <c r="AH185" i="8" s="1"/>
  <c r="AE199" i="3"/>
  <c r="AE199" i="14" s="1"/>
  <c r="AE199" i="9"/>
  <c r="AC36" i="3"/>
  <c r="AC36" i="14" s="1"/>
  <c r="AC36" i="9"/>
  <c r="AE28" i="3"/>
  <c r="AE28" i="14" s="1"/>
  <c r="AE28" i="9"/>
  <c r="AD63" i="3"/>
  <c r="AD63" i="14" s="1"/>
  <c r="AD63" i="9"/>
  <c r="AB117" i="5"/>
  <c r="AB117" i="6" s="1"/>
  <c r="AB117" i="8" s="1"/>
  <c r="AB117" i="4"/>
  <c r="AB117" i="12" s="1"/>
  <c r="AE149" i="5"/>
  <c r="AE149" i="6" s="1"/>
  <c r="AE149" i="8" s="1"/>
  <c r="AE149" i="4"/>
  <c r="AE149" i="12" s="1"/>
  <c r="AD90" i="3"/>
  <c r="AD90" i="14" s="1"/>
  <c r="AD90" i="9"/>
  <c r="AD111" i="4"/>
  <c r="AD111" i="12" s="1"/>
  <c r="AD111" i="5"/>
  <c r="AC131" i="3"/>
  <c r="AC131" i="14" s="1"/>
  <c r="AC131" i="9"/>
  <c r="AD152" i="6"/>
  <c r="AD152" i="8" s="1"/>
  <c r="AD100" i="3"/>
  <c r="AD100" i="14" s="1"/>
  <c r="AD100" i="9"/>
  <c r="AD181" i="4"/>
  <c r="AD181" i="12" s="1"/>
  <c r="AD181" i="5"/>
  <c r="AF159" i="3"/>
  <c r="AF159" i="14" s="1"/>
  <c r="AF159" i="9"/>
  <c r="AD84" i="4"/>
  <c r="AD84" i="12" s="1"/>
  <c r="AD84" i="5"/>
  <c r="AD84" i="6" s="1"/>
  <c r="AD84" i="8" s="1"/>
  <c r="AD47" i="3"/>
  <c r="AD47" i="14" s="1"/>
  <c r="AD47" i="9"/>
  <c r="AE26" i="3"/>
  <c r="AE26" i="14" s="1"/>
  <c r="AE26" i="9"/>
  <c r="AD32" i="4"/>
  <c r="AD32" i="12" s="1"/>
  <c r="AD32" i="5"/>
  <c r="AC34" i="5"/>
  <c r="AC34" i="6" s="1"/>
  <c r="AC34" i="8" s="1"/>
  <c r="AC34" i="4"/>
  <c r="AC34" i="12" s="1"/>
  <c r="AD25" i="3"/>
  <c r="AD25" i="14" s="1"/>
  <c r="AD25" i="9"/>
  <c r="AC172" i="3"/>
  <c r="AC172" i="14" s="1"/>
  <c r="AC172" i="9"/>
  <c r="AC56" i="5"/>
  <c r="AC56" i="6" s="1"/>
  <c r="AC56" i="8" s="1"/>
  <c r="AC56" i="4"/>
  <c r="AC56" i="12" s="1"/>
  <c r="AE14" i="3"/>
  <c r="AE14" i="14" s="1"/>
  <c r="AE14" i="9"/>
  <c r="AC22" i="5"/>
  <c r="AC22" i="6" s="1"/>
  <c r="AC22" i="8" s="1"/>
  <c r="AC22" i="4"/>
  <c r="AC22" i="12" s="1"/>
  <c r="AH8" i="4"/>
  <c r="AH8" i="12" s="1"/>
  <c r="AD37" i="3"/>
  <c r="AD37" i="14" s="1"/>
  <c r="AD37" i="9"/>
  <c r="AD80" i="3"/>
  <c r="AD80" i="14" s="1"/>
  <c r="AD80" i="9"/>
  <c r="AE54" i="3"/>
  <c r="AE54" i="14" s="1"/>
  <c r="AE54" i="9"/>
  <c r="AE193" i="3"/>
  <c r="AE193" i="14" s="1"/>
  <c r="AE193" i="9"/>
  <c r="AD148" i="4"/>
  <c r="AD148" i="12" s="1"/>
  <c r="AD148" i="5"/>
  <c r="AC71" i="5"/>
  <c r="AC71" i="6" s="1"/>
  <c r="AC71" i="8" s="1"/>
  <c r="AC71" i="4"/>
  <c r="AC71" i="12" s="1"/>
  <c r="AC57" i="6"/>
  <c r="AC57" i="8" s="1"/>
  <c r="AB3" i="6"/>
  <c r="AB3" i="8" s="1"/>
  <c r="AB167" i="6"/>
  <c r="AB167" i="8" s="1"/>
  <c r="AB115" i="4"/>
  <c r="AB115" i="12" s="1"/>
  <c r="AB115" i="5"/>
  <c r="AB115" i="6" s="1"/>
  <c r="AB115" i="8" s="1"/>
  <c r="AB145" i="5"/>
  <c r="AB145" i="6" s="1"/>
  <c r="AB145" i="8" s="1"/>
  <c r="AB145" i="4"/>
  <c r="AB145" i="12" s="1"/>
  <c r="AB200" i="5"/>
  <c r="AB200" i="6" s="1"/>
  <c r="AB200" i="8" s="1"/>
  <c r="AB200" i="4"/>
  <c r="AB200" i="12" s="1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87" i="12" s="1"/>
  <c r="AC127" i="6"/>
  <c r="AC127" i="8" s="1"/>
  <c r="AD39" i="6"/>
  <c r="AD39" i="8" s="1"/>
  <c r="AE121" i="3"/>
  <c r="AE121" i="14" s="1"/>
  <c r="AE121" i="9"/>
  <c r="AC29" i="5"/>
  <c r="AC29" i="6" s="1"/>
  <c r="AC29" i="8" s="1"/>
  <c r="AC29" i="4"/>
  <c r="AC29" i="12" s="1"/>
  <c r="AH196" i="4"/>
  <c r="AH196" i="12" s="1"/>
  <c r="AD98" i="3"/>
  <c r="AD98" i="14" s="1"/>
  <c r="AD98" i="9"/>
  <c r="AD125" i="5"/>
  <c r="AD125" i="6" s="1"/>
  <c r="AD125" i="8" s="1"/>
  <c r="AD125" i="4"/>
  <c r="AD125" i="12" s="1"/>
  <c r="AF72" i="5"/>
  <c r="AF72" i="6" s="1"/>
  <c r="AF72" i="8" s="1"/>
  <c r="AF72" i="4"/>
  <c r="AF72" i="12" s="1"/>
  <c r="AC116" i="3"/>
  <c r="AC116" i="14" s="1"/>
  <c r="AC116" i="9"/>
  <c r="AA126" i="5"/>
  <c r="AA126" i="6" s="1"/>
  <c r="AA126" i="8" s="1"/>
  <c r="AA126" i="4"/>
  <c r="AA126" i="12" s="1"/>
  <c r="AI140" i="3"/>
  <c r="AI140" i="14" s="1"/>
  <c r="AI140" i="9"/>
  <c r="AD68" i="3"/>
  <c r="AD68" i="14" s="1"/>
  <c r="AD68" i="9"/>
  <c r="AA65" i="5"/>
  <c r="AA65" i="6" s="1"/>
  <c r="AA65" i="8" s="1"/>
  <c r="AA65" i="4"/>
  <c r="AA65" i="12" s="1"/>
  <c r="AD24" i="3"/>
  <c r="AD24" i="14" s="1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14" s="1"/>
  <c r="AD74" i="9"/>
  <c r="AF10" i="3"/>
  <c r="AF10" i="14" s="1"/>
  <c r="AF10" i="9"/>
  <c r="AC147" i="4"/>
  <c r="AC147" i="12" s="1"/>
  <c r="AC147" i="5"/>
  <c r="AD59" i="3"/>
  <c r="AD59" i="14" s="1"/>
  <c r="AD59" i="9"/>
  <c r="AB99" i="3"/>
  <c r="AB99" i="14" s="1"/>
  <c r="AB99" i="9"/>
  <c r="AD137" i="6"/>
  <c r="AD137" i="8" s="1"/>
  <c r="AC138" i="3"/>
  <c r="AC138" i="14" s="1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14" s="1"/>
  <c r="AE52" i="9"/>
  <c r="AD30" i="3"/>
  <c r="AD30" i="14" s="1"/>
  <c r="AD30" i="9"/>
  <c r="AA17" i="5"/>
  <c r="AA17" i="6" s="1"/>
  <c r="AA17" i="8" s="1"/>
  <c r="AA17" i="4"/>
  <c r="AA17" i="12" s="1"/>
  <c r="AB45" i="6"/>
  <c r="AB45" i="8" s="1"/>
  <c r="AE180" i="5"/>
  <c r="AE180" i="6" s="1"/>
  <c r="AE180" i="8" s="1"/>
  <c r="AE180" i="4"/>
  <c r="AE180" i="12" s="1"/>
  <c r="AH97" i="5"/>
  <c r="AH97" i="6" s="1"/>
  <c r="AH97" i="8" s="1"/>
  <c r="AB67" i="3"/>
  <c r="AB67" i="14" s="1"/>
  <c r="AB67" i="9"/>
  <c r="AC53" i="6"/>
  <c r="AC53" i="8" s="1"/>
  <c r="AC129" i="3"/>
  <c r="AC129" i="14" s="1"/>
  <c r="AC129" i="9"/>
  <c r="AE75" i="5"/>
  <c r="AE75" i="6" s="1"/>
  <c r="AE75" i="8" s="1"/>
  <c r="AE75" i="4"/>
  <c r="AE75" i="12" s="1"/>
  <c r="AH184" i="4"/>
  <c r="AH184" i="12" s="1"/>
  <c r="AB18" i="6"/>
  <c r="AB18" i="8" s="1"/>
  <c r="AD49" i="6"/>
  <c r="AD49" i="8" s="1"/>
  <c r="AB113" i="3"/>
  <c r="AB113" i="14" s="1"/>
  <c r="AB113" i="9"/>
  <c r="AD41" i="3"/>
  <c r="AD41" i="14" s="1"/>
  <c r="AD41" i="9"/>
  <c r="AC78" i="5"/>
  <c r="AC78" i="6" s="1"/>
  <c r="AC78" i="8" s="1"/>
  <c r="AC78" i="4"/>
  <c r="AC78" i="12" s="1"/>
  <c r="AC134" i="5"/>
  <c r="AC134" i="4"/>
  <c r="AC134" i="12" s="1"/>
  <c r="AD4" i="4"/>
  <c r="AD4" i="12" s="1"/>
  <c r="AD4" i="5"/>
  <c r="AD4" i="6" s="1"/>
  <c r="AD4" i="8" s="1"/>
  <c r="AD93" i="5"/>
  <c r="AD93" i="6" s="1"/>
  <c r="AD93" i="8" s="1"/>
  <c r="AD93" i="4"/>
  <c r="AD93" i="12" s="1"/>
  <c r="AD118" i="3"/>
  <c r="AD118" i="14" s="1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D50" i="12" s="1"/>
  <c r="AE21" i="5"/>
  <c r="AE21" i="6" s="1"/>
  <c r="AE21" i="8" s="1"/>
  <c r="AE21" i="4"/>
  <c r="AE21" i="12" s="1"/>
  <c r="AC11" i="4"/>
  <c r="AC11" i="12" s="1"/>
  <c r="AC11" i="5"/>
  <c r="AC11" i="6" s="1"/>
  <c r="AC11" i="8" s="1"/>
  <c r="AE55" i="3"/>
  <c r="AE55" i="14" s="1"/>
  <c r="AE55" i="9"/>
  <c r="AB195" i="5"/>
  <c r="AB195" i="4"/>
  <c r="AB195" i="12" s="1"/>
  <c r="AD44" i="3"/>
  <c r="AD44" i="14" s="1"/>
  <c r="AD44" i="9"/>
  <c r="AC158" i="5"/>
  <c r="AC158" i="4"/>
  <c r="AC158" i="12" s="1"/>
  <c r="AD157" i="5"/>
  <c r="AD157" i="4"/>
  <c r="AD157" i="12" s="1"/>
  <c r="AE60" i="6"/>
  <c r="AE60" i="8" s="1"/>
  <c r="AC35" i="6"/>
  <c r="AC35" i="8" s="1"/>
  <c r="AD189" i="5"/>
  <c r="AD189" i="6" s="1"/>
  <c r="AD189" i="8" s="1"/>
  <c r="AD189" i="4"/>
  <c r="AD189" i="12" s="1"/>
  <c r="AB106" i="5"/>
  <c r="AB106" i="6" s="1"/>
  <c r="AB106" i="8" s="1"/>
  <c r="AB106" i="4"/>
  <c r="AB106" i="12" s="1"/>
  <c r="AD128" i="3"/>
  <c r="AD128" i="14" s="1"/>
  <c r="AD128" i="9"/>
  <c r="AC48" i="3"/>
  <c r="AC48" i="14" s="1"/>
  <c r="AC48" i="9"/>
  <c r="AD156" i="5"/>
  <c r="AD156" i="6" s="1"/>
  <c r="AD156" i="8" s="1"/>
  <c r="AD156" i="4"/>
  <c r="AD156" i="12" s="1"/>
  <c r="AE33" i="3"/>
  <c r="AE33" i="14" s="1"/>
  <c r="AE33" i="9"/>
  <c r="AC124" i="6"/>
  <c r="AC124" i="8" s="1"/>
  <c r="AC150" i="4"/>
  <c r="AC150" i="12" s="1"/>
  <c r="AC150" i="5"/>
  <c r="AC109" i="6"/>
  <c r="AC109" i="8" s="1"/>
  <c r="AD146" i="3"/>
  <c r="AD146" i="14" s="1"/>
  <c r="AD146" i="9"/>
  <c r="AD92" i="5"/>
  <c r="AD92" i="6" s="1"/>
  <c r="AD92" i="8" s="1"/>
  <c r="AD92" i="4"/>
  <c r="AD92" i="12" s="1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C198" i="12" s="1"/>
  <c r="AB103" i="5"/>
  <c r="AB103" i="6" s="1"/>
  <c r="AB103" i="8" s="1"/>
  <c r="AB103" i="4"/>
  <c r="AB103" i="12" s="1"/>
  <c r="AD160" i="5"/>
  <c r="AD160" i="4"/>
  <c r="AD160" i="12" s="1"/>
  <c r="AB66" i="3"/>
  <c r="AB66" i="14" s="1"/>
  <c r="AB66" i="9"/>
  <c r="AE7" i="4"/>
  <c r="AE7" i="12" s="1"/>
  <c r="AE7" i="5"/>
  <c r="AE7" i="6" s="1"/>
  <c r="AE7" i="8" s="1"/>
  <c r="AB16" i="4"/>
  <c r="AB16" i="12" s="1"/>
  <c r="AB16" i="5"/>
  <c r="AB16" i="6" s="1"/>
  <c r="AB16" i="8" s="1"/>
  <c r="AB166" i="4"/>
  <c r="AB166" i="12" s="1"/>
  <c r="AB166" i="5"/>
  <c r="AF2" i="3"/>
  <c r="AF2" i="14" s="1"/>
  <c r="AF2" i="9"/>
  <c r="AI140" i="5"/>
  <c r="AI140" i="4"/>
  <c r="AI140" i="12" s="1"/>
  <c r="AH123" i="6"/>
  <c r="AH123" i="8" s="1"/>
  <c r="AH9" i="6"/>
  <c r="AH9" i="8" s="1"/>
  <c r="AH107" i="6"/>
  <c r="AH107" i="8" s="1"/>
  <c r="AH184" i="6"/>
  <c r="AH184" i="8" s="1"/>
  <c r="AH91" i="6"/>
  <c r="AH91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142" i="6"/>
  <c r="AH142" i="8" s="1"/>
  <c r="AH151" i="6"/>
  <c r="AH151" i="8" s="1"/>
  <c r="AG177" i="4" l="1"/>
  <c r="AG177" i="12" s="1"/>
  <c r="AG177" i="5"/>
  <c r="AG177" i="6" s="1"/>
  <c r="AG177" i="8" s="1"/>
  <c r="AH177" i="9" s="1"/>
  <c r="AE49" i="3"/>
  <c r="AE49" i="14" s="1"/>
  <c r="AE49" i="9"/>
  <c r="AC18" i="3"/>
  <c r="AC18" i="14" s="1"/>
  <c r="AC18" i="9"/>
  <c r="AI69" i="3"/>
  <c r="AI69" i="9"/>
  <c r="AI8" i="3"/>
  <c r="AI8" i="9"/>
  <c r="AC104" i="3"/>
  <c r="AC104" i="14" s="1"/>
  <c r="AC104" i="9"/>
  <c r="AD57" i="3"/>
  <c r="AD57" i="14" s="1"/>
  <c r="AD57" i="9"/>
  <c r="AF60" i="3"/>
  <c r="AF60" i="14" s="1"/>
  <c r="AF60" i="9"/>
  <c r="AD6" i="3"/>
  <c r="AD6" i="14" s="1"/>
  <c r="AD6" i="9"/>
  <c r="AI20" i="3"/>
  <c r="AI20" i="14" s="1"/>
  <c r="AI20" i="9"/>
  <c r="AH88" i="3"/>
  <c r="AH88" i="14" s="1"/>
  <c r="AH88" i="9"/>
  <c r="AI101" i="3"/>
  <c r="AI101" i="9"/>
  <c r="AI91" i="3"/>
  <c r="AI91" i="9"/>
  <c r="AD109" i="3"/>
  <c r="AD109" i="14" s="1"/>
  <c r="AD109" i="9"/>
  <c r="AD124" i="3"/>
  <c r="AD124" i="14" s="1"/>
  <c r="AD124" i="9"/>
  <c r="AE192" i="3"/>
  <c r="AE192" i="14" s="1"/>
  <c r="AE192" i="9"/>
  <c r="AC3" i="3"/>
  <c r="AC3" i="14" s="1"/>
  <c r="AC3" i="9"/>
  <c r="AD35" i="3"/>
  <c r="AD35" i="14" s="1"/>
  <c r="AD35" i="9"/>
  <c r="AD127" i="3"/>
  <c r="AD127" i="14" s="1"/>
  <c r="AD127" i="9"/>
  <c r="AE137" i="3"/>
  <c r="AE137" i="14" s="1"/>
  <c r="AE137" i="9"/>
  <c r="AE19" i="3"/>
  <c r="AE19" i="14" s="1"/>
  <c r="AE19" i="9"/>
  <c r="AI155" i="3"/>
  <c r="AI155" i="9"/>
  <c r="AC45" i="3"/>
  <c r="AC45" i="14" s="1"/>
  <c r="AC45" i="9"/>
  <c r="AE187" i="3"/>
  <c r="AE187" i="14" s="1"/>
  <c r="AE187" i="9"/>
  <c r="AI176" i="3"/>
  <c r="AI176" i="9"/>
  <c r="AB139" i="3"/>
  <c r="AB139" i="14" s="1"/>
  <c r="AB139" i="9"/>
  <c r="AC114" i="3"/>
  <c r="AC114" i="14" s="1"/>
  <c r="AC114" i="9"/>
  <c r="AE92" i="3"/>
  <c r="AE92" i="14" s="1"/>
  <c r="AE92" i="9"/>
  <c r="AI85" i="3"/>
  <c r="AI85" i="9"/>
  <c r="AB66" i="4"/>
  <c r="AB66" i="12" s="1"/>
  <c r="AB66" i="5"/>
  <c r="AD83" i="3"/>
  <c r="AD83" i="14" s="1"/>
  <c r="AD83" i="9"/>
  <c r="AE168" i="3"/>
  <c r="AE168" i="14" s="1"/>
  <c r="AE168" i="9"/>
  <c r="AD201" i="4"/>
  <c r="AD201" i="12" s="1"/>
  <c r="AD201" i="5"/>
  <c r="AE33" i="5"/>
  <c r="AE33" i="6" s="1"/>
  <c r="AE33" i="8" s="1"/>
  <c r="AE33" i="4"/>
  <c r="AE33" i="12" s="1"/>
  <c r="AF21" i="3"/>
  <c r="AF21" i="14" s="1"/>
  <c r="AF21" i="9"/>
  <c r="AD41" i="4"/>
  <c r="AD41" i="12" s="1"/>
  <c r="AD41" i="5"/>
  <c r="AC129" i="5"/>
  <c r="AC129" i="6" s="1"/>
  <c r="AC129" i="8" s="1"/>
  <c r="AC129" i="4"/>
  <c r="AC129" i="12" s="1"/>
  <c r="AB17" i="3"/>
  <c r="AB17" i="14" s="1"/>
  <c r="AB17" i="9"/>
  <c r="AB126" i="3"/>
  <c r="AB126" i="14" s="1"/>
  <c r="AB126" i="9"/>
  <c r="AD29" i="3"/>
  <c r="AD29" i="14" s="1"/>
  <c r="AD29" i="9"/>
  <c r="AD34" i="3"/>
  <c r="AD34" i="14" s="1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14" s="1"/>
  <c r="AF141" i="9"/>
  <c r="AD96" i="3"/>
  <c r="AD96" i="14" s="1"/>
  <c r="AD96" i="9"/>
  <c r="AD197" i="5"/>
  <c r="AD197" i="6" s="1"/>
  <c r="AD197" i="8" s="1"/>
  <c r="AD197" i="4"/>
  <c r="AD197" i="12" s="1"/>
  <c r="AE183" i="3"/>
  <c r="AE183" i="14" s="1"/>
  <c r="AE183" i="9"/>
  <c r="AD32" i="6"/>
  <c r="AD32" i="8" s="1"/>
  <c r="AE76" i="5"/>
  <c r="AE76" i="6" s="1"/>
  <c r="AE76" i="8" s="1"/>
  <c r="AE76" i="4"/>
  <c r="AE76" i="12" s="1"/>
  <c r="AB169" i="3"/>
  <c r="AB169" i="14" s="1"/>
  <c r="AB169" i="9"/>
  <c r="AE156" i="3"/>
  <c r="AE156" i="14" s="1"/>
  <c r="AE156" i="9"/>
  <c r="AB99" i="5"/>
  <c r="AB99" i="4"/>
  <c r="AB99" i="12" s="1"/>
  <c r="AE39" i="3"/>
  <c r="AE39" i="14" s="1"/>
  <c r="AE39" i="9"/>
  <c r="AC48" i="5"/>
  <c r="AC48" i="6" s="1"/>
  <c r="AC48" i="8" s="1"/>
  <c r="AC48" i="4"/>
  <c r="AC48" i="12" s="1"/>
  <c r="AD22" i="3"/>
  <c r="AD22" i="14" s="1"/>
  <c r="AD22" i="9"/>
  <c r="AI123" i="3"/>
  <c r="AI123" i="9"/>
  <c r="AD86" i="4"/>
  <c r="AD86" i="12" s="1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14" s="1"/>
  <c r="AB194" i="9"/>
  <c r="AB51" i="4"/>
  <c r="AB51" i="12" s="1"/>
  <c r="AB51" i="5"/>
  <c r="AB166" i="6"/>
  <c r="AB166" i="8" s="1"/>
  <c r="AC106" i="3"/>
  <c r="AC106" i="14" s="1"/>
  <c r="AC106" i="9"/>
  <c r="AD44" i="4"/>
  <c r="AD44" i="12" s="1"/>
  <c r="AD44" i="5"/>
  <c r="AD44" i="6" s="1"/>
  <c r="AD44" i="8" s="1"/>
  <c r="AE4" i="3"/>
  <c r="AE4" i="14" s="1"/>
  <c r="AE4" i="9"/>
  <c r="AB67" i="5"/>
  <c r="AB67" i="4"/>
  <c r="AB67" i="12" s="1"/>
  <c r="AD24" i="5"/>
  <c r="AD24" i="6" s="1"/>
  <c r="AD24" i="8" s="1"/>
  <c r="AD24" i="4"/>
  <c r="AD24" i="12" s="1"/>
  <c r="AC115" i="3"/>
  <c r="AC115" i="14" s="1"/>
  <c r="AC115" i="9"/>
  <c r="AE193" i="5"/>
  <c r="AE193" i="6" s="1"/>
  <c r="AE193" i="8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B122" i="12" s="1"/>
  <c r="AD165" i="3"/>
  <c r="AD165" i="14" s="1"/>
  <c r="AD165" i="9"/>
  <c r="AF58" i="3"/>
  <c r="AF58" i="14" s="1"/>
  <c r="AF58" i="9"/>
  <c r="AC77" i="4"/>
  <c r="AC77" i="12" s="1"/>
  <c r="AC77" i="5"/>
  <c r="AC77" i="6" s="1"/>
  <c r="AC77" i="8" s="1"/>
  <c r="AH120" i="3"/>
  <c r="AH120" i="14" s="1"/>
  <c r="AH120" i="9"/>
  <c r="AI107" i="3"/>
  <c r="AI107" i="9"/>
  <c r="AB113" i="5"/>
  <c r="AB113" i="6" s="1"/>
  <c r="AB113" i="8" s="1"/>
  <c r="AB113" i="4"/>
  <c r="AB113" i="12" s="1"/>
  <c r="AE73" i="3"/>
  <c r="AE73" i="14" s="1"/>
  <c r="AE73" i="9"/>
  <c r="AI40" i="3"/>
  <c r="AI40" i="9"/>
  <c r="AC117" i="3"/>
  <c r="AC117" i="14" s="1"/>
  <c r="AC117" i="9"/>
  <c r="AE153" i="4"/>
  <c r="AE153" i="12" s="1"/>
  <c r="AE153" i="5"/>
  <c r="AE153" i="6" s="1"/>
  <c r="AE153" i="8" s="1"/>
  <c r="AE93" i="3"/>
  <c r="AE93" i="14" s="1"/>
  <c r="AE93" i="9"/>
  <c r="AC178" i="4"/>
  <c r="AC178" i="12" s="1"/>
  <c r="AC178" i="5"/>
  <c r="AC178" i="6" s="1"/>
  <c r="AC178" i="8" s="1"/>
  <c r="AD198" i="3"/>
  <c r="AD198" i="14" s="1"/>
  <c r="AD198" i="9"/>
  <c r="AB43" i="6"/>
  <c r="AB43" i="8" s="1"/>
  <c r="AF10" i="5"/>
  <c r="AF10" i="4"/>
  <c r="AF10" i="12" s="1"/>
  <c r="AE84" i="3"/>
  <c r="AE84" i="14" s="1"/>
  <c r="AE84" i="9"/>
  <c r="AE28" i="5"/>
  <c r="AE28" i="6" s="1"/>
  <c r="AE28" i="8" s="1"/>
  <c r="AE28" i="4"/>
  <c r="AE28" i="12" s="1"/>
  <c r="AD62" i="4"/>
  <c r="AD62" i="12" s="1"/>
  <c r="AD62" i="5"/>
  <c r="AD62" i="6" s="1"/>
  <c r="AD62" i="8" s="1"/>
  <c r="AE162" i="3"/>
  <c r="AE162" i="14" s="1"/>
  <c r="AE162" i="9"/>
  <c r="AE79" i="5"/>
  <c r="AE79" i="6" s="1"/>
  <c r="AE79" i="8" s="1"/>
  <c r="AE79" i="4"/>
  <c r="AE79" i="12" s="1"/>
  <c r="AE23" i="4"/>
  <c r="AE23" i="12" s="1"/>
  <c r="AE23" i="5"/>
  <c r="AE23" i="6" s="1"/>
  <c r="AE23" i="8" s="1"/>
  <c r="AC161" i="5"/>
  <c r="AC161" i="4"/>
  <c r="AC161" i="12" s="1"/>
  <c r="AD42" i="5"/>
  <c r="AD42" i="6" s="1"/>
  <c r="AD42" i="8" s="1"/>
  <c r="AD42" i="4"/>
  <c r="AD42" i="12" s="1"/>
  <c r="AI151" i="3"/>
  <c r="AI151" i="9"/>
  <c r="AD157" i="6"/>
  <c r="AD157" i="8" s="1"/>
  <c r="AD30" i="4"/>
  <c r="AD30" i="12" s="1"/>
  <c r="AD30" i="5"/>
  <c r="AE121" i="5"/>
  <c r="AE121" i="6" s="1"/>
  <c r="AE121" i="8" s="1"/>
  <c r="AE121" i="4"/>
  <c r="AE121" i="12" s="1"/>
  <c r="AC12" i="3"/>
  <c r="AC12" i="14" s="1"/>
  <c r="AC12" i="9"/>
  <c r="AI196" i="3"/>
  <c r="AI196" i="9"/>
  <c r="AD50" i="6"/>
  <c r="AD50" i="8" s="1"/>
  <c r="AI142" i="3"/>
  <c r="AI142" i="9"/>
  <c r="AD59" i="4"/>
  <c r="AD59" i="12" s="1"/>
  <c r="AD59" i="5"/>
  <c r="AD59" i="6" s="1"/>
  <c r="AD59" i="8" s="1"/>
  <c r="AD148" i="6"/>
  <c r="AD148" i="8" s="1"/>
  <c r="AI94" i="3"/>
  <c r="AI94" i="9"/>
  <c r="AC116" i="4"/>
  <c r="AC116" i="12" s="1"/>
  <c r="AC116" i="5"/>
  <c r="AC158" i="6"/>
  <c r="AC158" i="8" s="1"/>
  <c r="AG136" i="3"/>
  <c r="AG136" i="14" s="1"/>
  <c r="AG136" i="9"/>
  <c r="AC16" i="3"/>
  <c r="AC16" i="14" s="1"/>
  <c r="AC16" i="9"/>
  <c r="AE189" i="3"/>
  <c r="AE189" i="14" s="1"/>
  <c r="AE189" i="9"/>
  <c r="AB195" i="6"/>
  <c r="AB195" i="8" s="1"/>
  <c r="AE182" i="3"/>
  <c r="AE182" i="14" s="1"/>
  <c r="AE182" i="9"/>
  <c r="AB65" i="3"/>
  <c r="AB65" i="14" s="1"/>
  <c r="AB65" i="9"/>
  <c r="AE125" i="3"/>
  <c r="AE125" i="14" s="1"/>
  <c r="AE125" i="9"/>
  <c r="AD87" i="3"/>
  <c r="AD87" i="14" s="1"/>
  <c r="AD87" i="9"/>
  <c r="AC167" i="3"/>
  <c r="AC167" i="14" s="1"/>
  <c r="AC167" i="9"/>
  <c r="AE54" i="4"/>
  <c r="AE54" i="12" s="1"/>
  <c r="AE54" i="5"/>
  <c r="AD56" i="3"/>
  <c r="AD56" i="14" s="1"/>
  <c r="AD56" i="9"/>
  <c r="AC95" i="6"/>
  <c r="AC95" i="8" s="1"/>
  <c r="AB171" i="3"/>
  <c r="AB171" i="14" s="1"/>
  <c r="AB171" i="9"/>
  <c r="AD179" i="4"/>
  <c r="AD179" i="12" s="1"/>
  <c r="AD179" i="5"/>
  <c r="AD179" i="6" s="1"/>
  <c r="AD179" i="8" s="1"/>
  <c r="AD38" i="3"/>
  <c r="AD38" i="14" s="1"/>
  <c r="AD38" i="9"/>
  <c r="AC46" i="4"/>
  <c r="AC46" i="12" s="1"/>
  <c r="AC46" i="5"/>
  <c r="AC46" i="6" s="1"/>
  <c r="AC46" i="8" s="1"/>
  <c r="AE52" i="4"/>
  <c r="AE52" i="12" s="1"/>
  <c r="AE52" i="5"/>
  <c r="AE52" i="6" s="1"/>
  <c r="AE52" i="8" s="1"/>
  <c r="AE152" i="3"/>
  <c r="AE152" i="14" s="1"/>
  <c r="AE152" i="9"/>
  <c r="AE119" i="5"/>
  <c r="AE119" i="6" s="1"/>
  <c r="AE119" i="8" s="1"/>
  <c r="AE119" i="4"/>
  <c r="AE119" i="12" s="1"/>
  <c r="AC200" i="3"/>
  <c r="AC200" i="14" s="1"/>
  <c r="AC200" i="9"/>
  <c r="AE81" i="3"/>
  <c r="AE81" i="14" s="1"/>
  <c r="AE81" i="9"/>
  <c r="AE14" i="5"/>
  <c r="AE14" i="6" s="1"/>
  <c r="AE14" i="8" s="1"/>
  <c r="AE14" i="4"/>
  <c r="AE14" i="12" s="1"/>
  <c r="AC145" i="3"/>
  <c r="AC145" i="14" s="1"/>
  <c r="AC145" i="9"/>
  <c r="AI184" i="3"/>
  <c r="AI184" i="9"/>
  <c r="AI110" i="3"/>
  <c r="AI110" i="14" s="1"/>
  <c r="AI110" i="9"/>
  <c r="AE64" i="3"/>
  <c r="AE64" i="14" s="1"/>
  <c r="AE64" i="9"/>
  <c r="AC150" i="6"/>
  <c r="AC150" i="8" s="1"/>
  <c r="AC134" i="6"/>
  <c r="AC134" i="8" s="1"/>
  <c r="AF180" i="3"/>
  <c r="AF180" i="14" s="1"/>
  <c r="AF180" i="9"/>
  <c r="AD130" i="3"/>
  <c r="AD130" i="14" s="1"/>
  <c r="AD130" i="9"/>
  <c r="AC36" i="4"/>
  <c r="AC36" i="12" s="1"/>
  <c r="AC36" i="5"/>
  <c r="AB143" i="6"/>
  <c r="AB143" i="8" s="1"/>
  <c r="AB102" i="5"/>
  <c r="AB102" i="4"/>
  <c r="AB102" i="12" s="1"/>
  <c r="AD160" i="6"/>
  <c r="AD160" i="8" s="1"/>
  <c r="AF149" i="3"/>
  <c r="AF149" i="14" s="1"/>
  <c r="AF149" i="9"/>
  <c r="AD144" i="6"/>
  <c r="AD144" i="8" s="1"/>
  <c r="AC103" i="3"/>
  <c r="AC103" i="14" s="1"/>
  <c r="AC103" i="9"/>
  <c r="AE26" i="5"/>
  <c r="AE26" i="6" s="1"/>
  <c r="AE26" i="8" s="1"/>
  <c r="AE26" i="4"/>
  <c r="AE26" i="12" s="1"/>
  <c r="AD146" i="5"/>
  <c r="AD146" i="4"/>
  <c r="AD146" i="12" s="1"/>
  <c r="AG72" i="3"/>
  <c r="AG72" i="14" s="1"/>
  <c r="AG72" i="9"/>
  <c r="AC131" i="5"/>
  <c r="AC131" i="4"/>
  <c r="AC131" i="12" s="1"/>
  <c r="AF7" i="3"/>
  <c r="AF7" i="14" s="1"/>
  <c r="AF7" i="9"/>
  <c r="AE55" i="5"/>
  <c r="AE55" i="6" s="1"/>
  <c r="AE55" i="8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D80" i="12" s="1"/>
  <c r="AC172" i="4"/>
  <c r="AC172" i="12" s="1"/>
  <c r="AC172" i="5"/>
  <c r="AC172" i="6" s="1"/>
  <c r="AC172" i="8" s="1"/>
  <c r="AF159" i="4"/>
  <c r="AF159" i="12" s="1"/>
  <c r="AF159" i="5"/>
  <c r="AD111" i="6"/>
  <c r="AD111" i="8" s="1"/>
  <c r="AD31" i="3"/>
  <c r="AD31" i="14" s="1"/>
  <c r="AD31" i="9"/>
  <c r="AE15" i="5"/>
  <c r="AE15" i="4"/>
  <c r="AE15" i="12" s="1"/>
  <c r="AC173" i="4"/>
  <c r="AC173" i="12" s="1"/>
  <c r="AC173" i="5"/>
  <c r="AC173" i="6" s="1"/>
  <c r="AC173" i="8" s="1"/>
  <c r="AI61" i="3"/>
  <c r="AI61" i="9"/>
  <c r="AD53" i="3"/>
  <c r="AD53" i="14" s="1"/>
  <c r="AD53" i="9"/>
  <c r="AD71" i="3"/>
  <c r="AD71" i="14" s="1"/>
  <c r="AD71" i="9"/>
  <c r="AF190" i="3"/>
  <c r="AF190" i="14" s="1"/>
  <c r="AF190" i="9"/>
  <c r="AD118" i="5"/>
  <c r="AD118" i="6" s="1"/>
  <c r="AD118" i="8" s="1"/>
  <c r="AD118" i="4"/>
  <c r="AD118" i="12" s="1"/>
  <c r="AI132" i="3"/>
  <c r="AI132" i="9"/>
  <c r="AC186" i="3"/>
  <c r="AC186" i="14" s="1"/>
  <c r="AC186" i="9"/>
  <c r="AE70" i="5"/>
  <c r="AE70" i="6" s="1"/>
  <c r="AE70" i="8" s="1"/>
  <c r="AE70" i="4"/>
  <c r="AE70" i="12" s="1"/>
  <c r="AD47" i="5"/>
  <c r="AD47" i="6" s="1"/>
  <c r="AD47" i="8" s="1"/>
  <c r="AD47" i="4"/>
  <c r="AD47" i="12" s="1"/>
  <c r="AI135" i="3"/>
  <c r="AI135" i="9"/>
  <c r="AI9" i="3"/>
  <c r="AI9" i="9"/>
  <c r="AD112" i="3"/>
  <c r="AD112" i="14" s="1"/>
  <c r="AD112" i="9"/>
  <c r="AD11" i="3"/>
  <c r="AD11" i="14" s="1"/>
  <c r="AD11" i="9"/>
  <c r="AB163" i="3"/>
  <c r="AB163" i="14" s="1"/>
  <c r="AB163" i="9"/>
  <c r="AD78" i="3"/>
  <c r="AD78" i="14" s="1"/>
  <c r="AD78" i="9"/>
  <c r="AD191" i="3"/>
  <c r="AD191" i="14" s="1"/>
  <c r="AD191" i="9"/>
  <c r="AD181" i="6"/>
  <c r="AD181" i="8" s="1"/>
  <c r="AE199" i="5"/>
  <c r="AE199" i="6" s="1"/>
  <c r="AE199" i="8" s="1"/>
  <c r="AE199" i="4"/>
  <c r="AE199" i="12" s="1"/>
  <c r="AE170" i="3"/>
  <c r="AE170" i="14" s="1"/>
  <c r="AE170" i="9"/>
  <c r="AE5" i="3"/>
  <c r="AE5" i="14" s="1"/>
  <c r="AE5" i="9"/>
  <c r="AC13" i="5"/>
  <c r="AC13" i="6" s="1"/>
  <c r="AC13" i="8" s="1"/>
  <c r="AC13" i="4"/>
  <c r="AC13" i="12" s="1"/>
  <c r="AI89" i="3"/>
  <c r="AI89" i="9"/>
  <c r="AF27" i="3"/>
  <c r="AF27" i="14" s="1"/>
  <c r="AF27" i="9"/>
  <c r="AD133" i="4"/>
  <c r="AD133" i="12" s="1"/>
  <c r="AD133" i="5"/>
  <c r="AD133" i="6" s="1"/>
  <c r="AD133" i="8" s="1"/>
  <c r="AI164" i="3"/>
  <c r="AI164" i="9"/>
  <c r="AE154" i="4"/>
  <c r="AE154" i="12" s="1"/>
  <c r="AE154" i="5"/>
  <c r="AE154" i="6" s="1"/>
  <c r="AE154" i="8" s="1"/>
  <c r="AI97" i="3"/>
  <c r="AI97" i="9"/>
  <c r="AI185" i="3"/>
  <c r="AI185" i="9"/>
  <c r="AF75" i="3"/>
  <c r="AF75" i="14" s="1"/>
  <c r="AF75" i="9"/>
  <c r="AC138" i="5"/>
  <c r="AC138" i="4"/>
  <c r="AC138" i="12" s="1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8" s="1"/>
  <c r="AE108" i="4"/>
  <c r="AE108" i="12" s="1"/>
  <c r="AC82" i="5"/>
  <c r="AC82" i="4"/>
  <c r="AC82" i="12" s="1"/>
  <c r="AD105" i="5"/>
  <c r="AD105" i="6" s="1"/>
  <c r="AD105" i="8" s="1"/>
  <c r="AD105" i="4"/>
  <c r="AD105" i="12" s="1"/>
  <c r="AF2" i="4"/>
  <c r="AF2" i="12" s="1"/>
  <c r="AF2" i="5"/>
  <c r="AF2" i="6" s="1"/>
  <c r="AF2" i="8" s="1"/>
  <c r="AI110" i="5"/>
  <c r="AI110" i="4"/>
  <c r="AI20" i="5"/>
  <c r="AI20" i="4"/>
  <c r="AI140" i="6"/>
  <c r="AI140" i="8" s="1"/>
  <c r="AI185" i="5" l="1"/>
  <c r="AI185" i="14"/>
  <c r="AI89" i="5"/>
  <c r="AI89" i="14"/>
  <c r="AI132" i="4"/>
  <c r="AI132" i="12" s="1"/>
  <c r="AI132" i="14"/>
  <c r="AI107" i="5"/>
  <c r="AI107" i="14"/>
  <c r="AI123" i="4"/>
  <c r="AI123" i="12" s="1"/>
  <c r="AI123" i="14"/>
  <c r="AI184" i="5"/>
  <c r="AI184" i="14"/>
  <c r="AI155" i="5"/>
  <c r="AI155" i="14"/>
  <c r="AI101" i="5"/>
  <c r="AI101" i="14"/>
  <c r="AI69" i="5"/>
  <c r="AI69" i="14"/>
  <c r="AI135" i="5"/>
  <c r="AI135" i="14"/>
  <c r="AI61" i="5"/>
  <c r="AI61" i="14"/>
  <c r="AI94" i="4"/>
  <c r="AI94" i="12" s="1"/>
  <c r="AI94" i="14"/>
  <c r="AI196" i="5"/>
  <c r="AI196" i="14"/>
  <c r="AI40" i="5"/>
  <c r="AI40" i="14"/>
  <c r="AI97" i="5"/>
  <c r="AI97" i="14"/>
  <c r="AI164" i="5"/>
  <c r="AI164" i="14"/>
  <c r="AI9" i="5"/>
  <c r="AI9" i="14"/>
  <c r="AI142" i="5"/>
  <c r="AI142" i="14"/>
  <c r="AI151" i="5"/>
  <c r="AI151" i="14"/>
  <c r="AI85" i="5"/>
  <c r="AI85" i="14"/>
  <c r="AI176" i="5"/>
  <c r="AI176" i="14"/>
  <c r="AI91" i="4"/>
  <c r="AI91" i="12" s="1"/>
  <c r="AI91" i="14"/>
  <c r="AI8" i="4"/>
  <c r="AI8" i="12" s="1"/>
  <c r="AI8" i="14"/>
  <c r="AI20" i="12"/>
  <c r="AI101" i="4"/>
  <c r="AI101" i="12" s="1"/>
  <c r="AI110" i="12"/>
  <c r="AI91" i="5"/>
  <c r="AI8" i="5"/>
  <c r="AI132" i="5"/>
  <c r="AI132" i="6" s="1"/>
  <c r="AI132" i="8" s="1"/>
  <c r="AI94" i="5"/>
  <c r="AI94" i="6" s="1"/>
  <c r="AI94" i="8" s="1"/>
  <c r="AI97" i="4"/>
  <c r="AI97" i="12" s="1"/>
  <c r="AI89" i="4"/>
  <c r="AI89" i="12" s="1"/>
  <c r="AI142" i="4"/>
  <c r="AI142" i="12" s="1"/>
  <c r="AI184" i="4"/>
  <c r="AI184" i="12" s="1"/>
  <c r="AI85" i="4"/>
  <c r="AI85" i="12" s="1"/>
  <c r="AI185" i="4"/>
  <c r="AI185" i="12" s="1"/>
  <c r="AI69" i="4"/>
  <c r="AI69" i="12" s="1"/>
  <c r="AH177" i="3"/>
  <c r="AH177" i="14" s="1"/>
  <c r="AI107" i="4"/>
  <c r="AI107" i="12" s="1"/>
  <c r="AI9" i="4"/>
  <c r="AI9" i="12" s="1"/>
  <c r="AI40" i="4"/>
  <c r="AI40" i="12" s="1"/>
  <c r="AI61" i="4"/>
  <c r="AI61" i="12" s="1"/>
  <c r="AI135" i="4"/>
  <c r="AI135" i="12" s="1"/>
  <c r="AE148" i="3"/>
  <c r="AE148" i="14" s="1"/>
  <c r="AE148" i="9"/>
  <c r="AD150" i="3"/>
  <c r="AD150" i="14" s="1"/>
  <c r="AD150" i="9"/>
  <c r="AD147" i="3"/>
  <c r="AD147" i="14" s="1"/>
  <c r="AD147" i="9"/>
  <c r="AC166" i="3"/>
  <c r="AC166" i="14" s="1"/>
  <c r="AC166" i="9"/>
  <c r="AE160" i="3"/>
  <c r="AE160" i="14" s="1"/>
  <c r="AE160" i="9"/>
  <c r="AE175" i="3"/>
  <c r="AE175" i="14" s="1"/>
  <c r="AE175" i="9"/>
  <c r="AD95" i="3"/>
  <c r="AD95" i="14" s="1"/>
  <c r="AD95" i="9"/>
  <c r="AD134" i="3"/>
  <c r="AD134" i="14" s="1"/>
  <c r="AD134" i="9"/>
  <c r="AC195" i="3"/>
  <c r="AC195" i="14" s="1"/>
  <c r="AC195" i="9"/>
  <c r="AE157" i="3"/>
  <c r="AE157" i="14" s="1"/>
  <c r="AE157" i="9"/>
  <c r="AF28" i="3"/>
  <c r="AF28" i="14" s="1"/>
  <c r="AF28" i="9"/>
  <c r="AE189" i="5"/>
  <c r="AE189" i="6" s="1"/>
  <c r="AE189" i="8" s="1"/>
  <c r="AE189" i="4"/>
  <c r="AE189" i="12" s="1"/>
  <c r="AE80" i="3"/>
  <c r="AE80" i="14" s="1"/>
  <c r="AE80" i="9"/>
  <c r="AF7" i="5"/>
  <c r="AF7" i="6" s="1"/>
  <c r="AF7" i="8" s="1"/>
  <c r="AF7" i="4"/>
  <c r="AF7" i="12" s="1"/>
  <c r="AF180" i="5"/>
  <c r="AF180" i="4"/>
  <c r="AF180" i="12" s="1"/>
  <c r="AC167" i="4"/>
  <c r="AC167" i="12" s="1"/>
  <c r="AC167" i="5"/>
  <c r="AE84" i="5"/>
  <c r="AE84" i="6" s="1"/>
  <c r="AE84" i="8" s="1"/>
  <c r="AE84" i="4"/>
  <c r="AE84" i="12" s="1"/>
  <c r="AD178" i="3"/>
  <c r="AD178" i="14" s="1"/>
  <c r="AD178" i="9"/>
  <c r="AF193" i="3"/>
  <c r="AF193" i="14" s="1"/>
  <c r="AF193" i="9"/>
  <c r="AD22" i="5"/>
  <c r="AD22" i="4"/>
  <c r="AD22" i="12" s="1"/>
  <c r="AE32" i="3"/>
  <c r="AE32" i="14" s="1"/>
  <c r="AE32" i="9"/>
  <c r="AB17" i="5"/>
  <c r="AB17" i="4"/>
  <c r="AB17" i="12" s="1"/>
  <c r="AE133" i="3"/>
  <c r="AE133" i="14" s="1"/>
  <c r="AE133" i="9"/>
  <c r="AE5" i="5"/>
  <c r="AE5" i="6" s="1"/>
  <c r="AE5" i="8" s="1"/>
  <c r="AE5" i="4"/>
  <c r="AE5" i="12" s="1"/>
  <c r="AD11" i="4"/>
  <c r="AD11" i="12" s="1"/>
  <c r="AD11" i="5"/>
  <c r="AD11" i="6" s="1"/>
  <c r="AD11" i="8" s="1"/>
  <c r="AD173" i="3"/>
  <c r="AD173" i="14" s="1"/>
  <c r="AD173" i="9"/>
  <c r="AF149" i="5"/>
  <c r="AF149" i="4"/>
  <c r="AF149" i="12" s="1"/>
  <c r="AE81" i="5"/>
  <c r="AE81" i="6" s="1"/>
  <c r="AE81" i="8" s="1"/>
  <c r="AE81" i="4"/>
  <c r="AE81" i="12" s="1"/>
  <c r="AE179" i="3"/>
  <c r="AE179" i="14" s="1"/>
  <c r="AE179" i="9"/>
  <c r="AE42" i="3"/>
  <c r="AE42" i="14" s="1"/>
  <c r="AE42" i="9"/>
  <c r="AB51" i="6"/>
  <c r="AB51" i="8" s="1"/>
  <c r="AF141" i="5"/>
  <c r="AF141" i="6" s="1"/>
  <c r="AF141" i="8" s="1"/>
  <c r="AF141" i="4"/>
  <c r="AF141" i="12" s="1"/>
  <c r="AE187" i="4"/>
  <c r="AE187" i="12" s="1"/>
  <c r="AE187" i="5"/>
  <c r="AE192" i="4"/>
  <c r="AE192" i="12" s="1"/>
  <c r="AE192" i="5"/>
  <c r="AE192" i="6" s="1"/>
  <c r="AE192" i="8" s="1"/>
  <c r="AF60" i="5"/>
  <c r="AF60" i="4"/>
  <c r="AF60" i="12" s="1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14" s="1"/>
  <c r="AD48" i="9"/>
  <c r="AD129" i="3"/>
  <c r="AD129" i="14" s="1"/>
  <c r="AD129" i="9"/>
  <c r="AF70" i="3"/>
  <c r="AF70" i="14" s="1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D6" i="12" s="1"/>
  <c r="AH120" i="5"/>
  <c r="AH120" i="6" s="1"/>
  <c r="AH120" i="8" s="1"/>
  <c r="AH120" i="4"/>
  <c r="AH120" i="12" s="1"/>
  <c r="AD124" i="4"/>
  <c r="AD124" i="12" s="1"/>
  <c r="AD124" i="5"/>
  <c r="AE15" i="6"/>
  <c r="AE15" i="8" s="1"/>
  <c r="AG72" i="4"/>
  <c r="AG72" i="12" s="1"/>
  <c r="AG72" i="5"/>
  <c r="AB171" i="4"/>
  <c r="AB171" i="12" s="1"/>
  <c r="AB171" i="5"/>
  <c r="AB171" i="6" s="1"/>
  <c r="AB171" i="8" s="1"/>
  <c r="AI155" i="4"/>
  <c r="AI155" i="12" s="1"/>
  <c r="AI123" i="5"/>
  <c r="AI123" i="6" s="1"/>
  <c r="AI123" i="8" s="1"/>
  <c r="AC82" i="6"/>
  <c r="AC82" i="8" s="1"/>
  <c r="AF27" i="5"/>
  <c r="AF27" i="6" s="1"/>
  <c r="AF27" i="8" s="1"/>
  <c r="AF27" i="4"/>
  <c r="AF27" i="12" s="1"/>
  <c r="AE181" i="3"/>
  <c r="AE181" i="14" s="1"/>
  <c r="AE181" i="9"/>
  <c r="AD31" i="5"/>
  <c r="AD31" i="4"/>
  <c r="AD31" i="12" s="1"/>
  <c r="AE74" i="3"/>
  <c r="AE74" i="14" s="1"/>
  <c r="AE74" i="9"/>
  <c r="AE152" i="4"/>
  <c r="AE152" i="12" s="1"/>
  <c r="AE152" i="5"/>
  <c r="AC116" i="6"/>
  <c r="AC116" i="8" s="1"/>
  <c r="AC12" i="4"/>
  <c r="AC12" i="12" s="1"/>
  <c r="AC12" i="5"/>
  <c r="AC12" i="6" s="1"/>
  <c r="AC12" i="8" s="1"/>
  <c r="AF79" i="3"/>
  <c r="AF79" i="14" s="1"/>
  <c r="AF79" i="9"/>
  <c r="AF10" i="6"/>
  <c r="AF10" i="8" s="1"/>
  <c r="AF58" i="5"/>
  <c r="AF58" i="6" s="1"/>
  <c r="AF58" i="8" s="1"/>
  <c r="AF58" i="4"/>
  <c r="AF58" i="12" s="1"/>
  <c r="AB67" i="6"/>
  <c r="AB67" i="8" s="1"/>
  <c r="AB99" i="6"/>
  <c r="AB99" i="8" s="1"/>
  <c r="AE100" i="3"/>
  <c r="AE100" i="14" s="1"/>
  <c r="AE100" i="9"/>
  <c r="AE19" i="4"/>
  <c r="AE19" i="12" s="1"/>
  <c r="AE19" i="5"/>
  <c r="AE37" i="3"/>
  <c r="AE37" i="14" s="1"/>
  <c r="AE37" i="9"/>
  <c r="AB163" i="5"/>
  <c r="AB163" i="6" s="1"/>
  <c r="AB163" i="8" s="1"/>
  <c r="AB163" i="4"/>
  <c r="AB163" i="12" s="1"/>
  <c r="AC3" i="5"/>
  <c r="AC3" i="6" s="1"/>
  <c r="AC3" i="8" s="1"/>
  <c r="AC3" i="4"/>
  <c r="AC3" i="12" s="1"/>
  <c r="AC161" i="6"/>
  <c r="AC161" i="8" s="1"/>
  <c r="AE183" i="5"/>
  <c r="AE183" i="6" s="1"/>
  <c r="AE183" i="8" s="1"/>
  <c r="AE183" i="4"/>
  <c r="AE183" i="12" s="1"/>
  <c r="AD77" i="3"/>
  <c r="AD77" i="14" s="1"/>
  <c r="AD77" i="9"/>
  <c r="AE90" i="3"/>
  <c r="AE90" i="14" s="1"/>
  <c r="AE90" i="9"/>
  <c r="AI176" i="4"/>
  <c r="AI176" i="12" s="1"/>
  <c r="AI164" i="4"/>
  <c r="AI164" i="12" s="1"/>
  <c r="AI196" i="4"/>
  <c r="AI196" i="12" s="1"/>
  <c r="AF26" i="3"/>
  <c r="AF26" i="14" s="1"/>
  <c r="AF26" i="9"/>
  <c r="AC143" i="3"/>
  <c r="AC143" i="14" s="1"/>
  <c r="AC143" i="9"/>
  <c r="AF52" i="3"/>
  <c r="AF52" i="14" s="1"/>
  <c r="AF52" i="9"/>
  <c r="AC43" i="3"/>
  <c r="AC43" i="14" s="1"/>
  <c r="AC43" i="9"/>
  <c r="AF33" i="3"/>
  <c r="AF33" i="14" s="1"/>
  <c r="AF33" i="9"/>
  <c r="AD53" i="5"/>
  <c r="AD53" i="4"/>
  <c r="AD53" i="12" s="1"/>
  <c r="AD13" i="3"/>
  <c r="AD13" i="14" s="1"/>
  <c r="AD13" i="9"/>
  <c r="AC186" i="5"/>
  <c r="AC186" i="4"/>
  <c r="AC186" i="12" s="1"/>
  <c r="AD112" i="5"/>
  <c r="AD112" i="6" s="1"/>
  <c r="AD112" i="8" s="1"/>
  <c r="AD112" i="4"/>
  <c r="AD112" i="12" s="1"/>
  <c r="AE50" i="3"/>
  <c r="AE50" i="14" s="1"/>
  <c r="AE50" i="9"/>
  <c r="AD174" i="6"/>
  <c r="AD174" i="8" s="1"/>
  <c r="AE118" i="3"/>
  <c r="AE118" i="14" s="1"/>
  <c r="AE118" i="9"/>
  <c r="AE24" i="3"/>
  <c r="AE24" i="14" s="1"/>
  <c r="AE24" i="9"/>
  <c r="AF75" i="4"/>
  <c r="AF75" i="12" s="1"/>
  <c r="AF75" i="5"/>
  <c r="AD158" i="3"/>
  <c r="AD158" i="14" s="1"/>
  <c r="AD158" i="9"/>
  <c r="AE39" i="5"/>
  <c r="AE39" i="6" s="1"/>
  <c r="AE39" i="8" s="1"/>
  <c r="AE39" i="4"/>
  <c r="AE39" i="12" s="1"/>
  <c r="AE64" i="4"/>
  <c r="AE64" i="12" s="1"/>
  <c r="AE64" i="5"/>
  <c r="AE64" i="6" s="1"/>
  <c r="AE64" i="8" s="1"/>
  <c r="AB65" i="5"/>
  <c r="AB65" i="6" s="1"/>
  <c r="AB65" i="8" s="1"/>
  <c r="AB65" i="4"/>
  <c r="AB65" i="12" s="1"/>
  <c r="AF108" i="3"/>
  <c r="AF108" i="14" s="1"/>
  <c r="AF108" i="9"/>
  <c r="AF121" i="3"/>
  <c r="AF121" i="14" s="1"/>
  <c r="AF121" i="9"/>
  <c r="AE162" i="5"/>
  <c r="AE162" i="6" s="1"/>
  <c r="AE162" i="8" s="1"/>
  <c r="AE162" i="4"/>
  <c r="AE162" i="12" s="1"/>
  <c r="AC117" i="5"/>
  <c r="AC117" i="4"/>
  <c r="AC117" i="12" s="1"/>
  <c r="AD165" i="5"/>
  <c r="AD165" i="6" s="1"/>
  <c r="AD165" i="8" s="1"/>
  <c r="AD165" i="4"/>
  <c r="AD165" i="12" s="1"/>
  <c r="AE4" i="5"/>
  <c r="AE4" i="6" s="1"/>
  <c r="AE4" i="8" s="1"/>
  <c r="AE4" i="4"/>
  <c r="AE4" i="12" s="1"/>
  <c r="AE156" i="5"/>
  <c r="AE156" i="4"/>
  <c r="AE156" i="12" s="1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12" s="1"/>
  <c r="AE137" i="5"/>
  <c r="AC113" i="3"/>
  <c r="AC113" i="14" s="1"/>
  <c r="AC113" i="9"/>
  <c r="AE98" i="3"/>
  <c r="AE98" i="14" s="1"/>
  <c r="AE98" i="9"/>
  <c r="AD109" i="4"/>
  <c r="AD109" i="12" s="1"/>
  <c r="AD109" i="5"/>
  <c r="AD109" i="6" s="1"/>
  <c r="AD109" i="8" s="1"/>
  <c r="AD68" i="6"/>
  <c r="AD68" i="8" s="1"/>
  <c r="AJ140" i="3"/>
  <c r="AJ140" i="9"/>
  <c r="AD191" i="5"/>
  <c r="AD191" i="4"/>
  <c r="AD191" i="12" s="1"/>
  <c r="AE47" i="3"/>
  <c r="AE47" i="14" s="1"/>
  <c r="AE47" i="9"/>
  <c r="AD71" i="5"/>
  <c r="AD71" i="6" s="1"/>
  <c r="AD71" i="8" s="1"/>
  <c r="AD71" i="4"/>
  <c r="AD71" i="12" s="1"/>
  <c r="AE111" i="3"/>
  <c r="AE111" i="14" s="1"/>
  <c r="AE111" i="9"/>
  <c r="AC36" i="6"/>
  <c r="AC36" i="8" s="1"/>
  <c r="AD46" i="3"/>
  <c r="AD46" i="14" s="1"/>
  <c r="AD46" i="9"/>
  <c r="AD30" i="6"/>
  <c r="AD30" i="8" s="1"/>
  <c r="AE62" i="3"/>
  <c r="AE62" i="14" s="1"/>
  <c r="AE62" i="9"/>
  <c r="AE44" i="3"/>
  <c r="AE44" i="14" s="1"/>
  <c r="AE44" i="9"/>
  <c r="AE128" i="3"/>
  <c r="AE128" i="14" s="1"/>
  <c r="AE128" i="9"/>
  <c r="AF14" i="3"/>
  <c r="AF14" i="14" s="1"/>
  <c r="AF14" i="9"/>
  <c r="AC200" i="5"/>
  <c r="AC200" i="6" s="1"/>
  <c r="AC200" i="8" s="1"/>
  <c r="AC200" i="4"/>
  <c r="AC200" i="12" s="1"/>
  <c r="AE93" i="5"/>
  <c r="AE93" i="6" s="1"/>
  <c r="AE93" i="8" s="1"/>
  <c r="AE93" i="4"/>
  <c r="AE93" i="12" s="1"/>
  <c r="AD41" i="6"/>
  <c r="AD41" i="8" s="1"/>
  <c r="AI151" i="4"/>
  <c r="AI151" i="12" s="1"/>
  <c r="AF23" i="3"/>
  <c r="AF23" i="14" s="1"/>
  <c r="AF23" i="9"/>
  <c r="AB194" i="5"/>
  <c r="AB194" i="4"/>
  <c r="AB194" i="12" s="1"/>
  <c r="AB66" i="6"/>
  <c r="AB66" i="8" s="1"/>
  <c r="AF119" i="3"/>
  <c r="AF119" i="14" s="1"/>
  <c r="AF119" i="9"/>
  <c r="AD146" i="6"/>
  <c r="AD146" i="8" s="1"/>
  <c r="AF154" i="3"/>
  <c r="AF154" i="14" s="1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8" s="1"/>
  <c r="AE182" i="4"/>
  <c r="AE182" i="12" s="1"/>
  <c r="AC122" i="3"/>
  <c r="AC122" i="14" s="1"/>
  <c r="AC122" i="9"/>
  <c r="AD86" i="6"/>
  <c r="AD86" i="8" s="1"/>
  <c r="AB169" i="4"/>
  <c r="AB169" i="12" s="1"/>
  <c r="AB169" i="5"/>
  <c r="AE197" i="3"/>
  <c r="AE197" i="14" s="1"/>
  <c r="AE197" i="9"/>
  <c r="AC114" i="5"/>
  <c r="AC114" i="6" s="1"/>
  <c r="AC114" i="8" s="1"/>
  <c r="AC114" i="4"/>
  <c r="AC114" i="12" s="1"/>
  <c r="AD127" i="5"/>
  <c r="AD127" i="4"/>
  <c r="AD127" i="12" s="1"/>
  <c r="AH88" i="5"/>
  <c r="AH88" i="6" s="1"/>
  <c r="AH88" i="8" s="1"/>
  <c r="AH88" i="4"/>
  <c r="AH88" i="12" s="1"/>
  <c r="AC18" i="4"/>
  <c r="AC18" i="12" s="1"/>
  <c r="AC18" i="5"/>
  <c r="AC18" i="6" s="1"/>
  <c r="AC18" i="8" s="1"/>
  <c r="AD198" i="4"/>
  <c r="AD198" i="12" s="1"/>
  <c r="AD198" i="5"/>
  <c r="AD83" i="4"/>
  <c r="AD83" i="12" s="1"/>
  <c r="AD83" i="5"/>
  <c r="AC138" i="6"/>
  <c r="AC138" i="8" s="1"/>
  <c r="AC45" i="5"/>
  <c r="AC45" i="6" s="1"/>
  <c r="AC45" i="8" s="1"/>
  <c r="AC45" i="4"/>
  <c r="AC45" i="12" s="1"/>
  <c r="AG136" i="5"/>
  <c r="AG136" i="4"/>
  <c r="AG136" i="12" s="1"/>
  <c r="AE105" i="3"/>
  <c r="AE105" i="14" s="1"/>
  <c r="AE105" i="9"/>
  <c r="AB102" i="6"/>
  <c r="AB102" i="8" s="1"/>
  <c r="AF190" i="5"/>
  <c r="AF190" i="4"/>
  <c r="AF190" i="12" s="1"/>
  <c r="AF153" i="3"/>
  <c r="AF153" i="14" s="1"/>
  <c r="AF153" i="9"/>
  <c r="AF21" i="4"/>
  <c r="AF21" i="12" s="1"/>
  <c r="AF21" i="5"/>
  <c r="AF55" i="3"/>
  <c r="AF55" i="14" s="1"/>
  <c r="AF55" i="9"/>
  <c r="AD56" i="4"/>
  <c r="AD56" i="12" s="1"/>
  <c r="AD56" i="5"/>
  <c r="AD56" i="6" s="1"/>
  <c r="AD56" i="8" s="1"/>
  <c r="AD29" i="5"/>
  <c r="AD29" i="6" s="1"/>
  <c r="AD29" i="8" s="1"/>
  <c r="AD29" i="4"/>
  <c r="AD29" i="12" s="1"/>
  <c r="AE168" i="5"/>
  <c r="AE168" i="6" s="1"/>
  <c r="AE168" i="8" s="1"/>
  <c r="AE168" i="4"/>
  <c r="AE168" i="12" s="1"/>
  <c r="AE170" i="4"/>
  <c r="AE170" i="12" s="1"/>
  <c r="AE170" i="5"/>
  <c r="AE170" i="6" s="1"/>
  <c r="AE170" i="8" s="1"/>
  <c r="AD57" i="4"/>
  <c r="AD57" i="12" s="1"/>
  <c r="AD57" i="5"/>
  <c r="AE125" i="5"/>
  <c r="AE125" i="6" s="1"/>
  <c r="AE125" i="8" s="1"/>
  <c r="AE125" i="4"/>
  <c r="AE125" i="12" s="1"/>
  <c r="AF199" i="3"/>
  <c r="AF199" i="14" s="1"/>
  <c r="AF199" i="9"/>
  <c r="AC104" i="5"/>
  <c r="AC104" i="6" s="1"/>
  <c r="AC104" i="8" s="1"/>
  <c r="AC104" i="4"/>
  <c r="AC104" i="12" s="1"/>
  <c r="AD63" i="6"/>
  <c r="AD63" i="8" s="1"/>
  <c r="AE25" i="3"/>
  <c r="AE25" i="14" s="1"/>
  <c r="AE25" i="9"/>
  <c r="AD78" i="5"/>
  <c r="AD78" i="6" s="1"/>
  <c r="AD78" i="8" s="1"/>
  <c r="AD78" i="4"/>
  <c r="AD78" i="12" s="1"/>
  <c r="AD172" i="3"/>
  <c r="AD172" i="14" s="1"/>
  <c r="AD172" i="9"/>
  <c r="AE144" i="3"/>
  <c r="AE144" i="14" s="1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4" i="8" s="1"/>
  <c r="AE59" i="3"/>
  <c r="AE59" i="14" s="1"/>
  <c r="AE59" i="9"/>
  <c r="AE73" i="5"/>
  <c r="AE73" i="4"/>
  <c r="AE73" i="12" s="1"/>
  <c r="AD188" i="3"/>
  <c r="AD188" i="14" s="1"/>
  <c r="AD188" i="9"/>
  <c r="AC106" i="4"/>
  <c r="AC106" i="12" s="1"/>
  <c r="AC106" i="5"/>
  <c r="AF76" i="3"/>
  <c r="AF76" i="14" s="1"/>
  <c r="AF76" i="9"/>
  <c r="AD96" i="5"/>
  <c r="AD96" i="6" s="1"/>
  <c r="AD96" i="8" s="1"/>
  <c r="AD96" i="4"/>
  <c r="AD96" i="12" s="1"/>
  <c r="AB139" i="5"/>
  <c r="AB139" i="6" s="1"/>
  <c r="AB139" i="8" s="1"/>
  <c r="AB139" i="4"/>
  <c r="AB139" i="12" s="1"/>
  <c r="AD35" i="4"/>
  <c r="AD35" i="12" s="1"/>
  <c r="AD35" i="5"/>
  <c r="AD35" i="6" s="1"/>
  <c r="AD35" i="8" s="1"/>
  <c r="AE49" i="4"/>
  <c r="AE49" i="12" s="1"/>
  <c r="AE49" i="5"/>
  <c r="AG2" i="3"/>
  <c r="AG2" i="14" s="1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91" i="6"/>
  <c r="AI91" i="8" s="1"/>
  <c r="AI69" i="6"/>
  <c r="AI69" i="8" s="1"/>
  <c r="AI185" i="6"/>
  <c r="AI185" i="8" s="1"/>
  <c r="AI151" i="6"/>
  <c r="AI151" i="8" s="1"/>
  <c r="AI85" i="6"/>
  <c r="AI85" i="8" s="1"/>
  <c r="AI8" i="6"/>
  <c r="AI8" i="8" s="1"/>
  <c r="AI155" i="6"/>
  <c r="AI155" i="8" s="1"/>
  <c r="AJ140" i="5" l="1"/>
  <c r="AJ140" i="14"/>
  <c r="AH177" i="5"/>
  <c r="AH177" i="6" s="1"/>
  <c r="AH177" i="8" s="1"/>
  <c r="AI177" i="9" s="1"/>
  <c r="AH177" i="4"/>
  <c r="AH177" i="12" s="1"/>
  <c r="AC102" i="3"/>
  <c r="AC102" i="14" s="1"/>
  <c r="AC102" i="9"/>
  <c r="AE41" i="3"/>
  <c r="AE41" i="14" s="1"/>
  <c r="AE41" i="9"/>
  <c r="AJ110" i="3"/>
  <c r="AJ110" i="9"/>
  <c r="AC99" i="3"/>
  <c r="AC99" i="14" s="1"/>
  <c r="AC99" i="9"/>
  <c r="AJ107" i="3"/>
  <c r="AJ107" i="9"/>
  <c r="AJ184" i="3"/>
  <c r="AJ184" i="9"/>
  <c r="AD161" i="3"/>
  <c r="AD161" i="14" s="1"/>
  <c r="AD161" i="9"/>
  <c r="AJ85" i="3"/>
  <c r="AJ85" i="9"/>
  <c r="AD36" i="3"/>
  <c r="AD36" i="14" s="1"/>
  <c r="AD36" i="9"/>
  <c r="AG10" i="3"/>
  <c r="AG10" i="14" s="1"/>
  <c r="AG10" i="9"/>
  <c r="AE63" i="3"/>
  <c r="AE63" i="14" s="1"/>
  <c r="AE63" i="9"/>
  <c r="AJ185" i="3"/>
  <c r="AJ185" i="9"/>
  <c r="AJ135" i="3"/>
  <c r="AJ135" i="9"/>
  <c r="AE174" i="3"/>
  <c r="AE174" i="14" s="1"/>
  <c r="AE174" i="9"/>
  <c r="AF54" i="3"/>
  <c r="AF54" i="14" s="1"/>
  <c r="AF54" i="9"/>
  <c r="AE201" i="3"/>
  <c r="AE201" i="14" s="1"/>
  <c r="AE201" i="9"/>
  <c r="AJ40" i="3"/>
  <c r="AJ40" i="14" s="1"/>
  <c r="AJ40" i="9"/>
  <c r="AJ164" i="3"/>
  <c r="AJ164" i="9"/>
  <c r="AD116" i="3"/>
  <c r="AD116" i="14" s="1"/>
  <c r="AD116" i="9"/>
  <c r="AJ155" i="3"/>
  <c r="AJ155" i="9"/>
  <c r="AC67" i="3"/>
  <c r="AC67" i="14" s="1"/>
  <c r="AC67" i="9"/>
  <c r="AD82" i="3"/>
  <c r="AD82" i="14" s="1"/>
  <c r="AD82" i="9"/>
  <c r="AB17" i="6"/>
  <c r="AB17" i="8" s="1"/>
  <c r="AD18" i="3"/>
  <c r="AD18" i="14" s="1"/>
  <c r="AD18" i="9"/>
  <c r="AF39" i="3"/>
  <c r="AF39" i="14" s="1"/>
  <c r="AF39" i="9"/>
  <c r="AC186" i="6"/>
  <c r="AC186" i="8" s="1"/>
  <c r="AE100" i="5"/>
  <c r="AE100" i="6" s="1"/>
  <c r="AE100" i="8" s="1"/>
  <c r="AE100" i="4"/>
  <c r="AE100" i="12" s="1"/>
  <c r="AE152" i="6"/>
  <c r="AE152" i="8" s="1"/>
  <c r="AD115" i="3"/>
  <c r="AD115" i="14" s="1"/>
  <c r="AD115" i="9"/>
  <c r="AE32" i="5"/>
  <c r="AE32" i="4"/>
  <c r="AE32" i="12" s="1"/>
  <c r="AF93" i="3"/>
  <c r="AF93" i="14" s="1"/>
  <c r="AF93" i="9"/>
  <c r="AE30" i="3"/>
  <c r="AE30" i="14" s="1"/>
  <c r="AE30" i="9"/>
  <c r="AE137" i="6"/>
  <c r="AE137" i="8" s="1"/>
  <c r="AC117" i="6"/>
  <c r="AC117" i="8" s="1"/>
  <c r="AF26" i="5"/>
  <c r="AF26" i="6" s="1"/>
  <c r="AF26" i="8" s="1"/>
  <c r="AF26" i="4"/>
  <c r="AF26" i="12" s="1"/>
  <c r="AF183" i="3"/>
  <c r="AF183" i="14" s="1"/>
  <c r="AF183" i="9"/>
  <c r="AE6" i="3"/>
  <c r="AE6" i="14" s="1"/>
  <c r="AE6" i="9"/>
  <c r="AE187" i="6"/>
  <c r="AE187" i="8"/>
  <c r="AF149" i="6"/>
  <c r="AF149" i="8" s="1"/>
  <c r="AE80" i="5"/>
  <c r="AE80" i="6" s="1"/>
  <c r="AE80" i="8" s="1"/>
  <c r="AE80" i="4"/>
  <c r="AE80" i="12" s="1"/>
  <c r="AD95" i="4"/>
  <c r="AD95" i="12" s="1"/>
  <c r="AD95" i="5"/>
  <c r="AD95" i="6" s="1"/>
  <c r="AD95" i="8" s="1"/>
  <c r="AE73" i="6"/>
  <c r="AE73" i="8" s="1"/>
  <c r="AE78" i="3"/>
  <c r="AE78" i="14" s="1"/>
  <c r="AE78" i="9"/>
  <c r="AF170" i="3"/>
  <c r="AF170" i="14" s="1"/>
  <c r="AF170" i="9"/>
  <c r="AG136" i="6"/>
  <c r="AG136" i="8" s="1"/>
  <c r="AD158" i="4"/>
  <c r="AD158" i="12" s="1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34" i="12" s="1"/>
  <c r="AD172" i="5"/>
  <c r="AD172" i="4"/>
  <c r="AD172" i="12" s="1"/>
  <c r="AJ69" i="3"/>
  <c r="AJ69" i="9"/>
  <c r="AD57" i="6"/>
  <c r="AD57" i="8" s="1"/>
  <c r="AE49" i="6"/>
  <c r="AE49" i="8" s="1"/>
  <c r="AE109" i="3"/>
  <c r="AE109" i="14" s="1"/>
  <c r="AE109" i="9"/>
  <c r="AF21" i="6"/>
  <c r="AF21" i="8" s="1"/>
  <c r="AG141" i="3"/>
  <c r="AG141" i="14" s="1"/>
  <c r="AG141" i="9"/>
  <c r="AE24" i="4"/>
  <c r="AE24" i="12" s="1"/>
  <c r="AE24" i="5"/>
  <c r="AD31" i="6"/>
  <c r="AD31" i="8" s="1"/>
  <c r="AJ151" i="3"/>
  <c r="AJ151" i="9"/>
  <c r="AJ176" i="3"/>
  <c r="AJ176" i="9"/>
  <c r="AD114" i="3"/>
  <c r="AD114" i="14" s="1"/>
  <c r="AD114" i="9"/>
  <c r="AF14" i="5"/>
  <c r="AF14" i="6" s="1"/>
  <c r="AF14" i="8" s="1"/>
  <c r="AF14" i="4"/>
  <c r="AF14" i="12" s="1"/>
  <c r="AE34" i="3"/>
  <c r="AE34" i="14" s="1"/>
  <c r="AE34" i="9"/>
  <c r="AF33" i="4"/>
  <c r="AF33" i="12" s="1"/>
  <c r="AF33" i="5"/>
  <c r="AF33" i="6" s="1"/>
  <c r="AF33" i="8" s="1"/>
  <c r="AD130" i="6"/>
  <c r="AD130" i="8" s="1"/>
  <c r="AC166" i="4"/>
  <c r="AC166" i="12" s="1"/>
  <c r="AC166" i="5"/>
  <c r="AF60" i="6"/>
  <c r="AF60" i="8" s="1"/>
  <c r="AE105" i="5"/>
  <c r="AE105" i="6" s="1"/>
  <c r="AE105" i="8" s="1"/>
  <c r="AE105" i="4"/>
  <c r="AE105" i="12" s="1"/>
  <c r="AC143" i="4"/>
  <c r="AC143" i="12" s="1"/>
  <c r="AC143" i="5"/>
  <c r="AC143" i="6" s="1"/>
  <c r="AC143" i="8" s="1"/>
  <c r="AD188" i="5"/>
  <c r="AD188" i="6" s="1"/>
  <c r="AD188" i="8" s="1"/>
  <c r="AD188" i="4"/>
  <c r="AD188" i="12" s="1"/>
  <c r="AE62" i="5"/>
  <c r="AE62" i="4"/>
  <c r="AE62" i="12" s="1"/>
  <c r="AE146" i="3"/>
  <c r="AE146" i="14" s="1"/>
  <c r="AE146" i="9"/>
  <c r="AJ142" i="3"/>
  <c r="AJ142" i="9"/>
  <c r="AC171" i="3"/>
  <c r="AC171" i="14" s="1"/>
  <c r="AC171" i="9"/>
  <c r="AD173" i="5"/>
  <c r="AD173" i="4"/>
  <c r="AD173" i="12" s="1"/>
  <c r="AE160" i="5"/>
  <c r="AE160" i="6" s="1"/>
  <c r="AE160" i="8" s="1"/>
  <c r="AE160" i="4"/>
  <c r="AE160" i="12" s="1"/>
  <c r="AC139" i="3"/>
  <c r="AC139" i="14" s="1"/>
  <c r="AC139" i="9"/>
  <c r="AF168" i="3"/>
  <c r="AF168" i="14" s="1"/>
  <c r="AF168" i="9"/>
  <c r="AF153" i="5"/>
  <c r="AF153" i="6" s="1"/>
  <c r="AF153" i="8" s="1"/>
  <c r="AF153" i="4"/>
  <c r="AF153" i="12" s="1"/>
  <c r="AD138" i="3"/>
  <c r="AD138" i="14" s="1"/>
  <c r="AD138" i="9"/>
  <c r="AD103" i="3"/>
  <c r="AD103" i="14" s="1"/>
  <c r="AD103" i="9"/>
  <c r="AC66" i="3"/>
  <c r="AC66" i="14" s="1"/>
  <c r="AC66" i="9"/>
  <c r="AE111" i="4"/>
  <c r="AE111" i="12" s="1"/>
  <c r="AE111" i="5"/>
  <c r="AE111" i="6" s="1"/>
  <c r="AE111" i="8" s="1"/>
  <c r="AE118" i="5"/>
  <c r="AE118" i="6" s="1"/>
  <c r="AE118" i="8" s="1"/>
  <c r="AE118" i="4"/>
  <c r="AE118" i="12" s="1"/>
  <c r="AC163" i="3"/>
  <c r="AC163" i="14" s="1"/>
  <c r="AC163" i="9"/>
  <c r="AE181" i="5"/>
  <c r="AE181" i="4"/>
  <c r="AE181" i="12" s="1"/>
  <c r="AF15" i="3"/>
  <c r="AF15" i="14" s="1"/>
  <c r="AF15" i="9"/>
  <c r="AD131" i="3"/>
  <c r="AD131" i="14" s="1"/>
  <c r="AD131" i="9"/>
  <c r="AC51" i="3"/>
  <c r="AC51" i="14" s="1"/>
  <c r="AC51" i="9"/>
  <c r="AF5" i="3"/>
  <c r="AF5" i="14" s="1"/>
  <c r="AF5" i="9"/>
  <c r="AF84" i="3"/>
  <c r="AF84" i="14" s="1"/>
  <c r="AF84" i="9"/>
  <c r="AC113" i="4"/>
  <c r="AC113" i="12" s="1"/>
  <c r="AC113" i="5"/>
  <c r="AC113" i="6" s="1"/>
  <c r="AC113" i="8" s="1"/>
  <c r="AF192" i="3"/>
  <c r="AF192" i="14" s="1"/>
  <c r="AF192" i="9"/>
  <c r="AJ89" i="3"/>
  <c r="AJ89" i="9"/>
  <c r="AI88" i="3"/>
  <c r="AI88" i="14" s="1"/>
  <c r="AI88" i="9"/>
  <c r="AF75" i="6"/>
  <c r="AF75" i="8" s="1"/>
  <c r="AC126" i="3"/>
  <c r="AC126" i="14" s="1"/>
  <c r="AC126" i="9"/>
  <c r="AE35" i="3"/>
  <c r="AE35" i="14" s="1"/>
  <c r="AE35" i="9"/>
  <c r="AE87" i="3"/>
  <c r="AE87" i="14" s="1"/>
  <c r="AE87" i="9"/>
  <c r="AD3" i="3"/>
  <c r="AD3" i="14" s="1"/>
  <c r="AD3" i="9"/>
  <c r="AF28" i="5"/>
  <c r="AF28" i="6" s="1"/>
  <c r="AF28" i="8" s="1"/>
  <c r="AF28" i="4"/>
  <c r="AF28" i="12" s="1"/>
  <c r="AJ132" i="3"/>
  <c r="AJ132" i="9"/>
  <c r="AJ140" i="4"/>
  <c r="AJ140" i="12" s="1"/>
  <c r="AE38" i="3"/>
  <c r="AE38" i="14" s="1"/>
  <c r="AE38" i="9"/>
  <c r="AD104" i="3"/>
  <c r="AD104" i="14" s="1"/>
  <c r="AD104" i="9"/>
  <c r="AE197" i="4"/>
  <c r="AE197" i="12" s="1"/>
  <c r="AE197" i="5"/>
  <c r="AE197" i="6" s="1"/>
  <c r="AE197" i="8" s="1"/>
  <c r="AF108" i="5"/>
  <c r="AF108" i="6" s="1"/>
  <c r="AF108" i="8" s="1"/>
  <c r="AF108" i="4"/>
  <c r="AF108" i="12" s="1"/>
  <c r="AC43" i="4"/>
  <c r="AC43" i="12" s="1"/>
  <c r="AC43" i="5"/>
  <c r="AC43" i="6" s="1"/>
  <c r="AC43" i="8" s="1"/>
  <c r="AF70" i="5"/>
  <c r="AF70" i="6" s="1"/>
  <c r="AF70" i="8" s="1"/>
  <c r="AF70" i="4"/>
  <c r="AF70" i="12" s="1"/>
  <c r="AE157" i="4"/>
  <c r="AE157" i="12" s="1"/>
  <c r="AE157" i="5"/>
  <c r="AD147" i="4"/>
  <c r="AD147" i="12" s="1"/>
  <c r="AD147" i="5"/>
  <c r="AD147" i="6" s="1"/>
  <c r="AD147" i="8" s="1"/>
  <c r="AE112" i="3"/>
  <c r="AE112" i="14" s="1"/>
  <c r="AE112" i="9"/>
  <c r="AF81" i="3"/>
  <c r="AF81" i="14" s="1"/>
  <c r="AF81" i="9"/>
  <c r="AJ20" i="3"/>
  <c r="AJ20" i="9"/>
  <c r="AE68" i="3"/>
  <c r="AE68" i="14" s="1"/>
  <c r="AE68" i="9"/>
  <c r="AE25" i="5"/>
  <c r="AE25" i="4"/>
  <c r="AE25" i="12" s="1"/>
  <c r="AD16" i="3"/>
  <c r="AD16" i="14" s="1"/>
  <c r="AD16" i="9"/>
  <c r="AJ9" i="3"/>
  <c r="AJ9" i="9"/>
  <c r="AD45" i="3"/>
  <c r="AD45" i="14" s="1"/>
  <c r="AD45" i="9"/>
  <c r="AG58" i="3"/>
  <c r="AG58" i="14" s="1"/>
  <c r="AG58" i="9"/>
  <c r="AJ123" i="3"/>
  <c r="AJ123" i="9"/>
  <c r="AE96" i="3"/>
  <c r="AE96" i="14" s="1"/>
  <c r="AE96" i="9"/>
  <c r="AE29" i="3"/>
  <c r="AE29" i="14" s="1"/>
  <c r="AE29" i="9"/>
  <c r="AF190" i="6"/>
  <c r="AF190" i="8" s="1"/>
  <c r="AD83" i="6"/>
  <c r="AD83" i="8" s="1"/>
  <c r="AB169" i="6"/>
  <c r="AB169" i="8" s="1"/>
  <c r="AG159" i="3"/>
  <c r="AG159" i="14" s="1"/>
  <c r="AG159" i="9"/>
  <c r="AB194" i="6"/>
  <c r="AB194" i="8" s="1"/>
  <c r="AE71" i="3"/>
  <c r="AE71" i="14" s="1"/>
  <c r="AE71" i="9"/>
  <c r="AE156" i="6"/>
  <c r="AE156" i="8" s="1"/>
  <c r="AG27" i="3"/>
  <c r="AG27" i="14" s="1"/>
  <c r="AG27" i="9"/>
  <c r="AE133" i="5"/>
  <c r="AE133" i="4"/>
  <c r="AE133" i="12" s="1"/>
  <c r="AC167" i="6"/>
  <c r="AC167" i="8" s="1"/>
  <c r="AJ61" i="3"/>
  <c r="AJ61" i="9"/>
  <c r="AE92" i="6"/>
  <c r="AE92" i="8" s="1"/>
  <c r="AF182" i="3"/>
  <c r="AF182" i="14" s="1"/>
  <c r="AF182" i="9"/>
  <c r="AD46" i="4"/>
  <c r="AD46" i="12" s="1"/>
  <c r="AD46" i="5"/>
  <c r="AD46" i="6" s="1"/>
  <c r="AD46" i="8" s="1"/>
  <c r="AE74" i="5"/>
  <c r="AE74" i="6" s="1"/>
  <c r="AE74" i="8" s="1"/>
  <c r="AE74" i="4"/>
  <c r="AE74" i="12" s="1"/>
  <c r="AF193" i="4"/>
  <c r="AF193" i="12" s="1"/>
  <c r="AF193" i="5"/>
  <c r="AD127" i="6"/>
  <c r="AD127" i="8" s="1"/>
  <c r="AJ101" i="3"/>
  <c r="AJ101" i="9"/>
  <c r="AD145" i="3"/>
  <c r="AD145" i="14" s="1"/>
  <c r="AD145" i="9"/>
  <c r="AF199" i="4"/>
  <c r="AF199" i="12" s="1"/>
  <c r="AF199" i="5"/>
  <c r="AF199" i="6" s="1"/>
  <c r="AF199" i="8" s="1"/>
  <c r="AE128" i="5"/>
  <c r="AE128" i="6" s="1"/>
  <c r="AE128" i="8" s="1"/>
  <c r="AE128" i="4"/>
  <c r="AE128" i="12" s="1"/>
  <c r="AC65" i="3"/>
  <c r="AC65" i="14" s="1"/>
  <c r="AC65" i="9"/>
  <c r="AE90" i="5"/>
  <c r="AE90" i="6" s="1"/>
  <c r="AE90" i="8" s="1"/>
  <c r="AE90" i="4"/>
  <c r="AE90" i="12" s="1"/>
  <c r="AE37" i="4"/>
  <c r="AE37" i="12" s="1"/>
  <c r="AE37" i="5"/>
  <c r="AE37" i="6" s="1"/>
  <c r="AE37" i="8" s="1"/>
  <c r="AF79" i="5"/>
  <c r="AF79" i="4"/>
  <c r="AF79" i="12" s="1"/>
  <c r="AD124" i="6"/>
  <c r="AD124" i="8" s="1"/>
  <c r="AD129" i="4"/>
  <c r="AD129" i="12" s="1"/>
  <c r="AD129" i="5"/>
  <c r="AD129" i="6" s="1"/>
  <c r="AD129" i="8" s="1"/>
  <c r="AE42" i="4"/>
  <c r="AE42" i="12" s="1"/>
  <c r="AE42" i="5"/>
  <c r="AE42" i="6" s="1"/>
  <c r="AE42" i="8" s="1"/>
  <c r="AC195" i="4"/>
  <c r="AC195" i="12" s="1"/>
  <c r="AC195" i="5"/>
  <c r="AD150" i="4"/>
  <c r="AD150" i="12" s="1"/>
  <c r="AD150" i="5"/>
  <c r="AD150" i="6" s="1"/>
  <c r="AD150" i="8" s="1"/>
  <c r="AI120" i="3"/>
  <c r="AI120" i="14" s="1"/>
  <c r="AI120" i="9"/>
  <c r="AE165" i="3"/>
  <c r="AE165" i="14" s="1"/>
  <c r="AE165" i="9"/>
  <c r="AF55" i="4"/>
  <c r="AF55" i="12" s="1"/>
  <c r="AF55" i="5"/>
  <c r="AF55" i="6" s="1"/>
  <c r="AF55" i="8" s="1"/>
  <c r="AC122" i="5"/>
  <c r="AC122" i="6" s="1"/>
  <c r="AC122" i="8" s="1"/>
  <c r="AC122" i="4"/>
  <c r="AC122" i="12" s="1"/>
  <c r="AF162" i="3"/>
  <c r="AF162" i="14" s="1"/>
  <c r="AF162" i="9"/>
  <c r="AF189" i="3"/>
  <c r="AF189" i="14" s="1"/>
  <c r="AF189" i="9"/>
  <c r="AE59" i="5"/>
  <c r="AE59" i="6" s="1"/>
  <c r="AE59" i="8" s="1"/>
  <c r="AE59" i="4"/>
  <c r="AE59" i="12" s="1"/>
  <c r="AD53" i="6"/>
  <c r="AD53" i="8" s="1"/>
  <c r="AE11" i="3"/>
  <c r="AE11" i="14" s="1"/>
  <c r="AE11" i="9"/>
  <c r="AF119" i="5"/>
  <c r="AF119" i="6" s="1"/>
  <c r="AF119" i="8" s="1"/>
  <c r="AF119" i="4"/>
  <c r="AF119" i="12" s="1"/>
  <c r="AJ94" i="3"/>
  <c r="AJ94" i="9"/>
  <c r="AJ196" i="3"/>
  <c r="AJ196" i="9"/>
  <c r="AF76" i="5"/>
  <c r="AF76" i="6" s="1"/>
  <c r="AF76" i="8" s="1"/>
  <c r="AF76" i="4"/>
  <c r="AF76" i="12" s="1"/>
  <c r="AD198" i="6"/>
  <c r="AD198" i="8" s="1"/>
  <c r="AF23" i="5"/>
  <c r="AF23" i="6" s="1"/>
  <c r="AF23" i="8" s="1"/>
  <c r="AF23" i="4"/>
  <c r="AF23" i="12" s="1"/>
  <c r="AE47" i="5"/>
  <c r="AE47" i="4"/>
  <c r="AE47" i="12" s="1"/>
  <c r="AE98" i="5"/>
  <c r="AE98" i="6" s="1"/>
  <c r="AE98" i="8" s="1"/>
  <c r="AE98" i="4"/>
  <c r="AE98" i="12" s="1"/>
  <c r="AF64" i="3"/>
  <c r="AF64" i="14" s="1"/>
  <c r="AF64" i="9"/>
  <c r="AE50" i="5"/>
  <c r="AE50" i="6" s="1"/>
  <c r="AE50" i="8" s="1"/>
  <c r="AE50" i="4"/>
  <c r="AE50" i="12" s="1"/>
  <c r="AE19" i="6"/>
  <c r="AE19" i="8" s="1"/>
  <c r="AD12" i="3"/>
  <c r="AD12" i="14" s="1"/>
  <c r="AD12" i="9"/>
  <c r="AJ8" i="3"/>
  <c r="AJ8" i="9"/>
  <c r="AD48" i="4"/>
  <c r="AD48" i="12" s="1"/>
  <c r="AD48" i="5"/>
  <c r="AG7" i="3"/>
  <c r="AG7" i="14" s="1"/>
  <c r="AG7" i="9"/>
  <c r="AD200" i="3"/>
  <c r="AD200" i="14" s="1"/>
  <c r="AD200" i="9"/>
  <c r="AE175" i="4"/>
  <c r="AE175" i="12" s="1"/>
  <c r="AE175" i="5"/>
  <c r="AE175" i="6" s="1"/>
  <c r="AE175" i="8" s="1"/>
  <c r="AJ91" i="3"/>
  <c r="AJ91" i="9"/>
  <c r="AF121" i="5"/>
  <c r="AF121" i="4"/>
  <c r="AF121" i="12" s="1"/>
  <c r="AG72" i="6"/>
  <c r="AG72" i="8" s="1"/>
  <c r="AD178" i="4"/>
  <c r="AD178" i="12" s="1"/>
  <c r="AD178" i="5"/>
  <c r="AD178" i="6" s="1"/>
  <c r="AD178" i="8" s="1"/>
  <c r="AJ97" i="3"/>
  <c r="AJ97" i="9"/>
  <c r="AC106" i="6"/>
  <c r="AC106" i="8" s="1"/>
  <c r="AE144" i="4"/>
  <c r="AE144" i="12" s="1"/>
  <c r="AE144" i="5"/>
  <c r="AE144" i="6" s="1"/>
  <c r="AE144" i="8" s="1"/>
  <c r="AF125" i="3"/>
  <c r="AF125" i="14" s="1"/>
  <c r="AF125" i="9"/>
  <c r="AE56" i="3"/>
  <c r="AE56" i="14" s="1"/>
  <c r="AE56" i="9"/>
  <c r="AE86" i="3"/>
  <c r="AE86" i="14" s="1"/>
  <c r="AE86" i="9"/>
  <c r="AF154" i="4"/>
  <c r="AF154" i="12" s="1"/>
  <c r="AF154" i="5"/>
  <c r="AF154" i="6" s="1"/>
  <c r="AF154" i="8" s="1"/>
  <c r="AE44" i="5"/>
  <c r="AE44" i="6" s="1"/>
  <c r="AE44" i="8" s="1"/>
  <c r="AE44" i="4"/>
  <c r="AE44" i="12" s="1"/>
  <c r="AF4" i="3"/>
  <c r="AF4" i="14" s="1"/>
  <c r="AF4" i="9"/>
  <c r="AF52" i="5"/>
  <c r="AF52" i="4"/>
  <c r="AF52" i="12" s="1"/>
  <c r="AD77" i="4"/>
  <c r="AD77" i="12" s="1"/>
  <c r="AD77" i="5"/>
  <c r="AE179" i="4"/>
  <c r="AE179" i="12" s="1"/>
  <c r="AE179" i="5"/>
  <c r="AE179" i="6" s="1"/>
  <c r="AE179" i="8" s="1"/>
  <c r="AF180" i="6"/>
  <c r="AF180" i="8" s="1"/>
  <c r="AE148" i="4"/>
  <c r="AE148" i="12" s="1"/>
  <c r="AE148" i="5"/>
  <c r="AG2" i="4"/>
  <c r="AG2" i="12" s="1"/>
  <c r="AG2" i="5"/>
  <c r="AG2" i="6" s="1"/>
  <c r="AG2" i="8" s="1"/>
  <c r="AJ140" i="6"/>
  <c r="AJ140" i="8" s="1"/>
  <c r="AJ40" i="5"/>
  <c r="AJ40" i="4"/>
  <c r="AJ40" i="12" s="1"/>
  <c r="AJ164" i="4"/>
  <c r="AJ132" i="5" l="1"/>
  <c r="AJ132" i="14"/>
  <c r="AJ91" i="5"/>
  <c r="AJ91" i="14"/>
  <c r="AJ196" i="5"/>
  <c r="AJ196" i="14"/>
  <c r="AJ9" i="5"/>
  <c r="AJ9" i="14"/>
  <c r="AJ20" i="4"/>
  <c r="AJ20" i="12" s="1"/>
  <c r="AJ20" i="14"/>
  <c r="AJ142" i="5"/>
  <c r="AJ142" i="14"/>
  <c r="AJ176" i="5"/>
  <c r="AJ176" i="14"/>
  <c r="AJ155" i="4"/>
  <c r="AJ155" i="12" s="1"/>
  <c r="AJ155" i="14"/>
  <c r="AJ164" i="5"/>
  <c r="AJ164" i="14"/>
  <c r="AJ185" i="5"/>
  <c r="AJ185" i="14"/>
  <c r="AJ85" i="5"/>
  <c r="AJ85" i="14"/>
  <c r="AJ184" i="5"/>
  <c r="AJ184" i="14"/>
  <c r="AJ97" i="5"/>
  <c r="AJ97" i="14"/>
  <c r="AJ8" i="5"/>
  <c r="AJ8" i="14"/>
  <c r="AJ94" i="5"/>
  <c r="AJ94" i="14"/>
  <c r="AJ101" i="5"/>
  <c r="AJ101" i="14"/>
  <c r="AJ61" i="4"/>
  <c r="AJ61" i="12" s="1"/>
  <c r="AJ61" i="14"/>
  <c r="AJ123" i="5"/>
  <c r="AJ123" i="14"/>
  <c r="AJ89" i="5"/>
  <c r="AJ89" i="14"/>
  <c r="AJ151" i="4"/>
  <c r="AJ151" i="12" s="1"/>
  <c r="AJ151" i="14"/>
  <c r="AJ69" i="5"/>
  <c r="AJ69" i="14"/>
  <c r="AJ135" i="5"/>
  <c r="AJ135" i="14"/>
  <c r="AJ107" i="5"/>
  <c r="AJ107" i="14"/>
  <c r="AJ110" i="5"/>
  <c r="AJ110" i="14"/>
  <c r="AJ20" i="5"/>
  <c r="AJ110" i="4"/>
  <c r="AJ110" i="12" s="1"/>
  <c r="AJ132" i="4"/>
  <c r="AJ132" i="12" s="1"/>
  <c r="AJ91" i="4"/>
  <c r="AJ91" i="12" s="1"/>
  <c r="AJ9" i="4"/>
  <c r="AJ9" i="12" s="1"/>
  <c r="AJ155" i="5"/>
  <c r="AJ107" i="4"/>
  <c r="AJ107" i="12" s="1"/>
  <c r="AJ61" i="5"/>
  <c r="AJ61" i="6" s="1"/>
  <c r="AJ61" i="8" s="1"/>
  <c r="AJ176" i="4"/>
  <c r="AJ176" i="12" s="1"/>
  <c r="AJ164" i="12"/>
  <c r="AJ151" i="5"/>
  <c r="AJ151" i="6" s="1"/>
  <c r="AJ151" i="8" s="1"/>
  <c r="AJ185" i="4"/>
  <c r="AJ185" i="12" s="1"/>
  <c r="AI177" i="3"/>
  <c r="AI177" i="14" s="1"/>
  <c r="AJ8" i="4"/>
  <c r="AJ8" i="12" s="1"/>
  <c r="AJ196" i="4"/>
  <c r="AJ196" i="12" s="1"/>
  <c r="AJ97" i="4"/>
  <c r="AJ97" i="12" s="1"/>
  <c r="AJ142" i="4"/>
  <c r="AJ142" i="12" s="1"/>
  <c r="AJ94" i="4"/>
  <c r="AJ94" i="12" s="1"/>
  <c r="AE83" i="3"/>
  <c r="AE83" i="14" s="1"/>
  <c r="AE83" i="9"/>
  <c r="AE31" i="3"/>
  <c r="AE31" i="14" s="1"/>
  <c r="AE31" i="9"/>
  <c r="AE124" i="3"/>
  <c r="AE124" i="14" s="1"/>
  <c r="AE124" i="9"/>
  <c r="AD167" i="3"/>
  <c r="AD167" i="14" s="1"/>
  <c r="AD167" i="9"/>
  <c r="AC17" i="3"/>
  <c r="AC17" i="14" s="1"/>
  <c r="AC17" i="9"/>
  <c r="AE191" i="3"/>
  <c r="AE191" i="14" s="1"/>
  <c r="AE191" i="9"/>
  <c r="AH72" i="3"/>
  <c r="AH72" i="14" s="1"/>
  <c r="AH72" i="9"/>
  <c r="AF19" i="3"/>
  <c r="AF19" i="14" s="1"/>
  <c r="AF19" i="9"/>
  <c r="AH136" i="3"/>
  <c r="AH136" i="14" s="1"/>
  <c r="AH136" i="9"/>
  <c r="AD117" i="3"/>
  <c r="AD117" i="14" s="1"/>
  <c r="AD117" i="9"/>
  <c r="AC194" i="3"/>
  <c r="AC194" i="14" s="1"/>
  <c r="AC194" i="9"/>
  <c r="AG75" i="3"/>
  <c r="AG75" i="14" s="1"/>
  <c r="AG75" i="9"/>
  <c r="AG190" i="3"/>
  <c r="AG190" i="14" s="1"/>
  <c r="AG190" i="9"/>
  <c r="AE198" i="3"/>
  <c r="AE198" i="14" s="1"/>
  <c r="AE198" i="9"/>
  <c r="AF137" i="3"/>
  <c r="AF137" i="14" s="1"/>
  <c r="AF137" i="9"/>
  <c r="AE22" i="3"/>
  <c r="AE22" i="14" s="1"/>
  <c r="AE22" i="9"/>
  <c r="AG21" i="3"/>
  <c r="AG21" i="14" s="1"/>
  <c r="AG21" i="9"/>
  <c r="AD186" i="3"/>
  <c r="AD186" i="14" s="1"/>
  <c r="AD186" i="9"/>
  <c r="AF156" i="3"/>
  <c r="AF156" i="14" s="1"/>
  <c r="AF156" i="9"/>
  <c r="AF73" i="3"/>
  <c r="AF73" i="14" s="1"/>
  <c r="AF73" i="9"/>
  <c r="AD77" i="6"/>
  <c r="AD77" i="8" s="1"/>
  <c r="AF79" i="6"/>
  <c r="AF79" i="8" s="1"/>
  <c r="AE71" i="5"/>
  <c r="AE71" i="6" s="1"/>
  <c r="AE71" i="8" s="1"/>
  <c r="AE71" i="4"/>
  <c r="AE71" i="12" s="1"/>
  <c r="AD103" i="5"/>
  <c r="AD103" i="4"/>
  <c r="AD103" i="12" s="1"/>
  <c r="AF80" i="3"/>
  <c r="AF80" i="14" s="1"/>
  <c r="AF80" i="9"/>
  <c r="AD115" i="4"/>
  <c r="AD115" i="12" s="1"/>
  <c r="AD115" i="5"/>
  <c r="AJ101" i="4"/>
  <c r="AJ101" i="12" s="1"/>
  <c r="AE47" i="6"/>
  <c r="AE47" i="8" s="1"/>
  <c r="AE11" i="4"/>
  <c r="AE11" i="12" s="1"/>
  <c r="AE11" i="5"/>
  <c r="AE165" i="4"/>
  <c r="AE165" i="12" s="1"/>
  <c r="AE165" i="5"/>
  <c r="AF37" i="3"/>
  <c r="AF37" i="14" s="1"/>
  <c r="AF37" i="9"/>
  <c r="AI88" i="4"/>
  <c r="AI88" i="12" s="1"/>
  <c r="AI88" i="5"/>
  <c r="AD131" i="4"/>
  <c r="AD131" i="12" s="1"/>
  <c r="AD131" i="5"/>
  <c r="AD131" i="6" s="1"/>
  <c r="AD131" i="8" s="1"/>
  <c r="AE34" i="5"/>
  <c r="AE34" i="6" s="1"/>
  <c r="AE34" i="8" s="1"/>
  <c r="AE34" i="4"/>
  <c r="AE34" i="12" s="1"/>
  <c r="AF54" i="4"/>
  <c r="AF54" i="12" s="1"/>
  <c r="AF54" i="5"/>
  <c r="AD161" i="5"/>
  <c r="AD161" i="4"/>
  <c r="AD161" i="12" s="1"/>
  <c r="AE56" i="5"/>
  <c r="AE56" i="6" s="1"/>
  <c r="AE56" i="8" s="1"/>
  <c r="AE56" i="4"/>
  <c r="AE56" i="12" s="1"/>
  <c r="AF121" i="6"/>
  <c r="AF121" i="8" s="1"/>
  <c r="AG108" i="3"/>
  <c r="AG108" i="14" s="1"/>
  <c r="AG108" i="9"/>
  <c r="AD138" i="4"/>
  <c r="AD138" i="12" s="1"/>
  <c r="AD138" i="5"/>
  <c r="AD138" i="6" s="1"/>
  <c r="AD138" i="8" s="1"/>
  <c r="AD173" i="6"/>
  <c r="AD173" i="8" s="1"/>
  <c r="AD172" i="6"/>
  <c r="AD172" i="8" s="1"/>
  <c r="AG55" i="3"/>
  <c r="AG55" i="14" s="1"/>
  <c r="AG55" i="9"/>
  <c r="AE188" i="3"/>
  <c r="AE188" i="14" s="1"/>
  <c r="AE188" i="9"/>
  <c r="AE68" i="5"/>
  <c r="AE68" i="6" s="1"/>
  <c r="AE68" i="8" s="1"/>
  <c r="AE68" i="4"/>
  <c r="AE68" i="12" s="1"/>
  <c r="AG58" i="5"/>
  <c r="AG58" i="4"/>
  <c r="AG58" i="12" s="1"/>
  <c r="AF15" i="4"/>
  <c r="AF15" i="12" s="1"/>
  <c r="AF15" i="5"/>
  <c r="AF15" i="6" s="1"/>
  <c r="AF15" i="8" s="1"/>
  <c r="AG141" i="5"/>
  <c r="AG141" i="6" s="1"/>
  <c r="AG141" i="8" s="1"/>
  <c r="AG141" i="4"/>
  <c r="AG141" i="12" s="1"/>
  <c r="AE30" i="5"/>
  <c r="AE30" i="6" s="1"/>
  <c r="AE30" i="8" s="1"/>
  <c r="AE30" i="4"/>
  <c r="AE30" i="12" s="1"/>
  <c r="AJ184" i="4"/>
  <c r="AJ184" i="12" s="1"/>
  <c r="AF90" i="3"/>
  <c r="AF90" i="14" s="1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123" i="12" s="1"/>
  <c r="AJ89" i="4"/>
  <c r="AJ89" i="12" s="1"/>
  <c r="AF4" i="5"/>
  <c r="AF4" i="6" s="1"/>
  <c r="AF4" i="8" s="1"/>
  <c r="AF4" i="4"/>
  <c r="AF4" i="12" s="1"/>
  <c r="AF189" i="4"/>
  <c r="AF189" i="12" s="1"/>
  <c r="AF189" i="5"/>
  <c r="AF189" i="6" s="1"/>
  <c r="AF189" i="8" s="1"/>
  <c r="AE112" i="5"/>
  <c r="AE112" i="6" s="1"/>
  <c r="AE112" i="8" s="1"/>
  <c r="AE112" i="4"/>
  <c r="AE112" i="12" s="1"/>
  <c r="AD113" i="3"/>
  <c r="AD113" i="14" s="1"/>
  <c r="AD113" i="9"/>
  <c r="AC163" i="4"/>
  <c r="AC163" i="12" s="1"/>
  <c r="AC163" i="5"/>
  <c r="AC163" i="6" s="1"/>
  <c r="AC163" i="8" s="1"/>
  <c r="AC99" i="5"/>
  <c r="AC99" i="4"/>
  <c r="AC99" i="12" s="1"/>
  <c r="AF182" i="5"/>
  <c r="AF182" i="6" s="1"/>
  <c r="AF182" i="8" s="1"/>
  <c r="AF182" i="4"/>
  <c r="AF182" i="12" s="1"/>
  <c r="AE86" i="5"/>
  <c r="AE86" i="6" s="1"/>
  <c r="AE86" i="8" s="1"/>
  <c r="AE86" i="4"/>
  <c r="AE86" i="12" s="1"/>
  <c r="AF92" i="3"/>
  <c r="AF92" i="14" s="1"/>
  <c r="AF92" i="9"/>
  <c r="AE53" i="3"/>
  <c r="AE53" i="14" s="1"/>
  <c r="AE53" i="9"/>
  <c r="AF105" i="3"/>
  <c r="AF105" i="14" s="1"/>
  <c r="AF105" i="9"/>
  <c r="AF125" i="4"/>
  <c r="AF125" i="12" s="1"/>
  <c r="AF125" i="5"/>
  <c r="AF125" i="6" s="1"/>
  <c r="AF125" i="8" s="1"/>
  <c r="AE127" i="3"/>
  <c r="AE127" i="14" s="1"/>
  <c r="AE127" i="9"/>
  <c r="AF187" i="3"/>
  <c r="AF187" i="14" s="1"/>
  <c r="AF187" i="9"/>
  <c r="AF59" i="3"/>
  <c r="AF59" i="14" s="1"/>
  <c r="AF59" i="9"/>
  <c r="AC67" i="5"/>
  <c r="AC67" i="6" s="1"/>
  <c r="AC67" i="8" s="1"/>
  <c r="AC67" i="4"/>
  <c r="AC67" i="12" s="1"/>
  <c r="AD12" i="5"/>
  <c r="AD12" i="6" s="1"/>
  <c r="AD12" i="8" s="1"/>
  <c r="AD12" i="4"/>
  <c r="AD12" i="12" s="1"/>
  <c r="AC65" i="5"/>
  <c r="AC65" i="4"/>
  <c r="AC65" i="12" s="1"/>
  <c r="AF170" i="5"/>
  <c r="AF170" i="6" s="1"/>
  <c r="AF170" i="8" s="1"/>
  <c r="AF170" i="4"/>
  <c r="AF170" i="12" s="1"/>
  <c r="AG180" i="3"/>
  <c r="AG180" i="14" s="1"/>
  <c r="AG180" i="9"/>
  <c r="AD106" i="3"/>
  <c r="AD106" i="14" s="1"/>
  <c r="AD106" i="9"/>
  <c r="AF175" i="3"/>
  <c r="AF175" i="14" s="1"/>
  <c r="AF175" i="9"/>
  <c r="AG76" i="3"/>
  <c r="AG76" i="14" s="1"/>
  <c r="AG76" i="9"/>
  <c r="AF128" i="3"/>
  <c r="AF128" i="14" s="1"/>
  <c r="AF128" i="9"/>
  <c r="AE147" i="3"/>
  <c r="AE147" i="14" s="1"/>
  <c r="AE147" i="9"/>
  <c r="AE87" i="5"/>
  <c r="AE87" i="4"/>
  <c r="AE87" i="12" s="1"/>
  <c r="AE109" i="5"/>
  <c r="AE109" i="6" s="1"/>
  <c r="AE109" i="8" s="1"/>
  <c r="AE109" i="4"/>
  <c r="AE109" i="12" s="1"/>
  <c r="AE78" i="4"/>
  <c r="AE78" i="12" s="1"/>
  <c r="AE78" i="5"/>
  <c r="AE6" i="4"/>
  <c r="AE6" i="12" s="1"/>
  <c r="AE6" i="5"/>
  <c r="AE6" i="6" s="1"/>
  <c r="AE6" i="8" s="1"/>
  <c r="AF98" i="3"/>
  <c r="AF98" i="14" s="1"/>
  <c r="AF98" i="9"/>
  <c r="AE24" i="6"/>
  <c r="AE24" i="8" s="1"/>
  <c r="AG14" i="3"/>
  <c r="AG14" i="14" s="1"/>
  <c r="AG14" i="9"/>
  <c r="AE174" i="5"/>
  <c r="AE174" i="6" s="1"/>
  <c r="AE174" i="8" s="1"/>
  <c r="AE174" i="4"/>
  <c r="AE174" i="12" s="1"/>
  <c r="AG153" i="3"/>
  <c r="AG153" i="14" s="1"/>
  <c r="AG153" i="9"/>
  <c r="AD3" i="5"/>
  <c r="AD3" i="6" s="1"/>
  <c r="AD3" i="8" s="1"/>
  <c r="AD3" i="4"/>
  <c r="AD3" i="12" s="1"/>
  <c r="AF93" i="5"/>
  <c r="AF93" i="6" s="1"/>
  <c r="AF93" i="8" s="1"/>
  <c r="AF93" i="4"/>
  <c r="AF93" i="12" s="1"/>
  <c r="AF168" i="5"/>
  <c r="AF168" i="6" s="1"/>
  <c r="AF168" i="8" s="1"/>
  <c r="AF168" i="4"/>
  <c r="AF168" i="12" s="1"/>
  <c r="AF42" i="3"/>
  <c r="AF42" i="14" s="1"/>
  <c r="AF42" i="9"/>
  <c r="AF74" i="3"/>
  <c r="AF74" i="14" s="1"/>
  <c r="AF74" i="9"/>
  <c r="AE133" i="6"/>
  <c r="AE133" i="8" s="1"/>
  <c r="AF118" i="3"/>
  <c r="AF118" i="14" s="1"/>
  <c r="AF118" i="9"/>
  <c r="AD116" i="5"/>
  <c r="AD116" i="6" s="1"/>
  <c r="AD116" i="8" s="1"/>
  <c r="AD116" i="4"/>
  <c r="AD116" i="12" s="1"/>
  <c r="AE63" i="5"/>
  <c r="AE63" i="6" s="1"/>
  <c r="AE63" i="8" s="1"/>
  <c r="AE63" i="4"/>
  <c r="AE63" i="12" s="1"/>
  <c r="AD48" i="6"/>
  <c r="AD48" i="8" s="1"/>
  <c r="AF160" i="3"/>
  <c r="AF160" i="14" s="1"/>
  <c r="AF160" i="9"/>
  <c r="AE96" i="5"/>
  <c r="AE96" i="6" s="1"/>
  <c r="AE96" i="8" s="1"/>
  <c r="AE96" i="4"/>
  <c r="AE96" i="12" s="1"/>
  <c r="AC51" i="5"/>
  <c r="AC51" i="4"/>
  <c r="AC51" i="12" s="1"/>
  <c r="AG23" i="3"/>
  <c r="AG23" i="14" s="1"/>
  <c r="AG23" i="9"/>
  <c r="AG149" i="3"/>
  <c r="AG149" i="14" s="1"/>
  <c r="AG149" i="9"/>
  <c r="AD134" i="6"/>
  <c r="AD134" i="8" s="1"/>
  <c r="AE148" i="6"/>
  <c r="AE148" i="8" s="1"/>
  <c r="AF192" i="5"/>
  <c r="AF192" i="6" s="1"/>
  <c r="AF192" i="8" s="1"/>
  <c r="AF192" i="4"/>
  <c r="AF192" i="12" s="1"/>
  <c r="AF197" i="3"/>
  <c r="AF197" i="14" s="1"/>
  <c r="AF197" i="9"/>
  <c r="AJ135" i="4"/>
  <c r="AJ135" i="12" s="1"/>
  <c r="AF179" i="3"/>
  <c r="AF179" i="14" s="1"/>
  <c r="AF179" i="9"/>
  <c r="AF44" i="3"/>
  <c r="AF44" i="14" s="1"/>
  <c r="AF44" i="9"/>
  <c r="AF50" i="3"/>
  <c r="AF50" i="14" s="1"/>
  <c r="AF50" i="9"/>
  <c r="AF162" i="5"/>
  <c r="AF162" i="6" s="1"/>
  <c r="AF162" i="8" s="1"/>
  <c r="AF162" i="4"/>
  <c r="AF162" i="12" s="1"/>
  <c r="AE157" i="6"/>
  <c r="AE157" i="8" s="1"/>
  <c r="AE35" i="5"/>
  <c r="AE35" i="4"/>
  <c r="AE35" i="12" s="1"/>
  <c r="AC139" i="4"/>
  <c r="AC139" i="12" s="1"/>
  <c r="AC139" i="5"/>
  <c r="AC139" i="6" s="1"/>
  <c r="AC139" i="8" s="1"/>
  <c r="AE146" i="4"/>
  <c r="AE146" i="12" s="1"/>
  <c r="AE146" i="5"/>
  <c r="AE146" i="6" s="1"/>
  <c r="AE146" i="8" s="1"/>
  <c r="AD145" i="4"/>
  <c r="AD145" i="12" s="1"/>
  <c r="AD145" i="5"/>
  <c r="AE57" i="3"/>
  <c r="AE57" i="14" s="1"/>
  <c r="AE57" i="9"/>
  <c r="AG119" i="3"/>
  <c r="AG119" i="14" s="1"/>
  <c r="AG119" i="9"/>
  <c r="AD143" i="3"/>
  <c r="AD143" i="14" s="1"/>
  <c r="AD143" i="9"/>
  <c r="AI120" i="5"/>
  <c r="AI120" i="6" s="1"/>
  <c r="AI120" i="8" s="1"/>
  <c r="AI120" i="4"/>
  <c r="AI120" i="12" s="1"/>
  <c r="AF152" i="3"/>
  <c r="AF152" i="14" s="1"/>
  <c r="AF152" i="9"/>
  <c r="AG60" i="3"/>
  <c r="AG60" i="14" s="1"/>
  <c r="AG60" i="9"/>
  <c r="AC195" i="6"/>
  <c r="AC195" i="8" s="1"/>
  <c r="AJ69" i="4"/>
  <c r="AJ69" i="12" s="1"/>
  <c r="AE178" i="3"/>
  <c r="AE178" i="14" s="1"/>
  <c r="AE178" i="9"/>
  <c r="AD200" i="5"/>
  <c r="AD200" i="6" s="1"/>
  <c r="AD200" i="8" s="1"/>
  <c r="AD200" i="4"/>
  <c r="AD200" i="12" s="1"/>
  <c r="AE129" i="3"/>
  <c r="AE129" i="14" s="1"/>
  <c r="AE129" i="9"/>
  <c r="AG199" i="3"/>
  <c r="AG199" i="14" s="1"/>
  <c r="AG199" i="9"/>
  <c r="AE46" i="3"/>
  <c r="AE46" i="14" s="1"/>
  <c r="AE46" i="9"/>
  <c r="AG27" i="5"/>
  <c r="AG27" i="4"/>
  <c r="AG27" i="12" s="1"/>
  <c r="AD16" i="5"/>
  <c r="AD16" i="6" s="1"/>
  <c r="AD16" i="8" s="1"/>
  <c r="AD16" i="4"/>
  <c r="AD16" i="12" s="1"/>
  <c r="AD104" i="5"/>
  <c r="AD104" i="6" s="1"/>
  <c r="AD104" i="8" s="1"/>
  <c r="AD104" i="4"/>
  <c r="AD104" i="12" s="1"/>
  <c r="AF84" i="5"/>
  <c r="AF84" i="6" s="1"/>
  <c r="AF84" i="8" s="1"/>
  <c r="AF84" i="4"/>
  <c r="AF84" i="12" s="1"/>
  <c r="AF111" i="3"/>
  <c r="AF111" i="14" s="1"/>
  <c r="AF111" i="9"/>
  <c r="AE130" i="3"/>
  <c r="AE130" i="14" s="1"/>
  <c r="AE130" i="9"/>
  <c r="AF183" i="4"/>
  <c r="AF183" i="12" s="1"/>
  <c r="AF183" i="5"/>
  <c r="AF39" i="5"/>
  <c r="AF39" i="6" s="1"/>
  <c r="AF39" i="8" s="1"/>
  <c r="AF39" i="4"/>
  <c r="AF39" i="12" s="1"/>
  <c r="AG10" i="5"/>
  <c r="AG10" i="6" s="1"/>
  <c r="AG10" i="8" s="1"/>
  <c r="AG10" i="4"/>
  <c r="AG10" i="12" s="1"/>
  <c r="AE41" i="5"/>
  <c r="AE41" i="6" s="1"/>
  <c r="AE41" i="8" s="1"/>
  <c r="AE41" i="4"/>
  <c r="AE41" i="12" s="1"/>
  <c r="AC66" i="4"/>
  <c r="AC66" i="12" s="1"/>
  <c r="AC66" i="5"/>
  <c r="AD43" i="3"/>
  <c r="AD43" i="14" s="1"/>
  <c r="AD43" i="9"/>
  <c r="AE201" i="4"/>
  <c r="AE201" i="12" s="1"/>
  <c r="AE201" i="5"/>
  <c r="AF52" i="6"/>
  <c r="AF52" i="8" s="1"/>
  <c r="AD82" i="5"/>
  <c r="AD82" i="4"/>
  <c r="AD82" i="12" s="1"/>
  <c r="AE150" i="3"/>
  <c r="AE150" i="14" s="1"/>
  <c r="AE150" i="9"/>
  <c r="AG159" i="5"/>
  <c r="AG159" i="4"/>
  <c r="AG159" i="12" s="1"/>
  <c r="AE181" i="6"/>
  <c r="AE181" i="8" s="1"/>
  <c r="AF100" i="3"/>
  <c r="AF100" i="14" s="1"/>
  <c r="AF100" i="9"/>
  <c r="AJ85" i="4"/>
  <c r="AJ85" i="12" s="1"/>
  <c r="AG154" i="3"/>
  <c r="AG154" i="14" s="1"/>
  <c r="AG154" i="9"/>
  <c r="AF64" i="5"/>
  <c r="AF64" i="6" s="1"/>
  <c r="AF64" i="8" s="1"/>
  <c r="AF64" i="4"/>
  <c r="AF64" i="12" s="1"/>
  <c r="AE29" i="4"/>
  <c r="AE29" i="12" s="1"/>
  <c r="AE29" i="5"/>
  <c r="AE29" i="6" s="1"/>
  <c r="AE29" i="8" s="1"/>
  <c r="AC126" i="4"/>
  <c r="AC126" i="12" s="1"/>
  <c r="AC126" i="5"/>
  <c r="AC126" i="6" s="1"/>
  <c r="AC126" i="8" s="1"/>
  <c r="AE62" i="6"/>
  <c r="AE62" i="8" s="1"/>
  <c r="AF49" i="3"/>
  <c r="AF49" i="14" s="1"/>
  <c r="AF49" i="9"/>
  <c r="AE13" i="3"/>
  <c r="AE13" i="14" s="1"/>
  <c r="AE13" i="9"/>
  <c r="AE32" i="6"/>
  <c r="AE32" i="8" s="1"/>
  <c r="AG33" i="3"/>
  <c r="AG33" i="14" s="1"/>
  <c r="AG33" i="9"/>
  <c r="AG28" i="3"/>
  <c r="AG28" i="14" s="1"/>
  <c r="AG28" i="9"/>
  <c r="AK140" i="3"/>
  <c r="AK140" i="9"/>
  <c r="AF81" i="5"/>
  <c r="AF81" i="6" s="1"/>
  <c r="AF81" i="8" s="1"/>
  <c r="AF81" i="4"/>
  <c r="AF81" i="12" s="1"/>
  <c r="AC171" i="5"/>
  <c r="AC171" i="4"/>
  <c r="AC171" i="12" s="1"/>
  <c r="AF144" i="3"/>
  <c r="AF144" i="14" s="1"/>
  <c r="AF144" i="9"/>
  <c r="AC169" i="3"/>
  <c r="AC169" i="14" s="1"/>
  <c r="AC169" i="9"/>
  <c r="AF193" i="6"/>
  <c r="AF193" i="8" s="1"/>
  <c r="AG7" i="5"/>
  <c r="AG7" i="6" s="1"/>
  <c r="AG7" i="8" s="1"/>
  <c r="AG7" i="4"/>
  <c r="AG7" i="12" s="1"/>
  <c r="AD122" i="3"/>
  <c r="AD122" i="14" s="1"/>
  <c r="AD122" i="9"/>
  <c r="AE25" i="6"/>
  <c r="AE25" i="8" s="1"/>
  <c r="AG70" i="3"/>
  <c r="AG70" i="14" s="1"/>
  <c r="AG70" i="9"/>
  <c r="AE38" i="5"/>
  <c r="AE38" i="6" s="1"/>
  <c r="AE38" i="8" s="1"/>
  <c r="AE38" i="4"/>
  <c r="AE38" i="12" s="1"/>
  <c r="AF5" i="5"/>
  <c r="AF5" i="6" s="1"/>
  <c r="AF5" i="8" s="1"/>
  <c r="AF5" i="4"/>
  <c r="AF5" i="12" s="1"/>
  <c r="AE158" i="3"/>
  <c r="AE158" i="14" s="1"/>
  <c r="AE158" i="9"/>
  <c r="AE95" i="3"/>
  <c r="AE95" i="14" s="1"/>
  <c r="AE95" i="9"/>
  <c r="AG26" i="3"/>
  <c r="AG26" i="14" s="1"/>
  <c r="AG26" i="9"/>
  <c r="AD18" i="5"/>
  <c r="AD18" i="6" s="1"/>
  <c r="AD18" i="8" s="1"/>
  <c r="AD18" i="4"/>
  <c r="AD18" i="12" s="1"/>
  <c r="AD36" i="5"/>
  <c r="AD36" i="4"/>
  <c r="AD36" i="12" s="1"/>
  <c r="AC102" i="5"/>
  <c r="AC102" i="4"/>
  <c r="AC102" i="12" s="1"/>
  <c r="AH2" i="3"/>
  <c r="AH2" i="14" s="1"/>
  <c r="AH2" i="9"/>
  <c r="AJ20" i="6"/>
  <c r="AJ20" i="8" s="1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55" i="6"/>
  <c r="AJ155" i="8" s="1"/>
  <c r="AJ132" i="6"/>
  <c r="AJ132" i="8" s="1"/>
  <c r="AJ9" i="6"/>
  <c r="AJ9" i="8" s="1"/>
  <c r="AJ176" i="6"/>
  <c r="AJ176" i="8" s="1"/>
  <c r="AJ185" i="6"/>
  <c r="AJ185" i="8" s="1"/>
  <c r="AK140" i="5" l="1"/>
  <c r="AK140" i="14"/>
  <c r="AI177" i="4"/>
  <c r="AI177" i="12" s="1"/>
  <c r="AI177" i="5"/>
  <c r="AI177" i="6" s="1"/>
  <c r="AI177" i="8" s="1"/>
  <c r="AJ177" i="9" s="1"/>
  <c r="AK140" i="4"/>
  <c r="AK140" i="12" s="1"/>
  <c r="AK164" i="3"/>
  <c r="AK164" i="14" s="1"/>
  <c r="AK164" i="9"/>
  <c r="AF157" i="3"/>
  <c r="AF157" i="14" s="1"/>
  <c r="AF157" i="9"/>
  <c r="AF133" i="3"/>
  <c r="AF133" i="14" s="1"/>
  <c r="AF133" i="9"/>
  <c r="AK89" i="3"/>
  <c r="AK89" i="9"/>
  <c r="AK97" i="3"/>
  <c r="AK97" i="9"/>
  <c r="AF47" i="3"/>
  <c r="AF47" i="14" s="1"/>
  <c r="AF47" i="9"/>
  <c r="AE172" i="3"/>
  <c r="AE172" i="14" s="1"/>
  <c r="AE172" i="9"/>
  <c r="AF24" i="3"/>
  <c r="AF24" i="14" s="1"/>
  <c r="AF24" i="9"/>
  <c r="AD166" i="3"/>
  <c r="AD166" i="14" s="1"/>
  <c r="AD166" i="9"/>
  <c r="AG121" i="3"/>
  <c r="AG121" i="14" s="1"/>
  <c r="AG121" i="9"/>
  <c r="AK101" i="3"/>
  <c r="AK101" i="9"/>
  <c r="AG193" i="3"/>
  <c r="AG193" i="14" s="1"/>
  <c r="AG193" i="9"/>
  <c r="AE134" i="3"/>
  <c r="AE134" i="14" s="1"/>
  <c r="AE134" i="9"/>
  <c r="AK123" i="3"/>
  <c r="AK123" i="9"/>
  <c r="AK94" i="3"/>
  <c r="AK94" i="9"/>
  <c r="AK85" i="3"/>
  <c r="AK85" i="9"/>
  <c r="AF181" i="3"/>
  <c r="AF181" i="14" s="1"/>
  <c r="AF181" i="9"/>
  <c r="AE45" i="3"/>
  <c r="AE45" i="14" s="1"/>
  <c r="AE45" i="9"/>
  <c r="AK176" i="3"/>
  <c r="AK176" i="9"/>
  <c r="AE201" i="6"/>
  <c r="AE201" i="8" s="1"/>
  <c r="AF68" i="3"/>
  <c r="AF68" i="14" s="1"/>
  <c r="AF68" i="9"/>
  <c r="AK135" i="3"/>
  <c r="AK135" i="9"/>
  <c r="AF128" i="5"/>
  <c r="AF128" i="6" s="1"/>
  <c r="AF128" i="8" s="1"/>
  <c r="AF128" i="4"/>
  <c r="AF128" i="12" s="1"/>
  <c r="AF6" i="3"/>
  <c r="AF6" i="14" s="1"/>
  <c r="AF6" i="9"/>
  <c r="AE130" i="5"/>
  <c r="AE130" i="4"/>
  <c r="AE130" i="12" s="1"/>
  <c r="AC51" i="6"/>
  <c r="AC51" i="8" s="1"/>
  <c r="AF59" i="5"/>
  <c r="AF59" i="6" s="1"/>
  <c r="AF59" i="8" s="1"/>
  <c r="AF59" i="4"/>
  <c r="AF59" i="12" s="1"/>
  <c r="AF80" i="5"/>
  <c r="AF80" i="6" s="1"/>
  <c r="AF80" i="8" s="1"/>
  <c r="AF80" i="4"/>
  <c r="AF80" i="12" s="1"/>
  <c r="AE158" i="4"/>
  <c r="AE158" i="12" s="1"/>
  <c r="AE158" i="5"/>
  <c r="AE158" i="6" s="1"/>
  <c r="AE158" i="8" s="1"/>
  <c r="AK132" i="3"/>
  <c r="AK132" i="9"/>
  <c r="AE129" i="4"/>
  <c r="AE129" i="12" s="1"/>
  <c r="AE129" i="5"/>
  <c r="AE129" i="6" s="1"/>
  <c r="AE129" i="8" s="1"/>
  <c r="AG153" i="5"/>
  <c r="AG153" i="6" s="1"/>
  <c r="AG153" i="8" s="1"/>
  <c r="AG153" i="4"/>
  <c r="AG153" i="12" s="1"/>
  <c r="AK155" i="3"/>
  <c r="AK155" i="9"/>
  <c r="AK107" i="3"/>
  <c r="AK107" i="9"/>
  <c r="AG159" i="6"/>
  <c r="AG159" i="8" s="1"/>
  <c r="AE200" i="3"/>
  <c r="AE200" i="14" s="1"/>
  <c r="AE200" i="9"/>
  <c r="AD143" i="4"/>
  <c r="AD143" i="12" s="1"/>
  <c r="AD143" i="5"/>
  <c r="AD143" i="6" s="1"/>
  <c r="AD143" i="8" s="1"/>
  <c r="AF42" i="4"/>
  <c r="AF42" i="12" s="1"/>
  <c r="AF42" i="5"/>
  <c r="AF42" i="6" s="1"/>
  <c r="AF42" i="8" s="1"/>
  <c r="AF174" i="3"/>
  <c r="AF174" i="14" s="1"/>
  <c r="AF174" i="9"/>
  <c r="AF109" i="3"/>
  <c r="AF109" i="14" s="1"/>
  <c r="AF109" i="9"/>
  <c r="AD106" i="5"/>
  <c r="AD106" i="6" s="1"/>
  <c r="AD106" i="8" s="1"/>
  <c r="AD106" i="4"/>
  <c r="AD106" i="12" s="1"/>
  <c r="AE127" i="4"/>
  <c r="AE127" i="12" s="1"/>
  <c r="AE127" i="5"/>
  <c r="AE127" i="6" s="1"/>
  <c r="AE127" i="8" s="1"/>
  <c r="AH141" i="3"/>
  <c r="AH141" i="14" s="1"/>
  <c r="AH141" i="9"/>
  <c r="AE165" i="6"/>
  <c r="AE165" i="8" s="1"/>
  <c r="AD103" i="6"/>
  <c r="AD103" i="8" s="1"/>
  <c r="AD186" i="5"/>
  <c r="AD186" i="6" s="1"/>
  <c r="AD186" i="8" s="1"/>
  <c r="AD186" i="4"/>
  <c r="AD186" i="12" s="1"/>
  <c r="AG93" i="3"/>
  <c r="AG93" i="14" s="1"/>
  <c r="AG93" i="9"/>
  <c r="AF118" i="4"/>
  <c r="AF118" i="12" s="1"/>
  <c r="AF118" i="5"/>
  <c r="AF92" i="5"/>
  <c r="AF92" i="6" s="1"/>
  <c r="AF92" i="8" s="1"/>
  <c r="AF92" i="4"/>
  <c r="AF92" i="12" s="1"/>
  <c r="AD67" i="3"/>
  <c r="AD67" i="14" s="1"/>
  <c r="AD67" i="9"/>
  <c r="AF86" i="3"/>
  <c r="AF86" i="14" s="1"/>
  <c r="AF86" i="9"/>
  <c r="AG190" i="5"/>
  <c r="AG190" i="6" s="1"/>
  <c r="AG190" i="8" s="1"/>
  <c r="AG190" i="4"/>
  <c r="AG190" i="12" s="1"/>
  <c r="AC66" i="6"/>
  <c r="AC66" i="8" s="1"/>
  <c r="AG75" i="5"/>
  <c r="AG75" i="6" s="1"/>
  <c r="AG75" i="8" s="1"/>
  <c r="AG75" i="4"/>
  <c r="AG75" i="12" s="1"/>
  <c r="AF111" i="5"/>
  <c r="AF111" i="6" s="1"/>
  <c r="AF111" i="8" s="1"/>
  <c r="AF111" i="4"/>
  <c r="AF111" i="12" s="1"/>
  <c r="AG4" i="3"/>
  <c r="AG4" i="14" s="1"/>
  <c r="AG4" i="9"/>
  <c r="AK184" i="3"/>
  <c r="AK184" i="9"/>
  <c r="AG5" i="3"/>
  <c r="AG5" i="14" s="1"/>
  <c r="AG5" i="9"/>
  <c r="AC169" i="5"/>
  <c r="AC169" i="6" s="1"/>
  <c r="AC169" i="8" s="1"/>
  <c r="AC169" i="4"/>
  <c r="AC169" i="12" s="1"/>
  <c r="AF32" i="3"/>
  <c r="AF32" i="14" s="1"/>
  <c r="AF32" i="9"/>
  <c r="AG84" i="3"/>
  <c r="AG84" i="14" s="1"/>
  <c r="AG84" i="9"/>
  <c r="AG162" i="3"/>
  <c r="AG162" i="14" s="1"/>
  <c r="AG162" i="9"/>
  <c r="AF160" i="5"/>
  <c r="AF160" i="6" s="1"/>
  <c r="AF160" i="8" s="1"/>
  <c r="AF160" i="4"/>
  <c r="AF160" i="12" s="1"/>
  <c r="AG125" i="3"/>
  <c r="AG125" i="14" s="1"/>
  <c r="AG125" i="9"/>
  <c r="AD163" i="3"/>
  <c r="AD163" i="14" s="1"/>
  <c r="AD163" i="9"/>
  <c r="AG15" i="3"/>
  <c r="AG15" i="14" s="1"/>
  <c r="AG15" i="9"/>
  <c r="AC194" i="5"/>
  <c r="AC194" i="6" s="1"/>
  <c r="AC194" i="8" s="1"/>
  <c r="AC194" i="4"/>
  <c r="AC194" i="12" s="1"/>
  <c r="AD167" i="5"/>
  <c r="AD167" i="6" s="1"/>
  <c r="AD167" i="8" s="1"/>
  <c r="AD167" i="4"/>
  <c r="AD167" i="12" s="1"/>
  <c r="AF98" i="5"/>
  <c r="AF98" i="4"/>
  <c r="AF98" i="12" s="1"/>
  <c r="AE77" i="3"/>
  <c r="AE77" i="14" s="1"/>
  <c r="AE77" i="9"/>
  <c r="AG26" i="5"/>
  <c r="AG26" i="6" s="1"/>
  <c r="AG26" i="8" s="1"/>
  <c r="AG26" i="4"/>
  <c r="AG26" i="12" s="1"/>
  <c r="AI88" i="6"/>
  <c r="AI88" i="8" s="1"/>
  <c r="AF73" i="5"/>
  <c r="AF73" i="4"/>
  <c r="AF73" i="12" s="1"/>
  <c r="AG33" i="5"/>
  <c r="AG33" i="4"/>
  <c r="AG33" i="12" s="1"/>
  <c r="AF74" i="5"/>
  <c r="AF74" i="4"/>
  <c r="AF74" i="12" s="1"/>
  <c r="AF175" i="5"/>
  <c r="AF175" i="6" s="1"/>
  <c r="AF175" i="8" s="1"/>
  <c r="AF175" i="4"/>
  <c r="AF175" i="12" s="1"/>
  <c r="AG55" i="4"/>
  <c r="AG55" i="12" s="1"/>
  <c r="AG55" i="5"/>
  <c r="AG55" i="6" s="1"/>
  <c r="AG55" i="8" s="1"/>
  <c r="AK40" i="3"/>
  <c r="AK40" i="9"/>
  <c r="AE150" i="4"/>
  <c r="AE150" i="12" s="1"/>
  <c r="AE150" i="5"/>
  <c r="AE150" i="6" s="1"/>
  <c r="AE150" i="8" s="1"/>
  <c r="AF41" i="3"/>
  <c r="AF41" i="14" s="1"/>
  <c r="AF41" i="9"/>
  <c r="AE178" i="5"/>
  <c r="AE178" i="6" s="1"/>
  <c r="AE178" i="8" s="1"/>
  <c r="AE178" i="4"/>
  <c r="AE178" i="12" s="1"/>
  <c r="AG119" i="4"/>
  <c r="AG119" i="12" s="1"/>
  <c r="AG119" i="5"/>
  <c r="AG119" i="6" s="1"/>
  <c r="AG119" i="8" s="1"/>
  <c r="AG14" i="5"/>
  <c r="AG14" i="6" s="1"/>
  <c r="AG14" i="8" s="1"/>
  <c r="AG14" i="4"/>
  <c r="AG14" i="12" s="1"/>
  <c r="AG180" i="4"/>
  <c r="AG180" i="12" s="1"/>
  <c r="AG180" i="5"/>
  <c r="AG180" i="6" s="1"/>
  <c r="AG180" i="8" s="1"/>
  <c r="AD161" i="6"/>
  <c r="AD161" i="8" s="1"/>
  <c r="AE11" i="6"/>
  <c r="AE11" i="8" s="1"/>
  <c r="AF62" i="3"/>
  <c r="AF62" i="14" s="1"/>
  <c r="AF62" i="9"/>
  <c r="AE131" i="3"/>
  <c r="AE131" i="14" s="1"/>
  <c r="AE131" i="9"/>
  <c r="AE46" i="5"/>
  <c r="AE46" i="6" s="1"/>
  <c r="AE46" i="8" s="1"/>
  <c r="AE46" i="4"/>
  <c r="AE46" i="12" s="1"/>
  <c r="AH72" i="5"/>
  <c r="AH72" i="6" s="1"/>
  <c r="AH72" i="8" s="1"/>
  <c r="AH72" i="4"/>
  <c r="AH72" i="12" s="1"/>
  <c r="AF152" i="4"/>
  <c r="AF152" i="12" s="1"/>
  <c r="AF152" i="5"/>
  <c r="AF197" i="5"/>
  <c r="AF197" i="6" s="1"/>
  <c r="AF197" i="8" s="1"/>
  <c r="AF197" i="4"/>
  <c r="AF197" i="12" s="1"/>
  <c r="AJ120" i="3"/>
  <c r="AJ120" i="14" s="1"/>
  <c r="AJ120" i="9"/>
  <c r="AF148" i="3"/>
  <c r="AF148" i="14" s="1"/>
  <c r="AF148" i="9"/>
  <c r="AF56" i="3"/>
  <c r="AF56" i="14" s="1"/>
  <c r="AF56" i="9"/>
  <c r="AC102" i="6"/>
  <c r="AC102" i="8" s="1"/>
  <c r="AF38" i="3"/>
  <c r="AF38" i="14" s="1"/>
  <c r="AF38" i="9"/>
  <c r="AF144" i="5"/>
  <c r="AF144" i="6" s="1"/>
  <c r="AF144" i="8" s="1"/>
  <c r="AF144" i="4"/>
  <c r="AF144" i="12" s="1"/>
  <c r="AE104" i="3"/>
  <c r="AE104" i="14" s="1"/>
  <c r="AE104" i="9"/>
  <c r="AF50" i="5"/>
  <c r="AF50" i="4"/>
  <c r="AF50" i="12" s="1"/>
  <c r="AE48" i="3"/>
  <c r="AE48" i="14" s="1"/>
  <c r="AE48" i="9"/>
  <c r="AE114" i="3"/>
  <c r="AE114" i="14" s="1"/>
  <c r="AE114" i="9"/>
  <c r="AE173" i="3"/>
  <c r="AE173" i="14" s="1"/>
  <c r="AE173" i="9"/>
  <c r="AF54" i="6"/>
  <c r="AF54" i="8"/>
  <c r="AF71" i="3"/>
  <c r="AF71" i="14" s="1"/>
  <c r="AF71" i="9"/>
  <c r="AG21" i="4"/>
  <c r="AG21" i="12" s="1"/>
  <c r="AG21" i="5"/>
  <c r="AG21" i="6" s="1"/>
  <c r="AG21" i="8" s="1"/>
  <c r="AE124" i="5"/>
  <c r="AE124" i="6" s="1"/>
  <c r="AE124" i="8" s="1"/>
  <c r="AE124" i="4"/>
  <c r="AE124" i="12" s="1"/>
  <c r="AF19" i="5"/>
  <c r="AF19" i="6" s="1"/>
  <c r="AF19" i="8" s="1"/>
  <c r="AF19" i="4"/>
  <c r="AF19" i="12" s="1"/>
  <c r="AG60" i="4"/>
  <c r="AG60" i="12" s="1"/>
  <c r="AG60" i="5"/>
  <c r="AG60" i="6" s="1"/>
  <c r="AG60" i="8" s="1"/>
  <c r="AG108" i="4"/>
  <c r="AG108" i="12" s="1"/>
  <c r="AG108" i="5"/>
  <c r="AG108" i="6" s="1"/>
  <c r="AG108" i="8" s="1"/>
  <c r="AK110" i="3"/>
  <c r="AK110" i="9"/>
  <c r="AG28" i="5"/>
  <c r="AG28" i="6" s="1"/>
  <c r="AG28" i="8" s="1"/>
  <c r="AG28" i="4"/>
  <c r="AG28" i="12" s="1"/>
  <c r="AG199" i="4"/>
  <c r="AG199" i="12" s="1"/>
  <c r="AG199" i="5"/>
  <c r="AG199" i="6" s="1"/>
  <c r="AG199" i="8" s="1"/>
  <c r="AE188" i="5"/>
  <c r="AE188" i="6" s="1"/>
  <c r="AE188" i="8" s="1"/>
  <c r="AE188" i="4"/>
  <c r="AE188" i="12" s="1"/>
  <c r="AK9" i="3"/>
  <c r="AK9" i="9"/>
  <c r="AF29" i="3"/>
  <c r="AF29" i="14" s="1"/>
  <c r="AF29" i="9"/>
  <c r="AC17" i="4"/>
  <c r="AC17" i="12" s="1"/>
  <c r="AC17" i="5"/>
  <c r="AC17" i="6" s="1"/>
  <c r="AC17" i="8" s="1"/>
  <c r="AK151" i="3"/>
  <c r="AK151" i="9"/>
  <c r="AK8" i="3"/>
  <c r="AK8" i="9"/>
  <c r="AE13" i="5"/>
  <c r="AE13" i="6" s="1"/>
  <c r="AE13" i="8" s="1"/>
  <c r="AE13" i="4"/>
  <c r="AE13" i="12" s="1"/>
  <c r="AD82" i="6"/>
  <c r="AD82" i="8" s="1"/>
  <c r="AH10" i="3"/>
  <c r="AH10" i="14" s="1"/>
  <c r="AH10" i="9"/>
  <c r="AE57" i="5"/>
  <c r="AE57" i="6" s="1"/>
  <c r="AE57" i="8" s="1"/>
  <c r="AE57" i="4"/>
  <c r="AE57" i="12" s="1"/>
  <c r="AE87" i="6"/>
  <c r="AE87" i="8" s="1"/>
  <c r="AG170" i="3"/>
  <c r="AG170" i="14" s="1"/>
  <c r="AG170" i="9"/>
  <c r="AF105" i="5"/>
  <c r="AF105" i="6" s="1"/>
  <c r="AF105" i="8" s="1"/>
  <c r="AF105" i="4"/>
  <c r="AF105" i="12" s="1"/>
  <c r="AD113" i="5"/>
  <c r="AD113" i="4"/>
  <c r="AD113" i="12" s="1"/>
  <c r="AG58" i="6"/>
  <c r="AG58" i="8" s="1"/>
  <c r="AG79" i="3"/>
  <c r="AG79" i="14" s="1"/>
  <c r="AG79" i="9"/>
  <c r="AD117" i="5"/>
  <c r="AD117" i="6" s="1"/>
  <c r="AD117" i="8" s="1"/>
  <c r="AD117" i="4"/>
  <c r="AD117" i="12" s="1"/>
  <c r="AG154" i="5"/>
  <c r="AG154" i="6" s="1"/>
  <c r="AG154" i="8" s="1"/>
  <c r="AG154" i="4"/>
  <c r="AG154" i="12" s="1"/>
  <c r="AE12" i="3"/>
  <c r="AE12" i="14" s="1"/>
  <c r="AE12" i="9"/>
  <c r="AD139" i="3"/>
  <c r="AD139" i="14" s="1"/>
  <c r="AD139" i="9"/>
  <c r="AD115" i="6"/>
  <c r="AD115" i="8" s="1"/>
  <c r="AE3" i="3"/>
  <c r="AE3" i="14" s="1"/>
  <c r="AE3" i="9"/>
  <c r="AG189" i="3"/>
  <c r="AG189" i="14" s="1"/>
  <c r="AG189" i="9"/>
  <c r="AF90" i="5"/>
  <c r="AF90" i="6" s="1"/>
  <c r="AF90" i="8" s="1"/>
  <c r="AF90" i="4"/>
  <c r="AF90" i="12" s="1"/>
  <c r="AE35" i="6"/>
  <c r="AE35" i="8" s="1"/>
  <c r="AG76" i="5"/>
  <c r="AG76" i="4"/>
  <c r="AG76" i="12" s="1"/>
  <c r="AE191" i="5"/>
  <c r="AE191" i="6" s="1"/>
  <c r="AE191" i="8" s="1"/>
  <c r="AE191" i="4"/>
  <c r="AE191" i="12" s="1"/>
  <c r="AE78" i="6"/>
  <c r="AE78" i="8" s="1"/>
  <c r="AF30" i="3"/>
  <c r="AF30" i="14" s="1"/>
  <c r="AF30" i="9"/>
  <c r="AK142" i="3"/>
  <c r="AK142" i="9"/>
  <c r="AK185" i="3"/>
  <c r="AK185" i="9"/>
  <c r="AK20" i="3"/>
  <c r="AK20" i="9"/>
  <c r="AD36" i="6"/>
  <c r="AD36" i="8" s="1"/>
  <c r="AG70" i="5"/>
  <c r="AG70" i="6" s="1"/>
  <c r="AG70" i="8" s="1"/>
  <c r="AG70" i="4"/>
  <c r="AG70" i="12" s="1"/>
  <c r="AC171" i="6"/>
  <c r="AC171" i="8" s="1"/>
  <c r="AG64" i="3"/>
  <c r="AG64" i="14" s="1"/>
  <c r="AG64" i="9"/>
  <c r="AD145" i="6"/>
  <c r="AD145" i="8" s="1"/>
  <c r="AF44" i="5"/>
  <c r="AF44" i="6" s="1"/>
  <c r="AF44" i="8" s="1"/>
  <c r="AF44" i="4"/>
  <c r="AF44" i="12" s="1"/>
  <c r="AF63" i="3"/>
  <c r="AF63" i="14" s="1"/>
  <c r="AF63" i="9"/>
  <c r="AG168" i="3"/>
  <c r="AG168" i="14" s="1"/>
  <c r="AG168" i="9"/>
  <c r="AE138" i="3"/>
  <c r="AE138" i="14" s="1"/>
  <c r="AE138" i="9"/>
  <c r="AE22" i="4"/>
  <c r="AE22" i="12" s="1"/>
  <c r="AE22" i="5"/>
  <c r="AE22" i="6" s="1"/>
  <c r="AE22" i="8" s="1"/>
  <c r="AE31" i="4"/>
  <c r="AE31" i="12" s="1"/>
  <c r="AE31" i="5"/>
  <c r="AE31" i="6" s="1"/>
  <c r="AE31" i="8" s="1"/>
  <c r="AG27" i="6"/>
  <c r="AG27" i="8" s="1"/>
  <c r="AK196" i="3"/>
  <c r="AK196" i="9"/>
  <c r="AD122" i="4"/>
  <c r="AD122" i="12" s="1"/>
  <c r="AD122" i="5"/>
  <c r="AE198" i="4"/>
  <c r="AE198" i="12" s="1"/>
  <c r="AE198" i="5"/>
  <c r="AE95" i="4"/>
  <c r="AE95" i="12" s="1"/>
  <c r="AE95" i="5"/>
  <c r="AE95" i="6" s="1"/>
  <c r="AE95" i="8" s="1"/>
  <c r="AD43" i="4"/>
  <c r="AD43" i="12" s="1"/>
  <c r="AD43" i="5"/>
  <c r="AG192" i="3"/>
  <c r="AG192" i="14" s="1"/>
  <c r="AG192" i="9"/>
  <c r="AF96" i="3"/>
  <c r="AF96" i="14" s="1"/>
  <c r="AF96" i="9"/>
  <c r="AF187" i="4"/>
  <c r="AF187" i="12" s="1"/>
  <c r="AF187" i="5"/>
  <c r="AC99" i="6"/>
  <c r="AC99" i="8" s="1"/>
  <c r="AF37" i="5"/>
  <c r="AF37" i="4"/>
  <c r="AF37" i="12" s="1"/>
  <c r="AK91" i="3"/>
  <c r="AK91" i="9"/>
  <c r="AF49" i="4"/>
  <c r="AF49" i="12" s="1"/>
  <c r="AF49" i="5"/>
  <c r="AF49" i="6" s="1"/>
  <c r="AF49" i="8" s="1"/>
  <c r="AG39" i="3"/>
  <c r="AG39" i="14" s="1"/>
  <c r="AG39" i="9"/>
  <c r="AE16" i="3"/>
  <c r="AE16" i="14" s="1"/>
  <c r="AE16" i="9"/>
  <c r="AE147" i="5"/>
  <c r="AE147" i="4"/>
  <c r="AE147" i="12" s="1"/>
  <c r="AC65" i="6"/>
  <c r="AC65" i="8" s="1"/>
  <c r="AE53" i="5"/>
  <c r="AE53" i="6" s="1"/>
  <c r="AE53" i="8" s="1"/>
  <c r="AE53" i="4"/>
  <c r="AE53" i="12" s="1"/>
  <c r="AH136" i="5"/>
  <c r="AH136" i="6" s="1"/>
  <c r="AH136" i="8" s="1"/>
  <c r="AH136" i="4"/>
  <c r="AH136" i="12" s="1"/>
  <c r="AF183" i="6"/>
  <c r="AF183" i="8" s="1"/>
  <c r="AG23" i="5"/>
  <c r="AG23" i="6" s="1"/>
  <c r="AG23" i="8" s="1"/>
  <c r="AG23" i="4"/>
  <c r="AG23" i="12" s="1"/>
  <c r="AD126" i="3"/>
  <c r="AD126" i="14" s="1"/>
  <c r="AD126" i="9"/>
  <c r="AH7" i="3"/>
  <c r="AH7" i="14" s="1"/>
  <c r="AH7" i="9"/>
  <c r="AF100" i="5"/>
  <c r="AF100" i="6" s="1"/>
  <c r="AF100" i="8" s="1"/>
  <c r="AF100" i="4"/>
  <c r="AF100" i="12" s="1"/>
  <c r="AK69" i="3"/>
  <c r="AK69" i="9"/>
  <c r="AG182" i="3"/>
  <c r="AG182" i="14" s="1"/>
  <c r="AG182" i="9"/>
  <c r="AF156" i="4"/>
  <c r="AF156" i="12" s="1"/>
  <c r="AF156" i="5"/>
  <c r="AF156" i="6" s="1"/>
  <c r="AF156" i="8" s="1"/>
  <c r="AK61" i="3"/>
  <c r="AK61" i="9"/>
  <c r="AE18" i="3"/>
  <c r="AE18" i="14" s="1"/>
  <c r="AE18" i="9"/>
  <c r="AF25" i="3"/>
  <c r="AF25" i="14" s="1"/>
  <c r="AF25" i="9"/>
  <c r="AG81" i="3"/>
  <c r="AG81" i="14" s="1"/>
  <c r="AG81" i="9"/>
  <c r="AG52" i="3"/>
  <c r="AG52" i="14" s="1"/>
  <c r="AG52" i="9"/>
  <c r="AD195" i="3"/>
  <c r="AD195" i="14" s="1"/>
  <c r="AD195" i="9"/>
  <c r="AF146" i="3"/>
  <c r="AF146" i="14" s="1"/>
  <c r="AF146" i="9"/>
  <c r="AF179" i="5"/>
  <c r="AF179" i="6" s="1"/>
  <c r="AF179" i="8" s="1"/>
  <c r="AF179" i="4"/>
  <c r="AF179" i="12" s="1"/>
  <c r="AG149" i="5"/>
  <c r="AG149" i="4"/>
  <c r="AG149" i="12" s="1"/>
  <c r="AE116" i="3"/>
  <c r="AE116" i="14" s="1"/>
  <c r="AE116" i="9"/>
  <c r="AF112" i="3"/>
  <c r="AF112" i="14" s="1"/>
  <c r="AF112" i="9"/>
  <c r="AF34" i="3"/>
  <c r="AF34" i="14" s="1"/>
  <c r="AF34" i="9"/>
  <c r="AF137" i="4"/>
  <c r="AF137" i="12" s="1"/>
  <c r="AF137" i="5"/>
  <c r="AF137" i="6" s="1"/>
  <c r="AF137" i="8" s="1"/>
  <c r="AE83" i="5"/>
  <c r="AE83" i="6" s="1"/>
  <c r="AE83" i="8" s="1"/>
  <c r="AE83" i="4"/>
  <c r="AE83" i="12" s="1"/>
  <c r="AH2" i="4"/>
  <c r="AH2" i="12" s="1"/>
  <c r="AH2" i="5"/>
  <c r="AH2" i="6" s="1"/>
  <c r="AH2" i="8" s="1"/>
  <c r="AK107" i="4"/>
  <c r="AK151" i="4"/>
  <c r="AK185" i="5"/>
  <c r="AK164" i="5"/>
  <c r="AK164" i="4"/>
  <c r="AK140" i="6"/>
  <c r="AK140" i="8" s="1"/>
  <c r="AK61" i="5" l="1"/>
  <c r="AK61" i="14"/>
  <c r="AK40" i="5"/>
  <c r="AK40" i="14"/>
  <c r="AK196" i="5"/>
  <c r="AK196" i="14"/>
  <c r="AK185" i="4"/>
  <c r="AK185" i="12" s="1"/>
  <c r="AK185" i="14"/>
  <c r="AK8" i="5"/>
  <c r="AK8" i="14"/>
  <c r="AK9" i="4"/>
  <c r="AK9" i="12" s="1"/>
  <c r="AK9" i="14"/>
  <c r="AK110" i="5"/>
  <c r="AK110" i="14"/>
  <c r="AK184" i="5"/>
  <c r="AK184" i="14"/>
  <c r="AK155" i="4"/>
  <c r="AK155" i="12" s="1"/>
  <c r="AK155" i="14"/>
  <c r="AK85" i="5"/>
  <c r="AK85" i="14"/>
  <c r="AK123" i="5"/>
  <c r="AK123" i="14"/>
  <c r="AK89" i="5"/>
  <c r="AK89" i="14"/>
  <c r="AK69" i="5"/>
  <c r="AK69" i="14"/>
  <c r="AK91" i="5"/>
  <c r="AK91" i="14"/>
  <c r="AK135" i="5"/>
  <c r="AK135" i="14"/>
  <c r="AK40" i="4"/>
  <c r="AK40" i="12" s="1"/>
  <c r="AK20" i="4"/>
  <c r="AK20" i="14"/>
  <c r="AK142" i="5"/>
  <c r="AK142" i="14"/>
  <c r="AK151" i="5"/>
  <c r="AK151" i="14"/>
  <c r="AK107" i="5"/>
  <c r="AK107" i="14"/>
  <c r="AK132" i="5"/>
  <c r="AK132" i="14"/>
  <c r="AK176" i="5"/>
  <c r="AK176" i="14"/>
  <c r="AK94" i="5"/>
  <c r="AK94" i="14"/>
  <c r="AK101" i="4"/>
  <c r="AK101" i="14"/>
  <c r="AK97" i="5"/>
  <c r="AK97" i="14"/>
  <c r="AK91" i="4"/>
  <c r="AK91" i="12" s="1"/>
  <c r="AK142" i="4"/>
  <c r="AK142" i="12" s="1"/>
  <c r="AK176" i="4"/>
  <c r="AK176" i="12" s="1"/>
  <c r="AK61" i="4"/>
  <c r="AK61" i="12" s="1"/>
  <c r="AK101" i="12"/>
  <c r="AK123" i="4"/>
  <c r="AK123" i="12" s="1"/>
  <c r="AK20" i="12"/>
  <c r="AK101" i="5"/>
  <c r="AK101" i="6" s="1"/>
  <c r="AK101" i="8" s="1"/>
  <c r="AK110" i="4"/>
  <c r="AK110" i="12" s="1"/>
  <c r="AK164" i="12"/>
  <c r="AJ177" i="3"/>
  <c r="AJ177" i="14" s="1"/>
  <c r="AK135" i="4"/>
  <c r="AK135" i="12" s="1"/>
  <c r="AK155" i="5"/>
  <c r="AK155" i="6" s="1"/>
  <c r="AK155" i="8" s="1"/>
  <c r="AK196" i="4"/>
  <c r="AK196" i="12" s="1"/>
  <c r="AK94" i="4"/>
  <c r="AK94" i="12" s="1"/>
  <c r="AK20" i="5"/>
  <c r="AK184" i="4"/>
  <c r="AK184" i="12" s="1"/>
  <c r="AK9" i="5"/>
  <c r="AK9" i="6" s="1"/>
  <c r="AK9" i="8" s="1"/>
  <c r="AK69" i="4"/>
  <c r="AK69" i="12" s="1"/>
  <c r="AK97" i="4"/>
  <c r="AK97" i="12" s="1"/>
  <c r="AD171" i="3"/>
  <c r="AD171" i="14" s="1"/>
  <c r="AD171" i="9"/>
  <c r="AE82" i="3"/>
  <c r="AE82" i="14" s="1"/>
  <c r="AE82" i="9"/>
  <c r="AJ88" i="3"/>
  <c r="AJ88" i="14" s="1"/>
  <c r="AJ88" i="9"/>
  <c r="AE103" i="3"/>
  <c r="AE103" i="14" s="1"/>
  <c r="AE103" i="9"/>
  <c r="AF201" i="3"/>
  <c r="AF201" i="14" s="1"/>
  <c r="AF201" i="9"/>
  <c r="AD66" i="3"/>
  <c r="AD66" i="14" s="1"/>
  <c r="AD66" i="9"/>
  <c r="AF35" i="3"/>
  <c r="AF35" i="14" s="1"/>
  <c r="AF35" i="9"/>
  <c r="AE161" i="3"/>
  <c r="AE161" i="14" s="1"/>
  <c r="AE161" i="9"/>
  <c r="AG183" i="3"/>
  <c r="AG183" i="14" s="1"/>
  <c r="AG183" i="9"/>
  <c r="AD102" i="3"/>
  <c r="AD102" i="14" s="1"/>
  <c r="AD102" i="9"/>
  <c r="AH58" i="3"/>
  <c r="AH58" i="14" s="1"/>
  <c r="AH58" i="9"/>
  <c r="AD51" i="3"/>
  <c r="AD51" i="14" s="1"/>
  <c r="AD51" i="9"/>
  <c r="AD65" i="3"/>
  <c r="AD65" i="14" s="1"/>
  <c r="AD65" i="9"/>
  <c r="AL140" i="3"/>
  <c r="AL140" i="9"/>
  <c r="AE145" i="3"/>
  <c r="AE145" i="14" s="1"/>
  <c r="AE145" i="9"/>
  <c r="AF87" i="3"/>
  <c r="AF87" i="14" s="1"/>
  <c r="AF87" i="9"/>
  <c r="AG137" i="3"/>
  <c r="AG137" i="14" s="1"/>
  <c r="AG137" i="9"/>
  <c r="AF24" i="5"/>
  <c r="AF24" i="4"/>
  <c r="AF24" i="12" s="1"/>
  <c r="AD195" i="4"/>
  <c r="AD195" i="12" s="1"/>
  <c r="AD195" i="5"/>
  <c r="AE36" i="3"/>
  <c r="AE36" i="14" s="1"/>
  <c r="AE36" i="9"/>
  <c r="AF50" i="6"/>
  <c r="AF50" i="8" s="1"/>
  <c r="AG5" i="4"/>
  <c r="AG5" i="12" s="1"/>
  <c r="AG5" i="5"/>
  <c r="AG5" i="6" s="1"/>
  <c r="AG5" i="8" s="1"/>
  <c r="AK151" i="12"/>
  <c r="AE16" i="5"/>
  <c r="AE16" i="6" s="1"/>
  <c r="AE16" i="8" s="1"/>
  <c r="AE16" i="4"/>
  <c r="AE16" i="12" s="1"/>
  <c r="AF63" i="5"/>
  <c r="AF63" i="6" s="1"/>
  <c r="AF63" i="8" s="1"/>
  <c r="AF63" i="4"/>
  <c r="AF63" i="12" s="1"/>
  <c r="AH28" i="3"/>
  <c r="AH28" i="14" s="1"/>
  <c r="AH28" i="9"/>
  <c r="AJ120" i="5"/>
  <c r="AJ120" i="6" s="1"/>
  <c r="AJ120" i="8" s="1"/>
  <c r="AJ120" i="4"/>
  <c r="AJ120" i="12" s="1"/>
  <c r="AH119" i="3"/>
  <c r="AH119" i="14" s="1"/>
  <c r="AH119" i="9"/>
  <c r="AH26" i="3"/>
  <c r="AH26" i="14" s="1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12" s="1"/>
  <c r="AE172" i="5"/>
  <c r="AE172" i="6" s="1"/>
  <c r="AE172" i="8" s="1"/>
  <c r="AF34" i="5"/>
  <c r="AF34" i="6" s="1"/>
  <c r="AF34" i="8" s="1"/>
  <c r="AF34" i="4"/>
  <c r="AF34" i="12" s="1"/>
  <c r="AF96" i="5"/>
  <c r="AF96" i="6" s="1"/>
  <c r="AF96" i="8" s="1"/>
  <c r="AF96" i="4"/>
  <c r="AF96" i="12" s="1"/>
  <c r="AE117" i="3"/>
  <c r="AE117" i="14" s="1"/>
  <c r="AE117" i="9"/>
  <c r="AD17" i="3"/>
  <c r="AD17" i="14" s="1"/>
  <c r="AD17" i="9"/>
  <c r="AF71" i="4"/>
  <c r="AF71" i="12" s="1"/>
  <c r="AF71" i="5"/>
  <c r="AF71" i="6" s="1"/>
  <c r="AF71" i="8" s="1"/>
  <c r="AE104" i="5"/>
  <c r="AE104" i="6" s="1"/>
  <c r="AE104" i="8" s="1"/>
  <c r="AE104" i="4"/>
  <c r="AE104" i="12" s="1"/>
  <c r="AG52" i="5"/>
  <c r="AG52" i="6" s="1"/>
  <c r="AG52" i="8" s="1"/>
  <c r="AG52" i="4"/>
  <c r="AG52" i="12" s="1"/>
  <c r="AG39" i="4"/>
  <c r="AG39" i="12" s="1"/>
  <c r="AG39" i="5"/>
  <c r="AG39" i="6" s="1"/>
  <c r="AG39" i="8" s="1"/>
  <c r="AF57" i="3"/>
  <c r="AF57" i="14" s="1"/>
  <c r="AF57" i="9"/>
  <c r="AF62" i="4"/>
  <c r="AF62" i="12" s="1"/>
  <c r="AF62" i="5"/>
  <c r="AF62" i="6" s="1"/>
  <c r="AF62" i="8" s="1"/>
  <c r="AG175" i="3"/>
  <c r="AG175" i="14" s="1"/>
  <c r="AG175" i="9"/>
  <c r="AE77" i="5"/>
  <c r="AE77" i="4"/>
  <c r="AE77" i="12" s="1"/>
  <c r="AG125" i="5"/>
  <c r="AG125" i="6" s="1"/>
  <c r="AG125" i="8" s="1"/>
  <c r="AG125" i="4"/>
  <c r="AG125" i="12" s="1"/>
  <c r="AD67" i="4"/>
  <c r="AD67" i="12" s="1"/>
  <c r="AD67" i="5"/>
  <c r="AD67" i="6" s="1"/>
  <c r="AD67" i="8" s="1"/>
  <c r="AF127" i="3"/>
  <c r="AF127" i="14" s="1"/>
  <c r="AF127" i="9"/>
  <c r="AF158" i="3"/>
  <c r="AF158" i="14" s="1"/>
  <c r="AF158" i="9"/>
  <c r="AF47" i="5"/>
  <c r="AF47" i="6" s="1"/>
  <c r="AF47" i="8" s="1"/>
  <c r="AF47" i="4"/>
  <c r="AF47" i="12" s="1"/>
  <c r="AF178" i="3"/>
  <c r="AF178" i="14" s="1"/>
  <c r="AF178" i="9"/>
  <c r="AG81" i="5"/>
  <c r="AG81" i="6" s="1"/>
  <c r="AG81" i="8" s="1"/>
  <c r="AG81" i="4"/>
  <c r="AG81" i="12" s="1"/>
  <c r="AG160" i="3"/>
  <c r="AG160" i="14" s="1"/>
  <c r="AG160" i="9"/>
  <c r="AF68" i="5"/>
  <c r="AF68" i="6" s="1"/>
  <c r="AF68" i="8" s="1"/>
  <c r="AF68" i="4"/>
  <c r="AF68" i="12" s="1"/>
  <c r="AG197" i="3"/>
  <c r="AG197" i="14" s="1"/>
  <c r="AG197" i="9"/>
  <c r="AF31" i="3"/>
  <c r="AF31" i="14" s="1"/>
  <c r="AF31" i="9"/>
  <c r="AF152" i="6"/>
  <c r="AF152" i="8" s="1"/>
  <c r="AG33" i="6"/>
  <c r="AG33" i="8" s="1"/>
  <c r="AG162" i="5"/>
  <c r="AG162" i="6" s="1"/>
  <c r="AG162" i="8" s="1"/>
  <c r="AG162" i="4"/>
  <c r="AG162" i="12" s="1"/>
  <c r="AE116" i="5"/>
  <c r="AE116" i="6" s="1"/>
  <c r="AE116" i="8" s="1"/>
  <c r="AE116" i="4"/>
  <c r="AE116" i="12" s="1"/>
  <c r="AH7" i="5"/>
  <c r="AH7" i="6" s="1"/>
  <c r="AH7" i="8" s="1"/>
  <c r="AH7" i="4"/>
  <c r="AH7" i="12" s="1"/>
  <c r="AE3" i="5"/>
  <c r="AE3" i="6" s="1"/>
  <c r="AE3" i="8" s="1"/>
  <c r="AE3" i="4"/>
  <c r="AE3" i="12" s="1"/>
  <c r="AF29" i="5"/>
  <c r="AF29" i="4"/>
  <c r="AF29" i="12" s="1"/>
  <c r="AF38" i="5"/>
  <c r="AF38" i="6" s="1"/>
  <c r="AF38" i="8" s="1"/>
  <c r="AF38" i="4"/>
  <c r="AF38" i="12" s="1"/>
  <c r="AF150" i="3"/>
  <c r="AF150" i="14" s="1"/>
  <c r="AF150" i="9"/>
  <c r="AE167" i="3"/>
  <c r="AE167" i="14" s="1"/>
  <c r="AE167" i="9"/>
  <c r="AH75" i="3"/>
  <c r="AH75" i="14" s="1"/>
  <c r="AH75" i="9"/>
  <c r="AF109" i="5"/>
  <c r="AF109" i="6" s="1"/>
  <c r="AF109" i="8" s="1"/>
  <c r="AF109" i="4"/>
  <c r="AF109" i="12" s="1"/>
  <c r="AG59" i="3"/>
  <c r="AG59" i="14" s="1"/>
  <c r="AG59" i="9"/>
  <c r="AH23" i="3"/>
  <c r="AH23" i="14" s="1"/>
  <c r="AH23" i="9"/>
  <c r="AH14" i="3"/>
  <c r="AH14" i="14" s="1"/>
  <c r="AH14" i="9"/>
  <c r="AF112" i="4"/>
  <c r="AF112" i="12" s="1"/>
  <c r="AF112" i="5"/>
  <c r="AG192" i="5"/>
  <c r="AG192" i="6" s="1"/>
  <c r="AG192" i="8" s="1"/>
  <c r="AG192" i="4"/>
  <c r="AG192" i="12" s="1"/>
  <c r="AG79" i="4"/>
  <c r="AG79" i="12" s="1"/>
  <c r="AG79" i="5"/>
  <c r="AG79" i="6" s="1"/>
  <c r="AG79" i="8" s="1"/>
  <c r="AH159" i="3"/>
  <c r="AH159" i="14" s="1"/>
  <c r="AH159" i="9"/>
  <c r="AF11" i="3"/>
  <c r="AF11" i="14" s="1"/>
  <c r="AF11" i="9"/>
  <c r="AG111" i="3"/>
  <c r="AG111" i="14" s="1"/>
  <c r="AG111" i="9"/>
  <c r="AK89" i="4"/>
  <c r="AK89" i="12" s="1"/>
  <c r="AK132" i="4"/>
  <c r="AK132" i="12" s="1"/>
  <c r="AK8" i="4"/>
  <c r="AK8" i="12" s="1"/>
  <c r="AE18" i="4"/>
  <c r="AE18" i="12" s="1"/>
  <c r="AE18" i="5"/>
  <c r="AE18" i="6" s="1"/>
  <c r="AE18" i="8" s="1"/>
  <c r="AF53" i="3"/>
  <c r="AF53" i="14" s="1"/>
  <c r="AF53" i="9"/>
  <c r="AF95" i="3"/>
  <c r="AF95" i="14" s="1"/>
  <c r="AF95" i="9"/>
  <c r="AF22" i="3"/>
  <c r="AF22" i="14" s="1"/>
  <c r="AF22" i="9"/>
  <c r="AD113" i="6"/>
  <c r="AD113" i="8" s="1"/>
  <c r="AH60" i="3"/>
  <c r="AH60" i="14" s="1"/>
  <c r="AH60" i="9"/>
  <c r="AF73" i="6"/>
  <c r="AF73" i="8" s="1"/>
  <c r="AG84" i="5"/>
  <c r="AG84" i="6" s="1"/>
  <c r="AG84" i="8" s="1"/>
  <c r="AG84" i="4"/>
  <c r="AG84" i="12" s="1"/>
  <c r="AG93" i="5"/>
  <c r="AG93" i="6" s="1"/>
  <c r="AG93" i="8" s="1"/>
  <c r="AG93" i="4"/>
  <c r="AG93" i="12" s="1"/>
  <c r="AF133" i="5"/>
  <c r="AF133" i="4"/>
  <c r="AF133" i="12" s="1"/>
  <c r="AG168" i="5"/>
  <c r="AG168" i="6" s="1"/>
  <c r="AG168" i="8" s="1"/>
  <c r="AG168" i="4"/>
  <c r="AG168" i="12" s="1"/>
  <c r="AG182" i="5"/>
  <c r="AG182" i="6" s="1"/>
  <c r="AG182" i="8" s="1"/>
  <c r="AG182" i="4"/>
  <c r="AG182" i="12" s="1"/>
  <c r="AG76" i="6"/>
  <c r="AG76" i="8" s="1"/>
  <c r="AG90" i="3"/>
  <c r="AG90" i="14" s="1"/>
  <c r="AG90" i="9"/>
  <c r="AG92" i="3"/>
  <c r="AG92" i="14" s="1"/>
  <c r="AG92" i="9"/>
  <c r="AH108" i="3"/>
  <c r="AH108" i="14" s="1"/>
  <c r="AH108" i="9"/>
  <c r="AE106" i="3"/>
  <c r="AE106" i="14" s="1"/>
  <c r="AE106" i="9"/>
  <c r="AK107" i="12"/>
  <c r="AF41" i="5"/>
  <c r="AF41" i="6" s="1"/>
  <c r="AF41" i="8" s="1"/>
  <c r="AF41" i="4"/>
  <c r="AF41" i="12" s="1"/>
  <c r="AG193" i="5"/>
  <c r="AG193" i="6" s="1"/>
  <c r="AG193" i="8" s="1"/>
  <c r="AG193" i="4"/>
  <c r="AG193" i="12" s="1"/>
  <c r="AG149" i="6"/>
  <c r="AG149" i="8" s="1"/>
  <c r="AF30" i="5"/>
  <c r="AF30" i="6" s="1"/>
  <c r="AF30" i="8" s="1"/>
  <c r="AF30" i="4"/>
  <c r="AF30" i="12" s="1"/>
  <c r="AE115" i="3"/>
  <c r="AE115" i="14" s="1"/>
  <c r="AE115" i="9"/>
  <c r="AE114" i="4"/>
  <c r="AE114" i="12" s="1"/>
  <c r="AE114" i="5"/>
  <c r="AE114" i="6" s="1"/>
  <c r="AE114" i="8" s="1"/>
  <c r="AI72" i="3"/>
  <c r="AI72" i="14" s="1"/>
  <c r="AI72" i="9"/>
  <c r="AD194" i="3"/>
  <c r="AD194" i="14" s="1"/>
  <c r="AD194" i="9"/>
  <c r="AF174" i="5"/>
  <c r="AF174" i="4"/>
  <c r="AF174" i="12" s="1"/>
  <c r="AH21" i="3"/>
  <c r="AH21" i="14" s="1"/>
  <c r="AH21" i="9"/>
  <c r="AH154" i="3"/>
  <c r="AH154" i="14" s="1"/>
  <c r="AH154" i="9"/>
  <c r="AG128" i="3"/>
  <c r="AG128" i="14" s="1"/>
  <c r="AG128" i="9"/>
  <c r="AG44" i="3"/>
  <c r="AG44" i="14" s="1"/>
  <c r="AG44" i="9"/>
  <c r="AF74" i="6"/>
  <c r="AF74" i="8" s="1"/>
  <c r="AE134" i="4"/>
  <c r="AE134" i="12" s="1"/>
  <c r="AE134" i="5"/>
  <c r="AE134" i="6" s="1"/>
  <c r="AE134" i="8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25" i="12" s="1"/>
  <c r="AF37" i="6"/>
  <c r="AF37" i="8" s="1"/>
  <c r="AG64" i="5"/>
  <c r="AG64" i="6" s="1"/>
  <c r="AG64" i="8" s="1"/>
  <c r="AG64" i="4"/>
  <c r="AG64" i="12" s="1"/>
  <c r="AF78" i="3"/>
  <c r="AF78" i="14" s="1"/>
  <c r="AF78" i="9"/>
  <c r="AG105" i="3"/>
  <c r="AG105" i="14" s="1"/>
  <c r="AG105" i="9"/>
  <c r="AF13" i="3"/>
  <c r="AF13" i="14" s="1"/>
  <c r="AF13" i="9"/>
  <c r="AE186" i="3"/>
  <c r="AE186" i="14" s="1"/>
  <c r="AE186" i="9"/>
  <c r="AG42" i="3"/>
  <c r="AG42" i="14" s="1"/>
  <c r="AG42" i="9"/>
  <c r="AE45" i="5"/>
  <c r="AE45" i="6" s="1"/>
  <c r="AE45" i="8" s="1"/>
  <c r="AE45" i="4"/>
  <c r="AE45" i="12" s="1"/>
  <c r="AG121" i="5"/>
  <c r="AG121" i="4"/>
  <c r="AG121" i="12" s="1"/>
  <c r="AF157" i="5"/>
  <c r="AF157" i="6" s="1"/>
  <c r="AF157" i="8" s="1"/>
  <c r="AF157" i="4"/>
  <c r="AF157" i="12" s="1"/>
  <c r="AE131" i="5"/>
  <c r="AE131" i="6" s="1"/>
  <c r="AE131" i="8" s="1"/>
  <c r="AE131" i="4"/>
  <c r="AE131" i="12" s="1"/>
  <c r="AG49" i="3"/>
  <c r="AG49" i="14" s="1"/>
  <c r="AG49" i="9"/>
  <c r="AG54" i="3"/>
  <c r="AG54" i="14" s="1"/>
  <c r="AG54" i="9"/>
  <c r="AD43" i="6"/>
  <c r="AD43" i="8" s="1"/>
  <c r="AG144" i="3"/>
  <c r="AG144" i="14" s="1"/>
  <c r="AG144" i="9"/>
  <c r="AG179" i="3"/>
  <c r="AG179" i="14" s="1"/>
  <c r="AG179" i="9"/>
  <c r="AG156" i="3"/>
  <c r="AG156" i="14" s="1"/>
  <c r="AG156" i="9"/>
  <c r="AD126" i="5"/>
  <c r="AD126" i="6" s="1"/>
  <c r="AD126" i="8" s="1"/>
  <c r="AD126" i="4"/>
  <c r="AD126" i="12" s="1"/>
  <c r="AD99" i="3"/>
  <c r="AD99" i="14" s="1"/>
  <c r="AD99" i="9"/>
  <c r="AE138" i="5"/>
  <c r="AE138" i="6" s="1"/>
  <c r="AE138" i="8" s="1"/>
  <c r="AE138" i="4"/>
  <c r="AE138" i="12" s="1"/>
  <c r="AD139" i="5"/>
  <c r="AD139" i="6" s="1"/>
  <c r="AD139" i="8" s="1"/>
  <c r="AD139" i="4"/>
  <c r="AD139" i="12" s="1"/>
  <c r="AF188" i="3"/>
  <c r="AF188" i="14" s="1"/>
  <c r="AF188" i="9"/>
  <c r="AG19" i="3"/>
  <c r="AG19" i="14" s="1"/>
  <c r="AG19" i="9"/>
  <c r="AF56" i="5"/>
  <c r="AF56" i="4"/>
  <c r="AF56" i="12" s="1"/>
  <c r="AF46" i="3"/>
  <c r="AF46" i="14" s="1"/>
  <c r="AF46" i="9"/>
  <c r="AF32" i="5"/>
  <c r="AF32" i="6" s="1"/>
  <c r="AF32" i="8" s="1"/>
  <c r="AF32" i="4"/>
  <c r="AF32" i="12" s="1"/>
  <c r="AE130" i="6"/>
  <c r="AE130" i="8" s="1"/>
  <c r="AF187" i="6"/>
  <c r="AF187" i="8" s="1"/>
  <c r="AI136" i="3"/>
  <c r="AI136" i="14" s="1"/>
  <c r="AI136" i="9"/>
  <c r="AG100" i="3"/>
  <c r="AG100" i="14" s="1"/>
  <c r="AG100" i="9"/>
  <c r="AF98" i="6"/>
  <c r="AF98" i="8" s="1"/>
  <c r="AG189" i="4"/>
  <c r="AG189" i="12" s="1"/>
  <c r="AG189" i="5"/>
  <c r="AG189" i="6" s="1"/>
  <c r="AG189" i="8" s="1"/>
  <c r="AG80" i="3"/>
  <c r="AG80" i="14" s="1"/>
  <c r="AG80" i="9"/>
  <c r="AK85" i="4"/>
  <c r="AK85" i="12" s="1"/>
  <c r="AE147" i="6"/>
  <c r="AE147" i="8" s="1"/>
  <c r="AE198" i="6"/>
  <c r="AE198" i="8" s="1"/>
  <c r="AG170" i="5"/>
  <c r="AG170" i="6" s="1"/>
  <c r="AG170" i="8" s="1"/>
  <c r="AG170" i="4"/>
  <c r="AG170" i="12" s="1"/>
  <c r="AH180" i="3"/>
  <c r="AH180" i="14" s="1"/>
  <c r="AH180" i="9"/>
  <c r="AH190" i="3"/>
  <c r="AH190" i="14" s="1"/>
  <c r="AH190" i="9"/>
  <c r="AH153" i="3"/>
  <c r="AH153" i="14" s="1"/>
  <c r="AH153" i="9"/>
  <c r="AF181" i="4"/>
  <c r="AF181" i="12" s="1"/>
  <c r="AF181" i="5"/>
  <c r="AF181" i="6" s="1"/>
  <c r="AF181" i="8" s="1"/>
  <c r="AD166" i="5"/>
  <c r="AD166" i="4"/>
  <c r="AD166" i="12" s="1"/>
  <c r="AH70" i="3"/>
  <c r="AH70" i="14" s="1"/>
  <c r="AH70" i="9"/>
  <c r="AF165" i="3"/>
  <c r="AF165" i="14" s="1"/>
  <c r="AF165" i="9"/>
  <c r="AD122" i="6"/>
  <c r="AD122" i="8" s="1"/>
  <c r="AH55" i="3"/>
  <c r="AH55" i="14" s="1"/>
  <c r="AH55" i="9"/>
  <c r="AF86" i="5"/>
  <c r="AF86" i="4"/>
  <c r="AF86" i="12" s="1"/>
  <c r="AG4" i="4"/>
  <c r="AG4" i="12" s="1"/>
  <c r="AG4" i="5"/>
  <c r="AH27" i="3"/>
  <c r="AH27" i="14" s="1"/>
  <c r="AH27" i="9"/>
  <c r="AE173" i="4"/>
  <c r="AE173" i="12" s="1"/>
  <c r="AE173" i="5"/>
  <c r="AE173" i="6" s="1"/>
  <c r="AE173" i="8" s="1"/>
  <c r="AF83" i="3"/>
  <c r="AF83" i="14" s="1"/>
  <c r="AF83" i="9"/>
  <c r="AF146" i="5"/>
  <c r="AF146" i="6" s="1"/>
  <c r="AF146" i="8" s="1"/>
  <c r="AF146" i="4"/>
  <c r="AF146" i="12" s="1"/>
  <c r="AF191" i="3"/>
  <c r="AF191" i="14" s="1"/>
  <c r="AF191" i="9"/>
  <c r="AE12" i="5"/>
  <c r="AE12" i="6" s="1"/>
  <c r="AE12" i="8" s="1"/>
  <c r="AE12" i="4"/>
  <c r="AE12" i="12" s="1"/>
  <c r="AH199" i="3"/>
  <c r="AH199" i="14" s="1"/>
  <c r="AH199" i="9"/>
  <c r="AF124" i="3"/>
  <c r="AF124" i="14" s="1"/>
  <c r="AF124" i="9"/>
  <c r="AE48" i="4"/>
  <c r="AE48" i="12" s="1"/>
  <c r="AE48" i="5"/>
  <c r="AE48" i="6" s="1"/>
  <c r="AE48" i="8" s="1"/>
  <c r="AF148" i="5"/>
  <c r="AF148" i="6" s="1"/>
  <c r="AF148" i="8" s="1"/>
  <c r="AF148" i="4"/>
  <c r="AF148" i="12" s="1"/>
  <c r="AG15" i="5"/>
  <c r="AG15" i="6" s="1"/>
  <c r="AG15" i="8" s="1"/>
  <c r="AG15" i="4"/>
  <c r="AG15" i="12" s="1"/>
  <c r="AD169" i="3"/>
  <c r="AD169" i="14" s="1"/>
  <c r="AD169" i="9"/>
  <c r="AE143" i="3"/>
  <c r="AE143" i="14" s="1"/>
  <c r="AE143" i="9"/>
  <c r="AF129" i="3"/>
  <c r="AF129" i="14" s="1"/>
  <c r="AF129" i="9"/>
  <c r="AF6" i="5"/>
  <c r="AF6" i="4"/>
  <c r="AF6" i="12" s="1"/>
  <c r="AI2" i="3"/>
  <c r="AI2" i="14" s="1"/>
  <c r="AI2" i="9"/>
  <c r="AK69" i="6"/>
  <c r="AK69" i="8" s="1"/>
  <c r="AK142" i="6"/>
  <c r="AK142" i="8" s="1"/>
  <c r="AK185" i="6"/>
  <c r="AK185" i="8" s="1"/>
  <c r="AK8" i="6"/>
  <c r="AK8" i="8" s="1"/>
  <c r="AK184" i="6"/>
  <c r="AK184" i="8" s="1"/>
  <c r="AK164" i="6"/>
  <c r="AK164" i="8" s="1"/>
  <c r="AK151" i="6"/>
  <c r="AK151" i="8" s="1"/>
  <c r="AK85" i="6"/>
  <c r="AK85" i="8" s="1"/>
  <c r="AK123" i="6"/>
  <c r="AK123" i="8" s="1"/>
  <c r="AK20" i="6"/>
  <c r="AK20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L140" i="5" l="1"/>
  <c r="AL140" i="14"/>
  <c r="AL140" i="4"/>
  <c r="AL140" i="12" s="1"/>
  <c r="AJ177" i="5"/>
  <c r="AJ177" i="6" s="1"/>
  <c r="AJ177" i="8" s="1"/>
  <c r="AK177" i="9" s="1"/>
  <c r="AJ177" i="4"/>
  <c r="AJ177" i="12" s="1"/>
  <c r="AL94" i="3"/>
  <c r="AL94" i="14" s="1"/>
  <c r="AL94" i="9"/>
  <c r="AG152" i="3"/>
  <c r="AG152" i="14" s="1"/>
  <c r="AG152" i="9"/>
  <c r="AE43" i="3"/>
  <c r="AE43" i="14" s="1"/>
  <c r="AE43" i="9"/>
  <c r="AG73" i="3"/>
  <c r="AG73" i="14" s="1"/>
  <c r="AG73" i="9"/>
  <c r="AG187" i="3"/>
  <c r="AG187" i="14" s="1"/>
  <c r="AG187" i="9"/>
  <c r="AL97" i="3"/>
  <c r="AL97" i="9"/>
  <c r="AG98" i="3"/>
  <c r="AG98" i="14" s="1"/>
  <c r="AG98" i="9"/>
  <c r="AG50" i="3"/>
  <c r="AG50" i="14" s="1"/>
  <c r="AG50" i="9"/>
  <c r="AE122" i="3"/>
  <c r="AE122" i="14" s="1"/>
  <c r="AE122" i="9"/>
  <c r="AF198" i="3"/>
  <c r="AF198" i="14" s="1"/>
  <c r="AF198" i="9"/>
  <c r="AE113" i="3"/>
  <c r="AE113" i="14" s="1"/>
  <c r="AE113" i="9"/>
  <c r="AL91" i="3"/>
  <c r="AL91" i="9"/>
  <c r="AF147" i="3"/>
  <c r="AF147" i="14" s="1"/>
  <c r="AF147" i="9"/>
  <c r="AL107" i="3"/>
  <c r="AL107" i="9"/>
  <c r="AH149" i="3"/>
  <c r="AH149" i="14" s="1"/>
  <c r="AH149" i="9"/>
  <c r="AH33" i="3"/>
  <c r="AH33" i="14" s="1"/>
  <c r="AH33" i="9"/>
  <c r="AF138" i="3"/>
  <c r="AF138" i="14" s="1"/>
  <c r="AF138" i="9"/>
  <c r="AF129" i="5"/>
  <c r="AF129" i="6" s="1"/>
  <c r="AF129" i="8" s="1"/>
  <c r="AF129" i="4"/>
  <c r="AF129" i="12" s="1"/>
  <c r="AG54" i="5"/>
  <c r="AG54" i="6" s="1"/>
  <c r="AG54" i="8" s="1"/>
  <c r="AG54" i="4"/>
  <c r="AG54" i="12" s="1"/>
  <c r="AG42" i="5"/>
  <c r="AG42" i="4"/>
  <c r="AG42" i="12" s="1"/>
  <c r="AF114" i="3"/>
  <c r="AF114" i="14" s="1"/>
  <c r="AF114" i="9"/>
  <c r="AG90" i="4"/>
  <c r="AG90" i="12" s="1"/>
  <c r="AG90" i="5"/>
  <c r="AG90" i="6" s="1"/>
  <c r="AG90" i="8" s="1"/>
  <c r="AL89" i="3"/>
  <c r="AL89" i="9"/>
  <c r="AF12" i="3"/>
  <c r="AF12" i="14" s="1"/>
  <c r="AF12" i="9"/>
  <c r="AH27" i="4"/>
  <c r="AH27" i="12" s="1"/>
  <c r="AH27" i="5"/>
  <c r="AH27" i="6" s="1"/>
  <c r="AH27" i="8" s="1"/>
  <c r="AD166" i="6"/>
  <c r="AD166" i="8" s="1"/>
  <c r="AD99" i="5"/>
  <c r="AD99" i="6" s="1"/>
  <c r="AD99" i="8" s="1"/>
  <c r="AD99" i="4"/>
  <c r="AD99" i="12" s="1"/>
  <c r="AH76" i="3"/>
  <c r="AH76" i="14" s="1"/>
  <c r="AH76" i="9"/>
  <c r="AF150" i="5"/>
  <c r="AF150" i="4"/>
  <c r="AF150" i="12" s="1"/>
  <c r="AH162" i="3"/>
  <c r="AH162" i="14" s="1"/>
  <c r="AH162" i="9"/>
  <c r="AH125" i="3"/>
  <c r="AH125" i="14" s="1"/>
  <c r="AH125" i="9"/>
  <c r="AH119" i="5"/>
  <c r="AH119" i="6" s="1"/>
  <c r="AH119" i="8" s="1"/>
  <c r="AH119" i="4"/>
  <c r="AH119" i="12" s="1"/>
  <c r="AF35" i="4"/>
  <c r="AF35" i="12" s="1"/>
  <c r="AF35" i="5"/>
  <c r="AF35" i="6" s="1"/>
  <c r="AF35" i="8" s="1"/>
  <c r="AL61" i="3"/>
  <c r="AL61" i="9"/>
  <c r="AE143" i="5"/>
  <c r="AE143" i="6" s="1"/>
  <c r="AE143" i="8" s="1"/>
  <c r="AE143" i="4"/>
  <c r="AE143" i="12" s="1"/>
  <c r="AG4" i="6"/>
  <c r="AG4" i="8" s="1"/>
  <c r="AG181" i="3"/>
  <c r="AG181" i="14" s="1"/>
  <c r="AG181" i="9"/>
  <c r="AG100" i="4"/>
  <c r="AG100" i="12" s="1"/>
  <c r="AG100" i="5"/>
  <c r="AG100" i="6" s="1"/>
  <c r="AG100" i="8" s="1"/>
  <c r="AG49" i="4"/>
  <c r="AG49" i="12" s="1"/>
  <c r="AG49" i="5"/>
  <c r="AG49" i="6" s="1"/>
  <c r="AG49" i="8" s="1"/>
  <c r="AE186" i="5"/>
  <c r="AE186" i="6" s="1"/>
  <c r="AE186" i="8" s="1"/>
  <c r="AE186" i="4"/>
  <c r="AE186" i="12" s="1"/>
  <c r="AG44" i="5"/>
  <c r="AG44" i="4"/>
  <c r="AG44" i="12" s="1"/>
  <c r="AG41" i="3"/>
  <c r="AG41" i="14" s="1"/>
  <c r="AG41" i="9"/>
  <c r="AH14" i="5"/>
  <c r="AH14" i="6" s="1"/>
  <c r="AH14" i="8" s="1"/>
  <c r="AH14" i="4"/>
  <c r="AH14" i="12" s="1"/>
  <c r="AH52" i="3"/>
  <c r="AH52" i="14" s="1"/>
  <c r="AH52" i="9"/>
  <c r="AG96" i="3"/>
  <c r="AG96" i="14" s="1"/>
  <c r="AG96" i="9"/>
  <c r="AH81" i="3"/>
  <c r="AH81" i="14" s="1"/>
  <c r="AH81" i="9"/>
  <c r="AL9" i="3"/>
  <c r="AL9" i="9"/>
  <c r="AD169" i="5"/>
  <c r="AD169" i="6" s="1"/>
  <c r="AD169" i="8" s="1"/>
  <c r="AD169" i="4"/>
  <c r="AD169" i="12" s="1"/>
  <c r="AH182" i="3"/>
  <c r="AH182" i="14" s="1"/>
  <c r="AH182" i="9"/>
  <c r="AL132" i="3"/>
  <c r="AL132" i="14" s="1"/>
  <c r="AL132" i="9"/>
  <c r="AF46" i="5"/>
  <c r="AF46" i="6" s="1"/>
  <c r="AF46" i="8" s="1"/>
  <c r="AF46" i="4"/>
  <c r="AF46" i="12" s="1"/>
  <c r="AH154" i="5"/>
  <c r="AH154" i="4"/>
  <c r="AH154" i="12" s="1"/>
  <c r="AF201" i="5"/>
  <c r="AF201" i="6" s="1"/>
  <c r="AF201" i="8" s="1"/>
  <c r="AF201" i="4"/>
  <c r="AF201" i="12" s="1"/>
  <c r="AE106" i="5"/>
  <c r="AE106" i="4"/>
  <c r="AE106" i="12" s="1"/>
  <c r="AF31" i="5"/>
  <c r="AF31" i="4"/>
  <c r="AF31" i="12" s="1"/>
  <c r="AL40" i="3"/>
  <c r="AL40" i="9"/>
  <c r="AL123" i="3"/>
  <c r="AL123" i="9"/>
  <c r="AG146" i="3"/>
  <c r="AG146" i="14" s="1"/>
  <c r="AG146" i="9"/>
  <c r="AH55" i="5"/>
  <c r="AH55" i="6" s="1"/>
  <c r="AH55" i="8" s="1"/>
  <c r="AH55" i="4"/>
  <c r="AH55" i="12" s="1"/>
  <c r="AG179" i="5"/>
  <c r="AG179" i="6" s="1"/>
  <c r="AG179" i="8" s="1"/>
  <c r="AG179" i="4"/>
  <c r="AG179" i="12" s="1"/>
  <c r="AH21" i="4"/>
  <c r="AH21" i="12" s="1"/>
  <c r="AH21" i="5"/>
  <c r="AH21" i="6" s="1"/>
  <c r="AH21" i="8" s="1"/>
  <c r="AG30" i="3"/>
  <c r="AG30" i="14" s="1"/>
  <c r="AG30" i="9"/>
  <c r="AF133" i="6"/>
  <c r="AF133" i="8" s="1"/>
  <c r="AG59" i="4"/>
  <c r="AG59" i="12" s="1"/>
  <c r="AG59" i="5"/>
  <c r="AG59" i="6" s="1"/>
  <c r="AG59" i="8" s="1"/>
  <c r="AF104" i="3"/>
  <c r="AF104" i="14" s="1"/>
  <c r="AF104" i="9"/>
  <c r="AE200" i="6"/>
  <c r="AE200" i="8" s="1"/>
  <c r="AF24" i="6"/>
  <c r="AF24" i="8" s="1"/>
  <c r="AH58" i="5"/>
  <c r="AH58" i="6" s="1"/>
  <c r="AH58" i="8" s="1"/>
  <c r="AH58" i="4"/>
  <c r="AH58" i="12" s="1"/>
  <c r="AE103" i="5"/>
  <c r="AE103" i="6" s="1"/>
  <c r="AE103" i="8" s="1"/>
  <c r="AE103" i="4"/>
  <c r="AE103" i="12" s="1"/>
  <c r="AE145" i="4"/>
  <c r="AE145" i="12" s="1"/>
  <c r="AE145" i="5"/>
  <c r="AE145" i="6" s="1"/>
  <c r="AE145" i="8" s="1"/>
  <c r="AD66" i="4"/>
  <c r="AD66" i="12" s="1"/>
  <c r="AD66" i="5"/>
  <c r="AG111" i="5"/>
  <c r="AG111" i="4"/>
  <c r="AG111" i="12" s="1"/>
  <c r="AL110" i="3"/>
  <c r="AL110" i="9"/>
  <c r="AI136" i="5"/>
  <c r="AI136" i="6" s="1"/>
  <c r="AI136" i="8" s="1"/>
  <c r="AI136" i="4"/>
  <c r="AI136" i="12" s="1"/>
  <c r="AE115" i="5"/>
  <c r="AE115" i="6" s="1"/>
  <c r="AE115" i="8" s="1"/>
  <c r="AE115" i="4"/>
  <c r="AE115" i="12" s="1"/>
  <c r="AL85" i="3"/>
  <c r="AL85" i="9"/>
  <c r="AG148" i="3"/>
  <c r="AG148" i="14" s="1"/>
  <c r="AG148" i="9"/>
  <c r="AG19" i="5"/>
  <c r="AG19" i="6" s="1"/>
  <c r="AG19" i="8" s="1"/>
  <c r="AG19" i="4"/>
  <c r="AG19" i="12" s="1"/>
  <c r="AG157" i="3"/>
  <c r="AG157" i="14" s="1"/>
  <c r="AG157" i="9"/>
  <c r="AG105" i="4"/>
  <c r="AG105" i="12" s="1"/>
  <c r="AG105" i="5"/>
  <c r="AG105" i="6" s="1"/>
  <c r="AG105" i="8" s="1"/>
  <c r="AG118" i="3"/>
  <c r="AG118" i="14" s="1"/>
  <c r="AG118" i="9"/>
  <c r="AH108" i="4"/>
  <c r="AH108" i="12" s="1"/>
  <c r="AH108" i="5"/>
  <c r="AH108" i="6" s="1"/>
  <c r="AH108" i="8" s="1"/>
  <c r="AF95" i="4"/>
  <c r="AF95" i="12" s="1"/>
  <c r="AF95" i="5"/>
  <c r="AF95" i="6" s="1"/>
  <c r="AF95" i="8" s="1"/>
  <c r="AF3" i="3"/>
  <c r="AF3" i="14" s="1"/>
  <c r="AF3" i="9"/>
  <c r="AG197" i="5"/>
  <c r="AG197" i="6" s="1"/>
  <c r="AG197" i="8" s="1"/>
  <c r="AG197" i="4"/>
  <c r="AG197" i="12" s="1"/>
  <c r="AG47" i="3"/>
  <c r="AG47" i="14" s="1"/>
  <c r="AG47" i="9"/>
  <c r="AG71" i="3"/>
  <c r="AG71" i="14" s="1"/>
  <c r="AG71" i="9"/>
  <c r="AG63" i="3"/>
  <c r="AG63" i="14" s="1"/>
  <c r="AG63" i="9"/>
  <c r="AH193" i="3"/>
  <c r="AH193" i="14" s="1"/>
  <c r="AH193" i="9"/>
  <c r="AL196" i="3"/>
  <c r="AL196" i="9"/>
  <c r="AG128" i="4"/>
  <c r="AG128" i="12" s="1"/>
  <c r="AG128" i="5"/>
  <c r="AG128" i="6" s="1"/>
  <c r="AG128" i="8" s="1"/>
  <c r="AK120" i="3"/>
  <c r="AK120" i="14" s="1"/>
  <c r="AK120" i="9"/>
  <c r="AF86" i="6"/>
  <c r="AF86" i="8" s="1"/>
  <c r="AG156" i="5"/>
  <c r="AG156" i="6" s="1"/>
  <c r="AG156" i="8" s="1"/>
  <c r="AG156" i="4"/>
  <c r="AG156" i="12" s="1"/>
  <c r="AL164" i="3"/>
  <c r="AL164" i="9"/>
  <c r="AH190" i="5"/>
  <c r="AH190" i="4"/>
  <c r="AH190" i="12" s="1"/>
  <c r="AF22" i="5"/>
  <c r="AF22" i="6" s="1"/>
  <c r="AF22" i="8" s="1"/>
  <c r="AF22" i="4"/>
  <c r="AF22" i="12" s="1"/>
  <c r="AL101" i="3"/>
  <c r="AL101" i="9"/>
  <c r="AL184" i="3"/>
  <c r="AL184" i="9"/>
  <c r="AF48" i="3"/>
  <c r="AF48" i="14" s="1"/>
  <c r="AF48" i="9"/>
  <c r="AF83" i="5"/>
  <c r="AF83" i="6" s="1"/>
  <c r="AF83" i="8" s="1"/>
  <c r="AF83" i="4"/>
  <c r="AF83" i="12" s="1"/>
  <c r="AH180" i="4"/>
  <c r="AH180" i="12" s="1"/>
  <c r="AH180" i="5"/>
  <c r="AG144" i="5"/>
  <c r="AG144" i="6" s="1"/>
  <c r="AG144" i="8" s="1"/>
  <c r="AG144" i="4"/>
  <c r="AG144" i="12" s="1"/>
  <c r="AF174" i="6"/>
  <c r="AF174" i="8"/>
  <c r="AH93" i="3"/>
  <c r="AH93" i="14" s="1"/>
  <c r="AH93" i="9"/>
  <c r="AH159" i="4"/>
  <c r="AH159" i="12" s="1"/>
  <c r="AH159" i="5"/>
  <c r="AH159" i="6" s="1"/>
  <c r="AH159" i="8" s="1"/>
  <c r="AG109" i="3"/>
  <c r="AG109" i="14" s="1"/>
  <c r="AG109" i="9"/>
  <c r="AI141" i="3"/>
  <c r="AI141" i="14" s="1"/>
  <c r="AI141" i="9"/>
  <c r="AD102" i="5"/>
  <c r="AD102" i="6" s="1"/>
  <c r="AD102" i="8" s="1"/>
  <c r="AD102" i="4"/>
  <c r="AD102" i="12" s="1"/>
  <c r="AJ88" i="5"/>
  <c r="AJ88" i="6" s="1"/>
  <c r="AJ88" i="8" s="1"/>
  <c r="AJ88" i="4"/>
  <c r="AJ88" i="12" s="1"/>
  <c r="AI72" i="5"/>
  <c r="AI72" i="6" s="1"/>
  <c r="AI72" i="8" s="1"/>
  <c r="AI72" i="4"/>
  <c r="AI72" i="12" s="1"/>
  <c r="AH5" i="3"/>
  <c r="AH5" i="14" s="1"/>
  <c r="AH5" i="9"/>
  <c r="AF178" i="5"/>
  <c r="AF178" i="6" s="1"/>
  <c r="AF178" i="8" s="1"/>
  <c r="AF178" i="4"/>
  <c r="AF178" i="12" s="1"/>
  <c r="AG38" i="3"/>
  <c r="AG38" i="14" s="1"/>
  <c r="AG38" i="9"/>
  <c r="AG175" i="5"/>
  <c r="AG175" i="6" s="1"/>
  <c r="AG175" i="8" s="1"/>
  <c r="AG175" i="4"/>
  <c r="AG175" i="12" s="1"/>
  <c r="AH15" i="3"/>
  <c r="AH15" i="14" s="1"/>
  <c r="AH15" i="9"/>
  <c r="AH168" i="3"/>
  <c r="AH168" i="14" s="1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1" i="12" s="1"/>
  <c r="AF173" i="3"/>
  <c r="AF173" i="14" s="1"/>
  <c r="AF173" i="9"/>
  <c r="AG80" i="5"/>
  <c r="AG80" i="6" s="1"/>
  <c r="AG80" i="8" s="1"/>
  <c r="AG80" i="4"/>
  <c r="AG80" i="12" s="1"/>
  <c r="AF188" i="4"/>
  <c r="AF188" i="12" s="1"/>
  <c r="AF188" i="5"/>
  <c r="AF188" i="6" s="1"/>
  <c r="AF188" i="8" s="1"/>
  <c r="AG121" i="6"/>
  <c r="AG121" i="8"/>
  <c r="AF78" i="5"/>
  <c r="AF78" i="4"/>
  <c r="AF78" i="12" s="1"/>
  <c r="AI10" i="3"/>
  <c r="AI10" i="14" s="1"/>
  <c r="AI10" i="9"/>
  <c r="AG92" i="5"/>
  <c r="AG92" i="6" s="1"/>
  <c r="AG92" i="8" s="1"/>
  <c r="AG92" i="4"/>
  <c r="AG92" i="12" s="1"/>
  <c r="AF53" i="5"/>
  <c r="AF53" i="4"/>
  <c r="AF53" i="12" s="1"/>
  <c r="AH79" i="3"/>
  <c r="AH79" i="14" s="1"/>
  <c r="AH79" i="9"/>
  <c r="AG68" i="3"/>
  <c r="AG68" i="14" s="1"/>
  <c r="AG68" i="9"/>
  <c r="AF158" i="4"/>
  <c r="AF158" i="12" s="1"/>
  <c r="AF158" i="5"/>
  <c r="AF57" i="5"/>
  <c r="AF57" i="6" s="1"/>
  <c r="AF57" i="8" s="1"/>
  <c r="AF57" i="4"/>
  <c r="AF57" i="12" s="1"/>
  <c r="AG137" i="5"/>
  <c r="AG137" i="6" s="1"/>
  <c r="AG137" i="8" s="1"/>
  <c r="AG137" i="4"/>
  <c r="AG137" i="12" s="1"/>
  <c r="AG74" i="3"/>
  <c r="AG74" i="14" s="1"/>
  <c r="AG74" i="9"/>
  <c r="AF112" i="6"/>
  <c r="AF112" i="8" s="1"/>
  <c r="AG32" i="3"/>
  <c r="AG32" i="14" s="1"/>
  <c r="AG32" i="9"/>
  <c r="AH60" i="5"/>
  <c r="AH60" i="6" s="1"/>
  <c r="AH60" i="8" s="1"/>
  <c r="AH60" i="4"/>
  <c r="AH60" i="12" s="1"/>
  <c r="AL155" i="3"/>
  <c r="AL155" i="9"/>
  <c r="AG34" i="3"/>
  <c r="AG34" i="14" s="1"/>
  <c r="AG34" i="9"/>
  <c r="AG25" i="3"/>
  <c r="AG25" i="14" s="1"/>
  <c r="AG25" i="9"/>
  <c r="AL20" i="3"/>
  <c r="AL20" i="9"/>
  <c r="AF13" i="5"/>
  <c r="AF13" i="6" s="1"/>
  <c r="AF13" i="8" s="1"/>
  <c r="AF13" i="4"/>
  <c r="AF13" i="12" s="1"/>
  <c r="AG62" i="3"/>
  <c r="AG62" i="14" s="1"/>
  <c r="AG62" i="9"/>
  <c r="AL8" i="3"/>
  <c r="AL8" i="9"/>
  <c r="AF165" i="5"/>
  <c r="AF165" i="6" s="1"/>
  <c r="AF165" i="8" s="1"/>
  <c r="AF165" i="4"/>
  <c r="AF165" i="12" s="1"/>
  <c r="AH189" i="3"/>
  <c r="AH189" i="14" s="1"/>
  <c r="AH189" i="9"/>
  <c r="AF134" i="3"/>
  <c r="AF134" i="14" s="1"/>
  <c r="AF134" i="9"/>
  <c r="AH84" i="3"/>
  <c r="AH84" i="14" s="1"/>
  <c r="AH84" i="9"/>
  <c r="AF18" i="3"/>
  <c r="AF18" i="14" s="1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14" s="1"/>
  <c r="AF16" i="9"/>
  <c r="AG183" i="4"/>
  <c r="AG183" i="12" s="1"/>
  <c r="AG183" i="5"/>
  <c r="AG183" i="6" s="1"/>
  <c r="AG183" i="8" s="1"/>
  <c r="AE82" i="4"/>
  <c r="AE82" i="12" s="1"/>
  <c r="AE82" i="5"/>
  <c r="AH199" i="4"/>
  <c r="AH199" i="12" s="1"/>
  <c r="AH199" i="5"/>
  <c r="AH199" i="6" s="1"/>
  <c r="AH199" i="8" s="1"/>
  <c r="AF116" i="3"/>
  <c r="AF116" i="14" s="1"/>
  <c r="AF116" i="9"/>
  <c r="AF191" i="5"/>
  <c r="AF191" i="6" s="1"/>
  <c r="AF191" i="8" s="1"/>
  <c r="AF191" i="4"/>
  <c r="AF191" i="12" s="1"/>
  <c r="AE77" i="6"/>
  <c r="AE77" i="8" s="1"/>
  <c r="AL135" i="3"/>
  <c r="AL135" i="9"/>
  <c r="AE126" i="3"/>
  <c r="AE126" i="14" s="1"/>
  <c r="AE126" i="9"/>
  <c r="AD65" i="4"/>
  <c r="AD65" i="12" s="1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D51" i="12" s="1"/>
  <c r="AF124" i="5"/>
  <c r="AF124" i="4"/>
  <c r="AF124" i="12" s="1"/>
  <c r="AH170" i="3"/>
  <c r="AH170" i="14" s="1"/>
  <c r="AH170" i="9"/>
  <c r="AF130" i="3"/>
  <c r="AF130" i="14" s="1"/>
  <c r="AF130" i="9"/>
  <c r="AE139" i="3"/>
  <c r="AE139" i="14" s="1"/>
  <c r="AE139" i="9"/>
  <c r="AF45" i="3"/>
  <c r="AF45" i="14" s="1"/>
  <c r="AF45" i="9"/>
  <c r="AH64" i="3"/>
  <c r="AH64" i="14" s="1"/>
  <c r="AH64" i="9"/>
  <c r="AD194" i="5"/>
  <c r="AD194" i="6" s="1"/>
  <c r="AD194" i="8" s="1"/>
  <c r="AD194" i="4"/>
  <c r="AD194" i="12" s="1"/>
  <c r="AI7" i="3"/>
  <c r="AI7" i="14" s="1"/>
  <c r="AI7" i="9"/>
  <c r="AG160" i="5"/>
  <c r="AG160" i="4"/>
  <c r="AG160" i="12" s="1"/>
  <c r="AF127" i="5"/>
  <c r="AF127" i="4"/>
  <c r="AF127" i="12" s="1"/>
  <c r="AF87" i="4"/>
  <c r="AF87" i="12" s="1"/>
  <c r="AF87" i="5"/>
  <c r="AF87" i="6" s="1"/>
  <c r="AF87" i="8" s="1"/>
  <c r="AL151" i="3"/>
  <c r="AL151" i="9"/>
  <c r="AH70" i="4"/>
  <c r="AH70" i="12" s="1"/>
  <c r="AH70" i="5"/>
  <c r="AH70" i="6" s="1"/>
  <c r="AH70" i="8" s="1"/>
  <c r="AG37" i="3"/>
  <c r="AG37" i="14" s="1"/>
  <c r="AG37" i="9"/>
  <c r="AE117" i="4"/>
  <c r="AE117" i="12" s="1"/>
  <c r="AE117" i="5"/>
  <c r="AE117" i="6" s="1"/>
  <c r="AE117" i="8" s="1"/>
  <c r="AL176" i="3"/>
  <c r="AL176" i="9"/>
  <c r="AL142" i="3"/>
  <c r="AL142" i="9"/>
  <c r="AE36" i="5"/>
  <c r="AE36" i="6" s="1"/>
  <c r="AE36" i="8" s="1"/>
  <c r="AE36" i="4"/>
  <c r="AE36" i="12" s="1"/>
  <c r="AF172" i="3"/>
  <c r="AF172" i="14" s="1"/>
  <c r="AF172" i="9"/>
  <c r="AF131" i="3"/>
  <c r="AF131" i="14" s="1"/>
  <c r="AF131" i="9"/>
  <c r="AH28" i="5"/>
  <c r="AH28" i="6" s="1"/>
  <c r="AH28" i="8" s="1"/>
  <c r="AH28" i="4"/>
  <c r="AH28" i="12" s="1"/>
  <c r="AL185" i="3"/>
  <c r="AL185" i="9"/>
  <c r="AL69" i="3"/>
  <c r="AL69" i="9"/>
  <c r="AF6" i="6"/>
  <c r="AF6" i="8" s="1"/>
  <c r="AH192" i="3"/>
  <c r="AH192" i="14" s="1"/>
  <c r="AH192" i="9"/>
  <c r="AE167" i="5"/>
  <c r="AE167" i="6" s="1"/>
  <c r="AE167" i="8" s="1"/>
  <c r="AE167" i="4"/>
  <c r="AE167" i="12" s="1"/>
  <c r="AE67" i="3"/>
  <c r="AE67" i="14" s="1"/>
  <c r="AE67" i="9"/>
  <c r="AH39" i="3"/>
  <c r="AH39" i="14" s="1"/>
  <c r="AH39" i="9"/>
  <c r="AH26" i="5"/>
  <c r="AH26" i="4"/>
  <c r="AH26" i="12" s="1"/>
  <c r="AE161" i="5"/>
  <c r="AE161" i="6" s="1"/>
  <c r="AE161" i="8" s="1"/>
  <c r="AE161" i="4"/>
  <c r="AE161" i="12" s="1"/>
  <c r="AD171" i="4"/>
  <c r="AD171" i="12" s="1"/>
  <c r="AD171" i="5"/>
  <c r="AD171" i="6" s="1"/>
  <c r="AD171" i="8" s="1"/>
  <c r="AI2" i="5"/>
  <c r="AI2" i="6" s="1"/>
  <c r="AI2" i="8" s="1"/>
  <c r="AI2" i="4"/>
  <c r="AI2" i="12" s="1"/>
  <c r="AL132" i="5"/>
  <c r="AL132" i="4"/>
  <c r="AL140" i="6"/>
  <c r="AL140" i="8" s="1"/>
  <c r="AL94" i="5"/>
  <c r="AL94" i="4"/>
  <c r="AL185" i="4" l="1"/>
  <c r="AL185" i="12" s="1"/>
  <c r="AL185" i="14"/>
  <c r="AL8" i="5"/>
  <c r="AL8" i="14"/>
  <c r="AL123" i="4"/>
  <c r="AL123" i="14"/>
  <c r="AL9" i="5"/>
  <c r="AL9" i="14"/>
  <c r="AL107" i="5"/>
  <c r="AL107" i="14"/>
  <c r="AL91" i="5"/>
  <c r="AL91" i="14"/>
  <c r="AL97" i="5"/>
  <c r="AL97" i="14"/>
  <c r="AL176" i="5"/>
  <c r="AL176" i="14"/>
  <c r="AL151" i="5"/>
  <c r="AL151" i="14"/>
  <c r="AL85" i="5"/>
  <c r="AL85" i="14"/>
  <c r="AL61" i="4"/>
  <c r="AL61" i="12" s="1"/>
  <c r="AL61" i="14"/>
  <c r="AL132" i="12"/>
  <c r="AL135" i="5"/>
  <c r="AL135" i="14"/>
  <c r="AL20" i="5"/>
  <c r="AL20" i="6" s="1"/>
  <c r="AL20" i="8" s="1"/>
  <c r="AL20" i="14"/>
  <c r="AL101" i="5"/>
  <c r="AL101" i="14"/>
  <c r="AL40" i="4"/>
  <c r="AL40" i="12" s="1"/>
  <c r="AL40" i="14"/>
  <c r="AL89" i="5"/>
  <c r="AL89" i="14"/>
  <c r="AL155" i="5"/>
  <c r="AL155" i="6" s="1"/>
  <c r="AL155" i="8" s="1"/>
  <c r="AL155" i="14"/>
  <c r="AL184" i="4"/>
  <c r="AL184" i="12" s="1"/>
  <c r="AL184" i="14"/>
  <c r="AL164" i="4"/>
  <c r="AL164" i="12" s="1"/>
  <c r="AL164" i="14"/>
  <c r="AL196" i="5"/>
  <c r="AL196" i="14"/>
  <c r="AL69" i="5"/>
  <c r="AL69" i="6" s="1"/>
  <c r="AL69" i="8" s="1"/>
  <c r="AL69" i="14"/>
  <c r="AL142" i="5"/>
  <c r="AL142" i="14"/>
  <c r="AL94" i="12"/>
  <c r="AL110" i="5"/>
  <c r="AL110" i="14"/>
  <c r="AL61" i="5"/>
  <c r="AL185" i="5"/>
  <c r="AL40" i="5"/>
  <c r="AL164" i="5"/>
  <c r="AL164" i="6" s="1"/>
  <c r="AL164" i="8" s="1"/>
  <c r="AL135" i="4"/>
  <c r="AL135" i="12" s="1"/>
  <c r="AL89" i="4"/>
  <c r="AL89" i="12" s="1"/>
  <c r="AL91" i="4"/>
  <c r="AL91" i="12" s="1"/>
  <c r="AL85" i="4"/>
  <c r="AL85" i="12" s="1"/>
  <c r="AL20" i="4"/>
  <c r="AL20" i="12" s="1"/>
  <c r="AK177" i="3"/>
  <c r="AK177" i="14" s="1"/>
  <c r="AL123" i="12"/>
  <c r="AL69" i="4"/>
  <c r="AL69" i="12" s="1"/>
  <c r="AL151" i="4"/>
  <c r="AL151" i="12" s="1"/>
  <c r="AL8" i="4"/>
  <c r="AL8" i="12" s="1"/>
  <c r="AL123" i="5"/>
  <c r="AL123" i="6" s="1"/>
  <c r="AL123" i="8" s="1"/>
  <c r="AL110" i="4"/>
  <c r="AL110" i="12" s="1"/>
  <c r="AL176" i="4"/>
  <c r="AL176" i="12" s="1"/>
  <c r="AE163" i="3"/>
  <c r="AE163" i="14" s="1"/>
  <c r="AE163" i="9"/>
  <c r="AG56" i="3"/>
  <c r="AG56" i="14" s="1"/>
  <c r="AG56" i="9"/>
  <c r="AG6" i="3"/>
  <c r="AG6" i="14" s="1"/>
  <c r="AG6" i="9"/>
  <c r="AG29" i="3"/>
  <c r="AG29" i="14" s="1"/>
  <c r="AG29" i="9"/>
  <c r="AH4" i="3"/>
  <c r="AH4" i="14" s="1"/>
  <c r="AH4" i="9"/>
  <c r="AE166" i="3"/>
  <c r="AE166" i="14" s="1"/>
  <c r="AE166" i="9"/>
  <c r="AG86" i="3"/>
  <c r="AG86" i="14" s="1"/>
  <c r="AG86" i="9"/>
  <c r="AE17" i="3"/>
  <c r="AE17" i="14" s="1"/>
  <c r="AE17" i="9"/>
  <c r="AG44" i="6"/>
  <c r="AG44" i="8" s="1"/>
  <c r="AH90" i="3"/>
  <c r="AH90" i="14" s="1"/>
  <c r="AH90" i="9"/>
  <c r="AH128" i="3"/>
  <c r="AH128" i="14" s="1"/>
  <c r="AH128" i="9"/>
  <c r="AE99" i="3"/>
  <c r="AE99" i="14" s="1"/>
  <c r="AE99" i="9"/>
  <c r="AE171" i="3"/>
  <c r="AE171" i="14" s="1"/>
  <c r="AE171" i="9"/>
  <c r="AH192" i="4"/>
  <c r="AH192" i="12" s="1"/>
  <c r="AH192" i="5"/>
  <c r="AH192" i="6" s="1"/>
  <c r="AH192" i="8" s="1"/>
  <c r="AF172" i="5"/>
  <c r="AF172" i="4"/>
  <c r="AF172" i="12" s="1"/>
  <c r="AH64" i="5"/>
  <c r="AH64" i="6" s="1"/>
  <c r="AH64" i="8" s="1"/>
  <c r="AH64" i="4"/>
  <c r="AH64" i="12" s="1"/>
  <c r="AG191" i="3"/>
  <c r="AG191" i="14" s="1"/>
  <c r="AG191" i="9"/>
  <c r="AG165" i="3"/>
  <c r="AG165" i="14" s="1"/>
  <c r="AG165" i="9"/>
  <c r="AG34" i="4"/>
  <c r="AG34" i="12" s="1"/>
  <c r="AG34" i="5"/>
  <c r="AG57" i="3"/>
  <c r="AG57" i="14" s="1"/>
  <c r="AG57" i="9"/>
  <c r="AH121" i="3"/>
  <c r="AH121" i="14" s="1"/>
  <c r="AH121" i="9"/>
  <c r="AI23" i="3"/>
  <c r="AI23" i="14" s="1"/>
  <c r="AI23" i="9"/>
  <c r="AJ72" i="3"/>
  <c r="AJ72" i="14" s="1"/>
  <c r="AJ72" i="9"/>
  <c r="AG174" i="3"/>
  <c r="AG174" i="14" s="1"/>
  <c r="AG174" i="9"/>
  <c r="AH197" i="3"/>
  <c r="AH197" i="14" s="1"/>
  <c r="AH197" i="9"/>
  <c r="AH179" i="3"/>
  <c r="AH179" i="14" s="1"/>
  <c r="AH179" i="9"/>
  <c r="AG201" i="3"/>
  <c r="AG201" i="14" s="1"/>
  <c r="AG201" i="9"/>
  <c r="AH49" i="3"/>
  <c r="AH49" i="14" s="1"/>
  <c r="AH49" i="9"/>
  <c r="AI119" i="3"/>
  <c r="AI119" i="14" s="1"/>
  <c r="AI119" i="9"/>
  <c r="AH149" i="5"/>
  <c r="AH149" i="4"/>
  <c r="AH149" i="12" s="1"/>
  <c r="AG98" i="4"/>
  <c r="AG98" i="12" s="1"/>
  <c r="AG98" i="5"/>
  <c r="AG98" i="6" s="1"/>
  <c r="AG98" i="8" s="1"/>
  <c r="AM140" i="3"/>
  <c r="AM140" i="9"/>
  <c r="AG87" i="3"/>
  <c r="AG87" i="14" s="1"/>
  <c r="AG87" i="9"/>
  <c r="AI75" i="3"/>
  <c r="AI75" i="14" s="1"/>
  <c r="AI75" i="9"/>
  <c r="AF158" i="6"/>
  <c r="AF158" i="8" s="1"/>
  <c r="AH19" i="3"/>
  <c r="AH19" i="14" s="1"/>
  <c r="AH19" i="9"/>
  <c r="AF114" i="5"/>
  <c r="AF114" i="4"/>
  <c r="AF114" i="12" s="1"/>
  <c r="AF78" i="6"/>
  <c r="AF78" i="8" s="1"/>
  <c r="AG157" i="4"/>
  <c r="AG157" i="12" s="1"/>
  <c r="AG157" i="5"/>
  <c r="AG157" i="6" s="1"/>
  <c r="AG157" i="8" s="1"/>
  <c r="AF36" i="3"/>
  <c r="AF36" i="14" s="1"/>
  <c r="AF36" i="9"/>
  <c r="AF116" i="5"/>
  <c r="AF116" i="4"/>
  <c r="AF116" i="12" s="1"/>
  <c r="AG111" i="6"/>
  <c r="AG111" i="8" s="1"/>
  <c r="AF147" i="4"/>
  <c r="AF147" i="12" s="1"/>
  <c r="AF147" i="5"/>
  <c r="AH144" i="3"/>
  <c r="AH144" i="14" s="1"/>
  <c r="AH144" i="9"/>
  <c r="AL101" i="4"/>
  <c r="AL101" i="12" s="1"/>
  <c r="AH26" i="6"/>
  <c r="AH26" i="8" s="1"/>
  <c r="AG160" i="6"/>
  <c r="AG160" i="8" s="1"/>
  <c r="AF130" i="5"/>
  <c r="AF130" i="4"/>
  <c r="AF130" i="12" s="1"/>
  <c r="AE65" i="3"/>
  <c r="AE65" i="14" s="1"/>
  <c r="AE65" i="9"/>
  <c r="AH84" i="4"/>
  <c r="AH84" i="12" s="1"/>
  <c r="AH84" i="5"/>
  <c r="AH84" i="6" s="1"/>
  <c r="AH84" i="8" s="1"/>
  <c r="AG32" i="5"/>
  <c r="AG32" i="6" s="1"/>
  <c r="AG32" i="8" s="1"/>
  <c r="AG32" i="4"/>
  <c r="AG32" i="12" s="1"/>
  <c r="AH79" i="5"/>
  <c r="AH79" i="4"/>
  <c r="AH79" i="12" s="1"/>
  <c r="AH175" i="3"/>
  <c r="AH175" i="14" s="1"/>
  <c r="AH175" i="9"/>
  <c r="AH180" i="6"/>
  <c r="AH180" i="8" s="1"/>
  <c r="AF145" i="3"/>
  <c r="AF145" i="14" s="1"/>
  <c r="AF145" i="9"/>
  <c r="AH59" i="3"/>
  <c r="AH59" i="14" s="1"/>
  <c r="AH59" i="9"/>
  <c r="AH52" i="5"/>
  <c r="AH52" i="4"/>
  <c r="AH52" i="12" s="1"/>
  <c r="AG181" i="5"/>
  <c r="AG181" i="6" s="1"/>
  <c r="AG181" i="8" s="1"/>
  <c r="AG181" i="4"/>
  <c r="AG181" i="12" s="1"/>
  <c r="AH162" i="5"/>
  <c r="AH162" i="4"/>
  <c r="AH162" i="12" s="1"/>
  <c r="AG73" i="5"/>
  <c r="AG73" i="6" s="1"/>
  <c r="AG73" i="8" s="1"/>
  <c r="AG73" i="4"/>
  <c r="AG73" i="12" s="1"/>
  <c r="AD51" i="6"/>
  <c r="AD51" i="8" s="1"/>
  <c r="AE106" i="6"/>
  <c r="AE106" i="8" s="1"/>
  <c r="AF200" i="3"/>
  <c r="AF200" i="14" s="1"/>
  <c r="AF200" i="9"/>
  <c r="AE195" i="3"/>
  <c r="AE195" i="14" s="1"/>
  <c r="AE195" i="9"/>
  <c r="AH168" i="5"/>
  <c r="AH168" i="4"/>
  <c r="AH168" i="12" s="1"/>
  <c r="AI27" i="3"/>
  <c r="AI27" i="14" s="1"/>
  <c r="AI27" i="9"/>
  <c r="AF127" i="6"/>
  <c r="AF127" i="8" s="1"/>
  <c r="AH80" i="3"/>
  <c r="AH80" i="14" s="1"/>
  <c r="AH80" i="9"/>
  <c r="AG46" i="3"/>
  <c r="AG46" i="14" s="1"/>
  <c r="AG46" i="9"/>
  <c r="AL107" i="4"/>
  <c r="AL107" i="12" s="1"/>
  <c r="AH183" i="3"/>
  <c r="AH183" i="14" s="1"/>
  <c r="AH183" i="9"/>
  <c r="AG13" i="3"/>
  <c r="AG13" i="14" s="1"/>
  <c r="AG13" i="9"/>
  <c r="AF173" i="5"/>
  <c r="AF173" i="4"/>
  <c r="AF173" i="12" s="1"/>
  <c r="AI141" i="5"/>
  <c r="AI141" i="6" s="1"/>
  <c r="AI141" i="8" s="1"/>
  <c r="AI141" i="4"/>
  <c r="AI141" i="12" s="1"/>
  <c r="AH193" i="4"/>
  <c r="AH193" i="12" s="1"/>
  <c r="AH193" i="5"/>
  <c r="AI108" i="3"/>
  <c r="AI108" i="14" s="1"/>
  <c r="AI108" i="9"/>
  <c r="AF77" i="3"/>
  <c r="AF77" i="14" s="1"/>
  <c r="AF77" i="9"/>
  <c r="AF167" i="3"/>
  <c r="AF167" i="14" s="1"/>
  <c r="AF167" i="9"/>
  <c r="AJ136" i="3"/>
  <c r="AJ136" i="14" s="1"/>
  <c r="AJ136" i="9"/>
  <c r="AG50" i="5"/>
  <c r="AG50" i="6" s="1"/>
  <c r="AG50" i="8" s="1"/>
  <c r="AG50" i="4"/>
  <c r="AG50" i="12" s="1"/>
  <c r="AG188" i="3"/>
  <c r="AG188" i="14" s="1"/>
  <c r="AG188" i="9"/>
  <c r="AF3" i="5"/>
  <c r="AF3" i="6" s="1"/>
  <c r="AF3" i="8" s="1"/>
  <c r="AF3" i="4"/>
  <c r="AF3" i="12" s="1"/>
  <c r="AF161" i="3"/>
  <c r="AF161" i="14" s="1"/>
  <c r="AF161" i="9"/>
  <c r="AF18" i="5"/>
  <c r="AF18" i="6" s="1"/>
  <c r="AF18" i="8" s="1"/>
  <c r="AF18" i="4"/>
  <c r="AF18" i="12" s="1"/>
  <c r="AG95" i="3"/>
  <c r="AG95" i="14" s="1"/>
  <c r="AG95" i="9"/>
  <c r="AH125" i="4"/>
  <c r="AH125" i="12" s="1"/>
  <c r="AH125" i="5"/>
  <c r="AH125" i="6" s="1"/>
  <c r="AH125" i="8" s="1"/>
  <c r="AE102" i="3"/>
  <c r="AE102" i="14" s="1"/>
  <c r="AE102" i="9"/>
  <c r="AL97" i="4"/>
  <c r="AL97" i="12" s="1"/>
  <c r="AL9" i="4"/>
  <c r="AL9" i="12" s="1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14" s="1"/>
  <c r="AF117" i="9"/>
  <c r="AI7" i="4"/>
  <c r="AI7" i="12" s="1"/>
  <c r="AI7" i="5"/>
  <c r="AF134" i="5"/>
  <c r="AF134" i="6" s="1"/>
  <c r="AF134" i="8" s="1"/>
  <c r="AF134" i="4"/>
  <c r="AF134" i="12" s="1"/>
  <c r="AG112" i="3"/>
  <c r="AG112" i="14" s="1"/>
  <c r="AG112" i="9"/>
  <c r="AF53" i="6"/>
  <c r="AF53" i="8" s="1"/>
  <c r="AH156" i="3"/>
  <c r="AH156" i="14" s="1"/>
  <c r="AH156" i="9"/>
  <c r="AF150" i="6"/>
  <c r="AF150" i="8" s="1"/>
  <c r="AE113" i="5"/>
  <c r="AE113" i="6" s="1"/>
  <c r="AE113" i="8" s="1"/>
  <c r="AE113" i="4"/>
  <c r="AE113" i="12" s="1"/>
  <c r="AE43" i="4"/>
  <c r="AE43" i="12" s="1"/>
  <c r="AE43" i="5"/>
  <c r="AH189" i="5"/>
  <c r="AH189" i="6" s="1"/>
  <c r="AH189" i="8" s="1"/>
  <c r="AH189" i="4"/>
  <c r="AH189" i="12" s="1"/>
  <c r="AF131" i="5"/>
  <c r="AF131" i="4"/>
  <c r="AF131" i="12" s="1"/>
  <c r="AG22" i="3"/>
  <c r="AG22" i="14" s="1"/>
  <c r="AG22" i="9"/>
  <c r="AF104" i="5"/>
  <c r="AF104" i="6" s="1"/>
  <c r="AF104" i="8" s="1"/>
  <c r="AF104" i="4"/>
  <c r="AF104" i="12" s="1"/>
  <c r="AL184" i="5"/>
  <c r="AL184" i="6" s="1"/>
  <c r="AL184" i="8" s="1"/>
  <c r="AG148" i="4"/>
  <c r="AG148" i="12" s="1"/>
  <c r="AG148" i="5"/>
  <c r="AG148" i="6" s="1"/>
  <c r="AG148" i="8" s="1"/>
  <c r="AI60" i="3"/>
  <c r="AI60" i="14" s="1"/>
  <c r="AI60" i="9"/>
  <c r="AH15" i="4"/>
  <c r="AH15" i="12" s="1"/>
  <c r="AH15" i="5"/>
  <c r="AD66" i="6"/>
  <c r="AD66" i="8" s="1"/>
  <c r="AG96" i="4"/>
  <c r="AG96" i="12" s="1"/>
  <c r="AG96" i="5"/>
  <c r="AG96" i="6" s="1"/>
  <c r="AG96" i="8" s="1"/>
  <c r="AH54" i="3"/>
  <c r="AH54" i="14" s="1"/>
  <c r="AH54" i="9"/>
  <c r="AH170" i="5"/>
  <c r="AH170" i="6" s="1"/>
  <c r="AH170" i="8" s="1"/>
  <c r="AH170" i="4"/>
  <c r="AH170" i="12" s="1"/>
  <c r="AE126" i="5"/>
  <c r="AE126" i="4"/>
  <c r="AE126" i="12" s="1"/>
  <c r="AG38" i="5"/>
  <c r="AG38" i="6" s="1"/>
  <c r="AG38" i="8" s="1"/>
  <c r="AG38" i="4"/>
  <c r="AG38" i="12" s="1"/>
  <c r="AG83" i="3"/>
  <c r="AG83" i="14" s="1"/>
  <c r="AG83" i="9"/>
  <c r="AG63" i="5"/>
  <c r="AG63" i="6" s="1"/>
  <c r="AG63" i="8" s="1"/>
  <c r="AG63" i="4"/>
  <c r="AG63" i="12" s="1"/>
  <c r="AF103" i="3"/>
  <c r="AF103" i="14" s="1"/>
  <c r="AF103" i="9"/>
  <c r="AG133" i="3"/>
  <c r="AG133" i="14" s="1"/>
  <c r="AG133" i="9"/>
  <c r="AI14" i="3"/>
  <c r="AI14" i="14" s="1"/>
  <c r="AI14" i="9"/>
  <c r="AG129" i="3"/>
  <c r="AG129" i="14" s="1"/>
  <c r="AG129" i="9"/>
  <c r="AG35" i="3"/>
  <c r="AG35" i="14" s="1"/>
  <c r="AG35" i="9"/>
  <c r="AK120" i="4"/>
  <c r="AK120" i="12" s="1"/>
  <c r="AK120" i="5"/>
  <c r="AK120" i="6" s="1"/>
  <c r="AK120" i="8" s="1"/>
  <c r="AF186" i="3"/>
  <c r="AF186" i="14" s="1"/>
  <c r="AF186" i="9"/>
  <c r="AH81" i="5"/>
  <c r="AH81" i="6" s="1"/>
  <c r="AH81" i="8" s="1"/>
  <c r="AH81" i="4"/>
  <c r="AH81" i="12" s="1"/>
  <c r="AI199" i="3"/>
  <c r="AI199" i="14" s="1"/>
  <c r="AI199" i="9"/>
  <c r="AI55" i="3"/>
  <c r="AI55" i="14" s="1"/>
  <c r="AI55" i="9"/>
  <c r="AG42" i="6"/>
  <c r="AG42" i="8" s="1"/>
  <c r="AE139" i="5"/>
  <c r="AE139" i="6" s="1"/>
  <c r="AE139" i="8" s="1"/>
  <c r="AE139" i="4"/>
  <c r="AE139" i="12" s="1"/>
  <c r="AG62" i="4"/>
  <c r="AG62" i="12" s="1"/>
  <c r="AG62" i="5"/>
  <c r="AL155" i="4"/>
  <c r="AL155" i="12" s="1"/>
  <c r="AE67" i="5"/>
  <c r="AE67" i="6" s="1"/>
  <c r="AE67" i="8" s="1"/>
  <c r="AE67" i="4"/>
  <c r="AE67" i="12" s="1"/>
  <c r="AF16" i="5"/>
  <c r="AF16" i="4"/>
  <c r="AF16" i="12" s="1"/>
  <c r="AG74" i="5"/>
  <c r="AG74" i="6" s="1"/>
  <c r="AG74" i="8" s="1"/>
  <c r="AG74" i="4"/>
  <c r="AG74" i="12" s="1"/>
  <c r="AG11" i="3"/>
  <c r="AG11" i="14" s="1"/>
  <c r="AG11" i="9"/>
  <c r="AH182" i="5"/>
  <c r="AH182" i="6" s="1"/>
  <c r="AH182" i="8" s="1"/>
  <c r="AH182" i="4"/>
  <c r="AH182" i="12" s="1"/>
  <c r="AF143" i="3"/>
  <c r="AF143" i="14" s="1"/>
  <c r="AF143" i="9"/>
  <c r="AF198" i="5"/>
  <c r="AF198" i="6" s="1"/>
  <c r="AF198" i="8" s="1"/>
  <c r="AF198" i="4"/>
  <c r="AF198" i="12" s="1"/>
  <c r="AG152" i="5"/>
  <c r="AG152" i="6" s="1"/>
  <c r="AG152" i="8" s="1"/>
  <c r="AG152" i="4"/>
  <c r="AG152" i="12" s="1"/>
  <c r="AI70" i="3"/>
  <c r="AI70" i="14" s="1"/>
  <c r="AI70" i="9"/>
  <c r="AI10" i="4"/>
  <c r="AI10" i="12" s="1"/>
  <c r="AI10" i="5"/>
  <c r="AI10" i="6" s="1"/>
  <c r="AI10" i="8" s="1"/>
  <c r="AG24" i="3"/>
  <c r="AG24" i="14" s="1"/>
  <c r="AG24" i="9"/>
  <c r="AG25" i="5"/>
  <c r="AG25" i="6" s="1"/>
  <c r="AG25" i="8" s="1"/>
  <c r="AG25" i="4"/>
  <c r="AG25" i="12" s="1"/>
  <c r="AG47" i="5"/>
  <c r="AG47" i="4"/>
  <c r="AG47" i="12" s="1"/>
  <c r="AH93" i="5"/>
  <c r="AH93" i="6" s="1"/>
  <c r="AH93" i="8" s="1"/>
  <c r="AH93" i="4"/>
  <c r="AH93" i="12" s="1"/>
  <c r="AK88" i="3"/>
  <c r="AK88" i="14" s="1"/>
  <c r="AK88" i="9"/>
  <c r="AH190" i="6"/>
  <c r="AH190" i="8" s="1"/>
  <c r="AE82" i="6"/>
  <c r="AE82" i="8" s="1"/>
  <c r="AF12" i="5"/>
  <c r="AF12" i="6" s="1"/>
  <c r="AF12" i="8" s="1"/>
  <c r="AF12" i="4"/>
  <c r="AF12" i="12" s="1"/>
  <c r="AF124" i="6"/>
  <c r="AF124" i="8" s="1"/>
  <c r="AH92" i="3"/>
  <c r="AH92" i="14" s="1"/>
  <c r="AH92" i="9"/>
  <c r="AG178" i="3"/>
  <c r="AG178" i="14" s="1"/>
  <c r="AG178" i="9"/>
  <c r="AG109" i="5"/>
  <c r="AG109" i="6" s="1"/>
  <c r="AG109" i="8" s="1"/>
  <c r="AG109" i="4"/>
  <c r="AG109" i="12" s="1"/>
  <c r="AF48" i="5"/>
  <c r="AF48" i="6" s="1"/>
  <c r="AF48" i="8" s="1"/>
  <c r="AF48" i="4"/>
  <c r="AF48" i="12" s="1"/>
  <c r="AG118" i="5"/>
  <c r="AG118" i="6" s="1"/>
  <c r="AG118" i="8" s="1"/>
  <c r="AG118" i="4"/>
  <c r="AG118" i="12" s="1"/>
  <c r="AF115" i="3"/>
  <c r="AF115" i="14" s="1"/>
  <c r="AF115" i="9"/>
  <c r="AI58" i="3"/>
  <c r="AI58" i="14" s="1"/>
  <c r="AI58" i="9"/>
  <c r="AG30" i="5"/>
  <c r="AG30" i="6" s="1"/>
  <c r="AG30" i="8" s="1"/>
  <c r="AG30" i="4"/>
  <c r="AG30" i="12" s="1"/>
  <c r="AG41" i="4"/>
  <c r="AG41" i="12" s="1"/>
  <c r="AG41" i="5"/>
  <c r="AG41" i="6" s="1"/>
  <c r="AG41" i="8" s="1"/>
  <c r="AH76" i="5"/>
  <c r="AH76" i="6" s="1"/>
  <c r="AH76" i="8" s="1"/>
  <c r="AH76" i="4"/>
  <c r="AH76" i="12" s="1"/>
  <c r="AE194" i="3"/>
  <c r="AE194" i="14" s="1"/>
  <c r="AE194" i="9"/>
  <c r="AH5" i="4"/>
  <c r="AH5" i="12" s="1"/>
  <c r="AH5" i="5"/>
  <c r="AH5" i="6" s="1"/>
  <c r="AH5" i="8" s="1"/>
  <c r="AH33" i="5"/>
  <c r="AH33" i="6" s="1"/>
  <c r="AH33" i="8" s="1"/>
  <c r="AH33" i="4"/>
  <c r="AH33" i="12" s="1"/>
  <c r="AF45" i="5"/>
  <c r="AF45" i="6" s="1"/>
  <c r="AF45" i="8" s="1"/>
  <c r="AF45" i="4"/>
  <c r="AF45" i="12" s="1"/>
  <c r="AH154" i="6"/>
  <c r="AH154" i="8" s="1"/>
  <c r="AH100" i="3"/>
  <c r="AH100" i="14" s="1"/>
  <c r="AH100" i="9"/>
  <c r="AI153" i="3"/>
  <c r="AI153" i="14" s="1"/>
  <c r="AI153" i="9"/>
  <c r="AG68" i="5"/>
  <c r="AG68" i="6" s="1"/>
  <c r="AG68" i="8" s="1"/>
  <c r="AG68" i="4"/>
  <c r="AG68" i="12" s="1"/>
  <c r="AG187" i="5"/>
  <c r="AG187" i="4"/>
  <c r="AG187" i="12" s="1"/>
  <c r="AG146" i="5"/>
  <c r="AG146" i="4"/>
  <c r="AG146" i="12" s="1"/>
  <c r="AI28" i="3"/>
  <c r="AI28" i="14" s="1"/>
  <c r="AI28" i="9"/>
  <c r="AG37" i="4"/>
  <c r="AG37" i="12" s="1"/>
  <c r="AG37" i="5"/>
  <c r="AG37" i="6" s="1"/>
  <c r="AG37" i="8" s="1"/>
  <c r="AH137" i="3"/>
  <c r="AH137" i="14" s="1"/>
  <c r="AH137" i="9"/>
  <c r="AI159" i="3"/>
  <c r="AI159" i="14" s="1"/>
  <c r="AI159" i="9"/>
  <c r="AG71" i="4"/>
  <c r="AG71" i="12" s="1"/>
  <c r="AG71" i="5"/>
  <c r="AH105" i="3"/>
  <c r="AH105" i="14" s="1"/>
  <c r="AH105" i="9"/>
  <c r="AI21" i="3"/>
  <c r="AI21" i="14" s="1"/>
  <c r="AI21" i="9"/>
  <c r="AF31" i="6"/>
  <c r="AF31" i="8" s="1"/>
  <c r="AE169" i="3"/>
  <c r="AE169" i="14" s="1"/>
  <c r="AE169" i="9"/>
  <c r="AF138" i="5"/>
  <c r="AF138" i="6" s="1"/>
  <c r="AF138" i="8" s="1"/>
  <c r="AF138" i="4"/>
  <c r="AF138" i="12" s="1"/>
  <c r="AE122" i="5"/>
  <c r="AE122" i="6" s="1"/>
  <c r="AE122" i="8" s="1"/>
  <c r="AE122" i="4"/>
  <c r="AE122" i="12" s="1"/>
  <c r="AJ2" i="3"/>
  <c r="AJ2" i="14" s="1"/>
  <c r="AJ2" i="9"/>
  <c r="AL196" i="6"/>
  <c r="AL196" i="8" s="1"/>
  <c r="AL97" i="6"/>
  <c r="AL97" i="8" s="1"/>
  <c r="AL101" i="6"/>
  <c r="AL101" i="8" s="1"/>
  <c r="AL132" i="6"/>
  <c r="AL132" i="8" s="1"/>
  <c r="AL85" i="6"/>
  <c r="AL85" i="8" s="1"/>
  <c r="AL185" i="6"/>
  <c r="AL185" i="8" s="1"/>
  <c r="AL151" i="6"/>
  <c r="AL151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61" i="6"/>
  <c r="AL61" i="8" s="1"/>
  <c r="AL135" i="6"/>
  <c r="AL135" i="8" s="1"/>
  <c r="AL94" i="6"/>
  <c r="AL94" i="8" s="1"/>
  <c r="AL8" i="6"/>
  <c r="AL8" i="8" s="1"/>
  <c r="AL40" i="6"/>
  <c r="AL40" i="8" s="1"/>
  <c r="AL89" i="6"/>
  <c r="AL89" i="8" s="1"/>
  <c r="AM140" i="4" l="1"/>
  <c r="AM140" i="12" s="1"/>
  <c r="AM140" i="14"/>
  <c r="AK177" i="5"/>
  <c r="AK177" i="6" s="1"/>
  <c r="AK177" i="8" s="1"/>
  <c r="AL177" i="9" s="1"/>
  <c r="AK177" i="4"/>
  <c r="AK177" i="12" s="1"/>
  <c r="AE66" i="3"/>
  <c r="AE66" i="14" s="1"/>
  <c r="AE66" i="9"/>
  <c r="AM61" i="3"/>
  <c r="AM61" i="9"/>
  <c r="AG124" i="3"/>
  <c r="AG124" i="14" s="1"/>
  <c r="AG124" i="9"/>
  <c r="AF82" i="3"/>
  <c r="AF82" i="14" s="1"/>
  <c r="AF82" i="9"/>
  <c r="AI180" i="3"/>
  <c r="AI180" i="14" s="1"/>
  <c r="AI180" i="9"/>
  <c r="AI26" i="3"/>
  <c r="AI26" i="14" s="1"/>
  <c r="AI26" i="9"/>
  <c r="AM9" i="3"/>
  <c r="AM9" i="9"/>
  <c r="AI190" i="3"/>
  <c r="AI190" i="14" s="1"/>
  <c r="AI190" i="9"/>
  <c r="AG158" i="3"/>
  <c r="AG158" i="14" s="1"/>
  <c r="AG158" i="9"/>
  <c r="AG78" i="3"/>
  <c r="AG78" i="14" s="1"/>
  <c r="AG78" i="9"/>
  <c r="AI154" i="3"/>
  <c r="AI154" i="14" s="1"/>
  <c r="AI154" i="9"/>
  <c r="AM184" i="3"/>
  <c r="AM184" i="9"/>
  <c r="AM20" i="3"/>
  <c r="AM20" i="9"/>
  <c r="AE51" i="3"/>
  <c r="AE51" i="14" s="1"/>
  <c r="AE51" i="9"/>
  <c r="AM176" i="3"/>
  <c r="AM176" i="9"/>
  <c r="AH160" i="3"/>
  <c r="AH160" i="14" s="1"/>
  <c r="AH160" i="9"/>
  <c r="AM155" i="3"/>
  <c r="AM155" i="14" s="1"/>
  <c r="AM155" i="9"/>
  <c r="AM40" i="3"/>
  <c r="AM40" i="9"/>
  <c r="AH42" i="3"/>
  <c r="AH42" i="14" s="1"/>
  <c r="AH42" i="9"/>
  <c r="AH111" i="3"/>
  <c r="AH111" i="14" s="1"/>
  <c r="AH111" i="9"/>
  <c r="AG31" i="3"/>
  <c r="AG31" i="14" s="1"/>
  <c r="AG31" i="9"/>
  <c r="AM107" i="3"/>
  <c r="AM107" i="9"/>
  <c r="AI93" i="3"/>
  <c r="AI93" i="14" s="1"/>
  <c r="AI93" i="9"/>
  <c r="AG53" i="3"/>
  <c r="AG53" i="14" s="1"/>
  <c r="AG53" i="9"/>
  <c r="AI33" i="3"/>
  <c r="AI33" i="14" s="1"/>
  <c r="AI33" i="9"/>
  <c r="AM69" i="3"/>
  <c r="AM69" i="9"/>
  <c r="AI125" i="3"/>
  <c r="AI125" i="14" s="1"/>
  <c r="AI125" i="9"/>
  <c r="AH50" i="3"/>
  <c r="AH50" i="14" s="1"/>
  <c r="AH50" i="9"/>
  <c r="AF114" i="6"/>
  <c r="AF114" i="8"/>
  <c r="AH128" i="4"/>
  <c r="AH128" i="12" s="1"/>
  <c r="AH128" i="5"/>
  <c r="AH128" i="6" s="1"/>
  <c r="AH128" i="8" s="1"/>
  <c r="AM89" i="3"/>
  <c r="AM89" i="9"/>
  <c r="AM91" i="3"/>
  <c r="AM91" i="14" s="1"/>
  <c r="AM91" i="9"/>
  <c r="AG71" i="6"/>
  <c r="AG71" i="8" s="1"/>
  <c r="AF115" i="5"/>
  <c r="AF115" i="6" s="1"/>
  <c r="AF115" i="8" s="1"/>
  <c r="AF115" i="4"/>
  <c r="AF115" i="12" s="1"/>
  <c r="AF143" i="5"/>
  <c r="AF143" i="6" s="1"/>
  <c r="AF143" i="8" s="1"/>
  <c r="AF143" i="4"/>
  <c r="AF143" i="12" s="1"/>
  <c r="AH98" i="3"/>
  <c r="AH98" i="14" s="1"/>
  <c r="AH98" i="9"/>
  <c r="AG191" i="5"/>
  <c r="AG191" i="6" s="1"/>
  <c r="AG191" i="8" s="1"/>
  <c r="AG191" i="4"/>
  <c r="AG191" i="12" s="1"/>
  <c r="AH68" i="3"/>
  <c r="AH68" i="14" s="1"/>
  <c r="AH68" i="9"/>
  <c r="AG12" i="3"/>
  <c r="AG12" i="14" s="1"/>
  <c r="AG12" i="9"/>
  <c r="AG47" i="6"/>
  <c r="AG47" i="8" s="1"/>
  <c r="AI81" i="3"/>
  <c r="AI81" i="14" s="1"/>
  <c r="AI81" i="9"/>
  <c r="AG133" i="4"/>
  <c r="AG133" i="12" s="1"/>
  <c r="AG133" i="5"/>
  <c r="AH54" i="4"/>
  <c r="AH54" i="12" s="1"/>
  <c r="AH54" i="5"/>
  <c r="AG134" i="3"/>
  <c r="AG134" i="14" s="1"/>
  <c r="AG134" i="9"/>
  <c r="AJ136" i="5"/>
  <c r="AJ136" i="4"/>
  <c r="AJ136" i="12" s="1"/>
  <c r="AJ141" i="3"/>
  <c r="AJ141" i="14" s="1"/>
  <c r="AJ141" i="9"/>
  <c r="AG174" i="5"/>
  <c r="AG174" i="4"/>
  <c r="AG174" i="12" s="1"/>
  <c r="AI21" i="5"/>
  <c r="AI21" i="6" s="1"/>
  <c r="AI21" i="8" s="1"/>
  <c r="AI21" i="4"/>
  <c r="AI21" i="12" s="1"/>
  <c r="AI189" i="3"/>
  <c r="AI189" i="14" s="1"/>
  <c r="AI189" i="9"/>
  <c r="AG165" i="5"/>
  <c r="AG165" i="6" s="1"/>
  <c r="AG165" i="8" s="1"/>
  <c r="AG165" i="4"/>
  <c r="AG165" i="12" s="1"/>
  <c r="AH80" i="5"/>
  <c r="AH80" i="6" s="1"/>
  <c r="AH80" i="8" s="1"/>
  <c r="AH80" i="4"/>
  <c r="AH80" i="12" s="1"/>
  <c r="AE43" i="6"/>
  <c r="AE43" i="8" s="1"/>
  <c r="AG104" i="3"/>
  <c r="AG104" i="14" s="1"/>
  <c r="AG104" i="9"/>
  <c r="AF173" i="6"/>
  <c r="AF173" i="8" s="1"/>
  <c r="AJ72" i="5"/>
  <c r="AJ72" i="6" s="1"/>
  <c r="AJ72" i="8" s="1"/>
  <c r="AJ72" i="4"/>
  <c r="AJ72" i="12" s="1"/>
  <c r="AH44" i="3"/>
  <c r="AH44" i="14" s="1"/>
  <c r="AH44" i="9"/>
  <c r="AF36" i="5"/>
  <c r="AF36" i="6" s="1"/>
  <c r="AF36" i="8" s="1"/>
  <c r="AF36" i="4"/>
  <c r="AF36" i="12" s="1"/>
  <c r="AM85" i="3"/>
  <c r="AM85" i="9"/>
  <c r="AM140" i="5"/>
  <c r="AG138" i="3"/>
  <c r="AG138" i="14" s="1"/>
  <c r="AG138" i="9"/>
  <c r="AI76" i="3"/>
  <c r="AI76" i="14" s="1"/>
  <c r="AI76" i="9"/>
  <c r="AH109" i="3"/>
  <c r="AH109" i="14" s="1"/>
  <c r="AH109" i="9"/>
  <c r="AG24" i="5"/>
  <c r="AG24" i="4"/>
  <c r="AG24" i="12" s="1"/>
  <c r="AF117" i="5"/>
  <c r="AF117" i="4"/>
  <c r="AF117" i="12" s="1"/>
  <c r="AF77" i="5"/>
  <c r="AF77" i="4"/>
  <c r="AF77" i="12" s="1"/>
  <c r="AG13" i="4"/>
  <c r="AG13" i="12" s="1"/>
  <c r="AG13" i="5"/>
  <c r="AG13" i="6" s="1"/>
  <c r="AG13" i="8" s="1"/>
  <c r="AH168" i="6"/>
  <c r="AH168" i="8" s="1"/>
  <c r="AH162" i="6"/>
  <c r="AH162" i="8" s="1"/>
  <c r="AH32" i="3"/>
  <c r="AH32" i="14" s="1"/>
  <c r="AH32" i="9"/>
  <c r="AH157" i="3"/>
  <c r="AH157" i="14" s="1"/>
  <c r="AH157" i="9"/>
  <c r="AM142" i="3"/>
  <c r="AM142" i="9"/>
  <c r="AG198" i="3"/>
  <c r="AG198" i="14" s="1"/>
  <c r="AG198" i="9"/>
  <c r="AM196" i="3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14" s="1"/>
  <c r="AI64" i="9"/>
  <c r="AF103" i="5"/>
  <c r="AF103" i="6" s="1"/>
  <c r="AF103" i="8" s="1"/>
  <c r="AF103" i="4"/>
  <c r="AF103" i="12" s="1"/>
  <c r="AH149" i="6"/>
  <c r="AH149" i="8" s="1"/>
  <c r="AH63" i="3"/>
  <c r="AH63" i="14" s="1"/>
  <c r="AH63" i="9"/>
  <c r="AI192" i="3"/>
  <c r="AI192" i="14" s="1"/>
  <c r="AI192" i="9"/>
  <c r="AM132" i="3"/>
  <c r="AM132" i="9"/>
  <c r="AH37" i="3"/>
  <c r="AH37" i="14" s="1"/>
  <c r="AH37" i="9"/>
  <c r="AH41" i="3"/>
  <c r="AH41" i="14" s="1"/>
  <c r="AH41" i="9"/>
  <c r="AJ10" i="3"/>
  <c r="AJ10" i="14" s="1"/>
  <c r="AJ10" i="9"/>
  <c r="AG11" i="5"/>
  <c r="AG11" i="6" s="1"/>
  <c r="AG11" i="8" s="1"/>
  <c r="AG11" i="4"/>
  <c r="AG11" i="12" s="1"/>
  <c r="AG83" i="4"/>
  <c r="AG83" i="12" s="1"/>
  <c r="AG83" i="5"/>
  <c r="AH49" i="5"/>
  <c r="AH49" i="6" s="1"/>
  <c r="AH49" i="8" s="1"/>
  <c r="AH49" i="4"/>
  <c r="AH49" i="12" s="1"/>
  <c r="AH121" i="4"/>
  <c r="AH121" i="12" s="1"/>
  <c r="AH121" i="5"/>
  <c r="AE17" i="5"/>
  <c r="AE17" i="6" s="1"/>
  <c r="AE17" i="8" s="1"/>
  <c r="AE17" i="4"/>
  <c r="AE17" i="12" s="1"/>
  <c r="AG6" i="5"/>
  <c r="AG6" i="6" s="1"/>
  <c r="AG6" i="8" s="1"/>
  <c r="AG6" i="4"/>
  <c r="AG6" i="12" s="1"/>
  <c r="AF106" i="3"/>
  <c r="AF106" i="14" s="1"/>
  <c r="AF106" i="9"/>
  <c r="AF130" i="6"/>
  <c r="AF130" i="8" s="1"/>
  <c r="AM110" i="3"/>
  <c r="AM110" i="9"/>
  <c r="AG187" i="6"/>
  <c r="AG187" i="8" s="1"/>
  <c r="AM135" i="3"/>
  <c r="AM135" i="9"/>
  <c r="AM101" i="3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14" s="1"/>
  <c r="AF122" i="9"/>
  <c r="AH96" i="3"/>
  <c r="AH96" i="14" s="1"/>
  <c r="AH96" i="9"/>
  <c r="AH19" i="4"/>
  <c r="AH19" i="12" s="1"/>
  <c r="AH19" i="5"/>
  <c r="AH19" i="6" s="1"/>
  <c r="AH19" i="8" s="1"/>
  <c r="AM185" i="3"/>
  <c r="AM185" i="14" s="1"/>
  <c r="AM185" i="9"/>
  <c r="AH137" i="5"/>
  <c r="AH137" i="4"/>
  <c r="AH137" i="12" s="1"/>
  <c r="AG29" i="5"/>
  <c r="AG29" i="6" s="1"/>
  <c r="AG29" i="8" s="1"/>
  <c r="AG29" i="4"/>
  <c r="AG29" i="12" s="1"/>
  <c r="AG178" i="4"/>
  <c r="AG178" i="12" s="1"/>
  <c r="AG178" i="5"/>
  <c r="AH15" i="6"/>
  <c r="AH15" i="8" s="1"/>
  <c r="AI39" i="3"/>
  <c r="AI39" i="14" s="1"/>
  <c r="AI39" i="9"/>
  <c r="AF161" i="4"/>
  <c r="AF161" i="12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8" s="1"/>
  <c r="AE195" i="4"/>
  <c r="AE195" i="12" s="1"/>
  <c r="AH181" i="3"/>
  <c r="AH181" i="14" s="1"/>
  <c r="AH181" i="9"/>
  <c r="AI84" i="3"/>
  <c r="AI84" i="14" s="1"/>
  <c r="AI84" i="9"/>
  <c r="AH144" i="5"/>
  <c r="AH144" i="6" s="1"/>
  <c r="AH144" i="8" s="1"/>
  <c r="AH144" i="4"/>
  <c r="AH144" i="12" s="1"/>
  <c r="AE171" i="5"/>
  <c r="AE171" i="6" s="1"/>
  <c r="AE171" i="8" s="1"/>
  <c r="AE171" i="4"/>
  <c r="AE171" i="12" s="1"/>
  <c r="AM8" i="3"/>
  <c r="AM8" i="9"/>
  <c r="AH148" i="3"/>
  <c r="AH148" i="14" s="1"/>
  <c r="AH148" i="9"/>
  <c r="AM151" i="3"/>
  <c r="AM151" i="14" s="1"/>
  <c r="AM151" i="9"/>
  <c r="AE102" i="5"/>
  <c r="AE102" i="6" s="1"/>
  <c r="AE102" i="8" s="1"/>
  <c r="AE102" i="4"/>
  <c r="AE102" i="12" s="1"/>
  <c r="AF145" i="5"/>
  <c r="AF145" i="6" s="1"/>
  <c r="AF145" i="8" s="1"/>
  <c r="AF145" i="4"/>
  <c r="AF145" i="12" s="1"/>
  <c r="AE166" i="4"/>
  <c r="AE166" i="12" s="1"/>
  <c r="AE166" i="5"/>
  <c r="AE166" i="6" s="1"/>
  <c r="AE166" i="8" s="1"/>
  <c r="AI199" i="4"/>
  <c r="AI199" i="12" s="1"/>
  <c r="AI199" i="5"/>
  <c r="AI199" i="6" s="1"/>
  <c r="AI199" i="8" s="1"/>
  <c r="AF113" i="3"/>
  <c r="AF113" i="14" s="1"/>
  <c r="AF113" i="9"/>
  <c r="AH175" i="5"/>
  <c r="AH175" i="6" s="1"/>
  <c r="AH175" i="8" s="1"/>
  <c r="AH175" i="4"/>
  <c r="AH175" i="12" s="1"/>
  <c r="AH90" i="4"/>
  <c r="AH90" i="12" s="1"/>
  <c r="AH90" i="5"/>
  <c r="AH90" i="6" s="1"/>
  <c r="AH90" i="8" s="1"/>
  <c r="AI153" i="5"/>
  <c r="AI153" i="6" s="1"/>
  <c r="AI153" i="8" s="1"/>
  <c r="AI153" i="4"/>
  <c r="AI153" i="12" s="1"/>
  <c r="AG62" i="6"/>
  <c r="AG62" i="8" s="1"/>
  <c r="AG48" i="3"/>
  <c r="AG48" i="14" s="1"/>
  <c r="AG48" i="9"/>
  <c r="AF186" i="5"/>
  <c r="AF186" i="6" s="1"/>
  <c r="AF186" i="8" s="1"/>
  <c r="AF186" i="4"/>
  <c r="AF186" i="12" s="1"/>
  <c r="AH79" i="6"/>
  <c r="AH79" i="8" s="1"/>
  <c r="AL120" i="3"/>
  <c r="AL120" i="14" s="1"/>
  <c r="AL120" i="9"/>
  <c r="AM164" i="3"/>
  <c r="AM164" i="9"/>
  <c r="AE169" i="4"/>
  <c r="AE169" i="12" s="1"/>
  <c r="AE169" i="5"/>
  <c r="AE169" i="6" s="1"/>
  <c r="AE169" i="8" s="1"/>
  <c r="AK88" i="4"/>
  <c r="AK88" i="12" s="1"/>
  <c r="AK88" i="5"/>
  <c r="AF139" i="3"/>
  <c r="AF139" i="14" s="1"/>
  <c r="AF139" i="9"/>
  <c r="AH38" i="3"/>
  <c r="AH38" i="14" s="1"/>
  <c r="AH38" i="9"/>
  <c r="AF147" i="6"/>
  <c r="AF147" i="8" s="1"/>
  <c r="AI75" i="4"/>
  <c r="AI75" i="12" s="1"/>
  <c r="AI75" i="5"/>
  <c r="AI75" i="6" s="1"/>
  <c r="AI75" i="8" s="1"/>
  <c r="AG201" i="4"/>
  <c r="AG201" i="12" s="1"/>
  <c r="AG201" i="5"/>
  <c r="AG57" i="5"/>
  <c r="AG57" i="4"/>
  <c r="AG57" i="12" s="1"/>
  <c r="AG56" i="4"/>
  <c r="AG56" i="12" s="1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14" s="1"/>
  <c r="AF67" i="9"/>
  <c r="AH118" i="3"/>
  <c r="AH118" i="14" s="1"/>
  <c r="AH118" i="9"/>
  <c r="AH73" i="3"/>
  <c r="AH73" i="14" s="1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9"/>
  <c r="AI28" i="4"/>
  <c r="AI28" i="12" s="1"/>
  <c r="AI28" i="5"/>
  <c r="AI28" i="6" s="1"/>
  <c r="AI28" i="8" s="1"/>
  <c r="AG45" i="3"/>
  <c r="AG45" i="14" s="1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14" s="1"/>
  <c r="AH74" i="9"/>
  <c r="AG35" i="5"/>
  <c r="AG35" i="4"/>
  <c r="AG35" i="12" s="1"/>
  <c r="AF131" i="6"/>
  <c r="AF131" i="8" s="1"/>
  <c r="AH156" i="4"/>
  <c r="AH156" i="12" s="1"/>
  <c r="AH156" i="5"/>
  <c r="AH156" i="6" s="1"/>
  <c r="AH156" i="8" s="1"/>
  <c r="AG3" i="3"/>
  <c r="AG3" i="14" s="1"/>
  <c r="AG3" i="9"/>
  <c r="AF200" i="5"/>
  <c r="AF200" i="4"/>
  <c r="AF200" i="12" s="1"/>
  <c r="AH52" i="6"/>
  <c r="AH52" i="8" s="1"/>
  <c r="AG34" i="6"/>
  <c r="AG34" i="8" s="1"/>
  <c r="AI170" i="3"/>
  <c r="AI170" i="14" s="1"/>
  <c r="AI170" i="9"/>
  <c r="AM94" i="3"/>
  <c r="AM94" i="9"/>
  <c r="AI182" i="3"/>
  <c r="AI182" i="14" s="1"/>
  <c r="AI182" i="9"/>
  <c r="AG95" i="5"/>
  <c r="AG95" i="6" s="1"/>
  <c r="AG95" i="8" s="1"/>
  <c r="AG95" i="4"/>
  <c r="AG95" i="12" s="1"/>
  <c r="AF167" i="5"/>
  <c r="AF167" i="4"/>
  <c r="AF167" i="12" s="1"/>
  <c r="AE194" i="5"/>
  <c r="AE194" i="6" s="1"/>
  <c r="AE194" i="8" s="1"/>
  <c r="AE194" i="4"/>
  <c r="AE194" i="12" s="1"/>
  <c r="AG18" i="3"/>
  <c r="AG18" i="14" s="1"/>
  <c r="AG18" i="9"/>
  <c r="AF172" i="6"/>
  <c r="AF172" i="8" s="1"/>
  <c r="AG22" i="4"/>
  <c r="AG22" i="12" s="1"/>
  <c r="AG22" i="5"/>
  <c r="AG22" i="6" s="1"/>
  <c r="AG22" i="8" s="1"/>
  <c r="AM123" i="3"/>
  <c r="AM123" i="9"/>
  <c r="AI60" i="5"/>
  <c r="AI60" i="4"/>
  <c r="AI60" i="12" s="1"/>
  <c r="AI108" i="5"/>
  <c r="AI108" i="4"/>
  <c r="AI108" i="12" s="1"/>
  <c r="AG87" i="5"/>
  <c r="AG87" i="6" s="1"/>
  <c r="AG87" i="8" s="1"/>
  <c r="AG87" i="4"/>
  <c r="AG87" i="12" s="1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G86" i="12" s="1"/>
  <c r="AE163" i="5"/>
  <c r="AE163" i="6" s="1"/>
  <c r="AE163" i="8" s="1"/>
  <c r="AE163" i="4"/>
  <c r="AE163" i="12" s="1"/>
  <c r="AI55" i="5"/>
  <c r="AI55" i="4"/>
  <c r="AI55" i="12" s="1"/>
  <c r="AI5" i="3"/>
  <c r="AI5" i="14" s="1"/>
  <c r="AI5" i="9"/>
  <c r="AG112" i="5"/>
  <c r="AG112" i="6" s="1"/>
  <c r="AG112" i="8" s="1"/>
  <c r="AG112" i="4"/>
  <c r="AG112" i="12" s="1"/>
  <c r="AG127" i="3"/>
  <c r="AG127" i="14" s="1"/>
  <c r="AG127" i="9"/>
  <c r="AH25" i="3"/>
  <c r="AH25" i="14" s="1"/>
  <c r="AH25" i="9"/>
  <c r="AH4" i="5"/>
  <c r="AH4" i="6" s="1"/>
  <c r="AH4" i="8" s="1"/>
  <c r="AH4" i="4"/>
  <c r="AH4" i="12" s="1"/>
  <c r="AG150" i="3"/>
  <c r="AG150" i="14" s="1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14" s="1"/>
  <c r="AH30" i="9"/>
  <c r="AH152" i="3"/>
  <c r="AH152" i="14" s="1"/>
  <c r="AH152" i="9"/>
  <c r="AF16" i="6"/>
  <c r="AF16" i="8" s="1"/>
  <c r="AG129" i="5"/>
  <c r="AG129" i="6" s="1"/>
  <c r="AG129" i="8" s="1"/>
  <c r="AG129" i="4"/>
  <c r="AG129" i="12" s="1"/>
  <c r="AE126" i="6"/>
  <c r="AE126" i="8" s="1"/>
  <c r="AG188" i="4"/>
  <c r="AG188" i="12" s="1"/>
  <c r="AG188" i="5"/>
  <c r="AG188" i="6" s="1"/>
  <c r="AG188" i="8" s="1"/>
  <c r="AH193" i="6"/>
  <c r="AH193" i="8" s="1"/>
  <c r="AG46" i="4"/>
  <c r="AG46" i="12" s="1"/>
  <c r="AG46" i="5"/>
  <c r="AH59" i="5"/>
  <c r="AH59" i="6" s="1"/>
  <c r="AH59" i="8" s="1"/>
  <c r="AH59" i="4"/>
  <c r="AH59" i="12" s="1"/>
  <c r="AE65" i="5"/>
  <c r="AE65" i="6" s="1"/>
  <c r="AE65" i="8" s="1"/>
  <c r="AE65" i="4"/>
  <c r="AE65" i="12" s="1"/>
  <c r="AJ2" i="4"/>
  <c r="AJ2" i="12" s="1"/>
  <c r="AJ2" i="5"/>
  <c r="AJ2" i="6" s="1"/>
  <c r="AJ2" i="8" s="1"/>
  <c r="AM69" i="4"/>
  <c r="AM69" i="12" s="1"/>
  <c r="AM91" i="5"/>
  <c r="AM91" i="4"/>
  <c r="AM151" i="5"/>
  <c r="AM151" i="4"/>
  <c r="AM185" i="5"/>
  <c r="AM185" i="4"/>
  <c r="AM140" i="6"/>
  <c r="AM140" i="8" s="1"/>
  <c r="AM155" i="5"/>
  <c r="AM155" i="4"/>
  <c r="AM135" i="5" l="1"/>
  <c r="AM135" i="14"/>
  <c r="AM85" i="5"/>
  <c r="AM85" i="6" s="1"/>
  <c r="AM85" i="8" s="1"/>
  <c r="AM85" i="14"/>
  <c r="AM69" i="5"/>
  <c r="AM69" i="14"/>
  <c r="AM107" i="5"/>
  <c r="AM107" i="14"/>
  <c r="AM40" i="5"/>
  <c r="AM40" i="14"/>
  <c r="AM184" i="4"/>
  <c r="AM184" i="12" s="1"/>
  <c r="AM184" i="14"/>
  <c r="AM61" i="5"/>
  <c r="AM61" i="14"/>
  <c r="AM123" i="4"/>
  <c r="AM123" i="12" s="1"/>
  <c r="AM123" i="14"/>
  <c r="AM97" i="5"/>
  <c r="AM97" i="14"/>
  <c r="AM101" i="5"/>
  <c r="AM101" i="6" s="1"/>
  <c r="AM101" i="8" s="1"/>
  <c r="AM101" i="14"/>
  <c r="AM132" i="5"/>
  <c r="AM132" i="14"/>
  <c r="AM89" i="5"/>
  <c r="AM89" i="6" s="1"/>
  <c r="AM89" i="8" s="1"/>
  <c r="AM89" i="14"/>
  <c r="AM176" i="4"/>
  <c r="AM176" i="14"/>
  <c r="AM20" i="5"/>
  <c r="AM20" i="6" s="1"/>
  <c r="AM20" i="8" s="1"/>
  <c r="AM20" i="14"/>
  <c r="AM9" i="4"/>
  <c r="AM9" i="12" s="1"/>
  <c r="AM9" i="14"/>
  <c r="AM94" i="5"/>
  <c r="AM94" i="6" s="1"/>
  <c r="AM94" i="8" s="1"/>
  <c r="AM94" i="14"/>
  <c r="AM8" i="4"/>
  <c r="AM8" i="12" s="1"/>
  <c r="AM8" i="14"/>
  <c r="AM196" i="5"/>
  <c r="AM196" i="14"/>
  <c r="AM142" i="5"/>
  <c r="AM142" i="14"/>
  <c r="AM164" i="5"/>
  <c r="AM164" i="14"/>
  <c r="AM110" i="5"/>
  <c r="AM110" i="14"/>
  <c r="AM40" i="4"/>
  <c r="AM40" i="12" s="1"/>
  <c r="AM61" i="4"/>
  <c r="AM61" i="12" s="1"/>
  <c r="AM9" i="5"/>
  <c r="AM184" i="5"/>
  <c r="AM184" i="6" s="1"/>
  <c r="AM184" i="8" s="1"/>
  <c r="AM185" i="12"/>
  <c r="AM135" i="4"/>
  <c r="AM135" i="12" s="1"/>
  <c r="AM176" i="12"/>
  <c r="AL177" i="3"/>
  <c r="AL177" i="14" s="1"/>
  <c r="AM155" i="12"/>
  <c r="AM91" i="12"/>
  <c r="AM89" i="4"/>
  <c r="AM89" i="12" s="1"/>
  <c r="AM8" i="5"/>
  <c r="AM8" i="6" s="1"/>
  <c r="AM8" i="8" s="1"/>
  <c r="AM97" i="4"/>
  <c r="AM97" i="12" s="1"/>
  <c r="AM132" i="4"/>
  <c r="AM132" i="12" s="1"/>
  <c r="AM94" i="4"/>
  <c r="AM94" i="12" s="1"/>
  <c r="AM164" i="4"/>
  <c r="AM164" i="12" s="1"/>
  <c r="AM142" i="4"/>
  <c r="AM142" i="12" s="1"/>
  <c r="AM101" i="4"/>
  <c r="AM101" i="12" s="1"/>
  <c r="AI15" i="3"/>
  <c r="AI15" i="14" s="1"/>
  <c r="AI15" i="9"/>
  <c r="AG131" i="3"/>
  <c r="AG131" i="14" s="1"/>
  <c r="AG131" i="9"/>
  <c r="AJ7" i="3"/>
  <c r="AJ7" i="14" s="1"/>
  <c r="AJ7" i="9"/>
  <c r="AH146" i="3"/>
  <c r="AH146" i="14" s="1"/>
  <c r="AH146" i="9"/>
  <c r="AG147" i="3"/>
  <c r="AG147" i="14" s="1"/>
  <c r="AG147" i="9"/>
  <c r="AI193" i="3"/>
  <c r="AI193" i="14" s="1"/>
  <c r="AI193" i="9"/>
  <c r="AF43" i="3"/>
  <c r="AF43" i="14" s="1"/>
  <c r="AF43" i="9"/>
  <c r="AH187" i="3"/>
  <c r="AH187" i="14" s="1"/>
  <c r="AH187" i="9"/>
  <c r="AG173" i="3"/>
  <c r="AG173" i="14" s="1"/>
  <c r="AG173" i="9"/>
  <c r="AH62" i="3"/>
  <c r="AH62" i="14" s="1"/>
  <c r="AH62" i="9"/>
  <c r="AF126" i="3"/>
  <c r="AF126" i="14" s="1"/>
  <c r="AF126" i="9"/>
  <c r="AI52" i="3"/>
  <c r="AI52" i="14" s="1"/>
  <c r="AI52" i="9"/>
  <c r="AI162" i="3"/>
  <c r="AI162" i="14" s="1"/>
  <c r="AI162" i="9"/>
  <c r="AG130" i="3"/>
  <c r="AG130" i="14" s="1"/>
  <c r="AG130" i="9"/>
  <c r="AH71" i="3"/>
  <c r="AH71" i="14" s="1"/>
  <c r="AH71" i="9"/>
  <c r="AH47" i="3"/>
  <c r="AH47" i="14" s="1"/>
  <c r="AH47" i="9"/>
  <c r="AG16" i="3"/>
  <c r="AG16" i="14" s="1"/>
  <c r="AG16" i="9"/>
  <c r="AH38" i="5"/>
  <c r="AH38" i="6" s="1"/>
  <c r="AH38" i="8" s="1"/>
  <c r="AH38" i="4"/>
  <c r="AH38" i="12" s="1"/>
  <c r="AH86" i="3"/>
  <c r="AH86" i="14" s="1"/>
  <c r="AH86" i="9"/>
  <c r="AF167" i="6"/>
  <c r="AF167" i="8" s="1"/>
  <c r="AH73" i="4"/>
  <c r="AH73" i="12" s="1"/>
  <c r="AH73" i="5"/>
  <c r="AG83" i="6"/>
  <c r="AG83" i="8" s="1"/>
  <c r="AG114" i="3"/>
  <c r="AG114" i="14" s="1"/>
  <c r="AG114" i="9"/>
  <c r="AI59" i="3"/>
  <c r="AI59" i="14" s="1"/>
  <c r="AI59" i="9"/>
  <c r="AH152" i="5"/>
  <c r="AH152" i="6" s="1"/>
  <c r="AH152" i="8" s="1"/>
  <c r="AH152" i="4"/>
  <c r="AH152" i="12" s="1"/>
  <c r="AI4" i="3"/>
  <c r="AI4" i="14" s="1"/>
  <c r="AI4" i="9"/>
  <c r="AJ70" i="3"/>
  <c r="AJ70" i="14" s="1"/>
  <c r="AJ70" i="9"/>
  <c r="AG57" i="6"/>
  <c r="AG57" i="8" s="1"/>
  <c r="AF139" i="5"/>
  <c r="AF139" i="4"/>
  <c r="AF139" i="12" s="1"/>
  <c r="AG48" i="4"/>
  <c r="AG48" i="12" s="1"/>
  <c r="AG48" i="5"/>
  <c r="AI84" i="5"/>
  <c r="AI84" i="4"/>
  <c r="AI84" i="12" s="1"/>
  <c r="AG178" i="6"/>
  <c r="AG178" i="8" s="1"/>
  <c r="AF122" i="5"/>
  <c r="AF122" i="4"/>
  <c r="AF122" i="12" s="1"/>
  <c r="AG198" i="4"/>
  <c r="AG198" i="12" s="1"/>
  <c r="AG198" i="5"/>
  <c r="AG198" i="6" s="1"/>
  <c r="AG198" i="8" s="1"/>
  <c r="AF77" i="6"/>
  <c r="AF77" i="8" s="1"/>
  <c r="AG36" i="3"/>
  <c r="AG36" i="14" s="1"/>
  <c r="AG36" i="9"/>
  <c r="AJ141" i="4"/>
  <c r="AJ141" i="12" s="1"/>
  <c r="AJ141" i="5"/>
  <c r="AJ141" i="6" s="1"/>
  <c r="AJ141" i="8" s="1"/>
  <c r="AG143" i="3"/>
  <c r="AG143" i="14" s="1"/>
  <c r="AG143" i="9"/>
  <c r="AE51" i="4"/>
  <c r="AE51" i="12" s="1"/>
  <c r="AE51" i="5"/>
  <c r="AE51" i="6" s="1"/>
  <c r="AE51" i="8" s="1"/>
  <c r="AM196" i="4"/>
  <c r="AM196" i="12" s="1"/>
  <c r="AM85" i="4"/>
  <c r="AM85" i="12" s="1"/>
  <c r="AG46" i="6"/>
  <c r="AG46" i="8" s="1"/>
  <c r="AE99" i="6"/>
  <c r="AE99" i="8" s="1"/>
  <c r="AI92" i="3"/>
  <c r="AI92" i="14" s="1"/>
  <c r="AI92" i="9"/>
  <c r="AG201" i="6"/>
  <c r="AG201" i="8" s="1"/>
  <c r="AG145" i="3"/>
  <c r="AG145" i="14" s="1"/>
  <c r="AG145" i="9"/>
  <c r="AG12" i="4"/>
  <c r="AG12" i="12" s="1"/>
  <c r="AG12" i="5"/>
  <c r="AG31" i="5"/>
  <c r="AG31" i="4"/>
  <c r="AG31" i="12" s="1"/>
  <c r="AH34" i="3"/>
  <c r="AH34" i="14" s="1"/>
  <c r="AH34" i="9"/>
  <c r="AG186" i="3"/>
  <c r="AG186" i="14" s="1"/>
  <c r="AG186" i="9"/>
  <c r="AH63" i="5"/>
  <c r="AH63" i="4"/>
  <c r="AH63" i="12" s="1"/>
  <c r="AI190" i="4"/>
  <c r="AI190" i="12" s="1"/>
  <c r="AI190" i="5"/>
  <c r="AI190" i="6" s="1"/>
  <c r="AI190" i="8" s="1"/>
  <c r="AF200" i="6"/>
  <c r="AF200" i="8" s="1"/>
  <c r="AJ75" i="3"/>
  <c r="AJ75" i="14" s="1"/>
  <c r="AJ75" i="9"/>
  <c r="AG45" i="5"/>
  <c r="AG45" i="6" s="1"/>
  <c r="AG45" i="8" s="1"/>
  <c r="AG45" i="4"/>
  <c r="AG45" i="12" s="1"/>
  <c r="AH68" i="5"/>
  <c r="AH68" i="6" s="1"/>
  <c r="AH68" i="8" s="1"/>
  <c r="AH68" i="4"/>
  <c r="AH68" i="12" s="1"/>
  <c r="AG103" i="3"/>
  <c r="AG103" i="14" s="1"/>
  <c r="AG103" i="9"/>
  <c r="AI119" i="6"/>
  <c r="AI119" i="8" s="1"/>
  <c r="AH112" i="3"/>
  <c r="AH112" i="14" s="1"/>
  <c r="AH112" i="9"/>
  <c r="AH87" i="3"/>
  <c r="AH87" i="14" s="1"/>
  <c r="AH87" i="9"/>
  <c r="AF67" i="5"/>
  <c r="AF67" i="6" s="1"/>
  <c r="AF67" i="8" s="1"/>
  <c r="AF67" i="4"/>
  <c r="AF67" i="12" s="1"/>
  <c r="AI90" i="3"/>
  <c r="AI90" i="14" s="1"/>
  <c r="AI90" i="9"/>
  <c r="AI183" i="3"/>
  <c r="AI183" i="14" s="1"/>
  <c r="AI183" i="9"/>
  <c r="AJ159" i="3"/>
  <c r="AJ159" i="14" s="1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14" s="1"/>
  <c r="AH165" i="9"/>
  <c r="AH54" i="6"/>
  <c r="AH54" i="8" s="1"/>
  <c r="AF82" i="4"/>
  <c r="AF82" i="12" s="1"/>
  <c r="AF82" i="5"/>
  <c r="AI100" i="3"/>
  <c r="AI100" i="14" s="1"/>
  <c r="AI100" i="9"/>
  <c r="AI128" i="3"/>
  <c r="AI128" i="14" s="1"/>
  <c r="AI128" i="9"/>
  <c r="AI144" i="3"/>
  <c r="AI144" i="14" s="1"/>
  <c r="AI144" i="9"/>
  <c r="AI80" i="3"/>
  <c r="AI80" i="14" s="1"/>
  <c r="AI80" i="9"/>
  <c r="AF102" i="3"/>
  <c r="AF102" i="14" s="1"/>
  <c r="AF102" i="9"/>
  <c r="AJ10" i="5"/>
  <c r="AJ10" i="6" s="1"/>
  <c r="AJ10" i="8" s="1"/>
  <c r="AJ10" i="4"/>
  <c r="AJ10" i="12" s="1"/>
  <c r="AI125" i="5"/>
  <c r="AI125" i="6" s="1"/>
  <c r="AI125" i="8" s="1"/>
  <c r="AI125" i="4"/>
  <c r="AI125" i="12" s="1"/>
  <c r="AJ28" i="3"/>
  <c r="AJ28" i="14" s="1"/>
  <c r="AJ28" i="9"/>
  <c r="AM151" i="12"/>
  <c r="AG172" i="3"/>
  <c r="AG172" i="14" s="1"/>
  <c r="AG172" i="9"/>
  <c r="AI156" i="3"/>
  <c r="AI156" i="14" s="1"/>
  <c r="AI156" i="9"/>
  <c r="AH197" i="6"/>
  <c r="AH197" i="8" s="1"/>
  <c r="AG161" i="3"/>
  <c r="AG161" i="14" s="1"/>
  <c r="AG161" i="9"/>
  <c r="AF17" i="3"/>
  <c r="AF17" i="14" s="1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14" s="1"/>
  <c r="AK72" i="9"/>
  <c r="AH191" i="3"/>
  <c r="AH191" i="14" s="1"/>
  <c r="AH191" i="9"/>
  <c r="AH56" i="3"/>
  <c r="AH56" i="14" s="1"/>
  <c r="AH56" i="9"/>
  <c r="AF65" i="3"/>
  <c r="AF65" i="14" s="1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14" s="1"/>
  <c r="AG115" i="9"/>
  <c r="AH29" i="3"/>
  <c r="AH29" i="14" s="1"/>
  <c r="AH29" i="9"/>
  <c r="AH42" i="4"/>
  <c r="AH42" i="12" s="1"/>
  <c r="AH42" i="5"/>
  <c r="AH42" i="6" s="1"/>
  <c r="AH42" i="8" s="1"/>
  <c r="AM176" i="5"/>
  <c r="AM20" i="4"/>
  <c r="AM20" i="12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H32" i="12" s="1"/>
  <c r="AI189" i="5"/>
  <c r="AI189" i="4"/>
  <c r="AI189" i="12" s="1"/>
  <c r="AG133" i="6"/>
  <c r="AG133" i="8" s="1"/>
  <c r="AI154" i="4"/>
  <c r="AI154" i="12" s="1"/>
  <c r="AI154" i="5"/>
  <c r="AI154" i="6" s="1"/>
  <c r="AI154" i="8" s="1"/>
  <c r="AG124" i="5"/>
  <c r="AG124" i="6" s="1"/>
  <c r="AG124" i="8" s="1"/>
  <c r="AG124" i="4"/>
  <c r="AG124" i="12" s="1"/>
  <c r="AH11" i="3"/>
  <c r="AH11" i="14" s="1"/>
  <c r="AH11" i="9"/>
  <c r="AH50" i="5"/>
  <c r="AH50" i="4"/>
  <c r="AH50" i="12" s="1"/>
  <c r="AH30" i="4"/>
  <c r="AH30" i="12" s="1"/>
  <c r="AH30" i="5"/>
  <c r="AG127" i="4"/>
  <c r="AG127" i="12" s="1"/>
  <c r="AG127" i="5"/>
  <c r="AG127" i="6" s="1"/>
  <c r="AG127" i="8" s="1"/>
  <c r="AG134" i="5"/>
  <c r="AG134" i="4"/>
  <c r="AG134" i="12" s="1"/>
  <c r="AH188" i="3"/>
  <c r="AH188" i="14" s="1"/>
  <c r="AH188" i="9"/>
  <c r="AJ153" i="3"/>
  <c r="AJ153" i="14" s="1"/>
  <c r="AJ153" i="9"/>
  <c r="AG24" i="6"/>
  <c r="AG24" i="8" s="1"/>
  <c r="AM123" i="5"/>
  <c r="AM110" i="4"/>
  <c r="AM110" i="12" s="1"/>
  <c r="AM107" i="4"/>
  <c r="AM107" i="12" s="1"/>
  <c r="AI170" i="5"/>
  <c r="AI170" i="6" s="1"/>
  <c r="AI170" i="8" s="1"/>
  <c r="AI170" i="4"/>
  <c r="AI170" i="12" s="1"/>
  <c r="AI175" i="3"/>
  <c r="AI175" i="14" s="1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50" i="12" s="1"/>
  <c r="AG174" i="6"/>
  <c r="AG174" i="8" s="1"/>
  <c r="AF166" i="3"/>
  <c r="AF166" i="14" s="1"/>
  <c r="AF166" i="9"/>
  <c r="AK88" i="6"/>
  <c r="AK88" i="8" s="1"/>
  <c r="AI149" i="3"/>
  <c r="AI149" i="14" s="1"/>
  <c r="AI149" i="9"/>
  <c r="AI26" i="5"/>
  <c r="AI26" i="6" s="1"/>
  <c r="AI26" i="8" s="1"/>
  <c r="AI26" i="4"/>
  <c r="AI26" i="12" s="1"/>
  <c r="AF195" i="3"/>
  <c r="AF195" i="14" s="1"/>
  <c r="AF195" i="9"/>
  <c r="AI180" i="5"/>
  <c r="AI180" i="6" s="1"/>
  <c r="AI180" i="8" s="1"/>
  <c r="AI180" i="4"/>
  <c r="AI180" i="12" s="1"/>
  <c r="AG18" i="4"/>
  <c r="AG18" i="12" s="1"/>
  <c r="AG18" i="5"/>
  <c r="AJ23" i="3"/>
  <c r="AJ23" i="14" s="1"/>
  <c r="AJ23" i="9"/>
  <c r="AJ58" i="3"/>
  <c r="AJ58" i="14" s="1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14" s="1"/>
  <c r="AJ14" i="9"/>
  <c r="AJ21" i="3"/>
  <c r="AJ21" i="14" s="1"/>
  <c r="AJ21" i="9"/>
  <c r="AG78" i="5"/>
  <c r="AG78" i="6" s="1"/>
  <c r="AG78" i="8" s="1"/>
  <c r="AG78" i="4"/>
  <c r="AG78" i="12" s="1"/>
  <c r="AF163" i="3"/>
  <c r="AF163" i="14" s="1"/>
  <c r="AF163" i="9"/>
  <c r="AH74" i="5"/>
  <c r="AH74" i="4"/>
  <c r="AH74" i="12" s="1"/>
  <c r="AN140" i="3"/>
  <c r="AN140" i="9"/>
  <c r="AG116" i="3"/>
  <c r="AG116" i="14" s="1"/>
  <c r="AG116" i="9"/>
  <c r="AJ136" i="6"/>
  <c r="AJ136" i="8" s="1"/>
  <c r="AH111" i="5"/>
  <c r="AH111" i="6" s="1"/>
  <c r="AH111" i="8" s="1"/>
  <c r="AH111" i="4"/>
  <c r="AH111" i="12" s="1"/>
  <c r="AG3" i="5"/>
  <c r="AG3" i="4"/>
  <c r="AG3" i="12" s="1"/>
  <c r="AH6" i="3"/>
  <c r="AH6" i="14" s="1"/>
  <c r="AH6" i="9"/>
  <c r="AJ27" i="3"/>
  <c r="AJ27" i="14" s="1"/>
  <c r="AJ27" i="9"/>
  <c r="AI55" i="6"/>
  <c r="AI55" i="8" s="1"/>
  <c r="AI60" i="6"/>
  <c r="AI60" i="8" s="1"/>
  <c r="AF113" i="5"/>
  <c r="AF113" i="6" s="1"/>
  <c r="AF113" i="8" s="1"/>
  <c r="AF113" i="4"/>
  <c r="AF113" i="12" s="1"/>
  <c r="AI19" i="3"/>
  <c r="AI19" i="14" s="1"/>
  <c r="AI19" i="9"/>
  <c r="AI49" i="3"/>
  <c r="AI49" i="14" s="1"/>
  <c r="AI49" i="9"/>
  <c r="AG138" i="5"/>
  <c r="AG138" i="4"/>
  <c r="AG138" i="12" s="1"/>
  <c r="AG104" i="4"/>
  <c r="AG104" i="12" s="1"/>
  <c r="AG104" i="5"/>
  <c r="AG104" i="6" s="1"/>
  <c r="AG104" i="8" s="1"/>
  <c r="AI81" i="5"/>
  <c r="AI81" i="6" s="1"/>
  <c r="AI81" i="8" s="1"/>
  <c r="AI81" i="4"/>
  <c r="AI81" i="12" s="1"/>
  <c r="AG53" i="4"/>
  <c r="AG53" i="12" s="1"/>
  <c r="AG53" i="5"/>
  <c r="AG53" i="6" s="1"/>
  <c r="AG53" i="8" s="1"/>
  <c r="AH13" i="3"/>
  <c r="AH13" i="14" s="1"/>
  <c r="AH13" i="9"/>
  <c r="AI93" i="5"/>
  <c r="AI93" i="6" s="1"/>
  <c r="AI93" i="8" s="1"/>
  <c r="AI93" i="4"/>
  <c r="AI93" i="12" s="1"/>
  <c r="AH96" i="5"/>
  <c r="AH96" i="4"/>
  <c r="AH96" i="12" s="1"/>
  <c r="AH95" i="3"/>
  <c r="AH95" i="14" s="1"/>
  <c r="AH95" i="9"/>
  <c r="AF117" i="6"/>
  <c r="AF117" i="8" s="1"/>
  <c r="AI179" i="3"/>
  <c r="AI179" i="14" s="1"/>
  <c r="AI179" i="9"/>
  <c r="AF106" i="5"/>
  <c r="AF106" i="6" s="1"/>
  <c r="AF106" i="8" s="1"/>
  <c r="AF106" i="4"/>
  <c r="AF106" i="12" s="1"/>
  <c r="AH22" i="3"/>
  <c r="AH22" i="14" s="1"/>
  <c r="AH22" i="9"/>
  <c r="AI182" i="4"/>
  <c r="AI182" i="12" s="1"/>
  <c r="AI182" i="5"/>
  <c r="AH118" i="4"/>
  <c r="AH118" i="12" s="1"/>
  <c r="AH118" i="5"/>
  <c r="AH44" i="5"/>
  <c r="AH44" i="4"/>
  <c r="AH44" i="12" s="1"/>
  <c r="AF169" i="3"/>
  <c r="AF169" i="14" s="1"/>
  <c r="AF169" i="9"/>
  <c r="AH129" i="3"/>
  <c r="AH129" i="14" s="1"/>
  <c r="AH129" i="9"/>
  <c r="AF194" i="3"/>
  <c r="AF194" i="14" s="1"/>
  <c r="AF194" i="9"/>
  <c r="AG35" i="6"/>
  <c r="AG35" i="8" s="1"/>
  <c r="AI79" i="3"/>
  <c r="AI79" i="14" s="1"/>
  <c r="AI79" i="9"/>
  <c r="AJ199" i="3"/>
  <c r="AJ199" i="14" s="1"/>
  <c r="AJ199" i="9"/>
  <c r="AF171" i="3"/>
  <c r="AF171" i="14" s="1"/>
  <c r="AF171" i="9"/>
  <c r="AI192" i="5"/>
  <c r="AI192" i="6" s="1"/>
  <c r="AI192" i="8" s="1"/>
  <c r="AI192" i="4"/>
  <c r="AI192" i="12" s="1"/>
  <c r="AI105" i="3"/>
  <c r="AI105" i="14" s="1"/>
  <c r="AI105" i="9"/>
  <c r="AI168" i="3"/>
  <c r="AI168" i="14" s="1"/>
  <c r="AI168" i="9"/>
  <c r="AH160" i="5"/>
  <c r="AH160" i="6" s="1"/>
  <c r="AH160" i="8" s="1"/>
  <c r="AH160" i="4"/>
  <c r="AH160" i="12" s="1"/>
  <c r="AG158" i="5"/>
  <c r="AG158" i="6" s="1"/>
  <c r="AG158" i="8" s="1"/>
  <c r="AG158" i="4"/>
  <c r="AG158" i="12" s="1"/>
  <c r="AE66" i="4"/>
  <c r="AE66" i="12" s="1"/>
  <c r="AE66" i="5"/>
  <c r="AE66" i="6" s="1"/>
  <c r="AE66" i="8" s="1"/>
  <c r="AK2" i="3"/>
  <c r="AK2" i="14" s="1"/>
  <c r="AK2" i="9"/>
  <c r="AM61" i="6"/>
  <c r="AM61" i="8" s="1"/>
  <c r="AM196" i="6"/>
  <c r="AM196" i="8" s="1"/>
  <c r="AM9" i="6"/>
  <c r="AM9" i="8" s="1"/>
  <c r="AM155" i="6"/>
  <c r="AM155" i="8" s="1"/>
  <c r="AM110" i="6"/>
  <c r="AM110" i="8" s="1"/>
  <c r="AM91" i="6"/>
  <c r="AM91" i="8" s="1"/>
  <c r="AM176" i="6"/>
  <c r="AM176" i="8" s="1"/>
  <c r="AM151" i="6"/>
  <c r="AM151" i="8" s="1"/>
  <c r="AM142" i="6"/>
  <c r="AM142" i="8" s="1"/>
  <c r="AM135" i="6"/>
  <c r="AM135" i="8" s="1"/>
  <c r="AM164" i="6"/>
  <c r="AM164" i="8" s="1"/>
  <c r="AM40" i="6"/>
  <c r="AM40" i="8" s="1"/>
  <c r="AM185" i="6"/>
  <c r="AM185" i="8" s="1"/>
  <c r="AM97" i="6"/>
  <c r="AM97" i="8" s="1"/>
  <c r="AM107" i="6"/>
  <c r="AM107" i="8" s="1"/>
  <c r="AM123" i="6"/>
  <c r="AM123" i="8" s="1"/>
  <c r="AM132" i="6"/>
  <c r="AM132" i="8" s="1"/>
  <c r="AM69" i="6"/>
  <c r="AM69" i="8" s="1"/>
  <c r="AN140" i="4" l="1"/>
  <c r="AN140" i="12" s="1"/>
  <c r="AN140" i="14"/>
  <c r="AN140" i="5"/>
  <c r="AL177" i="5"/>
  <c r="AL177" i="6" s="1"/>
  <c r="AL177" i="8" s="1"/>
  <c r="AM177" i="9" s="1"/>
  <c r="AL177" i="4"/>
  <c r="AL177" i="12" s="1"/>
  <c r="AJ119" i="3"/>
  <c r="AJ119" i="14" s="1"/>
  <c r="AJ119" i="9"/>
  <c r="AI137" i="3"/>
  <c r="AI137" i="14" s="1"/>
  <c r="AI137" i="9"/>
  <c r="AG167" i="3"/>
  <c r="AG167" i="14" s="1"/>
  <c r="AG167" i="9"/>
  <c r="AH178" i="3"/>
  <c r="AH178" i="14" s="1"/>
  <c r="AH178" i="9"/>
  <c r="AH174" i="3"/>
  <c r="AH174" i="14" s="1"/>
  <c r="AH174" i="9"/>
  <c r="AI54" i="3"/>
  <c r="AI54" i="14" s="1"/>
  <c r="AI54" i="9"/>
  <c r="AH133" i="3"/>
  <c r="AH133" i="14" s="1"/>
  <c r="AH133" i="9"/>
  <c r="AH201" i="3"/>
  <c r="AH201" i="14" s="1"/>
  <c r="AH201" i="9"/>
  <c r="AG200" i="3"/>
  <c r="AG200" i="14" s="1"/>
  <c r="AG200" i="9"/>
  <c r="AJ60" i="3"/>
  <c r="AJ60" i="14" s="1"/>
  <c r="AJ60" i="9"/>
  <c r="AN9" i="3"/>
  <c r="AN9" i="9"/>
  <c r="AN164" i="3"/>
  <c r="AN164" i="9"/>
  <c r="AG117" i="3"/>
  <c r="AG117" i="14" s="1"/>
  <c r="AG117" i="9"/>
  <c r="AN85" i="3"/>
  <c r="AN85" i="9"/>
  <c r="AG130" i="4"/>
  <c r="AG130" i="12" s="1"/>
  <c r="AG130" i="5"/>
  <c r="AH191" i="4"/>
  <c r="AH191" i="12" s="1"/>
  <c r="AH191" i="5"/>
  <c r="AH191" i="6" s="1"/>
  <c r="AH191" i="8" s="1"/>
  <c r="AH78" i="3"/>
  <c r="AH78" i="14" s="1"/>
  <c r="AH78" i="9"/>
  <c r="AH29" i="4"/>
  <c r="AH29" i="12" s="1"/>
  <c r="AH29" i="5"/>
  <c r="AH29" i="6" s="1"/>
  <c r="AH29" i="8" s="1"/>
  <c r="AI156" i="4"/>
  <c r="AI156" i="12" s="1"/>
  <c r="AI156" i="5"/>
  <c r="AI38" i="3"/>
  <c r="AI38" i="14" s="1"/>
  <c r="AI38" i="9"/>
  <c r="AN69" i="3"/>
  <c r="AN69" i="9"/>
  <c r="AN91" i="3"/>
  <c r="AN91" i="9"/>
  <c r="AI105" i="4"/>
  <c r="AI105" i="12" s="1"/>
  <c r="AI105" i="5"/>
  <c r="AI105" i="6" s="1"/>
  <c r="AI105" i="8" s="1"/>
  <c r="AI179" i="4"/>
  <c r="AI179" i="12" s="1"/>
  <c r="AI179" i="5"/>
  <c r="AI179" i="6" s="1"/>
  <c r="AI179" i="8" s="1"/>
  <c r="AI111" i="3"/>
  <c r="AI111" i="14" s="1"/>
  <c r="AI111" i="9"/>
  <c r="AH188" i="5"/>
  <c r="AH188" i="6" s="1"/>
  <c r="AH188" i="8" s="1"/>
  <c r="AH188" i="4"/>
  <c r="AH188" i="12" s="1"/>
  <c r="AG67" i="3"/>
  <c r="AG67" i="14" s="1"/>
  <c r="AG67" i="9"/>
  <c r="AH34" i="5"/>
  <c r="AH34" i="6" s="1"/>
  <c r="AH34" i="8" s="1"/>
  <c r="AH34" i="4"/>
  <c r="AH34" i="12" s="1"/>
  <c r="AI92" i="5"/>
  <c r="AI92" i="6" s="1"/>
  <c r="AI92" i="8" s="1"/>
  <c r="AI92" i="4"/>
  <c r="AI92" i="12" s="1"/>
  <c r="AG36" i="4"/>
  <c r="AG36" i="12" s="1"/>
  <c r="AG36" i="5"/>
  <c r="AG36" i="6" s="1"/>
  <c r="AG36" i="8" s="1"/>
  <c r="AF139" i="6"/>
  <c r="AF139" i="8" s="1"/>
  <c r="AF43" i="4"/>
  <c r="AF43" i="12" s="1"/>
  <c r="AF43" i="5"/>
  <c r="AF43" i="6" s="1"/>
  <c r="AF43" i="8" s="1"/>
  <c r="AN107" i="3"/>
  <c r="AN107" i="14" s="1"/>
  <c r="AN107" i="9"/>
  <c r="AH129" i="5"/>
  <c r="AH129" i="6" s="1"/>
  <c r="AH129" i="8" s="1"/>
  <c r="AH129" i="4"/>
  <c r="AH129" i="12" s="1"/>
  <c r="AJ81" i="3"/>
  <c r="AJ81" i="14" s="1"/>
  <c r="AJ81" i="9"/>
  <c r="AJ21" i="5"/>
  <c r="AJ21" i="6" s="1"/>
  <c r="AJ21" i="8" s="1"/>
  <c r="AJ21" i="4"/>
  <c r="AJ21" i="12" s="1"/>
  <c r="AH124" i="3"/>
  <c r="AH124" i="14" s="1"/>
  <c r="AH124" i="9"/>
  <c r="AI148" i="3"/>
  <c r="AI148" i="14" s="1"/>
  <c r="AI148" i="9"/>
  <c r="AK72" i="5"/>
  <c r="AK72" i="6" s="1"/>
  <c r="AK72" i="8" s="1"/>
  <c r="AK72" i="4"/>
  <c r="AK72" i="12" s="1"/>
  <c r="AG172" i="4"/>
  <c r="AG172" i="12" s="1"/>
  <c r="AG172" i="5"/>
  <c r="AG172" i="6" s="1"/>
  <c r="AG172" i="8" s="1"/>
  <c r="AF102" i="5"/>
  <c r="AF102" i="6" s="1"/>
  <c r="AF102" i="8" s="1"/>
  <c r="AF102" i="4"/>
  <c r="AF102" i="12" s="1"/>
  <c r="AH165" i="4"/>
  <c r="AH165" i="12" s="1"/>
  <c r="AH165" i="5"/>
  <c r="AH165" i="6" s="1"/>
  <c r="AH165" i="8" s="1"/>
  <c r="AH45" i="3"/>
  <c r="AH45" i="14" s="1"/>
  <c r="AH45" i="9"/>
  <c r="AI162" i="5"/>
  <c r="AI162" i="4"/>
  <c r="AI162" i="12" s="1"/>
  <c r="AN97" i="3"/>
  <c r="AN97" i="9"/>
  <c r="AF163" i="5"/>
  <c r="AF163" i="4"/>
  <c r="AF163" i="12" s="1"/>
  <c r="AK141" i="3"/>
  <c r="AK141" i="14" s="1"/>
  <c r="AK141" i="9"/>
  <c r="AH53" i="3"/>
  <c r="AH53" i="14" s="1"/>
  <c r="AH53" i="9"/>
  <c r="AJ153" i="5"/>
  <c r="AJ153" i="6" s="1"/>
  <c r="AJ153" i="8" s="1"/>
  <c r="AJ153" i="4"/>
  <c r="AJ153" i="12" s="1"/>
  <c r="AG186" i="5"/>
  <c r="AG186" i="6" s="1"/>
  <c r="AG186" i="8" s="1"/>
  <c r="AG186" i="4"/>
  <c r="AG186" i="12" s="1"/>
  <c r="AN135" i="3"/>
  <c r="AN135" i="9"/>
  <c r="AK136" i="3"/>
  <c r="AK136" i="14" s="1"/>
  <c r="AK136" i="9"/>
  <c r="AF166" i="5"/>
  <c r="AF166" i="6" s="1"/>
  <c r="AF166" i="8" s="1"/>
  <c r="AF166" i="4"/>
  <c r="AF166" i="12" s="1"/>
  <c r="AH57" i="3"/>
  <c r="AH57" i="14" s="1"/>
  <c r="AH57" i="9"/>
  <c r="AH198" i="3"/>
  <c r="AH198" i="14" s="1"/>
  <c r="AH198" i="9"/>
  <c r="AN176" i="3"/>
  <c r="AN176" i="9"/>
  <c r="AG116" i="4"/>
  <c r="AG116" i="12" s="1"/>
  <c r="AG116" i="5"/>
  <c r="AG116" i="6" s="1"/>
  <c r="AG116" i="8" s="1"/>
  <c r="AJ70" i="5"/>
  <c r="AJ70" i="6" s="1"/>
  <c r="AJ70" i="8" s="1"/>
  <c r="AJ70" i="4"/>
  <c r="AJ70" i="12" s="1"/>
  <c r="AN142" i="3"/>
  <c r="AN142" i="9"/>
  <c r="AF171" i="5"/>
  <c r="AF171" i="6" s="1"/>
  <c r="AF171" i="8" s="1"/>
  <c r="AF171" i="4"/>
  <c r="AF171" i="12" s="1"/>
  <c r="AF66" i="3"/>
  <c r="AF66" i="14" s="1"/>
  <c r="AF66" i="9"/>
  <c r="AH44" i="6"/>
  <c r="AH44" i="8" s="1"/>
  <c r="AJ108" i="3"/>
  <c r="AJ108" i="14" s="1"/>
  <c r="AJ108" i="9"/>
  <c r="AI144" i="4"/>
  <c r="AI144" i="12" s="1"/>
  <c r="AI144" i="5"/>
  <c r="AI41" i="3"/>
  <c r="AI41" i="14" s="1"/>
  <c r="AI41" i="9"/>
  <c r="AH146" i="5"/>
  <c r="AH146" i="6" s="1"/>
  <c r="AH146" i="8" s="1"/>
  <c r="AH146" i="4"/>
  <c r="AH146" i="12" s="1"/>
  <c r="AN89" i="3"/>
  <c r="AN89" i="9"/>
  <c r="AJ76" i="3"/>
  <c r="AJ76" i="14" s="1"/>
  <c r="AJ76" i="9"/>
  <c r="AJ192" i="3"/>
  <c r="AJ192" i="14" s="1"/>
  <c r="AJ192" i="9"/>
  <c r="AN110" i="3"/>
  <c r="AN110" i="9"/>
  <c r="AG31" i="6"/>
  <c r="AG31" i="8" s="1"/>
  <c r="AG16" i="5"/>
  <c r="AG16" i="6" s="1"/>
  <c r="AG16" i="8" s="1"/>
  <c r="AG16" i="4"/>
  <c r="AG16" i="12" s="1"/>
  <c r="AH95" i="5"/>
  <c r="AH95" i="6" s="1"/>
  <c r="AH95" i="8" s="1"/>
  <c r="AH95" i="4"/>
  <c r="AH95" i="12" s="1"/>
  <c r="AI181" i="3"/>
  <c r="AI181" i="14" s="1"/>
  <c r="AI181" i="9"/>
  <c r="AN8" i="3"/>
  <c r="AN8" i="9"/>
  <c r="AG138" i="6"/>
  <c r="AG138" i="8" s="1"/>
  <c r="AF126" i="5"/>
  <c r="AF126" i="6" s="1"/>
  <c r="AF126" i="8" s="1"/>
  <c r="AF126" i="4"/>
  <c r="AF126" i="12" s="1"/>
  <c r="AN184" i="3"/>
  <c r="AN184" i="9"/>
  <c r="AJ199" i="5"/>
  <c r="AJ199" i="6" s="1"/>
  <c r="AJ199" i="8" s="1"/>
  <c r="AJ199" i="4"/>
  <c r="AJ199" i="12" s="1"/>
  <c r="AH118" i="6"/>
  <c r="AH118" i="8" s="1"/>
  <c r="AH96" i="6"/>
  <c r="AH96" i="8" s="1"/>
  <c r="AF195" i="5"/>
  <c r="AF195" i="6" s="1"/>
  <c r="AF195" i="8" s="1"/>
  <c r="AF195" i="4"/>
  <c r="AF195" i="12" s="1"/>
  <c r="AH150" i="3"/>
  <c r="AH150" i="14" s="1"/>
  <c r="AH150" i="9"/>
  <c r="AJ170" i="3"/>
  <c r="AJ170" i="14" s="1"/>
  <c r="AJ170" i="9"/>
  <c r="AI189" i="6"/>
  <c r="AI189" i="8" s="1"/>
  <c r="AI25" i="3"/>
  <c r="AI25" i="14" s="1"/>
  <c r="AI25" i="9"/>
  <c r="AF17" i="5"/>
  <c r="AF17" i="6" s="1"/>
  <c r="AF17" i="8" s="1"/>
  <c r="AF17" i="4"/>
  <c r="AF17" i="12" s="1"/>
  <c r="AF122" i="6"/>
  <c r="AF122" i="8" s="1"/>
  <c r="AI4" i="4"/>
  <c r="AI4" i="12" s="1"/>
  <c r="AI4" i="5"/>
  <c r="AI4" i="6" s="1"/>
  <c r="AI4" i="8" s="1"/>
  <c r="AK10" i="3"/>
  <c r="AK10" i="14" s="1"/>
  <c r="AK10" i="9"/>
  <c r="AH187" i="5"/>
  <c r="AH187" i="4"/>
  <c r="AH187" i="12" s="1"/>
  <c r="AF194" i="4"/>
  <c r="AF194" i="12" s="1"/>
  <c r="AF194" i="5"/>
  <c r="AN20" i="3"/>
  <c r="AN20" i="14" s="1"/>
  <c r="AN20" i="9"/>
  <c r="AG134" i="6"/>
  <c r="AG134" i="8" s="1"/>
  <c r="AG77" i="3"/>
  <c r="AG77" i="14" s="1"/>
  <c r="AG77" i="9"/>
  <c r="AI109" i="3"/>
  <c r="AI109" i="14" s="1"/>
  <c r="AI109" i="9"/>
  <c r="AH87" i="4"/>
  <c r="AH87" i="12" s="1"/>
  <c r="AH87" i="5"/>
  <c r="AH87" i="6" s="1"/>
  <c r="AH87" i="8" s="1"/>
  <c r="AJ64" i="3"/>
  <c r="AJ64" i="14" s="1"/>
  <c r="AJ64" i="9"/>
  <c r="AJ75" i="4"/>
  <c r="AJ75" i="12" s="1"/>
  <c r="AJ75" i="5"/>
  <c r="AJ75" i="6" s="1"/>
  <c r="AJ75" i="8" s="1"/>
  <c r="AJ39" i="3"/>
  <c r="AJ39" i="14" s="1"/>
  <c r="AJ39" i="9"/>
  <c r="AH112" i="5"/>
  <c r="AH112" i="6" s="1"/>
  <c r="AH112" i="8" s="1"/>
  <c r="AH112" i="4"/>
  <c r="AH112" i="12" s="1"/>
  <c r="AN155" i="3"/>
  <c r="AN155" i="9"/>
  <c r="AI49" i="5"/>
  <c r="AI49" i="6" s="1"/>
  <c r="AI49" i="8" s="1"/>
  <c r="AI49" i="4"/>
  <c r="AI49" i="12" s="1"/>
  <c r="AM120" i="3"/>
  <c r="AM120" i="14" s="1"/>
  <c r="AM120" i="9"/>
  <c r="AH30" i="6"/>
  <c r="AH30" i="8" s="1"/>
  <c r="AI5" i="6"/>
  <c r="AI5" i="8" s="1"/>
  <c r="AI128" i="4"/>
  <c r="AI128" i="12" s="1"/>
  <c r="AI128" i="5"/>
  <c r="AI128" i="6" s="1"/>
  <c r="AI128" i="8" s="1"/>
  <c r="AH62" i="5"/>
  <c r="AH62" i="6" s="1"/>
  <c r="AH62" i="8" s="1"/>
  <c r="AH62" i="4"/>
  <c r="AH62" i="12" s="1"/>
  <c r="AJ7" i="5"/>
  <c r="AJ7" i="6" s="1"/>
  <c r="AJ7" i="8" s="1"/>
  <c r="AJ7" i="4"/>
  <c r="AJ7" i="12" s="1"/>
  <c r="AI121" i="3"/>
  <c r="AI121" i="14" s="1"/>
  <c r="AI121" i="9"/>
  <c r="AG106" i="3"/>
  <c r="AG106" i="14" s="1"/>
  <c r="AG106" i="9"/>
  <c r="AN101" i="3"/>
  <c r="AN101" i="9"/>
  <c r="AN40" i="3"/>
  <c r="AN40" i="9"/>
  <c r="AJ55" i="3"/>
  <c r="AJ55" i="14" s="1"/>
  <c r="AJ55" i="9"/>
  <c r="AH83" i="3"/>
  <c r="AH83" i="14" s="1"/>
  <c r="AH83" i="9"/>
  <c r="AF99" i="3"/>
  <c r="AF99" i="14" s="1"/>
  <c r="AF99" i="9"/>
  <c r="AI157" i="3"/>
  <c r="AI157" i="14" s="1"/>
  <c r="AI157" i="9"/>
  <c r="AJ180" i="3"/>
  <c r="AJ180" i="14" s="1"/>
  <c r="AJ180" i="9"/>
  <c r="AH46" i="3"/>
  <c r="AH46" i="14" s="1"/>
  <c r="AH46" i="9"/>
  <c r="AN196" i="3"/>
  <c r="AN196" i="9"/>
  <c r="AH158" i="3"/>
  <c r="AH158" i="14" s="1"/>
  <c r="AH158" i="9"/>
  <c r="AI79" i="4"/>
  <c r="AI79" i="12" s="1"/>
  <c r="AI79" i="5"/>
  <c r="AI79" i="6" s="1"/>
  <c r="AI79" i="8" s="1"/>
  <c r="AI182" i="6"/>
  <c r="AI182" i="8" s="1"/>
  <c r="AI33" i="6"/>
  <c r="AI33" i="8" s="1"/>
  <c r="AI32" i="3"/>
  <c r="AI32" i="14" s="1"/>
  <c r="AI32" i="9"/>
  <c r="AJ28" i="4"/>
  <c r="AJ28" i="12" s="1"/>
  <c r="AJ28" i="5"/>
  <c r="AJ28" i="6" s="1"/>
  <c r="AJ28" i="8" s="1"/>
  <c r="AJ159" i="5"/>
  <c r="AJ159" i="6" s="1"/>
  <c r="AJ159" i="8" s="1"/>
  <c r="AJ159" i="4"/>
  <c r="AJ159" i="12" s="1"/>
  <c r="AJ190" i="3"/>
  <c r="AJ190" i="14" s="1"/>
  <c r="AJ190" i="9"/>
  <c r="AF51" i="3"/>
  <c r="AF51" i="14" s="1"/>
  <c r="AF51" i="9"/>
  <c r="AI152" i="3"/>
  <c r="AI152" i="14" s="1"/>
  <c r="AI152" i="9"/>
  <c r="AH47" i="5"/>
  <c r="AH47" i="4"/>
  <c r="AH47" i="12" s="1"/>
  <c r="AG18" i="6"/>
  <c r="AG18" i="8" s="1"/>
  <c r="AI197" i="3"/>
  <c r="AI197" i="14" s="1"/>
  <c r="AI197" i="9"/>
  <c r="AG48" i="6"/>
  <c r="AG48" i="8" s="1"/>
  <c r="AI68" i="3"/>
  <c r="AI68" i="14" s="1"/>
  <c r="AI68" i="9"/>
  <c r="AJ154" i="3"/>
  <c r="AJ154" i="14" s="1"/>
  <c r="AJ154" i="9"/>
  <c r="AI80" i="4"/>
  <c r="AI80" i="12" s="1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9"/>
  <c r="AN61" i="3"/>
  <c r="AN61" i="9"/>
  <c r="AJ93" i="3"/>
  <c r="AJ93" i="14" s="1"/>
  <c r="AJ93" i="9"/>
  <c r="AI19" i="5"/>
  <c r="AI19" i="6" s="1"/>
  <c r="AI19" i="8" s="1"/>
  <c r="AI19" i="4"/>
  <c r="AI19" i="12" s="1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AG161" i="5"/>
  <c r="AG161" i="6" s="1"/>
  <c r="AG161" i="8" s="1"/>
  <c r="AG161" i="4"/>
  <c r="AG161" i="12" s="1"/>
  <c r="AI100" i="5"/>
  <c r="AI100" i="6" s="1"/>
  <c r="AI100" i="8" s="1"/>
  <c r="AI100" i="4"/>
  <c r="AI100" i="12" s="1"/>
  <c r="AG103" i="4"/>
  <c r="AG103" i="12" s="1"/>
  <c r="AG103" i="5"/>
  <c r="AG131" i="4"/>
  <c r="AG131" i="12" s="1"/>
  <c r="AG131" i="5"/>
  <c r="AN151" i="3"/>
  <c r="AN151" i="9"/>
  <c r="AI175" i="5"/>
  <c r="AI175" i="6" s="1"/>
  <c r="AI175" i="8" s="1"/>
  <c r="AI175" i="4"/>
  <c r="AI175" i="12" s="1"/>
  <c r="AH127" i="3"/>
  <c r="AH127" i="14" s="1"/>
  <c r="AH127" i="9"/>
  <c r="AH73" i="6"/>
  <c r="AH73" i="8" s="1"/>
  <c r="AN185" i="3"/>
  <c r="AN185" i="9"/>
  <c r="AN94" i="3"/>
  <c r="AN94" i="9"/>
  <c r="AI160" i="3"/>
  <c r="AI160" i="14" s="1"/>
  <c r="AI160" i="9"/>
  <c r="AH35" i="3"/>
  <c r="AH35" i="14" s="1"/>
  <c r="AH35" i="9"/>
  <c r="AJ26" i="3"/>
  <c r="AJ26" i="14" s="1"/>
  <c r="AJ26" i="9"/>
  <c r="AI98" i="3"/>
  <c r="AI98" i="14" s="1"/>
  <c r="AI98" i="9"/>
  <c r="AH50" i="6"/>
  <c r="AH50" i="8" s="1"/>
  <c r="AH37" i="6"/>
  <c r="AH37" i="8" s="1"/>
  <c r="AJ125" i="3"/>
  <c r="AJ125" i="14" s="1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H71" i="12" s="1"/>
  <c r="AG173" i="4"/>
  <c r="AG173" i="12" s="1"/>
  <c r="AG173" i="5"/>
  <c r="AG173" i="6" s="1"/>
  <c r="AG173" i="8" s="1"/>
  <c r="AG113" i="3"/>
  <c r="AG113" i="14" s="1"/>
  <c r="AG113" i="9"/>
  <c r="AI149" i="4"/>
  <c r="AI149" i="12" s="1"/>
  <c r="AI149" i="5"/>
  <c r="AI149" i="6" s="1"/>
  <c r="AI149" i="8" s="1"/>
  <c r="AH11" i="5"/>
  <c r="AH11" i="6" s="1"/>
  <c r="AH11" i="8" s="1"/>
  <c r="AH11" i="4"/>
  <c r="AH11" i="12" s="1"/>
  <c r="AI90" i="4"/>
  <c r="AI90" i="12" s="1"/>
  <c r="AI90" i="5"/>
  <c r="AG114" i="5"/>
  <c r="AG114" i="4"/>
  <c r="AG114" i="12" s="1"/>
  <c r="AI168" i="5"/>
  <c r="AI168" i="6" s="1"/>
  <c r="AI168" i="8" s="1"/>
  <c r="AI168" i="4"/>
  <c r="AI168" i="12" s="1"/>
  <c r="AL88" i="3"/>
  <c r="AL88" i="14" s="1"/>
  <c r="AL88" i="9"/>
  <c r="AH104" i="3"/>
  <c r="AH104" i="14" s="1"/>
  <c r="AH104" i="9"/>
  <c r="AG115" i="4"/>
  <c r="AG115" i="12" s="1"/>
  <c r="AG115" i="5"/>
  <c r="AG115" i="6" s="1"/>
  <c r="AG115" i="8" s="1"/>
  <c r="AI193" i="5"/>
  <c r="AI193" i="4"/>
  <c r="AI193" i="12" s="1"/>
  <c r="AF169" i="4"/>
  <c r="AF169" i="12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I52" i="12" s="1"/>
  <c r="AG147" i="5"/>
  <c r="AG147" i="6" s="1"/>
  <c r="AG147" i="8" s="1"/>
  <c r="AG147" i="4"/>
  <c r="AG147" i="12" s="1"/>
  <c r="AN123" i="3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14" s="1"/>
  <c r="AH24" i="9"/>
  <c r="AI42" i="3"/>
  <c r="AI42" i="14" s="1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5" i="12" s="1"/>
  <c r="AG143" i="4"/>
  <c r="AG143" i="12" s="1"/>
  <c r="AG143" i="5"/>
  <c r="AG143" i="6" s="1"/>
  <c r="AG143" i="8" s="1"/>
  <c r="AI15" i="5"/>
  <c r="AI15" i="6" s="1"/>
  <c r="AI15" i="8" s="1"/>
  <c r="AI15" i="4"/>
  <c r="AI15" i="12" s="1"/>
  <c r="AK2" i="4"/>
  <c r="AK2" i="12" s="1"/>
  <c r="AK2" i="5"/>
  <c r="AK2" i="6" s="1"/>
  <c r="AK2" i="8" s="1"/>
  <c r="AN20" i="5"/>
  <c r="AN20" i="4"/>
  <c r="AN107" i="5"/>
  <c r="AN107" i="4"/>
  <c r="AN107" i="12" s="1"/>
  <c r="AN140" i="6"/>
  <c r="AN140" i="8" s="1"/>
  <c r="AN8" i="4" l="1"/>
  <c r="AN8" i="12" s="1"/>
  <c r="AN8" i="14"/>
  <c r="AN94" i="5"/>
  <c r="AN94" i="14"/>
  <c r="AN132" i="5"/>
  <c r="AN132" i="14"/>
  <c r="AN110" i="5"/>
  <c r="AN110" i="14"/>
  <c r="AN69" i="5"/>
  <c r="AN69" i="14"/>
  <c r="AN9" i="5"/>
  <c r="AN9" i="14"/>
  <c r="AN196" i="5"/>
  <c r="AN196" i="14"/>
  <c r="AN176" i="5"/>
  <c r="AN176" i="6" s="1"/>
  <c r="AN176" i="8" s="1"/>
  <c r="AN176" i="14"/>
  <c r="AN20" i="12"/>
  <c r="AN151" i="4"/>
  <c r="AN151" i="14"/>
  <c r="AN40" i="5"/>
  <c r="AN40" i="14"/>
  <c r="AN142" i="4"/>
  <c r="AN142" i="12" s="1"/>
  <c r="AN142" i="14"/>
  <c r="AN135" i="5"/>
  <c r="AN135" i="14"/>
  <c r="AN97" i="5"/>
  <c r="AN97" i="14"/>
  <c r="AN101" i="5"/>
  <c r="AN101" i="14"/>
  <c r="AN155" i="5"/>
  <c r="AN155" i="14"/>
  <c r="AN123" i="5"/>
  <c r="AN123" i="14"/>
  <c r="AN185" i="5"/>
  <c r="AN185" i="14"/>
  <c r="AN61" i="5"/>
  <c r="AN61" i="14"/>
  <c r="AN184" i="4"/>
  <c r="AN184" i="12" s="1"/>
  <c r="AN184" i="14"/>
  <c r="AN89" i="5"/>
  <c r="AN89" i="14"/>
  <c r="AN91" i="5"/>
  <c r="AN91" i="14"/>
  <c r="AN85" i="4"/>
  <c r="AN85" i="12" s="1"/>
  <c r="AN85" i="14"/>
  <c r="AN164" i="5"/>
  <c r="AN164" i="14"/>
  <c r="AN142" i="5"/>
  <c r="AN184" i="5"/>
  <c r="AN151" i="12"/>
  <c r="AN61" i="4"/>
  <c r="AN61" i="12" s="1"/>
  <c r="AN85" i="5"/>
  <c r="AN85" i="6" s="1"/>
  <c r="AN85" i="8" s="1"/>
  <c r="AN151" i="5"/>
  <c r="AN151" i="6" s="1"/>
  <c r="AN151" i="8" s="1"/>
  <c r="AN135" i="4"/>
  <c r="AN135" i="12" s="1"/>
  <c r="AM177" i="3"/>
  <c r="AM177" i="14" s="1"/>
  <c r="AN9" i="4"/>
  <c r="AN9" i="12" s="1"/>
  <c r="AN123" i="4"/>
  <c r="AN123" i="12" s="1"/>
  <c r="AN176" i="4"/>
  <c r="AN176" i="12" s="1"/>
  <c r="AN97" i="4"/>
  <c r="AN97" i="12" s="1"/>
  <c r="AN101" i="4"/>
  <c r="AN101" i="12" s="1"/>
  <c r="AN110" i="4"/>
  <c r="AN110" i="12" s="1"/>
  <c r="AN164" i="4"/>
  <c r="AN164" i="12" s="1"/>
  <c r="AN91" i="4"/>
  <c r="AN91" i="12" s="1"/>
  <c r="AN69" i="4"/>
  <c r="AN69" i="12" s="1"/>
  <c r="AH12" i="3"/>
  <c r="AH12" i="14" s="1"/>
  <c r="AH12" i="9"/>
  <c r="AG122" i="3"/>
  <c r="AG122" i="14" s="1"/>
  <c r="AG122" i="9"/>
  <c r="AI44" i="3"/>
  <c r="AI44" i="14" s="1"/>
  <c r="AI44" i="9"/>
  <c r="AI118" i="3"/>
  <c r="AI118" i="14" s="1"/>
  <c r="AI118" i="9"/>
  <c r="AJ189" i="3"/>
  <c r="AJ189" i="14" s="1"/>
  <c r="AJ189" i="9"/>
  <c r="AH3" i="3"/>
  <c r="AH3" i="14" s="1"/>
  <c r="AH3" i="9"/>
  <c r="AG139" i="3"/>
  <c r="AG139" i="14" s="1"/>
  <c r="AG139" i="9"/>
  <c r="AI63" i="3"/>
  <c r="AI63" i="14" s="1"/>
  <c r="AI63" i="9"/>
  <c r="AH48" i="3"/>
  <c r="AH48" i="14" s="1"/>
  <c r="AH48" i="9"/>
  <c r="AI74" i="3"/>
  <c r="AI74" i="14" s="1"/>
  <c r="AI74" i="9"/>
  <c r="AJ33" i="3"/>
  <c r="AJ33" i="14" s="1"/>
  <c r="AJ33" i="9"/>
  <c r="AI96" i="3"/>
  <c r="AI96" i="14" s="1"/>
  <c r="AI96" i="9"/>
  <c r="AH18" i="3"/>
  <c r="AH18" i="14" s="1"/>
  <c r="AH18" i="9"/>
  <c r="AI50" i="3"/>
  <c r="AI50" i="14" s="1"/>
  <c r="AI50" i="9"/>
  <c r="AG65" i="3"/>
  <c r="AG65" i="14" s="1"/>
  <c r="AG65" i="9"/>
  <c r="AF99" i="4"/>
  <c r="AF99" i="12" s="1"/>
  <c r="AF99" i="5"/>
  <c r="AF99" i="6" s="1"/>
  <c r="AF99" i="8" s="1"/>
  <c r="AI22" i="3"/>
  <c r="AI22" i="14" s="1"/>
  <c r="AI22" i="9"/>
  <c r="AH173" i="3"/>
  <c r="AH173" i="14" s="1"/>
  <c r="AH173" i="9"/>
  <c r="AJ125" i="4"/>
  <c r="AJ125" i="12" s="1"/>
  <c r="AJ125" i="5"/>
  <c r="AJ154" i="4"/>
  <c r="AJ154" i="12" s="1"/>
  <c r="AJ154" i="5"/>
  <c r="AJ154" i="6" s="1"/>
  <c r="AJ154" i="8" s="1"/>
  <c r="AK7" i="3"/>
  <c r="AK7" i="14" s="1"/>
  <c r="AK7" i="9"/>
  <c r="AK153" i="3"/>
  <c r="AK153" i="14" s="1"/>
  <c r="AK153" i="9"/>
  <c r="AG102" i="3"/>
  <c r="AG102" i="14" s="1"/>
  <c r="AG102" i="9"/>
  <c r="AN8" i="5"/>
  <c r="AN8" i="6" s="1"/>
  <c r="AN8" i="8" s="1"/>
  <c r="AH104" i="5"/>
  <c r="AH104" i="6" s="1"/>
  <c r="AH104" i="8" s="1"/>
  <c r="AH104" i="4"/>
  <c r="AH104" i="12" s="1"/>
  <c r="AI37" i="3"/>
  <c r="AI37" i="14" s="1"/>
  <c r="AI37" i="9"/>
  <c r="AJ190" i="5"/>
  <c r="AJ190" i="6" s="1"/>
  <c r="AJ190" i="8" s="1"/>
  <c r="AJ190" i="4"/>
  <c r="AJ190" i="12" s="1"/>
  <c r="AJ79" i="3"/>
  <c r="AJ79" i="14" s="1"/>
  <c r="AJ79" i="9"/>
  <c r="AJ49" i="3"/>
  <c r="AJ49" i="14" s="1"/>
  <c r="AJ49" i="9"/>
  <c r="AI109" i="4"/>
  <c r="AI109" i="12" s="1"/>
  <c r="AI109" i="5"/>
  <c r="AI181" i="4"/>
  <c r="AI181" i="12" s="1"/>
  <c r="AI181" i="5"/>
  <c r="AH172" i="3"/>
  <c r="AH172" i="14" s="1"/>
  <c r="AH172" i="9"/>
  <c r="AI54" i="5"/>
  <c r="AI54" i="6" s="1"/>
  <c r="AI54" i="8" s="1"/>
  <c r="AI54" i="4"/>
  <c r="AI54" i="12" s="1"/>
  <c r="AN94" i="4"/>
  <c r="AN94" i="12" s="1"/>
  <c r="AI56" i="3"/>
  <c r="AI56" i="14" s="1"/>
  <c r="AI56" i="9"/>
  <c r="AG131" i="6"/>
  <c r="AG131" i="8" s="1"/>
  <c r="AH83" i="5"/>
  <c r="AH83" i="6" s="1"/>
  <c r="AH83" i="8" s="1"/>
  <c r="AH83" i="4"/>
  <c r="AH83" i="12" s="1"/>
  <c r="AI62" i="3"/>
  <c r="AI62" i="14" s="1"/>
  <c r="AI62" i="9"/>
  <c r="AH53" i="5"/>
  <c r="AH53" i="6" s="1"/>
  <c r="AH53" i="8" s="1"/>
  <c r="AH53" i="4"/>
  <c r="AH53" i="12" s="1"/>
  <c r="AI188" i="3"/>
  <c r="AI188" i="14" s="1"/>
  <c r="AI188" i="9"/>
  <c r="AI156" i="6"/>
  <c r="AI156" i="8" s="1"/>
  <c r="AG195" i="3"/>
  <c r="AG195" i="14" s="1"/>
  <c r="AG195" i="9"/>
  <c r="AI129" i="3"/>
  <c r="AI129" i="14" s="1"/>
  <c r="AI129" i="9"/>
  <c r="AL88" i="5"/>
  <c r="AL88" i="6" s="1"/>
  <c r="AL88" i="8" s="1"/>
  <c r="AL88" i="4"/>
  <c r="AL88" i="12" s="1"/>
  <c r="AI68" i="5"/>
  <c r="AI68" i="6" s="1"/>
  <c r="AI68" i="8" s="1"/>
  <c r="AI68" i="4"/>
  <c r="AI68" i="12" s="1"/>
  <c r="AI95" i="3"/>
  <c r="AI95" i="14" s="1"/>
  <c r="AI95" i="9"/>
  <c r="AK28" i="3"/>
  <c r="AK28" i="14" s="1"/>
  <c r="AK28" i="9"/>
  <c r="AI98" i="5"/>
  <c r="AI98" i="6" s="1"/>
  <c r="AI98" i="8" s="1"/>
  <c r="AI98" i="4"/>
  <c r="AI98" i="12" s="1"/>
  <c r="AH24" i="5"/>
  <c r="AH24" i="6" s="1"/>
  <c r="AH24" i="8" s="1"/>
  <c r="AH24" i="4"/>
  <c r="AH24" i="12" s="1"/>
  <c r="AJ52" i="3"/>
  <c r="AJ52" i="14" s="1"/>
  <c r="AJ52" i="9"/>
  <c r="AG114" i="6"/>
  <c r="AG114" i="8" s="1"/>
  <c r="AJ59" i="3"/>
  <c r="AJ59" i="14" s="1"/>
  <c r="AJ59" i="9"/>
  <c r="AG103" i="6"/>
  <c r="AG103" i="8" s="1"/>
  <c r="AI197" i="4"/>
  <c r="AI197" i="12" s="1"/>
  <c r="AI197" i="5"/>
  <c r="AJ5" i="3"/>
  <c r="AJ5" i="14" s="1"/>
  <c r="AJ5" i="9"/>
  <c r="AI112" i="3"/>
  <c r="AI112" i="14" s="1"/>
  <c r="AI112" i="9"/>
  <c r="AI41" i="5"/>
  <c r="AI41" i="6" s="1"/>
  <c r="AI41" i="8" s="1"/>
  <c r="AI41" i="4"/>
  <c r="AI41" i="12" s="1"/>
  <c r="AG166" i="3"/>
  <c r="AG166" i="14" s="1"/>
  <c r="AG166" i="9"/>
  <c r="AH36" i="3"/>
  <c r="AH36" i="14" s="1"/>
  <c r="AH36" i="9"/>
  <c r="AG167" i="5"/>
  <c r="AG167" i="6" s="1"/>
  <c r="AG167" i="8" s="1"/>
  <c r="AG167" i="4"/>
  <c r="AG167" i="12" s="1"/>
  <c r="AH116" i="3"/>
  <c r="AH116" i="14" s="1"/>
  <c r="AH116" i="9"/>
  <c r="AO140" i="3"/>
  <c r="AO140" i="9"/>
  <c r="AM120" i="5"/>
  <c r="AM120" i="6" s="1"/>
  <c r="AM120" i="8" s="1"/>
  <c r="AM120" i="4"/>
  <c r="AM120" i="12" s="1"/>
  <c r="AI73" i="3"/>
  <c r="AI73" i="14" s="1"/>
  <c r="AI73" i="9"/>
  <c r="AI146" i="3"/>
  <c r="AI146" i="14" s="1"/>
  <c r="AI146" i="9"/>
  <c r="AH174" i="4"/>
  <c r="AH174" i="12" s="1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14" s="1"/>
  <c r="AI86" i="9"/>
  <c r="AJ128" i="3"/>
  <c r="AJ128" i="14" s="1"/>
  <c r="AJ128" i="9"/>
  <c r="AH31" i="3"/>
  <c r="AH31" i="14" s="1"/>
  <c r="AH31" i="9"/>
  <c r="AF66" i="5"/>
  <c r="AF66" i="6" s="1"/>
  <c r="AF66" i="8" s="1"/>
  <c r="AF66" i="4"/>
  <c r="AF66" i="12" s="1"/>
  <c r="AN132" i="4"/>
  <c r="AN132" i="12" s="1"/>
  <c r="AN196" i="4"/>
  <c r="AN196" i="12" s="1"/>
  <c r="AN155" i="4"/>
  <c r="AN155" i="12" s="1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12" s="1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14" s="1"/>
  <c r="AJ105" i="9"/>
  <c r="AH78" i="5"/>
  <c r="AH78" i="6" s="1"/>
  <c r="AH78" i="8" s="1"/>
  <c r="AH78" i="4"/>
  <c r="AH78" i="12" s="1"/>
  <c r="AJ182" i="3"/>
  <c r="AJ182" i="14" s="1"/>
  <c r="AJ182" i="9"/>
  <c r="AG77" i="4"/>
  <c r="AG77" i="12" s="1"/>
  <c r="AG77" i="5"/>
  <c r="AI29" i="3"/>
  <c r="AI29" i="14" s="1"/>
  <c r="AI29" i="9"/>
  <c r="AI42" i="4"/>
  <c r="AI42" i="12" s="1"/>
  <c r="AI42" i="5"/>
  <c r="AI42" i="6" s="1"/>
  <c r="AI42" i="8" s="1"/>
  <c r="AH178" i="4"/>
  <c r="AH178" i="12" s="1"/>
  <c r="AH178" i="5"/>
  <c r="AI25" i="4"/>
  <c r="AI25" i="12" s="1"/>
  <c r="AI25" i="5"/>
  <c r="AI25" i="6" s="1"/>
  <c r="AI25" i="8" s="1"/>
  <c r="AJ15" i="3"/>
  <c r="AJ15" i="14" s="1"/>
  <c r="AJ15" i="9"/>
  <c r="AJ23" i="6"/>
  <c r="AJ23" i="8" s="1"/>
  <c r="AK14" i="3"/>
  <c r="AK14" i="14" s="1"/>
  <c r="AK14" i="9"/>
  <c r="AJ84" i="3"/>
  <c r="AJ84" i="14" s="1"/>
  <c r="AJ84" i="9"/>
  <c r="AH6" i="6"/>
  <c r="AH6" i="8" s="1"/>
  <c r="AJ39" i="4"/>
  <c r="AJ39" i="12" s="1"/>
  <c r="AJ39" i="5"/>
  <c r="AJ39" i="6" s="1"/>
  <c r="AJ39" i="8" s="1"/>
  <c r="AG171" i="3"/>
  <c r="AG171" i="14" s="1"/>
  <c r="AG171" i="9"/>
  <c r="AK136" i="5"/>
  <c r="AK136" i="4"/>
  <c r="AK136" i="12" s="1"/>
  <c r="AJ60" i="4"/>
  <c r="AJ60" i="12" s="1"/>
  <c r="AJ60" i="5"/>
  <c r="AG82" i="3"/>
  <c r="AG82" i="14" s="1"/>
  <c r="AG82" i="9"/>
  <c r="AJ4" i="3"/>
  <c r="AJ4" i="14" s="1"/>
  <c r="AJ4" i="9"/>
  <c r="AG113" i="5"/>
  <c r="AG113" i="6" s="1"/>
  <c r="AG113" i="8" s="1"/>
  <c r="AG113" i="4"/>
  <c r="AG113" i="12" s="1"/>
  <c r="AJ76" i="4"/>
  <c r="AJ76" i="12" s="1"/>
  <c r="AJ76" i="5"/>
  <c r="AI38" i="4"/>
  <c r="AI38" i="12" s="1"/>
  <c r="AI38" i="5"/>
  <c r="AG43" i="3"/>
  <c r="AG43" i="14" s="1"/>
  <c r="AG43" i="9"/>
  <c r="AK199" i="3"/>
  <c r="AK199" i="14" s="1"/>
  <c r="AK199" i="9"/>
  <c r="AH57" i="5"/>
  <c r="AH57" i="6" s="1"/>
  <c r="AH57" i="8" s="1"/>
  <c r="AH57" i="4"/>
  <c r="AH57" i="12" s="1"/>
  <c r="AK27" i="3"/>
  <c r="AK27" i="14" s="1"/>
  <c r="AK27" i="9"/>
  <c r="AF163" i="6"/>
  <c r="AF163" i="8" s="1"/>
  <c r="AN40" i="4"/>
  <c r="AN40" i="12" s="1"/>
  <c r="AH143" i="3"/>
  <c r="AH143" i="14" s="1"/>
  <c r="AH143" i="9"/>
  <c r="AG169" i="3"/>
  <c r="AG169" i="14" s="1"/>
  <c r="AG169" i="9"/>
  <c r="AJ175" i="3"/>
  <c r="AJ175" i="14" s="1"/>
  <c r="AJ175" i="9"/>
  <c r="AJ100" i="3"/>
  <c r="AJ100" i="14" s="1"/>
  <c r="AJ100" i="9"/>
  <c r="AJ180" i="5"/>
  <c r="AJ180" i="6" s="1"/>
  <c r="AJ180" i="8" s="1"/>
  <c r="AJ180" i="4"/>
  <c r="AJ180" i="12" s="1"/>
  <c r="AI30" i="3"/>
  <c r="AI30" i="14" s="1"/>
  <c r="AI30" i="9"/>
  <c r="AK75" i="3"/>
  <c r="AK75" i="14" s="1"/>
  <c r="AK75" i="9"/>
  <c r="AJ170" i="5"/>
  <c r="AJ170" i="6" s="1"/>
  <c r="AJ170" i="8" s="1"/>
  <c r="AJ170" i="4"/>
  <c r="AJ170" i="12" s="1"/>
  <c r="AG126" i="3"/>
  <c r="AG126" i="14" s="1"/>
  <c r="AG126" i="9"/>
  <c r="AI162" i="6"/>
  <c r="AI162" i="8" s="1"/>
  <c r="AJ92" i="3"/>
  <c r="AJ92" i="14" s="1"/>
  <c r="AJ92" i="9"/>
  <c r="AI191" i="3"/>
  <c r="AI191" i="14" s="1"/>
  <c r="AI191" i="9"/>
  <c r="AI13" i="3"/>
  <c r="AI13" i="14" s="1"/>
  <c r="AI13" i="9"/>
  <c r="AH186" i="3"/>
  <c r="AH186" i="14" s="1"/>
  <c r="AH186" i="9"/>
  <c r="AH133" i="5"/>
  <c r="AH133" i="6" s="1"/>
  <c r="AH133" i="8" s="1"/>
  <c r="AH133" i="4"/>
  <c r="AH133" i="12" s="1"/>
  <c r="AI71" i="3"/>
  <c r="AI71" i="14" s="1"/>
  <c r="AI71" i="9"/>
  <c r="AH198" i="5"/>
  <c r="AH198" i="6" s="1"/>
  <c r="AH198" i="8" s="1"/>
  <c r="AH198" i="4"/>
  <c r="AH198" i="12" s="1"/>
  <c r="AG17" i="3"/>
  <c r="AG17" i="14" s="1"/>
  <c r="AG17" i="9"/>
  <c r="AI111" i="5"/>
  <c r="AI111" i="4"/>
  <c r="AI111" i="12" s="1"/>
  <c r="AH147" i="3"/>
  <c r="AH147" i="14" s="1"/>
  <c r="AH147" i="9"/>
  <c r="AH127" i="5"/>
  <c r="AH127" i="6" s="1"/>
  <c r="AH127" i="8" s="1"/>
  <c r="AH127" i="4"/>
  <c r="AH127" i="12" s="1"/>
  <c r="AI11" i="3"/>
  <c r="AI11" i="14" s="1"/>
  <c r="AI11" i="9"/>
  <c r="AJ183" i="3"/>
  <c r="AJ183" i="14" s="1"/>
  <c r="AJ183" i="9"/>
  <c r="AH35" i="5"/>
  <c r="AH35" i="6" s="1"/>
  <c r="AH35" i="8" s="1"/>
  <c r="AH35" i="4"/>
  <c r="AH35" i="12" s="1"/>
  <c r="AH47" i="6"/>
  <c r="AH47" i="8" s="1"/>
  <c r="AG106" i="5"/>
  <c r="AG106" i="4"/>
  <c r="AG106" i="12" s="1"/>
  <c r="AH187" i="6"/>
  <c r="AH187" i="8" s="1"/>
  <c r="AK21" i="3"/>
  <c r="AK21" i="14" s="1"/>
  <c r="AK21" i="9"/>
  <c r="AG200" i="5"/>
  <c r="AG200" i="4"/>
  <c r="AG200" i="12" s="1"/>
  <c r="AI137" i="5"/>
  <c r="AI137" i="4"/>
  <c r="AI137" i="12" s="1"/>
  <c r="AH115" i="3"/>
  <c r="AH115" i="14" s="1"/>
  <c r="AH115" i="9"/>
  <c r="AJ93" i="4"/>
  <c r="AJ93" i="12" s="1"/>
  <c r="AJ93" i="5"/>
  <c r="AJ93" i="6" s="1"/>
  <c r="AJ93" i="8" s="1"/>
  <c r="AG67" i="4"/>
  <c r="AG67" i="12" s="1"/>
  <c r="AG67" i="5"/>
  <c r="AK159" i="3"/>
  <c r="AK159" i="14" s="1"/>
  <c r="AK159" i="9"/>
  <c r="AG117" i="4"/>
  <c r="AG117" i="12" s="1"/>
  <c r="AG117" i="5"/>
  <c r="AG117" i="6" s="1"/>
  <c r="AG117" i="8" s="1"/>
  <c r="AJ55" i="5"/>
  <c r="AJ55" i="6" s="1"/>
  <c r="AJ55" i="8" s="1"/>
  <c r="AJ55" i="4"/>
  <c r="AJ55" i="12" s="1"/>
  <c r="AL72" i="3"/>
  <c r="AL72" i="14" s="1"/>
  <c r="AL72" i="9"/>
  <c r="AK58" i="3"/>
  <c r="AK58" i="14" s="1"/>
  <c r="AK58" i="9"/>
  <c r="AH16" i="3"/>
  <c r="AH16" i="14" s="1"/>
  <c r="AH16" i="9"/>
  <c r="AJ179" i="3"/>
  <c r="AJ179" i="14" s="1"/>
  <c r="AJ179" i="9"/>
  <c r="AN185" i="4"/>
  <c r="AN185" i="12" s="1"/>
  <c r="AN89" i="4"/>
  <c r="AN89" i="12" s="1"/>
  <c r="AJ149" i="3"/>
  <c r="AJ149" i="14" s="1"/>
  <c r="AJ149" i="9"/>
  <c r="AJ19" i="3"/>
  <c r="AJ19" i="14" s="1"/>
  <c r="AJ19" i="9"/>
  <c r="AJ80" i="3"/>
  <c r="AJ80" i="14" s="1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J108" i="12" s="1"/>
  <c r="AH45" i="5"/>
  <c r="AH45" i="6" s="1"/>
  <c r="AH45" i="8" s="1"/>
  <c r="AH45" i="4"/>
  <c r="AH45" i="12" s="1"/>
  <c r="AI34" i="3"/>
  <c r="AI34" i="14" s="1"/>
  <c r="AI34" i="9"/>
  <c r="AI87" i="3"/>
  <c r="AI87" i="14" s="1"/>
  <c r="AI87" i="9"/>
  <c r="AF51" i="5"/>
  <c r="AF51" i="6" s="1"/>
  <c r="AF51" i="8" s="1"/>
  <c r="AF51" i="4"/>
  <c r="AF51" i="12" s="1"/>
  <c r="AH134" i="3"/>
  <c r="AH134" i="14" s="1"/>
  <c r="AH134" i="9"/>
  <c r="AJ168" i="3"/>
  <c r="AJ168" i="14" s="1"/>
  <c r="AJ168" i="9"/>
  <c r="AI148" i="4"/>
  <c r="AI148" i="12" s="1"/>
  <c r="AI148" i="5"/>
  <c r="AH145" i="3"/>
  <c r="AH145" i="14" s="1"/>
  <c r="AH145" i="9"/>
  <c r="AI193" i="6"/>
  <c r="AI193" i="8" s="1"/>
  <c r="AI160" i="4"/>
  <c r="AI160" i="12" s="1"/>
  <c r="AI160" i="5"/>
  <c r="AI160" i="6" s="1"/>
  <c r="AI160" i="8" s="1"/>
  <c r="AH161" i="3"/>
  <c r="AH161" i="14" s="1"/>
  <c r="AH161" i="9"/>
  <c r="AI152" i="5"/>
  <c r="AI152" i="6" s="1"/>
  <c r="AI152" i="8" s="1"/>
  <c r="AI152" i="4"/>
  <c r="AI152" i="12" s="1"/>
  <c r="AI121" i="4"/>
  <c r="AI121" i="12" s="1"/>
  <c r="AI121" i="5"/>
  <c r="AJ64" i="4"/>
  <c r="AJ64" i="12" s="1"/>
  <c r="AJ64" i="5"/>
  <c r="AK10" i="4"/>
  <c r="AK10" i="12" s="1"/>
  <c r="AK10" i="5"/>
  <c r="AK10" i="6" s="1"/>
  <c r="AK10" i="8" s="1"/>
  <c r="AH138" i="3"/>
  <c r="AH138" i="14" s="1"/>
  <c r="AH138" i="9"/>
  <c r="AJ192" i="5"/>
  <c r="AJ192" i="6" s="1"/>
  <c r="AJ192" i="8" s="1"/>
  <c r="AJ192" i="4"/>
  <c r="AJ192" i="12" s="1"/>
  <c r="AK70" i="3"/>
  <c r="AK70" i="14" s="1"/>
  <c r="AK70" i="9"/>
  <c r="AI165" i="3"/>
  <c r="AI165" i="14" s="1"/>
  <c r="AI165" i="9"/>
  <c r="AJ81" i="5"/>
  <c r="AJ81" i="6" s="1"/>
  <c r="AJ81" i="8" s="1"/>
  <c r="AJ81" i="4"/>
  <c r="AJ81" i="12" s="1"/>
  <c r="AG130" i="6"/>
  <c r="AG130" i="8" s="1"/>
  <c r="AH201" i="4"/>
  <c r="AH201" i="12" s="1"/>
  <c r="AH201" i="5"/>
  <c r="AJ119" i="5"/>
  <c r="AJ119" i="6" s="1"/>
  <c r="AJ119" i="8" s="1"/>
  <c r="AJ119" i="4"/>
  <c r="AJ119" i="12" s="1"/>
  <c r="AL2" i="3"/>
  <c r="AL2" i="14" s="1"/>
  <c r="AL2" i="9"/>
  <c r="AN155" i="6"/>
  <c r="AN155" i="8" s="1"/>
  <c r="AN61" i="6"/>
  <c r="AN61" i="8" s="1"/>
  <c r="AN94" i="6"/>
  <c r="AN94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184" i="6"/>
  <c r="AN184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N20" i="6"/>
  <c r="AN20" i="8" s="1"/>
  <c r="AO140" i="5" l="1"/>
  <c r="AO140" i="14"/>
  <c r="AM177" i="5"/>
  <c r="AM177" i="6" s="1"/>
  <c r="AM177" i="8" s="1"/>
  <c r="AN177" i="9" s="1"/>
  <c r="AM177" i="4"/>
  <c r="AM177" i="12" s="1"/>
  <c r="AO140" i="4"/>
  <c r="AO140" i="12" s="1"/>
  <c r="AJ156" i="3"/>
  <c r="AJ156" i="14" s="1"/>
  <c r="AJ156" i="9"/>
  <c r="AO123" i="3"/>
  <c r="AO123" i="9"/>
  <c r="AO164" i="3"/>
  <c r="AO164" i="9"/>
  <c r="AO184" i="3"/>
  <c r="AO184" i="9"/>
  <c r="AO40" i="3"/>
  <c r="AO40" i="9"/>
  <c r="AJ162" i="3"/>
  <c r="AJ162" i="14" s="1"/>
  <c r="AJ162" i="9"/>
  <c r="AI6" i="3"/>
  <c r="AI6" i="14" s="1"/>
  <c r="AI6" i="9"/>
  <c r="AH131" i="3"/>
  <c r="AH131" i="14" s="1"/>
  <c r="AH131" i="9"/>
  <c r="AI187" i="3"/>
  <c r="AI187" i="14" s="1"/>
  <c r="AI187" i="9"/>
  <c r="AO155" i="3"/>
  <c r="AO155" i="9"/>
  <c r="AO69" i="3"/>
  <c r="AO69" i="9"/>
  <c r="AJ193" i="3"/>
  <c r="AJ193" i="14" s="1"/>
  <c r="AJ193" i="9"/>
  <c r="AO91" i="3"/>
  <c r="AO91" i="9"/>
  <c r="AO97" i="3"/>
  <c r="AO97" i="9"/>
  <c r="AO135" i="3"/>
  <c r="AO135" i="9"/>
  <c r="AH114" i="3"/>
  <c r="AH114" i="14" s="1"/>
  <c r="AH114" i="9"/>
  <c r="AO9" i="3"/>
  <c r="AO9" i="14" s="1"/>
  <c r="AO9" i="9"/>
  <c r="AO85" i="3"/>
  <c r="AO85" i="9"/>
  <c r="AK58" i="4"/>
  <c r="AK58" i="12" s="1"/>
  <c r="AK58" i="5"/>
  <c r="AK58" i="6" s="1"/>
  <c r="AK58" i="8" s="1"/>
  <c r="AK190" i="3"/>
  <c r="AK190" i="14" s="1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I191" i="12" s="1"/>
  <c r="AH167" i="3"/>
  <c r="AH167" i="14" s="1"/>
  <c r="AH167" i="9"/>
  <c r="AI53" i="3"/>
  <c r="AI53" i="14" s="1"/>
  <c r="AI53" i="9"/>
  <c r="AJ125" i="6"/>
  <c r="AJ125" i="8" s="1"/>
  <c r="AH3" i="5"/>
  <c r="AH3" i="4"/>
  <c r="AH3" i="12" s="1"/>
  <c r="AI165" i="5"/>
  <c r="AI165" i="6" s="1"/>
  <c r="AI165" i="8" s="1"/>
  <c r="AI165" i="4"/>
  <c r="AI165" i="12" s="1"/>
  <c r="AJ152" i="3"/>
  <c r="AJ152" i="14" s="1"/>
  <c r="AJ152" i="9"/>
  <c r="AG17" i="4"/>
  <c r="AG17" i="12" s="1"/>
  <c r="AG17" i="5"/>
  <c r="AG17" i="6" s="1"/>
  <c r="AG17" i="8" s="1"/>
  <c r="AK27" i="5"/>
  <c r="AK27" i="6" s="1"/>
  <c r="AK27" i="8" s="1"/>
  <c r="AK27" i="4"/>
  <c r="AK27" i="12" s="1"/>
  <c r="AK39" i="3"/>
  <c r="AK39" i="14" s="1"/>
  <c r="AK39" i="9"/>
  <c r="AJ182" i="4"/>
  <c r="AJ182" i="12" s="1"/>
  <c r="AJ182" i="5"/>
  <c r="AI46" i="3"/>
  <c r="AI46" i="14" s="1"/>
  <c r="AI46" i="9"/>
  <c r="AI174" i="3"/>
  <c r="AI174" i="14" s="1"/>
  <c r="AI174" i="9"/>
  <c r="AJ59" i="4"/>
  <c r="AJ59" i="12" s="1"/>
  <c r="AJ59" i="5"/>
  <c r="AI95" i="5"/>
  <c r="AI95" i="4"/>
  <c r="AI95" i="12" s="1"/>
  <c r="AJ54" i="3"/>
  <c r="AJ54" i="14" s="1"/>
  <c r="AJ54" i="9"/>
  <c r="AI37" i="5"/>
  <c r="AI37" i="6" s="1"/>
  <c r="AI37" i="8" s="1"/>
  <c r="AI37" i="4"/>
  <c r="AI37" i="12" s="1"/>
  <c r="AI96" i="4"/>
  <c r="AI96" i="12" s="1"/>
  <c r="AI96" i="5"/>
  <c r="AO89" i="3"/>
  <c r="AO89" i="14" s="1"/>
  <c r="AO89" i="9"/>
  <c r="AI34" i="5"/>
  <c r="AI34" i="6" s="1"/>
  <c r="AI34" i="8" s="1"/>
  <c r="AI34" i="4"/>
  <c r="AI34" i="12" s="1"/>
  <c r="AK55" i="3"/>
  <c r="AK55" i="14" s="1"/>
  <c r="AK55" i="9"/>
  <c r="AG200" i="6"/>
  <c r="AG200" i="8" s="1"/>
  <c r="AJ183" i="5"/>
  <c r="AJ183" i="6" s="1"/>
  <c r="AJ183" i="8" s="1"/>
  <c r="AJ183" i="4"/>
  <c r="AJ183" i="12" s="1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14" s="1"/>
  <c r="AG66" i="9"/>
  <c r="AI148" i="6"/>
  <c r="AI148" i="8" s="1"/>
  <c r="AI111" i="6"/>
  <c r="AI111" i="8" s="1"/>
  <c r="AI57" i="3"/>
  <c r="AI57" i="14" s="1"/>
  <c r="AI57" i="9"/>
  <c r="AH161" i="5"/>
  <c r="AH161" i="6" s="1"/>
  <c r="AH161" i="8" s="1"/>
  <c r="AH161" i="4"/>
  <c r="AH161" i="12" s="1"/>
  <c r="AH31" i="5"/>
  <c r="AH31" i="6" s="1"/>
  <c r="AH31" i="8" s="1"/>
  <c r="AH31" i="4"/>
  <c r="AH31" i="12" s="1"/>
  <c r="AI62" i="4"/>
  <c r="AI62" i="12" s="1"/>
  <c r="AI62" i="5"/>
  <c r="AI62" i="6" s="1"/>
  <c r="AI62" i="8" s="1"/>
  <c r="AM88" i="3"/>
  <c r="AM88" i="14" s="1"/>
  <c r="AM88" i="9"/>
  <c r="AK192" i="3"/>
  <c r="AK192" i="14" s="1"/>
  <c r="AK192" i="9"/>
  <c r="AK159" i="5"/>
  <c r="AK159" i="6" s="1"/>
  <c r="AK159" i="8" s="1"/>
  <c r="AK159" i="4"/>
  <c r="AK159" i="12" s="1"/>
  <c r="AJ175" i="5"/>
  <c r="AJ175" i="4"/>
  <c r="AJ175" i="12" s="1"/>
  <c r="AK108" i="3"/>
  <c r="AK108" i="14" s="1"/>
  <c r="AK108" i="9"/>
  <c r="AG67" i="6"/>
  <c r="AG67" i="8" s="1"/>
  <c r="AG126" i="4"/>
  <c r="AG126" i="12" s="1"/>
  <c r="AG126" i="5"/>
  <c r="AJ26" i="6"/>
  <c r="AJ26" i="8"/>
  <c r="AJ41" i="3"/>
  <c r="AJ41" i="14" s="1"/>
  <c r="AJ41" i="9"/>
  <c r="AI24" i="3"/>
  <c r="AI24" i="14" s="1"/>
  <c r="AI24" i="9"/>
  <c r="AI129" i="5"/>
  <c r="AI129" i="4"/>
  <c r="AI129" i="12" s="1"/>
  <c r="AI109" i="6"/>
  <c r="AI109" i="8" s="1"/>
  <c r="AG99" i="3"/>
  <c r="AG99" i="14" s="1"/>
  <c r="AG99" i="9"/>
  <c r="AO8" i="3"/>
  <c r="AO8" i="14" s="1"/>
  <c r="AO8" i="9"/>
  <c r="AH115" i="5"/>
  <c r="AH115" i="4"/>
  <c r="AH115" i="12" s="1"/>
  <c r="AG139" i="4"/>
  <c r="AG139" i="12" s="1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14" s="1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12" s="1"/>
  <c r="AI73" i="5"/>
  <c r="AI118" i="4"/>
  <c r="AI118" i="12" s="1"/>
  <c r="AI118" i="5"/>
  <c r="AI118" i="6" s="1"/>
  <c r="AI118" i="8" s="1"/>
  <c r="AH138" i="5"/>
  <c r="AH138" i="6" s="1"/>
  <c r="AH138" i="8" s="1"/>
  <c r="AH138" i="4"/>
  <c r="AH138" i="12" s="1"/>
  <c r="AH134" i="4"/>
  <c r="AH134" i="12" s="1"/>
  <c r="AH134" i="5"/>
  <c r="AH134" i="6" s="1"/>
  <c r="AH134" i="8" s="1"/>
  <c r="AI133" i="3"/>
  <c r="AI133" i="14" s="1"/>
  <c r="AI133" i="9"/>
  <c r="AJ84" i="5"/>
  <c r="AJ84" i="6" s="1"/>
  <c r="AJ84" i="8" s="1"/>
  <c r="AJ84" i="4"/>
  <c r="AJ84" i="12" s="1"/>
  <c r="AJ105" i="5"/>
  <c r="AJ105" i="4"/>
  <c r="AJ105" i="12" s="1"/>
  <c r="AJ128" i="4"/>
  <c r="AJ128" i="12" s="1"/>
  <c r="AJ128" i="5"/>
  <c r="AJ128" i="6" s="1"/>
  <c r="AJ128" i="8" s="1"/>
  <c r="AG102" i="5"/>
  <c r="AG102" i="6" s="1"/>
  <c r="AG102" i="8" s="1"/>
  <c r="AG102" i="4"/>
  <c r="AG102" i="12" s="1"/>
  <c r="AI44" i="5"/>
  <c r="AI44" i="6" s="1"/>
  <c r="AI44" i="8" s="1"/>
  <c r="AI44" i="4"/>
  <c r="AI44" i="12" s="1"/>
  <c r="AG51" i="3"/>
  <c r="AG51" i="14" s="1"/>
  <c r="AG51" i="9"/>
  <c r="AG163" i="3"/>
  <c r="AG163" i="14" s="1"/>
  <c r="AG163" i="9"/>
  <c r="AK28" i="5"/>
  <c r="AK28" i="4"/>
  <c r="AK28" i="12" s="1"/>
  <c r="AH18" i="5"/>
  <c r="AH18" i="4"/>
  <c r="AH18" i="12" s="1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14" s="1"/>
  <c r="AI45" i="9"/>
  <c r="AI11" i="4"/>
  <c r="AI11" i="12" s="1"/>
  <c r="AI11" i="5"/>
  <c r="AI11" i="6" s="1"/>
  <c r="AI11" i="8" s="1"/>
  <c r="AJ189" i="4"/>
  <c r="AJ189" i="12" s="1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I74" i="12" s="1"/>
  <c r="AO110" i="3"/>
  <c r="AO110" i="14" s="1"/>
  <c r="AO110" i="9"/>
  <c r="AO151" i="3"/>
  <c r="AO151" i="9"/>
  <c r="AO61" i="3"/>
  <c r="AO61" i="9"/>
  <c r="AK119" i="3"/>
  <c r="AK119" i="14" s="1"/>
  <c r="AK119" i="9"/>
  <c r="AI150" i="3"/>
  <c r="AI150" i="14" s="1"/>
  <c r="AI150" i="9"/>
  <c r="AK170" i="3"/>
  <c r="AK170" i="14" s="1"/>
  <c r="AK170" i="9"/>
  <c r="AG169" i="4"/>
  <c r="AG169" i="12" s="1"/>
  <c r="AG169" i="5"/>
  <c r="AG169" i="6" s="1"/>
  <c r="AG169" i="8" s="1"/>
  <c r="AG43" i="5"/>
  <c r="AG43" i="6" s="1"/>
  <c r="AG43" i="8" s="1"/>
  <c r="AG43" i="4"/>
  <c r="AG43" i="12" s="1"/>
  <c r="AI29" i="5"/>
  <c r="AI29" i="6" s="1"/>
  <c r="AI29" i="8" s="1"/>
  <c r="AI29" i="4"/>
  <c r="AI29" i="12" s="1"/>
  <c r="AJ90" i="3"/>
  <c r="AJ90" i="14" s="1"/>
  <c r="AJ90" i="9"/>
  <c r="AN120" i="3"/>
  <c r="AN120" i="14" s="1"/>
  <c r="AN120" i="9"/>
  <c r="AI112" i="5"/>
  <c r="AI112" i="6" s="1"/>
  <c r="AI112" i="8" s="1"/>
  <c r="AI112" i="4"/>
  <c r="AI112" i="12" s="1"/>
  <c r="AG195" i="4"/>
  <c r="AG195" i="12" s="1"/>
  <c r="AG195" i="5"/>
  <c r="AI121" i="6"/>
  <c r="AI121" i="8" s="1"/>
  <c r="AI30" i="5"/>
  <c r="AI30" i="4"/>
  <c r="AI30" i="12" s="1"/>
  <c r="AH103" i="3"/>
  <c r="AH103" i="14" s="1"/>
  <c r="AH103" i="9"/>
  <c r="AK81" i="3"/>
  <c r="AK81" i="14" s="1"/>
  <c r="AK81" i="9"/>
  <c r="AH113" i="3"/>
  <c r="AH113" i="14" s="1"/>
  <c r="AH113" i="9"/>
  <c r="AH178" i="6"/>
  <c r="AH178" i="8" s="1"/>
  <c r="AH36" i="5"/>
  <c r="AH36" i="4"/>
  <c r="AH36" i="12" s="1"/>
  <c r="AJ33" i="4"/>
  <c r="AJ33" i="12" s="1"/>
  <c r="AJ33" i="5"/>
  <c r="AJ33" i="6" s="1"/>
  <c r="AJ33" i="8" s="1"/>
  <c r="AK70" i="4"/>
  <c r="AK70" i="12" s="1"/>
  <c r="AK70" i="5"/>
  <c r="AJ160" i="3"/>
  <c r="AJ160" i="14" s="1"/>
  <c r="AJ160" i="9"/>
  <c r="AI78" i="3"/>
  <c r="AI78" i="14" s="1"/>
  <c r="AI78" i="9"/>
  <c r="AH201" i="6"/>
  <c r="AH201" i="8" s="1"/>
  <c r="AL10" i="3"/>
  <c r="AL10" i="14" s="1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14" s="1"/>
  <c r="AI124" i="9"/>
  <c r="AI86" i="4"/>
  <c r="AI86" i="12" s="1"/>
  <c r="AI86" i="5"/>
  <c r="AJ98" i="3"/>
  <c r="AJ98" i="14" s="1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G65" i="12" s="1"/>
  <c r="AH48" i="4"/>
  <c r="AH48" i="12" s="1"/>
  <c r="AH48" i="5"/>
  <c r="AH48" i="6" s="1"/>
  <c r="AH48" i="8" s="1"/>
  <c r="AG122" i="5"/>
  <c r="AG122" i="6" s="1"/>
  <c r="AG122" i="8" s="1"/>
  <c r="AG122" i="4"/>
  <c r="AG122" i="12" s="1"/>
  <c r="AG194" i="3"/>
  <c r="AG194" i="14" s="1"/>
  <c r="AG194" i="9"/>
  <c r="AK180" i="3"/>
  <c r="AK180" i="14" s="1"/>
  <c r="AK180" i="9"/>
  <c r="AO132" i="3"/>
  <c r="AO132" i="9"/>
  <c r="AI104" i="3"/>
  <c r="AI104" i="14" s="1"/>
  <c r="AI104" i="9"/>
  <c r="AK199" i="4"/>
  <c r="AK199" i="12" s="1"/>
  <c r="AK199" i="5"/>
  <c r="AK199" i="6" s="1"/>
  <c r="AK199" i="8" s="1"/>
  <c r="AI181" i="6"/>
  <c r="AI181" i="8" s="1"/>
  <c r="AJ42" i="3"/>
  <c r="AJ42" i="14" s="1"/>
  <c r="AJ42" i="9"/>
  <c r="AO107" i="3"/>
  <c r="AO107" i="9"/>
  <c r="AO94" i="3"/>
  <c r="AO94" i="9"/>
  <c r="AK93" i="3"/>
  <c r="AK93" i="14" s="1"/>
  <c r="AK93" i="9"/>
  <c r="AG106" i="6"/>
  <c r="AG106" i="8" s="1"/>
  <c r="AI127" i="3"/>
  <c r="AI127" i="14" s="1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/>
  <c r="AJ5" i="5"/>
  <c r="AJ5" i="6" s="1"/>
  <c r="AJ5" i="8" s="1"/>
  <c r="AJ5" i="4"/>
  <c r="AJ5" i="12" s="1"/>
  <c r="AI13" i="4"/>
  <c r="AI13" i="12" s="1"/>
  <c r="AI13" i="5"/>
  <c r="AI13" i="6" s="1"/>
  <c r="AI13" i="8" s="1"/>
  <c r="AJ144" i="3"/>
  <c r="AJ144" i="14" s="1"/>
  <c r="AJ144" i="9"/>
  <c r="AH117" i="3"/>
  <c r="AH117" i="14" s="1"/>
  <c r="AH117" i="9"/>
  <c r="AI198" i="3"/>
  <c r="AI198" i="14" s="1"/>
  <c r="AI198" i="9"/>
  <c r="AG82" i="4"/>
  <c r="AG82" i="12" s="1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14" s="1"/>
  <c r="AI83" i="9"/>
  <c r="AO101" i="3"/>
  <c r="AO101" i="9"/>
  <c r="AO20" i="3"/>
  <c r="AO20" i="9"/>
  <c r="AJ64" i="6"/>
  <c r="AJ64" i="8" s="1"/>
  <c r="AH145" i="5"/>
  <c r="AH145" i="6" s="1"/>
  <c r="AH145" i="8" s="1"/>
  <c r="AH145" i="4"/>
  <c r="AH145" i="12" s="1"/>
  <c r="AH16" i="5"/>
  <c r="AH16" i="4"/>
  <c r="AH16" i="12" s="1"/>
  <c r="AH186" i="5"/>
  <c r="AH186" i="6" s="1"/>
  <c r="AH186" i="8" s="1"/>
  <c r="AH186" i="4"/>
  <c r="AH186" i="12" s="1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12" s="1"/>
  <c r="AI63" i="5"/>
  <c r="AI63" i="6" s="1"/>
  <c r="AI63" i="8" s="1"/>
  <c r="AH12" i="4"/>
  <c r="AH12" i="12" s="1"/>
  <c r="AH12" i="5"/>
  <c r="AO176" i="3"/>
  <c r="AO176" i="9"/>
  <c r="AK154" i="3"/>
  <c r="AK154" i="14" s="1"/>
  <c r="AK154" i="9"/>
  <c r="AI158" i="3"/>
  <c r="AI158" i="14" s="1"/>
  <c r="AI158" i="9"/>
  <c r="AI35" i="3"/>
  <c r="AI35" i="14" s="1"/>
  <c r="AI35" i="9"/>
  <c r="AJ68" i="3"/>
  <c r="AJ68" i="14" s="1"/>
  <c r="AJ68" i="9"/>
  <c r="AO142" i="3"/>
  <c r="AO142" i="9"/>
  <c r="AJ32" i="3"/>
  <c r="AJ32" i="14" s="1"/>
  <c r="AJ32" i="9"/>
  <c r="AG166" i="5"/>
  <c r="AG166" i="4"/>
  <c r="AG166" i="12" s="1"/>
  <c r="AI22" i="5"/>
  <c r="AI22" i="6" s="1"/>
  <c r="AI22" i="8" s="1"/>
  <c r="AI22" i="4"/>
  <c r="AI22" i="12" s="1"/>
  <c r="AO185" i="3"/>
  <c r="AO185" i="9"/>
  <c r="AO196" i="3"/>
  <c r="AO196" i="9"/>
  <c r="AH130" i="3"/>
  <c r="AH130" i="14" s="1"/>
  <c r="AH130" i="9"/>
  <c r="AJ80" i="5"/>
  <c r="AJ80" i="4"/>
  <c r="AJ80" i="12" s="1"/>
  <c r="AI47" i="3"/>
  <c r="AI47" i="14" s="1"/>
  <c r="AI47" i="9"/>
  <c r="AH147" i="5"/>
  <c r="AH147" i="6" s="1"/>
  <c r="AH147" i="8" s="1"/>
  <c r="AH147" i="4"/>
  <c r="AH147" i="12" s="1"/>
  <c r="AG171" i="4"/>
  <c r="AG171" i="12" s="1"/>
  <c r="AG171" i="5"/>
  <c r="AK23" i="3"/>
  <c r="AK23" i="14" s="1"/>
  <c r="AK23" i="9"/>
  <c r="AH116" i="5"/>
  <c r="AH116" i="6" s="1"/>
  <c r="AH116" i="8" s="1"/>
  <c r="AH116" i="4"/>
  <c r="AH116" i="12" s="1"/>
  <c r="AI188" i="4"/>
  <c r="AI188" i="12" s="1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12" s="1"/>
  <c r="AI50" i="5"/>
  <c r="AI50" i="6" s="1"/>
  <c r="AI50" i="8" s="1"/>
  <c r="AL2" i="5"/>
  <c r="AL2" i="6" s="1"/>
  <c r="AL2" i="8" s="1"/>
  <c r="AL2" i="4"/>
  <c r="AL2" i="12" s="1"/>
  <c r="AO8" i="5"/>
  <c r="AO8" i="4"/>
  <c r="AO89" i="5"/>
  <c r="AO89" i="4"/>
  <c r="AO89" i="12" s="1"/>
  <c r="AO85" i="5"/>
  <c r="AO9" i="5"/>
  <c r="AO9" i="4"/>
  <c r="AO140" i="6"/>
  <c r="AO140" i="8" s="1"/>
  <c r="AO110" i="5"/>
  <c r="AO110" i="4"/>
  <c r="AO110" i="12" s="1"/>
  <c r="AO185" i="5" l="1"/>
  <c r="AO185" i="14"/>
  <c r="AO20" i="5"/>
  <c r="AO20" i="14"/>
  <c r="AO85" i="4"/>
  <c r="AO85" i="12" s="1"/>
  <c r="AO85" i="14"/>
  <c r="AO97" i="5"/>
  <c r="AO97" i="6" s="1"/>
  <c r="AO97" i="8" s="1"/>
  <c r="AO97" i="14"/>
  <c r="AO155" i="5"/>
  <c r="AO155" i="14"/>
  <c r="AO184" i="4"/>
  <c r="AO184" i="12" s="1"/>
  <c r="AO184" i="14"/>
  <c r="AO123" i="5"/>
  <c r="AO123" i="14"/>
  <c r="AO107" i="5"/>
  <c r="AO107" i="14"/>
  <c r="AO176" i="5"/>
  <c r="AO176" i="14"/>
  <c r="AO101" i="5"/>
  <c r="AO101" i="14"/>
  <c r="AO132" i="4"/>
  <c r="AO132" i="12" s="1"/>
  <c r="AO132" i="14"/>
  <c r="AO135" i="5"/>
  <c r="AO135" i="14"/>
  <c r="AO91" i="5"/>
  <c r="AO91" i="14"/>
  <c r="AO69" i="4"/>
  <c r="AO69" i="12" s="1"/>
  <c r="AO69" i="14"/>
  <c r="AO40" i="4"/>
  <c r="AO40" i="12" s="1"/>
  <c r="AO40" i="14"/>
  <c r="AO164" i="4"/>
  <c r="AO164" i="12" s="1"/>
  <c r="AO164" i="14"/>
  <c r="AO142" i="4"/>
  <c r="AO142" i="12" s="1"/>
  <c r="AO142" i="14"/>
  <c r="AO151" i="5"/>
  <c r="AO151" i="14"/>
  <c r="AO196" i="5"/>
  <c r="AO196" i="14"/>
  <c r="AO94" i="4"/>
  <c r="AO94" i="12" s="1"/>
  <c r="AO94" i="14"/>
  <c r="AO61" i="4"/>
  <c r="AO61" i="12" s="1"/>
  <c r="AO61" i="14"/>
  <c r="AO69" i="5"/>
  <c r="AO69" i="6" s="1"/>
  <c r="AO69" i="8" s="1"/>
  <c r="AO9" i="12"/>
  <c r="AO123" i="4"/>
  <c r="AO123" i="12" s="1"/>
  <c r="AO164" i="5"/>
  <c r="AO185" i="4"/>
  <c r="AO185" i="12" s="1"/>
  <c r="AO155" i="4"/>
  <c r="AO155" i="12" s="1"/>
  <c r="AO176" i="4"/>
  <c r="AO176" i="12" s="1"/>
  <c r="AO135" i="4"/>
  <c r="AO135" i="12" s="1"/>
  <c r="AO8" i="12"/>
  <c r="AO61" i="5"/>
  <c r="AO61" i="6" s="1"/>
  <c r="AO61" i="8" s="1"/>
  <c r="AO151" i="4"/>
  <c r="AO151" i="12" s="1"/>
  <c r="AO196" i="4"/>
  <c r="AO196" i="12" s="1"/>
  <c r="AN177" i="3"/>
  <c r="AN177" i="14" s="1"/>
  <c r="AO132" i="5"/>
  <c r="AO132" i="6" s="1"/>
  <c r="AO132" i="8" s="1"/>
  <c r="AO101" i="4"/>
  <c r="AO101" i="12" s="1"/>
  <c r="AO20" i="4"/>
  <c r="AO20" i="12" s="1"/>
  <c r="AO142" i="5"/>
  <c r="AO142" i="6" s="1"/>
  <c r="AO142" i="8" s="1"/>
  <c r="AO107" i="4"/>
  <c r="AO107" i="12" s="1"/>
  <c r="AO184" i="5"/>
  <c r="AO184" i="6" s="1"/>
  <c r="AO184" i="8" s="1"/>
  <c r="AO94" i="5"/>
  <c r="AO94" i="6" s="1"/>
  <c r="AO94" i="8" s="1"/>
  <c r="AO40" i="5"/>
  <c r="AO40" i="6" s="1"/>
  <c r="AO40" i="8" s="1"/>
  <c r="AJ121" i="3"/>
  <c r="AJ121" i="14" s="1"/>
  <c r="AJ121" i="9"/>
  <c r="AK76" i="3"/>
  <c r="AK76" i="14" s="1"/>
  <c r="AK76" i="9"/>
  <c r="AJ157" i="3"/>
  <c r="AJ157" i="14" s="1"/>
  <c r="AJ157" i="9"/>
  <c r="AH200" i="3"/>
  <c r="AH200" i="14" s="1"/>
  <c r="AH200" i="9"/>
  <c r="AL136" i="3"/>
  <c r="AL136" i="14" s="1"/>
  <c r="AL136" i="9"/>
  <c r="AK64" i="3"/>
  <c r="AK64" i="14" s="1"/>
  <c r="AK64" i="9"/>
  <c r="AI201" i="3"/>
  <c r="AI201" i="14" s="1"/>
  <c r="AI201" i="9"/>
  <c r="AJ197" i="3"/>
  <c r="AJ197" i="14" s="1"/>
  <c r="AJ197" i="9"/>
  <c r="AI178" i="3"/>
  <c r="AI178" i="14" s="1"/>
  <c r="AI178" i="9"/>
  <c r="AJ137" i="3"/>
  <c r="AJ137" i="14" s="1"/>
  <c r="AJ137" i="9"/>
  <c r="AJ111" i="3"/>
  <c r="AJ111" i="14" s="1"/>
  <c r="AJ111" i="9"/>
  <c r="AH77" i="3"/>
  <c r="AH77" i="14" s="1"/>
  <c r="AH77" i="9"/>
  <c r="AK93" i="5"/>
  <c r="AK93" i="4"/>
  <c r="AK93" i="12" s="1"/>
  <c r="AI116" i="3"/>
  <c r="AI116" i="14" s="1"/>
  <c r="AI116" i="9"/>
  <c r="AJ34" i="3"/>
  <c r="AJ34" i="14" s="1"/>
  <c r="AJ34" i="9"/>
  <c r="AK153" i="6"/>
  <c r="AK153" i="8" s="1"/>
  <c r="AK33" i="3"/>
  <c r="AK33" i="14" s="1"/>
  <c r="AK33" i="9"/>
  <c r="AI30" i="6"/>
  <c r="AI30" i="8" s="1"/>
  <c r="AH169" i="3"/>
  <c r="AH169" i="14" s="1"/>
  <c r="AH169" i="9"/>
  <c r="AJ118" i="3"/>
  <c r="AJ118" i="14" s="1"/>
  <c r="AJ118" i="9"/>
  <c r="AJ25" i="5"/>
  <c r="AJ25" i="4"/>
  <c r="AJ25" i="12" s="1"/>
  <c r="AK108" i="4"/>
  <c r="AK108" i="12" s="1"/>
  <c r="AK108" i="5"/>
  <c r="AK108" i="6" s="1"/>
  <c r="AK108" i="8" s="1"/>
  <c r="AM72" i="3"/>
  <c r="AM72" i="14" s="1"/>
  <c r="AM72" i="9"/>
  <c r="AJ68" i="5"/>
  <c r="AJ68" i="4"/>
  <c r="AJ68" i="12" s="1"/>
  <c r="AJ74" i="3"/>
  <c r="AJ74" i="14" s="1"/>
  <c r="AJ74" i="9"/>
  <c r="AI161" i="3"/>
  <c r="AI161" i="14" s="1"/>
  <c r="AI161" i="9"/>
  <c r="AJ165" i="3"/>
  <c r="AJ165" i="14" s="1"/>
  <c r="AJ165" i="9"/>
  <c r="AI6" i="5"/>
  <c r="AI6" i="6" s="1"/>
  <c r="AI6" i="8" s="1"/>
  <c r="AI6" i="4"/>
  <c r="AI6" i="12" s="1"/>
  <c r="AK49" i="3"/>
  <c r="AK49" i="14" s="1"/>
  <c r="AK49" i="9"/>
  <c r="AK168" i="3"/>
  <c r="AK168" i="14" s="1"/>
  <c r="AK168" i="9"/>
  <c r="AJ105" i="6"/>
  <c r="AJ105" i="8" s="1"/>
  <c r="AI73" i="6"/>
  <c r="AI73" i="8" s="1"/>
  <c r="AJ15" i="6"/>
  <c r="AJ15" i="8" s="1"/>
  <c r="AI129" i="6"/>
  <c r="AI129" i="8"/>
  <c r="AI46" i="4"/>
  <c r="AI46" i="12" s="1"/>
  <c r="AI46" i="5"/>
  <c r="AI46" i="6" s="1"/>
  <c r="AI46" i="8" s="1"/>
  <c r="AH43" i="3"/>
  <c r="AH43" i="14" s="1"/>
  <c r="AH43" i="9"/>
  <c r="AG82" i="6"/>
  <c r="AG82" i="8" s="1"/>
  <c r="AJ175" i="6"/>
  <c r="AJ175" i="8" s="1"/>
  <c r="AO97" i="4"/>
  <c r="AO97" i="12" s="1"/>
  <c r="AH139" i="3"/>
  <c r="AH139" i="14" s="1"/>
  <c r="AH139" i="9"/>
  <c r="AO91" i="4"/>
  <c r="AO91" i="12" s="1"/>
  <c r="AG194" i="5"/>
  <c r="AG194" i="4"/>
  <c r="AG194" i="12" s="1"/>
  <c r="AJ112" i="3"/>
  <c r="AJ112" i="14" s="1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14" s="1"/>
  <c r="AK26" i="9"/>
  <c r="AJ37" i="3"/>
  <c r="AJ37" i="14" s="1"/>
  <c r="AJ37" i="9"/>
  <c r="AK39" i="4"/>
  <c r="AK39" i="12" s="1"/>
  <c r="AK39" i="5"/>
  <c r="AL58" i="3"/>
  <c r="AL58" i="14" s="1"/>
  <c r="AL58" i="9"/>
  <c r="AJ193" i="5"/>
  <c r="AJ193" i="6" s="1"/>
  <c r="AJ193" i="8" s="1"/>
  <c r="AJ193" i="4"/>
  <c r="AJ193" i="12" s="1"/>
  <c r="AI138" i="3"/>
  <c r="AI138" i="14" s="1"/>
  <c r="AI138" i="9"/>
  <c r="AL141" i="3"/>
  <c r="AL141" i="14" s="1"/>
  <c r="AL141" i="9"/>
  <c r="AI174" i="5"/>
  <c r="AI174" i="4"/>
  <c r="AI174" i="12" s="1"/>
  <c r="AK23" i="5"/>
  <c r="AK23" i="6" s="1"/>
  <c r="AK23" i="8" s="1"/>
  <c r="AK23" i="4"/>
  <c r="AK23" i="12" s="1"/>
  <c r="AK4" i="3"/>
  <c r="AK4" i="14" s="1"/>
  <c r="AK4" i="9"/>
  <c r="AK19" i="3"/>
  <c r="AK19" i="14" s="1"/>
  <c r="AK19" i="9"/>
  <c r="AI86" i="6"/>
  <c r="AI86" i="8" s="1"/>
  <c r="AL159" i="3"/>
  <c r="AL159" i="14" s="1"/>
  <c r="AL159" i="9"/>
  <c r="AK79" i="3"/>
  <c r="AK79" i="14" s="1"/>
  <c r="AK79" i="9"/>
  <c r="AI147" i="3"/>
  <c r="AI147" i="14" s="1"/>
  <c r="AI147" i="9"/>
  <c r="AJ22" i="3"/>
  <c r="AJ22" i="14" s="1"/>
  <c r="AJ22" i="9"/>
  <c r="AK154" i="5"/>
  <c r="AK154" i="4"/>
  <c r="AK154" i="12" s="1"/>
  <c r="AL75" i="3"/>
  <c r="AL75" i="14" s="1"/>
  <c r="AL75" i="9"/>
  <c r="AI143" i="3"/>
  <c r="AI143" i="14" s="1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14" s="1"/>
  <c r="AK5" i="9"/>
  <c r="AH103" i="5"/>
  <c r="AH103" i="6" s="1"/>
  <c r="AH103" i="8" s="1"/>
  <c r="AH103" i="4"/>
  <c r="AH103" i="12" s="1"/>
  <c r="AJ152" i="5"/>
  <c r="AJ152" i="4"/>
  <c r="AJ152" i="12" s="1"/>
  <c r="AI96" i="6"/>
  <c r="AI96" i="8" s="1"/>
  <c r="AK84" i="3"/>
  <c r="AK84" i="14" s="1"/>
  <c r="AK84" i="9"/>
  <c r="AK190" i="5"/>
  <c r="AK190" i="6" s="1"/>
  <c r="AK190" i="8" s="1"/>
  <c r="AK190" i="4"/>
  <c r="AK190" i="12" s="1"/>
  <c r="AI150" i="4"/>
  <c r="AI150" i="12" s="1"/>
  <c r="AI150" i="5"/>
  <c r="AK52" i="3"/>
  <c r="AK52" i="14" s="1"/>
  <c r="AK52" i="9"/>
  <c r="AJ41" i="4"/>
  <c r="AJ41" i="12" s="1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J144" i="12" s="1"/>
  <c r="AN120" i="4"/>
  <c r="AN120" i="12" s="1"/>
  <c r="AN120" i="5"/>
  <c r="AN120" i="6" s="1"/>
  <c r="AN120" i="8" s="1"/>
  <c r="AI45" i="4"/>
  <c r="AI45" i="12" s="1"/>
  <c r="AI45" i="5"/>
  <c r="AJ44" i="3"/>
  <c r="AJ44" i="14" s="1"/>
  <c r="AJ44" i="9"/>
  <c r="AH172" i="6"/>
  <c r="AH172" i="8" s="1"/>
  <c r="AJ148" i="3"/>
  <c r="AJ148" i="14" s="1"/>
  <c r="AJ148" i="9"/>
  <c r="AK183" i="3"/>
  <c r="AK183" i="14" s="1"/>
  <c r="AK183" i="9"/>
  <c r="AJ54" i="5"/>
  <c r="AJ54" i="4"/>
  <c r="AJ54" i="12" s="1"/>
  <c r="AL27" i="3"/>
  <c r="AL27" i="14" s="1"/>
  <c r="AL27" i="9"/>
  <c r="AI31" i="3"/>
  <c r="AI31" i="14" s="1"/>
  <c r="AI31" i="9"/>
  <c r="AJ146" i="3"/>
  <c r="AJ146" i="14" s="1"/>
  <c r="AJ146" i="9"/>
  <c r="AH114" i="4"/>
  <c r="AH114" i="12" s="1"/>
  <c r="AH114" i="5"/>
  <c r="AH114" i="6" s="1"/>
  <c r="AH114" i="8" s="1"/>
  <c r="AH130" i="5"/>
  <c r="AH130" i="6" s="1"/>
  <c r="AH130" i="8" s="1"/>
  <c r="AH130" i="4"/>
  <c r="AH130" i="12" s="1"/>
  <c r="AH36" i="6"/>
  <c r="AH36" i="8" s="1"/>
  <c r="AJ182" i="6"/>
  <c r="AJ182" i="8" s="1"/>
  <c r="AK189" i="3"/>
  <c r="AK189" i="14" s="1"/>
  <c r="AK189" i="9"/>
  <c r="AI158" i="4"/>
  <c r="AI158" i="12" s="1"/>
  <c r="AI158" i="5"/>
  <c r="AI158" i="6" s="1"/>
  <c r="AI158" i="8" s="1"/>
  <c r="AJ56" i="3"/>
  <c r="AJ56" i="14" s="1"/>
  <c r="AJ56" i="9"/>
  <c r="AI47" i="4"/>
  <c r="AI47" i="12" s="1"/>
  <c r="AI47" i="5"/>
  <c r="AI47" i="6" s="1"/>
  <c r="AI47" i="8" s="1"/>
  <c r="AG166" i="6"/>
  <c r="AG166" i="8" s="1"/>
  <c r="AI186" i="3"/>
  <c r="AI186" i="14" s="1"/>
  <c r="AI186" i="9"/>
  <c r="AJ13" i="3"/>
  <c r="AJ13" i="14" s="1"/>
  <c r="AJ13" i="9"/>
  <c r="AI127" i="4"/>
  <c r="AI127" i="12" s="1"/>
  <c r="AI127" i="5"/>
  <c r="AI127" i="6" s="1"/>
  <c r="AI127" i="8" s="1"/>
  <c r="AJ181" i="3"/>
  <c r="AJ181" i="14" s="1"/>
  <c r="AJ181" i="9"/>
  <c r="AH122" i="3"/>
  <c r="AH122" i="14" s="1"/>
  <c r="AH122" i="9"/>
  <c r="AK149" i="3"/>
  <c r="AK149" i="14" s="1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14" s="1"/>
  <c r="AH17" i="9"/>
  <c r="AH167" i="5"/>
  <c r="AH167" i="6" s="1"/>
  <c r="AH167" i="8" s="1"/>
  <c r="AH167" i="4"/>
  <c r="AH167" i="12" s="1"/>
  <c r="AG99" i="5"/>
  <c r="AG99" i="6" s="1"/>
  <c r="AG99" i="8" s="1"/>
  <c r="AG99" i="4"/>
  <c r="AG99" i="12" s="1"/>
  <c r="AI145" i="3"/>
  <c r="AI145" i="14" s="1"/>
  <c r="AI145" i="9"/>
  <c r="AI104" i="5"/>
  <c r="AI104" i="6" s="1"/>
  <c r="AI104" i="8" s="1"/>
  <c r="AI104" i="4"/>
  <c r="AI104" i="12" s="1"/>
  <c r="AJ109" i="3"/>
  <c r="AJ109" i="14" s="1"/>
  <c r="AJ109" i="9"/>
  <c r="AI198" i="4"/>
  <c r="AI198" i="12" s="1"/>
  <c r="AI198" i="5"/>
  <c r="AI198" i="6" s="1"/>
  <c r="AI198" i="8" s="1"/>
  <c r="AJ162" i="4"/>
  <c r="AJ162" i="12" s="1"/>
  <c r="AJ162" i="5"/>
  <c r="AJ162" i="6" s="1"/>
  <c r="AJ162" i="8" s="1"/>
  <c r="AK125" i="3"/>
  <c r="AK125" i="14" s="1"/>
  <c r="AK125" i="9"/>
  <c r="AH117" i="4"/>
  <c r="AH117" i="12" s="1"/>
  <c r="AH117" i="5"/>
  <c r="AH117" i="6" s="1"/>
  <c r="AH117" i="8" s="1"/>
  <c r="AG163" i="5"/>
  <c r="AG163" i="4"/>
  <c r="AG163" i="12" s="1"/>
  <c r="AJ11" i="3"/>
  <c r="AJ11" i="14" s="1"/>
  <c r="AJ11" i="9"/>
  <c r="AJ188" i="3"/>
  <c r="AJ188" i="14" s="1"/>
  <c r="AJ188" i="9"/>
  <c r="AH12" i="6"/>
  <c r="AH12" i="8" s="1"/>
  <c r="AJ71" i="3"/>
  <c r="AJ71" i="14" s="1"/>
  <c r="AJ71" i="9"/>
  <c r="AH106" i="3"/>
  <c r="AH106" i="14" s="1"/>
  <c r="AH106" i="9"/>
  <c r="AL199" i="3"/>
  <c r="AL199" i="14" s="1"/>
  <c r="AL199" i="9"/>
  <c r="AI48" i="3"/>
  <c r="AI48" i="14" s="1"/>
  <c r="AI48" i="9"/>
  <c r="AJ38" i="3"/>
  <c r="AJ38" i="14" s="1"/>
  <c r="AJ38" i="9"/>
  <c r="AJ90" i="5"/>
  <c r="AJ90" i="6" s="1"/>
  <c r="AJ90" i="8" s="1"/>
  <c r="AJ90" i="4"/>
  <c r="AJ90" i="12" s="1"/>
  <c r="AI134" i="3"/>
  <c r="AI134" i="14" s="1"/>
  <c r="AI134" i="9"/>
  <c r="AK100" i="3"/>
  <c r="AK100" i="14" s="1"/>
  <c r="AK100" i="9"/>
  <c r="AJ62" i="3"/>
  <c r="AJ62" i="14" s="1"/>
  <c r="AJ62" i="9"/>
  <c r="AI95" i="6"/>
  <c r="AI95" i="8" s="1"/>
  <c r="AH65" i="3"/>
  <c r="AH65" i="14" s="1"/>
  <c r="AH65" i="9"/>
  <c r="AH173" i="6"/>
  <c r="AH173" i="8" s="1"/>
  <c r="AK179" i="3"/>
  <c r="AK179" i="14" s="1"/>
  <c r="AK179" i="9"/>
  <c r="AH18" i="6"/>
  <c r="AH18" i="8" s="1"/>
  <c r="AG66" i="4"/>
  <c r="AG66" i="12" s="1"/>
  <c r="AG66" i="5"/>
  <c r="AG66" i="6" s="1"/>
  <c r="AG66" i="8" s="1"/>
  <c r="AP140" i="3"/>
  <c r="AP140" i="9"/>
  <c r="AL14" i="3"/>
  <c r="AL14" i="14" s="1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180" i="12" s="1"/>
  <c r="AK92" i="3"/>
  <c r="AK92" i="14" s="1"/>
  <c r="AK92" i="9"/>
  <c r="AL7" i="3"/>
  <c r="AL7" i="14" s="1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14" s="1"/>
  <c r="AH102" i="9"/>
  <c r="AJ59" i="6"/>
  <c r="AJ59" i="8" s="1"/>
  <c r="AK70" i="6"/>
  <c r="AK70" i="8" s="1"/>
  <c r="AH67" i="3"/>
  <c r="AH67" i="14" s="1"/>
  <c r="AH67" i="9"/>
  <c r="AK128" i="3"/>
  <c r="AK128" i="14" s="1"/>
  <c r="AK128" i="9"/>
  <c r="AH131" i="5"/>
  <c r="AH131" i="4"/>
  <c r="AH131" i="12" s="1"/>
  <c r="AJ50" i="3"/>
  <c r="AJ50" i="14" s="1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14" s="1"/>
  <c r="AL21" i="9"/>
  <c r="AJ32" i="5"/>
  <c r="AJ32" i="4"/>
  <c r="AJ32" i="12" s="1"/>
  <c r="AJ63" i="3"/>
  <c r="AJ63" i="14" s="1"/>
  <c r="AJ63" i="9"/>
  <c r="AH16" i="6"/>
  <c r="AH16" i="8" s="1"/>
  <c r="AK60" i="3"/>
  <c r="AK60" i="14" s="1"/>
  <c r="AK60" i="9"/>
  <c r="AJ29" i="3"/>
  <c r="AJ29" i="14" s="1"/>
  <c r="AJ29" i="9"/>
  <c r="AJ87" i="3"/>
  <c r="AJ87" i="14" s="1"/>
  <c r="AJ87" i="9"/>
  <c r="AK55" i="5"/>
  <c r="AK55" i="6" s="1"/>
  <c r="AK55" i="8" s="1"/>
  <c r="AK55" i="4"/>
  <c r="AK55" i="12" s="1"/>
  <c r="AJ191" i="3"/>
  <c r="AJ191" i="14" s="1"/>
  <c r="AJ191" i="9"/>
  <c r="AI187" i="5"/>
  <c r="AI187" i="6" s="1"/>
  <c r="AI187" i="8" s="1"/>
  <c r="AI187" i="4"/>
  <c r="AI187" i="12" s="1"/>
  <c r="AJ156" i="4"/>
  <c r="AJ156" i="12" s="1"/>
  <c r="AJ156" i="5"/>
  <c r="AM2" i="3"/>
  <c r="AM2" i="14" s="1"/>
  <c r="AM2" i="9"/>
  <c r="AO123" i="6"/>
  <c r="AO123" i="8" s="1"/>
  <c r="AO135" i="6"/>
  <c r="AO135" i="8" s="1"/>
  <c r="AO164" i="6"/>
  <c r="AO164" i="8" s="1"/>
  <c r="AO196" i="6"/>
  <c r="AO196" i="8" s="1"/>
  <c r="AO176" i="6"/>
  <c r="AO176" i="8" s="1"/>
  <c r="AO185" i="6"/>
  <c r="AO185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85" i="6"/>
  <c r="AO85" i="8" s="1"/>
  <c r="AO9" i="6"/>
  <c r="AO9" i="8" s="1"/>
  <c r="AO110" i="6"/>
  <c r="AO110" i="8" s="1"/>
  <c r="AO89" i="6"/>
  <c r="AO89" i="8" s="1"/>
  <c r="AP140" i="4" l="1"/>
  <c r="AP140" i="12" s="1"/>
  <c r="AP140" i="14"/>
  <c r="AN177" i="4"/>
  <c r="AN177" i="12" s="1"/>
  <c r="AN177" i="5"/>
  <c r="AN177" i="6" s="1"/>
  <c r="AN177" i="8" s="1"/>
  <c r="AO177" i="9" s="1"/>
  <c r="AP140" i="5"/>
  <c r="AP140" i="6" s="1"/>
  <c r="AP140" i="8" s="1"/>
  <c r="AL153" i="3"/>
  <c r="AL153" i="14" s="1"/>
  <c r="AL153" i="9"/>
  <c r="AP110" i="3"/>
  <c r="AP110" i="9"/>
  <c r="AK105" i="3"/>
  <c r="AK105" i="14" s="1"/>
  <c r="AK105" i="9"/>
  <c r="AI115" i="3"/>
  <c r="AI115" i="14" s="1"/>
  <c r="AI115" i="9"/>
  <c r="AP61" i="3"/>
  <c r="AP61" i="9"/>
  <c r="AI36" i="3"/>
  <c r="AI36" i="14" s="1"/>
  <c r="AI36" i="9"/>
  <c r="AI12" i="3"/>
  <c r="AI12" i="14" s="1"/>
  <c r="AI12" i="9"/>
  <c r="AI172" i="3"/>
  <c r="AI172" i="14" s="1"/>
  <c r="AI172" i="9"/>
  <c r="AH82" i="3"/>
  <c r="AH82" i="14" s="1"/>
  <c r="AH82" i="9"/>
  <c r="AI173" i="3"/>
  <c r="AI173" i="14" s="1"/>
  <c r="AI173" i="9"/>
  <c r="AP89" i="3"/>
  <c r="AP89" i="9"/>
  <c r="AK15" i="3"/>
  <c r="AK15" i="14" s="1"/>
  <c r="AK15" i="9"/>
  <c r="AP151" i="3"/>
  <c r="AP151" i="9"/>
  <c r="AL28" i="3"/>
  <c r="AL28" i="14" s="1"/>
  <c r="AL28" i="9"/>
  <c r="AH126" i="3"/>
  <c r="AH126" i="14" s="1"/>
  <c r="AH126" i="9"/>
  <c r="AP132" i="3"/>
  <c r="AP132" i="9"/>
  <c r="AP185" i="3"/>
  <c r="AP185" i="9"/>
  <c r="AK4" i="5"/>
  <c r="AK4" i="4"/>
  <c r="AK4" i="12" s="1"/>
  <c r="AK100" i="4"/>
  <c r="AK100" i="12" s="1"/>
  <c r="AK100" i="5"/>
  <c r="AK100" i="6" s="1"/>
  <c r="AK100" i="8" s="1"/>
  <c r="AK162" i="3"/>
  <c r="AK162" i="14" s="1"/>
  <c r="AK162" i="9"/>
  <c r="AJ127" i="3"/>
  <c r="AJ127" i="14" s="1"/>
  <c r="AJ127" i="9"/>
  <c r="AK41" i="3"/>
  <c r="AK41" i="14" s="1"/>
  <c r="AK41" i="9"/>
  <c r="AJ152" i="6"/>
  <c r="AJ152" i="8" s="1"/>
  <c r="AJ22" i="5"/>
  <c r="AJ22" i="4"/>
  <c r="AJ22" i="12" s="1"/>
  <c r="AL23" i="3"/>
  <c r="AL23" i="14" s="1"/>
  <c r="AL23" i="9"/>
  <c r="AK39" i="6"/>
  <c r="AK39" i="8" s="1"/>
  <c r="AJ112" i="5"/>
  <c r="AJ112" i="6" s="1"/>
  <c r="AJ112" i="8" s="1"/>
  <c r="AJ112" i="4"/>
  <c r="AJ112" i="12" s="1"/>
  <c r="AJ111" i="4"/>
  <c r="AJ111" i="12" s="1"/>
  <c r="AJ111" i="5"/>
  <c r="AP91" i="3"/>
  <c r="AP91" i="9"/>
  <c r="AP8" i="3"/>
  <c r="AP8" i="9"/>
  <c r="AH67" i="4"/>
  <c r="AH67" i="12" s="1"/>
  <c r="AH67" i="5"/>
  <c r="AK160" i="3"/>
  <c r="AK160" i="14" s="1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M72" i="12" s="1"/>
  <c r="AP40" i="3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14" s="1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14" s="1"/>
  <c r="AJ129" i="9"/>
  <c r="AP107" i="3"/>
  <c r="AP107" i="9"/>
  <c r="AK125" i="4"/>
  <c r="AK125" i="12" s="1"/>
  <c r="AK125" i="5"/>
  <c r="AK125" i="6" s="1"/>
  <c r="AK125" i="8" s="1"/>
  <c r="AL58" i="4"/>
  <c r="AL58" i="12" s="1"/>
  <c r="AL58" i="5"/>
  <c r="AJ198" i="3"/>
  <c r="AJ198" i="14" s="1"/>
  <c r="AJ198" i="9"/>
  <c r="AI45" i="6"/>
  <c r="AI45" i="8" s="1"/>
  <c r="AI161" i="5"/>
  <c r="AI161" i="6" s="1"/>
  <c r="AI161" i="8" s="1"/>
  <c r="AI161" i="4"/>
  <c r="AI161" i="12" s="1"/>
  <c r="AJ57" i="3"/>
  <c r="AJ57" i="14" s="1"/>
  <c r="AJ57" i="9"/>
  <c r="AL108" i="3"/>
  <c r="AL108" i="14" s="1"/>
  <c r="AL108" i="9"/>
  <c r="AK59" i="3"/>
  <c r="AK59" i="14" s="1"/>
  <c r="AK59" i="9"/>
  <c r="AK182" i="3"/>
  <c r="AK182" i="14" s="1"/>
  <c r="AK182" i="9"/>
  <c r="AI124" i="6"/>
  <c r="AI124" i="8"/>
  <c r="AP97" i="3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J38" i="12" s="1"/>
  <c r="AL27" i="5"/>
  <c r="AL27" i="6" s="1"/>
  <c r="AL27" i="8" s="1"/>
  <c r="AL27" i="4"/>
  <c r="AL27" i="12" s="1"/>
  <c r="AK5" i="5"/>
  <c r="AK5" i="4"/>
  <c r="AK5" i="12" s="1"/>
  <c r="AL141" i="4"/>
  <c r="AL141" i="12" s="1"/>
  <c r="AL141" i="5"/>
  <c r="AL141" i="6" s="1"/>
  <c r="AL141" i="8" s="1"/>
  <c r="AH43" i="4"/>
  <c r="AH43" i="12" s="1"/>
  <c r="AH43" i="5"/>
  <c r="AI178" i="5"/>
  <c r="AI178" i="6" s="1"/>
  <c r="AI178" i="8" s="1"/>
  <c r="AI178" i="4"/>
  <c r="AI178" i="12" s="1"/>
  <c r="AJ157" i="5"/>
  <c r="AJ157" i="6" s="1"/>
  <c r="AJ157" i="8" s="1"/>
  <c r="AJ157" i="4"/>
  <c r="AJ157" i="12" s="1"/>
  <c r="AP9" i="3"/>
  <c r="AP9" i="9"/>
  <c r="AI167" i="3"/>
  <c r="AI167" i="14" s="1"/>
  <c r="AI167" i="9"/>
  <c r="AJ68" i="6"/>
  <c r="AJ68" i="8" s="1"/>
  <c r="AJ156" i="6"/>
  <c r="AJ156" i="8" s="1"/>
  <c r="AL70" i="3"/>
  <c r="AL70" i="14" s="1"/>
  <c r="AL70" i="9"/>
  <c r="AJ137" i="5"/>
  <c r="AJ137" i="6" s="1"/>
  <c r="AJ137" i="8" s="1"/>
  <c r="AJ137" i="4"/>
  <c r="AJ137" i="12" s="1"/>
  <c r="AJ78" i="3"/>
  <c r="AJ78" i="14" s="1"/>
  <c r="AJ78" i="9"/>
  <c r="AP155" i="3"/>
  <c r="AP155" i="9"/>
  <c r="AH200" i="4"/>
  <c r="AH200" i="12" s="1"/>
  <c r="AH200" i="5"/>
  <c r="AH200" i="6" s="1"/>
  <c r="AH200" i="8" s="1"/>
  <c r="AL55" i="3"/>
  <c r="AL55" i="14" s="1"/>
  <c r="AL55" i="9"/>
  <c r="AH195" i="3"/>
  <c r="AH195" i="14" s="1"/>
  <c r="AH195" i="9"/>
  <c r="AM10" i="3"/>
  <c r="AM10" i="14" s="1"/>
  <c r="AM10" i="9"/>
  <c r="AJ11" i="5"/>
  <c r="AJ11" i="6" s="1"/>
  <c r="AJ11" i="8" s="1"/>
  <c r="AJ11" i="4"/>
  <c r="AJ11" i="12" s="1"/>
  <c r="AJ104" i="3"/>
  <c r="AJ104" i="14" s="1"/>
  <c r="AJ104" i="9"/>
  <c r="AH166" i="3"/>
  <c r="AH166" i="14" s="1"/>
  <c r="AH166" i="9"/>
  <c r="AL190" i="3"/>
  <c r="AL190" i="14" s="1"/>
  <c r="AL190" i="9"/>
  <c r="AK42" i="3"/>
  <c r="AK42" i="14" s="1"/>
  <c r="AK42" i="9"/>
  <c r="AK168" i="5"/>
  <c r="AK168" i="4"/>
  <c r="AK168" i="12" s="1"/>
  <c r="AJ25" i="6"/>
  <c r="AJ25" i="8" s="1"/>
  <c r="AI116" i="5"/>
  <c r="AI116" i="4"/>
  <c r="AI116" i="12" s="1"/>
  <c r="AL81" i="3"/>
  <c r="AL81" i="14" s="1"/>
  <c r="AL81" i="9"/>
  <c r="AK64" i="4"/>
  <c r="AK64" i="12" s="1"/>
  <c r="AK64" i="5"/>
  <c r="AK64" i="6" s="1"/>
  <c r="AK64" i="8" s="1"/>
  <c r="AP142" i="3"/>
  <c r="AP142" i="9"/>
  <c r="AJ187" i="3"/>
  <c r="AJ187" i="14" s="1"/>
  <c r="AJ187" i="9"/>
  <c r="AJ13" i="5"/>
  <c r="AJ13" i="4"/>
  <c r="AJ13" i="12" s="1"/>
  <c r="AJ73" i="3"/>
  <c r="AJ73" i="14" s="1"/>
  <c r="AJ73" i="9"/>
  <c r="AP85" i="3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L159" i="12" s="1"/>
  <c r="AP135" i="3"/>
  <c r="AP135" i="9"/>
  <c r="AJ32" i="6"/>
  <c r="AJ32" i="8" s="1"/>
  <c r="AJ95" i="3"/>
  <c r="AJ95" i="14" s="1"/>
  <c r="AJ95" i="9"/>
  <c r="AI48" i="5"/>
  <c r="AI48" i="6" s="1"/>
  <c r="AI48" i="8" s="1"/>
  <c r="AI48" i="4"/>
  <c r="AI48" i="12" s="1"/>
  <c r="AJ47" i="3"/>
  <c r="AJ47" i="14" s="1"/>
  <c r="AJ47" i="9"/>
  <c r="AJ54" i="6"/>
  <c r="AJ54" i="8" s="1"/>
  <c r="AK144" i="3"/>
  <c r="AK144" i="14" s="1"/>
  <c r="AK144" i="9"/>
  <c r="AJ133" i="3"/>
  <c r="AJ133" i="14" s="1"/>
  <c r="AJ133" i="9"/>
  <c r="AJ74" i="5"/>
  <c r="AJ74" i="6" s="1"/>
  <c r="AJ74" i="8" s="1"/>
  <c r="AJ74" i="4"/>
  <c r="AJ74" i="12" s="1"/>
  <c r="AJ197" i="5"/>
  <c r="AJ197" i="4"/>
  <c r="AJ197" i="12" s="1"/>
  <c r="AL180" i="3"/>
  <c r="AL180" i="14" s="1"/>
  <c r="AL180" i="9"/>
  <c r="AK128" i="5"/>
  <c r="AK128" i="6" s="1"/>
  <c r="AK128" i="8" s="1"/>
  <c r="AK128" i="4"/>
  <c r="AK128" i="12" s="1"/>
  <c r="AJ30" i="3"/>
  <c r="AJ30" i="14" s="1"/>
  <c r="AJ30" i="9"/>
  <c r="AJ71" i="4"/>
  <c r="AJ71" i="12" s="1"/>
  <c r="AJ71" i="5"/>
  <c r="AJ71" i="6" s="1"/>
  <c r="AJ71" i="8" s="1"/>
  <c r="AH171" i="3"/>
  <c r="AH171" i="14" s="1"/>
  <c r="AH171" i="9"/>
  <c r="AP164" i="3"/>
  <c r="AP164" i="9"/>
  <c r="AI3" i="3"/>
  <c r="AI3" i="14" s="1"/>
  <c r="AI3" i="9"/>
  <c r="AP69" i="3"/>
  <c r="AP69" i="9"/>
  <c r="AJ188" i="5"/>
  <c r="AJ188" i="4"/>
  <c r="AJ188" i="12" s="1"/>
  <c r="AL170" i="3"/>
  <c r="AL170" i="14" s="1"/>
  <c r="AL170" i="9"/>
  <c r="AJ109" i="5"/>
  <c r="AJ109" i="6" s="1"/>
  <c r="AJ109" i="8" s="1"/>
  <c r="AJ109" i="4"/>
  <c r="AJ109" i="12" s="1"/>
  <c r="AJ34" i="5"/>
  <c r="AJ34" i="6" s="1"/>
  <c r="AJ34" i="8" s="1"/>
  <c r="AJ34" i="4"/>
  <c r="AJ34" i="12" s="1"/>
  <c r="AP20" i="3"/>
  <c r="AP20" i="9"/>
  <c r="AP184" i="3"/>
  <c r="AP184" i="9"/>
  <c r="AL7" i="5"/>
  <c r="AL7" i="6" s="1"/>
  <c r="AL7" i="8" s="1"/>
  <c r="AL7" i="4"/>
  <c r="AL7" i="12" s="1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14" s="1"/>
  <c r="AJ53" i="9"/>
  <c r="AI143" i="5"/>
  <c r="AI143" i="6" s="1"/>
  <c r="AI143" i="8" s="1"/>
  <c r="AI143" i="4"/>
  <c r="AI143" i="12" s="1"/>
  <c r="AJ86" i="3"/>
  <c r="AJ86" i="14" s="1"/>
  <c r="AJ86" i="9"/>
  <c r="AI138" i="5"/>
  <c r="AI138" i="6" s="1"/>
  <c r="AI138" i="8" s="1"/>
  <c r="AI138" i="4"/>
  <c r="AI138" i="12" s="1"/>
  <c r="AH51" i="3"/>
  <c r="AH51" i="14" s="1"/>
  <c r="AH51" i="9"/>
  <c r="AJ118" i="5"/>
  <c r="AJ118" i="6" s="1"/>
  <c r="AJ118" i="8" s="1"/>
  <c r="AJ118" i="4"/>
  <c r="AJ118" i="12" s="1"/>
  <c r="AK154" i="6"/>
  <c r="AK154" i="8" s="1"/>
  <c r="AH169" i="4"/>
  <c r="AH169" i="12" s="1"/>
  <c r="AH169" i="5"/>
  <c r="AH169" i="6" s="1"/>
  <c r="AH169" i="8" s="1"/>
  <c r="AJ181" i="5"/>
  <c r="AJ181" i="4"/>
  <c r="AJ181" i="12" s="1"/>
  <c r="AK175" i="3"/>
  <c r="AK175" i="14" s="1"/>
  <c r="AK175" i="9"/>
  <c r="AK98" i="3"/>
  <c r="AK98" i="14" s="1"/>
  <c r="AK98" i="9"/>
  <c r="AJ35" i="3"/>
  <c r="AJ35" i="14" s="1"/>
  <c r="AJ35" i="9"/>
  <c r="AK52" i="5"/>
  <c r="AK52" i="6" s="1"/>
  <c r="AK52" i="8" s="1"/>
  <c r="AK52" i="4"/>
  <c r="AK52" i="12" s="1"/>
  <c r="AJ37" i="4"/>
  <c r="AJ37" i="12" s="1"/>
  <c r="AJ37" i="5"/>
  <c r="AJ37" i="6" s="1"/>
  <c r="AJ37" i="8" s="1"/>
  <c r="AI16" i="3"/>
  <c r="AI16" i="14" s="1"/>
  <c r="AI16" i="9"/>
  <c r="AI31" i="5"/>
  <c r="AI31" i="6" s="1"/>
  <c r="AI31" i="8" s="1"/>
  <c r="AI31" i="4"/>
  <c r="AI31" i="12" s="1"/>
  <c r="AJ191" i="5"/>
  <c r="AJ191" i="6" s="1"/>
  <c r="AJ191" i="8" s="1"/>
  <c r="AJ191" i="4"/>
  <c r="AJ191" i="12" s="1"/>
  <c r="AO120" i="3"/>
  <c r="AO120" i="14" s="1"/>
  <c r="AO120" i="9"/>
  <c r="AP94" i="3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14" s="1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14" s="1"/>
  <c r="AJ83" i="9"/>
  <c r="AJ96" i="3"/>
  <c r="AJ96" i="14" s="1"/>
  <c r="AJ96" i="9"/>
  <c r="AH139" i="5"/>
  <c r="AH139" i="6" s="1"/>
  <c r="AH139" i="8" s="1"/>
  <c r="AH139" i="4"/>
  <c r="AH139" i="12" s="1"/>
  <c r="AJ46" i="3"/>
  <c r="AJ46" i="14" s="1"/>
  <c r="AJ46" i="9"/>
  <c r="AK49" i="4"/>
  <c r="AK49" i="12" s="1"/>
  <c r="AK49" i="5"/>
  <c r="AK49" i="6" s="1"/>
  <c r="AK49" i="8" s="1"/>
  <c r="AK93" i="6"/>
  <c r="AK93" i="8" s="1"/>
  <c r="AI201" i="5"/>
  <c r="AI201" i="6" s="1"/>
  <c r="AI201" i="8" s="1"/>
  <c r="AI201" i="4"/>
  <c r="AI201" i="12" s="1"/>
  <c r="AK76" i="4"/>
  <c r="AK76" i="12" s="1"/>
  <c r="AK76" i="5"/>
  <c r="AP196" i="3"/>
  <c r="AP196" i="9"/>
  <c r="AI114" i="3"/>
  <c r="AI114" i="14" s="1"/>
  <c r="AI114" i="9"/>
  <c r="AJ6" i="3"/>
  <c r="AJ6" i="14" s="1"/>
  <c r="AJ6" i="9"/>
  <c r="AJ158" i="3"/>
  <c r="AJ158" i="14" s="1"/>
  <c r="AJ158" i="9"/>
  <c r="AJ24" i="3"/>
  <c r="AJ24" i="14" s="1"/>
  <c r="AJ24" i="9"/>
  <c r="AK179" i="4"/>
  <c r="AK179" i="12" s="1"/>
  <c r="AK179" i="5"/>
  <c r="AK179" i="6" s="1"/>
  <c r="AK179" i="8" s="1"/>
  <c r="AN88" i="3"/>
  <c r="AN88" i="14" s="1"/>
  <c r="AN88" i="9"/>
  <c r="AI150" i="6"/>
  <c r="AI150" i="8" s="1"/>
  <c r="AK79" i="5"/>
  <c r="AK79" i="6" s="1"/>
  <c r="AK79" i="8" s="1"/>
  <c r="AK79" i="4"/>
  <c r="AK79" i="12" s="1"/>
  <c r="AP176" i="3"/>
  <c r="AP176" i="9"/>
  <c r="AI103" i="3"/>
  <c r="AI103" i="14" s="1"/>
  <c r="AI103" i="9"/>
  <c r="AP101" i="3"/>
  <c r="AP101" i="9"/>
  <c r="AP123" i="3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14" s="1"/>
  <c r="AH99" i="9"/>
  <c r="AJ56" i="5"/>
  <c r="AJ56" i="6" s="1"/>
  <c r="AJ56" i="8" s="1"/>
  <c r="AJ56" i="4"/>
  <c r="AJ56" i="12" s="1"/>
  <c r="AL75" i="4"/>
  <c r="AL75" i="12" s="1"/>
  <c r="AL75" i="5"/>
  <c r="AK19" i="5"/>
  <c r="AK19" i="6" s="1"/>
  <c r="AK19" i="8" s="1"/>
  <c r="AK19" i="4"/>
  <c r="AK19" i="12" s="1"/>
  <c r="AH66" i="3"/>
  <c r="AH66" i="14" s="1"/>
  <c r="AH66" i="9"/>
  <c r="AJ29" i="4"/>
  <c r="AJ29" i="12" s="1"/>
  <c r="AJ29" i="5"/>
  <c r="AI18" i="3"/>
  <c r="AI18" i="14" s="1"/>
  <c r="AI18" i="9"/>
  <c r="AK60" i="5"/>
  <c r="AK60" i="6" s="1"/>
  <c r="AK60" i="8" s="1"/>
  <c r="AK60" i="4"/>
  <c r="AK60" i="12" s="1"/>
  <c r="AL136" i="4"/>
  <c r="AL136" i="12" s="1"/>
  <c r="AL136" i="5"/>
  <c r="AL136" i="6" s="1"/>
  <c r="AL136" i="8" s="1"/>
  <c r="AI174" i="6"/>
  <c r="AI174" i="8" s="1"/>
  <c r="AK90" i="3"/>
  <c r="AK90" i="14" s="1"/>
  <c r="AK90" i="9"/>
  <c r="AK26" i="4"/>
  <c r="AK26" i="12" s="1"/>
  <c r="AK26" i="5"/>
  <c r="AK26" i="6" s="1"/>
  <c r="AK26" i="8" s="1"/>
  <c r="AK80" i="3"/>
  <c r="AK80" i="14" s="1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06" i="12" s="1"/>
  <c r="AH122" i="4"/>
  <c r="AH122" i="12" s="1"/>
  <c r="AH122" i="5"/>
  <c r="AH122" i="6" s="1"/>
  <c r="AH122" i="8" s="1"/>
  <c r="AI130" i="3"/>
  <c r="AI130" i="14" s="1"/>
  <c r="AI130" i="9"/>
  <c r="AJ148" i="4"/>
  <c r="AJ148" i="12" s="1"/>
  <c r="AJ148" i="5"/>
  <c r="AL192" i="3"/>
  <c r="AL192" i="14" s="1"/>
  <c r="AL192" i="9"/>
  <c r="AK193" i="3"/>
  <c r="AK193" i="14" s="1"/>
  <c r="AK193" i="9"/>
  <c r="AK119" i="6"/>
  <c r="AK119" i="8" s="1"/>
  <c r="AH77" i="4"/>
  <c r="AH77" i="12" s="1"/>
  <c r="AH77" i="5"/>
  <c r="AJ121" i="5"/>
  <c r="AJ121" i="6" s="1"/>
  <c r="AJ121" i="8" s="1"/>
  <c r="AJ121" i="4"/>
  <c r="AJ121" i="12" s="1"/>
  <c r="AM2" i="4"/>
  <c r="AM2" i="12" s="1"/>
  <c r="AM2" i="5"/>
  <c r="AM2" i="6" s="1"/>
  <c r="AM2" i="8" s="1"/>
  <c r="AP107" i="5" l="1"/>
  <c r="AP107" i="14"/>
  <c r="AP8" i="5"/>
  <c r="AP8" i="6" s="1"/>
  <c r="AP8" i="8" s="1"/>
  <c r="AP8" i="14"/>
  <c r="AP185" i="5"/>
  <c r="AP185" i="14"/>
  <c r="AP151" i="4"/>
  <c r="AP151" i="12" s="1"/>
  <c r="AP151" i="14"/>
  <c r="AP89" i="4"/>
  <c r="AP89" i="12" s="1"/>
  <c r="AP89" i="14"/>
  <c r="AP61" i="4"/>
  <c r="AP61" i="12" s="1"/>
  <c r="AP61" i="14"/>
  <c r="AP123" i="5"/>
  <c r="AP123" i="14"/>
  <c r="AP20" i="5"/>
  <c r="AP20" i="6" s="1"/>
  <c r="AP20" i="8" s="1"/>
  <c r="AP20" i="14"/>
  <c r="AP176" i="5"/>
  <c r="AP176" i="14"/>
  <c r="AP184" i="4"/>
  <c r="AP184" i="12" s="1"/>
  <c r="AP184" i="14"/>
  <c r="AP69" i="5"/>
  <c r="AP69" i="14"/>
  <c r="AP164" i="5"/>
  <c r="AP164" i="14"/>
  <c r="AP135" i="5"/>
  <c r="AP135" i="14"/>
  <c r="AP101" i="5"/>
  <c r="AP101" i="14"/>
  <c r="AP94" i="5"/>
  <c r="AP94" i="14"/>
  <c r="AP85" i="5"/>
  <c r="AP85" i="14"/>
  <c r="AP142" i="5"/>
  <c r="AP142" i="14"/>
  <c r="AP196" i="5"/>
  <c r="AP196" i="14"/>
  <c r="AP155" i="5"/>
  <c r="AP155" i="14"/>
  <c r="AP9" i="5"/>
  <c r="AP9" i="6" s="1"/>
  <c r="AP9" i="8" s="1"/>
  <c r="AP9" i="14"/>
  <c r="AP97" i="5"/>
  <c r="AP97" i="14"/>
  <c r="AP40" i="5"/>
  <c r="AP40" i="6" s="1"/>
  <c r="AP40" i="8" s="1"/>
  <c r="AP40" i="14"/>
  <c r="AP91" i="5"/>
  <c r="AP91" i="14"/>
  <c r="AP132" i="5"/>
  <c r="AP132" i="6" s="1"/>
  <c r="AP132" i="8" s="1"/>
  <c r="AP132" i="14"/>
  <c r="AP110" i="4"/>
  <c r="AP110" i="12" s="1"/>
  <c r="AP110" i="14"/>
  <c r="AP185" i="4"/>
  <c r="AP185" i="12" s="1"/>
  <c r="AP110" i="5"/>
  <c r="AP89" i="5"/>
  <c r="AP123" i="4"/>
  <c r="AP123" i="12" s="1"/>
  <c r="AP142" i="4"/>
  <c r="AP142" i="12" s="1"/>
  <c r="AP184" i="5"/>
  <c r="AP97" i="4"/>
  <c r="AP97" i="12" s="1"/>
  <c r="AP164" i="4"/>
  <c r="AP164" i="12" s="1"/>
  <c r="AP176" i="4"/>
  <c r="AP176" i="12" s="1"/>
  <c r="AP155" i="4"/>
  <c r="AP155" i="12" s="1"/>
  <c r="AP20" i="4"/>
  <c r="AP20" i="12" s="1"/>
  <c r="AP107" i="4"/>
  <c r="AP107" i="12" s="1"/>
  <c r="AO177" i="3"/>
  <c r="AO177" i="14" s="1"/>
  <c r="AP40" i="4"/>
  <c r="AP40" i="12" s="1"/>
  <c r="AP8" i="4"/>
  <c r="AP8" i="12" s="1"/>
  <c r="AP101" i="4"/>
  <c r="AP101" i="12" s="1"/>
  <c r="AP151" i="5"/>
  <c r="AP151" i="6" s="1"/>
  <c r="AP151" i="8" s="1"/>
  <c r="AP135" i="4"/>
  <c r="AP135" i="12" s="1"/>
  <c r="AH163" i="3"/>
  <c r="AH163" i="14" s="1"/>
  <c r="AH163" i="9"/>
  <c r="AJ150" i="3"/>
  <c r="AJ150" i="14" s="1"/>
  <c r="AJ150" i="9"/>
  <c r="AK32" i="3"/>
  <c r="AK32" i="14" s="1"/>
  <c r="AK32" i="9"/>
  <c r="AK156" i="3"/>
  <c r="AK156" i="14" s="1"/>
  <c r="AK156" i="9"/>
  <c r="AJ45" i="3"/>
  <c r="AJ45" i="14" s="1"/>
  <c r="AJ45" i="9"/>
  <c r="AK54" i="3"/>
  <c r="AK54" i="14" s="1"/>
  <c r="AK54" i="9"/>
  <c r="AK68" i="3"/>
  <c r="AK68" i="14" s="1"/>
  <c r="AK68" i="9"/>
  <c r="AL154" i="3"/>
  <c r="AL154" i="14" s="1"/>
  <c r="AL154" i="9"/>
  <c r="AL39" i="3"/>
  <c r="AL39" i="14" s="1"/>
  <c r="AL39" i="9"/>
  <c r="AK152" i="3"/>
  <c r="AK152" i="14" s="1"/>
  <c r="AK152" i="9"/>
  <c r="AJ174" i="3"/>
  <c r="AJ174" i="14" s="1"/>
  <c r="AJ174" i="9"/>
  <c r="AK25" i="3"/>
  <c r="AK25" i="14" s="1"/>
  <c r="AK25" i="9"/>
  <c r="AH194" i="3"/>
  <c r="AH194" i="14" s="1"/>
  <c r="AH194" i="9"/>
  <c r="AL79" i="3"/>
  <c r="AL79" i="14" s="1"/>
  <c r="AL79" i="9"/>
  <c r="AJ187" i="5"/>
  <c r="AJ187" i="6" s="1"/>
  <c r="AJ187" i="8" s="1"/>
  <c r="AJ187" i="4"/>
  <c r="AJ187" i="12" s="1"/>
  <c r="AK62" i="3"/>
  <c r="AK62" i="14" s="1"/>
  <c r="AK62" i="9"/>
  <c r="AK76" i="6"/>
  <c r="AK76" i="8" s="1"/>
  <c r="AJ83" i="5"/>
  <c r="AJ83" i="6" s="1"/>
  <c r="AJ83" i="8" s="1"/>
  <c r="AJ83" i="4"/>
  <c r="AJ83" i="12" s="1"/>
  <c r="AK118" i="3"/>
  <c r="AK118" i="14" s="1"/>
  <c r="AK118" i="9"/>
  <c r="AJ145" i="3"/>
  <c r="AJ145" i="14" s="1"/>
  <c r="AJ145" i="9"/>
  <c r="AH195" i="5"/>
  <c r="AH195" i="6" s="1"/>
  <c r="AH195" i="8" s="1"/>
  <c r="AH195" i="4"/>
  <c r="AH195" i="12" s="1"/>
  <c r="AI130" i="5"/>
  <c r="AI130" i="6" s="1"/>
  <c r="AI130" i="8" s="1"/>
  <c r="AI130" i="4"/>
  <c r="AI130" i="12" s="1"/>
  <c r="AL183" i="3"/>
  <c r="AL183" i="14" s="1"/>
  <c r="AL183" i="9"/>
  <c r="AJ186" i="3"/>
  <c r="AJ186" i="14" s="1"/>
  <c r="AJ186" i="9"/>
  <c r="AJ124" i="3"/>
  <c r="AJ124" i="14" s="1"/>
  <c r="AJ124" i="9"/>
  <c r="AJ198" i="5"/>
  <c r="AJ198" i="6" s="1"/>
  <c r="AJ198" i="8" s="1"/>
  <c r="AJ198" i="4"/>
  <c r="AJ198" i="12" s="1"/>
  <c r="AJ147" i="3"/>
  <c r="AJ147" i="14" s="1"/>
  <c r="AJ147" i="9"/>
  <c r="AK41" i="4"/>
  <c r="AK41" i="12" s="1"/>
  <c r="AK41" i="5"/>
  <c r="AK41" i="6" s="1"/>
  <c r="AK41" i="8" s="1"/>
  <c r="AH126" i="5"/>
  <c r="AH126" i="4"/>
  <c r="AH126" i="12" s="1"/>
  <c r="AI12" i="5"/>
  <c r="AI12" i="4"/>
  <c r="AI12" i="12" s="1"/>
  <c r="AP196" i="4"/>
  <c r="AP196" i="12" s="1"/>
  <c r="AI122" i="3"/>
  <c r="AI122" i="14" s="1"/>
  <c r="AI122" i="9"/>
  <c r="AH66" i="4"/>
  <c r="AH66" i="12" s="1"/>
  <c r="AH66" i="5"/>
  <c r="AH66" i="6" s="1"/>
  <c r="AH66" i="8" s="1"/>
  <c r="AL92" i="3"/>
  <c r="AL92" i="14" s="1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/>
  <c r="AL128" i="3"/>
  <c r="AL128" i="14" s="1"/>
  <c r="AL128" i="9"/>
  <c r="AL64" i="3"/>
  <c r="AL64" i="14" s="1"/>
  <c r="AL64" i="9"/>
  <c r="AK42" i="5"/>
  <c r="AK42" i="6" s="1"/>
  <c r="AK42" i="8" s="1"/>
  <c r="AK42" i="4"/>
  <c r="AK42" i="12" s="1"/>
  <c r="AK5" i="6"/>
  <c r="AK5" i="8" s="1"/>
  <c r="AK165" i="3"/>
  <c r="AK165" i="14" s="1"/>
  <c r="AK165" i="9"/>
  <c r="AJ29" i="6"/>
  <c r="AJ29" i="8" s="1"/>
  <c r="AK121" i="3"/>
  <c r="AK121" i="14" s="1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14" s="1"/>
  <c r="AL93" i="9"/>
  <c r="AP91" i="4"/>
  <c r="AP91" i="12" s="1"/>
  <c r="AI17" i="3"/>
  <c r="AI17" i="14" s="1"/>
  <c r="AI17" i="9"/>
  <c r="AL119" i="3"/>
  <c r="AL119" i="14" s="1"/>
  <c r="AL119" i="9"/>
  <c r="AI131" i="3"/>
  <c r="AI131" i="14" s="1"/>
  <c r="AI131" i="9"/>
  <c r="AM136" i="3"/>
  <c r="AM136" i="14" s="1"/>
  <c r="AM136" i="9"/>
  <c r="AL19" i="3"/>
  <c r="AL19" i="14" s="1"/>
  <c r="AL19" i="9"/>
  <c r="AJ24" i="4"/>
  <c r="AJ24" i="12" s="1"/>
  <c r="AJ24" i="5"/>
  <c r="AI117" i="5"/>
  <c r="AI117" i="6" s="1"/>
  <c r="AI117" i="8" s="1"/>
  <c r="AI117" i="4"/>
  <c r="AI117" i="12" s="1"/>
  <c r="AI3" i="4"/>
  <c r="AI3" i="12" s="1"/>
  <c r="AI3" i="5"/>
  <c r="AI3" i="6" s="1"/>
  <c r="AI3" i="8" s="1"/>
  <c r="AK146" i="3"/>
  <c r="AK146" i="14" s="1"/>
  <c r="AK146" i="9"/>
  <c r="AK112" i="3"/>
  <c r="AK112" i="14" s="1"/>
  <c r="AK112" i="9"/>
  <c r="AL100" i="3"/>
  <c r="AL100" i="14" s="1"/>
  <c r="AL100" i="9"/>
  <c r="AK15" i="4"/>
  <c r="AK15" i="12" s="1"/>
  <c r="AK15" i="5"/>
  <c r="AK15" i="6" s="1"/>
  <c r="AK15" i="8" s="1"/>
  <c r="AI115" i="5"/>
  <c r="AI115" i="6" s="1"/>
  <c r="AI115" i="8" s="1"/>
  <c r="AI115" i="4"/>
  <c r="AI115" i="12" s="1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12" s="1"/>
  <c r="AI172" i="5"/>
  <c r="AI172" i="6" s="1"/>
  <c r="AI172" i="8" s="1"/>
  <c r="AL189" i="3"/>
  <c r="AL189" i="14" s="1"/>
  <c r="AL189" i="9"/>
  <c r="AL28" i="5"/>
  <c r="AL28" i="6" s="1"/>
  <c r="AL28" i="8" s="1"/>
  <c r="AL28" i="4"/>
  <c r="AL28" i="12" s="1"/>
  <c r="AL179" i="3"/>
  <c r="AL179" i="14" s="1"/>
  <c r="AL179" i="9"/>
  <c r="AO120" i="5"/>
  <c r="AO120" i="6" s="1"/>
  <c r="AO120" i="8" s="1"/>
  <c r="AO120" i="4"/>
  <c r="AO120" i="12" s="1"/>
  <c r="AJ111" i="6"/>
  <c r="AJ111" i="8" s="1"/>
  <c r="AK191" i="3"/>
  <c r="AK191" i="14" s="1"/>
  <c r="AK191" i="9"/>
  <c r="AL81" i="5"/>
  <c r="AL81" i="6" s="1"/>
  <c r="AL81" i="8" s="1"/>
  <c r="AL81" i="4"/>
  <c r="AL81" i="12" s="1"/>
  <c r="AK59" i="4"/>
  <c r="AK59" i="12" s="1"/>
  <c r="AK59" i="5"/>
  <c r="AK59" i="6" s="1"/>
  <c r="AK59" i="8" s="1"/>
  <c r="AP132" i="4"/>
  <c r="AP132" i="12" s="1"/>
  <c r="AP61" i="5"/>
  <c r="AP61" i="6" s="1"/>
  <c r="AP61" i="8" s="1"/>
  <c r="AP9" i="4"/>
  <c r="AP9" i="12" s="1"/>
  <c r="AL75" i="6"/>
  <c r="AL75" i="8" s="1"/>
  <c r="AJ31" i="3"/>
  <c r="AJ31" i="14" s="1"/>
  <c r="AJ31" i="9"/>
  <c r="AJ181" i="6"/>
  <c r="AJ181" i="8" s="1"/>
  <c r="AJ143" i="3"/>
  <c r="AJ143" i="14" s="1"/>
  <c r="AJ143" i="9"/>
  <c r="AJ197" i="6"/>
  <c r="AJ197" i="8" s="1"/>
  <c r="AJ95" i="5"/>
  <c r="AJ95" i="6" s="1"/>
  <c r="AJ95" i="8" s="1"/>
  <c r="AJ95" i="4"/>
  <c r="AJ95" i="12" s="1"/>
  <c r="AH166" i="4"/>
  <c r="AH166" i="12" s="1"/>
  <c r="AH166" i="5"/>
  <c r="AH166" i="6" s="1"/>
  <c r="AH166" i="8" s="1"/>
  <c r="AK157" i="3"/>
  <c r="AK157" i="14" s="1"/>
  <c r="AK157" i="9"/>
  <c r="AK38" i="3"/>
  <c r="AK38" i="14" s="1"/>
  <c r="AK38" i="9"/>
  <c r="AL108" i="4"/>
  <c r="AL108" i="12" s="1"/>
  <c r="AL108" i="5"/>
  <c r="AL108" i="6" s="1"/>
  <c r="AL108" i="8" s="1"/>
  <c r="AJ134" i="3"/>
  <c r="AJ134" i="14" s="1"/>
  <c r="AJ134" i="9"/>
  <c r="AM141" i="3"/>
  <c r="AM141" i="14" s="1"/>
  <c r="AM141" i="9"/>
  <c r="AJ30" i="5"/>
  <c r="AJ30" i="6" s="1"/>
  <c r="AJ30" i="8" s="1"/>
  <c r="AJ30" i="4"/>
  <c r="AJ30" i="12" s="1"/>
  <c r="AI113" i="5"/>
  <c r="AI113" i="4"/>
  <c r="AI113" i="12" s="1"/>
  <c r="AI200" i="3"/>
  <c r="AI200" i="14" s="1"/>
  <c r="AI200" i="9"/>
  <c r="AK44" i="3"/>
  <c r="AK44" i="14" s="1"/>
  <c r="AK44" i="9"/>
  <c r="AJ48" i="3"/>
  <c r="AJ48" i="14" s="1"/>
  <c r="AJ48" i="9"/>
  <c r="AJ158" i="5"/>
  <c r="AJ158" i="6" s="1"/>
  <c r="AJ158" i="8" s="1"/>
  <c r="AJ158" i="4"/>
  <c r="AJ158" i="12" s="1"/>
  <c r="AJ46" i="4"/>
  <c r="AJ46" i="12" s="1"/>
  <c r="AJ46" i="5"/>
  <c r="AJ46" i="6" s="1"/>
  <c r="AJ46" i="8" s="1"/>
  <c r="AL199" i="6"/>
  <c r="AL199" i="8" s="1"/>
  <c r="AJ78" i="5"/>
  <c r="AJ78" i="6" s="1"/>
  <c r="AJ78" i="8" s="1"/>
  <c r="AJ78" i="4"/>
  <c r="AJ78" i="12" s="1"/>
  <c r="AI65" i="3"/>
  <c r="AI65" i="14" s="1"/>
  <c r="AI65" i="9"/>
  <c r="AK105" i="4"/>
  <c r="AK105" i="12" s="1"/>
  <c r="AK105" i="5"/>
  <c r="AK105" i="6" s="1"/>
  <c r="AK105" i="8" s="1"/>
  <c r="AL52" i="3"/>
  <c r="AL52" i="14" s="1"/>
  <c r="AL52" i="9"/>
  <c r="AJ201" i="3"/>
  <c r="AJ201" i="14" s="1"/>
  <c r="AJ201" i="9"/>
  <c r="AJ47" i="5"/>
  <c r="AJ47" i="6" s="1"/>
  <c r="AJ47" i="8" s="1"/>
  <c r="AJ47" i="4"/>
  <c r="AJ47" i="12" s="1"/>
  <c r="AM7" i="3"/>
  <c r="AM7" i="14" s="1"/>
  <c r="AM7" i="9"/>
  <c r="AL190" i="5"/>
  <c r="AL190" i="4"/>
  <c r="AL190" i="12" s="1"/>
  <c r="AL180" i="4"/>
  <c r="AL180" i="12" s="1"/>
  <c r="AL180" i="5"/>
  <c r="AL180" i="6" s="1"/>
  <c r="AL180" i="8" s="1"/>
  <c r="AP85" i="4"/>
  <c r="AP85" i="12" s="1"/>
  <c r="AP94" i="4"/>
  <c r="AP94" i="12" s="1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14" s="1"/>
  <c r="AI169" i="9"/>
  <c r="AJ53" i="5"/>
  <c r="AJ53" i="4"/>
  <c r="AJ53" i="12" s="1"/>
  <c r="AK74" i="3"/>
  <c r="AK74" i="14" s="1"/>
  <c r="AK74" i="9"/>
  <c r="AI116" i="6"/>
  <c r="AI116" i="8"/>
  <c r="AJ104" i="5"/>
  <c r="AJ104" i="4"/>
  <c r="AJ104" i="12" s="1"/>
  <c r="AJ178" i="3"/>
  <c r="AJ178" i="14" s="1"/>
  <c r="AJ178" i="9"/>
  <c r="AK4" i="6"/>
  <c r="AK4" i="8" s="1"/>
  <c r="AK80" i="5"/>
  <c r="AK80" i="4"/>
  <c r="AK80" i="12" s="1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14" s="1"/>
  <c r="AL149" i="9"/>
  <c r="AK182" i="5"/>
  <c r="AK182" i="6" s="1"/>
  <c r="AK182" i="8" s="1"/>
  <c r="AK182" i="4"/>
  <c r="AK182" i="12" s="1"/>
  <c r="AH106" i="6"/>
  <c r="AH106" i="8" s="1"/>
  <c r="AL125" i="3"/>
  <c r="AL125" i="14" s="1"/>
  <c r="AL125" i="9"/>
  <c r="AL49" i="3"/>
  <c r="AL49" i="14" s="1"/>
  <c r="AL49" i="9"/>
  <c r="AJ86" i="4"/>
  <c r="AJ86" i="12" s="1"/>
  <c r="AJ86" i="5"/>
  <c r="AK162" i="5"/>
  <c r="AK162" i="6" s="1"/>
  <c r="AK162" i="8" s="1"/>
  <c r="AK162" i="4"/>
  <c r="AK162" i="12" s="1"/>
  <c r="AL60" i="3"/>
  <c r="AL60" i="14" s="1"/>
  <c r="AL60" i="9"/>
  <c r="AJ6" i="5"/>
  <c r="AJ6" i="4"/>
  <c r="AJ6" i="12" s="1"/>
  <c r="AI139" i="3"/>
  <c r="AI139" i="14" s="1"/>
  <c r="AI139" i="9"/>
  <c r="AL14" i="6"/>
  <c r="AL14" i="8" s="1"/>
  <c r="AI16" i="4"/>
  <c r="AI16" i="12" s="1"/>
  <c r="AI16" i="5"/>
  <c r="AL84" i="3"/>
  <c r="AL84" i="14" s="1"/>
  <c r="AL84" i="9"/>
  <c r="AK34" i="3"/>
  <c r="AK34" i="14" s="1"/>
  <c r="AK34" i="9"/>
  <c r="AH171" i="5"/>
  <c r="AH171" i="4"/>
  <c r="AH171" i="12" s="1"/>
  <c r="AJ73" i="5"/>
  <c r="AJ73" i="6" s="1"/>
  <c r="AJ73" i="8" s="1"/>
  <c r="AJ73" i="4"/>
  <c r="AJ73" i="12" s="1"/>
  <c r="AK137" i="3"/>
  <c r="AK137" i="14" s="1"/>
  <c r="AK137" i="9"/>
  <c r="AJ57" i="4"/>
  <c r="AJ57" i="12" s="1"/>
  <c r="AJ57" i="5"/>
  <c r="AJ57" i="6" s="1"/>
  <c r="AJ57" i="8" s="1"/>
  <c r="AJ129" i="5"/>
  <c r="AJ129" i="4"/>
  <c r="AJ129" i="12" s="1"/>
  <c r="AK160" i="4"/>
  <c r="AK160" i="12" s="1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I173" i="12" s="1"/>
  <c r="AQ140" i="3"/>
  <c r="AQ140" i="9"/>
  <c r="AJ96" i="5"/>
  <c r="AJ96" i="4"/>
  <c r="AJ96" i="12" s="1"/>
  <c r="AM10" i="5"/>
  <c r="AM10" i="4"/>
  <c r="AM10" i="12" s="1"/>
  <c r="AK50" i="3"/>
  <c r="AK50" i="14" s="1"/>
  <c r="AK50" i="9"/>
  <c r="AL58" i="6"/>
  <c r="AL58" i="8" s="1"/>
  <c r="AJ138" i="3"/>
  <c r="AJ138" i="14" s="1"/>
  <c r="AJ138" i="9"/>
  <c r="AM27" i="3"/>
  <c r="AM27" i="14" s="1"/>
  <c r="AM27" i="9"/>
  <c r="AK87" i="3"/>
  <c r="AK87" i="14" s="1"/>
  <c r="AK87" i="9"/>
  <c r="AK56" i="3"/>
  <c r="AK56" i="14" s="1"/>
  <c r="AK56" i="9"/>
  <c r="AI102" i="3"/>
  <c r="AI102" i="14" s="1"/>
  <c r="AI102" i="9"/>
  <c r="AK37" i="3"/>
  <c r="AK37" i="14" s="1"/>
  <c r="AK37" i="9"/>
  <c r="AK71" i="3"/>
  <c r="AK71" i="14" s="1"/>
  <c r="AK71" i="9"/>
  <c r="AJ133" i="5"/>
  <c r="AJ133" i="4"/>
  <c r="AJ133" i="12" s="1"/>
  <c r="AK11" i="3"/>
  <c r="AK11" i="14" s="1"/>
  <c r="AK11" i="9"/>
  <c r="AH43" i="6"/>
  <c r="AH43" i="8" s="1"/>
  <c r="AK63" i="3"/>
  <c r="AK63" i="14" s="1"/>
  <c r="AK63" i="9"/>
  <c r="AH67" i="6"/>
  <c r="AH67" i="8" s="1"/>
  <c r="AJ148" i="6"/>
  <c r="AJ148" i="8" s="1"/>
  <c r="AK168" i="6"/>
  <c r="AK168" i="8" s="1"/>
  <c r="AL159" i="6"/>
  <c r="AL159" i="8" s="1"/>
  <c r="AL26" i="3"/>
  <c r="AL26" i="14" s="1"/>
  <c r="AL26" i="9"/>
  <c r="AI36" i="5"/>
  <c r="AI36" i="4"/>
  <c r="AI36" i="12" s="1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K175" i="12" s="1"/>
  <c r="AP69" i="4"/>
  <c r="AP69" i="12" s="1"/>
  <c r="AL192" i="5"/>
  <c r="AL192" i="6" s="1"/>
  <c r="AL192" i="8" s="1"/>
  <c r="AL192" i="4"/>
  <c r="AL192" i="12" s="1"/>
  <c r="AI18" i="5"/>
  <c r="AI18" i="4"/>
  <c r="AI18" i="12" s="1"/>
  <c r="AI114" i="5"/>
  <c r="AI114" i="6" s="1"/>
  <c r="AI114" i="8" s="1"/>
  <c r="AI114" i="4"/>
  <c r="AI114" i="12" s="1"/>
  <c r="AK109" i="3"/>
  <c r="AK109" i="14" s="1"/>
  <c r="AK109" i="9"/>
  <c r="AJ13" i="6"/>
  <c r="AJ13" i="8" s="1"/>
  <c r="AL70" i="5"/>
  <c r="AL70" i="6" s="1"/>
  <c r="AL70" i="8" s="1"/>
  <c r="AL70" i="4"/>
  <c r="AL70" i="12" s="1"/>
  <c r="AJ161" i="3"/>
  <c r="AJ161" i="14" s="1"/>
  <c r="AJ161" i="9"/>
  <c r="AL33" i="3"/>
  <c r="AL33" i="14" s="1"/>
  <c r="AL33" i="9"/>
  <c r="AM72" i="6"/>
  <c r="AM72" i="8" s="1"/>
  <c r="AJ22" i="6"/>
  <c r="AJ22" i="8" s="1"/>
  <c r="AH82" i="5"/>
  <c r="AH82" i="6" s="1"/>
  <c r="AH82" i="8" s="1"/>
  <c r="AH82" i="4"/>
  <c r="AH82" i="12" s="1"/>
  <c r="AL153" i="5"/>
  <c r="AL153" i="6" s="1"/>
  <c r="AL153" i="8" s="1"/>
  <c r="AL153" i="4"/>
  <c r="AL153" i="12" s="1"/>
  <c r="AN2" i="3"/>
  <c r="AN2" i="14" s="1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184" i="6"/>
  <c r="AP184" i="8" s="1"/>
  <c r="AP69" i="6"/>
  <c r="AP69" i="8" s="1"/>
  <c r="AP185" i="6"/>
  <c r="AP185" i="8" s="1"/>
  <c r="AP97" i="6"/>
  <c r="AP97" i="8" s="1"/>
  <c r="AP176" i="6"/>
  <c r="AP176" i="8" s="1"/>
  <c r="AP196" i="6"/>
  <c r="AP196" i="8" s="1"/>
  <c r="AP110" i="6"/>
  <c r="AP110" i="8" s="1"/>
  <c r="AP85" i="6"/>
  <c r="AP85" i="8" s="1"/>
  <c r="AP164" i="6"/>
  <c r="AP164" i="8" s="1"/>
  <c r="AP123" i="6"/>
  <c r="AP123" i="8" s="1"/>
  <c r="AP135" i="6"/>
  <c r="AP135" i="8" s="1"/>
  <c r="AP91" i="6"/>
  <c r="AP91" i="8" s="1"/>
  <c r="AP94" i="6"/>
  <c r="AP94" i="8" s="1"/>
  <c r="AQ140" i="4" l="1"/>
  <c r="AQ140" i="12" s="1"/>
  <c r="AQ140" i="14"/>
  <c r="AO177" i="4"/>
  <c r="AO177" i="12" s="1"/>
  <c r="AO177" i="5"/>
  <c r="AO177" i="6" s="1"/>
  <c r="AO177" i="8" s="1"/>
  <c r="AP177" i="9" s="1"/>
  <c r="AQ140" i="5"/>
  <c r="AQ61" i="3"/>
  <c r="AQ61" i="9"/>
  <c r="AL168" i="3"/>
  <c r="AL168" i="14" s="1"/>
  <c r="AL168" i="9"/>
  <c r="AK22" i="3"/>
  <c r="AK22" i="14" s="1"/>
  <c r="AK22" i="9"/>
  <c r="AK148" i="3"/>
  <c r="AK148" i="14" s="1"/>
  <c r="AK148" i="9"/>
  <c r="AQ135" i="3"/>
  <c r="AQ135" i="9"/>
  <c r="AN72" i="3"/>
  <c r="AN72" i="14" s="1"/>
  <c r="AN72" i="9"/>
  <c r="AI67" i="3"/>
  <c r="AI67" i="14" s="1"/>
  <c r="AI67" i="9"/>
  <c r="AM21" i="3"/>
  <c r="AM21" i="14" s="1"/>
  <c r="AM21" i="9"/>
  <c r="AK197" i="3"/>
  <c r="AK197" i="14" s="1"/>
  <c r="AK197" i="9"/>
  <c r="AK111" i="3"/>
  <c r="AK111" i="14" s="1"/>
  <c r="AK111" i="9"/>
  <c r="AM159" i="3"/>
  <c r="AM159" i="14" s="1"/>
  <c r="AM159" i="9"/>
  <c r="AM14" i="3"/>
  <c r="AM14" i="14" s="1"/>
  <c r="AM14" i="9"/>
  <c r="AI43" i="3"/>
  <c r="AI43" i="14" s="1"/>
  <c r="AI43" i="9"/>
  <c r="AK13" i="3"/>
  <c r="AK13" i="14" s="1"/>
  <c r="AK13" i="9"/>
  <c r="AM58" i="3"/>
  <c r="AM58" i="14" s="1"/>
  <c r="AM58" i="9"/>
  <c r="AK181" i="3"/>
  <c r="AK181" i="14" s="1"/>
  <c r="AK181" i="9"/>
  <c r="AK29" i="3"/>
  <c r="AK29" i="14" s="1"/>
  <c r="AK29" i="9"/>
  <c r="AQ97" i="3"/>
  <c r="AQ97" i="9"/>
  <c r="AL4" i="3"/>
  <c r="AL4" i="14" s="1"/>
  <c r="AL4" i="9"/>
  <c r="AQ107" i="3"/>
  <c r="AQ107" i="9"/>
  <c r="AM75" i="3"/>
  <c r="AM75" i="14" s="1"/>
  <c r="AM75" i="9"/>
  <c r="AL5" i="3"/>
  <c r="AL5" i="14" s="1"/>
  <c r="AL5" i="9"/>
  <c r="AL76" i="3"/>
  <c r="AL76" i="14" s="1"/>
  <c r="AL76" i="9"/>
  <c r="AQ123" i="3"/>
  <c r="AQ123" i="9"/>
  <c r="AJ31" i="4"/>
  <c r="AJ31" i="12" s="1"/>
  <c r="AJ31" i="5"/>
  <c r="AJ31" i="6" s="1"/>
  <c r="AJ31" i="8" s="1"/>
  <c r="AL98" i="3"/>
  <c r="AL98" i="14" s="1"/>
  <c r="AL98" i="9"/>
  <c r="AM7" i="4"/>
  <c r="AM7" i="12" s="1"/>
  <c r="AM7" i="5"/>
  <c r="AM7" i="6" s="1"/>
  <c r="AM7" i="8" s="1"/>
  <c r="AJ104" i="6"/>
  <c r="AJ104" i="8" s="1"/>
  <c r="AK78" i="3"/>
  <c r="AK78" i="14" s="1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86" i="12" s="1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12" s="1"/>
  <c r="AL149" i="5"/>
  <c r="AL149" i="6" s="1"/>
  <c r="AL149" i="8" s="1"/>
  <c r="AJ116" i="3"/>
  <c r="AJ116" i="14" s="1"/>
  <c r="AJ116" i="9"/>
  <c r="AK47" i="3"/>
  <c r="AK47" i="14" s="1"/>
  <c r="AK47" i="9"/>
  <c r="AI17" i="5"/>
  <c r="AI17" i="4"/>
  <c r="AI17" i="12" s="1"/>
  <c r="AK118" i="4"/>
  <c r="AK118" i="12" s="1"/>
  <c r="AK118" i="5"/>
  <c r="AK118" i="6" s="1"/>
  <c r="AK118" i="8" s="1"/>
  <c r="AH194" i="5"/>
  <c r="AH194" i="4"/>
  <c r="AH194" i="12" s="1"/>
  <c r="AK54" i="5"/>
  <c r="AK54" i="6" s="1"/>
  <c r="AK54" i="8" s="1"/>
  <c r="AK54" i="4"/>
  <c r="AK54" i="12" s="1"/>
  <c r="AQ94" i="3"/>
  <c r="AQ94" i="9"/>
  <c r="AQ196" i="3"/>
  <c r="AQ196" i="9"/>
  <c r="AQ142" i="3"/>
  <c r="AQ142" i="9"/>
  <c r="AI18" i="6"/>
  <c r="AI18" i="8" s="1"/>
  <c r="AK37" i="4"/>
  <c r="AK37" i="12" s="1"/>
  <c r="AK37" i="5"/>
  <c r="AK37" i="6" s="1"/>
  <c r="AK37" i="8" s="1"/>
  <c r="AJ173" i="3"/>
  <c r="AJ173" i="14" s="1"/>
  <c r="AJ173" i="9"/>
  <c r="AJ167" i="3"/>
  <c r="AJ167" i="14" s="1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14" s="1"/>
  <c r="AJ115" i="9"/>
  <c r="AI51" i="3"/>
  <c r="AI51" i="14" s="1"/>
  <c r="AI51" i="9"/>
  <c r="AM170" i="3"/>
  <c r="AM170" i="14" s="1"/>
  <c r="AM170" i="9"/>
  <c r="AL79" i="5"/>
  <c r="AL79" i="4"/>
  <c r="AL79" i="12" s="1"/>
  <c r="AL33" i="5"/>
  <c r="AL33" i="6" s="1"/>
  <c r="AL33" i="8" s="1"/>
  <c r="AL33" i="4"/>
  <c r="AL33" i="12" s="1"/>
  <c r="AK68" i="5"/>
  <c r="AK68" i="6" s="1"/>
  <c r="AK68" i="8" s="1"/>
  <c r="AK68" i="4"/>
  <c r="AK68" i="12" s="1"/>
  <c r="AP120" i="3"/>
  <c r="AP120" i="14" s="1"/>
  <c r="AP120" i="9"/>
  <c r="AK25" i="4"/>
  <c r="AK25" i="12" s="1"/>
  <c r="AK25" i="5"/>
  <c r="AK25" i="6" s="1"/>
  <c r="AK25" i="8" s="1"/>
  <c r="AQ101" i="3"/>
  <c r="AQ101" i="9"/>
  <c r="AK56" i="4"/>
  <c r="AK56" i="12" s="1"/>
  <c r="AK56" i="5"/>
  <c r="AK95" i="3"/>
  <c r="AK95" i="14" s="1"/>
  <c r="AK95" i="9"/>
  <c r="AI16" i="6"/>
  <c r="AI16" i="8" s="1"/>
  <c r="AJ53" i="6"/>
  <c r="AJ53" i="8" s="1"/>
  <c r="AM180" i="3"/>
  <c r="AM180" i="14" s="1"/>
  <c r="AM180" i="9"/>
  <c r="AK30" i="3"/>
  <c r="AK30" i="14" s="1"/>
  <c r="AK30" i="9"/>
  <c r="AL59" i="3"/>
  <c r="AL59" i="14" s="1"/>
  <c r="AL59" i="9"/>
  <c r="AM28" i="3"/>
  <c r="AM28" i="14" s="1"/>
  <c r="AM28" i="9"/>
  <c r="AK62" i="5"/>
  <c r="AK62" i="6" s="1"/>
  <c r="AK62" i="8" s="1"/>
  <c r="AK62" i="4"/>
  <c r="AK62" i="12" s="1"/>
  <c r="AK32" i="5"/>
  <c r="AK32" i="6" s="1"/>
  <c r="AK32" i="8" s="1"/>
  <c r="AK32" i="4"/>
  <c r="AK32" i="12" s="1"/>
  <c r="AJ3" i="3"/>
  <c r="AJ3" i="14" s="1"/>
  <c r="AJ3" i="9"/>
  <c r="AM199" i="3"/>
  <c r="AM199" i="14" s="1"/>
  <c r="AM199" i="9"/>
  <c r="AJ45" i="5"/>
  <c r="AJ45" i="6" s="1"/>
  <c r="AJ45" i="8" s="1"/>
  <c r="AJ45" i="4"/>
  <c r="AJ45" i="12" s="1"/>
  <c r="AK74" i="5"/>
  <c r="AK74" i="4"/>
  <c r="AK74" i="12" s="1"/>
  <c r="AM70" i="3"/>
  <c r="AM70" i="14" s="1"/>
  <c r="AM70" i="9"/>
  <c r="AL84" i="4"/>
  <c r="AL84" i="12" s="1"/>
  <c r="AL84" i="5"/>
  <c r="AI82" i="3"/>
  <c r="AI82" i="14" s="1"/>
  <c r="AI82" i="9"/>
  <c r="AL175" i="3"/>
  <c r="AL175" i="14" s="1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14" s="1"/>
  <c r="AL105" i="9"/>
  <c r="AK158" i="3"/>
  <c r="AK158" i="14" s="1"/>
  <c r="AK158" i="9"/>
  <c r="AK112" i="5"/>
  <c r="AK112" i="6" s="1"/>
  <c r="AK112" i="8" s="1"/>
  <c r="AK112" i="4"/>
  <c r="AK112" i="12" s="1"/>
  <c r="AL90" i="3"/>
  <c r="AL90" i="14" s="1"/>
  <c r="AL90" i="9"/>
  <c r="AO88" i="3"/>
  <c r="AO88" i="14" s="1"/>
  <c r="AO88" i="9"/>
  <c r="AK152" i="5"/>
  <c r="AK152" i="6" s="1"/>
  <c r="AK152" i="8" s="1"/>
  <c r="AK152" i="4"/>
  <c r="AK152" i="12" s="1"/>
  <c r="AM27" i="5"/>
  <c r="AM27" i="6" s="1"/>
  <c r="AM27" i="8" s="1"/>
  <c r="AM27" i="4"/>
  <c r="AM27" i="12" s="1"/>
  <c r="AJ114" i="3"/>
  <c r="AJ114" i="14" s="1"/>
  <c r="AJ114" i="9"/>
  <c r="AI99" i="3"/>
  <c r="AI99" i="14" s="1"/>
  <c r="AI99" i="9"/>
  <c r="AL15" i="3"/>
  <c r="AL15" i="14" s="1"/>
  <c r="AL15" i="9"/>
  <c r="AM23" i="3"/>
  <c r="AM23" i="14" s="1"/>
  <c r="AM23" i="9"/>
  <c r="AQ69" i="3"/>
  <c r="AQ69" i="9"/>
  <c r="AL179" i="5"/>
  <c r="AL179" i="6" s="1"/>
  <c r="AL179" i="8" s="1"/>
  <c r="AL179" i="4"/>
  <c r="AL179" i="12" s="1"/>
  <c r="AQ151" i="3"/>
  <c r="AQ151" i="9"/>
  <c r="AL41" i="3"/>
  <c r="AL41" i="14" s="1"/>
  <c r="AL41" i="9"/>
  <c r="AQ89" i="3"/>
  <c r="AQ89" i="14" s="1"/>
  <c r="AQ89" i="9"/>
  <c r="AK11" i="5"/>
  <c r="AK11" i="6" s="1"/>
  <c r="AK11" i="8" s="1"/>
  <c r="AK11" i="4"/>
  <c r="AK11" i="12" s="1"/>
  <c r="AK50" i="4"/>
  <c r="AK50" i="12" s="1"/>
  <c r="AK50" i="5"/>
  <c r="AK50" i="6" s="1"/>
  <c r="AK50" i="8" s="1"/>
  <c r="AK57" i="3"/>
  <c r="AK57" i="14" s="1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14" s="1"/>
  <c r="AL42" i="9"/>
  <c r="AJ147" i="4"/>
  <c r="AJ147" i="12" s="1"/>
  <c r="AJ147" i="5"/>
  <c r="AJ130" i="3"/>
  <c r="AJ130" i="14" s="1"/>
  <c r="AJ130" i="9"/>
  <c r="AK187" i="3"/>
  <c r="AK187" i="14" s="1"/>
  <c r="AK187" i="9"/>
  <c r="AJ150" i="5"/>
  <c r="AJ150" i="6" s="1"/>
  <c r="AJ150" i="8" s="1"/>
  <c r="AJ150" i="4"/>
  <c r="AJ150" i="12" s="1"/>
  <c r="AK44" i="5"/>
  <c r="AK44" i="6" s="1"/>
  <c r="AK44" i="8" s="1"/>
  <c r="AK44" i="4"/>
  <c r="AK44" i="12" s="1"/>
  <c r="AL128" i="5"/>
  <c r="AL128" i="4"/>
  <c r="AL128" i="12" s="1"/>
  <c r="AK73" i="3"/>
  <c r="AK73" i="14" s="1"/>
  <c r="AK73" i="9"/>
  <c r="AL119" i="5"/>
  <c r="AL119" i="6" s="1"/>
  <c r="AL119" i="8" s="1"/>
  <c r="AL119" i="4"/>
  <c r="AL119" i="12" s="1"/>
  <c r="AQ91" i="3"/>
  <c r="AQ91" i="9"/>
  <c r="AI36" i="6"/>
  <c r="AI36" i="8" s="1"/>
  <c r="AK34" i="4"/>
  <c r="AK34" i="12" s="1"/>
  <c r="AK34" i="5"/>
  <c r="AK34" i="6" s="1"/>
  <c r="AK34" i="8" s="1"/>
  <c r="AJ35" i="6"/>
  <c r="AJ35" i="8" s="1"/>
  <c r="AL162" i="3"/>
  <c r="AL162" i="14" s="1"/>
  <c r="AL162" i="9"/>
  <c r="AK165" i="5"/>
  <c r="AK165" i="4"/>
  <c r="AK165" i="12" s="1"/>
  <c r="AQ40" i="3"/>
  <c r="AQ40" i="9"/>
  <c r="AK46" i="3"/>
  <c r="AK46" i="14" s="1"/>
  <c r="AK46" i="9"/>
  <c r="AK156" i="4"/>
  <c r="AK156" i="12" s="1"/>
  <c r="AK156" i="5"/>
  <c r="AK156" i="6" s="1"/>
  <c r="AK156" i="8" s="1"/>
  <c r="AJ143" i="5"/>
  <c r="AJ143" i="6" s="1"/>
  <c r="AJ143" i="8" s="1"/>
  <c r="AJ143" i="4"/>
  <c r="AJ143" i="12" s="1"/>
  <c r="AM81" i="3"/>
  <c r="AM81" i="14" s="1"/>
  <c r="AM81" i="9"/>
  <c r="AK146" i="5"/>
  <c r="AK146" i="6" s="1"/>
  <c r="AK146" i="8" s="1"/>
  <c r="AK146" i="4"/>
  <c r="AK146" i="12" s="1"/>
  <c r="AL92" i="4"/>
  <c r="AL92" i="12" s="1"/>
  <c r="AL92" i="5"/>
  <c r="AL92" i="6" s="1"/>
  <c r="AL92" i="8" s="1"/>
  <c r="AQ184" i="3"/>
  <c r="AQ184" i="9"/>
  <c r="AK121" i="5"/>
  <c r="AK121" i="6" s="1"/>
  <c r="AK121" i="8" s="1"/>
  <c r="AK121" i="4"/>
  <c r="AK121" i="12" s="1"/>
  <c r="AQ132" i="3"/>
  <c r="AQ132" i="9"/>
  <c r="AI12" i="6"/>
  <c r="AI12" i="8" s="1"/>
  <c r="AQ164" i="3"/>
  <c r="AQ164" i="9"/>
  <c r="AL160" i="3"/>
  <c r="AL160" i="14" s="1"/>
  <c r="AL160" i="9"/>
  <c r="AM153" i="3"/>
  <c r="AM153" i="14" s="1"/>
  <c r="AM153" i="9"/>
  <c r="AL100" i="4"/>
  <c r="AL100" i="12" s="1"/>
  <c r="AL100" i="5"/>
  <c r="AL100" i="6" s="1"/>
  <c r="AL100" i="8" s="1"/>
  <c r="AQ85" i="3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14" s="1"/>
  <c r="AJ172" i="9"/>
  <c r="AM136" i="5"/>
  <c r="AM136" i="6" s="1"/>
  <c r="AM136" i="8" s="1"/>
  <c r="AM136" i="4"/>
  <c r="AM136" i="12" s="1"/>
  <c r="AM55" i="3"/>
  <c r="AM55" i="14" s="1"/>
  <c r="AM55" i="9"/>
  <c r="AL64" i="5"/>
  <c r="AL64" i="4"/>
  <c r="AL64" i="12" s="1"/>
  <c r="AI66" i="3"/>
  <c r="AI66" i="14" s="1"/>
  <c r="AI66" i="9"/>
  <c r="AK198" i="3"/>
  <c r="AK198" i="14" s="1"/>
  <c r="AK198" i="9"/>
  <c r="AL39" i="5"/>
  <c r="AL39" i="4"/>
  <c r="AL39" i="12" s="1"/>
  <c r="AK71" i="5"/>
  <c r="AK71" i="6" s="1"/>
  <c r="AK71" i="8" s="1"/>
  <c r="AK71" i="4"/>
  <c r="AK71" i="12" s="1"/>
  <c r="AK188" i="3"/>
  <c r="AK188" i="14" s="1"/>
  <c r="AK188" i="9"/>
  <c r="AI77" i="3"/>
  <c r="AI77" i="14" s="1"/>
  <c r="AI77" i="9"/>
  <c r="AQ155" i="3"/>
  <c r="AQ155" i="9"/>
  <c r="AI166" i="3"/>
  <c r="AI166" i="14" s="1"/>
  <c r="AI166" i="9"/>
  <c r="AQ8" i="3"/>
  <c r="AQ8" i="9"/>
  <c r="AI102" i="5"/>
  <c r="AI102" i="4"/>
  <c r="AI102" i="12" s="1"/>
  <c r="AJ117" i="3"/>
  <c r="AJ117" i="14" s="1"/>
  <c r="AJ117" i="9"/>
  <c r="AQ9" i="3"/>
  <c r="AQ9" i="9"/>
  <c r="AK63" i="5"/>
  <c r="AK63" i="6" s="1"/>
  <c r="AK63" i="8" s="1"/>
  <c r="AK63" i="4"/>
  <c r="AK63" i="12" s="1"/>
  <c r="AJ86" i="6"/>
  <c r="AJ86" i="8" s="1"/>
  <c r="AH126" i="6"/>
  <c r="AH126" i="8" s="1"/>
  <c r="AL144" i="3"/>
  <c r="AL144" i="14" s="1"/>
  <c r="AL144" i="9"/>
  <c r="AL93" i="4"/>
  <c r="AL93" i="12" s="1"/>
  <c r="AL93" i="5"/>
  <c r="AL93" i="6" s="1"/>
  <c r="AL93" i="8" s="1"/>
  <c r="AQ110" i="3"/>
  <c r="AQ110" i="9"/>
  <c r="AQ185" i="3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14" s="1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14" s="1"/>
  <c r="AI195" i="9"/>
  <c r="AJ6" i="6"/>
  <c r="AJ6" i="8" s="1"/>
  <c r="AI122" i="5"/>
  <c r="AI122" i="4"/>
  <c r="AI122" i="12" s="1"/>
  <c r="AL182" i="3"/>
  <c r="AL182" i="14" s="1"/>
  <c r="AL182" i="9"/>
  <c r="AJ145" i="4"/>
  <c r="AJ145" i="12" s="1"/>
  <c r="AJ145" i="5"/>
  <c r="AQ176" i="3"/>
  <c r="AQ176" i="9"/>
  <c r="AJ201" i="5"/>
  <c r="AJ201" i="4"/>
  <c r="AJ201" i="12" s="1"/>
  <c r="AK83" i="3"/>
  <c r="AK83" i="14" s="1"/>
  <c r="AK83" i="9"/>
  <c r="AM192" i="3"/>
  <c r="AM192" i="14" s="1"/>
  <c r="AM192" i="9"/>
  <c r="AL183" i="5"/>
  <c r="AL183" i="4"/>
  <c r="AL183" i="12" s="1"/>
  <c r="AQ20" i="3"/>
  <c r="AQ20" i="9"/>
  <c r="AJ174" i="4"/>
  <c r="AJ174" i="12" s="1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14" s="1"/>
  <c r="AJ103" i="9"/>
  <c r="AL190" i="6"/>
  <c r="AL190" i="8" s="1"/>
  <c r="AI65" i="5"/>
  <c r="AI65" i="6" s="1"/>
  <c r="AI65" i="8" s="1"/>
  <c r="AI65" i="4"/>
  <c r="AI65" i="12" s="1"/>
  <c r="AM108" i="3"/>
  <c r="AM108" i="14" s="1"/>
  <c r="AM108" i="9"/>
  <c r="AI131" i="5"/>
  <c r="AI131" i="6" s="1"/>
  <c r="AI131" i="8" s="1"/>
  <c r="AI131" i="4"/>
  <c r="AI131" i="12" s="1"/>
  <c r="AJ124" i="5"/>
  <c r="AJ124" i="6" s="1"/>
  <c r="AJ124" i="8" s="1"/>
  <c r="AJ124" i="4"/>
  <c r="AJ124" i="12" s="1"/>
  <c r="AL154" i="5"/>
  <c r="AL154" i="6" s="1"/>
  <c r="AL154" i="8" s="1"/>
  <c r="AL154" i="4"/>
  <c r="AL154" i="12" s="1"/>
  <c r="AH163" i="5"/>
  <c r="AH163" i="6" s="1"/>
  <c r="AH163" i="8" s="1"/>
  <c r="AH163" i="4"/>
  <c r="AH163" i="12" s="1"/>
  <c r="AN2" i="4"/>
  <c r="AN2" i="12" s="1"/>
  <c r="AN2" i="5"/>
  <c r="AN2" i="6" s="1"/>
  <c r="AN2" i="8" s="1"/>
  <c r="AQ89" i="5"/>
  <c r="AQ155" i="4"/>
  <c r="AQ140" i="6"/>
  <c r="AQ140" i="8" s="1"/>
  <c r="AQ97" i="4"/>
  <c r="AQ110" i="5" l="1"/>
  <c r="AQ110" i="14"/>
  <c r="AQ8" i="5"/>
  <c r="AQ8" i="14"/>
  <c r="AQ155" i="5"/>
  <c r="AQ155" i="14"/>
  <c r="AQ40" i="5"/>
  <c r="AQ40" i="6" s="1"/>
  <c r="AQ40" i="8" s="1"/>
  <c r="AQ40" i="14"/>
  <c r="AQ151" i="4"/>
  <c r="AQ151" i="12" s="1"/>
  <c r="AQ151" i="14"/>
  <c r="AQ69" i="5"/>
  <c r="AQ69" i="14"/>
  <c r="AQ101" i="4"/>
  <c r="AQ101" i="12" s="1"/>
  <c r="AQ101" i="14"/>
  <c r="AQ89" i="4"/>
  <c r="AQ89" i="12" s="1"/>
  <c r="AQ176" i="5"/>
  <c r="AQ176" i="14"/>
  <c r="AQ142" i="5"/>
  <c r="AQ142" i="14"/>
  <c r="AQ94" i="5"/>
  <c r="AQ94" i="14"/>
  <c r="AQ135" i="4"/>
  <c r="AQ135" i="12" s="1"/>
  <c r="AQ135" i="14"/>
  <c r="AQ61" i="5"/>
  <c r="AQ61" i="14"/>
  <c r="AQ185" i="5"/>
  <c r="AQ185" i="14"/>
  <c r="AQ9" i="5"/>
  <c r="AQ9" i="14"/>
  <c r="AQ132" i="4"/>
  <c r="AQ132" i="12" s="1"/>
  <c r="AQ132" i="14"/>
  <c r="AQ184" i="4"/>
  <c r="AQ184" i="12" s="1"/>
  <c r="AQ184" i="14"/>
  <c r="AQ91" i="5"/>
  <c r="AQ91" i="14"/>
  <c r="AQ20" i="5"/>
  <c r="AQ20" i="14"/>
  <c r="AQ85" i="5"/>
  <c r="AQ85" i="14"/>
  <c r="AQ164" i="5"/>
  <c r="AQ164" i="14"/>
  <c r="AQ196" i="5"/>
  <c r="AQ196" i="14"/>
  <c r="AQ123" i="4"/>
  <c r="AQ123" i="12" s="1"/>
  <c r="AQ123" i="14"/>
  <c r="AQ107" i="5"/>
  <c r="AQ107" i="14"/>
  <c r="AQ97" i="5"/>
  <c r="AQ97" i="14"/>
  <c r="AQ132" i="5"/>
  <c r="AQ132" i="6" s="1"/>
  <c r="AQ132" i="8" s="1"/>
  <c r="AQ9" i="4"/>
  <c r="AQ9" i="12" s="1"/>
  <c r="AQ61" i="4"/>
  <c r="AQ61" i="12" s="1"/>
  <c r="AQ97" i="12"/>
  <c r="AQ101" i="5"/>
  <c r="AQ101" i="6" s="1"/>
  <c r="AQ101" i="8" s="1"/>
  <c r="AQ94" i="4"/>
  <c r="AQ94" i="12" s="1"/>
  <c r="AQ185" i="4"/>
  <c r="AQ185" i="12" s="1"/>
  <c r="AQ40" i="4"/>
  <c r="AQ40" i="12" s="1"/>
  <c r="AQ176" i="4"/>
  <c r="AQ176" i="12" s="1"/>
  <c r="AQ91" i="4"/>
  <c r="AQ91" i="12" s="1"/>
  <c r="AQ155" i="12"/>
  <c r="AP177" i="3"/>
  <c r="AP177" i="14" s="1"/>
  <c r="AQ151" i="5"/>
  <c r="AQ151" i="6" s="1"/>
  <c r="AQ151" i="8" s="1"/>
  <c r="AQ196" i="4"/>
  <c r="AQ196" i="12" s="1"/>
  <c r="AQ69" i="4"/>
  <c r="AQ69" i="12" s="1"/>
  <c r="AQ142" i="4"/>
  <c r="AQ142" i="12" s="1"/>
  <c r="AQ107" i="4"/>
  <c r="AQ107" i="12" s="1"/>
  <c r="AQ184" i="5"/>
  <c r="AQ184" i="6" s="1"/>
  <c r="AQ184" i="8" s="1"/>
  <c r="AQ85" i="4"/>
  <c r="AQ85" i="12" s="1"/>
  <c r="AQ135" i="5"/>
  <c r="AQ135" i="6" s="1"/>
  <c r="AQ135" i="8" s="1"/>
  <c r="AK53" i="3"/>
  <c r="AK53" i="14" s="1"/>
  <c r="AK53" i="9"/>
  <c r="AK24" i="3"/>
  <c r="AK24" i="14" s="1"/>
  <c r="AK24" i="9"/>
  <c r="AJ18" i="3"/>
  <c r="AJ18" i="14" s="1"/>
  <c r="AJ18" i="9"/>
  <c r="AJ12" i="3"/>
  <c r="AJ12" i="14" s="1"/>
  <c r="AJ12" i="9"/>
  <c r="AI171" i="3"/>
  <c r="AI171" i="14" s="1"/>
  <c r="AI171" i="9"/>
  <c r="AK127" i="3"/>
  <c r="AK127" i="14" s="1"/>
  <c r="AK127" i="9"/>
  <c r="AJ113" i="3"/>
  <c r="AJ113" i="14" s="1"/>
  <c r="AJ113" i="9"/>
  <c r="AK86" i="3"/>
  <c r="AK86" i="14" s="1"/>
  <c r="AK86" i="9"/>
  <c r="AL80" i="3"/>
  <c r="AL80" i="14" s="1"/>
  <c r="AL80" i="9"/>
  <c r="AL193" i="3"/>
  <c r="AL193" i="14" s="1"/>
  <c r="AL193" i="9"/>
  <c r="AK133" i="3"/>
  <c r="AK133" i="14" s="1"/>
  <c r="AK133" i="9"/>
  <c r="AN10" i="3"/>
  <c r="AN10" i="14" s="1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K181" i="12" s="1"/>
  <c r="AL182" i="5"/>
  <c r="AL182" i="6" s="1"/>
  <c r="AL182" i="8" s="1"/>
  <c r="AL182" i="4"/>
  <c r="AL182" i="12" s="1"/>
  <c r="AL152" i="3"/>
  <c r="AL152" i="14" s="1"/>
  <c r="AL152" i="9"/>
  <c r="AM125" i="3"/>
  <c r="AM125" i="14" s="1"/>
  <c r="AM125" i="9"/>
  <c r="AJ130" i="5"/>
  <c r="AJ130" i="6" s="1"/>
  <c r="AJ130" i="8" s="1"/>
  <c r="AJ130" i="4"/>
  <c r="AJ130" i="12" s="1"/>
  <c r="AL32" i="3"/>
  <c r="AL32" i="14" s="1"/>
  <c r="AL32" i="9"/>
  <c r="AJ173" i="4"/>
  <c r="AJ173" i="12" s="1"/>
  <c r="AJ173" i="5"/>
  <c r="AJ173" i="6" s="1"/>
  <c r="AJ173" i="8" s="1"/>
  <c r="AL118" i="3"/>
  <c r="AL118" i="14" s="1"/>
  <c r="AL118" i="9"/>
  <c r="AL76" i="5"/>
  <c r="AL76" i="6" s="1"/>
  <c r="AL76" i="8" s="1"/>
  <c r="AL76" i="4"/>
  <c r="AL76" i="12" s="1"/>
  <c r="AM58" i="5"/>
  <c r="AM58" i="6" s="1"/>
  <c r="AM58" i="8" s="1"/>
  <c r="AM58" i="4"/>
  <c r="AM58" i="12" s="1"/>
  <c r="AI67" i="5"/>
  <c r="AI67" i="6" s="1"/>
  <c r="AI67" i="8" s="1"/>
  <c r="AI67" i="4"/>
  <c r="AI67" i="12" s="1"/>
  <c r="AR140" i="3"/>
  <c r="AR140" i="9"/>
  <c r="AJ103" i="5"/>
  <c r="AJ103" i="6" s="1"/>
  <c r="AJ103" i="8" s="1"/>
  <c r="AJ103" i="4"/>
  <c r="AJ103" i="12" s="1"/>
  <c r="AI122" i="6"/>
  <c r="AI122" i="8" s="1"/>
  <c r="AI106" i="4"/>
  <c r="AI106" i="12" s="1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K46" i="12" s="1"/>
  <c r="AJ147" i="6"/>
  <c r="AJ147" i="8" s="1"/>
  <c r="AK57" i="5"/>
  <c r="AK57" i="6" s="1"/>
  <c r="AK57" i="8" s="1"/>
  <c r="AK57" i="4"/>
  <c r="AK57" i="12" s="1"/>
  <c r="AL25" i="3"/>
  <c r="AL25" i="14" s="1"/>
  <c r="AL25" i="9"/>
  <c r="AL37" i="3"/>
  <c r="AL37" i="14" s="1"/>
  <c r="AL37" i="9"/>
  <c r="AK78" i="5"/>
  <c r="AK78" i="6" s="1"/>
  <c r="AK78" i="8" s="1"/>
  <c r="AK78" i="4"/>
  <c r="AK78" i="12" s="1"/>
  <c r="AI163" i="3"/>
  <c r="AI163" i="14" s="1"/>
  <c r="AI163" i="9"/>
  <c r="AK178" i="3"/>
  <c r="AK178" i="14" s="1"/>
  <c r="AK178" i="9"/>
  <c r="AM92" i="3"/>
  <c r="AM92" i="14" s="1"/>
  <c r="AM92" i="9"/>
  <c r="AL50" i="3"/>
  <c r="AL50" i="14" s="1"/>
  <c r="AL50" i="9"/>
  <c r="AM49" i="3"/>
  <c r="AM49" i="14" s="1"/>
  <c r="AM49" i="9"/>
  <c r="AM70" i="5"/>
  <c r="AM70" i="6" s="1"/>
  <c r="AM70" i="8" s="1"/>
  <c r="AM70" i="4"/>
  <c r="AM70" i="12" s="1"/>
  <c r="AL62" i="3"/>
  <c r="AL62" i="14" s="1"/>
  <c r="AL62" i="9"/>
  <c r="AI51" i="5"/>
  <c r="AI51" i="6" s="1"/>
  <c r="AI51" i="8" s="1"/>
  <c r="AI51" i="4"/>
  <c r="AI51" i="12" s="1"/>
  <c r="AL5" i="5"/>
  <c r="AL5" i="6" s="1"/>
  <c r="AL5" i="8" s="1"/>
  <c r="AL5" i="4"/>
  <c r="AL5" i="12" s="1"/>
  <c r="AK13" i="5"/>
  <c r="AK13" i="4"/>
  <c r="AK13" i="12" s="1"/>
  <c r="AN72" i="4"/>
  <c r="AN72" i="12" s="1"/>
  <c r="AN72" i="5"/>
  <c r="AM60" i="3"/>
  <c r="AM60" i="14" s="1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14" s="1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110" i="12" s="1"/>
  <c r="AQ8" i="4"/>
  <c r="AQ8" i="12" s="1"/>
  <c r="AK83" i="5"/>
  <c r="AK83" i="6" s="1"/>
  <c r="AK83" i="8" s="1"/>
  <c r="AK83" i="4"/>
  <c r="AK83" i="12" s="1"/>
  <c r="AI77" i="4"/>
  <c r="AI77" i="12" s="1"/>
  <c r="AI77" i="5"/>
  <c r="AL109" i="3"/>
  <c r="AL109" i="14" s="1"/>
  <c r="AL109" i="9"/>
  <c r="AL128" i="6"/>
  <c r="AL128" i="8" s="1"/>
  <c r="AL68" i="3"/>
  <c r="AL68" i="14" s="1"/>
  <c r="AL68" i="9"/>
  <c r="AK148" i="5"/>
  <c r="AK148" i="6" s="1"/>
  <c r="AK148" i="8" s="1"/>
  <c r="AK148" i="4"/>
  <c r="AK148" i="12" s="1"/>
  <c r="AM190" i="3"/>
  <c r="AM190" i="14" s="1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14" s="1"/>
  <c r="AK104" i="9"/>
  <c r="AI126" i="3"/>
  <c r="AI126" i="14" s="1"/>
  <c r="AI126" i="9"/>
  <c r="AP120" i="5"/>
  <c r="AP120" i="6" s="1"/>
  <c r="AP120" i="8" s="1"/>
  <c r="AP120" i="4"/>
  <c r="AP120" i="12" s="1"/>
  <c r="AI43" i="5"/>
  <c r="AI43" i="6" s="1"/>
  <c r="AI43" i="8" s="1"/>
  <c r="AI43" i="4"/>
  <c r="AI43" i="12" s="1"/>
  <c r="AM192" i="5"/>
  <c r="AM192" i="4"/>
  <c r="AM192" i="12" s="1"/>
  <c r="AI66" i="5"/>
  <c r="AI66" i="4"/>
  <c r="AI66" i="12" s="1"/>
  <c r="AN7" i="3"/>
  <c r="AN7" i="14" s="1"/>
  <c r="AN7" i="9"/>
  <c r="AJ131" i="3"/>
  <c r="AJ131" i="14" s="1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14" s="1"/>
  <c r="AL112" i="9"/>
  <c r="AK45" i="3"/>
  <c r="AK45" i="14" s="1"/>
  <c r="AK45" i="9"/>
  <c r="AM28" i="5"/>
  <c r="AM28" i="6" s="1"/>
  <c r="AM28" i="8" s="1"/>
  <c r="AM28" i="4"/>
  <c r="AM28" i="12" s="1"/>
  <c r="AL157" i="3"/>
  <c r="AL157" i="14" s="1"/>
  <c r="AL157" i="9"/>
  <c r="AK47" i="5"/>
  <c r="AK47" i="4"/>
  <c r="AK47" i="12" s="1"/>
  <c r="AL4" i="5"/>
  <c r="AL4" i="6" s="1"/>
  <c r="AL4" i="8" s="1"/>
  <c r="AL4" i="4"/>
  <c r="AL4" i="12" s="1"/>
  <c r="AM159" i="5"/>
  <c r="AM159" i="6" s="1"/>
  <c r="AM159" i="8" s="1"/>
  <c r="AM159" i="4"/>
  <c r="AM159" i="12" s="1"/>
  <c r="AM21" i="5"/>
  <c r="AM21" i="6" s="1"/>
  <c r="AM21" i="8" s="1"/>
  <c r="AM21" i="4"/>
  <c r="AM21" i="12" s="1"/>
  <c r="AL183" i="6"/>
  <c r="AL183" i="8" s="1"/>
  <c r="AM23" i="4"/>
  <c r="AM23" i="12" s="1"/>
  <c r="AM23" i="5"/>
  <c r="AK138" i="3"/>
  <c r="AK138" i="14" s="1"/>
  <c r="AK138" i="9"/>
  <c r="AK161" i="3"/>
  <c r="AK161" i="14" s="1"/>
  <c r="AK161" i="9"/>
  <c r="AQ20" i="4"/>
  <c r="AQ20" i="12" s="1"/>
  <c r="AQ164" i="4"/>
  <c r="AQ164" i="12" s="1"/>
  <c r="AJ201" i="6"/>
  <c r="AJ201" i="8" s="1"/>
  <c r="AL191" i="3"/>
  <c r="AL191" i="14" s="1"/>
  <c r="AL191" i="9"/>
  <c r="AL63" i="3"/>
  <c r="AL63" i="14" s="1"/>
  <c r="AL63" i="9"/>
  <c r="AK188" i="5"/>
  <c r="AK188" i="6" s="1"/>
  <c r="AK188" i="8" s="1"/>
  <c r="AK188" i="4"/>
  <c r="AK188" i="12" s="1"/>
  <c r="AK35" i="3"/>
  <c r="AK35" i="14" s="1"/>
  <c r="AK35" i="9"/>
  <c r="AL44" i="3"/>
  <c r="AL44" i="14" s="1"/>
  <c r="AL44" i="9"/>
  <c r="AM189" i="3"/>
  <c r="AM189" i="14" s="1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14" s="1"/>
  <c r="AM33" i="9"/>
  <c r="AK186" i="3"/>
  <c r="AK186" i="14" s="1"/>
  <c r="AK186" i="9"/>
  <c r="AL98" i="4"/>
  <c r="AL98" i="12" s="1"/>
  <c r="AL98" i="5"/>
  <c r="AL98" i="6" s="1"/>
  <c r="AL98" i="8" s="1"/>
  <c r="AK22" i="5"/>
  <c r="AK22" i="6" s="1"/>
  <c r="AK22" i="8" s="1"/>
  <c r="AK22" i="4"/>
  <c r="AK22" i="12" s="1"/>
  <c r="AJ36" i="3"/>
  <c r="AJ36" i="14" s="1"/>
  <c r="AJ36" i="9"/>
  <c r="AM153" i="5"/>
  <c r="AM153" i="4"/>
  <c r="AM153" i="12" s="1"/>
  <c r="AM119" i="3"/>
  <c r="AM119" i="14" s="1"/>
  <c r="AM119" i="9"/>
  <c r="AM154" i="3"/>
  <c r="AM154" i="14" s="1"/>
  <c r="AM154" i="9"/>
  <c r="AK129" i="3"/>
  <c r="AK129" i="14" s="1"/>
  <c r="AK129" i="9"/>
  <c r="AI195" i="5"/>
  <c r="AI195" i="6" s="1"/>
  <c r="AI195" i="8" s="1"/>
  <c r="AI195" i="4"/>
  <c r="AI195" i="12" s="1"/>
  <c r="AL15" i="5"/>
  <c r="AL15" i="4"/>
  <c r="AL15" i="12" s="1"/>
  <c r="AL146" i="3"/>
  <c r="AL146" i="14" s="1"/>
  <c r="AL146" i="9"/>
  <c r="AL52" i="6"/>
  <c r="AL52" i="8" s="1"/>
  <c r="AM55" i="5"/>
  <c r="AM55" i="4"/>
  <c r="AM55" i="12" s="1"/>
  <c r="AM100" i="3"/>
  <c r="AM100" i="14" s="1"/>
  <c r="AM100" i="9"/>
  <c r="AK143" i="3"/>
  <c r="AK143" i="14" s="1"/>
  <c r="AK143" i="9"/>
  <c r="AL59" i="4"/>
  <c r="AL59" i="12" s="1"/>
  <c r="AL59" i="5"/>
  <c r="AL59" i="6" s="1"/>
  <c r="AL59" i="8" s="1"/>
  <c r="AK56" i="6"/>
  <c r="AK56" i="8" s="1"/>
  <c r="AK31" i="3"/>
  <c r="AK31" i="14" s="1"/>
  <c r="AK31" i="9"/>
  <c r="AK111" i="4"/>
  <c r="AK111" i="12" s="1"/>
  <c r="AK111" i="5"/>
  <c r="AK111" i="6" s="1"/>
  <c r="AK111" i="8" s="1"/>
  <c r="AJ200" i="3"/>
  <c r="AJ200" i="14" s="1"/>
  <c r="AJ200" i="9"/>
  <c r="AK6" i="3"/>
  <c r="AK6" i="14" s="1"/>
  <c r="AK6" i="9"/>
  <c r="AI17" i="6"/>
  <c r="AI17" i="8" s="1"/>
  <c r="AL137" i="3"/>
  <c r="AL137" i="14" s="1"/>
  <c r="AL137" i="9"/>
  <c r="AM14" i="5"/>
  <c r="AM14" i="6" s="1"/>
  <c r="AM14" i="8" s="1"/>
  <c r="AM14" i="4"/>
  <c r="AM14" i="12" s="1"/>
  <c r="AM108" i="4"/>
  <c r="AM108" i="12" s="1"/>
  <c r="AM108" i="5"/>
  <c r="AK134" i="3"/>
  <c r="AK134" i="14" s="1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M199" i="12" s="1"/>
  <c r="AL79" i="6"/>
  <c r="AL79" i="8" s="1"/>
  <c r="AJ116" i="4"/>
  <c r="AJ116" i="12" s="1"/>
  <c r="AJ116" i="5"/>
  <c r="AJ116" i="6" s="1"/>
  <c r="AJ116" i="8" s="1"/>
  <c r="AL168" i="5"/>
  <c r="AL168" i="4"/>
  <c r="AL168" i="12" s="1"/>
  <c r="AL156" i="3"/>
  <c r="AL156" i="14" s="1"/>
  <c r="AL156" i="9"/>
  <c r="AJ139" i="3"/>
  <c r="AJ139" i="14" s="1"/>
  <c r="AJ139" i="9"/>
  <c r="AO88" i="5"/>
  <c r="AO88" i="6" s="1"/>
  <c r="AO88" i="8" s="1"/>
  <c r="AO88" i="4"/>
  <c r="AO88" i="12" s="1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M75" i="12" s="1"/>
  <c r="AK165" i="6"/>
  <c r="AK165" i="8" s="1"/>
  <c r="AK74" i="6"/>
  <c r="AK74" i="8" s="1"/>
  <c r="AK124" i="3"/>
  <c r="AK124" i="14" s="1"/>
  <c r="AK124" i="9"/>
  <c r="AL19" i="6"/>
  <c r="AL19" i="8" s="1"/>
  <c r="AJ145" i="6"/>
  <c r="AJ145" i="8" s="1"/>
  <c r="AK48" i="3"/>
  <c r="AK48" i="14" s="1"/>
  <c r="AK48" i="9"/>
  <c r="AN136" i="3"/>
  <c r="AN136" i="14" s="1"/>
  <c r="AN136" i="9"/>
  <c r="AL34" i="3"/>
  <c r="AL34" i="14" s="1"/>
  <c r="AL34" i="9"/>
  <c r="AK150" i="3"/>
  <c r="AK150" i="14" s="1"/>
  <c r="AK150" i="9"/>
  <c r="AN141" i="3"/>
  <c r="AN141" i="14" s="1"/>
  <c r="AN141" i="9"/>
  <c r="AK30" i="5"/>
  <c r="AK30" i="6" s="1"/>
  <c r="AK30" i="8" s="1"/>
  <c r="AK30" i="4"/>
  <c r="AK30" i="12" s="1"/>
  <c r="AM149" i="3"/>
  <c r="AM149" i="14" s="1"/>
  <c r="AM149" i="9"/>
  <c r="AK29" i="5"/>
  <c r="AK29" i="6" s="1"/>
  <c r="AK29" i="8" s="1"/>
  <c r="AK29" i="4"/>
  <c r="AK29" i="12" s="1"/>
  <c r="AK197" i="4"/>
  <c r="AK197" i="12" s="1"/>
  <c r="AK197" i="5"/>
  <c r="AK197" i="6" s="1"/>
  <c r="AK197" i="8" s="1"/>
  <c r="AJ167" i="5"/>
  <c r="AJ167" i="6" s="1"/>
  <c r="AJ167" i="8" s="1"/>
  <c r="AJ167" i="4"/>
  <c r="AJ167" i="12" s="1"/>
  <c r="AM93" i="3"/>
  <c r="AM93" i="14" s="1"/>
  <c r="AM93" i="9"/>
  <c r="AM180" i="4"/>
  <c r="AM180" i="12" s="1"/>
  <c r="AM180" i="5"/>
  <c r="AJ16" i="3"/>
  <c r="AJ16" i="14" s="1"/>
  <c r="AJ16" i="9"/>
  <c r="AL11" i="3"/>
  <c r="AL11" i="14" s="1"/>
  <c r="AL11" i="9"/>
  <c r="AJ115" i="5"/>
  <c r="AJ115" i="6" s="1"/>
  <c r="AJ115" i="8" s="1"/>
  <c r="AJ115" i="4"/>
  <c r="AJ115" i="12" s="1"/>
  <c r="AL87" i="3"/>
  <c r="AL87" i="14" s="1"/>
  <c r="AL87" i="9"/>
  <c r="AJ65" i="3"/>
  <c r="AJ65" i="14" s="1"/>
  <c r="AJ65" i="9"/>
  <c r="AL26" i="6"/>
  <c r="AL26" i="8" s="1"/>
  <c r="AJ117" i="5"/>
  <c r="AJ117" i="6" s="1"/>
  <c r="AJ117" i="8" s="1"/>
  <c r="AJ117" i="4"/>
  <c r="AJ117" i="12" s="1"/>
  <c r="AL71" i="3"/>
  <c r="AL71" i="14" s="1"/>
  <c r="AL71" i="9"/>
  <c r="AL121" i="3"/>
  <c r="AL121" i="14" s="1"/>
  <c r="AL121" i="9"/>
  <c r="AM179" i="3"/>
  <c r="AM179" i="14" s="1"/>
  <c r="AM179" i="9"/>
  <c r="AN27" i="3"/>
  <c r="AN27" i="14" s="1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14" s="1"/>
  <c r="AL54" i="9"/>
  <c r="AL38" i="3"/>
  <c r="AL38" i="14" s="1"/>
  <c r="AL38" i="9"/>
  <c r="AO2" i="3"/>
  <c r="AO2" i="14" s="1"/>
  <c r="AO2" i="9"/>
  <c r="AQ185" i="6"/>
  <c r="AQ185" i="8" s="1"/>
  <c r="AQ107" i="6"/>
  <c r="AQ107" i="8" s="1"/>
  <c r="AQ9" i="6"/>
  <c r="AQ9" i="8" s="1"/>
  <c r="AQ196" i="6"/>
  <c r="AQ196" i="8" s="1"/>
  <c r="AQ8" i="6"/>
  <c r="AQ8" i="8" s="1"/>
  <c r="AQ142" i="6"/>
  <c r="AQ142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94" i="6"/>
  <c r="AQ94" i="8" s="1"/>
  <c r="AQ97" i="6"/>
  <c r="AQ97" i="8" s="1"/>
  <c r="AQ110" i="6"/>
  <c r="AQ110" i="8" s="1"/>
  <c r="AQ91" i="6"/>
  <c r="AQ91" i="8" s="1"/>
  <c r="AQ20" i="6"/>
  <c r="AQ20" i="8" s="1"/>
  <c r="AR140" i="5" l="1"/>
  <c r="AR140" i="14"/>
  <c r="AP177" i="4"/>
  <c r="AP177" i="12" s="1"/>
  <c r="AP177" i="5"/>
  <c r="AP177" i="6" s="1"/>
  <c r="AP177" i="8" s="1"/>
  <c r="AQ177" i="9" s="1"/>
  <c r="AR140" i="4"/>
  <c r="AR140" i="12" s="1"/>
  <c r="AK145" i="3"/>
  <c r="AK145" i="14" s="1"/>
  <c r="AK145" i="9"/>
  <c r="AM19" i="3"/>
  <c r="AM19" i="14" s="1"/>
  <c r="AM19" i="9"/>
  <c r="AM183" i="3"/>
  <c r="AM183" i="14" s="1"/>
  <c r="AM183" i="9"/>
  <c r="AR155" i="3"/>
  <c r="AR155" i="9"/>
  <c r="AR61" i="3"/>
  <c r="AR61" i="9"/>
  <c r="AM79" i="3"/>
  <c r="AM79" i="14" s="1"/>
  <c r="AM79" i="9"/>
  <c r="AJ17" i="3"/>
  <c r="AJ17" i="14" s="1"/>
  <c r="AJ17" i="9"/>
  <c r="AK174" i="3"/>
  <c r="AK174" i="14" s="1"/>
  <c r="AK174" i="9"/>
  <c r="AJ169" i="3"/>
  <c r="AJ169" i="14" s="1"/>
  <c r="AJ169" i="9"/>
  <c r="AL74" i="3"/>
  <c r="AL74" i="14" s="1"/>
  <c r="AL74" i="9"/>
  <c r="AJ102" i="3"/>
  <c r="AJ102" i="14" s="1"/>
  <c r="AJ102" i="9"/>
  <c r="AR40" i="3"/>
  <c r="AR40" i="9"/>
  <c r="AM52" i="3"/>
  <c r="AM52" i="14" s="1"/>
  <c r="AM52" i="9"/>
  <c r="AI194" i="3"/>
  <c r="AI194" i="14" s="1"/>
  <c r="AI194" i="9"/>
  <c r="AK147" i="3"/>
  <c r="AK147" i="14" s="1"/>
  <c r="AK147" i="9"/>
  <c r="AL165" i="3"/>
  <c r="AL165" i="14" s="1"/>
  <c r="AL165" i="9"/>
  <c r="AR91" i="3"/>
  <c r="AR91" i="14" s="1"/>
  <c r="AR91" i="9"/>
  <c r="AR164" i="3"/>
  <c r="AR164" i="9"/>
  <c r="AL46" i="3"/>
  <c r="AL46" i="14" s="1"/>
  <c r="AL46" i="9"/>
  <c r="AJ67" i="3"/>
  <c r="AJ67" i="14" s="1"/>
  <c r="AJ67" i="9"/>
  <c r="AJ16" i="4"/>
  <c r="AJ16" i="12" s="1"/>
  <c r="AJ16" i="5"/>
  <c r="AJ16" i="6" s="1"/>
  <c r="AJ16" i="8" s="1"/>
  <c r="AK48" i="5"/>
  <c r="AK48" i="6" s="1"/>
  <c r="AK48" i="8" s="1"/>
  <c r="AK48" i="4"/>
  <c r="AK48" i="12" s="1"/>
  <c r="AK186" i="5"/>
  <c r="AK186" i="6" s="1"/>
  <c r="AK186" i="8" s="1"/>
  <c r="AK186" i="4"/>
  <c r="AK186" i="12" s="1"/>
  <c r="AM192" i="6"/>
  <c r="AM192" i="8" s="1"/>
  <c r="AM90" i="3"/>
  <c r="AM90" i="14" s="1"/>
  <c r="AM90" i="9"/>
  <c r="AM160" i="3"/>
  <c r="AM160" i="14" s="1"/>
  <c r="AM160" i="9"/>
  <c r="AN10" i="5"/>
  <c r="AN10" i="6" s="1"/>
  <c r="AN10" i="8" s="1"/>
  <c r="AN10" i="4"/>
  <c r="AN10" i="12" s="1"/>
  <c r="AI171" i="4"/>
  <c r="AI171" i="12" s="1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14" s="1"/>
  <c r="AN81" i="9"/>
  <c r="AM128" i="3"/>
  <c r="AM128" i="14" s="1"/>
  <c r="AM128" i="9"/>
  <c r="AN70" i="3"/>
  <c r="AN70" i="14" s="1"/>
  <c r="AN70" i="9"/>
  <c r="AL78" i="3"/>
  <c r="AL78" i="14" s="1"/>
  <c r="AL78" i="9"/>
  <c r="AM39" i="3"/>
  <c r="AM39" i="14" s="1"/>
  <c r="AM39" i="9"/>
  <c r="AN58" i="3"/>
  <c r="AN58" i="14" s="1"/>
  <c r="AN58" i="9"/>
  <c r="AR101" i="3"/>
  <c r="AR101" i="9"/>
  <c r="AN170" i="3"/>
  <c r="AN170" i="14" s="1"/>
  <c r="AN170" i="9"/>
  <c r="AM180" i="6"/>
  <c r="AM180" i="8" s="1"/>
  <c r="AL30" i="3"/>
  <c r="AL30" i="14" s="1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14" s="1"/>
  <c r="AJ43" i="9"/>
  <c r="AK172" i="3"/>
  <c r="AK172" i="14" s="1"/>
  <c r="AK172" i="9"/>
  <c r="AL152" i="5"/>
  <c r="AL152" i="4"/>
  <c r="AL152" i="12" s="1"/>
  <c r="AK133" i="5"/>
  <c r="AK133" i="4"/>
  <c r="AK133" i="12" s="1"/>
  <c r="AJ12" i="5"/>
  <c r="AJ12" i="4"/>
  <c r="AJ12" i="12" s="1"/>
  <c r="AL44" i="4"/>
  <c r="AL44" i="12" s="1"/>
  <c r="AL44" i="5"/>
  <c r="AM4" i="3"/>
  <c r="AM4" i="14" s="1"/>
  <c r="AM4" i="9"/>
  <c r="AK35" i="4"/>
  <c r="AK35" i="12" s="1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9"/>
  <c r="AK167" i="3"/>
  <c r="AK167" i="14" s="1"/>
  <c r="AK167" i="9"/>
  <c r="AJ139" i="5"/>
  <c r="AJ139" i="6" s="1"/>
  <c r="AJ139" i="8" s="1"/>
  <c r="AJ139" i="4"/>
  <c r="AJ139" i="12" s="1"/>
  <c r="AL191" i="4"/>
  <c r="AL191" i="12" s="1"/>
  <c r="AL191" i="5"/>
  <c r="AL191" i="6" s="1"/>
  <c r="AL191" i="8" s="1"/>
  <c r="AN28" i="3"/>
  <c r="AN28" i="14" s="1"/>
  <c r="AN28" i="9"/>
  <c r="AL148" i="3"/>
  <c r="AL148" i="14" s="1"/>
  <c r="AL148" i="9"/>
  <c r="AK13" i="6"/>
  <c r="AK13" i="8" s="1"/>
  <c r="AK3" i="3"/>
  <c r="AK3" i="14" s="1"/>
  <c r="AK3" i="9"/>
  <c r="AL80" i="5"/>
  <c r="AL80" i="4"/>
  <c r="AL80" i="12" s="1"/>
  <c r="AJ18" i="5"/>
  <c r="AJ18" i="6" s="1"/>
  <c r="AJ18" i="8" s="1"/>
  <c r="AJ18" i="4"/>
  <c r="AJ18" i="12" s="1"/>
  <c r="AR8" i="3"/>
  <c r="AR8" i="14" s="1"/>
  <c r="AR8" i="9"/>
  <c r="AM149" i="4"/>
  <c r="AM149" i="12" s="1"/>
  <c r="AM149" i="5"/>
  <c r="AM149" i="6" s="1"/>
  <c r="AM149" i="8" s="1"/>
  <c r="AK161" i="4"/>
  <c r="AK161" i="12" s="1"/>
  <c r="AK161" i="5"/>
  <c r="AK161" i="6" s="1"/>
  <c r="AK161" i="8" s="1"/>
  <c r="AK143" i="5"/>
  <c r="AK143" i="6" s="1"/>
  <c r="AK143" i="8" s="1"/>
  <c r="AK143" i="4"/>
  <c r="AK143" i="12" s="1"/>
  <c r="AR97" i="3"/>
  <c r="AR97" i="9"/>
  <c r="AM119" i="4"/>
  <c r="AM119" i="12" s="1"/>
  <c r="AM119" i="5"/>
  <c r="AM119" i="6" s="1"/>
  <c r="AM119" i="8" s="1"/>
  <c r="AP88" i="3"/>
  <c r="AP88" i="14" s="1"/>
  <c r="AP88" i="9"/>
  <c r="AL50" i="5"/>
  <c r="AL50" i="6" s="1"/>
  <c r="AL50" i="8" s="1"/>
  <c r="AL50" i="4"/>
  <c r="AL50" i="12" s="1"/>
  <c r="AR110" i="3"/>
  <c r="AR110" i="14" s="1"/>
  <c r="AR110" i="9"/>
  <c r="AN27" i="5"/>
  <c r="AN27" i="4"/>
  <c r="AN27" i="12" s="1"/>
  <c r="AM175" i="3"/>
  <c r="AM175" i="14" s="1"/>
  <c r="AM175" i="9"/>
  <c r="AR132" i="3"/>
  <c r="AR132" i="9"/>
  <c r="AR89" i="3"/>
  <c r="AR89" i="9"/>
  <c r="AM179" i="5"/>
  <c r="AM179" i="6" s="1"/>
  <c r="AM179" i="8" s="1"/>
  <c r="AM179" i="4"/>
  <c r="AM179" i="12" s="1"/>
  <c r="AL87" i="5"/>
  <c r="AL87" i="6" s="1"/>
  <c r="AL87" i="8" s="1"/>
  <c r="AL87" i="4"/>
  <c r="AL87" i="12" s="1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12" s="1"/>
  <c r="AK104" i="5"/>
  <c r="AK104" i="6" s="1"/>
  <c r="AK104" i="8" s="1"/>
  <c r="AJ166" i="3"/>
  <c r="AJ166" i="14" s="1"/>
  <c r="AJ166" i="9"/>
  <c r="AK103" i="3"/>
  <c r="AK103" i="14" s="1"/>
  <c r="AK103" i="9"/>
  <c r="AJ195" i="3"/>
  <c r="AJ195" i="14" s="1"/>
  <c r="AJ195" i="9"/>
  <c r="AK116" i="3"/>
  <c r="AK116" i="14" s="1"/>
  <c r="AK116" i="9"/>
  <c r="AL162" i="6"/>
  <c r="AL162" i="8"/>
  <c r="AM125" i="4"/>
  <c r="AM125" i="12" s="1"/>
  <c r="AM125" i="5"/>
  <c r="AM125" i="6" s="1"/>
  <c r="AM125" i="8" s="1"/>
  <c r="AR123" i="3"/>
  <c r="AR123" i="9"/>
  <c r="AM64" i="3"/>
  <c r="AM64" i="14" s="1"/>
  <c r="AM64" i="9"/>
  <c r="AM60" i="5"/>
  <c r="AM60" i="6" s="1"/>
  <c r="AM60" i="8" s="1"/>
  <c r="AM60" i="4"/>
  <c r="AM60" i="12" s="1"/>
  <c r="AQ120" i="3"/>
  <c r="AQ120" i="14" s="1"/>
  <c r="AQ120" i="9"/>
  <c r="AR196" i="3"/>
  <c r="AR196" i="9"/>
  <c r="AJ65" i="5"/>
  <c r="AJ65" i="6" s="1"/>
  <c r="AJ65" i="8" s="1"/>
  <c r="AJ65" i="4"/>
  <c r="AJ65" i="12" s="1"/>
  <c r="AI77" i="6"/>
  <c r="AI77" i="8" s="1"/>
  <c r="AR176" i="3"/>
  <c r="AR176" i="9"/>
  <c r="AL197" i="3"/>
  <c r="AL197" i="14" s="1"/>
  <c r="AL197" i="9"/>
  <c r="AL158" i="3"/>
  <c r="AL158" i="14" s="1"/>
  <c r="AL158" i="9"/>
  <c r="AK31" i="4"/>
  <c r="AK31" i="12" s="1"/>
  <c r="AK31" i="5"/>
  <c r="AK31" i="6" s="1"/>
  <c r="AK31" i="8" s="1"/>
  <c r="AM41" i="3"/>
  <c r="AM41" i="14" s="1"/>
  <c r="AM41" i="9"/>
  <c r="AK201" i="3"/>
  <c r="AK201" i="14" s="1"/>
  <c r="AK201" i="9"/>
  <c r="AK45" i="5"/>
  <c r="AK45" i="6" s="1"/>
  <c r="AK45" i="8" s="1"/>
  <c r="AK45" i="4"/>
  <c r="AK45" i="12" s="1"/>
  <c r="AL83" i="3"/>
  <c r="AL83" i="14" s="1"/>
  <c r="AL83" i="9"/>
  <c r="AM5" i="3"/>
  <c r="AM5" i="14" s="1"/>
  <c r="AM5" i="9"/>
  <c r="AM92" i="5"/>
  <c r="AM92" i="6" s="1"/>
  <c r="AM92" i="8" s="1"/>
  <c r="AM92" i="4"/>
  <c r="AM92" i="12" s="1"/>
  <c r="AK86" i="5"/>
  <c r="AK86" i="6" s="1"/>
  <c r="AK86" i="8" s="1"/>
  <c r="AK86" i="4"/>
  <c r="AK86" i="12" s="1"/>
  <c r="AL54" i="5"/>
  <c r="AL54" i="6" s="1"/>
  <c r="AL54" i="8" s="1"/>
  <c r="AL54" i="4"/>
  <c r="AL54" i="12" s="1"/>
  <c r="AK129" i="5"/>
  <c r="AK129" i="6" s="1"/>
  <c r="AK129" i="8" s="1"/>
  <c r="AK129" i="4"/>
  <c r="AK129" i="12" s="1"/>
  <c r="AM26" i="3"/>
  <c r="AM26" i="14" s="1"/>
  <c r="AM26" i="9"/>
  <c r="AI106" i="8"/>
  <c r="AI106" i="6"/>
  <c r="AL157" i="5"/>
  <c r="AL157" i="6" s="1"/>
  <c r="AL157" i="8" s="1"/>
  <c r="AL157" i="4"/>
  <c r="AL157" i="12" s="1"/>
  <c r="AN199" i="3"/>
  <c r="AN199" i="14" s="1"/>
  <c r="AN199" i="9"/>
  <c r="AJ122" i="3"/>
  <c r="AJ122" i="14" s="1"/>
  <c r="AJ122" i="9"/>
  <c r="AR9" i="3"/>
  <c r="AR9" i="9"/>
  <c r="AJ82" i="3"/>
  <c r="AJ82" i="14" s="1"/>
  <c r="AJ82" i="9"/>
  <c r="AI126" i="5"/>
  <c r="AI126" i="6" s="1"/>
  <c r="AI126" i="8" s="1"/>
  <c r="AI126" i="4"/>
  <c r="AI126" i="12" s="1"/>
  <c r="AR135" i="3"/>
  <c r="AR135" i="9"/>
  <c r="AR142" i="3"/>
  <c r="AR142" i="9"/>
  <c r="AK115" i="3"/>
  <c r="AK115" i="14" s="1"/>
  <c r="AK115" i="9"/>
  <c r="AL34" i="4"/>
  <c r="AL34" i="12" s="1"/>
  <c r="AL34" i="5"/>
  <c r="AL146" i="5"/>
  <c r="AL146" i="4"/>
  <c r="AL146" i="12" s="1"/>
  <c r="AJ36" i="4"/>
  <c r="AJ36" i="12" s="1"/>
  <c r="AJ36" i="5"/>
  <c r="AJ36" i="6" s="1"/>
  <c r="AJ36" i="8" s="1"/>
  <c r="AN21" i="3"/>
  <c r="AN21" i="14" s="1"/>
  <c r="AN21" i="9"/>
  <c r="AN7" i="4"/>
  <c r="AN7" i="12" s="1"/>
  <c r="AN7" i="5"/>
  <c r="AN7" i="6" s="1"/>
  <c r="AN7" i="8" s="1"/>
  <c r="AL144" i="6"/>
  <c r="AL144" i="8" s="1"/>
  <c r="AL57" i="3"/>
  <c r="AL57" i="14" s="1"/>
  <c r="AL57" i="9"/>
  <c r="AL32" i="4"/>
  <c r="AL32" i="12" s="1"/>
  <c r="AL32" i="5"/>
  <c r="AL32" i="6" s="1"/>
  <c r="AL32" i="8" s="1"/>
  <c r="AL187" i="3"/>
  <c r="AL187" i="14" s="1"/>
  <c r="AL187" i="9"/>
  <c r="AN75" i="3"/>
  <c r="AN75" i="14" s="1"/>
  <c r="AN75" i="9"/>
  <c r="AM42" i="3"/>
  <c r="AM42" i="14" s="1"/>
  <c r="AM42" i="9"/>
  <c r="AR85" i="3"/>
  <c r="AR85" i="9"/>
  <c r="AL73" i="3"/>
  <c r="AL73" i="14" s="1"/>
  <c r="AL73" i="9"/>
  <c r="AM55" i="6"/>
  <c r="AM55" i="8" s="1"/>
  <c r="AL37" i="5"/>
  <c r="AL37" i="4"/>
  <c r="AL37" i="12" s="1"/>
  <c r="AN14" i="3"/>
  <c r="AN14" i="14" s="1"/>
  <c r="AN14" i="9"/>
  <c r="AL63" i="4"/>
  <c r="AL63" i="12" s="1"/>
  <c r="AL63" i="5"/>
  <c r="AL63" i="6" s="1"/>
  <c r="AL63" i="8" s="1"/>
  <c r="AL193" i="4"/>
  <c r="AL193" i="12" s="1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20" i="3"/>
  <c r="AR20" i="9"/>
  <c r="AR185" i="3"/>
  <c r="AR185" i="9"/>
  <c r="AL121" i="5"/>
  <c r="AL121" i="4"/>
  <c r="AL121" i="12" s="1"/>
  <c r="AL156" i="4"/>
  <c r="AL156" i="12" s="1"/>
  <c r="AL156" i="5"/>
  <c r="AL156" i="6" s="1"/>
  <c r="AL156" i="8" s="1"/>
  <c r="AK114" i="3"/>
  <c r="AK114" i="14" s="1"/>
  <c r="AK114" i="9"/>
  <c r="AL112" i="5"/>
  <c r="AL112" i="6" s="1"/>
  <c r="AL112" i="8" s="1"/>
  <c r="AL112" i="4"/>
  <c r="AL112" i="12" s="1"/>
  <c r="AJ113" i="5"/>
  <c r="AJ113" i="4"/>
  <c r="AJ113" i="12" s="1"/>
  <c r="AK24" i="5"/>
  <c r="AK24" i="6" s="1"/>
  <c r="AK24" i="8" s="1"/>
  <c r="AK24" i="4"/>
  <c r="AK24" i="12" s="1"/>
  <c r="AM84" i="3"/>
  <c r="AM84" i="14" s="1"/>
  <c r="AM84" i="9"/>
  <c r="AI163" i="4"/>
  <c r="AI163" i="12" s="1"/>
  <c r="AI163" i="5"/>
  <c r="AI163" i="6" s="1"/>
  <c r="AI163" i="8" s="1"/>
  <c r="AL188" i="3"/>
  <c r="AL188" i="14" s="1"/>
  <c r="AL188" i="9"/>
  <c r="AM49" i="4"/>
  <c r="AM49" i="12" s="1"/>
  <c r="AM49" i="5"/>
  <c r="AM49" i="6" s="1"/>
  <c r="AM49" i="8" s="1"/>
  <c r="AM105" i="3"/>
  <c r="AM105" i="14" s="1"/>
  <c r="AM105" i="9"/>
  <c r="AL95" i="3"/>
  <c r="AL95" i="14" s="1"/>
  <c r="AL95" i="9"/>
  <c r="AL109" i="5"/>
  <c r="AL109" i="6" s="1"/>
  <c r="AL109" i="8" s="1"/>
  <c r="AL109" i="4"/>
  <c r="AL109" i="12" s="1"/>
  <c r="AM190" i="5"/>
  <c r="AM190" i="6" s="1"/>
  <c r="AM190" i="8" s="1"/>
  <c r="AM190" i="4"/>
  <c r="AM190" i="12" s="1"/>
  <c r="AR107" i="3"/>
  <c r="AR107" i="9"/>
  <c r="AL181" i="3"/>
  <c r="AL181" i="14" s="1"/>
  <c r="AL181" i="9"/>
  <c r="AR184" i="3"/>
  <c r="AR184" i="9"/>
  <c r="AL11" i="4"/>
  <c r="AL11" i="12" s="1"/>
  <c r="AL11" i="5"/>
  <c r="AL11" i="6" s="1"/>
  <c r="AL11" i="8" s="1"/>
  <c r="AL29" i="3"/>
  <c r="AL29" i="14" s="1"/>
  <c r="AL29" i="9"/>
  <c r="AL56" i="3"/>
  <c r="AL56" i="14" s="1"/>
  <c r="AL56" i="9"/>
  <c r="AL15" i="6"/>
  <c r="AL15" i="8" s="1"/>
  <c r="AL22" i="3"/>
  <c r="AL22" i="14" s="1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14" s="1"/>
  <c r="AJ51" i="9"/>
  <c r="AK117" i="3"/>
  <c r="AK117" i="14" s="1"/>
  <c r="AK117" i="9"/>
  <c r="AK6" i="4"/>
  <c r="AK6" i="12" s="1"/>
  <c r="AK6" i="5"/>
  <c r="AK6" i="6" s="1"/>
  <c r="AK6" i="8" s="1"/>
  <c r="AL62" i="5"/>
  <c r="AL62" i="6" s="1"/>
  <c r="AL62" i="8" s="1"/>
  <c r="AL62" i="4"/>
  <c r="AL62" i="12" s="1"/>
  <c r="AR151" i="3"/>
  <c r="AR151" i="9"/>
  <c r="AM76" i="3"/>
  <c r="AM76" i="14" s="1"/>
  <c r="AM76" i="9"/>
  <c r="AJ200" i="5"/>
  <c r="AJ200" i="6" s="1"/>
  <c r="AJ200" i="8" s="1"/>
  <c r="AJ200" i="4"/>
  <c r="AJ200" i="12" s="1"/>
  <c r="AM182" i="3"/>
  <c r="AM182" i="14" s="1"/>
  <c r="AM182" i="9"/>
  <c r="AK96" i="5"/>
  <c r="AK96" i="6" s="1"/>
  <c r="AK96" i="8" s="1"/>
  <c r="AK96" i="4"/>
  <c r="AK96" i="12" s="1"/>
  <c r="AL118" i="5"/>
  <c r="AL118" i="4"/>
  <c r="AL118" i="12" s="1"/>
  <c r="AL111" i="3"/>
  <c r="AL111" i="14" s="1"/>
  <c r="AL111" i="9"/>
  <c r="AK173" i="3"/>
  <c r="AK173" i="14" s="1"/>
  <c r="AK173" i="9"/>
  <c r="AR69" i="3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14" s="1"/>
  <c r="AM59" i="9"/>
  <c r="AM98" i="3"/>
  <c r="AM98" i="14" s="1"/>
  <c r="AM98" i="9"/>
  <c r="AN159" i="3"/>
  <c r="AN159" i="14" s="1"/>
  <c r="AN159" i="9"/>
  <c r="AK178" i="5"/>
  <c r="AK178" i="6" s="1"/>
  <c r="AK178" i="8" s="1"/>
  <c r="AK178" i="4"/>
  <c r="AK178" i="12" s="1"/>
  <c r="AK130" i="3"/>
  <c r="AK130" i="14" s="1"/>
  <c r="AK130" i="9"/>
  <c r="AK127" i="5"/>
  <c r="AK127" i="6" s="1"/>
  <c r="AK127" i="8" s="1"/>
  <c r="AK127" i="4"/>
  <c r="AK127" i="12" s="1"/>
  <c r="AK53" i="5"/>
  <c r="AK53" i="6" s="1"/>
  <c r="AK53" i="8" s="1"/>
  <c r="AK53" i="4"/>
  <c r="AK53" i="12" s="1"/>
  <c r="AO2" i="5"/>
  <c r="AO2" i="6" s="1"/>
  <c r="AO2" i="8" s="1"/>
  <c r="AO2" i="4"/>
  <c r="AO2" i="12" s="1"/>
  <c r="AR91" i="5"/>
  <c r="AR91" i="4"/>
  <c r="AR140" i="6"/>
  <c r="AR140" i="8" s="1"/>
  <c r="AR164" i="5" l="1"/>
  <c r="AR164" i="14"/>
  <c r="AR155" i="5"/>
  <c r="AR155" i="14"/>
  <c r="AR185" i="5"/>
  <c r="AR185" i="14"/>
  <c r="AR85" i="4"/>
  <c r="AR85" i="12" s="1"/>
  <c r="AR85" i="14"/>
  <c r="AR135" i="5"/>
  <c r="AR135" i="14"/>
  <c r="AR8" i="4"/>
  <c r="AR8" i="12" s="1"/>
  <c r="AR142" i="4"/>
  <c r="AR142" i="12" s="1"/>
  <c r="AR142" i="14"/>
  <c r="AR9" i="4"/>
  <c r="AR9" i="12" s="1"/>
  <c r="AR9" i="14"/>
  <c r="AR176" i="5"/>
  <c r="AR176" i="6" s="1"/>
  <c r="AR176" i="8" s="1"/>
  <c r="AR176" i="14"/>
  <c r="AR132" i="5"/>
  <c r="AR132" i="14"/>
  <c r="AR61" i="5"/>
  <c r="AR61" i="6" s="1"/>
  <c r="AR61" i="8" s="1"/>
  <c r="AR61" i="14"/>
  <c r="AR89" i="4"/>
  <c r="AR89" i="12" s="1"/>
  <c r="AR89" i="14"/>
  <c r="AR97" i="5"/>
  <c r="AR97" i="14"/>
  <c r="AR40" i="5"/>
  <c r="AR40" i="14"/>
  <c r="AR110" i="4"/>
  <c r="AR110" i="12" s="1"/>
  <c r="AR8" i="5"/>
  <c r="AR110" i="5"/>
  <c r="AR69" i="4"/>
  <c r="AR69" i="12" s="1"/>
  <c r="AR69" i="14"/>
  <c r="AR151" i="4"/>
  <c r="AR151" i="14"/>
  <c r="AR184" i="5"/>
  <c r="AR184" i="14"/>
  <c r="AR107" i="5"/>
  <c r="AR107" i="14"/>
  <c r="AR20" i="4"/>
  <c r="AR20" i="12" s="1"/>
  <c r="AR20" i="14"/>
  <c r="AR196" i="5"/>
  <c r="AR196" i="14"/>
  <c r="AR123" i="5"/>
  <c r="AR123" i="14"/>
  <c r="AR94" i="5"/>
  <c r="AR94" i="14"/>
  <c r="AR101" i="5"/>
  <c r="AR101" i="14"/>
  <c r="AR91" i="12"/>
  <c r="AR142" i="5"/>
  <c r="AR89" i="5"/>
  <c r="AR101" i="4"/>
  <c r="AR101" i="12" s="1"/>
  <c r="AR151" i="12"/>
  <c r="AR196" i="4"/>
  <c r="AR196" i="12" s="1"/>
  <c r="AR94" i="4"/>
  <c r="AR94" i="12" s="1"/>
  <c r="AR164" i="4"/>
  <c r="AR164" i="12" s="1"/>
  <c r="AR135" i="4"/>
  <c r="AR135" i="12" s="1"/>
  <c r="AR155" i="4"/>
  <c r="AR155" i="12" s="1"/>
  <c r="AQ177" i="3"/>
  <c r="AQ177" i="14" s="1"/>
  <c r="AR85" i="5"/>
  <c r="AR85" i="6" s="1"/>
  <c r="AR85" i="8" s="1"/>
  <c r="AR40" i="4"/>
  <c r="AR40" i="12" s="1"/>
  <c r="AR20" i="5"/>
  <c r="AR20" i="6" s="1"/>
  <c r="AR20" i="8" s="1"/>
  <c r="AR69" i="5"/>
  <c r="AR69" i="6" s="1"/>
  <c r="AR69" i="8" s="1"/>
  <c r="AN180" i="3"/>
  <c r="AN180" i="14" s="1"/>
  <c r="AN180" i="9"/>
  <c r="AL13" i="3"/>
  <c r="AL13" i="14" s="1"/>
  <c r="AL13" i="9"/>
  <c r="AM144" i="3"/>
  <c r="AM144" i="14" s="1"/>
  <c r="AM144" i="9"/>
  <c r="AN153" i="3"/>
  <c r="AN153" i="14" s="1"/>
  <c r="AN153" i="9"/>
  <c r="AJ99" i="3"/>
  <c r="AJ99" i="14" s="1"/>
  <c r="AJ99" i="9"/>
  <c r="AJ66" i="3"/>
  <c r="AJ66" i="14" s="1"/>
  <c r="AJ66" i="9"/>
  <c r="AM15" i="3"/>
  <c r="AM15" i="14" s="1"/>
  <c r="AM15" i="9"/>
  <c r="AN55" i="3"/>
  <c r="AN55" i="14" s="1"/>
  <c r="AN55" i="9"/>
  <c r="AJ77" i="3"/>
  <c r="AJ77" i="14" s="1"/>
  <c r="AJ77" i="9"/>
  <c r="AN108" i="3"/>
  <c r="AN108" i="14" s="1"/>
  <c r="AN108" i="9"/>
  <c r="AN23" i="3"/>
  <c r="AN23" i="14" s="1"/>
  <c r="AN23" i="9"/>
  <c r="AN192" i="3"/>
  <c r="AN192" i="14" s="1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14" s="1"/>
  <c r="AL129" i="9"/>
  <c r="AN179" i="3"/>
  <c r="AN179" i="14" s="1"/>
  <c r="AN179" i="9"/>
  <c r="AN100" i="3"/>
  <c r="AN100" i="14" s="1"/>
  <c r="AN100" i="9"/>
  <c r="AM39" i="4"/>
  <c r="AM39" i="12" s="1"/>
  <c r="AM39" i="5"/>
  <c r="AM39" i="6" s="1"/>
  <c r="AM39" i="8" s="1"/>
  <c r="AM59" i="5"/>
  <c r="AM59" i="6" s="1"/>
  <c r="AM59" i="8" s="1"/>
  <c r="AM59" i="4"/>
  <c r="AM59" i="12" s="1"/>
  <c r="AM62" i="3"/>
  <c r="AM62" i="14" s="1"/>
  <c r="AM62" i="9"/>
  <c r="AL187" i="4"/>
  <c r="AL187" i="12" s="1"/>
  <c r="AL187" i="5"/>
  <c r="AL187" i="6" s="1"/>
  <c r="AL187" i="8" s="1"/>
  <c r="AL146" i="6"/>
  <c r="AL146" i="8" s="1"/>
  <c r="AL45" i="3"/>
  <c r="AL45" i="14" s="1"/>
  <c r="AL45" i="9"/>
  <c r="AN125" i="3"/>
  <c r="AN125" i="14" s="1"/>
  <c r="AN125" i="9"/>
  <c r="AL80" i="6"/>
  <c r="AL80" i="8" s="1"/>
  <c r="AL186" i="3"/>
  <c r="AL186" i="14" s="1"/>
  <c r="AL186" i="9"/>
  <c r="AK147" i="4"/>
  <c r="AK147" i="12" s="1"/>
  <c r="AK147" i="5"/>
  <c r="AK147" i="6" s="1"/>
  <c r="AK147" i="8" s="1"/>
  <c r="AJ17" i="5"/>
  <c r="AJ17" i="6" s="1"/>
  <c r="AJ17" i="8" s="1"/>
  <c r="AJ17" i="4"/>
  <c r="AJ17" i="12" s="1"/>
  <c r="AR176" i="4"/>
  <c r="AR176" i="12" s="1"/>
  <c r="AS140" i="3"/>
  <c r="AS140" i="9"/>
  <c r="AR184" i="4"/>
  <c r="AR184" i="12" s="1"/>
  <c r="AL118" i="6"/>
  <c r="AL118" i="8" s="1"/>
  <c r="AN189" i="3"/>
  <c r="AN189" i="14" s="1"/>
  <c r="AN189" i="9"/>
  <c r="AL37" i="6"/>
  <c r="AL37" i="8" s="1"/>
  <c r="AM32" i="3"/>
  <c r="AM32" i="14" s="1"/>
  <c r="AM32" i="9"/>
  <c r="AM54" i="3"/>
  <c r="AM54" i="14" s="1"/>
  <c r="AM54" i="9"/>
  <c r="AK131" i="3"/>
  <c r="AK131" i="14" s="1"/>
  <c r="AK131" i="9"/>
  <c r="AL35" i="3"/>
  <c r="AL35" i="14" s="1"/>
  <c r="AL35" i="9"/>
  <c r="AL78" i="5"/>
  <c r="AL78" i="6" s="1"/>
  <c r="AL78" i="8" s="1"/>
  <c r="AL78" i="4"/>
  <c r="AL78" i="12" s="1"/>
  <c r="AJ171" i="3"/>
  <c r="AJ171" i="14" s="1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12" s="1"/>
  <c r="AL165" i="5"/>
  <c r="AL165" i="6" s="1"/>
  <c r="AL165" i="8" s="1"/>
  <c r="AL6" i="3"/>
  <c r="AL6" i="14" s="1"/>
  <c r="AL6" i="9"/>
  <c r="AK3" i="5"/>
  <c r="AK3" i="6" s="1"/>
  <c r="AK3" i="8" s="1"/>
  <c r="AK3" i="4"/>
  <c r="AK3" i="12" s="1"/>
  <c r="AM79" i="5"/>
  <c r="AM79" i="4"/>
  <c r="AM79" i="12" s="1"/>
  <c r="AL181" i="5"/>
  <c r="AL181" i="6" s="1"/>
  <c r="AL181" i="8" s="1"/>
  <c r="AL181" i="4"/>
  <c r="AL181" i="12" s="1"/>
  <c r="AK201" i="5"/>
  <c r="AK201" i="6" s="1"/>
  <c r="AK201" i="8" s="1"/>
  <c r="AK201" i="4"/>
  <c r="AK201" i="12" s="1"/>
  <c r="AO136" i="3"/>
  <c r="AO136" i="14" s="1"/>
  <c r="AO136" i="9"/>
  <c r="AL86" i="3"/>
  <c r="AL86" i="14" s="1"/>
  <c r="AL86" i="9"/>
  <c r="AK167" i="5"/>
  <c r="AK167" i="6" s="1"/>
  <c r="AK167" i="8" s="1"/>
  <c r="AK167" i="4"/>
  <c r="AK167" i="12" s="1"/>
  <c r="AL143" i="3"/>
  <c r="AL143" i="14" s="1"/>
  <c r="AL143" i="9"/>
  <c r="AR9" i="5"/>
  <c r="AK130" i="4"/>
  <c r="AK130" i="12" s="1"/>
  <c r="AK130" i="5"/>
  <c r="AK130" i="6" s="1"/>
  <c r="AK130" i="8" s="1"/>
  <c r="AM182" i="4"/>
  <c r="AM182" i="12" s="1"/>
  <c r="AM182" i="5"/>
  <c r="AM182" i="6" s="1"/>
  <c r="AM182" i="8" s="1"/>
  <c r="AK115" i="5"/>
  <c r="AK115" i="6" s="1"/>
  <c r="AK115" i="8" s="1"/>
  <c r="AK115" i="4"/>
  <c r="AK115" i="12" s="1"/>
  <c r="AL31" i="3"/>
  <c r="AL31" i="14" s="1"/>
  <c r="AL31" i="9"/>
  <c r="AM137" i="3"/>
  <c r="AM137" i="14" s="1"/>
  <c r="AM137" i="9"/>
  <c r="AL161" i="3"/>
  <c r="AL161" i="14" s="1"/>
  <c r="AL161" i="9"/>
  <c r="AL44" i="6"/>
  <c r="AL44" i="8" s="1"/>
  <c r="AJ67" i="5"/>
  <c r="AJ67" i="6" s="1"/>
  <c r="AJ67" i="8" s="1"/>
  <c r="AJ67" i="4"/>
  <c r="AJ67" i="12" s="1"/>
  <c r="AK36" i="3"/>
  <c r="AK36" i="14" s="1"/>
  <c r="AK36" i="9"/>
  <c r="AJ166" i="4"/>
  <c r="AJ166" i="12" s="1"/>
  <c r="AJ166" i="5"/>
  <c r="AJ166" i="6" s="1"/>
  <c r="AJ166" i="8" s="1"/>
  <c r="AN119" i="3"/>
  <c r="AN119" i="14" s="1"/>
  <c r="AN119" i="9"/>
  <c r="AL111" i="4"/>
  <c r="AL111" i="12" s="1"/>
  <c r="AL111" i="5"/>
  <c r="AL111" i="6" s="1"/>
  <c r="AL111" i="8" s="1"/>
  <c r="AM168" i="3"/>
  <c r="AM168" i="14" s="1"/>
  <c r="AM168" i="9"/>
  <c r="AL34" i="6"/>
  <c r="AL34" i="8" s="1"/>
  <c r="AK172" i="5"/>
  <c r="AK172" i="6" s="1"/>
  <c r="AK172" i="8" s="1"/>
  <c r="AK172" i="4"/>
  <c r="AK172" i="12" s="1"/>
  <c r="AL96" i="3"/>
  <c r="AL96" i="14" s="1"/>
  <c r="AL96" i="9"/>
  <c r="AK16" i="3"/>
  <c r="AK16" i="14" s="1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14" s="1"/>
  <c r="AO10" i="9"/>
  <c r="AR132" i="4"/>
  <c r="AR132" i="12" s="1"/>
  <c r="AL71" i="6"/>
  <c r="AL71" i="8" s="1"/>
  <c r="AN190" i="3"/>
  <c r="AN190" i="14" s="1"/>
  <c r="AN190" i="9"/>
  <c r="AN141" i="6"/>
  <c r="AN141" i="8" s="1"/>
  <c r="AM157" i="3"/>
  <c r="AM157" i="14" s="1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14" s="1"/>
  <c r="AN49" i="9"/>
  <c r="AL53" i="3"/>
  <c r="AL53" i="14" s="1"/>
  <c r="AL53" i="9"/>
  <c r="AM41" i="4"/>
  <c r="AM41" i="12" s="1"/>
  <c r="AM41" i="5"/>
  <c r="AM41" i="6" s="1"/>
  <c r="AM41" i="8" s="1"/>
  <c r="AL47" i="3"/>
  <c r="AL47" i="14" s="1"/>
  <c r="AL47" i="9"/>
  <c r="AK200" i="3"/>
  <c r="AK200" i="14" s="1"/>
  <c r="AK200" i="9"/>
  <c r="AL56" i="5"/>
  <c r="AL56" i="6" s="1"/>
  <c r="AL56" i="8" s="1"/>
  <c r="AL56" i="4"/>
  <c r="AL56" i="12" s="1"/>
  <c r="AK114" i="5"/>
  <c r="AK114" i="6" s="1"/>
  <c r="AK114" i="8" s="1"/>
  <c r="AK114" i="4"/>
  <c r="AK114" i="12" s="1"/>
  <c r="AO7" i="3"/>
  <c r="AO7" i="14" s="1"/>
  <c r="AO7" i="9"/>
  <c r="AN92" i="3"/>
  <c r="AN92" i="14" s="1"/>
  <c r="AN92" i="9"/>
  <c r="AQ120" i="5"/>
  <c r="AQ120" i="6" s="1"/>
  <c r="AQ120" i="8" s="1"/>
  <c r="AQ120" i="4"/>
  <c r="AQ120" i="12" s="1"/>
  <c r="AN149" i="3"/>
  <c r="AN149" i="14" s="1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J102" i="12" s="1"/>
  <c r="AM183" i="4"/>
  <c r="AM183" i="12" s="1"/>
  <c r="AM183" i="5"/>
  <c r="AN154" i="3"/>
  <c r="AN154" i="14" s="1"/>
  <c r="AN154" i="9"/>
  <c r="AJ113" i="6"/>
  <c r="AJ113" i="8" s="1"/>
  <c r="AL104" i="3"/>
  <c r="AL104" i="14" s="1"/>
  <c r="AL104" i="9"/>
  <c r="AM162" i="3"/>
  <c r="AM162" i="14" s="1"/>
  <c r="AM162" i="9"/>
  <c r="AL198" i="3"/>
  <c r="AL198" i="14" s="1"/>
  <c r="AL198" i="9"/>
  <c r="AJ43" i="5"/>
  <c r="AJ43" i="6" s="1"/>
  <c r="AJ43" i="8" s="1"/>
  <c r="AJ43" i="4"/>
  <c r="AJ43" i="12" s="1"/>
  <c r="AJ163" i="3"/>
  <c r="AJ163" i="14" s="1"/>
  <c r="AJ163" i="9"/>
  <c r="AR97" i="4"/>
  <c r="AR97" i="12" s="1"/>
  <c r="AR123" i="4"/>
  <c r="AR123" i="12" s="1"/>
  <c r="AR185" i="4"/>
  <c r="AR185" i="12" s="1"/>
  <c r="AR107" i="4"/>
  <c r="AR107" i="12" s="1"/>
  <c r="AL178" i="3"/>
  <c r="AL178" i="14" s="1"/>
  <c r="AL178" i="9"/>
  <c r="AL38" i="6"/>
  <c r="AL38" i="8" s="1"/>
  <c r="AJ51" i="4"/>
  <c r="AJ51" i="12" s="1"/>
  <c r="AJ51" i="5"/>
  <c r="AJ51" i="6" s="1"/>
  <c r="AJ51" i="8" s="1"/>
  <c r="AM84" i="5"/>
  <c r="AM84" i="6" s="1"/>
  <c r="AM84" i="8" s="1"/>
  <c r="AM84" i="4"/>
  <c r="AM84" i="12" s="1"/>
  <c r="AM156" i="3"/>
  <c r="AM156" i="14" s="1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M26" i="12" s="1"/>
  <c r="AO72" i="3"/>
  <c r="AO72" i="14" s="1"/>
  <c r="AO72" i="9"/>
  <c r="AK18" i="3"/>
  <c r="AK18" i="14" s="1"/>
  <c r="AK18" i="9"/>
  <c r="AL188" i="5"/>
  <c r="AL188" i="6" s="1"/>
  <c r="AL188" i="8" s="1"/>
  <c r="AL188" i="4"/>
  <c r="AL188" i="12" s="1"/>
  <c r="AK139" i="3"/>
  <c r="AK139" i="14" s="1"/>
  <c r="AK139" i="9"/>
  <c r="AI194" i="5"/>
  <c r="AI194" i="6" s="1"/>
  <c r="AI194" i="8" s="1"/>
  <c r="AI194" i="4"/>
  <c r="AI194" i="12" s="1"/>
  <c r="AK65" i="3"/>
  <c r="AK65" i="14" s="1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14" s="1"/>
  <c r="AM109" i="9"/>
  <c r="AM193" i="3"/>
  <c r="AM193" i="14" s="1"/>
  <c r="AM193" i="9"/>
  <c r="AM42" i="5"/>
  <c r="AM42" i="6" s="1"/>
  <c r="AM42" i="8" s="1"/>
  <c r="AM42" i="4"/>
  <c r="AM42" i="12" s="1"/>
  <c r="AJ106" i="3"/>
  <c r="AJ106" i="14" s="1"/>
  <c r="AJ106" i="9"/>
  <c r="AM5" i="4"/>
  <c r="AM5" i="12" s="1"/>
  <c r="AM5" i="5"/>
  <c r="AM5" i="6" s="1"/>
  <c r="AM5" i="8" s="1"/>
  <c r="AN60" i="3"/>
  <c r="AN60" i="14" s="1"/>
  <c r="AN60" i="9"/>
  <c r="AK103" i="5"/>
  <c r="AK103" i="6" s="1"/>
  <c r="AK103" i="8" s="1"/>
  <c r="AK103" i="4"/>
  <c r="AK103" i="12" s="1"/>
  <c r="AN93" i="3"/>
  <c r="AN93" i="14" s="1"/>
  <c r="AN93" i="9"/>
  <c r="AJ12" i="6"/>
  <c r="AJ12" i="8" s="1"/>
  <c r="AN33" i="3"/>
  <c r="AN33" i="14" s="1"/>
  <c r="AN33" i="9"/>
  <c r="AL74" i="5"/>
  <c r="AL74" i="6" s="1"/>
  <c r="AL74" i="8" s="1"/>
  <c r="AL74" i="4"/>
  <c r="AL74" i="12" s="1"/>
  <c r="AM19" i="4"/>
  <c r="AM19" i="12" s="1"/>
  <c r="AM19" i="5"/>
  <c r="AM19" i="6" s="1"/>
  <c r="AM19" i="8" s="1"/>
  <c r="AM87" i="3"/>
  <c r="AM87" i="14" s="1"/>
  <c r="AM87" i="9"/>
  <c r="AK134" i="6"/>
  <c r="AK134" i="8" s="1"/>
  <c r="AJ122" i="5"/>
  <c r="AJ122" i="6" s="1"/>
  <c r="AJ122" i="8" s="1"/>
  <c r="AJ122" i="4"/>
  <c r="AJ122" i="12" s="1"/>
  <c r="AL48" i="3"/>
  <c r="AL48" i="14" s="1"/>
  <c r="AL48" i="9"/>
  <c r="AM112" i="3"/>
  <c r="AM112" i="14" s="1"/>
  <c r="AM112" i="9"/>
  <c r="AN70" i="4"/>
  <c r="AN70" i="12" s="1"/>
  <c r="AN70" i="5"/>
  <c r="AL127" i="3"/>
  <c r="AL127" i="14" s="1"/>
  <c r="AL127" i="9"/>
  <c r="AM52" i="5"/>
  <c r="AM52" i="4"/>
  <c r="AM52" i="12" s="1"/>
  <c r="AK116" i="5"/>
  <c r="AK116" i="6" s="1"/>
  <c r="AK116" i="8" s="1"/>
  <c r="AK116" i="4"/>
  <c r="AK116" i="12" s="1"/>
  <c r="AM128" i="5"/>
  <c r="AM128" i="6" s="1"/>
  <c r="AM128" i="8" s="1"/>
  <c r="AM128" i="4"/>
  <c r="AM128" i="12" s="1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14" s="1"/>
  <c r="AL150" i="9"/>
  <c r="AM50" i="3"/>
  <c r="AM50" i="14" s="1"/>
  <c r="AM50" i="9"/>
  <c r="AN28" i="5"/>
  <c r="AN28" i="6" s="1"/>
  <c r="AN28" i="8" s="1"/>
  <c r="AN28" i="4"/>
  <c r="AN28" i="12" s="1"/>
  <c r="AL138" i="3"/>
  <c r="AL138" i="14" s="1"/>
  <c r="AL138" i="9"/>
  <c r="AM90" i="5"/>
  <c r="AM90" i="6" s="1"/>
  <c r="AM90" i="8" s="1"/>
  <c r="AM90" i="4"/>
  <c r="AM90" i="12" s="1"/>
  <c r="AK174" i="4"/>
  <c r="AK174" i="12" s="1"/>
  <c r="AK174" i="5"/>
  <c r="AK174" i="6" s="1"/>
  <c r="AK174" i="8" s="1"/>
  <c r="AM25" i="3"/>
  <c r="AM25" i="14" s="1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12" s="1"/>
  <c r="AM175" i="5"/>
  <c r="AM175" i="6" s="1"/>
  <c r="AM175" i="8" s="1"/>
  <c r="AL30" i="4"/>
  <c r="AL30" i="12" s="1"/>
  <c r="AL30" i="5"/>
  <c r="AL30" i="6" s="1"/>
  <c r="AL30" i="8" s="1"/>
  <c r="AL68" i="6"/>
  <c r="AL68" i="8" s="1"/>
  <c r="AM11" i="3"/>
  <c r="AM11" i="14" s="1"/>
  <c r="AM11" i="9"/>
  <c r="AL95" i="5"/>
  <c r="AL95" i="6" s="1"/>
  <c r="AL95" i="8" s="1"/>
  <c r="AL95" i="4"/>
  <c r="AL95" i="12" s="1"/>
  <c r="AL24" i="3"/>
  <c r="AL24" i="14" s="1"/>
  <c r="AL24" i="9"/>
  <c r="AM63" i="3"/>
  <c r="AM63" i="14" s="1"/>
  <c r="AM63" i="9"/>
  <c r="AJ126" i="3"/>
  <c r="AJ126" i="14" s="1"/>
  <c r="AJ126" i="9"/>
  <c r="AM64" i="5"/>
  <c r="AM64" i="6" s="1"/>
  <c r="AM64" i="8" s="1"/>
  <c r="AM64" i="4"/>
  <c r="AM64" i="12" s="1"/>
  <c r="AM191" i="3"/>
  <c r="AM191" i="14" s="1"/>
  <c r="AM191" i="9"/>
  <c r="AK133" i="6"/>
  <c r="AK133" i="8" s="1"/>
  <c r="AJ169" i="4"/>
  <c r="AJ169" i="12" s="1"/>
  <c r="AJ169" i="5"/>
  <c r="AK145" i="5"/>
  <c r="AK145" i="4"/>
  <c r="AK145" i="12" s="1"/>
  <c r="AP2" i="3"/>
  <c r="AP2" i="14" s="1"/>
  <c r="AP2" i="9"/>
  <c r="AR89" i="6"/>
  <c r="AR89" i="8" s="1"/>
  <c r="AR184" i="6"/>
  <c r="AR184" i="8" s="1"/>
  <c r="AR101" i="6"/>
  <c r="AR101" i="8" s="1"/>
  <c r="AR132" i="6"/>
  <c r="AR132" i="8" s="1"/>
  <c r="AR8" i="6"/>
  <c r="AR8" i="8" s="1"/>
  <c r="AR91" i="6"/>
  <c r="AR91" i="8" s="1"/>
  <c r="AR110" i="6"/>
  <c r="AR110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42" i="6"/>
  <c r="AR142" i="8" s="1"/>
  <c r="AR164" i="6"/>
  <c r="AR164" i="8" s="1"/>
  <c r="AR135" i="6"/>
  <c r="AR135" i="8" s="1"/>
  <c r="AR107" i="6"/>
  <c r="AR107" i="8" s="1"/>
  <c r="AS140" i="5" l="1"/>
  <c r="AS140" i="14"/>
  <c r="AQ177" i="5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14" s="1"/>
  <c r="AM146" i="9"/>
  <c r="AO27" i="3"/>
  <c r="AO27" i="14" s="1"/>
  <c r="AO27" i="9"/>
  <c r="AS110" i="3"/>
  <c r="AS110" i="9"/>
  <c r="AM38" i="3"/>
  <c r="AM38" i="14" s="1"/>
  <c r="AM38" i="9"/>
  <c r="AM68" i="3"/>
  <c r="AM68" i="14" s="1"/>
  <c r="AM68" i="9"/>
  <c r="AK113" i="3"/>
  <c r="AK113" i="14" s="1"/>
  <c r="AK113" i="9"/>
  <c r="AM44" i="3"/>
  <c r="AM44" i="14" s="1"/>
  <c r="AM44" i="9"/>
  <c r="AL124" i="3"/>
  <c r="AL124" i="14" s="1"/>
  <c r="AL124" i="9"/>
  <c r="AS61" i="3"/>
  <c r="AS61" i="9"/>
  <c r="AL133" i="3"/>
  <c r="AL133" i="14" s="1"/>
  <c r="AL133" i="9"/>
  <c r="AM152" i="3"/>
  <c r="AM152" i="14" s="1"/>
  <c r="AM152" i="9"/>
  <c r="AS142" i="3"/>
  <c r="AS142" i="9"/>
  <c r="AL134" i="3"/>
  <c r="AL134" i="14" s="1"/>
  <c r="AL134" i="9"/>
  <c r="AS123" i="3"/>
  <c r="AS123" i="9"/>
  <c r="AM34" i="3"/>
  <c r="AM34" i="14" s="1"/>
  <c r="AM34" i="9"/>
  <c r="AM37" i="3"/>
  <c r="AM37" i="14" s="1"/>
  <c r="AM37" i="9"/>
  <c r="AS40" i="3"/>
  <c r="AS40" i="14" s="1"/>
  <c r="AS40" i="9"/>
  <c r="AS185" i="3"/>
  <c r="AS185" i="9"/>
  <c r="AS91" i="3"/>
  <c r="AS91" i="9"/>
  <c r="AS85" i="3"/>
  <c r="AS85" i="9"/>
  <c r="AS176" i="3"/>
  <c r="AS176" i="9"/>
  <c r="AM71" i="3"/>
  <c r="AM71" i="14" s="1"/>
  <c r="AM71" i="9"/>
  <c r="AM121" i="3"/>
  <c r="AM121" i="14" s="1"/>
  <c r="AM121" i="9"/>
  <c r="AK12" i="3"/>
  <c r="AK12" i="14" s="1"/>
  <c r="AK12" i="9"/>
  <c r="AS94" i="3"/>
  <c r="AS94" i="14" s="1"/>
  <c r="AS94" i="9"/>
  <c r="AN84" i="3"/>
  <c r="AN84" i="14" s="1"/>
  <c r="AN84" i="9"/>
  <c r="AM95" i="3"/>
  <c r="AM95" i="14" s="1"/>
  <c r="AM95" i="9"/>
  <c r="AJ106" i="5"/>
  <c r="AJ106" i="6" s="1"/>
  <c r="AJ106" i="8" s="1"/>
  <c r="AJ106" i="4"/>
  <c r="AJ106" i="12" s="1"/>
  <c r="AN154" i="5"/>
  <c r="AN154" i="6" s="1"/>
  <c r="AN154" i="8" s="1"/>
  <c r="AN154" i="4"/>
  <c r="AN154" i="12" s="1"/>
  <c r="AM83" i="3"/>
  <c r="AM83" i="14" s="1"/>
  <c r="AM83" i="9"/>
  <c r="AL115" i="3"/>
  <c r="AL115" i="14" s="1"/>
  <c r="AL115" i="9"/>
  <c r="AO136" i="4"/>
  <c r="AO136" i="12" s="1"/>
  <c r="AO136" i="5"/>
  <c r="AO136" i="6" s="1"/>
  <c r="AO136" i="8" s="1"/>
  <c r="AN192" i="4"/>
  <c r="AN192" i="12" s="1"/>
  <c r="AN192" i="5"/>
  <c r="AM25" i="4"/>
  <c r="AM25" i="12" s="1"/>
  <c r="AM25" i="5"/>
  <c r="AM25" i="6" s="1"/>
  <c r="AM25" i="8" s="1"/>
  <c r="AM50" i="5"/>
  <c r="AM50" i="4"/>
  <c r="AM50" i="12" s="1"/>
  <c r="AL48" i="5"/>
  <c r="AL48" i="6" s="1"/>
  <c r="AL48" i="8" s="1"/>
  <c r="AL48" i="4"/>
  <c r="AL48" i="12" s="1"/>
  <c r="AN170" i="6"/>
  <c r="AN170" i="8" s="1"/>
  <c r="AK51" i="3"/>
  <c r="AK51" i="14" s="1"/>
  <c r="AK51" i="9"/>
  <c r="AM183" i="6"/>
  <c r="AM183" i="8" s="1"/>
  <c r="AO7" i="5"/>
  <c r="AO7" i="6" s="1"/>
  <c r="AO7" i="8" s="1"/>
  <c r="AO7" i="4"/>
  <c r="AO7" i="12" s="1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J66" i="12" s="1"/>
  <c r="AM11" i="5"/>
  <c r="AM11" i="6" s="1"/>
  <c r="AM11" i="8" s="1"/>
  <c r="AM11" i="4"/>
  <c r="AM11" i="12" s="1"/>
  <c r="AN33" i="4"/>
  <c r="AN33" i="12" s="1"/>
  <c r="AN33" i="5"/>
  <c r="AN33" i="6" s="1"/>
  <c r="AN33" i="8" s="1"/>
  <c r="AN42" i="3"/>
  <c r="AN42" i="14" s="1"/>
  <c r="AN42" i="9"/>
  <c r="AJ194" i="3"/>
  <c r="AJ194" i="14" s="1"/>
  <c r="AJ194" i="9"/>
  <c r="AN160" i="3"/>
  <c r="AN160" i="14" s="1"/>
  <c r="AN160" i="9"/>
  <c r="AK36" i="4"/>
  <c r="AK36" i="12" s="1"/>
  <c r="AK36" i="5"/>
  <c r="AK36" i="6" s="1"/>
  <c r="AK36" i="8" s="1"/>
  <c r="AL201" i="3"/>
  <c r="AL201" i="14" s="1"/>
  <c r="AL201" i="9"/>
  <c r="AK131" i="4"/>
  <c r="AK131" i="12" s="1"/>
  <c r="AK131" i="5"/>
  <c r="AK131" i="6" s="1"/>
  <c r="AK131" i="8" s="1"/>
  <c r="AN100" i="4"/>
  <c r="AN100" i="12" s="1"/>
  <c r="AN100" i="5"/>
  <c r="AN100" i="6" s="1"/>
  <c r="AN100" i="8" s="1"/>
  <c r="AM22" i="3"/>
  <c r="AM22" i="14" s="1"/>
  <c r="AM22" i="9"/>
  <c r="AK16" i="5"/>
  <c r="AK16" i="6" s="1"/>
  <c r="AK16" i="8" s="1"/>
  <c r="AK16" i="4"/>
  <c r="AK16" i="12" s="1"/>
  <c r="AM15" i="5"/>
  <c r="AM15" i="6" s="1"/>
  <c r="AM15" i="8" s="1"/>
  <c r="AM15" i="4"/>
  <c r="AM15" i="12" s="1"/>
  <c r="AM148" i="3"/>
  <c r="AM148" i="14" s="1"/>
  <c r="AM148" i="9"/>
  <c r="AK102" i="3"/>
  <c r="AK102" i="14" s="1"/>
  <c r="AK102" i="9"/>
  <c r="AM30" i="3"/>
  <c r="AM30" i="14" s="1"/>
  <c r="AM30" i="9"/>
  <c r="AM187" i="3"/>
  <c r="AM187" i="14" s="1"/>
  <c r="AM187" i="9"/>
  <c r="AL116" i="3"/>
  <c r="AL116" i="14" s="1"/>
  <c r="AL116" i="9"/>
  <c r="AL178" i="5"/>
  <c r="AL178" i="6" s="1"/>
  <c r="AL178" i="8" s="1"/>
  <c r="AL178" i="4"/>
  <c r="AL178" i="12" s="1"/>
  <c r="AN179" i="5"/>
  <c r="AN179" i="4"/>
  <c r="AN179" i="12" s="1"/>
  <c r="AS101" i="3"/>
  <c r="AS101" i="9"/>
  <c r="AS89" i="3"/>
  <c r="AS89" i="14" s="1"/>
  <c r="AS89" i="9"/>
  <c r="AN64" i="3"/>
  <c r="AN64" i="14" s="1"/>
  <c r="AN64" i="9"/>
  <c r="AN175" i="3"/>
  <c r="AN175" i="14" s="1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14" s="1"/>
  <c r="AL147" i="9"/>
  <c r="AN153" i="5"/>
  <c r="AN153" i="4"/>
  <c r="AN153" i="12" s="1"/>
  <c r="AL24" i="5"/>
  <c r="AL24" i="6" s="1"/>
  <c r="AL24" i="8" s="1"/>
  <c r="AL24" i="4"/>
  <c r="AL24" i="12" s="1"/>
  <c r="AS135" i="3"/>
  <c r="AS135" i="9"/>
  <c r="AK43" i="3"/>
  <c r="AK43" i="14" s="1"/>
  <c r="AK43" i="9"/>
  <c r="AN125" i="4"/>
  <c r="AN125" i="12" s="1"/>
  <c r="AN125" i="5"/>
  <c r="AN125" i="6" s="1"/>
  <c r="AN125" i="8" s="1"/>
  <c r="AL174" i="3"/>
  <c r="AL174" i="14" s="1"/>
  <c r="AL174" i="9"/>
  <c r="AM193" i="5"/>
  <c r="AM193" i="6" s="1"/>
  <c r="AM193" i="8" s="1"/>
  <c r="AM193" i="4"/>
  <c r="AM193" i="12" s="1"/>
  <c r="AL46" i="6"/>
  <c r="AL46" i="8" s="1"/>
  <c r="AJ99" i="4"/>
  <c r="AJ99" i="12" s="1"/>
  <c r="AJ99" i="5"/>
  <c r="AJ99" i="6" s="1"/>
  <c r="AJ99" i="8" s="1"/>
  <c r="AL198" i="4"/>
  <c r="AL198" i="12" s="1"/>
  <c r="AL198" i="5"/>
  <c r="AL198" i="6" s="1"/>
  <c r="AL198" i="8" s="1"/>
  <c r="AK17" i="3"/>
  <c r="AK17" i="14" s="1"/>
  <c r="AK17" i="9"/>
  <c r="AS164" i="3"/>
  <c r="AS164" i="9"/>
  <c r="AS69" i="3"/>
  <c r="AS69" i="9"/>
  <c r="AS8" i="3"/>
  <c r="AS8" i="9"/>
  <c r="AN90" i="3"/>
  <c r="AN90" i="14" s="1"/>
  <c r="AN90" i="9"/>
  <c r="AO21" i="3"/>
  <c r="AO21" i="14" s="1"/>
  <c r="AO21" i="9"/>
  <c r="AM52" i="6"/>
  <c r="AM52" i="8" s="1"/>
  <c r="AK18" i="4"/>
  <c r="AK18" i="12" s="1"/>
  <c r="AK18" i="5"/>
  <c r="AM162" i="5"/>
  <c r="AM162" i="6" s="1"/>
  <c r="AM162" i="8" s="1"/>
  <c r="AM162" i="4"/>
  <c r="AM162" i="12" s="1"/>
  <c r="AO81" i="3"/>
  <c r="AO81" i="14" s="1"/>
  <c r="AO81" i="9"/>
  <c r="AK200" i="4"/>
  <c r="AK200" i="12" s="1"/>
  <c r="AK200" i="5"/>
  <c r="AK200" i="6" s="1"/>
  <c r="AK200" i="8" s="1"/>
  <c r="AM168" i="5"/>
  <c r="AM168" i="6" s="1"/>
  <c r="AM168" i="8" s="1"/>
  <c r="AM168" i="4"/>
  <c r="AM168" i="12" s="1"/>
  <c r="AL161" i="5"/>
  <c r="AL161" i="4"/>
  <c r="AL161" i="12" s="1"/>
  <c r="AM79" i="6"/>
  <c r="AM79" i="8" s="1"/>
  <c r="AL173" i="3"/>
  <c r="AL173" i="14" s="1"/>
  <c r="AL173" i="9"/>
  <c r="AL129" i="5"/>
  <c r="AL129" i="6" s="1"/>
  <c r="AL129" i="8" s="1"/>
  <c r="AL129" i="4"/>
  <c r="AL129" i="12" s="1"/>
  <c r="AO141" i="3"/>
  <c r="AO141" i="14" s="1"/>
  <c r="AO141" i="9"/>
  <c r="AL86" i="5"/>
  <c r="AL86" i="4"/>
  <c r="AL86" i="12" s="1"/>
  <c r="AM74" i="3"/>
  <c r="AM74" i="14" s="1"/>
  <c r="AM74" i="9"/>
  <c r="AN39" i="3"/>
  <c r="AN39" i="14" s="1"/>
  <c r="AN39" i="9"/>
  <c r="AS155" i="3"/>
  <c r="AS155" i="9"/>
  <c r="AS20" i="3"/>
  <c r="AS20" i="9"/>
  <c r="AJ126" i="5"/>
  <c r="AJ126" i="6" s="1"/>
  <c r="AJ126" i="8" s="1"/>
  <c r="AJ126" i="4"/>
  <c r="AJ126" i="12" s="1"/>
  <c r="AN76" i="3"/>
  <c r="AN76" i="14" s="1"/>
  <c r="AN76" i="9"/>
  <c r="AK195" i="3"/>
  <c r="AK195" i="14" s="1"/>
  <c r="AK195" i="9"/>
  <c r="AM144" i="5"/>
  <c r="AM144" i="4"/>
  <c r="AM144" i="12" s="1"/>
  <c r="AQ88" i="3"/>
  <c r="AQ88" i="14" s="1"/>
  <c r="AQ88" i="9"/>
  <c r="AS97" i="3"/>
  <c r="AS97" i="9"/>
  <c r="AM112" i="5"/>
  <c r="AM112" i="6" s="1"/>
  <c r="AM112" i="8" s="1"/>
  <c r="AM112" i="4"/>
  <c r="AM112" i="12" s="1"/>
  <c r="AN128" i="3"/>
  <c r="AN128" i="14" s="1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12" s="1"/>
  <c r="AM54" i="5"/>
  <c r="AM54" i="6" s="1"/>
  <c r="AM54" i="8" s="1"/>
  <c r="AM188" i="3"/>
  <c r="AM188" i="14" s="1"/>
  <c r="AM188" i="9"/>
  <c r="AS184" i="3"/>
  <c r="AS184" i="9"/>
  <c r="AM73" i="3"/>
  <c r="AM73" i="14" s="1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14" s="1"/>
  <c r="AL103" i="9"/>
  <c r="AO72" i="5"/>
  <c r="AO72" i="6" s="1"/>
  <c r="AO72" i="8" s="1"/>
  <c r="AO72" i="4"/>
  <c r="AO72" i="12" s="1"/>
  <c r="AM158" i="3"/>
  <c r="AM158" i="14" s="1"/>
  <c r="AM158" i="9"/>
  <c r="AN149" i="5"/>
  <c r="AN149" i="4"/>
  <c r="AN149" i="12" s="1"/>
  <c r="AK82" i="3"/>
  <c r="AK82" i="14" s="1"/>
  <c r="AK82" i="9"/>
  <c r="AO10" i="4"/>
  <c r="AO10" i="12" s="1"/>
  <c r="AO10" i="5"/>
  <c r="AO10" i="6" s="1"/>
  <c r="AO10" i="8" s="1"/>
  <c r="AM111" i="3"/>
  <c r="AM111" i="14" s="1"/>
  <c r="AM111" i="9"/>
  <c r="AL143" i="5"/>
  <c r="AL143" i="6" s="1"/>
  <c r="AL143" i="8" s="1"/>
  <c r="AL143" i="4"/>
  <c r="AL143" i="12" s="1"/>
  <c r="AL3" i="3"/>
  <c r="AL3" i="14" s="1"/>
  <c r="AL3" i="9"/>
  <c r="AL186" i="5"/>
  <c r="AL186" i="4"/>
  <c r="AL186" i="12" s="1"/>
  <c r="AM62" i="5"/>
  <c r="AM62" i="6" s="1"/>
  <c r="AM62" i="8" s="1"/>
  <c r="AM62" i="4"/>
  <c r="AM62" i="12" s="1"/>
  <c r="AO14" i="3"/>
  <c r="AO14" i="14" s="1"/>
  <c r="AO14" i="9"/>
  <c r="AJ77" i="4"/>
  <c r="AJ77" i="12" s="1"/>
  <c r="AJ77" i="5"/>
  <c r="AJ77" i="6" s="1"/>
  <c r="AJ77" i="8" s="1"/>
  <c r="AO28" i="3"/>
  <c r="AO28" i="14" s="1"/>
  <c r="AO28" i="9"/>
  <c r="AK166" i="3"/>
  <c r="AK166" i="14" s="1"/>
  <c r="AK166" i="9"/>
  <c r="AN182" i="3"/>
  <c r="AN182" i="14" s="1"/>
  <c r="AN182" i="9"/>
  <c r="AM191" i="5"/>
  <c r="AM191" i="6" s="1"/>
  <c r="AM191" i="8" s="1"/>
  <c r="AM191" i="4"/>
  <c r="AM191" i="12" s="1"/>
  <c r="AL114" i="3"/>
  <c r="AL114" i="14" s="1"/>
  <c r="AL114" i="9"/>
  <c r="AM56" i="3"/>
  <c r="AM56" i="14" s="1"/>
  <c r="AM56" i="9"/>
  <c r="AN108" i="5"/>
  <c r="AN108" i="4"/>
  <c r="AN108" i="12" s="1"/>
  <c r="AS132" i="3"/>
  <c r="AS132" i="9"/>
  <c r="AM63" i="5"/>
  <c r="AM63" i="6" s="1"/>
  <c r="AM63" i="8" s="1"/>
  <c r="AM63" i="4"/>
  <c r="AM63" i="12" s="1"/>
  <c r="AN70" i="6"/>
  <c r="AN70" i="8" s="1"/>
  <c r="AN4" i="3"/>
  <c r="AN4" i="14" s="1"/>
  <c r="AN4" i="9"/>
  <c r="AL104" i="4"/>
  <c r="AL104" i="12" s="1"/>
  <c r="AL104" i="5"/>
  <c r="AL104" i="6" s="1"/>
  <c r="AL104" i="8" s="1"/>
  <c r="AM137" i="4"/>
  <c r="AM137" i="12" s="1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L13" i="12" s="1"/>
  <c r="AO159" i="3"/>
  <c r="AO159" i="14" s="1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14" s="1"/>
  <c r="AK122" i="9"/>
  <c r="AN58" i="6"/>
  <c r="AN58" i="8" s="1"/>
  <c r="AK67" i="3"/>
  <c r="AK67" i="14" s="1"/>
  <c r="AK67" i="9"/>
  <c r="AN23" i="5"/>
  <c r="AN23" i="6" s="1"/>
  <c r="AN23" i="8" s="1"/>
  <c r="AN23" i="4"/>
  <c r="AN23" i="12" s="1"/>
  <c r="AK145" i="6"/>
  <c r="AK145" i="8" s="1"/>
  <c r="AL117" i="3"/>
  <c r="AL117" i="14" s="1"/>
  <c r="AL117" i="9"/>
  <c r="AM29" i="3"/>
  <c r="AM29" i="14" s="1"/>
  <c r="AM29" i="9"/>
  <c r="AN19" i="3"/>
  <c r="AN19" i="14" s="1"/>
  <c r="AN19" i="9"/>
  <c r="AN60" i="5"/>
  <c r="AN60" i="4"/>
  <c r="AN60" i="12" s="1"/>
  <c r="AN26" i="3"/>
  <c r="AN26" i="14" s="1"/>
  <c r="AN26" i="9"/>
  <c r="AL47" i="5"/>
  <c r="AL47" i="6" s="1"/>
  <c r="AL47" i="8" s="1"/>
  <c r="AL47" i="4"/>
  <c r="AL47" i="12" s="1"/>
  <c r="AN105" i="3"/>
  <c r="AN105" i="14" s="1"/>
  <c r="AN105" i="9"/>
  <c r="AO199" i="3"/>
  <c r="AO199" i="14" s="1"/>
  <c r="AO199" i="9"/>
  <c r="AL167" i="3"/>
  <c r="AL167" i="14" s="1"/>
  <c r="AL167" i="9"/>
  <c r="AM80" i="3"/>
  <c r="AM80" i="14" s="1"/>
  <c r="AM80" i="9"/>
  <c r="AN55" i="4"/>
  <c r="AN55" i="12" s="1"/>
  <c r="AN55" i="5"/>
  <c r="AM165" i="3"/>
  <c r="AM165" i="14" s="1"/>
  <c r="AM165" i="9"/>
  <c r="AS196" i="3"/>
  <c r="AS196" i="9"/>
  <c r="AL150" i="5"/>
  <c r="AL150" i="6" s="1"/>
  <c r="AL150" i="8" s="1"/>
  <c r="AL150" i="4"/>
  <c r="AL150" i="12" s="1"/>
  <c r="AL172" i="3"/>
  <c r="AL172" i="14" s="1"/>
  <c r="AL172" i="9"/>
  <c r="AM181" i="3"/>
  <c r="AM181" i="14" s="1"/>
  <c r="AM181" i="9"/>
  <c r="AN93" i="5"/>
  <c r="AN93" i="6" s="1"/>
  <c r="AN93" i="8" s="1"/>
  <c r="AN93" i="4"/>
  <c r="AN93" i="12" s="1"/>
  <c r="AL130" i="3"/>
  <c r="AL130" i="14" s="1"/>
  <c r="AL130" i="9"/>
  <c r="AS107" i="3"/>
  <c r="AS107" i="9"/>
  <c r="AS151" i="3"/>
  <c r="AS151" i="9"/>
  <c r="AJ169" i="6"/>
  <c r="AJ169" i="8" s="1"/>
  <c r="AN5" i="3"/>
  <c r="AN5" i="14" s="1"/>
  <c r="AN5" i="9"/>
  <c r="AM57" i="3"/>
  <c r="AM57" i="14" s="1"/>
  <c r="AM57" i="9"/>
  <c r="AN98" i="3"/>
  <c r="AN98" i="14" s="1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14" s="1"/>
  <c r="AR120" i="9"/>
  <c r="AN41" i="3"/>
  <c r="AN41" i="14" s="1"/>
  <c r="AN41" i="9"/>
  <c r="AM157" i="4"/>
  <c r="AM157" i="12" s="1"/>
  <c r="AM157" i="5"/>
  <c r="AM157" i="6" s="1"/>
  <c r="AM157" i="8" s="1"/>
  <c r="AN119" i="4"/>
  <c r="AN119" i="12" s="1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14" s="1"/>
  <c r="AM78" i="9"/>
  <c r="AM118" i="3"/>
  <c r="AM118" i="14" s="1"/>
  <c r="AM118" i="9"/>
  <c r="AN59" i="3"/>
  <c r="AN59" i="14" s="1"/>
  <c r="AN59" i="9"/>
  <c r="AO75" i="3"/>
  <c r="AO75" i="14" s="1"/>
  <c r="AO75" i="9"/>
  <c r="AN180" i="5"/>
  <c r="AN180" i="6" s="1"/>
  <c r="AN180" i="8" s="1"/>
  <c r="AN180" i="4"/>
  <c r="AN180" i="12" s="1"/>
  <c r="AP2" i="5"/>
  <c r="AP2" i="6" s="1"/>
  <c r="AP2" i="8" s="1"/>
  <c r="AP2" i="4"/>
  <c r="AP2" i="12" s="1"/>
  <c r="AS164" i="5"/>
  <c r="AS89" i="5"/>
  <c r="AS89" i="4"/>
  <c r="AS89" i="12" s="1"/>
  <c r="AS40" i="5"/>
  <c r="AS40" i="4"/>
  <c r="AS94" i="5"/>
  <c r="AS94" i="4"/>
  <c r="AS94" i="12" s="1"/>
  <c r="AS61" i="5"/>
  <c r="AS140" i="6"/>
  <c r="AS140" i="8" s="1"/>
  <c r="AS132" i="5" l="1"/>
  <c r="AS132" i="14"/>
  <c r="AS8" i="4"/>
  <c r="AS8" i="12" s="1"/>
  <c r="AS8" i="14"/>
  <c r="AS164" i="4"/>
  <c r="AS164" i="12" s="1"/>
  <c r="AS164" i="14"/>
  <c r="AS97" i="5"/>
  <c r="AS97" i="14"/>
  <c r="AS20" i="5"/>
  <c r="AS20" i="14"/>
  <c r="AS135" i="5"/>
  <c r="AS135" i="14"/>
  <c r="AS101" i="4"/>
  <c r="AS101" i="12" s="1"/>
  <c r="AS101" i="14"/>
  <c r="AS176" i="5"/>
  <c r="AS176" i="14"/>
  <c r="AS91" i="5"/>
  <c r="AS91" i="14"/>
  <c r="AS61" i="4"/>
  <c r="AS61" i="12" s="1"/>
  <c r="AS61" i="14"/>
  <c r="AS110" i="5"/>
  <c r="AS110" i="14"/>
  <c r="AS151" i="5"/>
  <c r="AS151" i="14"/>
  <c r="AS184" i="5"/>
  <c r="AS184" i="14"/>
  <c r="AS69" i="5"/>
  <c r="AS69" i="14"/>
  <c r="AS107" i="5"/>
  <c r="AS107" i="14"/>
  <c r="AS196" i="5"/>
  <c r="AS196" i="14"/>
  <c r="AS155" i="4"/>
  <c r="AS155" i="12" s="1"/>
  <c r="AS155" i="14"/>
  <c r="AS85" i="5"/>
  <c r="AS85" i="14"/>
  <c r="AS185" i="4"/>
  <c r="AS185" i="12" s="1"/>
  <c r="AS185" i="14"/>
  <c r="AS123" i="5"/>
  <c r="AS123" i="14"/>
  <c r="AS142" i="4"/>
  <c r="AS142" i="12" s="1"/>
  <c r="AS142" i="14"/>
  <c r="AS8" i="5"/>
  <c r="AS155" i="5"/>
  <c r="AS40" i="12"/>
  <c r="AS185" i="5"/>
  <c r="AS176" i="4"/>
  <c r="AS176" i="12" s="1"/>
  <c r="AS110" i="4"/>
  <c r="AS110" i="12" s="1"/>
  <c r="AR177" i="3"/>
  <c r="AR177" i="14" s="1"/>
  <c r="AS91" i="4"/>
  <c r="AS91" i="12" s="1"/>
  <c r="AS196" i="4"/>
  <c r="AS196" i="12" s="1"/>
  <c r="AS9" i="9"/>
  <c r="AS9" i="3"/>
  <c r="AS9" i="14" s="1"/>
  <c r="AS101" i="5"/>
  <c r="AS101" i="6" s="1"/>
  <c r="AS101" i="8" s="1"/>
  <c r="AS184" i="4"/>
  <c r="AS184" i="12" s="1"/>
  <c r="AS151" i="4"/>
  <c r="AS151" i="12" s="1"/>
  <c r="AS142" i="5"/>
  <c r="AS142" i="6" s="1"/>
  <c r="AS142" i="8" s="1"/>
  <c r="AS85" i="4"/>
  <c r="AS85" i="12" s="1"/>
  <c r="AS69" i="4"/>
  <c r="AS69" i="12" s="1"/>
  <c r="AM46" i="3"/>
  <c r="AM46" i="14" s="1"/>
  <c r="AM46" i="9"/>
  <c r="AN183" i="3"/>
  <c r="AN183" i="14" s="1"/>
  <c r="AN183" i="9"/>
  <c r="AL145" i="3"/>
  <c r="AL145" i="14" s="1"/>
  <c r="AL145" i="9"/>
  <c r="AK169" i="3"/>
  <c r="AK169" i="14" s="1"/>
  <c r="AK169" i="9"/>
  <c r="AO170" i="3"/>
  <c r="AO170" i="14" s="1"/>
  <c r="AO170" i="9"/>
  <c r="AM197" i="3"/>
  <c r="AM197" i="14" s="1"/>
  <c r="AM197" i="9"/>
  <c r="AR120" i="5"/>
  <c r="AR120" i="6" s="1"/>
  <c r="AR120" i="8" s="1"/>
  <c r="AR120" i="4"/>
  <c r="AR120" i="12" s="1"/>
  <c r="AM45" i="3"/>
  <c r="AM45" i="14" s="1"/>
  <c r="AM45" i="9"/>
  <c r="AN54" i="3"/>
  <c r="AN54" i="14" s="1"/>
  <c r="AN54" i="9"/>
  <c r="AM83" i="5"/>
  <c r="AM83" i="6" s="1"/>
  <c r="AM83" i="8" s="1"/>
  <c r="AM83" i="4"/>
  <c r="AM83" i="12" s="1"/>
  <c r="AM24" i="3"/>
  <c r="AM24" i="14" s="1"/>
  <c r="AM24" i="9"/>
  <c r="AM121" i="5"/>
  <c r="AM121" i="4"/>
  <c r="AM121" i="12" s="1"/>
  <c r="AO159" i="5"/>
  <c r="AO159" i="6" s="1"/>
  <c r="AO159" i="8" s="1"/>
  <c r="AO159" i="4"/>
  <c r="AO159" i="12" s="1"/>
  <c r="AL116" i="5"/>
  <c r="AL116" i="4"/>
  <c r="AL116" i="12" s="1"/>
  <c r="AM53" i="3"/>
  <c r="AM53" i="14" s="1"/>
  <c r="AM53" i="9"/>
  <c r="AM31" i="3"/>
  <c r="AM31" i="14" s="1"/>
  <c r="AM31" i="9"/>
  <c r="AM80" i="5"/>
  <c r="AM80" i="6" s="1"/>
  <c r="AM80" i="8" s="1"/>
  <c r="AM80" i="4"/>
  <c r="AM80" i="12" s="1"/>
  <c r="AO141" i="5"/>
  <c r="AO141" i="4"/>
  <c r="AO141" i="12" s="1"/>
  <c r="AS97" i="4"/>
  <c r="AS97" i="12" s="1"/>
  <c r="AS20" i="4"/>
  <c r="AS20" i="12" s="1"/>
  <c r="AO119" i="3"/>
  <c r="AO119" i="14" s="1"/>
  <c r="AO119" i="9"/>
  <c r="AM57" i="5"/>
  <c r="AM57" i="6" s="1"/>
  <c r="AM57" i="8" s="1"/>
  <c r="AM57" i="4"/>
  <c r="AM57" i="12" s="1"/>
  <c r="AM13" i="3"/>
  <c r="AM13" i="14" s="1"/>
  <c r="AM13" i="9"/>
  <c r="AO70" i="3"/>
  <c r="AO70" i="14" s="1"/>
  <c r="AO70" i="9"/>
  <c r="AM144" i="6"/>
  <c r="AM144" i="8" s="1"/>
  <c r="AL174" i="4"/>
  <c r="AL174" i="12" s="1"/>
  <c r="AL174" i="5"/>
  <c r="AL174" i="6" s="1"/>
  <c r="AL174" i="8" s="1"/>
  <c r="AN32" i="3"/>
  <c r="AN32" i="14" s="1"/>
  <c r="AN32" i="9"/>
  <c r="AN175" i="5"/>
  <c r="AN175" i="4"/>
  <c r="AN175" i="12" s="1"/>
  <c r="AM30" i="4"/>
  <c r="AM30" i="12" s="1"/>
  <c r="AM30" i="5"/>
  <c r="AL131" i="3"/>
  <c r="AL131" i="14" s="1"/>
  <c r="AL131" i="9"/>
  <c r="AO33" i="3"/>
  <c r="AO33" i="14" s="1"/>
  <c r="AO33" i="9"/>
  <c r="AP7" i="3"/>
  <c r="AP7" i="14" s="1"/>
  <c r="AP7" i="9"/>
  <c r="AO92" i="3"/>
  <c r="AO92" i="14" s="1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12" s="1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M22" i="12" s="1"/>
  <c r="AO154" i="3"/>
  <c r="AO154" i="14" s="1"/>
  <c r="AO154" i="9"/>
  <c r="AK82" i="4"/>
  <c r="AK82" i="12" s="1"/>
  <c r="AK82" i="5"/>
  <c r="AK82" i="6" s="1"/>
  <c r="AK82" i="8" s="1"/>
  <c r="AL167" i="5"/>
  <c r="AL167" i="6" s="1"/>
  <c r="AL167" i="8" s="1"/>
  <c r="AL167" i="4"/>
  <c r="AL167" i="12" s="1"/>
  <c r="AN189" i="6"/>
  <c r="AN189" i="8" s="1"/>
  <c r="AO14" i="5"/>
  <c r="AO14" i="6" s="1"/>
  <c r="AO14" i="8" s="1"/>
  <c r="AO14" i="4"/>
  <c r="AO14" i="12" s="1"/>
  <c r="AN149" i="6"/>
  <c r="AN149" i="8" s="1"/>
  <c r="AM73" i="4"/>
  <c r="AM73" i="12" s="1"/>
  <c r="AM73" i="5"/>
  <c r="AL139" i="3"/>
  <c r="AL139" i="14" s="1"/>
  <c r="AL139" i="9"/>
  <c r="AM129" i="3"/>
  <c r="AM129" i="14" s="1"/>
  <c r="AM129" i="9"/>
  <c r="AN162" i="3"/>
  <c r="AN162" i="14" s="1"/>
  <c r="AN162" i="9"/>
  <c r="AM95" i="4"/>
  <c r="AM95" i="12" s="1"/>
  <c r="AM95" i="5"/>
  <c r="AM38" i="4"/>
  <c r="AM38" i="12" s="1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12" s="1"/>
  <c r="AO28" i="5"/>
  <c r="AM96" i="3"/>
  <c r="AM96" i="14" s="1"/>
  <c r="AM96" i="9"/>
  <c r="AN156" i="3"/>
  <c r="AN156" i="14" s="1"/>
  <c r="AN156" i="9"/>
  <c r="AM71" i="5"/>
  <c r="AM71" i="6" s="1"/>
  <c r="AM71" i="8" s="1"/>
  <c r="AM71" i="4"/>
  <c r="AM71" i="12" s="1"/>
  <c r="AO100" i="3"/>
  <c r="AO100" i="14" s="1"/>
  <c r="AO100" i="9"/>
  <c r="AS123" i="4"/>
  <c r="AS123" i="12" s="1"/>
  <c r="AN157" i="3"/>
  <c r="AN157" i="14" s="1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12" s="1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14" s="1"/>
  <c r="AM143" i="9"/>
  <c r="AL124" i="4"/>
  <c r="AL124" i="12" s="1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14" s="1"/>
  <c r="AO23" i="9"/>
  <c r="AN109" i="3"/>
  <c r="AN109" i="14" s="1"/>
  <c r="AN109" i="9"/>
  <c r="AM44" i="5"/>
  <c r="AM44" i="6" s="1"/>
  <c r="AM44" i="8" s="1"/>
  <c r="AM44" i="4"/>
  <c r="AM44" i="12" s="1"/>
  <c r="AL127" i="6"/>
  <c r="AL127" i="8" s="1"/>
  <c r="AL86" i="6"/>
  <c r="AL86" i="8" s="1"/>
  <c r="AO93" i="3"/>
  <c r="AO93" i="14" s="1"/>
  <c r="AO93" i="9"/>
  <c r="AM138" i="3"/>
  <c r="AM138" i="14" s="1"/>
  <c r="AM138" i="9"/>
  <c r="AM187" i="4"/>
  <c r="AM187" i="12" s="1"/>
  <c r="AM187" i="5"/>
  <c r="AM187" i="6" s="1"/>
  <c r="AM187" i="8" s="1"/>
  <c r="AO58" i="3"/>
  <c r="AO58" i="14" s="1"/>
  <c r="AO58" i="9"/>
  <c r="AM68" i="5"/>
  <c r="AM68" i="6" s="1"/>
  <c r="AM68" i="8" s="1"/>
  <c r="AM68" i="4"/>
  <c r="AM68" i="12" s="1"/>
  <c r="AO180" i="3"/>
  <c r="AO180" i="14" s="1"/>
  <c r="AO180" i="9"/>
  <c r="AO199" i="4"/>
  <c r="AO199" i="12" s="1"/>
  <c r="AO199" i="5"/>
  <c r="AO199" i="6" s="1"/>
  <c r="AO199" i="8" s="1"/>
  <c r="AK122" i="5"/>
  <c r="AK122" i="6" s="1"/>
  <c r="AK122" i="8" s="1"/>
  <c r="AK122" i="4"/>
  <c r="AK122" i="12" s="1"/>
  <c r="AN62" i="3"/>
  <c r="AN62" i="14" s="1"/>
  <c r="AN62" i="9"/>
  <c r="AN128" i="5"/>
  <c r="AN128" i="4"/>
  <c r="AN128" i="12" s="1"/>
  <c r="AK18" i="6"/>
  <c r="AK18" i="8" s="1"/>
  <c r="AO125" i="3"/>
  <c r="AO125" i="14" s="1"/>
  <c r="AO125" i="9"/>
  <c r="AN84" i="5"/>
  <c r="AN84" i="4"/>
  <c r="AN84" i="12" s="1"/>
  <c r="AM152" i="5"/>
  <c r="AM152" i="6" s="1"/>
  <c r="AM152" i="8" s="1"/>
  <c r="AM152" i="4"/>
  <c r="AM152" i="12" s="1"/>
  <c r="AN179" i="6"/>
  <c r="AN179" i="8" s="1"/>
  <c r="AL103" i="4"/>
  <c r="AL103" i="12" s="1"/>
  <c r="AL103" i="5"/>
  <c r="AL103" i="6" s="1"/>
  <c r="AL103" i="8" s="1"/>
  <c r="AK12" i="5"/>
  <c r="AK12" i="6" s="1"/>
  <c r="AK12" i="8" s="1"/>
  <c r="AK12" i="4"/>
  <c r="AK12" i="12" s="1"/>
  <c r="AM104" i="3"/>
  <c r="AM104" i="14" s="1"/>
  <c r="AM104" i="9"/>
  <c r="AL6" i="6"/>
  <c r="AL6" i="8" s="1"/>
  <c r="AN153" i="6"/>
  <c r="AN153" i="8" s="1"/>
  <c r="AK113" i="4"/>
  <c r="AK113" i="12" s="1"/>
  <c r="AK113" i="5"/>
  <c r="AK113" i="6" s="1"/>
  <c r="AK113" i="8" s="1"/>
  <c r="AN98" i="4"/>
  <c r="AN98" i="12" s="1"/>
  <c r="AN98" i="5"/>
  <c r="AN98" i="6" s="1"/>
  <c r="AN98" i="8" s="1"/>
  <c r="AN4" i="4"/>
  <c r="AN4" i="12" s="1"/>
  <c r="AN4" i="5"/>
  <c r="AK106" i="3"/>
  <c r="AK106" i="14" s="1"/>
  <c r="AK106" i="9"/>
  <c r="AM150" i="3"/>
  <c r="AM150" i="14" s="1"/>
  <c r="AM150" i="9"/>
  <c r="AL117" i="5"/>
  <c r="AL117" i="6" s="1"/>
  <c r="AL117" i="8" s="1"/>
  <c r="AL117" i="4"/>
  <c r="AL117" i="12" s="1"/>
  <c r="AJ171" i="6"/>
  <c r="AJ171" i="8" s="1"/>
  <c r="AN191" i="3"/>
  <c r="AN191" i="14" s="1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14" s="1"/>
  <c r="AP136" i="9"/>
  <c r="AM188" i="5"/>
  <c r="AM188" i="6" s="1"/>
  <c r="AM188" i="8" s="1"/>
  <c r="AM188" i="4"/>
  <c r="AM188" i="12" s="1"/>
  <c r="AM48" i="3"/>
  <c r="AM48" i="14" s="1"/>
  <c r="AM48" i="9"/>
  <c r="AL130" i="4"/>
  <c r="AL130" i="12" s="1"/>
  <c r="AL130" i="5"/>
  <c r="AL130" i="6" s="1"/>
  <c r="AL130" i="8" s="1"/>
  <c r="AL200" i="3"/>
  <c r="AL200" i="14" s="1"/>
  <c r="AL200" i="9"/>
  <c r="AM50" i="6"/>
  <c r="AM50" i="8" s="1"/>
  <c r="AK126" i="3"/>
  <c r="AK126" i="14" s="1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14" s="1"/>
  <c r="AM35" i="9"/>
  <c r="AN63" i="3"/>
  <c r="AN63" i="14" s="1"/>
  <c r="AN63" i="9"/>
  <c r="AL186" i="6"/>
  <c r="AL186" i="8" s="1"/>
  <c r="AN79" i="3"/>
  <c r="AN79" i="14" s="1"/>
  <c r="AN79" i="9"/>
  <c r="AM198" i="3"/>
  <c r="AM198" i="14" s="1"/>
  <c r="AM198" i="9"/>
  <c r="AM148" i="5"/>
  <c r="AM148" i="6" s="1"/>
  <c r="AM148" i="8" s="1"/>
  <c r="AM148" i="4"/>
  <c r="AM148" i="12" s="1"/>
  <c r="AL36" i="3"/>
  <c r="AL36" i="14" s="1"/>
  <c r="AL36" i="9"/>
  <c r="AN11" i="3"/>
  <c r="AN11" i="14" s="1"/>
  <c r="AN11" i="9"/>
  <c r="AL133" i="5"/>
  <c r="AL133" i="6" s="1"/>
  <c r="AL133" i="8" s="1"/>
  <c r="AL133" i="4"/>
  <c r="AL133" i="12" s="1"/>
  <c r="AO27" i="5"/>
  <c r="AO27" i="6" s="1"/>
  <c r="AO27" i="8" s="1"/>
  <c r="AO27" i="4"/>
  <c r="AO27" i="12" s="1"/>
  <c r="AL16" i="3"/>
  <c r="AL16" i="14" s="1"/>
  <c r="AL16" i="9"/>
  <c r="AK163" i="3"/>
  <c r="AK163" i="14" s="1"/>
  <c r="AK163" i="9"/>
  <c r="AN168" i="3"/>
  <c r="AN168" i="14" s="1"/>
  <c r="AN168" i="9"/>
  <c r="AM111" i="5"/>
  <c r="AM111" i="4"/>
  <c r="AM111" i="12" s="1"/>
  <c r="AN90" i="4"/>
  <c r="AN90" i="12" s="1"/>
  <c r="AN90" i="5"/>
  <c r="AP10" i="3"/>
  <c r="AP10" i="14" s="1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14" s="1"/>
  <c r="AK77" i="9"/>
  <c r="AO190" i="3"/>
  <c r="AO190" i="14" s="1"/>
  <c r="AO190" i="9"/>
  <c r="AM181" i="5"/>
  <c r="AM181" i="6" s="1"/>
  <c r="AM181" i="8" s="1"/>
  <c r="AM181" i="4"/>
  <c r="AM181" i="12" s="1"/>
  <c r="AO81" i="5"/>
  <c r="AO81" i="6" s="1"/>
  <c r="AO81" i="8" s="1"/>
  <c r="AO81" i="4"/>
  <c r="AO81" i="12" s="1"/>
  <c r="AL134" i="4"/>
  <c r="AL134" i="12" s="1"/>
  <c r="AL134" i="5"/>
  <c r="AS107" i="4"/>
  <c r="AS107" i="12" s="1"/>
  <c r="AS132" i="4"/>
  <c r="AS132" i="12" s="1"/>
  <c r="AN41" i="5"/>
  <c r="AN41" i="4"/>
  <c r="AN41" i="12" s="1"/>
  <c r="AN137" i="3"/>
  <c r="AN137" i="14" s="1"/>
  <c r="AN137" i="9"/>
  <c r="AN182" i="5"/>
  <c r="AN182" i="6" s="1"/>
  <c r="AN182" i="8" s="1"/>
  <c r="AN182" i="4"/>
  <c r="AN182" i="12" s="1"/>
  <c r="AP72" i="3"/>
  <c r="AP72" i="14" s="1"/>
  <c r="AP72" i="9"/>
  <c r="AK43" i="5"/>
  <c r="AK43" i="6" s="1"/>
  <c r="AK43" i="8" s="1"/>
  <c r="AK43" i="4"/>
  <c r="AK43" i="12" s="1"/>
  <c r="AO49" i="3"/>
  <c r="AO49" i="14" s="1"/>
  <c r="AO49" i="9"/>
  <c r="AM118" i="4"/>
  <c r="AM118" i="12" s="1"/>
  <c r="AM118" i="5"/>
  <c r="AM118" i="6" s="1"/>
  <c r="AM118" i="8" s="1"/>
  <c r="AN112" i="3"/>
  <c r="AN112" i="14" s="1"/>
  <c r="AN112" i="9"/>
  <c r="AO21" i="5"/>
  <c r="AO21" i="4"/>
  <c r="AO21" i="12" s="1"/>
  <c r="AN160" i="5"/>
  <c r="AN160" i="4"/>
  <c r="AN160" i="12" s="1"/>
  <c r="AL65" i="3"/>
  <c r="AL65" i="14" s="1"/>
  <c r="AL65" i="9"/>
  <c r="AM178" i="3"/>
  <c r="AM178" i="14" s="1"/>
  <c r="AM178" i="9"/>
  <c r="AN87" i="3"/>
  <c r="AN87" i="14" s="1"/>
  <c r="AN87" i="9"/>
  <c r="AM34" i="5"/>
  <c r="AM34" i="4"/>
  <c r="AM34" i="12" s="1"/>
  <c r="AM56" i="4"/>
  <c r="AM56" i="12" s="1"/>
  <c r="AM56" i="5"/>
  <c r="AM56" i="6" s="1"/>
  <c r="AM56" i="8" s="1"/>
  <c r="AN25" i="3"/>
  <c r="AN25" i="14" s="1"/>
  <c r="AN25" i="9"/>
  <c r="AN193" i="3"/>
  <c r="AN193" i="14" s="1"/>
  <c r="AN193" i="9"/>
  <c r="AL147" i="5"/>
  <c r="AL147" i="6" s="1"/>
  <c r="AL147" i="8" s="1"/>
  <c r="AL147" i="4"/>
  <c r="AL147" i="12" s="1"/>
  <c r="AN192" i="6"/>
  <c r="AN192" i="8" s="1"/>
  <c r="AT140" i="3"/>
  <c r="AT140" i="9"/>
  <c r="AN59" i="4"/>
  <c r="AN59" i="12" s="1"/>
  <c r="AN59" i="5"/>
  <c r="AN59" i="6" s="1"/>
  <c r="AN59" i="8" s="1"/>
  <c r="AM47" i="3"/>
  <c r="AM47" i="14" s="1"/>
  <c r="AM47" i="9"/>
  <c r="AL3" i="4"/>
  <c r="AL3" i="12" s="1"/>
  <c r="AL3" i="5"/>
  <c r="AL3" i="6" s="1"/>
  <c r="AL3" i="8" s="1"/>
  <c r="AN52" i="3"/>
  <c r="AN52" i="14" s="1"/>
  <c r="AN52" i="9"/>
  <c r="AK99" i="3"/>
  <c r="AK99" i="14" s="1"/>
  <c r="AK99" i="9"/>
  <c r="AN15" i="3"/>
  <c r="AN15" i="14" s="1"/>
  <c r="AN15" i="9"/>
  <c r="AK66" i="3"/>
  <c r="AK66" i="14" s="1"/>
  <c r="AK66" i="9"/>
  <c r="AL115" i="5"/>
  <c r="AL115" i="6" s="1"/>
  <c r="AL115" i="8" s="1"/>
  <c r="AL115" i="4"/>
  <c r="AL115" i="12" s="1"/>
  <c r="AM146" i="4"/>
  <c r="AM146" i="12" s="1"/>
  <c r="AM146" i="5"/>
  <c r="AM146" i="6" s="1"/>
  <c r="AM146" i="8" s="1"/>
  <c r="AQ2" i="3"/>
  <c r="AQ2" i="14" s="1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89" i="6"/>
  <c r="AS89" i="8" s="1"/>
  <c r="AS164" i="6"/>
  <c r="AS164" i="8" s="1"/>
  <c r="AS196" i="6"/>
  <c r="AS196" i="8" s="1"/>
  <c r="AS8" i="6"/>
  <c r="AS8" i="8" s="1"/>
  <c r="AS185" i="6"/>
  <c r="AS185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S155" i="6"/>
  <c r="AS155" i="8" s="1"/>
  <c r="AT140" i="5" l="1"/>
  <c r="AT140" i="14"/>
  <c r="AR177" i="5"/>
  <c r="AR177" i="4"/>
  <c r="AR177" i="12" s="1"/>
  <c r="AT140" i="4"/>
  <c r="AS9" i="4"/>
  <c r="AS9" i="12" s="1"/>
  <c r="AS9" i="5"/>
  <c r="AS9" i="6" s="1"/>
  <c r="AS9" i="8" s="1"/>
  <c r="AT40" i="3"/>
  <c r="AT40" i="9"/>
  <c r="AT69" i="3"/>
  <c r="AT69" i="9"/>
  <c r="AT97" i="3"/>
  <c r="AT97" i="9"/>
  <c r="AT142" i="3"/>
  <c r="AT142" i="9"/>
  <c r="AK171" i="3"/>
  <c r="AK171" i="14" s="1"/>
  <c r="AK171" i="9"/>
  <c r="AN50" i="3"/>
  <c r="AN50" i="14" s="1"/>
  <c r="AN50" i="9"/>
  <c r="AN144" i="3"/>
  <c r="AN144" i="14" s="1"/>
  <c r="AN144" i="9"/>
  <c r="AO55" i="3"/>
  <c r="AO55" i="14" s="1"/>
  <c r="AO55" i="9"/>
  <c r="AM161" i="3"/>
  <c r="AM161" i="14" s="1"/>
  <c r="AM161" i="9"/>
  <c r="AO179" i="3"/>
  <c r="AO179" i="14" s="1"/>
  <c r="AO179" i="9"/>
  <c r="AT20" i="3"/>
  <c r="AT20" i="9"/>
  <c r="AM86" i="3"/>
  <c r="AM86" i="14" s="1"/>
  <c r="AM86" i="9"/>
  <c r="AM186" i="3"/>
  <c r="AM186" i="14" s="1"/>
  <c r="AM186" i="9"/>
  <c r="AO192" i="3"/>
  <c r="AO192" i="14" s="1"/>
  <c r="AO192" i="9"/>
  <c r="AO189" i="3"/>
  <c r="AO189" i="14" s="1"/>
  <c r="AO189" i="9"/>
  <c r="AN137" i="5"/>
  <c r="AN137" i="6" s="1"/>
  <c r="AN137" i="8" s="1"/>
  <c r="AN137" i="4"/>
  <c r="AN137" i="12" s="1"/>
  <c r="AM24" i="4"/>
  <c r="AM24" i="12" s="1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14" s="1"/>
  <c r="AN78" i="9"/>
  <c r="AN80" i="3"/>
  <c r="AN80" i="14" s="1"/>
  <c r="AN80" i="9"/>
  <c r="AO170" i="5"/>
  <c r="AO170" i="6" s="1"/>
  <c r="AO170" i="8" s="1"/>
  <c r="AO170" i="4"/>
  <c r="AO170" i="12" s="1"/>
  <c r="AT132" i="3"/>
  <c r="AT132" i="14" s="1"/>
  <c r="AT132" i="9"/>
  <c r="AM47" i="5"/>
  <c r="AM47" i="6" s="1"/>
  <c r="AM47" i="8" s="1"/>
  <c r="AM47" i="4"/>
  <c r="AM47" i="12" s="1"/>
  <c r="AK77" i="5"/>
  <c r="AK77" i="4"/>
  <c r="AK77" i="12" s="1"/>
  <c r="AN11" i="4"/>
  <c r="AN11" i="12" s="1"/>
  <c r="AN11" i="5"/>
  <c r="AO105" i="3"/>
  <c r="AO105" i="14" s="1"/>
  <c r="AO105" i="9"/>
  <c r="AM201" i="3"/>
  <c r="AM201" i="14" s="1"/>
  <c r="AM201" i="9"/>
  <c r="AN74" i="3"/>
  <c r="AN74" i="14" s="1"/>
  <c r="AN74" i="9"/>
  <c r="AN162" i="5"/>
  <c r="AN162" i="6" s="1"/>
  <c r="AN162" i="8" s="1"/>
  <c r="AN162" i="4"/>
  <c r="AN162" i="12" s="1"/>
  <c r="AN37" i="3"/>
  <c r="AN37" i="14" s="1"/>
  <c r="AN37" i="9"/>
  <c r="AL131" i="5"/>
  <c r="AL131" i="6" s="1"/>
  <c r="AL131" i="8" s="1"/>
  <c r="AL131" i="4"/>
  <c r="AL131" i="12" s="1"/>
  <c r="AO70" i="5"/>
  <c r="AO70" i="6" s="1"/>
  <c r="AO70" i="8" s="1"/>
  <c r="AO70" i="4"/>
  <c r="AO70" i="12" s="1"/>
  <c r="AN83" i="3"/>
  <c r="AN83" i="14" s="1"/>
  <c r="AN83" i="9"/>
  <c r="AT185" i="3"/>
  <c r="AT185" i="9"/>
  <c r="AT184" i="3"/>
  <c r="AT184" i="9"/>
  <c r="AK66" i="5"/>
  <c r="AK66" i="6" s="1"/>
  <c r="AK66" i="8" s="1"/>
  <c r="AK66" i="4"/>
  <c r="AK66" i="12" s="1"/>
  <c r="AO59" i="3"/>
  <c r="AO59" i="14" s="1"/>
  <c r="AO59" i="9"/>
  <c r="AN41" i="6"/>
  <c r="AN41" i="8" s="1"/>
  <c r="AM138" i="5"/>
  <c r="AM138" i="6" s="1"/>
  <c r="AM138" i="8" s="1"/>
  <c r="AM138" i="4"/>
  <c r="AM138" i="12" s="1"/>
  <c r="AL82" i="3"/>
  <c r="AL82" i="14" s="1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14" s="1"/>
  <c r="AL51" i="9"/>
  <c r="AO76" i="3"/>
  <c r="AO76" i="14" s="1"/>
  <c r="AO76" i="9"/>
  <c r="AP75" i="3"/>
  <c r="AP75" i="14" s="1"/>
  <c r="AP75" i="9"/>
  <c r="AN148" i="3"/>
  <c r="AN148" i="14" s="1"/>
  <c r="AN148" i="9"/>
  <c r="AO42" i="3"/>
  <c r="AO42" i="14" s="1"/>
  <c r="AO42" i="9"/>
  <c r="AN71" i="3"/>
  <c r="AN71" i="14" s="1"/>
  <c r="AN71" i="9"/>
  <c r="AT151" i="3"/>
  <c r="AT151" i="9"/>
  <c r="AT8" i="3"/>
  <c r="AT8" i="9"/>
  <c r="AT135" i="3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12" s="1"/>
  <c r="AM48" i="5"/>
  <c r="AM48" i="6" s="1"/>
  <c r="AM48" i="8" s="1"/>
  <c r="AM150" i="5"/>
  <c r="AM150" i="6" s="1"/>
  <c r="AM150" i="8" s="1"/>
  <c r="AM150" i="4"/>
  <c r="AM150" i="12" s="1"/>
  <c r="AM124" i="3"/>
  <c r="AM124" i="14" s="1"/>
  <c r="AM124" i="9"/>
  <c r="AO154" i="5"/>
  <c r="AO154" i="4"/>
  <c r="AO154" i="12" s="1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14" s="1"/>
  <c r="AM133" i="9"/>
  <c r="AN109" i="5"/>
  <c r="AN109" i="6" s="1"/>
  <c r="AN109" i="8" s="1"/>
  <c r="AN109" i="4"/>
  <c r="AN109" i="12" s="1"/>
  <c r="AO190" i="5"/>
  <c r="AO190" i="6" s="1"/>
  <c r="AO190" i="8" s="1"/>
  <c r="AO190" i="4"/>
  <c r="AO190" i="12" s="1"/>
  <c r="AL113" i="3"/>
  <c r="AL113" i="14" s="1"/>
  <c r="AL113" i="9"/>
  <c r="AK194" i="3"/>
  <c r="AK194" i="14" s="1"/>
  <c r="AK194" i="9"/>
  <c r="AM114" i="3"/>
  <c r="AM114" i="14" s="1"/>
  <c r="AM114" i="9"/>
  <c r="AT61" i="3"/>
  <c r="AT61" i="9"/>
  <c r="AK163" i="5"/>
  <c r="AK163" i="6" s="1"/>
  <c r="AK163" i="8" s="1"/>
  <c r="AK163" i="4"/>
  <c r="AK163" i="12" s="1"/>
  <c r="AM6" i="3"/>
  <c r="AM6" i="14" s="1"/>
  <c r="AM6" i="9"/>
  <c r="AM53" i="4"/>
  <c r="AM53" i="12" s="1"/>
  <c r="AM53" i="5"/>
  <c r="AN29" i="3"/>
  <c r="AN29" i="14" s="1"/>
  <c r="AN29" i="9"/>
  <c r="AM73" i="6"/>
  <c r="AM73" i="8" s="1"/>
  <c r="AT196" i="3"/>
  <c r="AT196" i="9"/>
  <c r="AK99" i="5"/>
  <c r="AK99" i="6" s="1"/>
  <c r="AK99" i="8" s="1"/>
  <c r="AK99" i="4"/>
  <c r="AK99" i="12" s="1"/>
  <c r="AL43" i="3"/>
  <c r="AL43" i="14" s="1"/>
  <c r="AL43" i="9"/>
  <c r="AL134" i="6"/>
  <c r="AL134" i="8" s="1"/>
  <c r="AM173" i="3"/>
  <c r="AM173" i="14" s="1"/>
  <c r="AM173" i="9"/>
  <c r="AN84" i="6"/>
  <c r="AN84" i="8" s="1"/>
  <c r="AM172" i="3"/>
  <c r="AM172" i="14" s="1"/>
  <c r="AM172" i="9"/>
  <c r="AM165" i="6"/>
  <c r="AM165" i="8" s="1"/>
  <c r="AO149" i="3"/>
  <c r="AO149" i="14" s="1"/>
  <c r="AO149" i="9"/>
  <c r="AM174" i="3"/>
  <c r="AM174" i="14" s="1"/>
  <c r="AM174" i="9"/>
  <c r="AN56" i="3"/>
  <c r="AN56" i="14" s="1"/>
  <c r="AN56" i="9"/>
  <c r="AN187" i="3"/>
  <c r="AN187" i="14" s="1"/>
  <c r="AN187" i="9"/>
  <c r="AM103" i="3"/>
  <c r="AM103" i="14" s="1"/>
  <c r="AM103" i="9"/>
  <c r="AT110" i="3"/>
  <c r="AT110" i="14" s="1"/>
  <c r="AT110" i="9"/>
  <c r="AO153" i="3"/>
  <c r="AO153" i="14" s="1"/>
  <c r="AO153" i="9"/>
  <c r="AT89" i="3"/>
  <c r="AT89" i="9"/>
  <c r="AT140" i="12"/>
  <c r="AN57" i="3"/>
  <c r="AN57" i="14" s="1"/>
  <c r="AN57" i="9"/>
  <c r="AN152" i="3"/>
  <c r="AN152" i="14" s="1"/>
  <c r="AN152" i="9"/>
  <c r="AT107" i="3"/>
  <c r="AT107" i="9"/>
  <c r="AM147" i="3"/>
  <c r="AM147" i="14" s="1"/>
  <c r="AM147" i="9"/>
  <c r="AL65" i="5"/>
  <c r="AL65" i="6" s="1"/>
  <c r="AL65" i="8" s="1"/>
  <c r="AL65" i="4"/>
  <c r="AL65" i="12" s="1"/>
  <c r="AO60" i="3"/>
  <c r="AO60" i="14" s="1"/>
  <c r="AO60" i="9"/>
  <c r="AN79" i="5"/>
  <c r="AN79" i="4"/>
  <c r="AN79" i="12" s="1"/>
  <c r="AO19" i="3"/>
  <c r="AO19" i="14" s="1"/>
  <c r="AO19" i="9"/>
  <c r="AL195" i="3"/>
  <c r="AL195" i="14" s="1"/>
  <c r="AL195" i="9"/>
  <c r="AN38" i="3"/>
  <c r="AN38" i="14" s="1"/>
  <c r="AN38" i="9"/>
  <c r="AN183" i="5"/>
  <c r="AN183" i="6" s="1"/>
  <c r="AN183" i="8" s="1"/>
  <c r="AN183" i="4"/>
  <c r="AN183" i="12" s="1"/>
  <c r="AN25" i="5"/>
  <c r="AN25" i="6" s="1"/>
  <c r="AN25" i="8" s="1"/>
  <c r="AN25" i="4"/>
  <c r="AN25" i="12" s="1"/>
  <c r="AK102" i="6"/>
  <c r="AK102" i="8" s="1"/>
  <c r="AN112" i="4"/>
  <c r="AN112" i="12" s="1"/>
  <c r="AN112" i="5"/>
  <c r="AT94" i="3"/>
  <c r="AT94" i="9"/>
  <c r="AT164" i="3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O100" i="12" s="1"/>
  <c r="AK169" i="5"/>
  <c r="AK169" i="6" s="1"/>
  <c r="AK169" i="8" s="1"/>
  <c r="AK169" i="4"/>
  <c r="AK169" i="12" s="1"/>
  <c r="AN87" i="5"/>
  <c r="AN87" i="4"/>
  <c r="AN87" i="12" s="1"/>
  <c r="AM117" i="3"/>
  <c r="AM117" i="14" s="1"/>
  <c r="AM117" i="9"/>
  <c r="AL139" i="5"/>
  <c r="AL139" i="6" s="1"/>
  <c r="AL139" i="8" s="1"/>
  <c r="AL139" i="4"/>
  <c r="AL139" i="12" s="1"/>
  <c r="AO39" i="3"/>
  <c r="AO39" i="14" s="1"/>
  <c r="AO39" i="9"/>
  <c r="AM45" i="5"/>
  <c r="AM45" i="6" s="1"/>
  <c r="AM45" i="8" s="1"/>
  <c r="AM45" i="4"/>
  <c r="AM45" i="12" s="1"/>
  <c r="AN52" i="5"/>
  <c r="AN52" i="6" s="1"/>
  <c r="AN52" i="8" s="1"/>
  <c r="AN52" i="4"/>
  <c r="AN52" i="12" s="1"/>
  <c r="AN188" i="3"/>
  <c r="AN188" i="14" s="1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14" s="1"/>
  <c r="AM127" i="9"/>
  <c r="AM143" i="5"/>
  <c r="AM143" i="6" s="1"/>
  <c r="AM143" i="8" s="1"/>
  <c r="AM143" i="4"/>
  <c r="AM143" i="12" s="1"/>
  <c r="AO5" i="3"/>
  <c r="AO5" i="14" s="1"/>
  <c r="AO5" i="9"/>
  <c r="AN156" i="5"/>
  <c r="AN156" i="4"/>
  <c r="AN156" i="12" s="1"/>
  <c r="AO92" i="5"/>
  <c r="AO92" i="6" s="1"/>
  <c r="AO92" i="8" s="1"/>
  <c r="AO92" i="4"/>
  <c r="AO92" i="12" s="1"/>
  <c r="AP159" i="3"/>
  <c r="AP159" i="14" s="1"/>
  <c r="AP159" i="9"/>
  <c r="AS120" i="3"/>
  <c r="AS120" i="14" s="1"/>
  <c r="AS120" i="9"/>
  <c r="AM167" i="3"/>
  <c r="AM167" i="14" s="1"/>
  <c r="AM167" i="9"/>
  <c r="AM115" i="3"/>
  <c r="AM115" i="14" s="1"/>
  <c r="AM115" i="9"/>
  <c r="AM111" i="6"/>
  <c r="AM111" i="8" s="1"/>
  <c r="AO23" i="5"/>
  <c r="AO23" i="6" s="1"/>
  <c r="AO23" i="8" s="1"/>
  <c r="AO23" i="4"/>
  <c r="AO23" i="12" s="1"/>
  <c r="AO108" i="3"/>
  <c r="AO108" i="14" s="1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9"/>
  <c r="AT176" i="3"/>
  <c r="AT176" i="9"/>
  <c r="AN160" i="6"/>
  <c r="AN160" i="8" s="1"/>
  <c r="AP72" i="4"/>
  <c r="AP72" i="12" s="1"/>
  <c r="AP72" i="5"/>
  <c r="AP72" i="6" s="1"/>
  <c r="AP72" i="8" s="1"/>
  <c r="AP81" i="3"/>
  <c r="AP81" i="14" s="1"/>
  <c r="AP81" i="9"/>
  <c r="AN4" i="6"/>
  <c r="AN4" i="8" s="1"/>
  <c r="AL18" i="3"/>
  <c r="AL18" i="14" s="1"/>
  <c r="AL18" i="9"/>
  <c r="AM95" i="6"/>
  <c r="AM95" i="8" s="1"/>
  <c r="AP14" i="3"/>
  <c r="AP14" i="14" s="1"/>
  <c r="AP14" i="9"/>
  <c r="AN22" i="3"/>
  <c r="AN22" i="14" s="1"/>
  <c r="AN22" i="9"/>
  <c r="AM46" i="5"/>
  <c r="AM46" i="6" s="1"/>
  <c r="AM46" i="8" s="1"/>
  <c r="AM46" i="4"/>
  <c r="AM46" i="12" s="1"/>
  <c r="AT85" i="3"/>
  <c r="AT85" i="9"/>
  <c r="AO98" i="3"/>
  <c r="AO98" i="14" s="1"/>
  <c r="AO98" i="9"/>
  <c r="AL12" i="3"/>
  <c r="AL12" i="14" s="1"/>
  <c r="AL12" i="9"/>
  <c r="AT91" i="3"/>
  <c r="AT91" i="9"/>
  <c r="AN118" i="3"/>
  <c r="AN118" i="14" s="1"/>
  <c r="AN118" i="9"/>
  <c r="AT123" i="3"/>
  <c r="AT123" i="9"/>
  <c r="AL36" i="5"/>
  <c r="AL36" i="6" s="1"/>
  <c r="AL36" i="8" s="1"/>
  <c r="AL36" i="4"/>
  <c r="AL36" i="12" s="1"/>
  <c r="AM130" i="3"/>
  <c r="AM130" i="14" s="1"/>
  <c r="AM130" i="9"/>
  <c r="AN54" i="4"/>
  <c r="AN54" i="12" s="1"/>
  <c r="AN54" i="5"/>
  <c r="AN54" i="6" s="1"/>
  <c r="AN54" i="8" s="1"/>
  <c r="AL166" i="3"/>
  <c r="AL166" i="14" s="1"/>
  <c r="AL166" i="9"/>
  <c r="AL67" i="3"/>
  <c r="AL67" i="14" s="1"/>
  <c r="AL67" i="9"/>
  <c r="AT101" i="3"/>
  <c r="AT101" i="9"/>
  <c r="AM3" i="3"/>
  <c r="AM3" i="14" s="1"/>
  <c r="AM3" i="9"/>
  <c r="AN193" i="5"/>
  <c r="AN193" i="4"/>
  <c r="AN193" i="12" s="1"/>
  <c r="AP10" i="5"/>
  <c r="AP10" i="6" s="1"/>
  <c r="AP10" i="8" s="1"/>
  <c r="AP10" i="4"/>
  <c r="AP10" i="12" s="1"/>
  <c r="AP27" i="3"/>
  <c r="AP27" i="14" s="1"/>
  <c r="AP27" i="9"/>
  <c r="AK126" i="5"/>
  <c r="AK126" i="6" s="1"/>
  <c r="AK126" i="8" s="1"/>
  <c r="AK126" i="4"/>
  <c r="AK126" i="12" s="1"/>
  <c r="AN158" i="3"/>
  <c r="AN158" i="14" s="1"/>
  <c r="AN158" i="9"/>
  <c r="AM104" i="5"/>
  <c r="AM104" i="6" s="1"/>
  <c r="AM104" i="8" s="1"/>
  <c r="AM104" i="4"/>
  <c r="AM104" i="12" s="1"/>
  <c r="AN68" i="3"/>
  <c r="AN68" i="14" s="1"/>
  <c r="AN68" i="9"/>
  <c r="AN44" i="3"/>
  <c r="AN44" i="14" s="1"/>
  <c r="AN44" i="9"/>
  <c r="AM96" i="5"/>
  <c r="AM96" i="6" s="1"/>
  <c r="AM96" i="8" s="1"/>
  <c r="AM96" i="4"/>
  <c r="AM96" i="12" s="1"/>
  <c r="AN63" i="5"/>
  <c r="AN63" i="6" s="1"/>
  <c r="AN63" i="8" s="1"/>
  <c r="AN63" i="4"/>
  <c r="AN63" i="12" s="1"/>
  <c r="AO58" i="4"/>
  <c r="AO58" i="12" s="1"/>
  <c r="AO58" i="5"/>
  <c r="AO141" i="6"/>
  <c r="AO141" i="8" s="1"/>
  <c r="AN191" i="5"/>
  <c r="AN191" i="6" s="1"/>
  <c r="AN191" i="8" s="1"/>
  <c r="AN191" i="4"/>
  <c r="AN191" i="12" s="1"/>
  <c r="AO33" i="5"/>
  <c r="AO33" i="6" s="1"/>
  <c r="AO33" i="8" s="1"/>
  <c r="AO33" i="4"/>
  <c r="AO33" i="12" s="1"/>
  <c r="AO64" i="3"/>
  <c r="AO64" i="14" s="1"/>
  <c r="AO64" i="9"/>
  <c r="AN168" i="4"/>
  <c r="AN168" i="12" s="1"/>
  <c r="AN168" i="5"/>
  <c r="AL122" i="3"/>
  <c r="AL122" i="14" s="1"/>
  <c r="AL122" i="9"/>
  <c r="AR88" i="3"/>
  <c r="AR88" i="14" s="1"/>
  <c r="AR88" i="9"/>
  <c r="AP199" i="3"/>
  <c r="AP199" i="14" s="1"/>
  <c r="AP199" i="9"/>
  <c r="AN175" i="6"/>
  <c r="AN175" i="8" s="1"/>
  <c r="AT9" i="3"/>
  <c r="AT9" i="9"/>
  <c r="AO49" i="5"/>
  <c r="AO49" i="6" s="1"/>
  <c r="AO49" i="8" s="1"/>
  <c r="AO49" i="4"/>
  <c r="AO49" i="12" s="1"/>
  <c r="AL145" i="4"/>
  <c r="AL145" i="12" s="1"/>
  <c r="AL145" i="5"/>
  <c r="AN146" i="3"/>
  <c r="AN146" i="14" s="1"/>
  <c r="AN146" i="9"/>
  <c r="AO21" i="6"/>
  <c r="AO21" i="8" s="1"/>
  <c r="AO182" i="3"/>
  <c r="AO182" i="14" s="1"/>
  <c r="AO182" i="9"/>
  <c r="AN181" i="3"/>
  <c r="AN181" i="14" s="1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M197" i="12" s="1"/>
  <c r="AQ2" i="4"/>
  <c r="AQ2" i="12" s="1"/>
  <c r="AQ2" i="5"/>
  <c r="AQ2" i="6" s="1"/>
  <c r="AQ2" i="8" s="1"/>
  <c r="AT132" i="5"/>
  <c r="AT132" i="4"/>
  <c r="AT110" i="5"/>
  <c r="AT110" i="4"/>
  <c r="AT40" i="4"/>
  <c r="AT140" i="6"/>
  <c r="AT140" i="8" s="1"/>
  <c r="AT135" i="5" l="1"/>
  <c r="AT135" i="14"/>
  <c r="AT20" i="5"/>
  <c r="AT20" i="14"/>
  <c r="AT97" i="5"/>
  <c r="AT97" i="14"/>
  <c r="AT40" i="5"/>
  <c r="AT40" i="14"/>
  <c r="AT101" i="5"/>
  <c r="AT101" i="14"/>
  <c r="AT123" i="5"/>
  <c r="AT123" i="14"/>
  <c r="AT91" i="5"/>
  <c r="AT91" i="14"/>
  <c r="AT164" i="5"/>
  <c r="AT164" i="14"/>
  <c r="AT89" i="4"/>
  <c r="AT89" i="12" s="1"/>
  <c r="AT89" i="14"/>
  <c r="AT9" i="4"/>
  <c r="AT9" i="12" s="1"/>
  <c r="AT9" i="14"/>
  <c r="AT155" i="4"/>
  <c r="AT155" i="12" s="1"/>
  <c r="AT155" i="14"/>
  <c r="AT107" i="5"/>
  <c r="AT107" i="14"/>
  <c r="AT8" i="5"/>
  <c r="AT8" i="14"/>
  <c r="AT185" i="5"/>
  <c r="AT185" i="14"/>
  <c r="AT142" i="4"/>
  <c r="AT142" i="14"/>
  <c r="AT69" i="4"/>
  <c r="AT69" i="12" s="1"/>
  <c r="AT69" i="14"/>
  <c r="AT176" i="5"/>
  <c r="AT176" i="14"/>
  <c r="AT196" i="5"/>
  <c r="AT196" i="14"/>
  <c r="AT151" i="5"/>
  <c r="AT151" i="14"/>
  <c r="AT184" i="5"/>
  <c r="AT184" i="14"/>
  <c r="AT85" i="5"/>
  <c r="AT85" i="14"/>
  <c r="AT94" i="4"/>
  <c r="AT94" i="12" s="1"/>
  <c r="AT94" i="14"/>
  <c r="AT61" i="4"/>
  <c r="AT61" i="12" s="1"/>
  <c r="AT61" i="14"/>
  <c r="AT155" i="5"/>
  <c r="AT61" i="5"/>
  <c r="AT61" i="6" s="1"/>
  <c r="AT61" i="8" s="1"/>
  <c r="AT40" i="12"/>
  <c r="AT132" i="12"/>
  <c r="AT69" i="5"/>
  <c r="AT123" i="4"/>
  <c r="AT123" i="12" s="1"/>
  <c r="AT9" i="5"/>
  <c r="AT85" i="4"/>
  <c r="AT85" i="12" s="1"/>
  <c r="AT89" i="5"/>
  <c r="AT97" i="4"/>
  <c r="AT97" i="12" s="1"/>
  <c r="AT110" i="12"/>
  <c r="AT185" i="4"/>
  <c r="AT185" i="12" s="1"/>
  <c r="AR177" i="6"/>
  <c r="AR177" i="8" s="1"/>
  <c r="AT135" i="4"/>
  <c r="AT135" i="12" s="1"/>
  <c r="AT8" i="4"/>
  <c r="AT8" i="12" s="1"/>
  <c r="AT101" i="4"/>
  <c r="AT101" i="12" s="1"/>
  <c r="AT142" i="5"/>
  <c r="AT142" i="6" s="1"/>
  <c r="AT142" i="8" s="1"/>
  <c r="AT20" i="4"/>
  <c r="AT20" i="12" s="1"/>
  <c r="AT184" i="4"/>
  <c r="AT184" i="12" s="1"/>
  <c r="AT164" i="4"/>
  <c r="AT164" i="12" s="1"/>
  <c r="AL17" i="3"/>
  <c r="AL17" i="14" s="1"/>
  <c r="AL17" i="9"/>
  <c r="AN165" i="3"/>
  <c r="AN165" i="14" s="1"/>
  <c r="AN165" i="9"/>
  <c r="AN30" i="3"/>
  <c r="AN30" i="14" s="1"/>
  <c r="AN30" i="9"/>
  <c r="AO90" i="3"/>
  <c r="AO90" i="14" s="1"/>
  <c r="AO90" i="9"/>
  <c r="AN111" i="3"/>
  <c r="AN111" i="14" s="1"/>
  <c r="AN111" i="9"/>
  <c r="AO84" i="3"/>
  <c r="AO84" i="14" s="1"/>
  <c r="AO84" i="9"/>
  <c r="AN95" i="3"/>
  <c r="AN95" i="14" s="1"/>
  <c r="AN95" i="9"/>
  <c r="AP141" i="3"/>
  <c r="AP141" i="14" s="1"/>
  <c r="AP141" i="9"/>
  <c r="AO41" i="3"/>
  <c r="AO41" i="14" s="1"/>
  <c r="AO41" i="9"/>
  <c r="AO128" i="3"/>
  <c r="AO128" i="14" s="1"/>
  <c r="AO128" i="9"/>
  <c r="AN73" i="3"/>
  <c r="AN73" i="14" s="1"/>
  <c r="AN73" i="9"/>
  <c r="AL102" i="3"/>
  <c r="AL102" i="14" s="1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14" s="1"/>
  <c r="AP23" i="9"/>
  <c r="AO119" i="6"/>
  <c r="AO119" i="8" s="1"/>
  <c r="AN71" i="5"/>
  <c r="AN71" i="6" s="1"/>
  <c r="AN71" i="8" s="1"/>
  <c r="AN71" i="4"/>
  <c r="AN71" i="12" s="1"/>
  <c r="AP70" i="3"/>
  <c r="AP70" i="14" s="1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14" s="1"/>
  <c r="AL169" i="9"/>
  <c r="AM172" i="4"/>
  <c r="AM172" i="12" s="1"/>
  <c r="AM172" i="5"/>
  <c r="AM172" i="6" s="1"/>
  <c r="AM172" i="8" s="1"/>
  <c r="AO32" i="3"/>
  <c r="AO32" i="14" s="1"/>
  <c r="AO32" i="9"/>
  <c r="AN198" i="3"/>
  <c r="AN198" i="14" s="1"/>
  <c r="AN198" i="9"/>
  <c r="AN78" i="5"/>
  <c r="AN78" i="6" s="1"/>
  <c r="AN78" i="8" s="1"/>
  <c r="AN78" i="4"/>
  <c r="AN78" i="12" s="1"/>
  <c r="AO189" i="5"/>
  <c r="AO189" i="6" s="1"/>
  <c r="AO189" i="8" s="1"/>
  <c r="AO189" i="4"/>
  <c r="AO189" i="12" s="1"/>
  <c r="AN144" i="5"/>
  <c r="AN144" i="4"/>
  <c r="AN144" i="12" s="1"/>
  <c r="AQ136" i="3"/>
  <c r="AQ136" i="14" s="1"/>
  <c r="AQ136" i="9"/>
  <c r="AQ10" i="3"/>
  <c r="AQ10" i="14" s="1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14" s="1"/>
  <c r="AM16" i="9"/>
  <c r="AO42" i="4"/>
  <c r="AO42" i="12" s="1"/>
  <c r="AO42" i="5"/>
  <c r="AO42" i="6" s="1"/>
  <c r="AO42" i="8" s="1"/>
  <c r="AM131" i="3"/>
  <c r="AM131" i="14" s="1"/>
  <c r="AM131" i="9"/>
  <c r="AO160" i="3"/>
  <c r="AO160" i="14" s="1"/>
  <c r="AO160" i="9"/>
  <c r="AO137" i="3"/>
  <c r="AO137" i="14" s="1"/>
  <c r="AO137" i="9"/>
  <c r="AL67" i="5"/>
  <c r="AL67" i="6" s="1"/>
  <c r="AL67" i="8" s="1"/>
  <c r="AL67" i="4"/>
  <c r="AL67" i="12" s="1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12" s="1"/>
  <c r="AM186" i="5"/>
  <c r="AM186" i="6" s="1"/>
  <c r="AM186" i="8" s="1"/>
  <c r="AM173" i="5"/>
  <c r="AM173" i="4"/>
  <c r="AM173" i="12" s="1"/>
  <c r="AN197" i="3"/>
  <c r="AN197" i="14" s="1"/>
  <c r="AN197" i="9"/>
  <c r="AN68" i="5"/>
  <c r="AN68" i="6" s="1"/>
  <c r="AN68" i="8" s="1"/>
  <c r="AN68" i="4"/>
  <c r="AN68" i="12" s="1"/>
  <c r="AN193" i="6"/>
  <c r="AN193" i="8" s="1"/>
  <c r="AN45" i="3"/>
  <c r="AN45" i="14" s="1"/>
  <c r="AN45" i="9"/>
  <c r="AO25" i="3"/>
  <c r="AO25" i="14" s="1"/>
  <c r="AO25" i="9"/>
  <c r="AN79" i="6"/>
  <c r="AN79" i="8" s="1"/>
  <c r="AN47" i="3"/>
  <c r="AN47" i="14" s="1"/>
  <c r="AN47" i="9"/>
  <c r="AM86" i="5"/>
  <c r="AM86" i="6" s="1"/>
  <c r="AM86" i="8" s="1"/>
  <c r="AM86" i="4"/>
  <c r="AM86" i="12" s="1"/>
  <c r="AL126" i="3"/>
  <c r="AL126" i="14" s="1"/>
  <c r="AL126" i="9"/>
  <c r="AK106" i="6"/>
  <c r="AK106" i="8" s="1"/>
  <c r="AO153" i="4"/>
  <c r="AO153" i="12" s="1"/>
  <c r="AO153" i="5"/>
  <c r="AO153" i="6" s="1"/>
  <c r="AO153" i="8" s="1"/>
  <c r="AP27" i="5"/>
  <c r="AP27" i="4"/>
  <c r="AP27" i="12" s="1"/>
  <c r="AO54" i="3"/>
  <c r="AO54" i="14" s="1"/>
  <c r="AO54" i="9"/>
  <c r="AO100" i="6"/>
  <c r="AO100" i="8" s="1"/>
  <c r="AK77" i="6"/>
  <c r="AK77" i="8" s="1"/>
  <c r="AO52" i="3"/>
  <c r="AO52" i="14" s="1"/>
  <c r="AO52" i="9"/>
  <c r="AN57" i="4"/>
  <c r="AN57" i="12" s="1"/>
  <c r="AN57" i="5"/>
  <c r="AO15" i="3"/>
  <c r="AO15" i="14" s="1"/>
  <c r="AO15" i="9"/>
  <c r="AO162" i="3"/>
  <c r="AO162" i="14" s="1"/>
  <c r="AO162" i="9"/>
  <c r="AT107" i="4"/>
  <c r="AT107" i="12" s="1"/>
  <c r="AN121" i="3"/>
  <c r="AN121" i="14" s="1"/>
  <c r="AN121" i="9"/>
  <c r="AN181" i="5"/>
  <c r="AN181" i="4"/>
  <c r="AN181" i="12" s="1"/>
  <c r="AO191" i="3"/>
  <c r="AO191" i="14" s="1"/>
  <c r="AO191" i="9"/>
  <c r="AM36" i="3"/>
  <c r="AM36" i="14" s="1"/>
  <c r="AM36" i="9"/>
  <c r="AM127" i="4"/>
  <c r="AM127" i="12" s="1"/>
  <c r="AM127" i="5"/>
  <c r="AM127" i="6" s="1"/>
  <c r="AM127" i="8" s="1"/>
  <c r="AN13" i="3"/>
  <c r="AN13" i="14" s="1"/>
  <c r="AN13" i="9"/>
  <c r="AM134" i="3"/>
  <c r="AM134" i="14" s="1"/>
  <c r="AM134" i="9"/>
  <c r="AP190" i="3"/>
  <c r="AP190" i="14" s="1"/>
  <c r="AP190" i="9"/>
  <c r="AN178" i="3"/>
  <c r="AN178" i="14" s="1"/>
  <c r="AN178" i="9"/>
  <c r="AP75" i="5"/>
  <c r="AP75" i="6" s="1"/>
  <c r="AP75" i="8" s="1"/>
  <c r="AP75" i="4"/>
  <c r="AP75" i="12" s="1"/>
  <c r="AM35" i="6"/>
  <c r="AM35" i="8" s="1"/>
  <c r="AL122" i="5"/>
  <c r="AL122" i="6" s="1"/>
  <c r="AL122" i="8" s="1"/>
  <c r="AL122" i="4"/>
  <c r="AL122" i="12" s="1"/>
  <c r="AM147" i="5"/>
  <c r="AM147" i="6" s="1"/>
  <c r="AM147" i="8" s="1"/>
  <c r="AM147" i="4"/>
  <c r="AM147" i="12" s="1"/>
  <c r="AN38" i="5"/>
  <c r="AN38" i="6" s="1"/>
  <c r="AN38" i="8" s="1"/>
  <c r="AN38" i="4"/>
  <c r="AN38" i="12" s="1"/>
  <c r="AM114" i="5"/>
  <c r="AM114" i="6" s="1"/>
  <c r="AM114" i="8" s="1"/>
  <c r="AM114" i="4"/>
  <c r="AM114" i="12" s="1"/>
  <c r="AN168" i="6"/>
  <c r="AN168" i="8" s="1"/>
  <c r="AN96" i="3"/>
  <c r="AN96" i="14" s="1"/>
  <c r="AN96" i="9"/>
  <c r="AO5" i="5"/>
  <c r="AO5" i="4"/>
  <c r="AO5" i="12" s="1"/>
  <c r="AM31" i="6"/>
  <c r="AM31" i="8" s="1"/>
  <c r="AP33" i="3"/>
  <c r="AP33" i="14" s="1"/>
  <c r="AP33" i="9"/>
  <c r="AT91" i="4"/>
  <c r="AT91" i="12" s="1"/>
  <c r="AP199" i="5"/>
  <c r="AP199" i="6" s="1"/>
  <c r="AP199" i="8" s="1"/>
  <c r="AP199" i="4"/>
  <c r="AP199" i="12" s="1"/>
  <c r="AN104" i="3"/>
  <c r="AN104" i="14" s="1"/>
  <c r="AN104" i="9"/>
  <c r="AM3" i="5"/>
  <c r="AM3" i="6" s="1"/>
  <c r="AM3" i="8" s="1"/>
  <c r="AM3" i="4"/>
  <c r="AM3" i="12" s="1"/>
  <c r="AN46" i="3"/>
  <c r="AN46" i="14" s="1"/>
  <c r="AN46" i="9"/>
  <c r="AS120" i="4"/>
  <c r="AS120" i="12" s="1"/>
  <c r="AS120" i="5"/>
  <c r="AS120" i="6" s="1"/>
  <c r="AS120" i="8" s="1"/>
  <c r="AO39" i="5"/>
  <c r="AO39" i="6" s="1"/>
  <c r="AO39" i="8" s="1"/>
  <c r="AO39" i="4"/>
  <c r="AO39" i="12" s="1"/>
  <c r="AO183" i="3"/>
  <c r="AO183" i="14" s="1"/>
  <c r="AO183" i="9"/>
  <c r="AO60" i="4"/>
  <c r="AO60" i="12" s="1"/>
  <c r="AO60" i="5"/>
  <c r="AO60" i="6" s="1"/>
  <c r="AO60" i="8" s="1"/>
  <c r="AM6" i="5"/>
  <c r="AM6" i="6" s="1"/>
  <c r="AM6" i="8" s="1"/>
  <c r="AM6" i="4"/>
  <c r="AM6" i="12" s="1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14" s="1"/>
  <c r="AL99" i="9"/>
  <c r="AO64" i="5"/>
  <c r="AO64" i="6" s="1"/>
  <c r="AO64" i="8" s="1"/>
  <c r="AO64" i="4"/>
  <c r="AO64" i="12" s="1"/>
  <c r="AO192" i="5"/>
  <c r="AO192" i="4"/>
  <c r="AO192" i="12" s="1"/>
  <c r="AT151" i="4"/>
  <c r="AT151" i="12" s="1"/>
  <c r="AO182" i="5"/>
  <c r="AO182" i="6" s="1"/>
  <c r="AO182" i="8" s="1"/>
  <c r="AO182" i="4"/>
  <c r="AO182" i="12" s="1"/>
  <c r="AP81" i="5"/>
  <c r="AP81" i="6" s="1"/>
  <c r="AP81" i="8" s="1"/>
  <c r="AP81" i="4"/>
  <c r="AP81" i="12" s="1"/>
  <c r="AN129" i="3"/>
  <c r="AN129" i="14" s="1"/>
  <c r="AN129" i="9"/>
  <c r="AP180" i="3"/>
  <c r="AP180" i="14" s="1"/>
  <c r="AP180" i="9"/>
  <c r="AO109" i="3"/>
  <c r="AO109" i="14" s="1"/>
  <c r="AO109" i="9"/>
  <c r="AO76" i="4"/>
  <c r="AO76" i="12" s="1"/>
  <c r="AO76" i="5"/>
  <c r="AO76" i="6" s="1"/>
  <c r="AO76" i="8" s="1"/>
  <c r="AN24" i="3"/>
  <c r="AN24" i="14" s="1"/>
  <c r="AN24" i="9"/>
  <c r="AN48" i="3"/>
  <c r="AN48" i="14" s="1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14" s="1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K171" i="12" s="1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14" s="1"/>
  <c r="AL66" i="9"/>
  <c r="AP21" i="3"/>
  <c r="AP21" i="14" s="1"/>
  <c r="AP21" i="9"/>
  <c r="AR88" i="4"/>
  <c r="AR88" i="12" s="1"/>
  <c r="AR88" i="5"/>
  <c r="AN22" i="4"/>
  <c r="AN22" i="12" s="1"/>
  <c r="AN22" i="5"/>
  <c r="AN22" i="6" s="1"/>
  <c r="AN22" i="8" s="1"/>
  <c r="AQ72" i="3"/>
  <c r="AQ72" i="14" s="1"/>
  <c r="AQ72" i="9"/>
  <c r="AP159" i="5"/>
  <c r="AP159" i="4"/>
  <c r="AP159" i="12" s="1"/>
  <c r="AP125" i="3"/>
  <c r="AP125" i="14" s="1"/>
  <c r="AP125" i="9"/>
  <c r="AM139" i="3"/>
  <c r="AM139" i="14" s="1"/>
  <c r="AM139" i="9"/>
  <c r="AN34" i="3"/>
  <c r="AN34" i="14" s="1"/>
  <c r="AN34" i="9"/>
  <c r="AM174" i="5"/>
  <c r="AM174" i="6" s="1"/>
  <c r="AM174" i="8" s="1"/>
  <c r="AM174" i="4"/>
  <c r="AM174" i="12" s="1"/>
  <c r="AL43" i="5"/>
  <c r="AL43" i="6" s="1"/>
  <c r="AL43" i="8" s="1"/>
  <c r="AL43" i="4"/>
  <c r="AL43" i="12" s="1"/>
  <c r="AL163" i="3"/>
  <c r="AL163" i="14" s="1"/>
  <c r="AL163" i="9"/>
  <c r="AP170" i="3"/>
  <c r="AP170" i="14" s="1"/>
  <c r="AP170" i="9"/>
  <c r="AO179" i="4"/>
  <c r="AO179" i="12" s="1"/>
  <c r="AO179" i="5"/>
  <c r="AO179" i="6" s="1"/>
  <c r="AO179" i="8" s="1"/>
  <c r="AO26" i="3"/>
  <c r="AO26" i="14" s="1"/>
  <c r="AO26" i="9"/>
  <c r="AO63" i="3"/>
  <c r="AO63" i="14" s="1"/>
  <c r="AO63" i="9"/>
  <c r="AO157" i="3"/>
  <c r="AO157" i="14" s="1"/>
  <c r="AO157" i="9"/>
  <c r="AU140" i="3"/>
  <c r="AU140" i="9"/>
  <c r="AP49" i="3"/>
  <c r="AP49" i="14" s="1"/>
  <c r="AP49" i="9"/>
  <c r="AO93" i="6"/>
  <c r="AO93" i="8" s="1"/>
  <c r="AL18" i="5"/>
  <c r="AL18" i="6" s="1"/>
  <c r="AL18" i="8" s="1"/>
  <c r="AL18" i="4"/>
  <c r="AL18" i="12" s="1"/>
  <c r="AO154" i="6"/>
  <c r="AO154" i="8" s="1"/>
  <c r="AO59" i="5"/>
  <c r="AO59" i="6" s="1"/>
  <c r="AO59" i="8" s="1"/>
  <c r="AO59" i="4"/>
  <c r="AO59" i="12" s="1"/>
  <c r="AO4" i="3"/>
  <c r="AO4" i="14" s="1"/>
  <c r="AO4" i="9"/>
  <c r="AM200" i="3"/>
  <c r="AM200" i="14" s="1"/>
  <c r="AM200" i="9"/>
  <c r="AN143" i="3"/>
  <c r="AN143" i="14" s="1"/>
  <c r="AN143" i="9"/>
  <c r="AN56" i="4"/>
  <c r="AN56" i="12" s="1"/>
  <c r="AN56" i="5"/>
  <c r="AN56" i="6" s="1"/>
  <c r="AN56" i="8" s="1"/>
  <c r="AT196" i="4"/>
  <c r="AT196" i="12" s="1"/>
  <c r="AP7" i="6"/>
  <c r="AP7" i="8" s="1"/>
  <c r="AO58" i="6"/>
  <c r="AO58" i="8" s="1"/>
  <c r="AN158" i="4"/>
  <c r="AN158" i="12" s="1"/>
  <c r="AN158" i="5"/>
  <c r="AM65" i="3"/>
  <c r="AM65" i="14" s="1"/>
  <c r="AM65" i="9"/>
  <c r="AM133" i="5"/>
  <c r="AM133" i="6" s="1"/>
  <c r="AM133" i="8" s="1"/>
  <c r="AM133" i="4"/>
  <c r="AM133" i="12" s="1"/>
  <c r="AN150" i="3"/>
  <c r="AN150" i="14" s="1"/>
  <c r="AN150" i="9"/>
  <c r="AN138" i="3"/>
  <c r="AN138" i="14" s="1"/>
  <c r="AN138" i="9"/>
  <c r="AP28" i="3"/>
  <c r="AP28" i="14" s="1"/>
  <c r="AP28" i="9"/>
  <c r="AM116" i="3"/>
  <c r="AM116" i="14" s="1"/>
  <c r="AM116" i="9"/>
  <c r="AO55" i="4"/>
  <c r="AO55" i="12" s="1"/>
  <c r="AO55" i="5"/>
  <c r="AO55" i="6" s="1"/>
  <c r="AO55" i="8" s="1"/>
  <c r="AN50" i="5"/>
  <c r="AN50" i="6" s="1"/>
  <c r="AN50" i="8" s="1"/>
  <c r="AN50" i="4"/>
  <c r="AN50" i="12" s="1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14" s="1"/>
  <c r="AO175" i="9"/>
  <c r="AT142" i="12"/>
  <c r="AN118" i="5"/>
  <c r="AN118" i="4"/>
  <c r="AN118" i="12" s="1"/>
  <c r="AP14" i="4"/>
  <c r="AP14" i="12" s="1"/>
  <c r="AP14" i="5"/>
  <c r="AO108" i="4"/>
  <c r="AO108" i="12" s="1"/>
  <c r="AO108" i="5"/>
  <c r="AO108" i="6" s="1"/>
  <c r="AO108" i="8" s="1"/>
  <c r="AP92" i="3"/>
  <c r="AP92" i="14" s="1"/>
  <c r="AP92" i="9"/>
  <c r="AM117" i="4"/>
  <c r="AM117" i="12" s="1"/>
  <c r="AM117" i="5"/>
  <c r="AM117" i="6" s="1"/>
  <c r="AM117" i="8" s="1"/>
  <c r="AO149" i="4"/>
  <c r="AO149" i="12" s="1"/>
  <c r="AO149" i="5"/>
  <c r="AO149" i="6" s="1"/>
  <c r="AO149" i="8" s="1"/>
  <c r="AL51" i="4"/>
  <c r="AL51" i="12" s="1"/>
  <c r="AL51" i="5"/>
  <c r="AM201" i="5"/>
  <c r="AM201" i="6" s="1"/>
  <c r="AM201" i="8" s="1"/>
  <c r="AM201" i="4"/>
  <c r="AM201" i="12" s="1"/>
  <c r="AM161" i="5"/>
  <c r="AM161" i="6" s="1"/>
  <c r="AM161" i="8" s="1"/>
  <c r="AM161" i="4"/>
  <c r="AM161" i="12" s="1"/>
  <c r="AR2" i="3"/>
  <c r="AR2" i="14" s="1"/>
  <c r="AR2" i="9"/>
  <c r="AT132" i="6"/>
  <c r="AT132" i="8" s="1"/>
  <c r="AT196" i="6"/>
  <c r="AT196" i="8" s="1"/>
  <c r="AT123" i="6"/>
  <c r="AT123" i="8" s="1"/>
  <c r="AT185" i="6"/>
  <c r="AT185" i="8" s="1"/>
  <c r="AT89" i="6"/>
  <c r="AT89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101" i="6"/>
  <c r="AT101" i="8" s="1"/>
  <c r="AT20" i="6"/>
  <c r="AT20" i="8" s="1"/>
  <c r="AT69" i="6"/>
  <c r="AT69" i="8" s="1"/>
  <c r="AT91" i="6"/>
  <c r="AT91" i="8" s="1"/>
  <c r="AT110" i="6"/>
  <c r="AT110" i="8" s="1"/>
  <c r="AT9" i="6"/>
  <c r="AT9" i="8" s="1"/>
  <c r="AT40" i="6"/>
  <c r="AT40" i="8" s="1"/>
  <c r="AT97" i="6"/>
  <c r="AT97" i="8" s="1"/>
  <c r="AT155" i="6"/>
  <c r="AT155" i="8" s="1"/>
  <c r="AU140" i="5" l="1"/>
  <c r="AU140" i="14"/>
  <c r="AS177" i="9"/>
  <c r="AS177" i="3"/>
  <c r="AS177" i="14" s="1"/>
  <c r="AU140" i="4"/>
  <c r="AU140" i="12" s="1"/>
  <c r="AP119" i="3"/>
  <c r="AP119" i="14" s="1"/>
  <c r="AP119" i="9"/>
  <c r="AO87" i="3"/>
  <c r="AO87" i="14" s="1"/>
  <c r="AO87" i="9"/>
  <c r="AM145" i="3"/>
  <c r="AM145" i="14" s="1"/>
  <c r="AM145" i="9"/>
  <c r="AL77" i="3"/>
  <c r="AL77" i="14" s="1"/>
  <c r="AL77" i="9"/>
  <c r="AN53" i="3"/>
  <c r="AN53" i="14" s="1"/>
  <c r="AN53" i="9"/>
  <c r="AN31" i="3"/>
  <c r="AN31" i="14" s="1"/>
  <c r="AN31" i="9"/>
  <c r="AU89" i="3"/>
  <c r="AU89" i="9"/>
  <c r="AP58" i="3"/>
  <c r="AP58" i="14" s="1"/>
  <c r="AP58" i="9"/>
  <c r="AQ7" i="3"/>
  <c r="AQ7" i="14" s="1"/>
  <c r="AQ7" i="9"/>
  <c r="AO156" i="3"/>
  <c r="AO156" i="14" s="1"/>
  <c r="AO156" i="9"/>
  <c r="AN35" i="3"/>
  <c r="AN35" i="14" s="1"/>
  <c r="AN35" i="9"/>
  <c r="AU94" i="3"/>
  <c r="AU94" i="9"/>
  <c r="AO193" i="3"/>
  <c r="AO193" i="14" s="1"/>
  <c r="AO193" i="9"/>
  <c r="AU110" i="3"/>
  <c r="AU110" i="9"/>
  <c r="AU97" i="3"/>
  <c r="AU97" i="9"/>
  <c r="AO168" i="3"/>
  <c r="AO168" i="14" s="1"/>
  <c r="AO168" i="9"/>
  <c r="AP154" i="3"/>
  <c r="AP154" i="14" s="1"/>
  <c r="AP154" i="9"/>
  <c r="AU155" i="3"/>
  <c r="AU155" i="14" s="1"/>
  <c r="AU155" i="9"/>
  <c r="AU8" i="3"/>
  <c r="AU8" i="9"/>
  <c r="AU9" i="3"/>
  <c r="AU9" i="9"/>
  <c r="AO112" i="3"/>
  <c r="AO112" i="14" s="1"/>
  <c r="AO112" i="9"/>
  <c r="AO80" i="3"/>
  <c r="AO80" i="14" s="1"/>
  <c r="AO80" i="9"/>
  <c r="AO4" i="5"/>
  <c r="AO4" i="4"/>
  <c r="AO4" i="12" s="1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9"/>
  <c r="AP108" i="3"/>
  <c r="AP108" i="14" s="1"/>
  <c r="AP108" i="9"/>
  <c r="AM116" i="5"/>
  <c r="AM116" i="4"/>
  <c r="AM116" i="12" s="1"/>
  <c r="AO63" i="4"/>
  <c r="AO63" i="12" s="1"/>
  <c r="AO63" i="5"/>
  <c r="AO63" i="6" s="1"/>
  <c r="AO63" i="8" s="1"/>
  <c r="AN174" i="3"/>
  <c r="AN174" i="14" s="1"/>
  <c r="AN174" i="9"/>
  <c r="AN124" i="3"/>
  <c r="AN124" i="14" s="1"/>
  <c r="AN124" i="9"/>
  <c r="AN147" i="3"/>
  <c r="AN147" i="14" s="1"/>
  <c r="AN147" i="9"/>
  <c r="AN127" i="3"/>
  <c r="AN127" i="14" s="1"/>
  <c r="AN127" i="9"/>
  <c r="AP153" i="3"/>
  <c r="AP153" i="14" s="1"/>
  <c r="AP153" i="9"/>
  <c r="AN103" i="3"/>
  <c r="AN103" i="14" s="1"/>
  <c r="AN103" i="9"/>
  <c r="AN111" i="4"/>
  <c r="AN111" i="12" s="1"/>
  <c r="AN111" i="5"/>
  <c r="AN111" i="6" s="1"/>
  <c r="AN111" i="8" s="1"/>
  <c r="AU142" i="3"/>
  <c r="AU142" i="9"/>
  <c r="AU184" i="3"/>
  <c r="AU184" i="9"/>
  <c r="AU196" i="3"/>
  <c r="AU196" i="14" s="1"/>
  <c r="AU196" i="9"/>
  <c r="AP59" i="3"/>
  <c r="AP59" i="14" s="1"/>
  <c r="AP59" i="9"/>
  <c r="AO62" i="5"/>
  <c r="AO62" i="4"/>
  <c r="AO62" i="12" s="1"/>
  <c r="AP76" i="3"/>
  <c r="AP76" i="14" s="1"/>
  <c r="AP76" i="9"/>
  <c r="AN3" i="3"/>
  <c r="AN3" i="14" s="1"/>
  <c r="AN3" i="9"/>
  <c r="AO15" i="5"/>
  <c r="AO15" i="6" s="1"/>
  <c r="AO15" i="8" s="1"/>
  <c r="AO15" i="4"/>
  <c r="AO15" i="12" s="1"/>
  <c r="AO25" i="5"/>
  <c r="AO25" i="6" s="1"/>
  <c r="AO25" i="8" s="1"/>
  <c r="AO25" i="4"/>
  <c r="AO25" i="12" s="1"/>
  <c r="AN186" i="3"/>
  <c r="AN186" i="14" s="1"/>
  <c r="AN186" i="9"/>
  <c r="AL169" i="4"/>
  <c r="AL169" i="12" s="1"/>
  <c r="AL169" i="5"/>
  <c r="AL169" i="6" s="1"/>
  <c r="AL169" i="8" s="1"/>
  <c r="AO71" i="3"/>
  <c r="AO71" i="14" s="1"/>
  <c r="AO71" i="9"/>
  <c r="AL102" i="5"/>
  <c r="AL102" i="6" s="1"/>
  <c r="AL102" i="8" s="1"/>
  <c r="AL102" i="4"/>
  <c r="AL102" i="12" s="1"/>
  <c r="AU107" i="3"/>
  <c r="AU107" i="9"/>
  <c r="AO32" i="5"/>
  <c r="AO32" i="4"/>
  <c r="AO32" i="12" s="1"/>
  <c r="AU69" i="3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9"/>
  <c r="AN201" i="3"/>
  <c r="AN201" i="14" s="1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O128" i="12" s="1"/>
  <c r="AU176" i="3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14" s="1"/>
  <c r="AQ75" i="9"/>
  <c r="AO160" i="5"/>
  <c r="AO160" i="6" s="1"/>
  <c r="AO160" i="8" s="1"/>
  <c r="AO160" i="4"/>
  <c r="AO160" i="12" s="1"/>
  <c r="AM12" i="3"/>
  <c r="AM12" i="14" s="1"/>
  <c r="AM12" i="9"/>
  <c r="AO74" i="3"/>
  <c r="AO74" i="14" s="1"/>
  <c r="AO74" i="9"/>
  <c r="AM16" i="5"/>
  <c r="AM16" i="6" s="1"/>
  <c r="AM16" i="8" s="1"/>
  <c r="AM16" i="4"/>
  <c r="AM16" i="12" s="1"/>
  <c r="AU185" i="3"/>
  <c r="AU185" i="14" s="1"/>
  <c r="AU185" i="9"/>
  <c r="AO157" i="5"/>
  <c r="AO157" i="6" s="1"/>
  <c r="AO157" i="8" s="1"/>
  <c r="AO157" i="4"/>
  <c r="AO157" i="12" s="1"/>
  <c r="AP98" i="3"/>
  <c r="AP98" i="14" s="1"/>
  <c r="AP98" i="9"/>
  <c r="AM173" i="6"/>
  <c r="AM173" i="8" s="1"/>
  <c r="AU85" i="3"/>
  <c r="AU85" i="9"/>
  <c r="AP21" i="5"/>
  <c r="AP21" i="6" s="1"/>
  <c r="AP21" i="8" s="1"/>
  <c r="AP21" i="4"/>
  <c r="AP21" i="12" s="1"/>
  <c r="AL106" i="3"/>
  <c r="AL106" i="14" s="1"/>
  <c r="AL106" i="9"/>
  <c r="AN6" i="3"/>
  <c r="AN6" i="14" s="1"/>
  <c r="AN6" i="9"/>
  <c r="AM36" i="4"/>
  <c r="AM36" i="12" s="1"/>
  <c r="AM36" i="5"/>
  <c r="AM36" i="6" s="1"/>
  <c r="AM36" i="8" s="1"/>
  <c r="AO187" i="3"/>
  <c r="AO187" i="14" s="1"/>
  <c r="AO187" i="9"/>
  <c r="AP60" i="3"/>
  <c r="AP60" i="14" s="1"/>
  <c r="AP60" i="9"/>
  <c r="AU151" i="3"/>
  <c r="AU151" i="9"/>
  <c r="AN150" i="4"/>
  <c r="AN150" i="12" s="1"/>
  <c r="AN150" i="5"/>
  <c r="AN150" i="6" s="1"/>
  <c r="AN150" i="8" s="1"/>
  <c r="AP93" i="3"/>
  <c r="AP93" i="14" s="1"/>
  <c r="AP93" i="9"/>
  <c r="AP125" i="5"/>
  <c r="AP125" i="6" s="1"/>
  <c r="AP125" i="8" s="1"/>
  <c r="AP125" i="4"/>
  <c r="AP125" i="12" s="1"/>
  <c r="AN167" i="3"/>
  <c r="AN167" i="14" s="1"/>
  <c r="AN167" i="9"/>
  <c r="AO191" i="5"/>
  <c r="AO191" i="6" s="1"/>
  <c r="AO191" i="8" s="1"/>
  <c r="AO191" i="4"/>
  <c r="AO191" i="12" s="1"/>
  <c r="AN86" i="3"/>
  <c r="AN86" i="14" s="1"/>
  <c r="AN86" i="9"/>
  <c r="AO29" i="3"/>
  <c r="AO29" i="14" s="1"/>
  <c r="AO29" i="9"/>
  <c r="AO78" i="3"/>
  <c r="AO78" i="14" s="1"/>
  <c r="AO78" i="9"/>
  <c r="AP23" i="5"/>
  <c r="AP23" i="6" s="1"/>
  <c r="AP23" i="8" s="1"/>
  <c r="AP23" i="4"/>
  <c r="AP23" i="12" s="1"/>
  <c r="AO41" i="5"/>
  <c r="AO41" i="6" s="1"/>
  <c r="AO41" i="8" s="1"/>
  <c r="AO41" i="4"/>
  <c r="AO41" i="12" s="1"/>
  <c r="AN30" i="4"/>
  <c r="AN30" i="12" s="1"/>
  <c r="AN30" i="5"/>
  <c r="AN30" i="6" s="1"/>
  <c r="AN30" i="8" s="1"/>
  <c r="AL113" i="6"/>
  <c r="AL113" i="8" s="1"/>
  <c r="AO84" i="5"/>
  <c r="AO84" i="4"/>
  <c r="AO84" i="12" s="1"/>
  <c r="AP33" i="4"/>
  <c r="AP33" i="12" s="1"/>
  <c r="AP33" i="5"/>
  <c r="AR88" i="6"/>
  <c r="AR88" i="8" s="1"/>
  <c r="AO26" i="5"/>
  <c r="AO26" i="4"/>
  <c r="AO26" i="12" s="1"/>
  <c r="AM67" i="3"/>
  <c r="AM67" i="14" s="1"/>
  <c r="AM67" i="9"/>
  <c r="AU91" i="3"/>
  <c r="AU91" i="9"/>
  <c r="AP28" i="4"/>
  <c r="AP28" i="12" s="1"/>
  <c r="AP28" i="5"/>
  <c r="AN144" i="6"/>
  <c r="AN144" i="8" s="1"/>
  <c r="AO37" i="3"/>
  <c r="AO37" i="14" s="1"/>
  <c r="AO37" i="9"/>
  <c r="AM18" i="3"/>
  <c r="AM18" i="14" s="1"/>
  <c r="AM18" i="9"/>
  <c r="AM139" i="5"/>
  <c r="AM139" i="4"/>
  <c r="AM139" i="12" s="1"/>
  <c r="AL126" i="5"/>
  <c r="AL126" i="4"/>
  <c r="AL126" i="12" s="1"/>
  <c r="AO56" i="3"/>
  <c r="AO56" i="14" s="1"/>
  <c r="AO56" i="9"/>
  <c r="AP170" i="5"/>
  <c r="AP170" i="4"/>
  <c r="AP170" i="12" s="1"/>
  <c r="AP180" i="5"/>
  <c r="AP180" i="4"/>
  <c r="AP180" i="12" s="1"/>
  <c r="AP64" i="3"/>
  <c r="AP64" i="14" s="1"/>
  <c r="AP64" i="9"/>
  <c r="AO183" i="5"/>
  <c r="AO183" i="4"/>
  <c r="AO183" i="12" s="1"/>
  <c r="AN178" i="5"/>
  <c r="AN178" i="6" s="1"/>
  <c r="AN178" i="8" s="1"/>
  <c r="AN178" i="4"/>
  <c r="AN178" i="12" s="1"/>
  <c r="AL166" i="6"/>
  <c r="AL166" i="8" s="1"/>
  <c r="AO11" i="3"/>
  <c r="AO11" i="14" s="1"/>
  <c r="AO11" i="9"/>
  <c r="AN172" i="3"/>
  <c r="AN172" i="14" s="1"/>
  <c r="AN172" i="9"/>
  <c r="AO188" i="3"/>
  <c r="AO188" i="14" s="1"/>
  <c r="AO188" i="9"/>
  <c r="AN34" i="5"/>
  <c r="AN34" i="4"/>
  <c r="AN34" i="12" s="1"/>
  <c r="AP149" i="3"/>
  <c r="AP149" i="14" s="1"/>
  <c r="AP149" i="9"/>
  <c r="AO50" i="3"/>
  <c r="AO50" i="14" s="1"/>
  <c r="AO50" i="9"/>
  <c r="AN133" i="3"/>
  <c r="AN133" i="14" s="1"/>
  <c r="AN133" i="9"/>
  <c r="AP159" i="6"/>
  <c r="AP159" i="8" s="1"/>
  <c r="AN130" i="3"/>
  <c r="AN130" i="14" s="1"/>
  <c r="AN130" i="9"/>
  <c r="AN181" i="6"/>
  <c r="AN181" i="8" s="1"/>
  <c r="AP100" i="3"/>
  <c r="AP100" i="14" s="1"/>
  <c r="AP100" i="9"/>
  <c r="AO68" i="3"/>
  <c r="AO68" i="14" s="1"/>
  <c r="AO68" i="9"/>
  <c r="AM131" i="5"/>
  <c r="AM131" i="6" s="1"/>
  <c r="AM131" i="8" s="1"/>
  <c r="AM131" i="4"/>
  <c r="AM131" i="12" s="1"/>
  <c r="AQ10" i="5"/>
  <c r="AQ10" i="6" s="1"/>
  <c r="AQ10" i="8" s="1"/>
  <c r="AQ10" i="4"/>
  <c r="AQ10" i="12" s="1"/>
  <c r="AP141" i="5"/>
  <c r="AP141" i="6" s="1"/>
  <c r="AP141" i="8" s="1"/>
  <c r="AP141" i="4"/>
  <c r="AP141" i="12" s="1"/>
  <c r="AN165" i="5"/>
  <c r="AN165" i="6" s="1"/>
  <c r="AN165" i="8" s="1"/>
  <c r="AN165" i="4"/>
  <c r="AN165" i="12" s="1"/>
  <c r="AM200" i="4"/>
  <c r="AM200" i="12" s="1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14" s="1"/>
  <c r="AN115" i="9"/>
  <c r="AN73" i="4"/>
  <c r="AN73" i="12" s="1"/>
  <c r="AN73" i="5"/>
  <c r="AN73" i="6" s="1"/>
  <c r="AN73" i="8" s="1"/>
  <c r="AO90" i="5"/>
  <c r="AO90" i="6" s="1"/>
  <c r="AO90" i="8" s="1"/>
  <c r="AO90" i="4"/>
  <c r="AO90" i="12" s="1"/>
  <c r="AP189" i="3"/>
  <c r="AP189" i="14" s="1"/>
  <c r="AP189" i="9"/>
  <c r="AU164" i="3"/>
  <c r="AU164" i="9"/>
  <c r="AP49" i="5"/>
  <c r="AP49" i="4"/>
  <c r="AP49" i="12" s="1"/>
  <c r="AO83" i="3"/>
  <c r="AO83" i="14" s="1"/>
  <c r="AO83" i="9"/>
  <c r="AN129" i="4"/>
  <c r="AN129" i="12" s="1"/>
  <c r="AN129" i="5"/>
  <c r="AP39" i="3"/>
  <c r="AP39" i="14" s="1"/>
  <c r="AP39" i="9"/>
  <c r="AN114" i="3"/>
  <c r="AN114" i="14" s="1"/>
  <c r="AN114" i="9"/>
  <c r="AP190" i="4"/>
  <c r="AP190" i="12" s="1"/>
  <c r="AP190" i="5"/>
  <c r="AP190" i="6" s="1"/>
  <c r="AP190" i="8" s="1"/>
  <c r="AN47" i="5"/>
  <c r="AN47" i="4"/>
  <c r="AN47" i="12" s="1"/>
  <c r="AP42" i="3"/>
  <c r="AP42" i="14" s="1"/>
  <c r="AP42" i="9"/>
  <c r="AM43" i="3"/>
  <c r="AM43" i="14" s="1"/>
  <c r="AM43" i="9"/>
  <c r="AO79" i="3"/>
  <c r="AO79" i="14" s="1"/>
  <c r="AO79" i="9"/>
  <c r="AP92" i="4"/>
  <c r="AP92" i="12" s="1"/>
  <c r="AP92" i="5"/>
  <c r="AP92" i="6" s="1"/>
  <c r="AP92" i="8" s="1"/>
  <c r="AO162" i="5"/>
  <c r="AO162" i="4"/>
  <c r="AO162" i="12" s="1"/>
  <c r="AN161" i="3"/>
  <c r="AN161" i="14" s="1"/>
  <c r="AN161" i="9"/>
  <c r="AM122" i="3"/>
  <c r="AM122" i="14" s="1"/>
  <c r="AM122" i="9"/>
  <c r="AN104" i="5"/>
  <c r="AN104" i="4"/>
  <c r="AN104" i="12" s="1"/>
  <c r="AP19" i="3"/>
  <c r="AP19" i="14" s="1"/>
  <c r="AP19" i="9"/>
  <c r="AN118" i="6"/>
  <c r="AN118" i="8" s="1"/>
  <c r="AQ199" i="3"/>
  <c r="AQ199" i="14" s="1"/>
  <c r="AQ199" i="9"/>
  <c r="AU40" i="3"/>
  <c r="AU40" i="9"/>
  <c r="AN117" i="3"/>
  <c r="AN117" i="14" s="1"/>
  <c r="AN117" i="9"/>
  <c r="AO175" i="5"/>
  <c r="AO175" i="6" s="1"/>
  <c r="AO175" i="8" s="1"/>
  <c r="AO175" i="4"/>
  <c r="AO175" i="12" s="1"/>
  <c r="AM65" i="4"/>
  <c r="AM65" i="12" s="1"/>
  <c r="AM65" i="5"/>
  <c r="AM65" i="6" s="1"/>
  <c r="AM65" i="8" s="1"/>
  <c r="AN143" i="5"/>
  <c r="AN143" i="4"/>
  <c r="AN143" i="12" s="1"/>
  <c r="AL171" i="3"/>
  <c r="AL171" i="14" s="1"/>
  <c r="AL171" i="9"/>
  <c r="AL99" i="4"/>
  <c r="AL99" i="12" s="1"/>
  <c r="AL99" i="5"/>
  <c r="AL99" i="6" s="1"/>
  <c r="AL99" i="8" s="1"/>
  <c r="AN121" i="4"/>
  <c r="AN121" i="12" s="1"/>
  <c r="AN121" i="5"/>
  <c r="AN121" i="6" s="1"/>
  <c r="AN121" i="8" s="1"/>
  <c r="AO54" i="5"/>
  <c r="AO54" i="4"/>
  <c r="AO54" i="12" s="1"/>
  <c r="AL194" i="3"/>
  <c r="AL194" i="14" s="1"/>
  <c r="AL194" i="9"/>
  <c r="AN198" i="5"/>
  <c r="AN198" i="6" s="1"/>
  <c r="AN198" i="8" s="1"/>
  <c r="AN198" i="4"/>
  <c r="AN198" i="12" s="1"/>
  <c r="AN95" i="4"/>
  <c r="AN95" i="12" s="1"/>
  <c r="AN95" i="5"/>
  <c r="AN95" i="6" s="1"/>
  <c r="AN95" i="8" s="1"/>
  <c r="AO22" i="3"/>
  <c r="AO22" i="14" s="1"/>
  <c r="AO22" i="9"/>
  <c r="AO152" i="3"/>
  <c r="AO152" i="14" s="1"/>
  <c r="AO152" i="9"/>
  <c r="AP182" i="3"/>
  <c r="AP182" i="14" s="1"/>
  <c r="AP182" i="9"/>
  <c r="AU123" i="3"/>
  <c r="AU123" i="9"/>
  <c r="AN158" i="6"/>
  <c r="AN158" i="8" s="1"/>
  <c r="AL82" i="6"/>
  <c r="AL82" i="8" s="1"/>
  <c r="AO44" i="3"/>
  <c r="AO44" i="14" s="1"/>
  <c r="AO44" i="9"/>
  <c r="AP179" i="3"/>
  <c r="AP179" i="14" s="1"/>
  <c r="AP179" i="9"/>
  <c r="AN45" i="4"/>
  <c r="AN45" i="12" s="1"/>
  <c r="AN45" i="5"/>
  <c r="AN45" i="6" s="1"/>
  <c r="AN45" i="8" s="1"/>
  <c r="AU20" i="3"/>
  <c r="AU20" i="9"/>
  <c r="AU61" i="3"/>
  <c r="AU61" i="9"/>
  <c r="AU132" i="3"/>
  <c r="AU132" i="9"/>
  <c r="AO148" i="3"/>
  <c r="AO148" i="14" s="1"/>
  <c r="AO148" i="9"/>
  <c r="AP55" i="3"/>
  <c r="AP55" i="14" s="1"/>
  <c r="AP55" i="9"/>
  <c r="AL163" i="5"/>
  <c r="AL163" i="4"/>
  <c r="AL163" i="12" s="1"/>
  <c r="AQ72" i="4"/>
  <c r="AQ72" i="12" s="1"/>
  <c r="AQ72" i="5"/>
  <c r="AQ72" i="6" s="1"/>
  <c r="AQ72" i="8" s="1"/>
  <c r="AQ81" i="3"/>
  <c r="AQ81" i="14" s="1"/>
  <c r="AQ81" i="9"/>
  <c r="AT120" i="3"/>
  <c r="AT120" i="14" s="1"/>
  <c r="AT120" i="9"/>
  <c r="AO38" i="3"/>
  <c r="AO38" i="14" s="1"/>
  <c r="AO38" i="9"/>
  <c r="AM134" i="5"/>
  <c r="AM134" i="4"/>
  <c r="AM134" i="12" s="1"/>
  <c r="AN197" i="4"/>
  <c r="AN197" i="12" s="1"/>
  <c r="AN197" i="5"/>
  <c r="AO146" i="3"/>
  <c r="AO146" i="14" s="1"/>
  <c r="AO146" i="9"/>
  <c r="AL17" i="5"/>
  <c r="AL17" i="4"/>
  <c r="AL17" i="12" s="1"/>
  <c r="AR2" i="5"/>
  <c r="AR2" i="6" s="1"/>
  <c r="AR2" i="8" s="1"/>
  <c r="AR2" i="4"/>
  <c r="AR2" i="12" s="1"/>
  <c r="AU185" i="5"/>
  <c r="AU185" i="4"/>
  <c r="AU164" i="4"/>
  <c r="AU196" i="5"/>
  <c r="AU196" i="4"/>
  <c r="AU196" i="12" s="1"/>
  <c r="AU61" i="5"/>
  <c r="AU140" i="6"/>
  <c r="AU140" i="8" s="1"/>
  <c r="AU184" i="4" l="1"/>
  <c r="AU184" i="12" s="1"/>
  <c r="AU184" i="14"/>
  <c r="AU9" i="5"/>
  <c r="AU9" i="14"/>
  <c r="AU132" i="5"/>
  <c r="AU132" i="14"/>
  <c r="AU20" i="4"/>
  <c r="AU20" i="12" s="1"/>
  <c r="AU20" i="14"/>
  <c r="AU40" i="5"/>
  <c r="AU40" i="14"/>
  <c r="AU151" i="5"/>
  <c r="AU151" i="14"/>
  <c r="AU135" i="5"/>
  <c r="AU135" i="14"/>
  <c r="AU110" i="5"/>
  <c r="AU110" i="14"/>
  <c r="AU94" i="5"/>
  <c r="AU94" i="14"/>
  <c r="AU155" i="4"/>
  <c r="AU155" i="12" s="1"/>
  <c r="AU164" i="5"/>
  <c r="AU164" i="6" s="1"/>
  <c r="AU164" i="8" s="1"/>
  <c r="AU164" i="14"/>
  <c r="AU142" i="4"/>
  <c r="AU142" i="12" s="1"/>
  <c r="AU142" i="14"/>
  <c r="AU8" i="5"/>
  <c r="AU8" i="6" s="1"/>
  <c r="AU8" i="8" s="1"/>
  <c r="AU8" i="14"/>
  <c r="AU97" i="4"/>
  <c r="AU97" i="12" s="1"/>
  <c r="AU97" i="14"/>
  <c r="AU89" i="5"/>
  <c r="AU89" i="14"/>
  <c r="AU69" i="5"/>
  <c r="AU69" i="14"/>
  <c r="AU107" i="5"/>
  <c r="AU107" i="6" s="1"/>
  <c r="AU107" i="8" s="1"/>
  <c r="AU107" i="14"/>
  <c r="AU155" i="5"/>
  <c r="AU20" i="5"/>
  <c r="AU61" i="4"/>
  <c r="AU61" i="12" s="1"/>
  <c r="AU61" i="14"/>
  <c r="AU123" i="5"/>
  <c r="AU123" i="14"/>
  <c r="AU91" i="5"/>
  <c r="AU91" i="6" s="1"/>
  <c r="AU91" i="8" s="1"/>
  <c r="AU91" i="14"/>
  <c r="AU85" i="4"/>
  <c r="AU85" i="12" s="1"/>
  <c r="AU85" i="14"/>
  <c r="AU176" i="5"/>
  <c r="AU176" i="6" s="1"/>
  <c r="AU176" i="8" s="1"/>
  <c r="AU176" i="14"/>
  <c r="AU101" i="5"/>
  <c r="AU101" i="14"/>
  <c r="AU132" i="4"/>
  <c r="AU132" i="12" s="1"/>
  <c r="AU185" i="12"/>
  <c r="AU164" i="12"/>
  <c r="AU85" i="5"/>
  <c r="AU69" i="4"/>
  <c r="AU69" i="12" s="1"/>
  <c r="AU8" i="4"/>
  <c r="AU8" i="12" s="1"/>
  <c r="AU9" i="4"/>
  <c r="AU9" i="12" s="1"/>
  <c r="AS177" i="5"/>
  <c r="AS177" i="6" s="1"/>
  <c r="AS177" i="8" s="1"/>
  <c r="AT177" i="9" s="1"/>
  <c r="AS177" i="4"/>
  <c r="AS177" i="12" s="1"/>
  <c r="AU40" i="4"/>
  <c r="AU40" i="12" s="1"/>
  <c r="AU142" i="5"/>
  <c r="AU142" i="6" s="1"/>
  <c r="AU142" i="8" s="1"/>
  <c r="AU184" i="5"/>
  <c r="AU184" i="6" s="1"/>
  <c r="AU184" i="8" s="1"/>
  <c r="AU94" i="4"/>
  <c r="AU94" i="12" s="1"/>
  <c r="AU151" i="4"/>
  <c r="AU151" i="12" s="1"/>
  <c r="AU123" i="4"/>
  <c r="AU123" i="12" s="1"/>
  <c r="AO118" i="3"/>
  <c r="AO118" i="14" s="1"/>
  <c r="AO118" i="9"/>
  <c r="AN173" i="3"/>
  <c r="AN173" i="14" s="1"/>
  <c r="AN173" i="9"/>
  <c r="AQ159" i="3"/>
  <c r="AQ159" i="14" s="1"/>
  <c r="AQ159" i="9"/>
  <c r="AQ14" i="3"/>
  <c r="AQ14" i="14" s="1"/>
  <c r="AQ14" i="9"/>
  <c r="AM195" i="3"/>
  <c r="AM195" i="14" s="1"/>
  <c r="AM195" i="9"/>
  <c r="AS88" i="3"/>
  <c r="AS88" i="14" s="1"/>
  <c r="AS88" i="9"/>
  <c r="AO57" i="3"/>
  <c r="AO57" i="14" s="1"/>
  <c r="AO57" i="9"/>
  <c r="AQ27" i="3"/>
  <c r="AQ27" i="14" s="1"/>
  <c r="AQ27" i="9"/>
  <c r="AP105" i="3"/>
  <c r="AP105" i="14" s="1"/>
  <c r="AP105" i="9"/>
  <c r="AP5" i="3"/>
  <c r="AP5" i="14" s="1"/>
  <c r="AP5" i="9"/>
  <c r="AM82" i="3"/>
  <c r="AM82" i="14" s="1"/>
  <c r="AM82" i="9"/>
  <c r="AM113" i="3"/>
  <c r="AM113" i="14" s="1"/>
  <c r="AM113" i="9"/>
  <c r="AO95" i="3"/>
  <c r="AO95" i="14" s="1"/>
  <c r="AO95" i="9"/>
  <c r="AU89" i="4"/>
  <c r="AU89" i="12" s="1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14" s="1"/>
  <c r="AM99" i="9"/>
  <c r="AO162" i="6"/>
  <c r="AO162" i="8" s="1"/>
  <c r="AP90" i="3"/>
  <c r="AP90" i="14" s="1"/>
  <c r="AP90" i="9"/>
  <c r="AO48" i="3"/>
  <c r="AO48" i="14" s="1"/>
  <c r="AO48" i="9"/>
  <c r="AP100" i="4"/>
  <c r="AP100" i="12" s="1"/>
  <c r="AP100" i="5"/>
  <c r="AP100" i="6" s="1"/>
  <c r="AP100" i="8" s="1"/>
  <c r="AO144" i="3"/>
  <c r="AO144" i="14" s="1"/>
  <c r="AO144" i="9"/>
  <c r="AO29" i="5"/>
  <c r="AO29" i="6" s="1"/>
  <c r="AO29" i="8" s="1"/>
  <c r="AO29" i="4"/>
  <c r="AO29" i="12" s="1"/>
  <c r="AM51" i="3"/>
  <c r="AM51" i="14" s="1"/>
  <c r="AM51" i="9"/>
  <c r="AN186" i="5"/>
  <c r="AN186" i="4"/>
  <c r="AN186" i="12" s="1"/>
  <c r="AU110" i="4"/>
  <c r="AU110" i="12" s="1"/>
  <c r="AQ92" i="3"/>
  <c r="AQ92" i="14" s="1"/>
  <c r="AQ92" i="9"/>
  <c r="AP39" i="5"/>
  <c r="AP39" i="6" s="1"/>
  <c r="AP39" i="8" s="1"/>
  <c r="AP39" i="4"/>
  <c r="AP39" i="12" s="1"/>
  <c r="AN200" i="3"/>
  <c r="AN200" i="14" s="1"/>
  <c r="AN200" i="9"/>
  <c r="AO181" i="3"/>
  <c r="AO181" i="14" s="1"/>
  <c r="AO181" i="9"/>
  <c r="AP170" i="6"/>
  <c r="AP170" i="8" s="1"/>
  <c r="AP160" i="3"/>
  <c r="AP160" i="14" s="1"/>
  <c r="AP160" i="9"/>
  <c r="AP59" i="5"/>
  <c r="AP59" i="4"/>
  <c r="AP59" i="12" s="1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O168" i="12" s="1"/>
  <c r="AP58" i="4"/>
  <c r="AP58" i="12" s="1"/>
  <c r="AP58" i="5"/>
  <c r="AV140" i="3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14" s="1"/>
  <c r="AO73" i="9"/>
  <c r="AO84" i="6"/>
  <c r="AO84" i="8" s="1"/>
  <c r="AN86" i="5"/>
  <c r="AN86" i="6" s="1"/>
  <c r="AN86" i="8" s="1"/>
  <c r="AN86" i="4"/>
  <c r="AN86" i="12" s="1"/>
  <c r="AP137" i="3"/>
  <c r="AP137" i="14" s="1"/>
  <c r="AP137" i="9"/>
  <c r="AP25" i="3"/>
  <c r="AP25" i="14" s="1"/>
  <c r="AP25" i="9"/>
  <c r="AO148" i="5"/>
  <c r="AO148" i="6" s="1"/>
  <c r="AO148" i="8" s="1"/>
  <c r="AO148" i="4"/>
  <c r="AO148" i="12" s="1"/>
  <c r="AO187" i="5"/>
  <c r="AO187" i="6" s="1"/>
  <c r="AO187" i="8" s="1"/>
  <c r="AO187" i="4"/>
  <c r="AO187" i="12" s="1"/>
  <c r="AN31" i="4"/>
  <c r="AN31" i="12" s="1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14" s="1"/>
  <c r="AN36" i="9"/>
  <c r="AO198" i="3"/>
  <c r="AO198" i="14" s="1"/>
  <c r="AO198" i="9"/>
  <c r="AO193" i="4"/>
  <c r="AO193" i="12" s="1"/>
  <c r="AO193" i="5"/>
  <c r="AO193" i="6" s="1"/>
  <c r="AO193" i="8" s="1"/>
  <c r="AO158" i="3"/>
  <c r="AO158" i="14" s="1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N104" i="6"/>
  <c r="AN104" i="8" s="1"/>
  <c r="AP42" i="5"/>
  <c r="AP42" i="4"/>
  <c r="AP42" i="12" s="1"/>
  <c r="AR10" i="3"/>
  <c r="AR10" i="14" s="1"/>
  <c r="AR10" i="9"/>
  <c r="AO188" i="5"/>
  <c r="AO188" i="6" s="1"/>
  <c r="AO188" i="8" s="1"/>
  <c r="AO188" i="4"/>
  <c r="AO188" i="12" s="1"/>
  <c r="AO183" i="6"/>
  <c r="AO183" i="8" s="1"/>
  <c r="AP41" i="3"/>
  <c r="AP41" i="14" s="1"/>
  <c r="AP41" i="9"/>
  <c r="AN6" i="5"/>
  <c r="AN6" i="4"/>
  <c r="AN6" i="12" s="1"/>
  <c r="AL77" i="4"/>
  <c r="AL77" i="12" s="1"/>
  <c r="AL77" i="5"/>
  <c r="AP15" i="3"/>
  <c r="AP15" i="14" s="1"/>
  <c r="AP15" i="9"/>
  <c r="AO30" i="3"/>
  <c r="AO30" i="14" s="1"/>
  <c r="AO30" i="9"/>
  <c r="AP52" i="3"/>
  <c r="AP52" i="14" s="1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14" s="1"/>
  <c r="AQ125" i="9"/>
  <c r="AN16" i="3"/>
  <c r="AN16" i="14" s="1"/>
  <c r="AN16" i="9"/>
  <c r="AP192" i="3"/>
  <c r="AP192" i="14" s="1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14" s="1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12" s="1"/>
  <c r="AP98" i="5"/>
  <c r="AP98" i="6" s="1"/>
  <c r="AP98" i="8" s="1"/>
  <c r="AO44" i="5"/>
  <c r="AO44" i="4"/>
  <c r="AO44" i="12" s="1"/>
  <c r="AM43" i="5"/>
  <c r="AM43" i="6" s="1"/>
  <c r="AM43" i="8" s="1"/>
  <c r="AM43" i="4"/>
  <c r="AM43" i="12" s="1"/>
  <c r="AN96" i="6"/>
  <c r="AN96" i="8" s="1"/>
  <c r="AQ141" i="3"/>
  <c r="AQ141" i="14" s="1"/>
  <c r="AQ141" i="9"/>
  <c r="AN65" i="3"/>
  <c r="AN65" i="14" s="1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14" s="1"/>
  <c r="AP175" i="9"/>
  <c r="AN47" i="6"/>
  <c r="AN47" i="8" s="1"/>
  <c r="AR136" i="3"/>
  <c r="AR136" i="14" s="1"/>
  <c r="AR136" i="9"/>
  <c r="AN131" i="3"/>
  <c r="AN131" i="14" s="1"/>
  <c r="AN131" i="9"/>
  <c r="AN133" i="4"/>
  <c r="AN133" i="12" s="1"/>
  <c r="AN133" i="5"/>
  <c r="AN133" i="6" s="1"/>
  <c r="AN133" i="8" s="1"/>
  <c r="AP64" i="4"/>
  <c r="AP64" i="12" s="1"/>
  <c r="AP64" i="5"/>
  <c r="AQ23" i="3"/>
  <c r="AQ23" i="14" s="1"/>
  <c r="AQ23" i="9"/>
  <c r="AM169" i="3"/>
  <c r="AM169" i="14" s="1"/>
  <c r="AM169" i="9"/>
  <c r="AO111" i="3"/>
  <c r="AO111" i="14" s="1"/>
  <c r="AO111" i="9"/>
  <c r="AN174" i="5"/>
  <c r="AN174" i="6" s="1"/>
  <c r="AN174" i="8" s="1"/>
  <c r="AN174" i="4"/>
  <c r="AN174" i="12" s="1"/>
  <c r="AN35" i="5"/>
  <c r="AN35" i="6" s="1"/>
  <c r="AN35" i="8" s="1"/>
  <c r="AN35" i="4"/>
  <c r="AN35" i="12" s="1"/>
  <c r="AM145" i="4"/>
  <c r="AM145" i="12" s="1"/>
  <c r="AM145" i="5"/>
  <c r="AO32" i="6"/>
  <c r="AO32" i="8" s="1"/>
  <c r="AP191" i="3"/>
  <c r="AP191" i="14" s="1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P19" i="12" s="1"/>
  <c r="AN34" i="6"/>
  <c r="AN34" i="8" s="1"/>
  <c r="AU91" i="4"/>
  <c r="AU91" i="12" s="1"/>
  <c r="AM102" i="3"/>
  <c r="AM102" i="14" s="1"/>
  <c r="AM102" i="9"/>
  <c r="AU135" i="4"/>
  <c r="AU135" i="12" s="1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14" s="1"/>
  <c r="AQ190" i="9"/>
  <c r="AM18" i="5"/>
  <c r="AM18" i="4"/>
  <c r="AM18" i="12" s="1"/>
  <c r="AP93" i="5"/>
  <c r="AP93" i="4"/>
  <c r="AP93" i="12" s="1"/>
  <c r="AL106" i="5"/>
  <c r="AL106" i="6" s="1"/>
  <c r="AL106" i="8" s="1"/>
  <c r="AL106" i="4"/>
  <c r="AL106" i="12" s="1"/>
  <c r="AO74" i="5"/>
  <c r="AO74" i="6" s="1"/>
  <c r="AO74" i="8" s="1"/>
  <c r="AO74" i="4"/>
  <c r="AO74" i="12" s="1"/>
  <c r="AN138" i="6"/>
  <c r="AN138" i="8" s="1"/>
  <c r="AP63" i="3"/>
  <c r="AP63" i="14" s="1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79" i="12" s="1"/>
  <c r="AO165" i="3"/>
  <c r="AO165" i="14" s="1"/>
  <c r="AO165" i="9"/>
  <c r="AN147" i="4"/>
  <c r="AN147" i="12" s="1"/>
  <c r="AN147" i="5"/>
  <c r="AN143" i="6"/>
  <c r="AN143" i="8" s="1"/>
  <c r="AO112" i="5"/>
  <c r="AO112" i="6" s="1"/>
  <c r="AO112" i="8" s="1"/>
  <c r="AO112" i="4"/>
  <c r="AO112" i="12" s="1"/>
  <c r="AT120" i="5"/>
  <c r="AT120" i="6" s="1"/>
  <c r="AT120" i="8" s="1"/>
  <c r="AT120" i="4"/>
  <c r="AT120" i="12" s="1"/>
  <c r="AU176" i="4"/>
  <c r="AU176" i="12" s="1"/>
  <c r="AR72" i="3"/>
  <c r="AR72" i="14" s="1"/>
  <c r="AR72" i="9"/>
  <c r="AO45" i="3"/>
  <c r="AO45" i="14" s="1"/>
  <c r="AO45" i="9"/>
  <c r="AO121" i="3"/>
  <c r="AO121" i="14" s="1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14" s="1"/>
  <c r="AO150" i="9"/>
  <c r="AP76" i="5"/>
  <c r="AP76" i="4"/>
  <c r="AP76" i="12" s="1"/>
  <c r="AO46" i="3"/>
  <c r="AO46" i="14" s="1"/>
  <c r="AO46" i="9"/>
  <c r="AO156" i="5"/>
  <c r="AO156" i="6" s="1"/>
  <c r="AO156" i="8" s="1"/>
  <c r="AO156" i="4"/>
  <c r="AO156" i="12" s="1"/>
  <c r="AO87" i="5"/>
  <c r="AO87" i="6" s="1"/>
  <c r="AO87" i="8" s="1"/>
  <c r="AO87" i="4"/>
  <c r="AO87" i="12" s="1"/>
  <c r="AM166" i="3"/>
  <c r="AM166" i="14" s="1"/>
  <c r="AM166" i="9"/>
  <c r="AP109" i="3"/>
  <c r="AP109" i="14" s="1"/>
  <c r="AP109" i="9"/>
  <c r="AL171" i="5"/>
  <c r="AL171" i="4"/>
  <c r="AL171" i="12" s="1"/>
  <c r="AP128" i="3"/>
  <c r="AP128" i="14" s="1"/>
  <c r="AP128" i="9"/>
  <c r="AN130" i="4"/>
  <c r="AN130" i="12" s="1"/>
  <c r="AN130" i="5"/>
  <c r="AN53" i="4"/>
  <c r="AN53" i="12" s="1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O68" i="12" s="1"/>
  <c r="AP33" i="6"/>
  <c r="AP33" i="8" s="1"/>
  <c r="AO78" i="4"/>
  <c r="AO78" i="12" s="1"/>
  <c r="AO78" i="5"/>
  <c r="AO78" i="6" s="1"/>
  <c r="AO78" i="8" s="1"/>
  <c r="AQ21" i="3"/>
  <c r="AQ21" i="14" s="1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14" s="1"/>
  <c r="AP157" i="9"/>
  <c r="AO178" i="3"/>
  <c r="AO178" i="14" s="1"/>
  <c r="AO178" i="9"/>
  <c r="AQ70" i="3"/>
  <c r="AQ70" i="14" s="1"/>
  <c r="AQ70" i="9"/>
  <c r="AN114" i="4"/>
  <c r="AN114" i="12" s="1"/>
  <c r="AN114" i="5"/>
  <c r="AP149" i="5"/>
  <c r="AP149" i="6" s="1"/>
  <c r="AP149" i="8" s="1"/>
  <c r="AP149" i="4"/>
  <c r="AP149" i="12" s="1"/>
  <c r="AO11" i="5"/>
  <c r="AO11" i="6" s="1"/>
  <c r="AO11" i="8" s="1"/>
  <c r="AO11" i="4"/>
  <c r="AO11" i="12" s="1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14" s="1"/>
  <c r="AO24" i="9"/>
  <c r="AP154" i="5"/>
  <c r="AP154" i="6" s="1"/>
  <c r="AP154" i="8" s="1"/>
  <c r="AP154" i="4"/>
  <c r="AP154" i="12" s="1"/>
  <c r="AQ7" i="5"/>
  <c r="AQ7" i="6" s="1"/>
  <c r="AQ7" i="8" s="1"/>
  <c r="AQ7" i="4"/>
  <c r="AQ7" i="12" s="1"/>
  <c r="AP119" i="5"/>
  <c r="AP119" i="6" s="1"/>
  <c r="AP119" i="8" s="1"/>
  <c r="AP119" i="4"/>
  <c r="AP119" i="12" s="1"/>
  <c r="AS2" i="3"/>
  <c r="AS2" i="14" s="1"/>
  <c r="AS2" i="9"/>
  <c r="AU69" i="6"/>
  <c r="AU69" i="8" s="1"/>
  <c r="AU61" i="6"/>
  <c r="AU61" i="8" s="1"/>
  <c r="AU94" i="6"/>
  <c r="AU94" i="8" s="1"/>
  <c r="AU132" i="6"/>
  <c r="AU132" i="8" s="1"/>
  <c r="AU123" i="6"/>
  <c r="AU123" i="8" s="1"/>
  <c r="AU155" i="6"/>
  <c r="AU155" i="8" s="1"/>
  <c r="AU85" i="6"/>
  <c r="AU85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20" i="6"/>
  <c r="AU20" i="8" s="1"/>
  <c r="AU40" i="6"/>
  <c r="AU40" i="8" s="1"/>
  <c r="AU185" i="6"/>
  <c r="AU185" i="8" s="1"/>
  <c r="AU9" i="6"/>
  <c r="AU9" i="8" s="1"/>
  <c r="AU110" i="6"/>
  <c r="AU110" i="8" s="1"/>
  <c r="AV140" i="4" l="1"/>
  <c r="AV140" i="12" s="1"/>
  <c r="AV140" i="14"/>
  <c r="AV140" i="5"/>
  <c r="AT177" i="3"/>
  <c r="AT177" i="14" s="1"/>
  <c r="AV107" i="3"/>
  <c r="AV107" i="14" s="1"/>
  <c r="AV107" i="9"/>
  <c r="AQ49" i="3"/>
  <c r="AQ49" i="14" s="1"/>
  <c r="AQ49" i="9"/>
  <c r="AQ28" i="3"/>
  <c r="AQ28" i="14" s="1"/>
  <c r="AQ28" i="9"/>
  <c r="AQ170" i="3"/>
  <c r="AQ170" i="14" s="1"/>
  <c r="AQ170" i="9"/>
  <c r="AM163" i="3"/>
  <c r="AM163" i="14" s="1"/>
  <c r="AM163" i="9"/>
  <c r="AV184" i="3"/>
  <c r="AV184" i="9"/>
  <c r="AP62" i="3"/>
  <c r="AP62" i="14" s="1"/>
  <c r="AP62" i="9"/>
  <c r="AV135" i="3"/>
  <c r="AV135" i="9"/>
  <c r="AO47" i="3"/>
  <c r="AO47" i="14" s="1"/>
  <c r="AO47" i="9"/>
  <c r="AO104" i="3"/>
  <c r="AO104" i="14" s="1"/>
  <c r="AO104" i="9"/>
  <c r="AP84" i="3"/>
  <c r="AP84" i="14" s="1"/>
  <c r="AP84" i="9"/>
  <c r="AP4" i="3"/>
  <c r="AP4" i="14" s="1"/>
  <c r="AP4" i="9"/>
  <c r="AO143" i="3"/>
  <c r="AO143" i="14" s="1"/>
  <c r="AO143" i="9"/>
  <c r="AM66" i="3"/>
  <c r="AM66" i="14" s="1"/>
  <c r="AM66" i="9"/>
  <c r="AO34" i="3"/>
  <c r="AO34" i="14" s="1"/>
  <c r="AO34" i="9"/>
  <c r="AV101" i="3"/>
  <c r="AV101" i="9"/>
  <c r="AO197" i="3"/>
  <c r="AO197" i="14" s="1"/>
  <c r="AO197" i="9"/>
  <c r="AV97" i="3"/>
  <c r="AV97" i="14" s="1"/>
  <c r="AV97" i="9"/>
  <c r="AO129" i="3"/>
  <c r="AO129" i="14" s="1"/>
  <c r="AO129" i="9"/>
  <c r="AV123" i="3"/>
  <c r="AV123" i="9"/>
  <c r="AM17" i="3"/>
  <c r="AM17" i="14" s="1"/>
  <c r="AM17" i="9"/>
  <c r="AP26" i="3"/>
  <c r="AP26" i="14" s="1"/>
  <c r="AP26" i="9"/>
  <c r="AV142" i="3"/>
  <c r="AV142" i="9"/>
  <c r="AQ180" i="3"/>
  <c r="AQ180" i="14" s="1"/>
  <c r="AQ180" i="9"/>
  <c r="AO115" i="3"/>
  <c r="AO115" i="14" s="1"/>
  <c r="AO115" i="9"/>
  <c r="AV61" i="3"/>
  <c r="AV61" i="14" s="1"/>
  <c r="AV61" i="9"/>
  <c r="AQ55" i="3"/>
  <c r="AQ55" i="14" s="1"/>
  <c r="AQ55" i="9"/>
  <c r="AP74" i="3"/>
  <c r="AP74" i="14" s="1"/>
  <c r="AP74" i="9"/>
  <c r="AV94" i="3"/>
  <c r="AV94" i="9"/>
  <c r="AQ119" i="3"/>
  <c r="AQ119" i="14" s="1"/>
  <c r="AQ119" i="9"/>
  <c r="AN53" i="6"/>
  <c r="AN53" i="8" s="1"/>
  <c r="AP50" i="3"/>
  <c r="AP50" i="14" s="1"/>
  <c r="AP50" i="9"/>
  <c r="AP79" i="3"/>
  <c r="AP79" i="14" s="1"/>
  <c r="AP79" i="9"/>
  <c r="AN43" i="3"/>
  <c r="AN43" i="14" s="1"/>
  <c r="AN43" i="9"/>
  <c r="AP71" i="3"/>
  <c r="AP71" i="14" s="1"/>
  <c r="AP71" i="9"/>
  <c r="AP183" i="3"/>
  <c r="AP183" i="14" s="1"/>
  <c r="AP183" i="9"/>
  <c r="AN67" i="3"/>
  <c r="AN67" i="14" s="1"/>
  <c r="AN67" i="9"/>
  <c r="AO86" i="3"/>
  <c r="AO86" i="14" s="1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12" s="1"/>
  <c r="AS88" i="5"/>
  <c r="AS88" i="6" s="1"/>
  <c r="AS88" i="8" s="1"/>
  <c r="AQ149" i="3"/>
  <c r="AQ149" i="14" s="1"/>
  <c r="AQ149" i="9"/>
  <c r="AP78" i="3"/>
  <c r="AP78" i="14" s="1"/>
  <c r="AP78" i="9"/>
  <c r="AP87" i="3"/>
  <c r="AP87" i="14" s="1"/>
  <c r="AP87" i="9"/>
  <c r="AM106" i="3"/>
  <c r="AM106" i="14" s="1"/>
  <c r="AM106" i="9"/>
  <c r="AP191" i="5"/>
  <c r="AP191" i="6" s="1"/>
  <c r="AP191" i="8" s="1"/>
  <c r="AP191" i="4"/>
  <c r="AP191" i="12" s="1"/>
  <c r="AR81" i="3"/>
  <c r="AR81" i="14" s="1"/>
  <c r="AR81" i="9"/>
  <c r="AM194" i="3"/>
  <c r="AM194" i="14" s="1"/>
  <c r="AM194" i="9"/>
  <c r="AN31" i="6"/>
  <c r="AN31" i="8" s="1"/>
  <c r="AP58" i="6"/>
  <c r="AP58" i="8" s="1"/>
  <c r="AO138" i="3"/>
  <c r="AO138" i="14" s="1"/>
  <c r="AO138" i="9"/>
  <c r="AP41" i="5"/>
  <c r="AP41" i="4"/>
  <c r="AP41" i="12" s="1"/>
  <c r="AO172" i="3"/>
  <c r="AO172" i="14" s="1"/>
  <c r="AO172" i="9"/>
  <c r="AO48" i="5"/>
  <c r="AO48" i="6" s="1"/>
  <c r="AO48" i="8" s="1"/>
  <c r="AO48" i="4"/>
  <c r="AO48" i="12" s="1"/>
  <c r="AO95" i="5"/>
  <c r="AO95" i="4"/>
  <c r="AO95" i="12" s="1"/>
  <c r="AM195" i="5"/>
  <c r="AM195" i="6" s="1"/>
  <c r="AM195" i="8" s="1"/>
  <c r="AM195" i="4"/>
  <c r="AM195" i="12" s="1"/>
  <c r="AQ98" i="3"/>
  <c r="AQ98" i="14" s="1"/>
  <c r="AQ98" i="9"/>
  <c r="AV132" i="3"/>
  <c r="AV132" i="9"/>
  <c r="AO167" i="3"/>
  <c r="AO167" i="14" s="1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9"/>
  <c r="AV8" i="3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14" s="1"/>
  <c r="AO117" i="9"/>
  <c r="AM145" i="6"/>
  <c r="AM145" i="8" s="1"/>
  <c r="AN16" i="5"/>
  <c r="AN16" i="4"/>
  <c r="AN16" i="12" s="1"/>
  <c r="AP152" i="3"/>
  <c r="AP152" i="14" s="1"/>
  <c r="AP152" i="9"/>
  <c r="AO111" i="5"/>
  <c r="AO111" i="4"/>
  <c r="AO111" i="12" s="1"/>
  <c r="AM166" i="5"/>
  <c r="AM166" i="6" s="1"/>
  <c r="AM166" i="8" s="1"/>
  <c r="AM166" i="4"/>
  <c r="AM166" i="12" s="1"/>
  <c r="AN3" i="6"/>
  <c r="AN3" i="8" s="1"/>
  <c r="AP162" i="3"/>
  <c r="AP162" i="14" s="1"/>
  <c r="AP162" i="9"/>
  <c r="AM126" i="3"/>
  <c r="AM126" i="14" s="1"/>
  <c r="AM126" i="9"/>
  <c r="AQ154" i="3"/>
  <c r="AQ154" i="14" s="1"/>
  <c r="AQ154" i="9"/>
  <c r="AP108" i="6"/>
  <c r="AP108" i="8" s="1"/>
  <c r="AL77" i="6"/>
  <c r="AL77" i="8" s="1"/>
  <c r="AM51" i="5"/>
  <c r="AM51" i="6" s="1"/>
  <c r="AM51" i="8" s="1"/>
  <c r="AM51" i="4"/>
  <c r="AM51" i="12" s="1"/>
  <c r="AP193" i="3"/>
  <c r="AP193" i="14" s="1"/>
  <c r="AP193" i="9"/>
  <c r="AO103" i="3"/>
  <c r="AO103" i="14" s="1"/>
  <c r="AO103" i="9"/>
  <c r="AN161" i="6"/>
  <c r="AN161" i="8" s="1"/>
  <c r="AO127" i="3"/>
  <c r="AO127" i="14" s="1"/>
  <c r="AO127" i="9"/>
  <c r="AP52" i="5"/>
  <c r="AP52" i="6" s="1"/>
  <c r="AP52" i="8" s="1"/>
  <c r="AP52" i="4"/>
  <c r="AP52" i="12" s="1"/>
  <c r="AP42" i="6"/>
  <c r="AP42" i="8" s="1"/>
  <c r="AP148" i="3"/>
  <c r="AP148" i="14" s="1"/>
  <c r="AP148" i="9"/>
  <c r="AN116" i="3"/>
  <c r="AN116" i="14" s="1"/>
  <c r="AN116" i="9"/>
  <c r="AN200" i="4"/>
  <c r="AN200" i="12" s="1"/>
  <c r="AN200" i="5"/>
  <c r="AP29" i="3"/>
  <c r="AP29" i="14" s="1"/>
  <c r="AP29" i="9"/>
  <c r="AQ179" i="3"/>
  <c r="AQ179" i="14" s="1"/>
  <c r="AQ179" i="9"/>
  <c r="AQ159" i="5"/>
  <c r="AQ159" i="6" s="1"/>
  <c r="AQ159" i="8" s="1"/>
  <c r="AQ159" i="4"/>
  <c r="AQ159" i="12" s="1"/>
  <c r="AO96" i="3"/>
  <c r="AO96" i="14" s="1"/>
  <c r="AO96" i="9"/>
  <c r="AP146" i="3"/>
  <c r="AP146" i="14" s="1"/>
  <c r="AP146" i="9"/>
  <c r="AP15" i="5"/>
  <c r="AP15" i="4"/>
  <c r="AP15" i="12" s="1"/>
  <c r="AR7" i="3"/>
  <c r="AR7" i="14" s="1"/>
  <c r="AR7" i="9"/>
  <c r="AP188" i="3"/>
  <c r="AP188" i="14" s="1"/>
  <c r="AP188" i="9"/>
  <c r="AM113" i="5"/>
  <c r="AM113" i="4"/>
  <c r="AM113" i="12" s="1"/>
  <c r="AN114" i="6"/>
  <c r="AN114" i="8" s="1"/>
  <c r="AM102" i="5"/>
  <c r="AM102" i="6" s="1"/>
  <c r="AM102" i="8" s="1"/>
  <c r="AM102" i="4"/>
  <c r="AM102" i="12" s="1"/>
  <c r="AV176" i="3"/>
  <c r="AV176" i="9"/>
  <c r="AO181" i="4"/>
  <c r="AO181" i="12" s="1"/>
  <c r="AO181" i="5"/>
  <c r="AV185" i="3"/>
  <c r="AV185" i="14" s="1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12" s="1"/>
  <c r="AN65" i="5"/>
  <c r="AN65" i="6" s="1"/>
  <c r="AN65" i="8" s="1"/>
  <c r="AP56" i="3"/>
  <c r="AP56" i="14" s="1"/>
  <c r="AP56" i="9"/>
  <c r="AQ125" i="5"/>
  <c r="AQ125" i="4"/>
  <c r="AQ125" i="12" s="1"/>
  <c r="AP5" i="4"/>
  <c r="AP5" i="12" s="1"/>
  <c r="AP5" i="5"/>
  <c r="AP5" i="6" s="1"/>
  <c r="AP5" i="8" s="1"/>
  <c r="AP37" i="3"/>
  <c r="AP37" i="14" s="1"/>
  <c r="AP37" i="9"/>
  <c r="AN139" i="3"/>
  <c r="AN139" i="14" s="1"/>
  <c r="AN139" i="9"/>
  <c r="AP137" i="5"/>
  <c r="AP137" i="6" s="1"/>
  <c r="AP137" i="8" s="1"/>
  <c r="AP137" i="4"/>
  <c r="AP137" i="12" s="1"/>
  <c r="AV85" i="3"/>
  <c r="AV85" i="9"/>
  <c r="AV40" i="3"/>
  <c r="AV40" i="9"/>
  <c r="AQ33" i="3"/>
  <c r="AQ33" i="14" s="1"/>
  <c r="AQ33" i="9"/>
  <c r="AP112" i="3"/>
  <c r="AP112" i="14" s="1"/>
  <c r="AP112" i="9"/>
  <c r="AP168" i="3"/>
  <c r="AP168" i="14" s="1"/>
  <c r="AP168" i="9"/>
  <c r="AV20" i="3"/>
  <c r="AV20" i="9"/>
  <c r="AM18" i="6"/>
  <c r="AM18" i="8" s="1"/>
  <c r="AV151" i="3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14" s="1"/>
  <c r="AO35" i="9"/>
  <c r="AO198" i="5"/>
  <c r="AO198" i="6" s="1"/>
  <c r="AO198" i="8" s="1"/>
  <c r="AO198" i="4"/>
  <c r="AO198" i="12" s="1"/>
  <c r="AQ39" i="3"/>
  <c r="AQ39" i="14" s="1"/>
  <c r="AQ39" i="9"/>
  <c r="AO144" i="5"/>
  <c r="AO144" i="6" s="1"/>
  <c r="AO144" i="8" s="1"/>
  <c r="AO144" i="4"/>
  <c r="AO144" i="12" s="1"/>
  <c r="AN173" i="5"/>
  <c r="AN173" i="6" s="1"/>
  <c r="AN173" i="8" s="1"/>
  <c r="AN173" i="4"/>
  <c r="AN173" i="12" s="1"/>
  <c r="AR75" i="3"/>
  <c r="AR75" i="14" s="1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14" s="1"/>
  <c r="AU120" i="9"/>
  <c r="AQ23" i="5"/>
  <c r="AQ23" i="4"/>
  <c r="AQ23" i="12" s="1"/>
  <c r="AN186" i="6"/>
  <c r="AN186" i="8" s="1"/>
  <c r="AP156" i="3"/>
  <c r="AP156" i="14" s="1"/>
  <c r="AP156" i="9"/>
  <c r="AP32" i="3"/>
  <c r="AP32" i="14" s="1"/>
  <c r="AP32" i="9"/>
  <c r="AN130" i="6"/>
  <c r="AN130" i="8" s="1"/>
  <c r="AM82" i="4"/>
  <c r="AM82" i="12" s="1"/>
  <c r="AM82" i="5"/>
  <c r="AM82" i="6" s="1"/>
  <c r="AM82" i="8" s="1"/>
  <c r="AV196" i="3"/>
  <c r="AV196" i="9"/>
  <c r="AQ70" i="5"/>
  <c r="AQ70" i="4"/>
  <c r="AQ70" i="12" s="1"/>
  <c r="AN201" i="6"/>
  <c r="AN201" i="8" s="1"/>
  <c r="AL171" i="6"/>
  <c r="AL171" i="8" s="1"/>
  <c r="AO45" i="5"/>
  <c r="AO45" i="6" s="1"/>
  <c r="AO45" i="8" s="1"/>
  <c r="AO45" i="4"/>
  <c r="AO45" i="12" s="1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105" i="12" s="1"/>
  <c r="AP54" i="3"/>
  <c r="AP54" i="14" s="1"/>
  <c r="AP54" i="9"/>
  <c r="AP83" i="3"/>
  <c r="AP83" i="14" s="1"/>
  <c r="AP83" i="9"/>
  <c r="AN124" i="6"/>
  <c r="AN124" i="8" s="1"/>
  <c r="AO57" i="5"/>
  <c r="AO57" i="6" s="1"/>
  <c r="AO57" i="8" s="1"/>
  <c r="AO57" i="4"/>
  <c r="AO57" i="12" s="1"/>
  <c r="AQ21" i="4"/>
  <c r="AQ21" i="12" s="1"/>
  <c r="AQ21" i="5"/>
  <c r="AV89" i="3"/>
  <c r="AV89" i="9"/>
  <c r="AN134" i="3"/>
  <c r="AN134" i="14" s="1"/>
  <c r="AN134" i="9"/>
  <c r="AO44" i="6"/>
  <c r="AO44" i="8" s="1"/>
  <c r="AV110" i="3"/>
  <c r="AV110" i="9"/>
  <c r="AP93" i="6"/>
  <c r="AP93" i="8" s="1"/>
  <c r="AV69" i="3"/>
  <c r="AV69" i="9"/>
  <c r="AP187" i="3"/>
  <c r="AP187" i="14" s="1"/>
  <c r="AP187" i="9"/>
  <c r="AO46" i="5"/>
  <c r="AO46" i="6" s="1"/>
  <c r="AO46" i="8" s="1"/>
  <c r="AO46" i="4"/>
  <c r="AO46" i="12" s="1"/>
  <c r="AQ14" i="5"/>
  <c r="AQ14" i="6" s="1"/>
  <c r="AQ14" i="8" s="1"/>
  <c r="AQ14" i="4"/>
  <c r="AQ14" i="12" s="1"/>
  <c r="AQ182" i="3"/>
  <c r="AQ182" i="14" s="1"/>
  <c r="AQ182" i="9"/>
  <c r="AO150" i="4"/>
  <c r="AO150" i="12" s="1"/>
  <c r="AO150" i="5"/>
  <c r="AN122" i="3"/>
  <c r="AN122" i="14" s="1"/>
  <c r="AN122" i="9"/>
  <c r="AQ19" i="3"/>
  <c r="AQ19" i="14" s="1"/>
  <c r="AQ19" i="9"/>
  <c r="AO174" i="3"/>
  <c r="AO174" i="14" s="1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14" s="1"/>
  <c r="AP22" i="9"/>
  <c r="AQ92" i="5"/>
  <c r="AQ92" i="6" s="1"/>
  <c r="AQ92" i="8" s="1"/>
  <c r="AQ92" i="4"/>
  <c r="AQ92" i="12" s="1"/>
  <c r="AQ100" i="3"/>
  <c r="AQ100" i="14" s="1"/>
  <c r="AQ100" i="9"/>
  <c r="AP38" i="3"/>
  <c r="AP38" i="14" s="1"/>
  <c r="AP38" i="9"/>
  <c r="AV9" i="3"/>
  <c r="AV9" i="9"/>
  <c r="AP11" i="3"/>
  <c r="AP11" i="14" s="1"/>
  <c r="AP11" i="9"/>
  <c r="AV155" i="3"/>
  <c r="AV155" i="9"/>
  <c r="AQ189" i="3"/>
  <c r="AQ189" i="14" s="1"/>
  <c r="AQ189" i="9"/>
  <c r="AP64" i="6"/>
  <c r="AP64" i="8" s="1"/>
  <c r="AP80" i="3"/>
  <c r="AP80" i="14" s="1"/>
  <c r="AP80" i="9"/>
  <c r="AP192" i="5"/>
  <c r="AP192" i="6" s="1"/>
  <c r="AP192" i="8" s="1"/>
  <c r="AP192" i="4"/>
  <c r="AP192" i="12" s="1"/>
  <c r="AO158" i="4"/>
  <c r="AO158" i="12" s="1"/>
  <c r="AO158" i="5"/>
  <c r="AM99" i="4"/>
  <c r="AM99" i="12" s="1"/>
  <c r="AM99" i="5"/>
  <c r="AM99" i="6" s="1"/>
  <c r="AM99" i="8" s="1"/>
  <c r="AO133" i="3"/>
  <c r="AO133" i="14" s="1"/>
  <c r="AO133" i="9"/>
  <c r="AV164" i="3"/>
  <c r="AV164" i="9"/>
  <c r="AO178" i="5"/>
  <c r="AO178" i="6" s="1"/>
  <c r="AO178" i="8" s="1"/>
  <c r="AO178" i="4"/>
  <c r="AO178" i="12" s="1"/>
  <c r="AM12" i="6"/>
  <c r="AM12" i="8" s="1"/>
  <c r="AP109" i="4"/>
  <c r="AP109" i="12" s="1"/>
  <c r="AP109" i="5"/>
  <c r="AP109" i="6" s="1"/>
  <c r="AP109" i="8" s="1"/>
  <c r="AR72" i="5"/>
  <c r="AR72" i="4"/>
  <c r="AR72" i="12" s="1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Q27" i="12" s="1"/>
  <c r="AO118" i="5"/>
  <c r="AO118" i="6" s="1"/>
  <c r="AO118" i="8" s="1"/>
  <c r="AO118" i="4"/>
  <c r="AO118" i="12" s="1"/>
  <c r="AS2" i="5"/>
  <c r="AS2" i="6" s="1"/>
  <c r="AS2" i="8" s="1"/>
  <c r="AS2" i="4"/>
  <c r="AS2" i="12" s="1"/>
  <c r="AV61" i="5"/>
  <c r="AV140" i="6"/>
  <c r="AV140" i="8" s="1"/>
  <c r="AV107" i="5"/>
  <c r="AV107" i="4"/>
  <c r="AV107" i="12" s="1"/>
  <c r="AV151" i="5" l="1"/>
  <c r="AV151" i="14"/>
  <c r="AV123" i="5"/>
  <c r="AV123" i="14"/>
  <c r="AV185" i="4"/>
  <c r="AV185" i="12" s="1"/>
  <c r="AV155" i="4"/>
  <c r="AV155" i="14"/>
  <c r="AV9" i="5"/>
  <c r="AV9" i="6" s="1"/>
  <c r="AV9" i="8" s="1"/>
  <c r="AV9" i="14"/>
  <c r="AV85" i="5"/>
  <c r="AV85" i="14"/>
  <c r="AV8" i="5"/>
  <c r="AV8" i="6" s="1"/>
  <c r="AV8" i="8" s="1"/>
  <c r="AV8" i="14"/>
  <c r="AV176" i="5"/>
  <c r="AV176" i="14"/>
  <c r="AV135" i="4"/>
  <c r="AV135" i="12" s="1"/>
  <c r="AV135" i="14"/>
  <c r="AV97" i="4"/>
  <c r="AV185" i="5"/>
  <c r="AV97" i="5"/>
  <c r="AV97" i="6" s="1"/>
  <c r="AV97" i="8" s="1"/>
  <c r="AV164" i="5"/>
  <c r="AV164" i="14"/>
  <c r="AV110" i="4"/>
  <c r="AV110" i="12" s="1"/>
  <c r="AV110" i="14"/>
  <c r="AV94" i="5"/>
  <c r="AV94" i="14"/>
  <c r="AV142" i="5"/>
  <c r="AV142" i="14"/>
  <c r="AV101" i="4"/>
  <c r="AV101" i="12" s="1"/>
  <c r="AV101" i="14"/>
  <c r="AV184" i="5"/>
  <c r="AV184" i="14"/>
  <c r="AV61" i="4"/>
  <c r="AV61" i="12" s="1"/>
  <c r="AV69" i="5"/>
  <c r="AV69" i="14"/>
  <c r="AV89" i="5"/>
  <c r="AV89" i="6" s="1"/>
  <c r="AV89" i="8" s="1"/>
  <c r="AV89" i="14"/>
  <c r="AV196" i="4"/>
  <c r="AV196" i="12" s="1"/>
  <c r="AV196" i="14"/>
  <c r="AV20" i="4"/>
  <c r="AV20" i="12" s="1"/>
  <c r="AV20" i="14"/>
  <c r="AV40" i="5"/>
  <c r="AV40" i="14"/>
  <c r="AV91" i="5"/>
  <c r="AV91" i="6" s="1"/>
  <c r="AV91" i="8" s="1"/>
  <c r="AV91" i="14"/>
  <c r="AV132" i="5"/>
  <c r="AV132" i="14"/>
  <c r="AV155" i="12"/>
  <c r="AV40" i="4"/>
  <c r="AV97" i="12"/>
  <c r="AV110" i="5"/>
  <c r="AV9" i="4"/>
  <c r="AV9" i="12" s="1"/>
  <c r="AV176" i="4"/>
  <c r="AV176" i="12" s="1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155" i="5"/>
  <c r="AV155" i="6" s="1"/>
  <c r="AV155" i="8" s="1"/>
  <c r="AV91" i="4"/>
  <c r="AV91" i="12" s="1"/>
  <c r="AV8" i="4"/>
  <c r="AV8" i="12" s="1"/>
  <c r="AV69" i="4"/>
  <c r="AV20" i="5"/>
  <c r="AN18" i="3"/>
  <c r="AN18" i="14" s="1"/>
  <c r="AN18" i="9"/>
  <c r="AQ59" i="3"/>
  <c r="AQ59" i="14" s="1"/>
  <c r="AQ59" i="9"/>
  <c r="AO124" i="3"/>
  <c r="AO124" i="14" s="1"/>
  <c r="AO124" i="9"/>
  <c r="AO53" i="3"/>
  <c r="AO53" i="14" s="1"/>
  <c r="AO53" i="9"/>
  <c r="AM171" i="3"/>
  <c r="AM171" i="14" s="1"/>
  <c r="AM171" i="9"/>
  <c r="AN12" i="3"/>
  <c r="AN12" i="14" s="1"/>
  <c r="AN12" i="9"/>
  <c r="AQ108" i="3"/>
  <c r="AQ108" i="14" s="1"/>
  <c r="AQ108" i="9"/>
  <c r="AO31" i="3"/>
  <c r="AO31" i="14" s="1"/>
  <c r="AO31" i="9"/>
  <c r="AO161" i="3"/>
  <c r="AO161" i="14" s="1"/>
  <c r="AO161" i="9"/>
  <c r="AM77" i="3"/>
  <c r="AM77" i="14" s="1"/>
  <c r="AM77" i="9"/>
  <c r="AO201" i="3"/>
  <c r="AO201" i="14" s="1"/>
  <c r="AO201" i="9"/>
  <c r="AQ93" i="3"/>
  <c r="AQ93" i="14" s="1"/>
  <c r="AQ93" i="9"/>
  <c r="AO147" i="3"/>
  <c r="AO147" i="14" s="1"/>
  <c r="AO147" i="9"/>
  <c r="AO6" i="3"/>
  <c r="AO6" i="14" s="1"/>
  <c r="AO6" i="9"/>
  <c r="AQ42" i="3"/>
  <c r="AQ42" i="14" s="1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14" s="1"/>
  <c r="AN82" i="9"/>
  <c r="AO96" i="5"/>
  <c r="AO96" i="6" s="1"/>
  <c r="AO96" i="8" s="1"/>
  <c r="AO96" i="4"/>
  <c r="AO96" i="12" s="1"/>
  <c r="AQ52" i="3"/>
  <c r="AQ52" i="14" s="1"/>
  <c r="AQ52" i="9"/>
  <c r="AN145" i="3"/>
  <c r="AN145" i="14" s="1"/>
  <c r="AN145" i="9"/>
  <c r="AQ149" i="5"/>
  <c r="AQ149" i="6" s="1"/>
  <c r="AQ149" i="8" s="1"/>
  <c r="AQ149" i="4"/>
  <c r="AQ149" i="12" s="1"/>
  <c r="AV94" i="4"/>
  <c r="AV94" i="12" s="1"/>
  <c r="AV69" i="12"/>
  <c r="AQ189" i="4"/>
  <c r="AQ189" i="12" s="1"/>
  <c r="AQ189" i="5"/>
  <c r="AQ189" i="6" s="1"/>
  <c r="AQ189" i="8" s="1"/>
  <c r="AR92" i="3"/>
  <c r="AR92" i="14" s="1"/>
  <c r="AR92" i="9"/>
  <c r="AM169" i="6"/>
  <c r="AM169" i="8" s="1"/>
  <c r="AP188" i="5"/>
  <c r="AP188" i="4"/>
  <c r="AP188" i="12" s="1"/>
  <c r="AN166" i="3"/>
  <c r="AN166" i="14" s="1"/>
  <c r="AN166" i="9"/>
  <c r="AS10" i="3"/>
  <c r="AS10" i="14" s="1"/>
  <c r="AS10" i="9"/>
  <c r="AN43" i="5"/>
  <c r="AN43" i="6" s="1"/>
  <c r="AN43" i="8" s="1"/>
  <c r="AN43" i="4"/>
  <c r="AN43" i="12" s="1"/>
  <c r="AP26" i="5"/>
  <c r="AP26" i="6" s="1"/>
  <c r="AP26" i="8" s="1"/>
  <c r="AP26" i="4"/>
  <c r="AP26" i="12" s="1"/>
  <c r="AO34" i="5"/>
  <c r="AO34" i="6" s="1"/>
  <c r="AO34" i="8" s="1"/>
  <c r="AO34" i="4"/>
  <c r="AO34" i="12" s="1"/>
  <c r="AP62" i="5"/>
  <c r="AP62" i="6" s="1"/>
  <c r="AP62" i="8" s="1"/>
  <c r="AP62" i="4"/>
  <c r="AP62" i="12" s="1"/>
  <c r="AP13" i="3"/>
  <c r="AP13" i="14" s="1"/>
  <c r="AP13" i="9"/>
  <c r="AN122" i="5"/>
  <c r="AN122" i="4"/>
  <c r="AN122" i="12" s="1"/>
  <c r="AP198" i="3"/>
  <c r="AP198" i="14" s="1"/>
  <c r="AP198" i="9"/>
  <c r="AQ125" i="6"/>
  <c r="AQ125" i="8" s="1"/>
  <c r="AR159" i="3"/>
  <c r="AR159" i="14" s="1"/>
  <c r="AR159" i="9"/>
  <c r="AO127" i="5"/>
  <c r="AO127" i="6" s="1"/>
  <c r="AO127" i="8" s="1"/>
  <c r="AO127" i="4"/>
  <c r="AO127" i="12" s="1"/>
  <c r="AP48" i="3"/>
  <c r="AP48" i="14" s="1"/>
  <c r="AP48" i="9"/>
  <c r="AR81" i="4"/>
  <c r="AR81" i="12" s="1"/>
  <c r="AR81" i="5"/>
  <c r="AR81" i="6" s="1"/>
  <c r="AR81" i="8" s="1"/>
  <c r="AT88" i="3"/>
  <c r="AT88" i="14" s="1"/>
  <c r="AT88" i="9"/>
  <c r="AN51" i="3"/>
  <c r="AN51" i="14" s="1"/>
  <c r="AN51" i="9"/>
  <c r="AQ128" i="3"/>
  <c r="AQ128" i="14" s="1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42" i="12" s="1"/>
  <c r="AV151" i="4"/>
  <c r="AV151" i="12" s="1"/>
  <c r="AP44" i="3"/>
  <c r="AP44" i="14" s="1"/>
  <c r="AP44" i="9"/>
  <c r="AP41" i="6"/>
  <c r="AP41" i="8" s="1"/>
  <c r="AV135" i="5"/>
  <c r="AV135" i="6" s="1"/>
  <c r="AV135" i="8" s="1"/>
  <c r="AV164" i="4"/>
  <c r="AV164" i="12" s="1"/>
  <c r="AR72" i="6"/>
  <c r="AR72" i="8" s="1"/>
  <c r="AP32" i="5"/>
  <c r="AP32" i="6" s="1"/>
  <c r="AP32" i="8" s="1"/>
  <c r="AP32" i="4"/>
  <c r="AP32" i="12" s="1"/>
  <c r="AR190" i="3"/>
  <c r="AR190" i="14" s="1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14" s="1"/>
  <c r="AQ160" i="9"/>
  <c r="AP4" i="4"/>
  <c r="AP4" i="12" s="1"/>
  <c r="AP4" i="5"/>
  <c r="AP4" i="6" s="1"/>
  <c r="AP4" i="8" s="1"/>
  <c r="AQ170" i="5"/>
  <c r="AQ170" i="6" s="1"/>
  <c r="AQ170" i="8" s="1"/>
  <c r="AQ170" i="4"/>
  <c r="AQ170" i="12" s="1"/>
  <c r="AO3" i="3"/>
  <c r="AO3" i="14" s="1"/>
  <c r="AO3" i="9"/>
  <c r="AS136" i="3"/>
  <c r="AS136" i="14" s="1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12" s="1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14" s="1"/>
  <c r="AQ157" i="9"/>
  <c r="AQ25" i="3"/>
  <c r="AQ25" i="14" s="1"/>
  <c r="AQ25" i="9"/>
  <c r="AV184" i="4"/>
  <c r="AV184" i="12" s="1"/>
  <c r="AP118" i="3"/>
  <c r="AP118" i="14" s="1"/>
  <c r="AP118" i="9"/>
  <c r="AQ109" i="3"/>
  <c r="AQ109" i="14" s="1"/>
  <c r="AQ109" i="9"/>
  <c r="AP11" i="5"/>
  <c r="AP11" i="4"/>
  <c r="AP11" i="12" s="1"/>
  <c r="AO36" i="3"/>
  <c r="AO36" i="14" s="1"/>
  <c r="AO36" i="9"/>
  <c r="AQ105" i="3"/>
  <c r="AQ105" i="14" s="1"/>
  <c r="AQ105" i="9"/>
  <c r="AR75" i="5"/>
  <c r="AR75" i="4"/>
  <c r="AR75" i="12" s="1"/>
  <c r="AP112" i="5"/>
  <c r="AP112" i="6" s="1"/>
  <c r="AP112" i="8" s="1"/>
  <c r="AP112" i="4"/>
  <c r="AP112" i="12" s="1"/>
  <c r="AO131" i="3"/>
  <c r="AO131" i="14" s="1"/>
  <c r="AO131" i="9"/>
  <c r="AQ98" i="4"/>
  <c r="AQ98" i="12" s="1"/>
  <c r="AQ98" i="5"/>
  <c r="AQ98" i="6" s="1"/>
  <c r="AQ98" i="8" s="1"/>
  <c r="AO138" i="5"/>
  <c r="AO138" i="6" s="1"/>
  <c r="AO138" i="8" s="1"/>
  <c r="AO138" i="4"/>
  <c r="AO138" i="12" s="1"/>
  <c r="AP50" i="4"/>
  <c r="AP50" i="12" s="1"/>
  <c r="AP50" i="5"/>
  <c r="AP50" i="6" s="1"/>
  <c r="AP50" i="8" s="1"/>
  <c r="AP78" i="5"/>
  <c r="AP78" i="6" s="1"/>
  <c r="AP78" i="8" s="1"/>
  <c r="AP78" i="4"/>
  <c r="AP78" i="12" s="1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14" s="1"/>
  <c r="AP68" i="9"/>
  <c r="AO158" i="6"/>
  <c r="AO158" i="8" s="1"/>
  <c r="AW140" i="3"/>
  <c r="AW140" i="9"/>
  <c r="AQ192" i="3"/>
  <c r="AQ192" i="14" s="1"/>
  <c r="AQ192" i="9"/>
  <c r="AR14" i="3"/>
  <c r="AR14" i="14" s="1"/>
  <c r="AR14" i="9"/>
  <c r="AN134" i="4"/>
  <c r="AN134" i="12" s="1"/>
  <c r="AN134" i="5"/>
  <c r="AP156" i="4"/>
  <c r="AP156" i="12" s="1"/>
  <c r="AP156" i="5"/>
  <c r="AO103" i="5"/>
  <c r="AO103" i="4"/>
  <c r="AO103" i="12" s="1"/>
  <c r="AP162" i="5"/>
  <c r="AP162" i="4"/>
  <c r="AP162" i="12" s="1"/>
  <c r="AP24" i="3"/>
  <c r="AP24" i="14" s="1"/>
  <c r="AP24" i="9"/>
  <c r="AO86" i="5"/>
  <c r="AO86" i="6" s="1"/>
  <c r="AO86" i="8" s="1"/>
  <c r="AO86" i="4"/>
  <c r="AO86" i="12" s="1"/>
  <c r="AO129" i="5"/>
  <c r="AO129" i="6" s="1"/>
  <c r="AO129" i="8" s="1"/>
  <c r="AO129" i="4"/>
  <c r="AO129" i="12" s="1"/>
  <c r="AP84" i="4"/>
  <c r="AP84" i="12" s="1"/>
  <c r="AP84" i="5"/>
  <c r="AQ28" i="4"/>
  <c r="AQ28" i="12" s="1"/>
  <c r="AQ28" i="5"/>
  <c r="AQ28" i="6" s="1"/>
  <c r="AQ28" i="8" s="1"/>
  <c r="AP187" i="5"/>
  <c r="AP187" i="6" s="1"/>
  <c r="AP187" i="8" s="1"/>
  <c r="AP187" i="4"/>
  <c r="AP187" i="12" s="1"/>
  <c r="AQ119" i="5"/>
  <c r="AQ119" i="6" s="1"/>
  <c r="AQ119" i="8" s="1"/>
  <c r="AQ119" i="4"/>
  <c r="AQ119" i="12" s="1"/>
  <c r="AP73" i="3"/>
  <c r="AP73" i="14" s="1"/>
  <c r="AP73" i="9"/>
  <c r="AN99" i="3"/>
  <c r="AN99" i="14" s="1"/>
  <c r="AN99" i="9"/>
  <c r="AQ179" i="5"/>
  <c r="AQ179" i="6" s="1"/>
  <c r="AQ179" i="8" s="1"/>
  <c r="AQ179" i="4"/>
  <c r="AQ179" i="12" s="1"/>
  <c r="AO143" i="4"/>
  <c r="AO143" i="12" s="1"/>
  <c r="AO143" i="5"/>
  <c r="AO143" i="6" s="1"/>
  <c r="AO143" i="8" s="1"/>
  <c r="AP54" i="5"/>
  <c r="AP54" i="6" s="1"/>
  <c r="AP54" i="8" s="1"/>
  <c r="AP54" i="4"/>
  <c r="AP54" i="12" s="1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14" s="1"/>
  <c r="AR27" i="9"/>
  <c r="AP30" i="3"/>
  <c r="AP30" i="14" s="1"/>
  <c r="AP30" i="9"/>
  <c r="AQ153" i="3"/>
  <c r="AQ153" i="14" s="1"/>
  <c r="AQ153" i="9"/>
  <c r="AO186" i="3"/>
  <c r="AO186" i="14" s="1"/>
  <c r="AO186" i="9"/>
  <c r="AO173" i="3"/>
  <c r="AO173" i="14" s="1"/>
  <c r="AO173" i="9"/>
  <c r="AP63" i="6"/>
  <c r="AP63" i="8" s="1"/>
  <c r="AN139" i="5"/>
  <c r="AN139" i="6" s="1"/>
  <c r="AN139" i="8" s="1"/>
  <c r="AN139" i="4"/>
  <c r="AN139" i="12" s="1"/>
  <c r="AN116" i="5"/>
  <c r="AN116" i="4"/>
  <c r="AN116" i="12" s="1"/>
  <c r="AN195" i="3"/>
  <c r="AN195" i="14" s="1"/>
  <c r="AN195" i="9"/>
  <c r="AQ58" i="3"/>
  <c r="AQ58" i="14" s="1"/>
  <c r="AQ58" i="9"/>
  <c r="AO174" i="4"/>
  <c r="AO174" i="12" s="1"/>
  <c r="AO174" i="5"/>
  <c r="AP57" i="3"/>
  <c r="AP57" i="14" s="1"/>
  <c r="AP57" i="9"/>
  <c r="AO167" i="4"/>
  <c r="AO167" i="12" s="1"/>
  <c r="AO167" i="5"/>
  <c r="AO167" i="6" s="1"/>
  <c r="AO167" i="8" s="1"/>
  <c r="AM66" i="4"/>
  <c r="AM66" i="12" s="1"/>
  <c r="AM66" i="5"/>
  <c r="AM66" i="6" s="1"/>
  <c r="AM66" i="8" s="1"/>
  <c r="AO172" i="4"/>
  <c r="AO172" i="12" s="1"/>
  <c r="AO172" i="5"/>
  <c r="AO172" i="6" s="1"/>
  <c r="AO172" i="8" s="1"/>
  <c r="AP45" i="3"/>
  <c r="AP45" i="14" s="1"/>
  <c r="AP45" i="9"/>
  <c r="AP29" i="5"/>
  <c r="AP29" i="6" s="1"/>
  <c r="AP29" i="8" s="1"/>
  <c r="AP29" i="4"/>
  <c r="AP29" i="12" s="1"/>
  <c r="AV123" i="4"/>
  <c r="AV123" i="12" s="1"/>
  <c r="AV85" i="4"/>
  <c r="AV85" i="12" s="1"/>
  <c r="AV132" i="4"/>
  <c r="AV132" i="12" s="1"/>
  <c r="AP46" i="3"/>
  <c r="AP46" i="14" s="1"/>
  <c r="AP46" i="9"/>
  <c r="AO121" i="6"/>
  <c r="AO121" i="8" s="1"/>
  <c r="AN102" i="3"/>
  <c r="AN102" i="14" s="1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12" s="1"/>
  <c r="AO104" i="5"/>
  <c r="AO104" i="6" s="1"/>
  <c r="AO104" i="8" s="1"/>
  <c r="AQ49" i="5"/>
  <c r="AQ49" i="6" s="1"/>
  <c r="AQ49" i="8" s="1"/>
  <c r="AQ49" i="4"/>
  <c r="AQ49" i="12" s="1"/>
  <c r="AP175" i="6"/>
  <c r="AP175" i="8" s="1"/>
  <c r="AQ90" i="3"/>
  <c r="AQ90" i="14" s="1"/>
  <c r="AQ90" i="9"/>
  <c r="AO65" i="3"/>
  <c r="AO65" i="14" s="1"/>
  <c r="AO65" i="9"/>
  <c r="AQ137" i="3"/>
  <c r="AQ137" i="14" s="1"/>
  <c r="AQ137" i="9"/>
  <c r="AM126" i="5"/>
  <c r="AM126" i="6" s="1"/>
  <c r="AM126" i="8" s="1"/>
  <c r="AM126" i="4"/>
  <c r="AM126" i="12" s="1"/>
  <c r="AP80" i="5"/>
  <c r="AP80" i="4"/>
  <c r="AP80" i="12" s="1"/>
  <c r="AP38" i="5"/>
  <c r="AP38" i="6" s="1"/>
  <c r="AP38" i="8" s="1"/>
  <c r="AP38" i="4"/>
  <c r="AP38" i="12" s="1"/>
  <c r="AR141" i="3"/>
  <c r="AR141" i="14" s="1"/>
  <c r="AR141" i="9"/>
  <c r="AQ21" i="6"/>
  <c r="AQ21" i="8" s="1"/>
  <c r="AR199" i="3"/>
  <c r="AR199" i="14" s="1"/>
  <c r="AR199" i="9"/>
  <c r="AP144" i="3"/>
  <c r="AP144" i="14" s="1"/>
  <c r="AP144" i="9"/>
  <c r="AQ33" i="5"/>
  <c r="AQ33" i="6" s="1"/>
  <c r="AQ33" i="8" s="1"/>
  <c r="AQ33" i="4"/>
  <c r="AQ33" i="12" s="1"/>
  <c r="AP37" i="5"/>
  <c r="AP37" i="6" s="1"/>
  <c r="AP37" i="8" s="1"/>
  <c r="AP37" i="4"/>
  <c r="AP37" i="12" s="1"/>
  <c r="AP148" i="4"/>
  <c r="AP148" i="12" s="1"/>
  <c r="AP148" i="5"/>
  <c r="AQ64" i="3"/>
  <c r="AQ64" i="14" s="1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V40" i="12"/>
  <c r="AO150" i="6"/>
  <c r="AO150" i="8"/>
  <c r="AO130" i="3"/>
  <c r="AO130" i="14" s="1"/>
  <c r="AO130" i="9"/>
  <c r="AQ191" i="3"/>
  <c r="AQ191" i="14" s="1"/>
  <c r="AQ191" i="9"/>
  <c r="AP165" i="3"/>
  <c r="AP165" i="14" s="1"/>
  <c r="AP165" i="9"/>
  <c r="AM163" i="4"/>
  <c r="AM163" i="12" s="1"/>
  <c r="AM163" i="5"/>
  <c r="AM163" i="6" s="1"/>
  <c r="AM163" i="8" s="1"/>
  <c r="AQ182" i="5"/>
  <c r="AQ182" i="4"/>
  <c r="AQ182" i="12" s="1"/>
  <c r="AO35" i="5"/>
  <c r="AO35" i="4"/>
  <c r="AO35" i="12" s="1"/>
  <c r="AQ60" i="3"/>
  <c r="AQ60" i="14" s="1"/>
  <c r="AQ60" i="9"/>
  <c r="AQ55" i="5"/>
  <c r="AQ55" i="4"/>
  <c r="AQ55" i="12" s="1"/>
  <c r="AP178" i="3"/>
  <c r="AP178" i="14" s="1"/>
  <c r="AP178" i="9"/>
  <c r="AQ70" i="6"/>
  <c r="AQ70" i="8" s="1"/>
  <c r="AQ23" i="6"/>
  <c r="AQ23" i="8" s="1"/>
  <c r="AQ5" i="3"/>
  <c r="AQ5" i="14" s="1"/>
  <c r="AQ5" i="9"/>
  <c r="AQ76" i="3"/>
  <c r="AQ76" i="14" s="1"/>
  <c r="AQ76" i="9"/>
  <c r="AO114" i="3"/>
  <c r="AO114" i="14" s="1"/>
  <c r="AO114" i="9"/>
  <c r="AP146" i="5"/>
  <c r="AP146" i="4"/>
  <c r="AP146" i="12" s="1"/>
  <c r="AN16" i="6"/>
  <c r="AN16" i="8" s="1"/>
  <c r="AP183" i="5"/>
  <c r="AP183" i="4"/>
  <c r="AP183" i="12" s="1"/>
  <c r="AQ180" i="5"/>
  <c r="AQ180" i="6" s="1"/>
  <c r="AQ180" i="8" s="1"/>
  <c r="AQ180" i="4"/>
  <c r="AQ180" i="12" s="1"/>
  <c r="AO197" i="4"/>
  <c r="AO197" i="12" s="1"/>
  <c r="AO197" i="5"/>
  <c r="AO47" i="4"/>
  <c r="AO47" i="12" s="1"/>
  <c r="AO47" i="5"/>
  <c r="AT2" i="3"/>
  <c r="AT2" i="14" s="1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132" i="6"/>
  <c r="AV132" i="8" s="1"/>
  <c r="AV176" i="6"/>
  <c r="AV176" i="8" s="1"/>
  <c r="AV164" i="6"/>
  <c r="AV164" i="8" s="1"/>
  <c r="AV110" i="6"/>
  <c r="AV110" i="8" s="1"/>
  <c r="AV107" i="6"/>
  <c r="AV107" i="8" s="1"/>
  <c r="AV40" i="6"/>
  <c r="AV40" i="8" s="1"/>
  <c r="AV185" i="6"/>
  <c r="AV185" i="8" s="1"/>
  <c r="AV20" i="6"/>
  <c r="AV20" i="8" s="1"/>
  <c r="AV94" i="6"/>
  <c r="AV94" i="8" s="1"/>
  <c r="AV61" i="6"/>
  <c r="AV61" i="8" s="1"/>
  <c r="AV85" i="6"/>
  <c r="AV85" i="8" s="1"/>
  <c r="AW140" i="4" l="1"/>
  <c r="AW140" i="12" s="1"/>
  <c r="AW140" i="14"/>
  <c r="AW140" i="5"/>
  <c r="AW140" i="6" s="1"/>
  <c r="AW140" i="8" s="1"/>
  <c r="AU177" i="3"/>
  <c r="AU177" i="14" s="1"/>
  <c r="AO200" i="3"/>
  <c r="AO200" i="14" s="1"/>
  <c r="AO200" i="9"/>
  <c r="AP111" i="3"/>
  <c r="AP111" i="14" s="1"/>
  <c r="AP111" i="9"/>
  <c r="AW123" i="3"/>
  <c r="AW123" i="9"/>
  <c r="AW20" i="3"/>
  <c r="AW20" i="9"/>
  <c r="AW89" i="3"/>
  <c r="AW89" i="9"/>
  <c r="AN169" i="3"/>
  <c r="AN169" i="14" s="1"/>
  <c r="AN169" i="9"/>
  <c r="AP95" i="3"/>
  <c r="AP95" i="14" s="1"/>
  <c r="AP95" i="9"/>
  <c r="AQ41" i="3"/>
  <c r="AQ41" i="14" s="1"/>
  <c r="AQ41" i="9"/>
  <c r="AP181" i="3"/>
  <c r="AP181" i="14" s="1"/>
  <c r="AP181" i="9"/>
  <c r="AR125" i="3"/>
  <c r="AR125" i="14" s="1"/>
  <c r="AR125" i="9"/>
  <c r="AW164" i="3"/>
  <c r="AW164" i="9"/>
  <c r="AN113" i="3"/>
  <c r="AN113" i="14" s="1"/>
  <c r="AN113" i="9"/>
  <c r="AQ78" i="3"/>
  <c r="AQ78" i="14" s="1"/>
  <c r="AQ78" i="9"/>
  <c r="AW91" i="3"/>
  <c r="AW91" i="9"/>
  <c r="AQ83" i="3"/>
  <c r="AQ83" i="14" s="1"/>
  <c r="AQ83" i="9"/>
  <c r="AQ193" i="3"/>
  <c r="AQ193" i="14" s="1"/>
  <c r="AQ193" i="9"/>
  <c r="AQ54" i="3"/>
  <c r="AQ54" i="14" s="1"/>
  <c r="AQ54" i="9"/>
  <c r="AP156" i="6"/>
  <c r="AP156" i="8" s="1"/>
  <c r="AQ50" i="3"/>
  <c r="AQ50" i="14" s="1"/>
  <c r="AQ50" i="9"/>
  <c r="AQ105" i="4"/>
  <c r="AQ105" i="12" s="1"/>
  <c r="AQ105" i="5"/>
  <c r="AQ105" i="6" s="1"/>
  <c r="AQ105" i="8" s="1"/>
  <c r="AO3" i="4"/>
  <c r="AO3" i="12" s="1"/>
  <c r="AO3" i="5"/>
  <c r="AO3" i="6" s="1"/>
  <c r="AO3" i="8" s="1"/>
  <c r="AP44" i="5"/>
  <c r="AP44" i="6" s="1"/>
  <c r="AP44" i="8" s="1"/>
  <c r="AP44" i="4"/>
  <c r="AP44" i="12" s="1"/>
  <c r="AN82" i="5"/>
  <c r="AN82" i="6" s="1"/>
  <c r="AN82" i="8" s="1"/>
  <c r="AN82" i="4"/>
  <c r="AN82" i="12" s="1"/>
  <c r="AW69" i="3"/>
  <c r="AW69" i="9"/>
  <c r="AO16" i="3"/>
  <c r="AO16" i="14" s="1"/>
  <c r="AO16" i="9"/>
  <c r="AQ191" i="5"/>
  <c r="AQ191" i="6" s="1"/>
  <c r="AQ191" i="8" s="1"/>
  <c r="AQ191" i="4"/>
  <c r="AQ191" i="12" s="1"/>
  <c r="AQ38" i="3"/>
  <c r="AQ38" i="14" s="1"/>
  <c r="AQ38" i="9"/>
  <c r="AQ175" i="3"/>
  <c r="AQ175" i="14" s="1"/>
  <c r="AQ175" i="9"/>
  <c r="AQ15" i="3"/>
  <c r="AQ15" i="14" s="1"/>
  <c r="AQ15" i="9"/>
  <c r="AP45" i="5"/>
  <c r="AP45" i="6" s="1"/>
  <c r="AP45" i="8" s="1"/>
  <c r="AP45" i="4"/>
  <c r="AP45" i="12" s="1"/>
  <c r="AO174" i="6"/>
  <c r="AO174" i="8" s="1"/>
  <c r="AO173" i="5"/>
  <c r="AO173" i="6" s="1"/>
  <c r="AO173" i="8" s="1"/>
  <c r="AO173" i="4"/>
  <c r="AO173" i="12" s="1"/>
  <c r="AP143" i="3"/>
  <c r="AP143" i="14" s="1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R190" i="12" s="1"/>
  <c r="AO201" i="4"/>
  <c r="AO201" i="12" s="1"/>
  <c r="AO201" i="5"/>
  <c r="AO201" i="6" s="1"/>
  <c r="AO201" i="8" s="1"/>
  <c r="AO53" i="5"/>
  <c r="AO53" i="6" s="1"/>
  <c r="AO53" i="8" s="1"/>
  <c r="AO53" i="4"/>
  <c r="AO53" i="12" s="1"/>
  <c r="AW97" i="3"/>
  <c r="AW97" i="9"/>
  <c r="AP178" i="4"/>
  <c r="AP178" i="12" s="1"/>
  <c r="AP178" i="5"/>
  <c r="AP178" i="6" s="1"/>
  <c r="AP178" i="8" s="1"/>
  <c r="AN134" i="6"/>
  <c r="AN134" i="8" s="1"/>
  <c r="AR170" i="3"/>
  <c r="AR170" i="14" s="1"/>
  <c r="AR170" i="9"/>
  <c r="AS10" i="5"/>
  <c r="AS10" i="6" s="1"/>
  <c r="AS10" i="8" s="1"/>
  <c r="AS10" i="4"/>
  <c r="AS10" i="12" s="1"/>
  <c r="AR180" i="3"/>
  <c r="AR180" i="14" s="1"/>
  <c r="AR180" i="9"/>
  <c r="AQ90" i="4"/>
  <c r="AQ90" i="12" s="1"/>
  <c r="AQ90" i="5"/>
  <c r="AQ90" i="6" s="1"/>
  <c r="AQ90" i="8" s="1"/>
  <c r="AR75" i="6"/>
  <c r="AR75" i="8" s="1"/>
  <c r="AO43" i="3"/>
  <c r="AO43" i="14" s="1"/>
  <c r="AO43" i="9"/>
  <c r="AP183" i="6"/>
  <c r="AP183" i="8" s="1"/>
  <c r="AR19" i="3"/>
  <c r="AR19" i="14" s="1"/>
  <c r="AR19" i="9"/>
  <c r="AP172" i="3"/>
  <c r="AP172" i="14" s="1"/>
  <c r="AP172" i="9"/>
  <c r="AN122" i="6"/>
  <c r="AN122" i="8" s="1"/>
  <c r="AW107" i="3"/>
  <c r="AW107" i="9"/>
  <c r="AQ22" i="3"/>
  <c r="AQ22" i="14" s="1"/>
  <c r="AQ22" i="9"/>
  <c r="AW151" i="3"/>
  <c r="AW151" i="9"/>
  <c r="AO114" i="5"/>
  <c r="AO114" i="6" s="1"/>
  <c r="AO114" i="8" s="1"/>
  <c r="AO114" i="4"/>
  <c r="AO114" i="12" s="1"/>
  <c r="AP144" i="5"/>
  <c r="AP144" i="4"/>
  <c r="AP144" i="12" s="1"/>
  <c r="AP104" i="3"/>
  <c r="AP104" i="14" s="1"/>
  <c r="AP104" i="9"/>
  <c r="AN66" i="3"/>
  <c r="AN66" i="14" s="1"/>
  <c r="AN66" i="9"/>
  <c r="AT88" i="4"/>
  <c r="AT88" i="12" s="1"/>
  <c r="AT88" i="5"/>
  <c r="AT88" i="6" s="1"/>
  <c r="AT88" i="8" s="1"/>
  <c r="AP13" i="5"/>
  <c r="AP13" i="6" s="1"/>
  <c r="AP13" i="8" s="1"/>
  <c r="AP13" i="4"/>
  <c r="AP13" i="12" s="1"/>
  <c r="AP188" i="6"/>
  <c r="AP188" i="8" s="1"/>
  <c r="AQ100" i="6"/>
  <c r="AQ100" i="8" s="1"/>
  <c r="AR70" i="3"/>
  <c r="AR70" i="14" s="1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R92" i="12" s="1"/>
  <c r="AQ29" i="3"/>
  <c r="AQ29" i="14" s="1"/>
  <c r="AQ29" i="9"/>
  <c r="AQ93" i="5"/>
  <c r="AQ93" i="6" s="1"/>
  <c r="AQ93" i="8" s="1"/>
  <c r="AQ93" i="4"/>
  <c r="AQ93" i="12" s="1"/>
  <c r="AQ32" i="3"/>
  <c r="AQ32" i="14" s="1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14" s="1"/>
  <c r="AR33" i="9"/>
  <c r="AP11" i="6"/>
  <c r="AP11" i="8" s="1"/>
  <c r="AN126" i="3"/>
  <c r="AN126" i="14" s="1"/>
  <c r="AN126" i="9"/>
  <c r="AP74" i="6"/>
  <c r="AP74" i="8" s="1"/>
  <c r="AW110" i="3"/>
  <c r="AW110" i="9"/>
  <c r="AW155" i="3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P30" i="12" s="1"/>
  <c r="AQ192" i="4"/>
  <c r="AQ192" i="12" s="1"/>
  <c r="AQ192" i="5"/>
  <c r="AQ109" i="5"/>
  <c r="AQ109" i="4"/>
  <c r="AQ109" i="12" s="1"/>
  <c r="AN106" i="3"/>
  <c r="AN106" i="14" s="1"/>
  <c r="AN106" i="9"/>
  <c r="AS72" i="3"/>
  <c r="AS72" i="14" s="1"/>
  <c r="AS72" i="9"/>
  <c r="AS81" i="3"/>
  <c r="AS81" i="14" s="1"/>
  <c r="AS81" i="9"/>
  <c r="AN145" i="5"/>
  <c r="AN145" i="6" s="1"/>
  <c r="AN145" i="8" s="1"/>
  <c r="AN145" i="4"/>
  <c r="AN145" i="12" s="1"/>
  <c r="AO124" i="5"/>
  <c r="AO124" i="4"/>
  <c r="AO124" i="12" s="1"/>
  <c r="AW132" i="3"/>
  <c r="AW132" i="9"/>
  <c r="AQ168" i="3"/>
  <c r="AQ168" i="14" s="1"/>
  <c r="AQ168" i="9"/>
  <c r="AW9" i="3"/>
  <c r="AW9" i="9"/>
  <c r="AR141" i="5"/>
  <c r="AR141" i="6" s="1"/>
  <c r="AR141" i="8" s="1"/>
  <c r="AR141" i="4"/>
  <c r="AR141" i="12" s="1"/>
  <c r="AP158" i="3"/>
  <c r="AP158" i="14" s="1"/>
  <c r="AP158" i="9"/>
  <c r="AW135" i="3"/>
  <c r="AW135" i="14" s="1"/>
  <c r="AW135" i="9"/>
  <c r="AQ37" i="3"/>
  <c r="AQ37" i="14" s="1"/>
  <c r="AQ37" i="9"/>
  <c r="AR154" i="3"/>
  <c r="AR154" i="14" s="1"/>
  <c r="AR154" i="9"/>
  <c r="AR179" i="3"/>
  <c r="AR179" i="14" s="1"/>
  <c r="AR179" i="9"/>
  <c r="AW94" i="3"/>
  <c r="AW94" i="9"/>
  <c r="AP146" i="6"/>
  <c r="AP146" i="8" s="1"/>
  <c r="AP121" i="3"/>
  <c r="AP121" i="14" s="1"/>
  <c r="AP121" i="9"/>
  <c r="AR14" i="5"/>
  <c r="AR14" i="6" s="1"/>
  <c r="AR14" i="8" s="1"/>
  <c r="AR14" i="4"/>
  <c r="AR14" i="12" s="1"/>
  <c r="AN51" i="4"/>
  <c r="AN51" i="12" s="1"/>
  <c r="AN51" i="5"/>
  <c r="AW61" i="3"/>
  <c r="AW61" i="14" s="1"/>
  <c r="AW61" i="9"/>
  <c r="AP86" i="3"/>
  <c r="AP86" i="14" s="1"/>
  <c r="AP86" i="9"/>
  <c r="AW184" i="3"/>
  <c r="AW184" i="9"/>
  <c r="AO47" i="6"/>
  <c r="AO47" i="8"/>
  <c r="AQ76" i="4"/>
  <c r="AQ76" i="12" s="1"/>
  <c r="AQ76" i="5"/>
  <c r="AQ76" i="6" s="1"/>
  <c r="AQ76" i="8" s="1"/>
  <c r="AV120" i="3"/>
  <c r="AV120" i="14" s="1"/>
  <c r="AV120" i="9"/>
  <c r="AP46" i="5"/>
  <c r="AP46" i="6" s="1"/>
  <c r="AP46" i="8" s="1"/>
  <c r="AP46" i="4"/>
  <c r="AP46" i="12" s="1"/>
  <c r="AP167" i="3"/>
  <c r="AP167" i="14" s="1"/>
  <c r="AP167" i="9"/>
  <c r="AP73" i="5"/>
  <c r="AP73" i="6" s="1"/>
  <c r="AP73" i="8" s="1"/>
  <c r="AP73" i="4"/>
  <c r="AP73" i="12" s="1"/>
  <c r="AP24" i="5"/>
  <c r="AP24" i="6" s="1"/>
  <c r="AP24" i="8" s="1"/>
  <c r="AP24" i="4"/>
  <c r="AP24" i="12" s="1"/>
  <c r="AP133" i="3"/>
  <c r="AP133" i="14" s="1"/>
  <c r="AP133" i="9"/>
  <c r="AO131" i="5"/>
  <c r="AO131" i="6" s="1"/>
  <c r="AO131" i="8" s="1"/>
  <c r="AO131" i="4"/>
  <c r="AO131" i="12" s="1"/>
  <c r="AP117" i="3"/>
  <c r="AP117" i="14" s="1"/>
  <c r="AP117" i="9"/>
  <c r="AP152" i="6"/>
  <c r="AP152" i="8" s="1"/>
  <c r="AQ62" i="3"/>
  <c r="AQ62" i="14" s="1"/>
  <c r="AQ62" i="9"/>
  <c r="AQ42" i="5"/>
  <c r="AQ42" i="6" s="1"/>
  <c r="AQ42" i="8" s="1"/>
  <c r="AQ42" i="4"/>
  <c r="AQ42" i="12" s="1"/>
  <c r="AO31" i="4"/>
  <c r="AO31" i="12" s="1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M77" i="12" s="1"/>
  <c r="AQ58" i="4"/>
  <c r="AQ58" i="12" s="1"/>
  <c r="AQ58" i="5"/>
  <c r="AQ153" i="4"/>
  <c r="AQ153" i="12" s="1"/>
  <c r="AQ153" i="5"/>
  <c r="AR149" i="3"/>
  <c r="AR149" i="14" s="1"/>
  <c r="AR149" i="9"/>
  <c r="AR49" i="3"/>
  <c r="AR49" i="14" s="1"/>
  <c r="AR49" i="9"/>
  <c r="AN99" i="5"/>
  <c r="AN99" i="4"/>
  <c r="AN99" i="12" s="1"/>
  <c r="AQ160" i="5"/>
  <c r="AQ160" i="6" s="1"/>
  <c r="AQ160" i="8" s="1"/>
  <c r="AQ160" i="4"/>
  <c r="AQ160" i="12" s="1"/>
  <c r="AW185" i="3"/>
  <c r="AW185" i="9"/>
  <c r="AQ182" i="6"/>
  <c r="AQ182" i="8" s="1"/>
  <c r="AP115" i="3"/>
  <c r="AP115" i="14" s="1"/>
  <c r="AP115" i="9"/>
  <c r="AR27" i="5"/>
  <c r="AR27" i="4"/>
  <c r="AR27" i="12" s="1"/>
  <c r="AQ71" i="3"/>
  <c r="AQ71" i="14" s="1"/>
  <c r="AQ71" i="9"/>
  <c r="AP118" i="4"/>
  <c r="AP118" i="12" s="1"/>
  <c r="AP118" i="5"/>
  <c r="AP118" i="6" s="1"/>
  <c r="AP118" i="8" s="1"/>
  <c r="AQ59" i="5"/>
  <c r="AQ59" i="6" s="1"/>
  <c r="AQ59" i="8" s="1"/>
  <c r="AQ59" i="4"/>
  <c r="AQ59" i="12" s="1"/>
  <c r="AQ64" i="4"/>
  <c r="AQ64" i="12" s="1"/>
  <c r="AQ64" i="5"/>
  <c r="AQ64" i="6" s="1"/>
  <c r="AQ64" i="8" s="1"/>
  <c r="AQ63" i="3"/>
  <c r="AQ63" i="14" s="1"/>
  <c r="AQ63" i="9"/>
  <c r="AR28" i="3"/>
  <c r="AR28" i="14" s="1"/>
  <c r="AR28" i="9"/>
  <c r="AQ25" i="5"/>
  <c r="AQ25" i="4"/>
  <c r="AQ25" i="12" s="1"/>
  <c r="AO130" i="5"/>
  <c r="AO130" i="6" s="1"/>
  <c r="AO130" i="8" s="1"/>
  <c r="AO130" i="4"/>
  <c r="AO130" i="12" s="1"/>
  <c r="AO186" i="5"/>
  <c r="AO186" i="6" s="1"/>
  <c r="AO186" i="8" s="1"/>
  <c r="AO186" i="4"/>
  <c r="AO186" i="12" s="1"/>
  <c r="AP68" i="4"/>
  <c r="AP68" i="12" s="1"/>
  <c r="AP68" i="5"/>
  <c r="AP68" i="6" s="1"/>
  <c r="AP68" i="8" s="1"/>
  <c r="AP198" i="5"/>
  <c r="AP198" i="6" s="1"/>
  <c r="AP198" i="8" s="1"/>
  <c r="AP198" i="4"/>
  <c r="AP198" i="12" s="1"/>
  <c r="AW85" i="3"/>
  <c r="AW85" i="14" s="1"/>
  <c r="AW85" i="9"/>
  <c r="AN17" i="3"/>
  <c r="AN17" i="14" s="1"/>
  <c r="AN17" i="9"/>
  <c r="AW176" i="3"/>
  <c r="AW176" i="9"/>
  <c r="AO197" i="6"/>
  <c r="AO197" i="8" s="1"/>
  <c r="AQ5" i="4"/>
  <c r="AQ5" i="12" s="1"/>
  <c r="AQ5" i="5"/>
  <c r="AQ5" i="6" s="1"/>
  <c r="AQ5" i="8" s="1"/>
  <c r="AN163" i="3"/>
  <c r="AN163" i="14" s="1"/>
  <c r="AN163" i="9"/>
  <c r="AR39" i="3"/>
  <c r="AR39" i="14" s="1"/>
  <c r="AR39" i="9"/>
  <c r="AR199" i="5"/>
  <c r="AR199" i="6" s="1"/>
  <c r="AR199" i="8" s="1"/>
  <c r="AR199" i="4"/>
  <c r="AR199" i="12" s="1"/>
  <c r="AO65" i="5"/>
  <c r="AO65" i="6" s="1"/>
  <c r="AO65" i="8" s="1"/>
  <c r="AO65" i="4"/>
  <c r="AO65" i="12" s="1"/>
  <c r="AO67" i="3"/>
  <c r="AO67" i="14" s="1"/>
  <c r="AO67" i="9"/>
  <c r="AR119" i="3"/>
  <c r="AR119" i="14" s="1"/>
  <c r="AR119" i="9"/>
  <c r="AP162" i="6"/>
  <c r="AP162" i="8" s="1"/>
  <c r="AQ112" i="3"/>
  <c r="AQ112" i="14" s="1"/>
  <c r="AQ112" i="9"/>
  <c r="AN194" i="3"/>
  <c r="AN194" i="14" s="1"/>
  <c r="AN194" i="9"/>
  <c r="AP48" i="4"/>
  <c r="AP48" i="12" s="1"/>
  <c r="AP48" i="5"/>
  <c r="AP48" i="6" s="1"/>
  <c r="AP48" i="8" s="1"/>
  <c r="AP34" i="3"/>
  <c r="AP34" i="14" s="1"/>
  <c r="AP34" i="9"/>
  <c r="AQ52" i="5"/>
  <c r="AQ52" i="4"/>
  <c r="AQ52" i="12" s="1"/>
  <c r="AO6" i="5"/>
  <c r="AO6" i="6" s="1"/>
  <c r="AO6" i="8" s="1"/>
  <c r="AO6" i="4"/>
  <c r="AO6" i="12" s="1"/>
  <c r="AQ108" i="5"/>
  <c r="AQ108" i="6" s="1"/>
  <c r="AQ108" i="8" s="1"/>
  <c r="AQ108" i="4"/>
  <c r="AQ108" i="12" s="1"/>
  <c r="AQ87" i="3"/>
  <c r="AQ87" i="14" s="1"/>
  <c r="AQ87" i="9"/>
  <c r="AW196" i="3"/>
  <c r="AW196" i="9"/>
  <c r="AP165" i="5"/>
  <c r="AP165" i="6" s="1"/>
  <c r="AP165" i="8" s="1"/>
  <c r="AP165" i="4"/>
  <c r="AP165" i="12" s="1"/>
  <c r="AM171" i="5"/>
  <c r="AM171" i="6" s="1"/>
  <c r="AM171" i="8" s="1"/>
  <c r="AM171" i="4"/>
  <c r="AM171" i="12" s="1"/>
  <c r="AP80" i="6"/>
  <c r="AP80" i="8" s="1"/>
  <c r="AP138" i="3"/>
  <c r="AP138" i="14" s="1"/>
  <c r="AP138" i="9"/>
  <c r="AQ128" i="5"/>
  <c r="AQ128" i="4"/>
  <c r="AQ128" i="12" s="1"/>
  <c r="AW40" i="3"/>
  <c r="AW40" i="9"/>
  <c r="AP129" i="3"/>
  <c r="AP129" i="14" s="1"/>
  <c r="AP129" i="9"/>
  <c r="AP150" i="3"/>
  <c r="AP150" i="14" s="1"/>
  <c r="AP150" i="9"/>
  <c r="AO161" i="5"/>
  <c r="AO161" i="6" s="1"/>
  <c r="AO161" i="8" s="1"/>
  <c r="AO161" i="4"/>
  <c r="AO161" i="12" s="1"/>
  <c r="AQ60" i="5"/>
  <c r="AQ60" i="6" s="1"/>
  <c r="AQ60" i="8" s="1"/>
  <c r="AQ60" i="4"/>
  <c r="AQ60" i="12" s="1"/>
  <c r="AW8" i="3"/>
  <c r="AW8" i="9"/>
  <c r="AQ79" i="3"/>
  <c r="AQ79" i="14" s="1"/>
  <c r="AQ79" i="9"/>
  <c r="AN18" i="5"/>
  <c r="AN18" i="4"/>
  <c r="AN18" i="12" s="1"/>
  <c r="AQ187" i="3"/>
  <c r="AQ187" i="14" s="1"/>
  <c r="AQ187" i="9"/>
  <c r="AR189" i="3"/>
  <c r="AR189" i="14" s="1"/>
  <c r="AR189" i="9"/>
  <c r="AP148" i="6"/>
  <c r="AP148" i="8" s="1"/>
  <c r="AQ4" i="3"/>
  <c r="AQ4" i="14" s="1"/>
  <c r="AQ4" i="9"/>
  <c r="AR98" i="3"/>
  <c r="AR98" i="14" s="1"/>
  <c r="AR98" i="9"/>
  <c r="AP56" i="6"/>
  <c r="AP56" i="8" s="1"/>
  <c r="AN195" i="5"/>
  <c r="AN195" i="4"/>
  <c r="AN195" i="12" s="1"/>
  <c r="AW101" i="3"/>
  <c r="AW101" i="9"/>
  <c r="AW142" i="3"/>
  <c r="AW142" i="9"/>
  <c r="AR23" i="3"/>
  <c r="AR23" i="14" s="1"/>
  <c r="AR23" i="9"/>
  <c r="AR21" i="3"/>
  <c r="AR21" i="14" s="1"/>
  <c r="AR21" i="9"/>
  <c r="AO139" i="3"/>
  <c r="AO139" i="14" s="1"/>
  <c r="AO139" i="9"/>
  <c r="AO103" i="6"/>
  <c r="AO103" i="8" s="1"/>
  <c r="AS7" i="3"/>
  <c r="AS7" i="14" s="1"/>
  <c r="AS7" i="9"/>
  <c r="AP127" i="3"/>
  <c r="AP127" i="14" s="1"/>
  <c r="AP127" i="9"/>
  <c r="AQ26" i="3"/>
  <c r="AQ26" i="14" s="1"/>
  <c r="AQ26" i="9"/>
  <c r="AP96" i="3"/>
  <c r="AP96" i="14" s="1"/>
  <c r="AP96" i="9"/>
  <c r="AO147" i="5"/>
  <c r="AO147" i="6" s="1"/>
  <c r="AO147" i="8" s="1"/>
  <c r="AO147" i="4"/>
  <c r="AO147" i="12" s="1"/>
  <c r="AN12" i="5"/>
  <c r="AN12" i="4"/>
  <c r="AN12" i="12" s="1"/>
  <c r="AT2" i="4"/>
  <c r="AT2" i="12" s="1"/>
  <c r="AT2" i="5"/>
  <c r="AT2" i="6" s="1"/>
  <c r="AT2" i="8" s="1"/>
  <c r="AW135" i="5"/>
  <c r="AW107" i="4"/>
  <c r="AW61" i="5"/>
  <c r="AW61" i="4"/>
  <c r="AW97" i="5"/>
  <c r="AW85" i="5"/>
  <c r="AW85" i="4"/>
  <c r="AW94" i="5" l="1"/>
  <c r="AW94" i="14"/>
  <c r="AW20" i="4"/>
  <c r="AW20" i="12" s="1"/>
  <c r="AW20" i="14"/>
  <c r="AW97" i="4"/>
  <c r="AW97" i="14"/>
  <c r="AW69" i="4"/>
  <c r="AW69" i="12" s="1"/>
  <c r="AW69" i="14"/>
  <c r="AW8" i="4"/>
  <c r="AW8" i="12" s="1"/>
  <c r="AW8" i="14"/>
  <c r="AW155" i="4"/>
  <c r="AW155" i="12" s="1"/>
  <c r="AW155" i="14"/>
  <c r="AW155" i="5"/>
  <c r="AW196" i="5"/>
  <c r="AW196" i="14"/>
  <c r="AW40" i="5"/>
  <c r="AW40" i="6" s="1"/>
  <c r="AW40" i="8" s="1"/>
  <c r="AW40" i="14"/>
  <c r="AW9" i="4"/>
  <c r="AW9" i="12" s="1"/>
  <c r="AW9" i="14"/>
  <c r="AW132" i="5"/>
  <c r="AW132" i="14"/>
  <c r="AW110" i="5"/>
  <c r="AW110" i="14"/>
  <c r="AW164" i="5"/>
  <c r="AW164" i="6" s="1"/>
  <c r="AW164" i="8" s="1"/>
  <c r="AW164" i="14"/>
  <c r="AW89" i="5"/>
  <c r="AW89" i="14"/>
  <c r="AW123" i="5"/>
  <c r="AW123" i="6" s="1"/>
  <c r="AW123" i="8" s="1"/>
  <c r="AW123" i="14"/>
  <c r="AW142" i="4"/>
  <c r="AW142" i="14"/>
  <c r="AW185" i="5"/>
  <c r="AW185" i="14"/>
  <c r="AW91" i="5"/>
  <c r="AW91" i="14"/>
  <c r="AW94" i="4"/>
  <c r="AW94" i="12" s="1"/>
  <c r="AW101" i="4"/>
  <c r="AW101" i="14"/>
  <c r="AW135" i="4"/>
  <c r="AW135" i="12" s="1"/>
  <c r="AW176" i="5"/>
  <c r="AW176" i="6" s="1"/>
  <c r="AW176" i="8" s="1"/>
  <c r="AW176" i="14"/>
  <c r="AW184" i="5"/>
  <c r="AW184" i="14"/>
  <c r="AW151" i="4"/>
  <c r="AW151" i="12" s="1"/>
  <c r="AW151" i="14"/>
  <c r="AW107" i="5"/>
  <c r="AW107" i="14"/>
  <c r="AW85" i="12"/>
  <c r="AW97" i="12"/>
  <c r="AW20" i="5"/>
  <c r="AW196" i="4"/>
  <c r="AW196" i="12" s="1"/>
  <c r="AW69" i="5"/>
  <c r="AW69" i="6" s="1"/>
  <c r="AW69" i="8" s="1"/>
  <c r="AW142" i="12"/>
  <c r="AW8" i="5"/>
  <c r="AW8" i="6" s="1"/>
  <c r="AW8" i="8" s="1"/>
  <c r="AW164" i="4"/>
  <c r="AW164" i="12" s="1"/>
  <c r="AW123" i="4"/>
  <c r="AW123" i="12" s="1"/>
  <c r="AW185" i="4"/>
  <c r="AW185" i="12" s="1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76" i="12" s="1"/>
  <c r="AW101" i="12"/>
  <c r="AW101" i="5"/>
  <c r="AW101" i="6" s="1"/>
  <c r="AW101" i="8" s="1"/>
  <c r="AQ11" i="3"/>
  <c r="AQ11" i="14" s="1"/>
  <c r="AQ11" i="9"/>
  <c r="AO134" i="3"/>
  <c r="AO134" i="14" s="1"/>
  <c r="AO134" i="9"/>
  <c r="AQ162" i="3"/>
  <c r="AQ162" i="14" s="1"/>
  <c r="AQ162" i="9"/>
  <c r="AQ148" i="3"/>
  <c r="AQ148" i="14" s="1"/>
  <c r="AQ148" i="9"/>
  <c r="AP35" i="3"/>
  <c r="AP35" i="14" s="1"/>
  <c r="AP35" i="9"/>
  <c r="AQ56" i="3"/>
  <c r="AQ56" i="14" s="1"/>
  <c r="AQ56" i="9"/>
  <c r="AR182" i="3"/>
  <c r="AR182" i="14" s="1"/>
  <c r="AR182" i="9"/>
  <c r="AO116" i="3"/>
  <c r="AO116" i="14" s="1"/>
  <c r="AO116" i="9"/>
  <c r="AR100" i="3"/>
  <c r="AR100" i="14" s="1"/>
  <c r="AR100" i="9"/>
  <c r="AP103" i="3"/>
  <c r="AP103" i="14" s="1"/>
  <c r="AP103" i="9"/>
  <c r="AQ156" i="3"/>
  <c r="AQ156" i="14" s="1"/>
  <c r="AQ156" i="9"/>
  <c r="AQ74" i="3"/>
  <c r="AQ74" i="14" s="1"/>
  <c r="AQ74" i="9"/>
  <c r="AQ84" i="3"/>
  <c r="AQ84" i="14" s="1"/>
  <c r="AQ84" i="9"/>
  <c r="AQ152" i="3"/>
  <c r="AQ152" i="14" s="1"/>
  <c r="AQ152" i="9"/>
  <c r="AQ146" i="3"/>
  <c r="AQ146" i="14" s="1"/>
  <c r="AQ146" i="9"/>
  <c r="AP65" i="3"/>
  <c r="AP65" i="14" s="1"/>
  <c r="AP65" i="9"/>
  <c r="AQ183" i="3"/>
  <c r="AQ183" i="14" s="1"/>
  <c r="AQ183" i="9"/>
  <c r="AP161" i="3"/>
  <c r="AP161" i="14" s="1"/>
  <c r="AP161" i="9"/>
  <c r="AR137" i="3"/>
  <c r="AR137" i="14" s="1"/>
  <c r="AR137" i="9"/>
  <c r="AQ165" i="3"/>
  <c r="AQ165" i="14" s="1"/>
  <c r="AQ165" i="9"/>
  <c r="AN194" i="5"/>
  <c r="AN194" i="4"/>
  <c r="AN194" i="12" s="1"/>
  <c r="AS199" i="3"/>
  <c r="AS199" i="14" s="1"/>
  <c r="AS199" i="9"/>
  <c r="AQ63" i="4"/>
  <c r="AQ63" i="12" s="1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14" s="1"/>
  <c r="AQ45" i="9"/>
  <c r="AS7" i="4"/>
  <c r="AS7" i="12" s="1"/>
  <c r="AS7" i="5"/>
  <c r="AQ4" i="5"/>
  <c r="AQ4" i="4"/>
  <c r="AQ4" i="12" s="1"/>
  <c r="AP150" i="5"/>
  <c r="AP150" i="6" s="1"/>
  <c r="AP150" i="8" s="1"/>
  <c r="AP150" i="4"/>
  <c r="AP150" i="12" s="1"/>
  <c r="AR64" i="3"/>
  <c r="AR64" i="14" s="1"/>
  <c r="AR64" i="9"/>
  <c r="AQ153" i="6"/>
  <c r="AQ153" i="8" s="1"/>
  <c r="AN106" i="5"/>
  <c r="AN106" i="6" s="1"/>
  <c r="AN106" i="8" s="1"/>
  <c r="AN106" i="4"/>
  <c r="AN106" i="12" s="1"/>
  <c r="AS190" i="3"/>
  <c r="AS190" i="14" s="1"/>
  <c r="AS190" i="9"/>
  <c r="AQ83" i="4"/>
  <c r="AQ83" i="12" s="1"/>
  <c r="AQ83" i="5"/>
  <c r="AQ83" i="6" s="1"/>
  <c r="AQ83" i="8" s="1"/>
  <c r="AP95" i="5"/>
  <c r="AP95" i="6" s="1"/>
  <c r="AP95" i="8" s="1"/>
  <c r="AP95" i="4"/>
  <c r="AP95" i="12" s="1"/>
  <c r="AR39" i="5"/>
  <c r="AR39" i="4"/>
  <c r="AR39" i="12" s="1"/>
  <c r="AP31" i="3"/>
  <c r="AP31" i="14" s="1"/>
  <c r="AP31" i="9"/>
  <c r="AQ24" i="3"/>
  <c r="AQ24" i="14" s="1"/>
  <c r="AQ24" i="9"/>
  <c r="AQ57" i="3"/>
  <c r="AQ57" i="14" s="1"/>
  <c r="AQ57" i="9"/>
  <c r="AQ15" i="5"/>
  <c r="AQ15" i="6" s="1"/>
  <c r="AQ15" i="8" s="1"/>
  <c r="AQ15" i="4"/>
  <c r="AQ15" i="12" s="1"/>
  <c r="AQ44" i="3"/>
  <c r="AQ44" i="14" s="1"/>
  <c r="AQ44" i="9"/>
  <c r="AR28" i="4"/>
  <c r="AR28" i="12" s="1"/>
  <c r="AR28" i="5"/>
  <c r="AP174" i="3"/>
  <c r="AP174" i="14" s="1"/>
  <c r="AP174" i="9"/>
  <c r="AO82" i="3"/>
  <c r="AO82" i="14" s="1"/>
  <c r="AO82" i="9"/>
  <c r="AO102" i="3"/>
  <c r="AO102" i="14" s="1"/>
  <c r="AO102" i="9"/>
  <c r="AN169" i="4"/>
  <c r="AN169" i="12" s="1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14" s="1"/>
  <c r="AR42" i="9"/>
  <c r="AQ192" i="6"/>
  <c r="AQ192" i="8" s="1"/>
  <c r="AN12" i="6"/>
  <c r="AN12" i="8" s="1"/>
  <c r="AN195" i="6"/>
  <c r="AN195" i="8" s="1"/>
  <c r="AN77" i="3"/>
  <c r="AN77" i="14" s="1"/>
  <c r="AN77" i="9"/>
  <c r="AQ62" i="4"/>
  <c r="AQ62" i="12" s="1"/>
  <c r="AQ62" i="5"/>
  <c r="AQ62" i="6" s="1"/>
  <c r="AQ62" i="8" s="1"/>
  <c r="AR154" i="5"/>
  <c r="AR154" i="6" s="1"/>
  <c r="AR154" i="8" s="1"/>
  <c r="AR154" i="4"/>
  <c r="AR154" i="12" s="1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12" s="1"/>
  <c r="AN113" i="5"/>
  <c r="AN113" i="6" s="1"/>
  <c r="AN113" i="8" s="1"/>
  <c r="AN171" i="3"/>
  <c r="AN171" i="14" s="1"/>
  <c r="AN171" i="9"/>
  <c r="AS72" i="4"/>
  <c r="AS72" i="12" s="1"/>
  <c r="AS72" i="5"/>
  <c r="AS72" i="6" s="1"/>
  <c r="AS72" i="8" s="1"/>
  <c r="AR157" i="3"/>
  <c r="AR157" i="14" s="1"/>
  <c r="AR157" i="9"/>
  <c r="AR59" i="3"/>
  <c r="AR59" i="14" s="1"/>
  <c r="AR59" i="9"/>
  <c r="AR179" i="5"/>
  <c r="AR179" i="4"/>
  <c r="AR179" i="12" s="1"/>
  <c r="AR189" i="5"/>
  <c r="AR189" i="4"/>
  <c r="AR189" i="12" s="1"/>
  <c r="AW91" i="4"/>
  <c r="AW91" i="12" s="1"/>
  <c r="AW132" i="4"/>
  <c r="AW132" i="12" s="1"/>
  <c r="AQ128" i="6"/>
  <c r="AQ128" i="8" s="1"/>
  <c r="AP6" i="3"/>
  <c r="AP6" i="14" s="1"/>
  <c r="AP6" i="9"/>
  <c r="AR119" i="4"/>
  <c r="AR119" i="12" s="1"/>
  <c r="AR119" i="5"/>
  <c r="AR119" i="6" s="1"/>
  <c r="AR119" i="8" s="1"/>
  <c r="AP197" i="3"/>
  <c r="AP197" i="14" s="1"/>
  <c r="AP197" i="9"/>
  <c r="AP186" i="3"/>
  <c r="AP186" i="14" s="1"/>
  <c r="AP186" i="9"/>
  <c r="AQ118" i="3"/>
  <c r="AQ118" i="14" s="1"/>
  <c r="AQ118" i="9"/>
  <c r="AQ46" i="3"/>
  <c r="AQ46" i="14" s="1"/>
  <c r="AQ46" i="9"/>
  <c r="AN51" i="6"/>
  <c r="AN51" i="8" s="1"/>
  <c r="AO124" i="6"/>
  <c r="AO124" i="8" s="1"/>
  <c r="AQ188" i="3"/>
  <c r="AQ188" i="14" s="1"/>
  <c r="AQ188" i="9"/>
  <c r="AP172" i="5"/>
  <c r="AP172" i="6" s="1"/>
  <c r="AP172" i="8" s="1"/>
  <c r="AP172" i="4"/>
  <c r="AP172" i="12" s="1"/>
  <c r="AQ178" i="3"/>
  <c r="AQ178" i="14" s="1"/>
  <c r="AQ178" i="9"/>
  <c r="AQ50" i="5"/>
  <c r="AQ50" i="4"/>
  <c r="AQ50" i="12" s="1"/>
  <c r="AR49" i="5"/>
  <c r="AR49" i="6" s="1"/>
  <c r="AR49" i="8" s="1"/>
  <c r="AR49" i="4"/>
  <c r="AR49" i="12" s="1"/>
  <c r="AP201" i="3"/>
  <c r="AP201" i="14" s="1"/>
  <c r="AP201" i="9"/>
  <c r="AP47" i="3"/>
  <c r="AP47" i="14" s="1"/>
  <c r="AP47" i="9"/>
  <c r="AQ79" i="5"/>
  <c r="AQ79" i="4"/>
  <c r="AQ79" i="12" s="1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14" s="1"/>
  <c r="AO122" i="9"/>
  <c r="AQ198" i="3"/>
  <c r="AQ198" i="14" s="1"/>
  <c r="AQ198" i="9"/>
  <c r="AR70" i="5"/>
  <c r="AR70" i="6" s="1"/>
  <c r="AR70" i="8" s="1"/>
  <c r="AR70" i="4"/>
  <c r="AR70" i="12" s="1"/>
  <c r="AP86" i="4"/>
  <c r="AP86" i="12" s="1"/>
  <c r="AP86" i="5"/>
  <c r="AP86" i="6" s="1"/>
  <c r="AP86" i="8" s="1"/>
  <c r="AP104" i="5"/>
  <c r="AP104" i="6" s="1"/>
  <c r="AP104" i="8" s="1"/>
  <c r="AP104" i="4"/>
  <c r="AP104" i="12" s="1"/>
  <c r="AR108" i="3"/>
  <c r="AR108" i="14" s="1"/>
  <c r="AR108" i="9"/>
  <c r="AQ38" i="4"/>
  <c r="AQ38" i="12" s="1"/>
  <c r="AQ38" i="5"/>
  <c r="AP147" i="3"/>
  <c r="AP147" i="14" s="1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14" s="1"/>
  <c r="AQ30" i="9"/>
  <c r="AR191" i="3"/>
  <c r="AR191" i="14" s="1"/>
  <c r="AR191" i="9"/>
  <c r="AX140" i="3"/>
  <c r="AX140" i="9"/>
  <c r="AR23" i="5"/>
  <c r="AR23" i="6" s="1"/>
  <c r="AR23" i="8" s="1"/>
  <c r="AR23" i="4"/>
  <c r="AR23" i="12" s="1"/>
  <c r="AQ193" i="5"/>
  <c r="AQ193" i="6" s="1"/>
  <c r="AQ193" i="8" s="1"/>
  <c r="AQ193" i="4"/>
  <c r="AQ193" i="12" s="1"/>
  <c r="AR5" i="3"/>
  <c r="AR5" i="14" s="1"/>
  <c r="AR5" i="9"/>
  <c r="AQ78" i="4"/>
  <c r="AQ78" i="12" s="1"/>
  <c r="AQ78" i="5"/>
  <c r="AQ78" i="6" s="1"/>
  <c r="AQ78" i="8" s="1"/>
  <c r="AP167" i="4"/>
  <c r="AP167" i="12" s="1"/>
  <c r="AP167" i="5"/>
  <c r="AW61" i="12"/>
  <c r="AW110" i="4"/>
  <c r="AW110" i="12" s="1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14" s="1"/>
  <c r="AP130" i="9"/>
  <c r="AR160" i="3"/>
  <c r="AR160" i="14" s="1"/>
  <c r="AR160" i="9"/>
  <c r="AP36" i="3"/>
  <c r="AP36" i="14" s="1"/>
  <c r="AP36" i="9"/>
  <c r="AO145" i="3"/>
  <c r="AO145" i="14" s="1"/>
  <c r="AO145" i="9"/>
  <c r="AN126" i="5"/>
  <c r="AN126" i="6" s="1"/>
  <c r="AN126" i="8" s="1"/>
  <c r="AN126" i="4"/>
  <c r="AN126" i="12" s="1"/>
  <c r="AR93" i="3"/>
  <c r="AR93" i="14" s="1"/>
  <c r="AR93" i="9"/>
  <c r="AQ13" i="3"/>
  <c r="AQ13" i="14" s="1"/>
  <c r="AQ13" i="9"/>
  <c r="AR19" i="4"/>
  <c r="AR19" i="12" s="1"/>
  <c r="AR19" i="5"/>
  <c r="AP143" i="4"/>
  <c r="AP143" i="12" s="1"/>
  <c r="AP143" i="5"/>
  <c r="AP143" i="6" s="1"/>
  <c r="AP143" i="8" s="1"/>
  <c r="AS159" i="3"/>
  <c r="AS159" i="14" s="1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14" s="1"/>
  <c r="AR90" i="9"/>
  <c r="AR105" i="3"/>
  <c r="AR105" i="14" s="1"/>
  <c r="AR105" i="9"/>
  <c r="AW107" i="12"/>
  <c r="AP96" i="5"/>
  <c r="AP96" i="6" s="1"/>
  <c r="AP96" i="8" s="1"/>
  <c r="AP96" i="4"/>
  <c r="AP96" i="12" s="1"/>
  <c r="AV120" i="5"/>
  <c r="AV120" i="4"/>
  <c r="AV120" i="12" s="1"/>
  <c r="AS14" i="3"/>
  <c r="AS14" i="14" s="1"/>
  <c r="AS14" i="9"/>
  <c r="AU88" i="3"/>
  <c r="AU88" i="14" s="1"/>
  <c r="AU88" i="9"/>
  <c r="AP114" i="3"/>
  <c r="AP114" i="14" s="1"/>
  <c r="AP114" i="9"/>
  <c r="AT10" i="3"/>
  <c r="AT10" i="14" s="1"/>
  <c r="AT10" i="9"/>
  <c r="AO16" i="5"/>
  <c r="AO16" i="6" s="1"/>
  <c r="AO16" i="8" s="1"/>
  <c r="AO16" i="4"/>
  <c r="AO16" i="12" s="1"/>
  <c r="AR125" i="4"/>
  <c r="AR125" i="12" s="1"/>
  <c r="AR125" i="5"/>
  <c r="AR125" i="6" s="1"/>
  <c r="AR125" i="8" s="1"/>
  <c r="AP111" i="5"/>
  <c r="AP111" i="6" s="1"/>
  <c r="AP111" i="8" s="1"/>
  <c r="AP111" i="4"/>
  <c r="AP111" i="12" s="1"/>
  <c r="AP131" i="3"/>
  <c r="AP131" i="14" s="1"/>
  <c r="AP131" i="9"/>
  <c r="AR33" i="4"/>
  <c r="AR33" i="12" s="1"/>
  <c r="AR33" i="5"/>
  <c r="AR33" i="6" s="1"/>
  <c r="AR33" i="8" s="1"/>
  <c r="AQ22" i="5"/>
  <c r="AQ22" i="4"/>
  <c r="AQ22" i="12" s="1"/>
  <c r="AS75" i="3"/>
  <c r="AS75" i="14" s="1"/>
  <c r="AS75" i="9"/>
  <c r="AQ87" i="5"/>
  <c r="AQ87" i="6" s="1"/>
  <c r="AQ87" i="8" s="1"/>
  <c r="AQ87" i="4"/>
  <c r="AQ87" i="12" s="1"/>
  <c r="AR55" i="3"/>
  <c r="AR55" i="14" s="1"/>
  <c r="AR55" i="9"/>
  <c r="AW89" i="4"/>
  <c r="AW89" i="12" s="1"/>
  <c r="AW40" i="4"/>
  <c r="AW40" i="12" s="1"/>
  <c r="AN18" i="6"/>
  <c r="AN18" i="8" s="1"/>
  <c r="AQ80" i="3"/>
  <c r="AQ80" i="14" s="1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Q71" i="12" s="1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14" s="1"/>
  <c r="AP173" i="9"/>
  <c r="AR98" i="4"/>
  <c r="AR98" i="12" s="1"/>
  <c r="AR98" i="5"/>
  <c r="AS92" i="3"/>
  <c r="AS92" i="14" s="1"/>
  <c r="AS92" i="9"/>
  <c r="AR170" i="5"/>
  <c r="AR170" i="6" s="1"/>
  <c r="AR170" i="8" s="1"/>
  <c r="AR170" i="4"/>
  <c r="AR170" i="12" s="1"/>
  <c r="AS141" i="3"/>
  <c r="AS141" i="14" s="1"/>
  <c r="AS141" i="9"/>
  <c r="AQ41" i="4"/>
  <c r="AQ41" i="12" s="1"/>
  <c r="AQ41" i="5"/>
  <c r="AQ41" i="6" s="1"/>
  <c r="AQ41" i="8" s="1"/>
  <c r="AP3" i="3"/>
  <c r="AP3" i="14" s="1"/>
  <c r="AP3" i="9"/>
  <c r="AQ73" i="3"/>
  <c r="AQ73" i="14" s="1"/>
  <c r="AQ73" i="9"/>
  <c r="AQ168" i="5"/>
  <c r="AQ168" i="6" s="1"/>
  <c r="AQ168" i="8" s="1"/>
  <c r="AQ168" i="4"/>
  <c r="AQ168" i="12" s="1"/>
  <c r="AQ175" i="5"/>
  <c r="AQ175" i="6" s="1"/>
  <c r="AQ175" i="8" s="1"/>
  <c r="AQ175" i="4"/>
  <c r="AQ175" i="12" s="1"/>
  <c r="AQ68" i="3"/>
  <c r="AQ68" i="14" s="1"/>
  <c r="AQ68" i="9"/>
  <c r="AQ26" i="5"/>
  <c r="AQ26" i="6" s="1"/>
  <c r="AQ26" i="8" s="1"/>
  <c r="AQ26" i="4"/>
  <c r="AQ26" i="12" s="1"/>
  <c r="AR21" i="5"/>
  <c r="AR21" i="4"/>
  <c r="AR21" i="12" s="1"/>
  <c r="AR60" i="3"/>
  <c r="AR60" i="14" s="1"/>
  <c r="AR60" i="9"/>
  <c r="AQ48" i="3"/>
  <c r="AQ48" i="14" s="1"/>
  <c r="AQ48" i="9"/>
  <c r="AR76" i="3"/>
  <c r="AR76" i="14" s="1"/>
  <c r="AR76" i="9"/>
  <c r="AP121" i="5"/>
  <c r="AP121" i="6" s="1"/>
  <c r="AP121" i="8" s="1"/>
  <c r="AP121" i="4"/>
  <c r="AP121" i="12" s="1"/>
  <c r="AP158" i="5"/>
  <c r="AP158" i="6" s="1"/>
  <c r="AP158" i="8" s="1"/>
  <c r="AP158" i="4"/>
  <c r="AP158" i="12" s="1"/>
  <c r="AS81" i="5"/>
  <c r="AS81" i="6" s="1"/>
  <c r="AS81" i="8" s="1"/>
  <c r="AS81" i="4"/>
  <c r="AS81" i="12" s="1"/>
  <c r="AP53" i="3"/>
  <c r="AP53" i="14" s="1"/>
  <c r="AP53" i="9"/>
  <c r="AQ54" i="5"/>
  <c r="AQ54" i="6" s="1"/>
  <c r="AQ54" i="8" s="1"/>
  <c r="AQ54" i="4"/>
  <c r="AQ54" i="12" s="1"/>
  <c r="AP181" i="4"/>
  <c r="AP181" i="12" s="1"/>
  <c r="AP181" i="5"/>
  <c r="AP181" i="6" s="1"/>
  <c r="AP181" i="8" s="1"/>
  <c r="AO200" i="5"/>
  <c r="AO200" i="4"/>
  <c r="AO200" i="12" s="1"/>
  <c r="AU2" i="3"/>
  <c r="AU2" i="14" s="1"/>
  <c r="AU2" i="9"/>
  <c r="AW110" i="6"/>
  <c r="AW110" i="8" s="1"/>
  <c r="AW20" i="6"/>
  <c r="AW20" i="8" s="1"/>
  <c r="AW85" i="6"/>
  <c r="AW85" i="8" s="1"/>
  <c r="AW155" i="6"/>
  <c r="AW155" i="8" s="1"/>
  <c r="AW61" i="6"/>
  <c r="AW61" i="8" s="1"/>
  <c r="AW97" i="6"/>
  <c r="AW97" i="8" s="1"/>
  <c r="AW91" i="6"/>
  <c r="AW91" i="8" s="1"/>
  <c r="AW185" i="6"/>
  <c r="AW185" i="8" s="1"/>
  <c r="AW184" i="6"/>
  <c r="AW184" i="8" s="1"/>
  <c r="AW196" i="6"/>
  <c r="AW196" i="8" s="1"/>
  <c r="AW94" i="6"/>
  <c r="AW94" i="8" s="1"/>
  <c r="AW135" i="6"/>
  <c r="AW135" i="8" s="1"/>
  <c r="AW107" i="6"/>
  <c r="AW107" i="8" s="1"/>
  <c r="AW132" i="6"/>
  <c r="AW132" i="8" s="1"/>
  <c r="AW89" i="6"/>
  <c r="AW89" i="8" s="1"/>
  <c r="AX140" i="5" l="1"/>
  <c r="AX140" i="14"/>
  <c r="AV177" i="3"/>
  <c r="AV177" i="14" s="1"/>
  <c r="AW9" i="6"/>
  <c r="AW9" i="8" s="1"/>
  <c r="AV177" i="5"/>
  <c r="AV177" i="6" s="1"/>
  <c r="AV177" i="8" s="1"/>
  <c r="AW177" i="9" s="1"/>
  <c r="AV177" i="4"/>
  <c r="AV177" i="12" s="1"/>
  <c r="AX140" i="4"/>
  <c r="AX140" i="12" s="1"/>
  <c r="AS27" i="3"/>
  <c r="AS27" i="14" s="1"/>
  <c r="AS27" i="9"/>
  <c r="AO195" i="3"/>
  <c r="AO195" i="14" s="1"/>
  <c r="AO195" i="9"/>
  <c r="AX123" i="3"/>
  <c r="AX123" i="9"/>
  <c r="AX89" i="3"/>
  <c r="AX89" i="9"/>
  <c r="AR109" i="3"/>
  <c r="AR109" i="14" s="1"/>
  <c r="AR109" i="9"/>
  <c r="AX151" i="3"/>
  <c r="AX151" i="9"/>
  <c r="AQ144" i="3"/>
  <c r="AQ144" i="14" s="1"/>
  <c r="AQ144" i="9"/>
  <c r="AX185" i="3"/>
  <c r="AX185" i="9"/>
  <c r="AX107" i="3"/>
  <c r="AX107" i="9"/>
  <c r="AT136" i="3"/>
  <c r="AT136" i="14" s="1"/>
  <c r="AT136" i="9"/>
  <c r="AX94" i="3"/>
  <c r="AX94" i="9"/>
  <c r="AR52" i="3"/>
  <c r="AR52" i="14" s="1"/>
  <c r="AR52" i="9"/>
  <c r="AX97" i="3"/>
  <c r="AX97" i="9"/>
  <c r="AO166" i="3"/>
  <c r="AO166" i="14" s="1"/>
  <c r="AO166" i="9"/>
  <c r="AX184" i="3"/>
  <c r="AX184" i="9"/>
  <c r="AR192" i="3"/>
  <c r="AR192" i="14" s="1"/>
  <c r="AR192" i="9"/>
  <c r="AX85" i="3"/>
  <c r="AX85" i="9"/>
  <c r="AR58" i="3"/>
  <c r="AR58" i="14" s="1"/>
  <c r="AR58" i="9"/>
  <c r="AR153" i="3"/>
  <c r="AR153" i="14" s="1"/>
  <c r="AR153" i="9"/>
  <c r="AX40" i="3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9"/>
  <c r="AQ121" i="3"/>
  <c r="AQ121" i="14" s="1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14" s="1"/>
  <c r="AO113" i="9"/>
  <c r="AN77" i="5"/>
  <c r="AN77" i="6" s="1"/>
  <c r="AN77" i="8" s="1"/>
  <c r="AN77" i="4"/>
  <c r="AN77" i="12" s="1"/>
  <c r="AQ74" i="4"/>
  <c r="AQ74" i="12" s="1"/>
  <c r="AQ74" i="5"/>
  <c r="AQ74" i="6" s="1"/>
  <c r="AQ74" i="8" s="1"/>
  <c r="AX176" i="3"/>
  <c r="AX176" i="9"/>
  <c r="AS14" i="4"/>
  <c r="AS14" i="12" s="1"/>
  <c r="AS14" i="5"/>
  <c r="AS14" i="6" s="1"/>
  <c r="AS14" i="8" s="1"/>
  <c r="AQ115" i="3"/>
  <c r="AQ115" i="14" s="1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12" s="1"/>
  <c r="AQ56" i="5"/>
  <c r="AX8" i="3"/>
  <c r="AX8" i="9"/>
  <c r="AR76" i="5"/>
  <c r="AR76" i="6" s="1"/>
  <c r="AR76" i="8" s="1"/>
  <c r="AR76" i="4"/>
  <c r="AR76" i="12" s="1"/>
  <c r="AS170" i="3"/>
  <c r="AS170" i="14" s="1"/>
  <c r="AS170" i="9"/>
  <c r="AR71" i="3"/>
  <c r="AR71" i="14" s="1"/>
  <c r="AR71" i="9"/>
  <c r="AP131" i="5"/>
  <c r="AP131" i="4"/>
  <c r="AP131" i="12" s="1"/>
  <c r="AQ30" i="5"/>
  <c r="AQ30" i="6" s="1"/>
  <c r="AQ30" i="8" s="1"/>
  <c r="AQ30" i="4"/>
  <c r="AQ30" i="12" s="1"/>
  <c r="AR112" i="3"/>
  <c r="AR112" i="14" s="1"/>
  <c r="AR112" i="9"/>
  <c r="AP186" i="4"/>
  <c r="AP186" i="12" s="1"/>
  <c r="AP186" i="5"/>
  <c r="AP186" i="6" s="1"/>
  <c r="AP186" i="8" s="1"/>
  <c r="AS180" i="3"/>
  <c r="AS180" i="14" s="1"/>
  <c r="AS180" i="9"/>
  <c r="AN163" i="6"/>
  <c r="AN163" i="8" s="1"/>
  <c r="AO18" i="3"/>
  <c r="AO18" i="14" s="1"/>
  <c r="AO18" i="9"/>
  <c r="AR5" i="5"/>
  <c r="AR5" i="4"/>
  <c r="AR5" i="12" s="1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Q156" i="12" s="1"/>
  <c r="AR193" i="3"/>
  <c r="AR193" i="14" s="1"/>
  <c r="AR193" i="9"/>
  <c r="AP197" i="5"/>
  <c r="AP197" i="4"/>
  <c r="AP197" i="12" s="1"/>
  <c r="AQ172" i="3"/>
  <c r="AQ172" i="14" s="1"/>
  <c r="AQ172" i="9"/>
  <c r="AQ4" i="6"/>
  <c r="AQ4" i="8" s="1"/>
  <c r="AR54" i="3"/>
  <c r="AR54" i="14" s="1"/>
  <c r="AR54" i="9"/>
  <c r="AQ48" i="4"/>
  <c r="AQ48" i="12" s="1"/>
  <c r="AQ48" i="5"/>
  <c r="AR168" i="3"/>
  <c r="AR168" i="14" s="1"/>
  <c r="AR168" i="9"/>
  <c r="AQ127" i="3"/>
  <c r="AQ127" i="14" s="1"/>
  <c r="AQ127" i="9"/>
  <c r="AO126" i="3"/>
  <c r="AO126" i="14" s="1"/>
  <c r="AO126" i="9"/>
  <c r="AS23" i="3"/>
  <c r="AS23" i="14" s="1"/>
  <c r="AS23" i="9"/>
  <c r="AQ86" i="3"/>
  <c r="AQ86" i="14" s="1"/>
  <c r="AQ86" i="9"/>
  <c r="AQ188" i="5"/>
  <c r="AQ188" i="6" s="1"/>
  <c r="AQ188" i="8" s="1"/>
  <c r="AQ188" i="4"/>
  <c r="AQ188" i="12" s="1"/>
  <c r="AR157" i="5"/>
  <c r="AR157" i="4"/>
  <c r="AR157" i="12" s="1"/>
  <c r="AR32" i="3"/>
  <c r="AR32" i="14" s="1"/>
  <c r="AR32" i="9"/>
  <c r="AS7" i="6"/>
  <c r="AS7" i="8" s="1"/>
  <c r="AP65" i="5"/>
  <c r="AP65" i="4"/>
  <c r="AP65" i="12" s="1"/>
  <c r="AR25" i="3"/>
  <c r="AR25" i="14" s="1"/>
  <c r="AR25" i="9"/>
  <c r="AX20" i="3"/>
  <c r="AX20" i="9"/>
  <c r="AR175" i="3"/>
  <c r="AR175" i="14" s="1"/>
  <c r="AR175" i="9"/>
  <c r="AS119" i="3"/>
  <c r="AS119" i="14" s="1"/>
  <c r="AS119" i="9"/>
  <c r="AR59" i="5"/>
  <c r="AR59" i="6" s="1"/>
  <c r="AR59" i="8" s="1"/>
  <c r="AR59" i="4"/>
  <c r="AR59" i="12" s="1"/>
  <c r="AQ183" i="5"/>
  <c r="AQ183" i="6" s="1"/>
  <c r="AQ183" i="8" s="1"/>
  <c r="AQ183" i="4"/>
  <c r="AQ183" i="12" s="1"/>
  <c r="AO17" i="3"/>
  <c r="AO17" i="14" s="1"/>
  <c r="AO17" i="9"/>
  <c r="AO12" i="3"/>
  <c r="AO12" i="14" s="1"/>
  <c r="AO12" i="9"/>
  <c r="AQ148" i="4"/>
  <c r="AQ148" i="12" s="1"/>
  <c r="AQ148" i="5"/>
  <c r="AP173" i="4"/>
  <c r="AP173" i="12" s="1"/>
  <c r="AP173" i="5"/>
  <c r="AP67" i="3"/>
  <c r="AP67" i="14" s="1"/>
  <c r="AP67" i="9"/>
  <c r="AR87" i="3"/>
  <c r="AR87" i="14" s="1"/>
  <c r="AR87" i="9"/>
  <c r="AP16" i="3"/>
  <c r="AP16" i="14" s="1"/>
  <c r="AP16" i="9"/>
  <c r="AQ96" i="3"/>
  <c r="AQ96" i="14" s="1"/>
  <c r="AQ96" i="9"/>
  <c r="AP47" i="4"/>
  <c r="AP47" i="12" s="1"/>
  <c r="AP47" i="5"/>
  <c r="AP47" i="6" s="1"/>
  <c r="AP47" i="8" s="1"/>
  <c r="AP6" i="5"/>
  <c r="AP6" i="6" s="1"/>
  <c r="AP6" i="8" s="1"/>
  <c r="AP6" i="4"/>
  <c r="AP6" i="12" s="1"/>
  <c r="AO102" i="4"/>
  <c r="AO102" i="12" s="1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14" s="1"/>
  <c r="AR63" i="9"/>
  <c r="AQ162" i="5"/>
  <c r="AQ162" i="6" s="1"/>
  <c r="AQ162" i="8" s="1"/>
  <c r="AQ162" i="4"/>
  <c r="AQ162" i="12" s="1"/>
  <c r="AR26" i="3"/>
  <c r="AR26" i="14" s="1"/>
  <c r="AR26" i="9"/>
  <c r="AR39" i="6"/>
  <c r="AR39" i="8" s="1"/>
  <c r="AR19" i="6"/>
  <c r="AR19" i="8" s="1"/>
  <c r="AO122" i="5"/>
  <c r="AO122" i="4"/>
  <c r="AO122" i="12" s="1"/>
  <c r="AV120" i="6"/>
  <c r="AV120" i="8" s="1"/>
  <c r="AQ95" i="3"/>
  <c r="AQ95" i="14" s="1"/>
  <c r="AQ95" i="9"/>
  <c r="AQ181" i="3"/>
  <c r="AQ181" i="14" s="1"/>
  <c r="AQ181" i="9"/>
  <c r="AN66" i="6"/>
  <c r="AN66" i="8" s="1"/>
  <c r="AQ129" i="3"/>
  <c r="AQ129" i="14" s="1"/>
  <c r="AQ129" i="9"/>
  <c r="AS149" i="3"/>
  <c r="AS149" i="14" s="1"/>
  <c r="AS149" i="9"/>
  <c r="AX69" i="3"/>
  <c r="AX69" i="9"/>
  <c r="AP53" i="5"/>
  <c r="AP53" i="6" s="1"/>
  <c r="AP53" i="8" s="1"/>
  <c r="AP53" i="4"/>
  <c r="AP53" i="12" s="1"/>
  <c r="AQ73" i="5"/>
  <c r="AQ73" i="6" s="1"/>
  <c r="AQ73" i="8" s="1"/>
  <c r="AQ73" i="4"/>
  <c r="AQ73" i="12" s="1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14" s="1"/>
  <c r="AQ138" i="9"/>
  <c r="AQ150" i="3"/>
  <c r="AQ150" i="14" s="1"/>
  <c r="AQ150" i="9"/>
  <c r="AX61" i="3"/>
  <c r="AX61" i="9"/>
  <c r="AR98" i="6"/>
  <c r="AR98" i="8" s="1"/>
  <c r="AR55" i="5"/>
  <c r="AR55" i="6" s="1"/>
  <c r="AR55" i="8" s="1"/>
  <c r="AR55" i="4"/>
  <c r="AR55" i="12" s="1"/>
  <c r="AR93" i="5"/>
  <c r="AR93" i="4"/>
  <c r="AR93" i="12" s="1"/>
  <c r="AQ79" i="6"/>
  <c r="AQ79" i="8" s="1"/>
  <c r="AX142" i="3"/>
  <c r="AX142" i="9"/>
  <c r="AR187" i="3"/>
  <c r="AR187" i="14" s="1"/>
  <c r="AR187" i="9"/>
  <c r="AX132" i="3"/>
  <c r="AX132" i="9"/>
  <c r="AX155" i="3"/>
  <c r="AX155" i="9"/>
  <c r="AX110" i="3"/>
  <c r="AX110" i="9"/>
  <c r="AR60" i="5"/>
  <c r="AR60" i="6" s="1"/>
  <c r="AR60" i="8" s="1"/>
  <c r="AR60" i="4"/>
  <c r="AR60" i="12" s="1"/>
  <c r="AQ34" i="3"/>
  <c r="AQ34" i="14" s="1"/>
  <c r="AQ34" i="9"/>
  <c r="AS75" i="5"/>
  <c r="AS75" i="6" s="1"/>
  <c r="AS75" i="8" s="1"/>
  <c r="AS75" i="4"/>
  <c r="AS75" i="12" s="1"/>
  <c r="AP124" i="3"/>
  <c r="AP124" i="14" s="1"/>
  <c r="AP124" i="9"/>
  <c r="AR128" i="3"/>
  <c r="AR128" i="14" s="1"/>
  <c r="AR128" i="9"/>
  <c r="AT72" i="3"/>
  <c r="AT72" i="14" s="1"/>
  <c r="AT72" i="9"/>
  <c r="AO82" i="5"/>
  <c r="AO82" i="6" s="1"/>
  <c r="AO82" i="8" s="1"/>
  <c r="AO82" i="4"/>
  <c r="AO82" i="12" s="1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Q146" i="12" s="1"/>
  <c r="AR100" i="4"/>
  <c r="AR100" i="12" s="1"/>
  <c r="AR100" i="5"/>
  <c r="AQ158" i="3"/>
  <c r="AQ158" i="14" s="1"/>
  <c r="AQ158" i="9"/>
  <c r="AQ46" i="5"/>
  <c r="AQ46" i="6" s="1"/>
  <c r="AQ46" i="8" s="1"/>
  <c r="AQ46" i="4"/>
  <c r="AQ46" i="12" s="1"/>
  <c r="AQ84" i="5"/>
  <c r="AQ84" i="6" s="1"/>
  <c r="AQ84" i="8" s="1"/>
  <c r="AQ84" i="4"/>
  <c r="AQ84" i="12" s="1"/>
  <c r="AQ68" i="4"/>
  <c r="AQ68" i="12" s="1"/>
  <c r="AQ68" i="5"/>
  <c r="AQ68" i="6" s="1"/>
  <c r="AQ68" i="8" s="1"/>
  <c r="AP35" i="4"/>
  <c r="AP35" i="12" s="1"/>
  <c r="AP35" i="5"/>
  <c r="AR108" i="4"/>
  <c r="AR108" i="12" s="1"/>
  <c r="AR108" i="5"/>
  <c r="AR108" i="6" s="1"/>
  <c r="AR108" i="8" s="1"/>
  <c r="AR37" i="3"/>
  <c r="AR37" i="14" s="1"/>
  <c r="AR37" i="9"/>
  <c r="AO169" i="3"/>
  <c r="AO169" i="14" s="1"/>
  <c r="AO169" i="9"/>
  <c r="AP103" i="5"/>
  <c r="AP103" i="6" s="1"/>
  <c r="AP103" i="8" s="1"/>
  <c r="AP103" i="4"/>
  <c r="AP103" i="12" s="1"/>
  <c r="AQ104" i="3"/>
  <c r="AQ104" i="14" s="1"/>
  <c r="AQ104" i="9"/>
  <c r="AX101" i="3"/>
  <c r="AX101" i="9"/>
  <c r="AP3" i="4"/>
  <c r="AP3" i="12" s="1"/>
  <c r="AP3" i="5"/>
  <c r="AP3" i="6" s="1"/>
  <c r="AP3" i="8" s="1"/>
  <c r="AR29" i="3"/>
  <c r="AR29" i="14" s="1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14" s="1"/>
  <c r="AS70" i="9"/>
  <c r="AP201" i="5"/>
  <c r="AP201" i="4"/>
  <c r="AP201" i="12" s="1"/>
  <c r="AS154" i="3"/>
  <c r="AS154" i="14" s="1"/>
  <c r="AS154" i="9"/>
  <c r="AS199" i="4"/>
  <c r="AS199" i="12" s="1"/>
  <c r="AS199" i="5"/>
  <c r="AS199" i="6" s="1"/>
  <c r="AS199" i="8" s="1"/>
  <c r="AO134" i="5"/>
  <c r="AO134" i="6" s="1"/>
  <c r="AO134" i="8" s="1"/>
  <c r="AO134" i="4"/>
  <c r="AO134" i="12" s="1"/>
  <c r="AX196" i="3"/>
  <c r="AX196" i="9"/>
  <c r="AS33" i="3"/>
  <c r="AS33" i="14" s="1"/>
  <c r="AS33" i="9"/>
  <c r="AO99" i="3"/>
  <c r="AO99" i="14" s="1"/>
  <c r="AO99" i="9"/>
  <c r="AP147" i="5"/>
  <c r="AP147" i="6" s="1"/>
  <c r="AP147" i="8" s="1"/>
  <c r="AP147" i="4"/>
  <c r="AP147" i="12" s="1"/>
  <c r="AR182" i="5"/>
  <c r="AR182" i="4"/>
  <c r="AR182" i="12" s="1"/>
  <c r="AX135" i="3"/>
  <c r="AX135" i="9"/>
  <c r="AQ13" i="4"/>
  <c r="AQ13" i="12" s="1"/>
  <c r="AQ13" i="5"/>
  <c r="AQ178" i="5"/>
  <c r="AQ178" i="4"/>
  <c r="AQ178" i="12" s="1"/>
  <c r="AP161" i="4"/>
  <c r="AP161" i="12" s="1"/>
  <c r="AP161" i="5"/>
  <c r="AS92" i="5"/>
  <c r="AS92" i="4"/>
  <c r="AS92" i="12" s="1"/>
  <c r="AR83" i="3"/>
  <c r="AR83" i="14" s="1"/>
  <c r="AR83" i="9"/>
  <c r="AS125" i="3"/>
  <c r="AS125" i="14" s="1"/>
  <c r="AS125" i="9"/>
  <c r="AQ57" i="5"/>
  <c r="AQ57" i="4"/>
  <c r="AQ57" i="12" s="1"/>
  <c r="AR21" i="6"/>
  <c r="AR21" i="8" s="1"/>
  <c r="AQ143" i="3"/>
  <c r="AQ143" i="14" s="1"/>
  <c r="AQ143" i="9"/>
  <c r="AP36" i="5"/>
  <c r="AP36" i="6" s="1"/>
  <c r="AP36" i="8" s="1"/>
  <c r="AP36" i="4"/>
  <c r="AP36" i="12" s="1"/>
  <c r="AO51" i="3"/>
  <c r="AO51" i="14" s="1"/>
  <c r="AO51" i="9"/>
  <c r="AO106" i="3"/>
  <c r="AO106" i="14" s="1"/>
  <c r="AO106" i="9"/>
  <c r="AP43" i="3"/>
  <c r="AP43" i="14" s="1"/>
  <c r="AP43" i="9"/>
  <c r="AQ152" i="5"/>
  <c r="AQ152" i="6" s="1"/>
  <c r="AQ152" i="8" s="1"/>
  <c r="AQ152" i="4"/>
  <c r="AQ152" i="12" s="1"/>
  <c r="AO116" i="5"/>
  <c r="AO116" i="6" s="1"/>
  <c r="AO116" i="8" s="1"/>
  <c r="AO116" i="4"/>
  <c r="AO116" i="12" s="1"/>
  <c r="AR15" i="3"/>
  <c r="AR15" i="14" s="1"/>
  <c r="AR15" i="9"/>
  <c r="AX91" i="3"/>
  <c r="AX91" i="9"/>
  <c r="AQ111" i="3"/>
  <c r="AQ111" i="14" s="1"/>
  <c r="AQ111" i="9"/>
  <c r="AT81" i="3"/>
  <c r="AT81" i="14" s="1"/>
  <c r="AT81" i="9"/>
  <c r="AQ80" i="5"/>
  <c r="AQ80" i="4"/>
  <c r="AQ80" i="12" s="1"/>
  <c r="AR78" i="3"/>
  <c r="AR78" i="14" s="1"/>
  <c r="AR78" i="9"/>
  <c r="AP174" i="5"/>
  <c r="AP174" i="6" s="1"/>
  <c r="AP174" i="8" s="1"/>
  <c r="AP174" i="4"/>
  <c r="AP174" i="12" s="1"/>
  <c r="AR41" i="3"/>
  <c r="AR41" i="14" s="1"/>
  <c r="AR41" i="9"/>
  <c r="AQ117" i="3"/>
  <c r="AQ117" i="14" s="1"/>
  <c r="AQ117" i="9"/>
  <c r="AQ22" i="6"/>
  <c r="AQ22" i="8" s="1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R191" i="12" s="1"/>
  <c r="AP139" i="3"/>
  <c r="AP139" i="14" s="1"/>
  <c r="AP139" i="9"/>
  <c r="AQ198" i="5"/>
  <c r="AQ198" i="6" s="1"/>
  <c r="AQ198" i="8" s="1"/>
  <c r="AQ198" i="4"/>
  <c r="AQ198" i="12" s="1"/>
  <c r="AS49" i="3"/>
  <c r="AS49" i="14" s="1"/>
  <c r="AS49" i="9"/>
  <c r="AR62" i="3"/>
  <c r="AR62" i="14" s="1"/>
  <c r="AR62" i="9"/>
  <c r="AR42" i="5"/>
  <c r="AR42" i="4"/>
  <c r="AR42" i="12" s="1"/>
  <c r="AN194" i="6"/>
  <c r="AN194" i="8" s="1"/>
  <c r="AQ11" i="5"/>
  <c r="AQ11" i="6" s="1"/>
  <c r="AQ11" i="8" s="1"/>
  <c r="AQ11" i="4"/>
  <c r="AQ11" i="12" s="1"/>
  <c r="AU2" i="4"/>
  <c r="AU2" i="12" s="1"/>
  <c r="AU2" i="5"/>
  <c r="AU2" i="6" s="1"/>
  <c r="AU2" i="8" s="1"/>
  <c r="AX135" i="5"/>
  <c r="AX142" i="4"/>
  <c r="AX140" i="6"/>
  <c r="AX140" i="8" s="1"/>
  <c r="AX184" i="5" l="1"/>
  <c r="AX184" i="14"/>
  <c r="AX94" i="5"/>
  <c r="AX94" i="14"/>
  <c r="AX155" i="5"/>
  <c r="AX155" i="14"/>
  <c r="AX97" i="5"/>
  <c r="AX97" i="14"/>
  <c r="AX107" i="5"/>
  <c r="AX107" i="14"/>
  <c r="AX123" i="5"/>
  <c r="AX123" i="14"/>
  <c r="AX40" i="4"/>
  <c r="AX40" i="14"/>
  <c r="AX185" i="5"/>
  <c r="AX185" i="14"/>
  <c r="AX151" i="4"/>
  <c r="AX151" i="14"/>
  <c r="AX89" i="5"/>
  <c r="AX89" i="14"/>
  <c r="AX91" i="5"/>
  <c r="AX91" i="14"/>
  <c r="AX8" i="5"/>
  <c r="AX8" i="14"/>
  <c r="AX85" i="5"/>
  <c r="AX85" i="14"/>
  <c r="AX135" i="4"/>
  <c r="AX135" i="12" s="1"/>
  <c r="AX135" i="14"/>
  <c r="AX196" i="5"/>
  <c r="AX196" i="14"/>
  <c r="AX101" i="4"/>
  <c r="AX101" i="12" s="1"/>
  <c r="AX101" i="14"/>
  <c r="AX110" i="4"/>
  <c r="AX110" i="12" s="1"/>
  <c r="AX110" i="14"/>
  <c r="AX132" i="5"/>
  <c r="AX132" i="14"/>
  <c r="AX142" i="5"/>
  <c r="AX142" i="14"/>
  <c r="AX61" i="5"/>
  <c r="AX61" i="14"/>
  <c r="AX69" i="4"/>
  <c r="AX69" i="14"/>
  <c r="AX20" i="5"/>
  <c r="AX20" i="14"/>
  <c r="AX176" i="4"/>
  <c r="AX176" i="14"/>
  <c r="AX164" i="5"/>
  <c r="AX164" i="14"/>
  <c r="AX107" i="4"/>
  <c r="AX107" i="12" s="1"/>
  <c r="AX155" i="4"/>
  <c r="AX155" i="12" s="1"/>
  <c r="AX89" i="4"/>
  <c r="AX89" i="12" s="1"/>
  <c r="AX40" i="5"/>
  <c r="AX40" i="6" s="1"/>
  <c r="AX40" i="8" s="1"/>
  <c r="AX9" i="3"/>
  <c r="AX9" i="9"/>
  <c r="AX40" i="12"/>
  <c r="AX142" i="12"/>
  <c r="AX94" i="4"/>
  <c r="AX94" i="12" s="1"/>
  <c r="AX8" i="4"/>
  <c r="AX8" i="12" s="1"/>
  <c r="AX176" i="12"/>
  <c r="AW177" i="3"/>
  <c r="AW177" i="14" s="1"/>
  <c r="AX61" i="4"/>
  <c r="AX61" i="12" s="1"/>
  <c r="AX123" i="4"/>
  <c r="AX123" i="12" s="1"/>
  <c r="AX85" i="4"/>
  <c r="AX85" i="12" s="1"/>
  <c r="AX151" i="12"/>
  <c r="AX20" i="4"/>
  <c r="AX20" i="12" s="1"/>
  <c r="AX69" i="12"/>
  <c r="AX185" i="4"/>
  <c r="AX185" i="12" s="1"/>
  <c r="AX184" i="4"/>
  <c r="AX184" i="12" s="1"/>
  <c r="AX9" i="4"/>
  <c r="AX9" i="12" s="1"/>
  <c r="AS98" i="3"/>
  <c r="AS98" i="14" s="1"/>
  <c r="AS98" i="9"/>
  <c r="AW120" i="3"/>
  <c r="AW120" i="14" s="1"/>
  <c r="AW120" i="9"/>
  <c r="AY140" i="3"/>
  <c r="AY140" i="9"/>
  <c r="AT7" i="3"/>
  <c r="AT7" i="14" s="1"/>
  <c r="AT7" i="9"/>
  <c r="AS21" i="3"/>
  <c r="AS21" i="14" s="1"/>
  <c r="AS21" i="9"/>
  <c r="AR4" i="3"/>
  <c r="AR4" i="14" s="1"/>
  <c r="AR4" i="9"/>
  <c r="AS39" i="3"/>
  <c r="AS39" i="14" s="1"/>
  <c r="AS39" i="9"/>
  <c r="AO163" i="3"/>
  <c r="AO163" i="14" s="1"/>
  <c r="AO163" i="9"/>
  <c r="AQ167" i="3"/>
  <c r="AQ167" i="14" s="1"/>
  <c r="AQ167" i="9"/>
  <c r="AS189" i="3"/>
  <c r="AS189" i="14" s="1"/>
  <c r="AS189" i="9"/>
  <c r="AP200" i="3"/>
  <c r="AP200" i="14" s="1"/>
  <c r="AP200" i="9"/>
  <c r="AO66" i="3"/>
  <c r="AO66" i="14" s="1"/>
  <c r="AO66" i="9"/>
  <c r="AR38" i="3"/>
  <c r="AR38" i="14" s="1"/>
  <c r="AR38" i="9"/>
  <c r="AS19" i="3"/>
  <c r="AS19" i="14" s="1"/>
  <c r="AS19" i="9"/>
  <c r="AR50" i="3"/>
  <c r="AR50" i="14" s="1"/>
  <c r="AR50" i="9"/>
  <c r="AT190" i="3"/>
  <c r="AT190" i="14" s="1"/>
  <c r="AT190" i="9"/>
  <c r="AR24" i="3"/>
  <c r="AR24" i="14" s="1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14" s="1"/>
  <c r="AS137" i="9"/>
  <c r="AV88" i="3"/>
  <c r="AV88" i="14" s="1"/>
  <c r="AV88" i="9"/>
  <c r="AR105" i="6"/>
  <c r="AR105" i="8" s="1"/>
  <c r="AR78" i="5"/>
  <c r="AR78" i="4"/>
  <c r="AR78" i="12" s="1"/>
  <c r="AQ36" i="3"/>
  <c r="AQ36" i="14" s="1"/>
  <c r="AQ36" i="9"/>
  <c r="AS33" i="5"/>
  <c r="AS33" i="6" s="1"/>
  <c r="AS33" i="8" s="1"/>
  <c r="AS33" i="4"/>
  <c r="AS33" i="12" s="1"/>
  <c r="AT159" i="3"/>
  <c r="AT159" i="14" s="1"/>
  <c r="AT159" i="9"/>
  <c r="AR84" i="3"/>
  <c r="AR84" i="14" s="1"/>
  <c r="AR84" i="9"/>
  <c r="AO102" i="6"/>
  <c r="AO102" i="8" s="1"/>
  <c r="AP67" i="5"/>
  <c r="AP67" i="4"/>
  <c r="AP67" i="12" s="1"/>
  <c r="AO18" i="5"/>
  <c r="AO18" i="6" s="1"/>
  <c r="AO18" i="8" s="1"/>
  <c r="AO18" i="4"/>
  <c r="AO18" i="12" s="1"/>
  <c r="AR64" i="6"/>
  <c r="AR64" i="8" s="1"/>
  <c r="AS28" i="3"/>
  <c r="AS28" i="14" s="1"/>
  <c r="AS28" i="9"/>
  <c r="AQ144" i="4"/>
  <c r="AQ144" i="12" s="1"/>
  <c r="AQ144" i="5"/>
  <c r="AQ144" i="6" s="1"/>
  <c r="AQ144" i="8" s="1"/>
  <c r="AX91" i="4"/>
  <c r="AX91" i="12" s="1"/>
  <c r="AQ103" i="3"/>
  <c r="AQ103" i="14" s="1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R32" i="12" s="1"/>
  <c r="AP131" i="6"/>
  <c r="AP131" i="8" s="1"/>
  <c r="AS60" i="3"/>
  <c r="AS60" i="14" s="1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14" s="1"/>
  <c r="AQ114" i="9"/>
  <c r="AU10" i="3"/>
  <c r="AU10" i="14" s="1"/>
  <c r="AU10" i="9"/>
  <c r="AQ130" i="3"/>
  <c r="AQ130" i="14" s="1"/>
  <c r="AQ130" i="9"/>
  <c r="AR62" i="4"/>
  <c r="AR62" i="12" s="1"/>
  <c r="AR62" i="5"/>
  <c r="AR62" i="6" s="1"/>
  <c r="AR62" i="8" s="1"/>
  <c r="AT199" i="3"/>
  <c r="AT199" i="14" s="1"/>
  <c r="AT199" i="9"/>
  <c r="AR188" i="3"/>
  <c r="AR188" i="14" s="1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14" s="1"/>
  <c r="AR152" i="9"/>
  <c r="AQ3" i="3"/>
  <c r="AQ3" i="14" s="1"/>
  <c r="AQ3" i="9"/>
  <c r="AS108" i="3"/>
  <c r="AS108" i="14" s="1"/>
  <c r="AS108" i="9"/>
  <c r="AP145" i="3"/>
  <c r="AP145" i="14" s="1"/>
  <c r="AP145" i="9"/>
  <c r="AR26" i="5"/>
  <c r="AR26" i="6" s="1"/>
  <c r="AR26" i="8" s="1"/>
  <c r="AR26" i="4"/>
  <c r="AR26" i="12" s="1"/>
  <c r="AO12" i="5"/>
  <c r="AO12" i="6" s="1"/>
  <c r="AO12" i="8" s="1"/>
  <c r="AO12" i="4"/>
  <c r="AO12" i="12" s="1"/>
  <c r="AS90" i="3"/>
  <c r="AS90" i="14" s="1"/>
  <c r="AS90" i="9"/>
  <c r="AR52" i="4"/>
  <c r="AR52" i="12" s="1"/>
  <c r="AR52" i="5"/>
  <c r="AR52" i="6" s="1"/>
  <c r="AR52" i="8" s="1"/>
  <c r="AQ174" i="3"/>
  <c r="AQ174" i="14" s="1"/>
  <c r="AQ174" i="9"/>
  <c r="AS92" i="6"/>
  <c r="AS92" i="8" s="1"/>
  <c r="AR46" i="3"/>
  <c r="AR46" i="14" s="1"/>
  <c r="AR46" i="9"/>
  <c r="AO166" i="4"/>
  <c r="AO166" i="12" s="1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14" s="1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S170" i="12" s="1"/>
  <c r="AX151" i="5"/>
  <c r="AX151" i="6" s="1"/>
  <c r="AX151" i="8" s="1"/>
  <c r="AX97" i="4"/>
  <c r="AX97" i="12" s="1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138" i="12" s="1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14" s="1"/>
  <c r="AS76" i="9"/>
  <c r="AO77" i="3"/>
  <c r="AO77" i="14" s="1"/>
  <c r="AO77" i="9"/>
  <c r="AP65" i="6"/>
  <c r="AP65" i="8" s="1"/>
  <c r="AR87" i="5"/>
  <c r="AR87" i="4"/>
  <c r="AR87" i="12" s="1"/>
  <c r="AR74" i="3"/>
  <c r="AR74" i="14" s="1"/>
  <c r="AR74" i="9"/>
  <c r="AR22" i="3"/>
  <c r="AR22" i="14" s="1"/>
  <c r="AR22" i="9"/>
  <c r="AQ158" i="5"/>
  <c r="AQ158" i="6" s="1"/>
  <c r="AQ158" i="8" s="1"/>
  <c r="AQ158" i="4"/>
  <c r="AQ158" i="12" s="1"/>
  <c r="AQ44" i="6"/>
  <c r="AQ44" i="8"/>
  <c r="AQ48" i="6"/>
  <c r="AQ48" i="8" s="1"/>
  <c r="AP35" i="6"/>
  <c r="AP35" i="8" s="1"/>
  <c r="AR146" i="3"/>
  <c r="AR146" i="14" s="1"/>
  <c r="AR146" i="9"/>
  <c r="AR162" i="3"/>
  <c r="AR162" i="14" s="1"/>
  <c r="AR162" i="9"/>
  <c r="AR54" i="4"/>
  <c r="AR54" i="12" s="1"/>
  <c r="AR54" i="5"/>
  <c r="AR54" i="6" s="1"/>
  <c r="AR54" i="8" s="1"/>
  <c r="AR153" i="5"/>
  <c r="AR153" i="4"/>
  <c r="AR153" i="12" s="1"/>
  <c r="AO194" i="3"/>
  <c r="AO194" i="14" s="1"/>
  <c r="AO194" i="9"/>
  <c r="AO99" i="5"/>
  <c r="AO99" i="4"/>
  <c r="AO99" i="12" s="1"/>
  <c r="AR93" i="6"/>
  <c r="AR93" i="8" s="1"/>
  <c r="AX176" i="5"/>
  <c r="AX176" i="6" s="1"/>
  <c r="AX176" i="8" s="1"/>
  <c r="AP134" i="3"/>
  <c r="AP134" i="14" s="1"/>
  <c r="AP134" i="9"/>
  <c r="AR29" i="4"/>
  <c r="AR29" i="12" s="1"/>
  <c r="AR29" i="5"/>
  <c r="AR29" i="6" s="1"/>
  <c r="AR29" i="8" s="1"/>
  <c r="AP124" i="4"/>
  <c r="AP124" i="12" s="1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14" s="1"/>
  <c r="AR198" i="9"/>
  <c r="AR41" i="4"/>
  <c r="AR41" i="12" s="1"/>
  <c r="AR41" i="5"/>
  <c r="AP43" i="5"/>
  <c r="AP43" i="4"/>
  <c r="AP43" i="12" s="1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14" s="1"/>
  <c r="AT75" i="9"/>
  <c r="AQ133" i="3"/>
  <c r="AQ133" i="14" s="1"/>
  <c r="AQ133" i="9"/>
  <c r="AR73" i="3"/>
  <c r="AR73" i="14" s="1"/>
  <c r="AR73" i="9"/>
  <c r="AQ181" i="5"/>
  <c r="AQ181" i="6" s="1"/>
  <c r="AQ181" i="8" s="1"/>
  <c r="AQ181" i="4"/>
  <c r="AQ181" i="12" s="1"/>
  <c r="AO17" i="5"/>
  <c r="AO17" i="6" s="1"/>
  <c r="AO17" i="8" s="1"/>
  <c r="AO17" i="4"/>
  <c r="AO17" i="12" s="1"/>
  <c r="AS23" i="5"/>
  <c r="AS23" i="6" s="1"/>
  <c r="AS23" i="8" s="1"/>
  <c r="AS23" i="4"/>
  <c r="AS23" i="12" s="1"/>
  <c r="AQ186" i="3"/>
  <c r="AQ186" i="14" s="1"/>
  <c r="AQ186" i="9"/>
  <c r="AO113" i="5"/>
  <c r="AO113" i="4"/>
  <c r="AO113" i="12" s="1"/>
  <c r="AT141" i="3"/>
  <c r="AT141" i="14" s="1"/>
  <c r="AT141" i="9"/>
  <c r="AS59" i="3"/>
  <c r="AS59" i="14" s="1"/>
  <c r="AS59" i="9"/>
  <c r="AQ104" i="4"/>
  <c r="AQ104" i="12" s="1"/>
  <c r="AQ104" i="5"/>
  <c r="AQ104" i="6" s="1"/>
  <c r="AQ104" i="8" s="1"/>
  <c r="AR30" i="3"/>
  <c r="AR30" i="14" s="1"/>
  <c r="AR30" i="9"/>
  <c r="AP161" i="6"/>
  <c r="AP161" i="8" s="1"/>
  <c r="AR42" i="6"/>
  <c r="AR42" i="8" s="1"/>
  <c r="AR175" i="5"/>
  <c r="AR175" i="4"/>
  <c r="AR175" i="12" s="1"/>
  <c r="AS160" i="3"/>
  <c r="AS160" i="14" s="1"/>
  <c r="AS160" i="9"/>
  <c r="AQ13" i="6"/>
  <c r="AQ13" i="8" s="1"/>
  <c r="AQ47" i="3"/>
  <c r="AQ47" i="14" s="1"/>
  <c r="AQ47" i="9"/>
  <c r="AR109" i="5"/>
  <c r="AR109" i="4"/>
  <c r="AR109" i="12" s="1"/>
  <c r="AT81" i="4"/>
  <c r="AT81" i="12" s="1"/>
  <c r="AT81" i="5"/>
  <c r="AR37" i="4"/>
  <c r="AR37" i="12" s="1"/>
  <c r="AR37" i="5"/>
  <c r="AR37" i="6" s="1"/>
  <c r="AR37" i="8" s="1"/>
  <c r="AR193" i="5"/>
  <c r="AR193" i="4"/>
  <c r="AR193" i="12" s="1"/>
  <c r="AR45" i="3"/>
  <c r="AR45" i="14" s="1"/>
  <c r="AR45" i="9"/>
  <c r="AR63" i="5"/>
  <c r="AR63" i="6" s="1"/>
  <c r="AR63" i="8" s="1"/>
  <c r="AR63" i="4"/>
  <c r="AR63" i="12" s="1"/>
  <c r="AQ96" i="5"/>
  <c r="AQ96" i="6" s="1"/>
  <c r="AQ96" i="8" s="1"/>
  <c r="AQ96" i="4"/>
  <c r="AQ96" i="12" s="1"/>
  <c r="AR25" i="4"/>
  <c r="AR25" i="12" s="1"/>
  <c r="AR25" i="5"/>
  <c r="AR25" i="6" s="1"/>
  <c r="AR25" i="8" s="1"/>
  <c r="AR165" i="3"/>
  <c r="AR165" i="14" s="1"/>
  <c r="AR165" i="9"/>
  <c r="AQ115" i="4"/>
  <c r="AQ115" i="12" s="1"/>
  <c r="AQ115" i="5"/>
  <c r="AQ115" i="6" s="1"/>
  <c r="AQ115" i="8" s="1"/>
  <c r="AR58" i="5"/>
  <c r="AR58" i="4"/>
  <c r="AR58" i="12" s="1"/>
  <c r="AT136" i="5"/>
  <c r="AT136" i="6" s="1"/>
  <c r="AT136" i="8" s="1"/>
  <c r="AT136" i="4"/>
  <c r="AT136" i="12" s="1"/>
  <c r="AO195" i="4"/>
  <c r="AO195" i="12" s="1"/>
  <c r="AO195" i="5"/>
  <c r="AO195" i="6" s="1"/>
  <c r="AO195" i="8" s="1"/>
  <c r="AO51" i="5"/>
  <c r="AO51" i="4"/>
  <c r="AO51" i="12" s="1"/>
  <c r="AP82" i="3"/>
  <c r="AP82" i="14" s="1"/>
  <c r="AP82" i="9"/>
  <c r="AR5" i="6"/>
  <c r="AR5" i="8" s="1"/>
  <c r="AS55" i="3"/>
  <c r="AS55" i="14" s="1"/>
  <c r="AS55" i="9"/>
  <c r="AQ143" i="5"/>
  <c r="AQ143" i="4"/>
  <c r="AQ143" i="12" s="1"/>
  <c r="AR128" i="4"/>
  <c r="AR128" i="12" s="1"/>
  <c r="AR128" i="5"/>
  <c r="AR128" i="6" s="1"/>
  <c r="AR128" i="8" s="1"/>
  <c r="AR157" i="6"/>
  <c r="AR157" i="8" s="1"/>
  <c r="AO106" i="5"/>
  <c r="AO106" i="6" s="1"/>
  <c r="AO106" i="8" s="1"/>
  <c r="AO106" i="4"/>
  <c r="AO106" i="12" s="1"/>
  <c r="AR83" i="5"/>
  <c r="AR83" i="6" s="1"/>
  <c r="AR83" i="8" s="1"/>
  <c r="AR83" i="4"/>
  <c r="AR83" i="12" s="1"/>
  <c r="AQ53" i="3"/>
  <c r="AQ53" i="14" s="1"/>
  <c r="AQ53" i="9"/>
  <c r="AR118" i="3"/>
  <c r="AR118" i="14" s="1"/>
  <c r="AR118" i="9"/>
  <c r="AQ121" i="5"/>
  <c r="AQ121" i="6" s="1"/>
  <c r="AQ121" i="8" s="1"/>
  <c r="AQ121" i="4"/>
  <c r="AQ121" i="12" s="1"/>
  <c r="AS191" i="3"/>
  <c r="AS191" i="14" s="1"/>
  <c r="AS191" i="9"/>
  <c r="AR192" i="5"/>
  <c r="AR192" i="6" s="1"/>
  <c r="AR192" i="8" s="1"/>
  <c r="AR192" i="4"/>
  <c r="AR192" i="12" s="1"/>
  <c r="AR15" i="5"/>
  <c r="AR15" i="6" s="1"/>
  <c r="AR15" i="8" s="1"/>
  <c r="AR15" i="4"/>
  <c r="AR15" i="12" s="1"/>
  <c r="AQ80" i="6"/>
  <c r="AQ80" i="8" s="1"/>
  <c r="AQ6" i="3"/>
  <c r="AQ6" i="14" s="1"/>
  <c r="AQ6" i="9"/>
  <c r="AX132" i="4"/>
  <c r="AX132" i="12" s="1"/>
  <c r="AP139" i="5"/>
  <c r="AP139" i="6" s="1"/>
  <c r="AP139" i="8" s="1"/>
  <c r="AP139" i="4"/>
  <c r="AP139" i="12" s="1"/>
  <c r="AQ111" i="5"/>
  <c r="AQ111" i="6" s="1"/>
  <c r="AQ111" i="8" s="1"/>
  <c r="AQ111" i="4"/>
  <c r="AQ111" i="12" s="1"/>
  <c r="AQ147" i="3"/>
  <c r="AQ147" i="14" s="1"/>
  <c r="AQ147" i="9"/>
  <c r="AQ31" i="3"/>
  <c r="AQ31" i="14" s="1"/>
  <c r="AQ31" i="9"/>
  <c r="AQ34" i="5"/>
  <c r="AQ34" i="6" s="1"/>
  <c r="AQ34" i="8" s="1"/>
  <c r="AQ34" i="4"/>
  <c r="AQ34" i="12" s="1"/>
  <c r="AR79" i="3"/>
  <c r="AR79" i="14" s="1"/>
  <c r="AR79" i="9"/>
  <c r="AS179" i="3"/>
  <c r="AS179" i="14" s="1"/>
  <c r="AS179" i="9"/>
  <c r="AQ95" i="4"/>
  <c r="AQ95" i="12" s="1"/>
  <c r="AQ95" i="5"/>
  <c r="AQ95" i="6" s="1"/>
  <c r="AQ95" i="8" s="1"/>
  <c r="AR183" i="3"/>
  <c r="AR183" i="14" s="1"/>
  <c r="AR183" i="9"/>
  <c r="AR11" i="3"/>
  <c r="AR11" i="14" s="1"/>
  <c r="AR11" i="9"/>
  <c r="AP201" i="6"/>
  <c r="AP201" i="8" s="1"/>
  <c r="AR68" i="3"/>
  <c r="AR68" i="14" s="1"/>
  <c r="AR68" i="9"/>
  <c r="AP16" i="4"/>
  <c r="AP16" i="12" s="1"/>
  <c r="AP16" i="5"/>
  <c r="AP16" i="6" s="1"/>
  <c r="AP16" i="8" s="1"/>
  <c r="AO126" i="5"/>
  <c r="AO126" i="6" s="1"/>
  <c r="AO126" i="8" s="1"/>
  <c r="AO126" i="4"/>
  <c r="AO126" i="12" s="1"/>
  <c r="AO171" i="3"/>
  <c r="AO171" i="14" s="1"/>
  <c r="AO171" i="9"/>
  <c r="AR112" i="4"/>
  <c r="AR112" i="12" s="1"/>
  <c r="AR112" i="5"/>
  <c r="AR112" i="6" s="1"/>
  <c r="AR112" i="8" s="1"/>
  <c r="AQ56" i="6"/>
  <c r="AQ56" i="8" s="1"/>
  <c r="AT14" i="3"/>
  <c r="AT14" i="14" s="1"/>
  <c r="AT14" i="9"/>
  <c r="AS27" i="5"/>
  <c r="AS27" i="6" s="1"/>
  <c r="AS27" i="8" s="1"/>
  <c r="AS27" i="4"/>
  <c r="AS27" i="12" s="1"/>
  <c r="AV2" i="3"/>
  <c r="AV2" i="14" s="1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135" i="6"/>
  <c r="AX135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X9" i="5" l="1"/>
  <c r="AX9" i="6" s="1"/>
  <c r="AX9" i="8" s="1"/>
  <c r="AX9" i="14"/>
  <c r="AY140" i="5"/>
  <c r="AY140" i="14"/>
  <c r="AW177" i="5"/>
  <c r="AW177" i="6" s="1"/>
  <c r="AW177" i="8" s="1"/>
  <c r="AX177" i="9" s="1"/>
  <c r="AW177" i="4"/>
  <c r="AW177" i="12" s="1"/>
  <c r="AY140" i="4"/>
  <c r="AY140" i="12" s="1"/>
  <c r="AY151" i="3"/>
  <c r="AY151" i="14" s="1"/>
  <c r="AY151" i="9"/>
  <c r="AR148" i="3"/>
  <c r="AR148" i="14" s="1"/>
  <c r="AR148" i="9"/>
  <c r="AS157" i="3"/>
  <c r="AS157" i="14" s="1"/>
  <c r="AS157" i="9"/>
  <c r="AR48" i="3"/>
  <c r="AR48" i="14" s="1"/>
  <c r="AR48" i="9"/>
  <c r="AQ131" i="3"/>
  <c r="AQ131" i="14" s="1"/>
  <c r="AQ131" i="9"/>
  <c r="AS105" i="3"/>
  <c r="AS105" i="14" s="1"/>
  <c r="AS105" i="9"/>
  <c r="AP102" i="3"/>
  <c r="AP102" i="14" s="1"/>
  <c r="AP102" i="9"/>
  <c r="AQ197" i="3"/>
  <c r="AQ197" i="14" s="1"/>
  <c r="AQ197" i="9"/>
  <c r="AY101" i="3"/>
  <c r="AY101" i="14" s="1"/>
  <c r="AY101" i="9"/>
  <c r="AY123" i="3"/>
  <c r="AY123" i="14" s="1"/>
  <c r="AY123" i="9"/>
  <c r="AY110" i="3"/>
  <c r="AY110" i="9"/>
  <c r="AS5" i="3"/>
  <c r="AS5" i="14" s="1"/>
  <c r="AS5" i="9"/>
  <c r="AT92" i="3"/>
  <c r="AT92" i="14" s="1"/>
  <c r="AT92" i="9"/>
  <c r="AY142" i="3"/>
  <c r="AY142" i="9"/>
  <c r="AY40" i="3"/>
  <c r="AY40" i="9"/>
  <c r="AR13" i="3"/>
  <c r="AR13" i="14" s="1"/>
  <c r="AR13" i="9"/>
  <c r="AQ35" i="3"/>
  <c r="AQ35" i="14" s="1"/>
  <c r="AQ35" i="9"/>
  <c r="AR178" i="3"/>
  <c r="AR178" i="14" s="1"/>
  <c r="AR178" i="9"/>
  <c r="AR56" i="3"/>
  <c r="AR56" i="14" s="1"/>
  <c r="AR56" i="9"/>
  <c r="AP122" i="3"/>
  <c r="AP122" i="14" s="1"/>
  <c r="AP122" i="9"/>
  <c r="AQ173" i="3"/>
  <c r="AQ173" i="14" s="1"/>
  <c r="AQ173" i="9"/>
  <c r="AY196" i="3"/>
  <c r="AY196" i="9"/>
  <c r="AR156" i="3"/>
  <c r="AR156" i="14" s="1"/>
  <c r="AR156" i="9"/>
  <c r="AQ201" i="3"/>
  <c r="AQ201" i="14" s="1"/>
  <c r="AQ201" i="9"/>
  <c r="AR34" i="3"/>
  <c r="AR34" i="14" s="1"/>
  <c r="AR34" i="9"/>
  <c r="AR80" i="3"/>
  <c r="AR80" i="14" s="1"/>
  <c r="AR80" i="9"/>
  <c r="AS25" i="3"/>
  <c r="AS25" i="14" s="1"/>
  <c r="AS25" i="9"/>
  <c r="AS42" i="3"/>
  <c r="AS42" i="14" s="1"/>
  <c r="AS42" i="9"/>
  <c r="AR150" i="3"/>
  <c r="AR150" i="14" s="1"/>
  <c r="AR150" i="9"/>
  <c r="AS93" i="3"/>
  <c r="AS93" i="14" s="1"/>
  <c r="AS93" i="9"/>
  <c r="AT49" i="3"/>
  <c r="AT49" i="14" s="1"/>
  <c r="AT49" i="9"/>
  <c r="AR46" i="5"/>
  <c r="AR46" i="6" s="1"/>
  <c r="AR46" i="8" s="1"/>
  <c r="AR46" i="4"/>
  <c r="AR46" i="12" s="1"/>
  <c r="AS26" i="3"/>
  <c r="AS26" i="14" s="1"/>
  <c r="AS26" i="9"/>
  <c r="AR127" i="3"/>
  <c r="AR127" i="14" s="1"/>
  <c r="AR127" i="9"/>
  <c r="AS64" i="3"/>
  <c r="AS64" i="14" s="1"/>
  <c r="AS64" i="9"/>
  <c r="AS39" i="4"/>
  <c r="AS39" i="12" s="1"/>
  <c r="AS39" i="5"/>
  <c r="AS39" i="6" s="1"/>
  <c r="AS39" i="8" s="1"/>
  <c r="AY97" i="3"/>
  <c r="AY97" i="9"/>
  <c r="AS83" i="3"/>
  <c r="AS83" i="14" s="1"/>
  <c r="AS83" i="9"/>
  <c r="AT81" i="6"/>
  <c r="AT81" i="8" s="1"/>
  <c r="AQ186" i="5"/>
  <c r="AQ186" i="6" s="1"/>
  <c r="AQ186" i="8" s="1"/>
  <c r="AQ186" i="4"/>
  <c r="AQ186" i="12" s="1"/>
  <c r="AQ124" i="3"/>
  <c r="AQ124" i="14" s="1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14" s="1"/>
  <c r="AU72" i="9"/>
  <c r="AQ36" i="4"/>
  <c r="AQ36" i="12" s="1"/>
  <c r="AQ36" i="5"/>
  <c r="AQ36" i="6" s="1"/>
  <c r="AQ36" i="8" s="1"/>
  <c r="AR38" i="5"/>
  <c r="AR38" i="4"/>
  <c r="AR38" i="12" s="1"/>
  <c r="AY164" i="3"/>
  <c r="AY164" i="9"/>
  <c r="AO171" i="5"/>
  <c r="AO171" i="6" s="1"/>
  <c r="AO171" i="8" s="1"/>
  <c r="AO171" i="4"/>
  <c r="AO171" i="12" s="1"/>
  <c r="AQ31" i="5"/>
  <c r="AQ31" i="6" s="1"/>
  <c r="AQ31" i="8" s="1"/>
  <c r="AQ31" i="4"/>
  <c r="AQ31" i="12" s="1"/>
  <c r="AS15" i="3"/>
  <c r="AS15" i="14" s="1"/>
  <c r="AS15" i="9"/>
  <c r="AT154" i="3"/>
  <c r="AT154" i="14" s="1"/>
  <c r="AT154" i="9"/>
  <c r="AO99" i="6"/>
  <c r="AO99" i="8"/>
  <c r="AR71" i="6"/>
  <c r="AR71" i="8" s="1"/>
  <c r="AP145" i="5"/>
  <c r="AP145" i="6" s="1"/>
  <c r="AP145" i="8" s="1"/>
  <c r="AP145" i="4"/>
  <c r="AP145" i="12" s="1"/>
  <c r="AT70" i="3"/>
  <c r="AT70" i="14" s="1"/>
  <c r="AT70" i="9"/>
  <c r="AR4" i="5"/>
  <c r="AR4" i="4"/>
  <c r="AR4" i="12" s="1"/>
  <c r="AY94" i="3"/>
  <c r="AY94" i="9"/>
  <c r="AT23" i="3"/>
  <c r="AT23" i="14" s="1"/>
  <c r="AT23" i="9"/>
  <c r="AP195" i="3"/>
  <c r="AP195" i="14" s="1"/>
  <c r="AP195" i="9"/>
  <c r="AS60" i="5"/>
  <c r="AS60" i="6" s="1"/>
  <c r="AS60" i="8" s="1"/>
  <c r="AS60" i="4"/>
  <c r="AS60" i="12" s="1"/>
  <c r="AY107" i="3"/>
  <c r="AY107" i="9"/>
  <c r="AS125" i="6"/>
  <c r="AS125" i="8" s="1"/>
  <c r="AR104" i="3"/>
  <c r="AR104" i="14" s="1"/>
  <c r="AR104" i="9"/>
  <c r="AQ138" i="6"/>
  <c r="AQ138" i="8" s="1"/>
  <c r="AS54" i="3"/>
  <c r="AS54" i="14" s="1"/>
  <c r="AS54" i="9"/>
  <c r="AY85" i="3"/>
  <c r="AY85" i="9"/>
  <c r="AY8" i="3"/>
  <c r="AY8" i="9"/>
  <c r="AT27" i="3"/>
  <c r="AT27" i="14" s="1"/>
  <c r="AT27" i="9"/>
  <c r="AR95" i="3"/>
  <c r="AR95" i="14" s="1"/>
  <c r="AR95" i="9"/>
  <c r="AQ143" i="6"/>
  <c r="AQ143" i="8" s="1"/>
  <c r="AR45" i="5"/>
  <c r="AR45" i="6" s="1"/>
  <c r="AR45" i="8" s="1"/>
  <c r="AR45" i="4"/>
  <c r="AR45" i="12" s="1"/>
  <c r="AR41" i="6"/>
  <c r="AR41" i="8" s="1"/>
  <c r="AQ130" i="5"/>
  <c r="AQ130" i="6" s="1"/>
  <c r="AQ130" i="8" s="1"/>
  <c r="AQ130" i="4"/>
  <c r="AQ130" i="12" s="1"/>
  <c r="AR84" i="5"/>
  <c r="AR84" i="4"/>
  <c r="AR84" i="12" s="1"/>
  <c r="AS137" i="5"/>
  <c r="AS137" i="6" s="1"/>
  <c r="AS137" i="8" s="1"/>
  <c r="AS137" i="4"/>
  <c r="AS137" i="12" s="1"/>
  <c r="AS29" i="3"/>
  <c r="AS29" i="14" s="1"/>
  <c r="AS29" i="9"/>
  <c r="AR96" i="3"/>
  <c r="AR96" i="14" s="1"/>
  <c r="AR96" i="9"/>
  <c r="AO194" i="5"/>
  <c r="AO194" i="6" s="1"/>
  <c r="AO194" i="8" s="1"/>
  <c r="AO194" i="4"/>
  <c r="AO194" i="12" s="1"/>
  <c r="AS108" i="5"/>
  <c r="AS108" i="6" s="1"/>
  <c r="AS108" i="8" s="1"/>
  <c r="AS108" i="4"/>
  <c r="AS108" i="12" s="1"/>
  <c r="AR24" i="4"/>
  <c r="AR24" i="12" s="1"/>
  <c r="AR24" i="5"/>
  <c r="AS128" i="3"/>
  <c r="AS128" i="14" s="1"/>
  <c r="AS128" i="9"/>
  <c r="AR153" i="6"/>
  <c r="AR153" i="8" s="1"/>
  <c r="AR87" i="6"/>
  <c r="AR87" i="8" s="1"/>
  <c r="AQ139" i="3"/>
  <c r="AQ139" i="14" s="1"/>
  <c r="AQ139" i="9"/>
  <c r="AP169" i="3"/>
  <c r="AP169" i="14" s="1"/>
  <c r="AP169" i="9"/>
  <c r="AT7" i="4"/>
  <c r="AT7" i="12" s="1"/>
  <c r="AT7" i="5"/>
  <c r="AT7" i="6" s="1"/>
  <c r="AT7" i="8" s="1"/>
  <c r="AR121" i="3"/>
  <c r="AR121" i="14" s="1"/>
  <c r="AR121" i="9"/>
  <c r="AR58" i="6"/>
  <c r="AR58" i="8" s="1"/>
  <c r="AS160" i="4"/>
  <c r="AS160" i="12" s="1"/>
  <c r="AS160" i="5"/>
  <c r="AS59" i="5"/>
  <c r="AS59" i="6" s="1"/>
  <c r="AS59" i="8" s="1"/>
  <c r="AS59" i="4"/>
  <c r="AS59" i="12" s="1"/>
  <c r="AR73" i="4"/>
  <c r="AR73" i="12" s="1"/>
  <c r="AR73" i="5"/>
  <c r="AR73" i="6" s="1"/>
  <c r="AR73" i="8" s="1"/>
  <c r="AR32" i="6"/>
  <c r="AR32" i="8" s="1"/>
  <c r="AQ161" i="3"/>
  <c r="AQ161" i="14" s="1"/>
  <c r="AQ161" i="9"/>
  <c r="AQ103" i="4"/>
  <c r="AQ103" i="12" s="1"/>
  <c r="AQ103" i="5"/>
  <c r="AQ103" i="6" s="1"/>
  <c r="AQ103" i="8" s="1"/>
  <c r="AT170" i="3"/>
  <c r="AT170" i="14" s="1"/>
  <c r="AT170" i="9"/>
  <c r="AP17" i="3"/>
  <c r="AP17" i="14" s="1"/>
  <c r="AP17" i="9"/>
  <c r="AS21" i="5"/>
  <c r="AS21" i="6" s="1"/>
  <c r="AS21" i="8" s="1"/>
  <c r="AS21" i="4"/>
  <c r="AS21" i="12" s="1"/>
  <c r="AQ3" i="5"/>
  <c r="AQ3" i="6" s="1"/>
  <c r="AQ3" i="8" s="1"/>
  <c r="AQ3" i="4"/>
  <c r="AQ3" i="12" s="1"/>
  <c r="AU136" i="3"/>
  <c r="AU136" i="14" s="1"/>
  <c r="AU136" i="9"/>
  <c r="AP134" i="5"/>
  <c r="AP134" i="4"/>
  <c r="AP134" i="12" s="1"/>
  <c r="AR187" i="6"/>
  <c r="AR187" i="8" s="1"/>
  <c r="AY155" i="3"/>
  <c r="AY155" i="9"/>
  <c r="AY9" i="3"/>
  <c r="AY9" i="9"/>
  <c r="AY89" i="3"/>
  <c r="AY89" i="9"/>
  <c r="AS55" i="5"/>
  <c r="AS55" i="6" s="1"/>
  <c r="AS55" i="8" s="1"/>
  <c r="AS55" i="4"/>
  <c r="AS55" i="12" s="1"/>
  <c r="AR115" i="3"/>
  <c r="AR115" i="14" s="1"/>
  <c r="AR115" i="9"/>
  <c r="AR162" i="5"/>
  <c r="AR162" i="6" s="1"/>
  <c r="AR162" i="8" s="1"/>
  <c r="AR162" i="4"/>
  <c r="AR162" i="12" s="1"/>
  <c r="AR158" i="3"/>
  <c r="AR158" i="14" s="1"/>
  <c r="AR158" i="9"/>
  <c r="AR57" i="3"/>
  <c r="AR57" i="14" s="1"/>
  <c r="AR57" i="9"/>
  <c r="AS100" i="3"/>
  <c r="AS100" i="14" s="1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14" s="1"/>
  <c r="AR144" i="9"/>
  <c r="AR172" i="3"/>
  <c r="AR172" i="14" s="1"/>
  <c r="AR172" i="9"/>
  <c r="AP106" i="3"/>
  <c r="AP106" i="14" s="1"/>
  <c r="AP106" i="9"/>
  <c r="AS182" i="3"/>
  <c r="AS182" i="14" s="1"/>
  <c r="AS182" i="9"/>
  <c r="AT199" i="5"/>
  <c r="AT199" i="6" s="1"/>
  <c r="AT199" i="8" s="1"/>
  <c r="AT199" i="4"/>
  <c r="AT199" i="12" s="1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14" s="1"/>
  <c r="AR111" i="9"/>
  <c r="AQ47" i="5"/>
  <c r="AQ47" i="6" s="1"/>
  <c r="AQ47" i="8" s="1"/>
  <c r="AQ47" i="4"/>
  <c r="AQ47" i="12" s="1"/>
  <c r="AQ16" i="3"/>
  <c r="AQ16" i="14" s="1"/>
  <c r="AQ16" i="9"/>
  <c r="AR183" i="4"/>
  <c r="AR183" i="12" s="1"/>
  <c r="AR183" i="5"/>
  <c r="AS191" i="5"/>
  <c r="AS191" i="4"/>
  <c r="AS191" i="12" s="1"/>
  <c r="AR44" i="3"/>
  <c r="AR44" i="14" s="1"/>
  <c r="AR44" i="9"/>
  <c r="AS90" i="5"/>
  <c r="AS90" i="6" s="1"/>
  <c r="AS90" i="8" s="1"/>
  <c r="AS90" i="4"/>
  <c r="AS90" i="12" s="1"/>
  <c r="AS189" i="5"/>
  <c r="AS189" i="6" s="1"/>
  <c r="AS189" i="8" s="1"/>
  <c r="AS189" i="4"/>
  <c r="AS189" i="12" s="1"/>
  <c r="AY69" i="3"/>
  <c r="AY69" i="9"/>
  <c r="AT14" i="5"/>
  <c r="AT14" i="4"/>
  <c r="AT14" i="12" s="1"/>
  <c r="AS179" i="5"/>
  <c r="AS179" i="6" s="1"/>
  <c r="AS179" i="8" s="1"/>
  <c r="AS179" i="4"/>
  <c r="AS179" i="12" s="1"/>
  <c r="AQ6" i="5"/>
  <c r="AQ6" i="6" s="1"/>
  <c r="AQ6" i="8" s="1"/>
  <c r="AQ6" i="4"/>
  <c r="AQ6" i="12" s="1"/>
  <c r="AR118" i="5"/>
  <c r="AR118" i="4"/>
  <c r="AR118" i="12" s="1"/>
  <c r="AQ133" i="4"/>
  <c r="AQ133" i="12" s="1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14" s="1"/>
  <c r="AP166" i="9"/>
  <c r="AT159" i="4"/>
  <c r="AT159" i="12" s="1"/>
  <c r="AT159" i="5"/>
  <c r="AT159" i="6" s="1"/>
  <c r="AT159" i="8" s="1"/>
  <c r="AR50" i="5"/>
  <c r="AR50" i="6" s="1"/>
  <c r="AR50" i="8" s="1"/>
  <c r="AR50" i="4"/>
  <c r="AR50" i="12" s="1"/>
  <c r="AQ167" i="5"/>
  <c r="AQ167" i="6" s="1"/>
  <c r="AQ167" i="8" s="1"/>
  <c r="AQ167" i="4"/>
  <c r="AQ167" i="12" s="1"/>
  <c r="AP18" i="3"/>
  <c r="AP18" i="14" s="1"/>
  <c r="AP18" i="9"/>
  <c r="AY135" i="3"/>
  <c r="AY135" i="9"/>
  <c r="AR11" i="4"/>
  <c r="AR11" i="12" s="1"/>
  <c r="AR11" i="5"/>
  <c r="AR11" i="6" s="1"/>
  <c r="AR11" i="8" s="1"/>
  <c r="AO66" i="5"/>
  <c r="AO66" i="4"/>
  <c r="AO66" i="12" s="1"/>
  <c r="AP67" i="6"/>
  <c r="AP67" i="8" s="1"/>
  <c r="AS63" i="3"/>
  <c r="AS63" i="14" s="1"/>
  <c r="AS63" i="9"/>
  <c r="AP200" i="4"/>
  <c r="AP200" i="12" s="1"/>
  <c r="AP200" i="5"/>
  <c r="AV88" i="4"/>
  <c r="AV88" i="12" s="1"/>
  <c r="AV88" i="5"/>
  <c r="AV88" i="6" s="1"/>
  <c r="AV88" i="8" s="1"/>
  <c r="AR181" i="3"/>
  <c r="AR181" i="14" s="1"/>
  <c r="AR181" i="9"/>
  <c r="AQ65" i="3"/>
  <c r="AQ65" i="14" s="1"/>
  <c r="AQ65" i="9"/>
  <c r="AT190" i="5"/>
  <c r="AT190" i="4"/>
  <c r="AT190" i="12" s="1"/>
  <c r="AY91" i="3"/>
  <c r="AY91" i="9"/>
  <c r="AR193" i="6"/>
  <c r="AR193" i="8" s="1"/>
  <c r="AR175" i="6"/>
  <c r="AR175" i="8" s="1"/>
  <c r="AT141" i="5"/>
  <c r="AT141" i="6" s="1"/>
  <c r="AT141" i="8" s="1"/>
  <c r="AT141" i="4"/>
  <c r="AT141" i="12" s="1"/>
  <c r="AR22" i="5"/>
  <c r="AR22" i="4"/>
  <c r="AR22" i="12" s="1"/>
  <c r="AR168" i="6"/>
  <c r="AR168" i="8" s="1"/>
  <c r="AT119" i="3"/>
  <c r="AT119" i="14" s="1"/>
  <c r="AT119" i="9"/>
  <c r="AW120" i="5"/>
  <c r="AW120" i="4"/>
  <c r="AW120" i="12" s="1"/>
  <c r="AO51" i="6"/>
  <c r="AO51" i="8" s="1"/>
  <c r="AR86" i="3"/>
  <c r="AR86" i="14" s="1"/>
  <c r="AR86" i="9"/>
  <c r="AP126" i="3"/>
  <c r="AP126" i="14" s="1"/>
  <c r="AP126" i="9"/>
  <c r="AR109" i="6"/>
  <c r="AR109" i="8" s="1"/>
  <c r="AR30" i="5"/>
  <c r="AR30" i="6" s="1"/>
  <c r="AR30" i="8" s="1"/>
  <c r="AR30" i="4"/>
  <c r="AR30" i="12" s="1"/>
  <c r="AS62" i="3"/>
  <c r="AS62" i="14" s="1"/>
  <c r="AS62" i="9"/>
  <c r="AP43" i="6"/>
  <c r="AP43" i="8" s="1"/>
  <c r="AY132" i="3"/>
  <c r="AY132" i="9"/>
  <c r="AY20" i="3"/>
  <c r="AY20" i="9"/>
  <c r="AY61" i="3"/>
  <c r="AY61" i="9"/>
  <c r="AR68" i="4"/>
  <c r="AR68" i="12" s="1"/>
  <c r="AR68" i="5"/>
  <c r="AR79" i="5"/>
  <c r="AR79" i="4"/>
  <c r="AR79" i="12" s="1"/>
  <c r="AQ53" i="5"/>
  <c r="AQ53" i="6" s="1"/>
  <c r="AQ53" i="8" s="1"/>
  <c r="AQ53" i="4"/>
  <c r="AQ53" i="12" s="1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14" s="1"/>
  <c r="AR117" i="9"/>
  <c r="AP12" i="3"/>
  <c r="AP12" i="14" s="1"/>
  <c r="AP12" i="9"/>
  <c r="AQ114" i="5"/>
  <c r="AQ114" i="6" s="1"/>
  <c r="AQ114" i="8" s="1"/>
  <c r="AQ114" i="4"/>
  <c r="AQ114" i="12" s="1"/>
  <c r="AS28" i="4"/>
  <c r="AS28" i="12" s="1"/>
  <c r="AS28" i="5"/>
  <c r="AS28" i="6" s="1"/>
  <c r="AS28" i="8" s="1"/>
  <c r="AT33" i="3"/>
  <c r="AT33" i="14" s="1"/>
  <c r="AT33" i="9"/>
  <c r="AS19" i="5"/>
  <c r="AS19" i="6" s="1"/>
  <c r="AS19" i="8" s="1"/>
  <c r="AS19" i="4"/>
  <c r="AS19" i="12" s="1"/>
  <c r="AO163" i="5"/>
  <c r="AO163" i="6" s="1"/>
  <c r="AO163" i="8" s="1"/>
  <c r="AO163" i="4"/>
  <c r="AO163" i="12" s="1"/>
  <c r="AR78" i="6"/>
  <c r="AR78" i="8" s="1"/>
  <c r="AS192" i="3"/>
  <c r="AS192" i="14" s="1"/>
  <c r="AS192" i="9"/>
  <c r="AS52" i="3"/>
  <c r="AS52" i="14" s="1"/>
  <c r="AS52" i="9"/>
  <c r="AR129" i="3"/>
  <c r="AR129" i="14" s="1"/>
  <c r="AR129" i="9"/>
  <c r="AY185" i="3"/>
  <c r="AY185" i="9"/>
  <c r="AY176" i="3"/>
  <c r="AY176" i="9"/>
  <c r="AY184" i="3"/>
  <c r="AY184" i="9"/>
  <c r="AS112" i="3"/>
  <c r="AS112" i="14" s="1"/>
  <c r="AS112" i="9"/>
  <c r="AP82" i="4"/>
  <c r="AP82" i="12" s="1"/>
  <c r="AP82" i="5"/>
  <c r="AP82" i="6" s="1"/>
  <c r="AP82" i="8" s="1"/>
  <c r="AR165" i="4"/>
  <c r="AR165" i="12" s="1"/>
  <c r="AR165" i="5"/>
  <c r="AS37" i="3"/>
  <c r="AS37" i="14" s="1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14" s="1"/>
  <c r="AT180" i="9"/>
  <c r="AT149" i="3"/>
  <c r="AT149" i="14" s="1"/>
  <c r="AT149" i="9"/>
  <c r="AS98" i="4"/>
  <c r="AS98" i="12" s="1"/>
  <c r="AS98" i="5"/>
  <c r="AV2" i="5"/>
  <c r="AV2" i="6" s="1"/>
  <c r="AV2" i="8" s="1"/>
  <c r="AV2" i="4"/>
  <c r="AV2" i="12" s="1"/>
  <c r="AY155" i="4"/>
  <c r="AY155" i="12" s="1"/>
  <c r="AY123" i="5"/>
  <c r="AY123" i="4"/>
  <c r="AY9" i="4"/>
  <c r="AY101" i="5"/>
  <c r="AY140" i="6"/>
  <c r="AY140" i="8" s="1"/>
  <c r="AY151" i="4"/>
  <c r="AY132" i="5" l="1"/>
  <c r="AY132" i="14"/>
  <c r="AY91" i="5"/>
  <c r="AY91" i="14"/>
  <c r="AY8" i="5"/>
  <c r="AY8" i="14"/>
  <c r="AY97" i="4"/>
  <c r="AY97" i="12" s="1"/>
  <c r="AY97" i="14"/>
  <c r="AY110" i="4"/>
  <c r="AY110" i="12" s="1"/>
  <c r="AY110" i="14"/>
  <c r="AY151" i="5"/>
  <c r="AY176" i="4"/>
  <c r="AY176" i="12" s="1"/>
  <c r="AY176" i="14"/>
  <c r="AY69" i="4"/>
  <c r="AY69" i="14"/>
  <c r="AY89" i="5"/>
  <c r="AY89" i="6" s="1"/>
  <c r="AY89" i="8" s="1"/>
  <c r="AY89" i="14"/>
  <c r="AY155" i="5"/>
  <c r="AY155" i="14"/>
  <c r="AY164" i="5"/>
  <c r="AY164" i="6" s="1"/>
  <c r="AY164" i="8" s="1"/>
  <c r="AY164" i="14"/>
  <c r="AY61" i="5"/>
  <c r="AY61" i="14"/>
  <c r="AY40" i="4"/>
  <c r="AY40" i="12" s="1"/>
  <c r="AY40" i="14"/>
  <c r="AY20" i="5"/>
  <c r="AY20" i="14"/>
  <c r="AY85" i="5"/>
  <c r="AY85" i="14"/>
  <c r="AY107" i="5"/>
  <c r="AY107" i="14"/>
  <c r="AY94" i="4"/>
  <c r="AY94" i="12" s="1"/>
  <c r="AY94" i="14"/>
  <c r="AY196" i="4"/>
  <c r="AY196" i="14"/>
  <c r="AY142" i="4"/>
  <c r="AY142" i="12" s="1"/>
  <c r="AY142" i="14"/>
  <c r="AY101" i="4"/>
  <c r="AY101" i="12" s="1"/>
  <c r="AY184" i="5"/>
  <c r="AY184" i="14"/>
  <c r="AY185" i="4"/>
  <c r="AY185" i="12" s="1"/>
  <c r="AY185" i="14"/>
  <c r="AY135" i="4"/>
  <c r="AY135" i="12" s="1"/>
  <c r="AY135" i="14"/>
  <c r="AY9" i="5"/>
  <c r="AY9" i="14"/>
  <c r="AY151" i="12"/>
  <c r="AY61" i="4"/>
  <c r="AY61" i="12" s="1"/>
  <c r="AY196" i="5"/>
  <c r="AY123" i="12"/>
  <c r="AY89" i="4"/>
  <c r="AY89" i="12" s="1"/>
  <c r="AY110" i="5"/>
  <c r="AY110" i="6" s="1"/>
  <c r="AY110" i="8" s="1"/>
  <c r="AY91" i="4"/>
  <c r="AY91" i="12" s="1"/>
  <c r="AX177" i="3"/>
  <c r="AX177" i="14" s="1"/>
  <c r="AY142" i="5"/>
  <c r="AY142" i="6" s="1"/>
  <c r="AY142" i="8" s="1"/>
  <c r="AY196" i="12"/>
  <c r="AY40" i="5"/>
  <c r="AY40" i="6" s="1"/>
  <c r="AY40" i="8" s="1"/>
  <c r="AY184" i="4"/>
  <c r="AY184" i="12" s="1"/>
  <c r="AY94" i="5"/>
  <c r="AY94" i="6" s="1"/>
  <c r="AY94" i="8" s="1"/>
  <c r="AY69" i="12"/>
  <c r="AY176" i="5"/>
  <c r="AY176" i="6" s="1"/>
  <c r="AY176" i="8" s="1"/>
  <c r="AY9" i="12"/>
  <c r="AY20" i="4"/>
  <c r="AY20" i="12" s="1"/>
  <c r="AS78" i="3"/>
  <c r="AS78" i="14" s="1"/>
  <c r="AS78" i="9"/>
  <c r="AS168" i="3"/>
  <c r="AS168" i="14" s="1"/>
  <c r="AS168" i="9"/>
  <c r="AU81" i="3"/>
  <c r="AU81" i="14" s="1"/>
  <c r="AU81" i="9"/>
  <c r="AR138" i="3"/>
  <c r="AR138" i="14" s="1"/>
  <c r="AR138" i="9"/>
  <c r="AS193" i="3"/>
  <c r="AS193" i="14" s="1"/>
  <c r="AS193" i="9"/>
  <c r="AQ67" i="3"/>
  <c r="AQ67" i="14" s="1"/>
  <c r="AQ67" i="9"/>
  <c r="AS153" i="3"/>
  <c r="AS153" i="14" s="1"/>
  <c r="AS153" i="9"/>
  <c r="AS71" i="3"/>
  <c r="AS71" i="14" s="1"/>
  <c r="AS71" i="9"/>
  <c r="AS187" i="3"/>
  <c r="AS187" i="14" s="1"/>
  <c r="AS187" i="9"/>
  <c r="AR143" i="3"/>
  <c r="AR143" i="14" s="1"/>
  <c r="AR143" i="9"/>
  <c r="AS32" i="3"/>
  <c r="AS32" i="14" s="1"/>
  <c r="AS32" i="9"/>
  <c r="AS58" i="3"/>
  <c r="AS58" i="14" s="1"/>
  <c r="AS58" i="9"/>
  <c r="AS109" i="3"/>
  <c r="AS109" i="14" s="1"/>
  <c r="AS109" i="9"/>
  <c r="AT125" i="3"/>
  <c r="AT125" i="14" s="1"/>
  <c r="AT125" i="9"/>
  <c r="AR22" i="6"/>
  <c r="AR22" i="8" s="1"/>
  <c r="AU7" i="3"/>
  <c r="AU7" i="14" s="1"/>
  <c r="AU7" i="9"/>
  <c r="AS98" i="6"/>
  <c r="AS98" i="8" s="1"/>
  <c r="AS198" i="3"/>
  <c r="AS198" i="14" s="1"/>
  <c r="AS198" i="9"/>
  <c r="AQ116" i="3"/>
  <c r="AQ116" i="14" s="1"/>
  <c r="AQ116" i="9"/>
  <c r="AS93" i="5"/>
  <c r="AS93" i="6" s="1"/>
  <c r="AS93" i="8" s="1"/>
  <c r="AS93" i="4"/>
  <c r="AS93" i="12" s="1"/>
  <c r="AS37" i="5"/>
  <c r="AS37" i="6" s="1"/>
  <c r="AS37" i="8" s="1"/>
  <c r="AS37" i="4"/>
  <c r="AS37" i="12" s="1"/>
  <c r="AQ43" i="3"/>
  <c r="AQ43" i="14" s="1"/>
  <c r="AQ43" i="9"/>
  <c r="AP51" i="3"/>
  <c r="AP51" i="14" s="1"/>
  <c r="AP51" i="9"/>
  <c r="AU141" i="3"/>
  <c r="AU141" i="14" s="1"/>
  <c r="AU141" i="9"/>
  <c r="AR133" i="3"/>
  <c r="AR133" i="14" s="1"/>
  <c r="AR133" i="9"/>
  <c r="AT189" i="3"/>
  <c r="AT189" i="14" s="1"/>
  <c r="AT189" i="9"/>
  <c r="AR111" i="4"/>
  <c r="AR111" i="12" s="1"/>
  <c r="AR111" i="5"/>
  <c r="AT21" i="3"/>
  <c r="AT21" i="14" s="1"/>
  <c r="AT21" i="9"/>
  <c r="AP169" i="5"/>
  <c r="AP169" i="4"/>
  <c r="AP169" i="12" s="1"/>
  <c r="AT70" i="4"/>
  <c r="AT70" i="12" s="1"/>
  <c r="AT70" i="5"/>
  <c r="AT70" i="6" s="1"/>
  <c r="AT70" i="8" s="1"/>
  <c r="AR31" i="3"/>
  <c r="AR31" i="14" s="1"/>
  <c r="AR31" i="9"/>
  <c r="AT39" i="3"/>
  <c r="AT39" i="14" s="1"/>
  <c r="AT39" i="9"/>
  <c r="AR156" i="5"/>
  <c r="AR156" i="6" s="1"/>
  <c r="AR156" i="8" s="1"/>
  <c r="AR156" i="4"/>
  <c r="AR156" i="12" s="1"/>
  <c r="AP102" i="4"/>
  <c r="AP102" i="12" s="1"/>
  <c r="AP102" i="5"/>
  <c r="AP102" i="6" s="1"/>
  <c r="AP102" i="8" s="1"/>
  <c r="AY8" i="4"/>
  <c r="AY8" i="12" s="1"/>
  <c r="AY132" i="4"/>
  <c r="AY132" i="12" s="1"/>
  <c r="AR165" i="6"/>
  <c r="AR165" i="8" s="1"/>
  <c r="AR129" i="5"/>
  <c r="AR129" i="6" s="1"/>
  <c r="AR129" i="8" s="1"/>
  <c r="AR129" i="4"/>
  <c r="AR129" i="12" s="1"/>
  <c r="AT19" i="3"/>
  <c r="AT19" i="14" s="1"/>
  <c r="AT19" i="9"/>
  <c r="AU75" i="3"/>
  <c r="AU75" i="14" s="1"/>
  <c r="AU75" i="9"/>
  <c r="AV10" i="3"/>
  <c r="AV10" i="14" s="1"/>
  <c r="AV10" i="9"/>
  <c r="AS73" i="3"/>
  <c r="AS73" i="14" s="1"/>
  <c r="AS73" i="9"/>
  <c r="AT60" i="3"/>
  <c r="AT60" i="14" s="1"/>
  <c r="AT60" i="9"/>
  <c r="AR150" i="5"/>
  <c r="AR150" i="6" s="1"/>
  <c r="AR150" i="8" s="1"/>
  <c r="AR150" i="4"/>
  <c r="AR150" i="12" s="1"/>
  <c r="AO77" i="6"/>
  <c r="AO77" i="8" s="1"/>
  <c r="AR13" i="4"/>
  <c r="AR13" i="12" s="1"/>
  <c r="AR13" i="5"/>
  <c r="AP163" i="3"/>
  <c r="AP163" i="14" s="1"/>
  <c r="AP163" i="9"/>
  <c r="AR86" i="5"/>
  <c r="AR86" i="4"/>
  <c r="AR86" i="12" s="1"/>
  <c r="AR144" i="5"/>
  <c r="AR144" i="4"/>
  <c r="AR144" i="12" s="1"/>
  <c r="AS175" i="3"/>
  <c r="AS175" i="14" s="1"/>
  <c r="AS175" i="9"/>
  <c r="AS64" i="5"/>
  <c r="AS64" i="4"/>
  <c r="AS64" i="12" s="1"/>
  <c r="AS45" i="3"/>
  <c r="AS45" i="14" s="1"/>
  <c r="AS45" i="9"/>
  <c r="AQ173" i="4"/>
  <c r="AQ173" i="12" s="1"/>
  <c r="AQ173" i="5"/>
  <c r="AQ173" i="6" s="1"/>
  <c r="AQ173" i="8" s="1"/>
  <c r="AT119" i="4"/>
  <c r="AT119" i="12" s="1"/>
  <c r="AT119" i="5"/>
  <c r="AP99" i="3"/>
  <c r="AP99" i="14" s="1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S29" i="12" s="1"/>
  <c r="AR127" i="4"/>
  <c r="AR127" i="12" s="1"/>
  <c r="AR127" i="5"/>
  <c r="AR127" i="6" s="1"/>
  <c r="AR127" i="8" s="1"/>
  <c r="AS25" i="4"/>
  <c r="AS25" i="12" s="1"/>
  <c r="AS25" i="5"/>
  <c r="AP122" i="5"/>
  <c r="AP122" i="4"/>
  <c r="AP122" i="12" s="1"/>
  <c r="AS5" i="5"/>
  <c r="AS5" i="6" s="1"/>
  <c r="AS5" i="8" s="1"/>
  <c r="AS5" i="4"/>
  <c r="AS5" i="12" s="1"/>
  <c r="AR48" i="4"/>
  <c r="AR48" i="12" s="1"/>
  <c r="AR48" i="5"/>
  <c r="AR48" i="6" s="1"/>
  <c r="AR48" i="8" s="1"/>
  <c r="AW88" i="3"/>
  <c r="AW88" i="14" s="1"/>
  <c r="AW88" i="9"/>
  <c r="AR130" i="3"/>
  <c r="AR130" i="14" s="1"/>
  <c r="AR130" i="9"/>
  <c r="AT76" i="3"/>
  <c r="AT76" i="14" s="1"/>
  <c r="AT76" i="9"/>
  <c r="AP18" i="5"/>
  <c r="AP18" i="6" s="1"/>
  <c r="AP18" i="8" s="1"/>
  <c r="AP18" i="4"/>
  <c r="AP18" i="12" s="1"/>
  <c r="AQ145" i="3"/>
  <c r="AQ145" i="14" s="1"/>
  <c r="AQ145" i="9"/>
  <c r="AW120" i="6"/>
  <c r="AW120" i="8" s="1"/>
  <c r="AS87" i="3"/>
  <c r="AS87" i="14" s="1"/>
  <c r="AS87" i="9"/>
  <c r="AT92" i="5"/>
  <c r="AT92" i="4"/>
  <c r="AT92" i="12" s="1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S112" i="12" s="1"/>
  <c r="AR79" i="6"/>
  <c r="AR79" i="8" s="1"/>
  <c r="AS30" i="3"/>
  <c r="AS30" i="14" s="1"/>
  <c r="AS30" i="9"/>
  <c r="AU159" i="3"/>
  <c r="AU159" i="14" s="1"/>
  <c r="AU159" i="9"/>
  <c r="AR183" i="6"/>
  <c r="AR183" i="8" s="1"/>
  <c r="AU199" i="3"/>
  <c r="AU199" i="14" s="1"/>
  <c r="AU199" i="9"/>
  <c r="AR57" i="5"/>
  <c r="AR57" i="6" s="1"/>
  <c r="AR57" i="8" s="1"/>
  <c r="AR57" i="4"/>
  <c r="AR57" i="12" s="1"/>
  <c r="AR103" i="3"/>
  <c r="AR103" i="14" s="1"/>
  <c r="AR103" i="9"/>
  <c r="AT23" i="5"/>
  <c r="AT23" i="6" s="1"/>
  <c r="AT23" i="8" s="1"/>
  <c r="AT23" i="4"/>
  <c r="AT23" i="12" s="1"/>
  <c r="AR38" i="6"/>
  <c r="AR38" i="8" s="1"/>
  <c r="AR186" i="3"/>
  <c r="AR186" i="14" s="1"/>
  <c r="AR186" i="9"/>
  <c r="AR117" i="5"/>
  <c r="AR117" i="6" s="1"/>
  <c r="AR117" i="8" s="1"/>
  <c r="AR117" i="4"/>
  <c r="AR117" i="12" s="1"/>
  <c r="AT108" i="3"/>
  <c r="AT108" i="14" s="1"/>
  <c r="AT108" i="9"/>
  <c r="AQ201" i="5"/>
  <c r="AQ201" i="6" s="1"/>
  <c r="AQ201" i="8" s="1"/>
  <c r="AQ201" i="4"/>
  <c r="AQ201" i="12" s="1"/>
  <c r="AQ82" i="3"/>
  <c r="AQ82" i="14" s="1"/>
  <c r="AQ82" i="9"/>
  <c r="AY185" i="5"/>
  <c r="AY185" i="6" s="1"/>
  <c r="AY185" i="8" s="1"/>
  <c r="AR44" i="5"/>
  <c r="AR44" i="4"/>
  <c r="AR44" i="12" s="1"/>
  <c r="AP195" i="5"/>
  <c r="AP195" i="4"/>
  <c r="AP195" i="12" s="1"/>
  <c r="AS50" i="3"/>
  <c r="AS50" i="14" s="1"/>
  <c r="AS50" i="9"/>
  <c r="AT170" i="5"/>
  <c r="AT170" i="6" s="1"/>
  <c r="AT170" i="8" s="1"/>
  <c r="AT170" i="4"/>
  <c r="AT170" i="12" s="1"/>
  <c r="AR114" i="3"/>
  <c r="AR114" i="14" s="1"/>
  <c r="AR114" i="9"/>
  <c r="AR68" i="6"/>
  <c r="AR68" i="8" s="1"/>
  <c r="AT190" i="6"/>
  <c r="AT190" i="8" s="1"/>
  <c r="AO66" i="6"/>
  <c r="AO66" i="8" s="1"/>
  <c r="AR6" i="3"/>
  <c r="AR6" i="14" s="1"/>
  <c r="AR6" i="9"/>
  <c r="AT137" i="3"/>
  <c r="AT137" i="14" s="1"/>
  <c r="AT137" i="9"/>
  <c r="AR36" i="3"/>
  <c r="AR36" i="14" s="1"/>
  <c r="AR36" i="9"/>
  <c r="AS26" i="5"/>
  <c r="AS26" i="6" s="1"/>
  <c r="AS26" i="8" s="1"/>
  <c r="AS26" i="4"/>
  <c r="AS26" i="12" s="1"/>
  <c r="AR56" i="4"/>
  <c r="AR56" i="12" s="1"/>
  <c r="AR56" i="5"/>
  <c r="AS157" i="5"/>
  <c r="AS157" i="6" s="1"/>
  <c r="AS157" i="8" s="1"/>
  <c r="AS157" i="4"/>
  <c r="AS157" i="12" s="1"/>
  <c r="AR3" i="3"/>
  <c r="AR3" i="14" s="1"/>
  <c r="AR3" i="9"/>
  <c r="AQ197" i="5"/>
  <c r="AQ197" i="6" s="1"/>
  <c r="AQ197" i="8" s="1"/>
  <c r="AQ197" i="4"/>
  <c r="AQ197" i="12" s="1"/>
  <c r="AP200" i="6"/>
  <c r="AP200" i="8" s="1"/>
  <c r="AR174" i="3"/>
  <c r="AR174" i="14" s="1"/>
  <c r="AR174" i="9"/>
  <c r="AQ139" i="5"/>
  <c r="AQ139" i="4"/>
  <c r="AQ139" i="12" s="1"/>
  <c r="AS152" i="3"/>
  <c r="AS152" i="14" s="1"/>
  <c r="AS152" i="9"/>
  <c r="AT28" i="3"/>
  <c r="AT28" i="14" s="1"/>
  <c r="AT28" i="9"/>
  <c r="AT59" i="3"/>
  <c r="AT59" i="14" s="1"/>
  <c r="AT59" i="9"/>
  <c r="AR53" i="3"/>
  <c r="AR53" i="14" s="1"/>
  <c r="AR53" i="9"/>
  <c r="AS54" i="5"/>
  <c r="AS54" i="6" s="1"/>
  <c r="AS54" i="8" s="1"/>
  <c r="AS54" i="4"/>
  <c r="AS54" i="12" s="1"/>
  <c r="AY107" i="4"/>
  <c r="AY107" i="12" s="1"/>
  <c r="AY85" i="4"/>
  <c r="AY85" i="12" s="1"/>
  <c r="AS74" i="3"/>
  <c r="AS74" i="14" s="1"/>
  <c r="AS74" i="9"/>
  <c r="AS192" i="5"/>
  <c r="AS192" i="6" s="1"/>
  <c r="AS192" i="8" s="1"/>
  <c r="AS192" i="4"/>
  <c r="AS192" i="12" s="1"/>
  <c r="AS182" i="5"/>
  <c r="AS182" i="6" s="1"/>
  <c r="AS182" i="8" s="1"/>
  <c r="AS182" i="4"/>
  <c r="AS182" i="12" s="1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80" i="12" s="1"/>
  <c r="AR172" i="4"/>
  <c r="AR172" i="12" s="1"/>
  <c r="AR172" i="5"/>
  <c r="AS188" i="3"/>
  <c r="AS188" i="14" s="1"/>
  <c r="AS188" i="9"/>
  <c r="AP194" i="3"/>
  <c r="AP194" i="14" s="1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12" s="1"/>
  <c r="AQ65" i="5"/>
  <c r="AQ65" i="6" s="1"/>
  <c r="AQ65" i="8" s="1"/>
  <c r="AS11" i="3"/>
  <c r="AS11" i="14" s="1"/>
  <c r="AS11" i="9"/>
  <c r="AT179" i="3"/>
  <c r="AT179" i="14" s="1"/>
  <c r="AT179" i="9"/>
  <c r="AQ161" i="5"/>
  <c r="AQ161" i="4"/>
  <c r="AQ161" i="12" s="1"/>
  <c r="AR121" i="5"/>
  <c r="AR121" i="6" s="1"/>
  <c r="AR121" i="8" s="1"/>
  <c r="AR121" i="4"/>
  <c r="AR121" i="12" s="1"/>
  <c r="AR24" i="6"/>
  <c r="AR24" i="8" s="1"/>
  <c r="AR84" i="6"/>
  <c r="AR84" i="8" s="1"/>
  <c r="AR95" i="5"/>
  <c r="AR95" i="4"/>
  <c r="AR95" i="12" s="1"/>
  <c r="AR104" i="5"/>
  <c r="AR104" i="4"/>
  <c r="AR104" i="12" s="1"/>
  <c r="AS46" i="3"/>
  <c r="AS46" i="14" s="1"/>
  <c r="AS46" i="9"/>
  <c r="AR178" i="5"/>
  <c r="AR178" i="4"/>
  <c r="AR178" i="12" s="1"/>
  <c r="AR148" i="5"/>
  <c r="AR148" i="4"/>
  <c r="AR148" i="12" s="1"/>
  <c r="AP113" i="3"/>
  <c r="AP113" i="14" s="1"/>
  <c r="AP113" i="9"/>
  <c r="AP126" i="5"/>
  <c r="AP126" i="6" s="1"/>
  <c r="AP126" i="8" s="1"/>
  <c r="AP126" i="4"/>
  <c r="AP126" i="12" s="1"/>
  <c r="AR115" i="5"/>
  <c r="AR115" i="4"/>
  <c r="AR115" i="12" s="1"/>
  <c r="AR47" i="3"/>
  <c r="AR47" i="14" s="1"/>
  <c r="AR47" i="9"/>
  <c r="AS15" i="4"/>
  <c r="AS15" i="12" s="1"/>
  <c r="AS15" i="5"/>
  <c r="AS15" i="6" s="1"/>
  <c r="AS15" i="8" s="1"/>
  <c r="AT149" i="4"/>
  <c r="AT149" i="12" s="1"/>
  <c r="AT149" i="5"/>
  <c r="AT149" i="6" s="1"/>
  <c r="AT149" i="8" s="1"/>
  <c r="AP171" i="3"/>
  <c r="AP171" i="14" s="1"/>
  <c r="AP171" i="9"/>
  <c r="AR167" i="3"/>
  <c r="AR167" i="14" s="1"/>
  <c r="AR167" i="9"/>
  <c r="AR96" i="5"/>
  <c r="AR96" i="6" s="1"/>
  <c r="AR96" i="8" s="1"/>
  <c r="AR96" i="4"/>
  <c r="AR96" i="12" s="1"/>
  <c r="AQ131" i="4"/>
  <c r="AQ131" i="12" s="1"/>
  <c r="AQ131" i="5"/>
  <c r="AS62" i="5"/>
  <c r="AS62" i="6" s="1"/>
  <c r="AS62" i="8" s="1"/>
  <c r="AS62" i="4"/>
  <c r="AS62" i="12" s="1"/>
  <c r="AS100" i="4"/>
  <c r="AS100" i="12" s="1"/>
  <c r="AS100" i="5"/>
  <c r="AS100" i="6" s="1"/>
  <c r="AS100" i="8" s="1"/>
  <c r="AY164" i="4"/>
  <c r="AY164" i="12" s="1"/>
  <c r="AS146" i="3"/>
  <c r="AS146" i="14" s="1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14" s="1"/>
  <c r="AS162" i="9"/>
  <c r="AU136" i="4"/>
  <c r="AU136" i="12" s="1"/>
  <c r="AU136" i="5"/>
  <c r="AU72" i="4"/>
  <c r="AU72" i="12" s="1"/>
  <c r="AU72" i="5"/>
  <c r="AU72" i="6" s="1"/>
  <c r="AU72" i="8" s="1"/>
  <c r="AR34" i="4"/>
  <c r="AR34" i="12" s="1"/>
  <c r="AR34" i="5"/>
  <c r="AR34" i="6" s="1"/>
  <c r="AR34" i="8" s="1"/>
  <c r="AT55" i="3"/>
  <c r="AT55" i="14" s="1"/>
  <c r="AT55" i="9"/>
  <c r="AT90" i="3"/>
  <c r="AT90" i="14" s="1"/>
  <c r="AT90" i="9"/>
  <c r="AS41" i="3"/>
  <c r="AS41" i="14" s="1"/>
  <c r="AS41" i="9"/>
  <c r="AS105" i="5"/>
  <c r="AS105" i="6" s="1"/>
  <c r="AS105" i="8" s="1"/>
  <c r="AS105" i="4"/>
  <c r="AS105" i="12" s="1"/>
  <c r="AT33" i="4"/>
  <c r="AT33" i="12" s="1"/>
  <c r="AT33" i="5"/>
  <c r="AT33" i="6" s="1"/>
  <c r="AT33" i="8" s="1"/>
  <c r="AS63" i="5"/>
  <c r="AS63" i="6" s="1"/>
  <c r="AS63" i="8" s="1"/>
  <c r="AS63" i="4"/>
  <c r="AS63" i="12" s="1"/>
  <c r="AS42" i="4"/>
  <c r="AS42" i="12" s="1"/>
  <c r="AS42" i="5"/>
  <c r="AS42" i="6" s="1"/>
  <c r="AS42" i="8" s="1"/>
  <c r="AR147" i="3"/>
  <c r="AR147" i="14" s="1"/>
  <c r="AR147" i="9"/>
  <c r="AZ140" i="3"/>
  <c r="AZ140" i="9"/>
  <c r="AR181" i="4"/>
  <c r="AR181" i="12" s="1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12" s="1"/>
  <c r="AQ35" i="5"/>
  <c r="AQ35" i="6" s="1"/>
  <c r="AQ35" i="8" s="1"/>
  <c r="AW2" i="3"/>
  <c r="AW2" i="14" s="1"/>
  <c r="AW2" i="9"/>
  <c r="AY184" i="6"/>
  <c r="AY184" i="8" s="1"/>
  <c r="AY107" i="6"/>
  <c r="AY107" i="8" s="1"/>
  <c r="AY20" i="6"/>
  <c r="AY20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196" i="6"/>
  <c r="AY196" i="8" s="1"/>
  <c r="AY8" i="6"/>
  <c r="AY8" i="8" s="1"/>
  <c r="AY9" i="6"/>
  <c r="AY9" i="8" s="1"/>
  <c r="AY151" i="6"/>
  <c r="AY151" i="8" s="1"/>
  <c r="AY155" i="6"/>
  <c r="AY155" i="8" s="1"/>
  <c r="AY132" i="6"/>
  <c r="AY132" i="8" s="1"/>
  <c r="AZ140" i="5" l="1"/>
  <c r="AZ140" i="14"/>
  <c r="AX177" i="5"/>
  <c r="AX177" i="6" s="1"/>
  <c r="AX177" i="8" s="1"/>
  <c r="AY177" i="9" s="1"/>
  <c r="AX177" i="4"/>
  <c r="AX177" i="12" s="1"/>
  <c r="AQ200" i="3"/>
  <c r="AQ200" i="14" s="1"/>
  <c r="AQ200" i="9"/>
  <c r="AZ107" i="3"/>
  <c r="AZ107" i="9"/>
  <c r="AS22" i="3"/>
  <c r="AS22" i="14" s="1"/>
  <c r="AS22" i="9"/>
  <c r="AZ97" i="3"/>
  <c r="AZ97" i="9"/>
  <c r="AX120" i="3"/>
  <c r="AX120" i="14" s="1"/>
  <c r="AX120" i="9"/>
  <c r="AQ134" i="3"/>
  <c r="AQ134" i="14" s="1"/>
  <c r="AQ134" i="9"/>
  <c r="AS165" i="3"/>
  <c r="AS165" i="14" s="1"/>
  <c r="AS165" i="9"/>
  <c r="AS118" i="3"/>
  <c r="AS118" i="14" s="1"/>
  <c r="AS118" i="9"/>
  <c r="AZ69" i="3"/>
  <c r="AZ69" i="14" s="1"/>
  <c r="AZ69" i="9"/>
  <c r="AZ196" i="3"/>
  <c r="AZ196" i="14" s="1"/>
  <c r="AZ196" i="9"/>
  <c r="AS84" i="3"/>
  <c r="AS84" i="14" s="1"/>
  <c r="AS84" i="9"/>
  <c r="AZ164" i="3"/>
  <c r="AZ164" i="9"/>
  <c r="AU190" i="3"/>
  <c r="AU190" i="14" s="1"/>
  <c r="AU190" i="9"/>
  <c r="AS24" i="3"/>
  <c r="AS24" i="14" s="1"/>
  <c r="AS24" i="9"/>
  <c r="AS79" i="3"/>
  <c r="AS79" i="14" s="1"/>
  <c r="AS79" i="9"/>
  <c r="AS68" i="3"/>
  <c r="AS68" i="14" s="1"/>
  <c r="AS68" i="9"/>
  <c r="AZ8" i="3"/>
  <c r="AZ8" i="14" s="1"/>
  <c r="AZ8" i="9"/>
  <c r="AZ135" i="3"/>
  <c r="AZ135" i="9"/>
  <c r="AQ161" i="6"/>
  <c r="AQ161" i="8" s="1"/>
  <c r="AS58" i="5"/>
  <c r="AS58" i="6" s="1"/>
  <c r="AS58" i="8" s="1"/>
  <c r="AS58" i="4"/>
  <c r="AS58" i="12" s="1"/>
  <c r="AR181" i="6"/>
  <c r="AR181" i="8" s="1"/>
  <c r="AR178" i="6"/>
  <c r="AR178" i="8" s="1"/>
  <c r="AP17" i="6"/>
  <c r="AP17" i="8" s="1"/>
  <c r="AS74" i="5"/>
  <c r="AS74" i="6" s="1"/>
  <c r="AS74" i="8" s="1"/>
  <c r="AS74" i="4"/>
  <c r="AS74" i="12" s="1"/>
  <c r="AQ139" i="6"/>
  <c r="AQ139" i="8" s="1"/>
  <c r="AS25" i="6"/>
  <c r="AS25" i="8" s="1"/>
  <c r="AS64" i="6"/>
  <c r="AS64" i="8" s="1"/>
  <c r="AS150" i="3"/>
  <c r="AS150" i="14" s="1"/>
  <c r="AS150" i="9"/>
  <c r="AR31" i="5"/>
  <c r="AR31" i="6" s="1"/>
  <c r="AR31" i="8" s="1"/>
  <c r="AR31" i="4"/>
  <c r="AR31" i="12" s="1"/>
  <c r="AT105" i="3"/>
  <c r="AT105" i="14" s="1"/>
  <c r="AT105" i="9"/>
  <c r="AT179" i="5"/>
  <c r="AT179" i="6" s="1"/>
  <c r="AT179" i="8" s="1"/>
  <c r="AT179" i="4"/>
  <c r="AT179" i="12" s="1"/>
  <c r="AU154" i="3"/>
  <c r="AU154" i="14" s="1"/>
  <c r="AU154" i="9"/>
  <c r="AR36" i="4"/>
  <c r="AR36" i="12" s="1"/>
  <c r="AR36" i="5"/>
  <c r="AR36" i="6" s="1"/>
  <c r="AR36" i="8" s="1"/>
  <c r="AR114" i="5"/>
  <c r="AR114" i="6" s="1"/>
  <c r="AR114" i="8" s="1"/>
  <c r="AR114" i="4"/>
  <c r="AR114" i="12" s="1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14" s="1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S32" i="12" s="1"/>
  <c r="AQ67" i="5"/>
  <c r="AQ67" i="6" s="1"/>
  <c r="AQ67" i="8" s="1"/>
  <c r="AQ67" i="4"/>
  <c r="AQ67" i="12" s="1"/>
  <c r="AZ20" i="3"/>
  <c r="AZ20" i="9"/>
  <c r="AZ184" i="3"/>
  <c r="AZ184" i="14" s="1"/>
  <c r="AZ184" i="9"/>
  <c r="AT100" i="3"/>
  <c r="AT100" i="14" s="1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R174" i="12" s="1"/>
  <c r="AQ18" i="3"/>
  <c r="AQ18" i="14" s="1"/>
  <c r="AQ18" i="9"/>
  <c r="AS127" i="3"/>
  <c r="AS127" i="14" s="1"/>
  <c r="AS127" i="9"/>
  <c r="AU14" i="3"/>
  <c r="AU14" i="14" s="1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9"/>
  <c r="AT128" i="3"/>
  <c r="AT128" i="14" s="1"/>
  <c r="AT128" i="9"/>
  <c r="AT137" i="5"/>
  <c r="AT137" i="6" s="1"/>
  <c r="AT137" i="8" s="1"/>
  <c r="AT137" i="4"/>
  <c r="AT137" i="12" s="1"/>
  <c r="AR143" i="4"/>
  <c r="AR143" i="12" s="1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9"/>
  <c r="AS183" i="3"/>
  <c r="AS183" i="14" s="1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14" s="1"/>
  <c r="AQ12" i="9"/>
  <c r="AS188" i="4"/>
  <c r="AS188" i="12" s="1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12" s="1"/>
  <c r="AR138" i="5"/>
  <c r="AR138" i="6" s="1"/>
  <c r="AR138" i="8" s="1"/>
  <c r="AR148" i="6"/>
  <c r="AR148" i="8" s="1"/>
  <c r="AT26" i="3"/>
  <c r="AT26" i="14" s="1"/>
  <c r="AT26" i="9"/>
  <c r="AQ145" i="5"/>
  <c r="AQ145" i="6" s="1"/>
  <c r="AQ145" i="8" s="1"/>
  <c r="AQ145" i="4"/>
  <c r="AQ145" i="12" s="1"/>
  <c r="AZ142" i="3"/>
  <c r="AZ142" i="9"/>
  <c r="AS4" i="3"/>
  <c r="AS4" i="14" s="1"/>
  <c r="AS4" i="9"/>
  <c r="AR201" i="3"/>
  <c r="AR201" i="14" s="1"/>
  <c r="AR201" i="9"/>
  <c r="AT62" i="3"/>
  <c r="AT62" i="14" s="1"/>
  <c r="AT62" i="9"/>
  <c r="AU199" i="5"/>
  <c r="AU199" i="4"/>
  <c r="AU199" i="12" s="1"/>
  <c r="AU27" i="3"/>
  <c r="AU27" i="14" s="1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9"/>
  <c r="AR147" i="5"/>
  <c r="AR147" i="4"/>
  <c r="AR147" i="12" s="1"/>
  <c r="AQ106" i="3"/>
  <c r="AQ106" i="14" s="1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12" s="1"/>
  <c r="AR6" i="5"/>
  <c r="AR6" i="6" s="1"/>
  <c r="AR6" i="8" s="1"/>
  <c r="AP195" i="6"/>
  <c r="AP195" i="8"/>
  <c r="AS117" i="3"/>
  <c r="AS117" i="14" s="1"/>
  <c r="AS117" i="9"/>
  <c r="AP99" i="4"/>
  <c r="AP99" i="12" s="1"/>
  <c r="AP99" i="5"/>
  <c r="AP99" i="6" s="1"/>
  <c r="AP99" i="8" s="1"/>
  <c r="AR86" i="6"/>
  <c r="AR86" i="8" s="1"/>
  <c r="AS73" i="5"/>
  <c r="AS73" i="6" s="1"/>
  <c r="AS73" i="8" s="1"/>
  <c r="AS73" i="4"/>
  <c r="AS73" i="12" s="1"/>
  <c r="AQ102" i="3"/>
  <c r="AQ102" i="14" s="1"/>
  <c r="AQ102" i="9"/>
  <c r="AT37" i="3"/>
  <c r="AT37" i="14" s="1"/>
  <c r="AT37" i="9"/>
  <c r="AU33" i="3"/>
  <c r="AU33" i="14" s="1"/>
  <c r="AU33" i="9"/>
  <c r="AS45" i="5"/>
  <c r="AS45" i="6" s="1"/>
  <c r="AS45" i="8" s="1"/>
  <c r="AS45" i="4"/>
  <c r="AS45" i="12" s="1"/>
  <c r="AZ151" i="3"/>
  <c r="AZ151" i="9"/>
  <c r="AS146" i="4"/>
  <c r="AS146" i="12" s="1"/>
  <c r="AS146" i="5"/>
  <c r="AU49" i="3"/>
  <c r="AU49" i="14" s="1"/>
  <c r="AU49" i="9"/>
  <c r="AZ9" i="3"/>
  <c r="AZ9" i="9"/>
  <c r="AS41" i="5"/>
  <c r="AS41" i="6" s="1"/>
  <c r="AS41" i="8" s="1"/>
  <c r="AS41" i="4"/>
  <c r="AS41" i="12" s="1"/>
  <c r="AT112" i="3"/>
  <c r="AT112" i="14" s="1"/>
  <c r="AT112" i="9"/>
  <c r="AT98" i="3"/>
  <c r="AT98" i="14" s="1"/>
  <c r="AT98" i="9"/>
  <c r="AU170" i="3"/>
  <c r="AU170" i="14" s="1"/>
  <c r="AU170" i="9"/>
  <c r="AQ43" i="4"/>
  <c r="AQ43" i="12" s="1"/>
  <c r="AQ43" i="5"/>
  <c r="AQ43" i="6" s="1"/>
  <c r="AQ43" i="8" s="1"/>
  <c r="AT42" i="3"/>
  <c r="AT42" i="14" s="1"/>
  <c r="AT42" i="9"/>
  <c r="AS96" i="3"/>
  <c r="AS96" i="14" s="1"/>
  <c r="AS96" i="9"/>
  <c r="AR172" i="6"/>
  <c r="AR172" i="8" s="1"/>
  <c r="AR3" i="5"/>
  <c r="AR3" i="4"/>
  <c r="AR3" i="12" s="1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S71" i="12" s="1"/>
  <c r="AU81" i="5"/>
  <c r="AU81" i="4"/>
  <c r="AU81" i="12" s="1"/>
  <c r="AU23" i="3"/>
  <c r="AU23" i="14" s="1"/>
  <c r="AU23" i="9"/>
  <c r="AZ61" i="3"/>
  <c r="AZ61" i="9"/>
  <c r="AZ110" i="3"/>
  <c r="AZ110" i="14" s="1"/>
  <c r="AZ110" i="9"/>
  <c r="AS129" i="3"/>
  <c r="AS129" i="14" s="1"/>
  <c r="AS129" i="9"/>
  <c r="AR65" i="3"/>
  <c r="AR65" i="14" s="1"/>
  <c r="AR65" i="9"/>
  <c r="AT54" i="3"/>
  <c r="AT54" i="14" s="1"/>
  <c r="AT54" i="9"/>
  <c r="AT76" i="5"/>
  <c r="AT76" i="6" s="1"/>
  <c r="AT76" i="8" s="1"/>
  <c r="AT76" i="4"/>
  <c r="AT76" i="12" s="1"/>
  <c r="AR95" i="6"/>
  <c r="AR95" i="8" s="1"/>
  <c r="AT108" i="5"/>
  <c r="AT108" i="4"/>
  <c r="AT108" i="12" s="1"/>
  <c r="AZ155" i="3"/>
  <c r="AZ155" i="9"/>
  <c r="AQ126" i="3"/>
  <c r="AQ126" i="14" s="1"/>
  <c r="AQ126" i="9"/>
  <c r="AT182" i="3"/>
  <c r="AT182" i="14" s="1"/>
  <c r="AT182" i="9"/>
  <c r="AT59" i="4"/>
  <c r="AT59" i="12" s="1"/>
  <c r="AT59" i="5"/>
  <c r="AT59" i="6" s="1"/>
  <c r="AT59" i="8" s="1"/>
  <c r="AR44" i="6"/>
  <c r="AR44" i="8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14" s="1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9"/>
  <c r="AT192" i="3"/>
  <c r="AT192" i="14" s="1"/>
  <c r="AT192" i="9"/>
  <c r="AP77" i="3"/>
  <c r="AP77" i="14" s="1"/>
  <c r="AP77" i="9"/>
  <c r="AP122" i="6"/>
  <c r="AP122" i="8" s="1"/>
  <c r="AP51" i="5"/>
  <c r="AP51" i="6" s="1"/>
  <c r="AP51" i="8" s="1"/>
  <c r="AP51" i="4"/>
  <c r="AP51" i="12" s="1"/>
  <c r="AU180" i="3"/>
  <c r="AU180" i="14" s="1"/>
  <c r="AU180" i="9"/>
  <c r="AS187" i="5"/>
  <c r="AS187" i="6" s="1"/>
  <c r="AS187" i="8" s="1"/>
  <c r="AS187" i="4"/>
  <c r="AS187" i="12" s="1"/>
  <c r="AZ123" i="3"/>
  <c r="AZ123" i="9"/>
  <c r="AQ166" i="3"/>
  <c r="AQ166" i="14" s="1"/>
  <c r="AQ166" i="9"/>
  <c r="AT157" i="3"/>
  <c r="AT157" i="14" s="1"/>
  <c r="AT157" i="9"/>
  <c r="AP66" i="3"/>
  <c r="AP66" i="14" s="1"/>
  <c r="AP66" i="9"/>
  <c r="AS38" i="3"/>
  <c r="AS38" i="14" s="1"/>
  <c r="AS38" i="9"/>
  <c r="AS87" i="4"/>
  <c r="AS87" i="12" s="1"/>
  <c r="AS87" i="5"/>
  <c r="AS87" i="6" s="1"/>
  <c r="AS87" i="8" s="1"/>
  <c r="AT191" i="3"/>
  <c r="AT191" i="14" s="1"/>
  <c r="AT191" i="9"/>
  <c r="AR173" i="3"/>
  <c r="AR173" i="14" s="1"/>
  <c r="AR173" i="9"/>
  <c r="AR13" i="6"/>
  <c r="AR13" i="8" s="1"/>
  <c r="AS156" i="3"/>
  <c r="AS156" i="14" s="1"/>
  <c r="AS156" i="9"/>
  <c r="AT93" i="3"/>
  <c r="AT93" i="14" s="1"/>
  <c r="AT93" i="9"/>
  <c r="AT125" i="5"/>
  <c r="AT125" i="6" s="1"/>
  <c r="AT125" i="8" s="1"/>
  <c r="AT125" i="4"/>
  <c r="AT125" i="12" s="1"/>
  <c r="AS153" i="5"/>
  <c r="AS153" i="6" s="1"/>
  <c r="AS153" i="8" s="1"/>
  <c r="AS153" i="4"/>
  <c r="AS153" i="12" s="1"/>
  <c r="AS168" i="4"/>
  <c r="AS168" i="12" s="1"/>
  <c r="AS168" i="5"/>
  <c r="AS168" i="6" s="1"/>
  <c r="AS168" i="8" s="1"/>
  <c r="AR35" i="3"/>
  <c r="AR35" i="14" s="1"/>
  <c r="AR35" i="9"/>
  <c r="AQ82" i="4"/>
  <c r="AQ82" i="12" s="1"/>
  <c r="AQ82" i="5"/>
  <c r="AU75" i="5"/>
  <c r="AU75" i="6" s="1"/>
  <c r="AU75" i="8" s="1"/>
  <c r="AU75" i="4"/>
  <c r="AU75" i="12" s="1"/>
  <c r="AV72" i="3"/>
  <c r="AV72" i="14" s="1"/>
  <c r="AV72" i="9"/>
  <c r="AT15" i="3"/>
  <c r="AT15" i="14" s="1"/>
  <c r="AT15" i="9"/>
  <c r="AS57" i="3"/>
  <c r="AS57" i="14" s="1"/>
  <c r="AS57" i="9"/>
  <c r="AZ94" i="3"/>
  <c r="AZ94" i="9"/>
  <c r="AZ185" i="3"/>
  <c r="AZ185" i="9"/>
  <c r="AP169" i="6"/>
  <c r="AP169" i="8" s="1"/>
  <c r="AR197" i="3"/>
  <c r="AR197" i="14" s="1"/>
  <c r="AR197" i="9"/>
  <c r="AZ85" i="3"/>
  <c r="AZ85" i="9"/>
  <c r="AZ140" i="4"/>
  <c r="AZ140" i="12" s="1"/>
  <c r="AR16" i="3"/>
  <c r="AR16" i="14" s="1"/>
  <c r="AR16" i="9"/>
  <c r="AR167" i="5"/>
  <c r="AR167" i="4"/>
  <c r="AR167" i="12" s="1"/>
  <c r="AP113" i="5"/>
  <c r="AP113" i="6" s="1"/>
  <c r="AP113" i="8" s="1"/>
  <c r="AP113" i="4"/>
  <c r="AP113" i="12" s="1"/>
  <c r="AS121" i="3"/>
  <c r="AS121" i="14" s="1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14" s="1"/>
  <c r="AS34" i="9"/>
  <c r="AU149" i="3"/>
  <c r="AU149" i="14" s="1"/>
  <c r="AU149" i="9"/>
  <c r="AT83" i="3"/>
  <c r="AT83" i="14" s="1"/>
  <c r="AT83" i="9"/>
  <c r="AS11" i="5"/>
  <c r="AS11" i="6" s="1"/>
  <c r="AS11" i="8" s="1"/>
  <c r="AS11" i="4"/>
  <c r="AS11" i="12" s="1"/>
  <c r="AS175" i="5"/>
  <c r="AS175" i="6" s="1"/>
  <c r="AS175" i="8" s="1"/>
  <c r="AS175" i="4"/>
  <c r="AS175" i="12" s="1"/>
  <c r="AS193" i="4"/>
  <c r="AS193" i="12" s="1"/>
  <c r="AS193" i="5"/>
  <c r="AR104" i="6"/>
  <c r="AR104" i="8" s="1"/>
  <c r="AR47" i="5"/>
  <c r="AR47" i="4"/>
  <c r="AR47" i="12" s="1"/>
  <c r="AT160" i="3"/>
  <c r="AT160" i="14" s="1"/>
  <c r="AT160" i="9"/>
  <c r="AZ40" i="3"/>
  <c r="AZ40" i="9"/>
  <c r="AZ91" i="3"/>
  <c r="AZ91" i="9"/>
  <c r="AT63" i="3"/>
  <c r="AT63" i="14" s="1"/>
  <c r="AT63" i="9"/>
  <c r="AS80" i="3"/>
  <c r="AS80" i="14" s="1"/>
  <c r="AS80" i="9"/>
  <c r="AT5" i="3"/>
  <c r="AT5" i="14" s="1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109" i="12" s="1"/>
  <c r="AS78" i="5"/>
  <c r="AS78" i="6" s="1"/>
  <c r="AS78" i="8" s="1"/>
  <c r="AS78" i="4"/>
  <c r="AS78" i="12" s="1"/>
  <c r="AW2" i="4"/>
  <c r="AW2" i="12" s="1"/>
  <c r="AW2" i="5"/>
  <c r="AW2" i="6" s="1"/>
  <c r="AW2" i="8" s="1"/>
  <c r="AZ110" i="5"/>
  <c r="AZ110" i="4"/>
  <c r="AZ184" i="5"/>
  <c r="AZ184" i="4"/>
  <c r="AZ196" i="5"/>
  <c r="AZ196" i="4"/>
  <c r="AZ69" i="5"/>
  <c r="AZ69" i="4"/>
  <c r="AZ69" i="12" s="1"/>
  <c r="AZ107" i="5"/>
  <c r="AZ8" i="5"/>
  <c r="AZ8" i="4"/>
  <c r="AZ8" i="12" s="1"/>
  <c r="AZ140" i="6"/>
  <c r="AZ140" i="8" s="1"/>
  <c r="AZ40" i="5" l="1"/>
  <c r="AZ40" i="14"/>
  <c r="AZ123" i="5"/>
  <c r="AZ123" i="14"/>
  <c r="AZ61" i="5"/>
  <c r="AZ61" i="14"/>
  <c r="AZ151" i="5"/>
  <c r="AZ151" i="14"/>
  <c r="AZ132" i="5"/>
  <c r="AZ132" i="14"/>
  <c r="AZ135" i="5"/>
  <c r="AZ135" i="14"/>
  <c r="AZ164" i="5"/>
  <c r="AZ164" i="14"/>
  <c r="AZ97" i="5"/>
  <c r="AZ97" i="14"/>
  <c r="AZ107" i="4"/>
  <c r="AZ107" i="14"/>
  <c r="AZ185" i="5"/>
  <c r="AZ185" i="14"/>
  <c r="AZ184" i="12"/>
  <c r="AZ94" i="5"/>
  <c r="AZ94" i="14"/>
  <c r="AZ89" i="5"/>
  <c r="AZ89" i="6" s="1"/>
  <c r="AZ89" i="8" s="1"/>
  <c r="AZ89" i="14"/>
  <c r="AZ155" i="5"/>
  <c r="AZ155" i="14"/>
  <c r="AZ101" i="5"/>
  <c r="AZ101" i="14"/>
  <c r="AZ176" i="5"/>
  <c r="AZ176" i="14"/>
  <c r="AZ91" i="5"/>
  <c r="AZ91" i="14"/>
  <c r="AZ85" i="4"/>
  <c r="AZ85" i="12" s="1"/>
  <c r="AZ85" i="14"/>
  <c r="AZ9" i="5"/>
  <c r="AZ9" i="14"/>
  <c r="AZ142" i="4"/>
  <c r="AZ142" i="12" s="1"/>
  <c r="AZ142" i="14"/>
  <c r="AZ20" i="5"/>
  <c r="AZ20" i="6" s="1"/>
  <c r="AZ20" i="8" s="1"/>
  <c r="AZ20" i="14"/>
  <c r="AZ135" i="4"/>
  <c r="AZ135" i="12" s="1"/>
  <c r="AZ101" i="4"/>
  <c r="AZ101" i="12" s="1"/>
  <c r="AZ142" i="5"/>
  <c r="AZ107" i="12"/>
  <c r="AZ94" i="4"/>
  <c r="AZ94" i="12" s="1"/>
  <c r="AZ185" i="4"/>
  <c r="AZ185" i="12" s="1"/>
  <c r="AZ97" i="4"/>
  <c r="AZ97" i="12" s="1"/>
  <c r="AZ85" i="5"/>
  <c r="AZ85" i="6" s="1"/>
  <c r="AZ85" i="8" s="1"/>
  <c r="AZ61" i="4"/>
  <c r="AZ61" i="12" s="1"/>
  <c r="AZ164" i="4"/>
  <c r="AZ164" i="12" s="1"/>
  <c r="AY177" i="3"/>
  <c r="AY177" i="14" s="1"/>
  <c r="AZ196" i="12"/>
  <c r="AZ123" i="4"/>
  <c r="AZ123" i="12" s="1"/>
  <c r="AZ91" i="4"/>
  <c r="AZ91" i="12" s="1"/>
  <c r="AZ9" i="4"/>
  <c r="AZ9" i="12" s="1"/>
  <c r="AZ155" i="4"/>
  <c r="AZ155" i="12" s="1"/>
  <c r="AZ176" i="4"/>
  <c r="AZ176" i="12" s="1"/>
  <c r="AZ110" i="12"/>
  <c r="AR131" i="3"/>
  <c r="AR131" i="14" s="1"/>
  <c r="AR131" i="9"/>
  <c r="AS158" i="3"/>
  <c r="AS158" i="14" s="1"/>
  <c r="AS158" i="9"/>
  <c r="AS115" i="3"/>
  <c r="AS115" i="14" s="1"/>
  <c r="AS115" i="9"/>
  <c r="AS144" i="3"/>
  <c r="AS144" i="14" s="1"/>
  <c r="AS144" i="9"/>
  <c r="AQ17" i="3"/>
  <c r="AQ17" i="14" s="1"/>
  <c r="AQ17" i="9"/>
  <c r="AS104" i="3"/>
  <c r="AS104" i="14" s="1"/>
  <c r="AS104" i="9"/>
  <c r="AT25" i="3"/>
  <c r="AT25" i="14" s="1"/>
  <c r="AT25" i="9"/>
  <c r="AQ169" i="3"/>
  <c r="AQ169" i="14" s="1"/>
  <c r="AQ169" i="9"/>
  <c r="AS95" i="3"/>
  <c r="AS95" i="14" s="1"/>
  <c r="AS95" i="9"/>
  <c r="AR161" i="3"/>
  <c r="AR161" i="14" s="1"/>
  <c r="AR161" i="9"/>
  <c r="AU92" i="3"/>
  <c r="AU92" i="14" s="1"/>
  <c r="AU92" i="9"/>
  <c r="AR124" i="3"/>
  <c r="AR124" i="14" s="1"/>
  <c r="AR124" i="9"/>
  <c r="AR139" i="3"/>
  <c r="AR139" i="14" s="1"/>
  <c r="AR139" i="9"/>
  <c r="AQ122" i="3"/>
  <c r="AQ122" i="14" s="1"/>
  <c r="AQ122" i="9"/>
  <c r="AS111" i="3"/>
  <c r="AS111" i="14" s="1"/>
  <c r="AS111" i="9"/>
  <c r="AV136" i="3"/>
  <c r="AV136" i="14" s="1"/>
  <c r="AV136" i="9"/>
  <c r="AU119" i="3"/>
  <c r="AU119" i="14" s="1"/>
  <c r="AU119" i="9"/>
  <c r="AT188" i="3"/>
  <c r="AT188" i="14" s="1"/>
  <c r="AT188" i="9"/>
  <c r="AS38" i="5"/>
  <c r="AS38" i="6" s="1"/>
  <c r="AS38" i="8" s="1"/>
  <c r="AS38" i="4"/>
  <c r="AS38" i="12" s="1"/>
  <c r="AU170" i="5"/>
  <c r="AU170" i="6" s="1"/>
  <c r="AU170" i="8" s="1"/>
  <c r="AU170" i="4"/>
  <c r="AU170" i="12" s="1"/>
  <c r="AS138" i="3"/>
  <c r="AS138" i="14" s="1"/>
  <c r="AS138" i="9"/>
  <c r="AS133" i="3"/>
  <c r="AS133" i="14" s="1"/>
  <c r="AS133" i="9"/>
  <c r="AR67" i="3"/>
  <c r="AR67" i="14" s="1"/>
  <c r="AR67" i="9"/>
  <c r="AR103" i="6"/>
  <c r="AR103" i="8" s="1"/>
  <c r="AS178" i="3"/>
  <c r="AS178" i="14" s="1"/>
  <c r="AS178" i="9"/>
  <c r="AZ132" i="4"/>
  <c r="AZ132" i="12" s="1"/>
  <c r="AZ151" i="4"/>
  <c r="AZ151" i="12" s="1"/>
  <c r="AR116" i="3"/>
  <c r="AR116" i="14" s="1"/>
  <c r="AR116" i="9"/>
  <c r="AT11" i="3"/>
  <c r="AT11" i="14" s="1"/>
  <c r="AT11" i="9"/>
  <c r="AT15" i="5"/>
  <c r="AT15" i="6" s="1"/>
  <c r="AT15" i="8" s="1"/>
  <c r="AT15" i="4"/>
  <c r="AT15" i="12" s="1"/>
  <c r="AU125" i="3"/>
  <c r="AU125" i="14" s="1"/>
  <c r="AU125" i="9"/>
  <c r="AU180" i="5"/>
  <c r="AU180" i="6" s="1"/>
  <c r="AU180" i="8" s="1"/>
  <c r="AU180" i="4"/>
  <c r="AU180" i="12" s="1"/>
  <c r="AU76" i="3"/>
  <c r="AU76" i="14" s="1"/>
  <c r="AU76" i="9"/>
  <c r="AQ195" i="3"/>
  <c r="AQ195" i="14" s="1"/>
  <c r="AQ195" i="9"/>
  <c r="AQ12" i="5"/>
  <c r="AQ12" i="4"/>
  <c r="AQ12" i="12" s="1"/>
  <c r="AU60" i="3"/>
  <c r="AU60" i="14" s="1"/>
  <c r="AU60" i="9"/>
  <c r="AS31" i="3"/>
  <c r="AS31" i="14" s="1"/>
  <c r="AS31" i="9"/>
  <c r="AS79" i="5"/>
  <c r="AS79" i="6" s="1"/>
  <c r="AS79" i="8" s="1"/>
  <c r="AS79" i="4"/>
  <c r="AS79" i="12" s="1"/>
  <c r="AS165" i="5"/>
  <c r="AS165" i="4"/>
  <c r="AS165" i="12" s="1"/>
  <c r="AU28" i="3"/>
  <c r="AU28" i="14" s="1"/>
  <c r="AU28" i="9"/>
  <c r="AP66" i="5"/>
  <c r="AP66" i="6" s="1"/>
  <c r="AP66" i="8" s="1"/>
  <c r="AP66" i="4"/>
  <c r="AP66" i="12" s="1"/>
  <c r="AU59" i="3"/>
  <c r="AU59" i="14" s="1"/>
  <c r="AU59" i="9"/>
  <c r="AU81" i="6"/>
  <c r="AU81" i="8" s="1"/>
  <c r="AT98" i="5"/>
  <c r="AT98" i="6" s="1"/>
  <c r="AT98" i="8" s="1"/>
  <c r="AT98" i="4"/>
  <c r="AT98" i="12" s="1"/>
  <c r="AR201" i="4"/>
  <c r="AR201" i="12" s="1"/>
  <c r="AR201" i="5"/>
  <c r="AT32" i="3"/>
  <c r="AT32" i="14" s="1"/>
  <c r="AT32" i="9"/>
  <c r="AS114" i="3"/>
  <c r="AS114" i="14" s="1"/>
  <c r="AS114" i="9"/>
  <c r="AS186" i="3"/>
  <c r="AS186" i="14" s="1"/>
  <c r="AS186" i="9"/>
  <c r="AS148" i="3"/>
  <c r="AS148" i="14" s="1"/>
  <c r="AS148" i="9"/>
  <c r="AR16" i="5"/>
  <c r="AR16" i="6" s="1"/>
  <c r="AR16" i="8" s="1"/>
  <c r="AR16" i="4"/>
  <c r="AR16" i="12" s="1"/>
  <c r="AS68" i="5"/>
  <c r="AS68" i="6" s="1"/>
  <c r="AS68" i="8" s="1"/>
  <c r="AS68" i="4"/>
  <c r="AS68" i="12" s="1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14" s="1"/>
  <c r="AS174" i="9"/>
  <c r="AQ51" i="3"/>
  <c r="AQ51" i="14" s="1"/>
  <c r="AQ51" i="9"/>
  <c r="AT112" i="5"/>
  <c r="AT112" i="4"/>
  <c r="AT112" i="12" s="1"/>
  <c r="AT198" i="3"/>
  <c r="AT198" i="14" s="1"/>
  <c r="AT198" i="9"/>
  <c r="AT182" i="4"/>
  <c r="AT182" i="12" s="1"/>
  <c r="AT182" i="5"/>
  <c r="AU190" i="5"/>
  <c r="AU190" i="6" s="1"/>
  <c r="AU190" i="8" s="1"/>
  <c r="AU190" i="4"/>
  <c r="AU190" i="12" s="1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14" s="1"/>
  <c r="AT50" i="9"/>
  <c r="AT29" i="3"/>
  <c r="AT29" i="14" s="1"/>
  <c r="AT29" i="9"/>
  <c r="AU55" i="3"/>
  <c r="AU55" i="14" s="1"/>
  <c r="AU55" i="9"/>
  <c r="AQ171" i="3"/>
  <c r="AQ171" i="14" s="1"/>
  <c r="AQ171" i="9"/>
  <c r="AT46" i="3"/>
  <c r="AT46" i="14" s="1"/>
  <c r="AT46" i="9"/>
  <c r="AU154" i="5"/>
  <c r="AU154" i="4"/>
  <c r="AU154" i="12" s="1"/>
  <c r="AT78" i="3"/>
  <c r="AT78" i="14" s="1"/>
  <c r="AT78" i="9"/>
  <c r="AS57" i="5"/>
  <c r="AS57" i="4"/>
  <c r="AS57" i="12" s="1"/>
  <c r="AS24" i="4"/>
  <c r="AS24" i="12" s="1"/>
  <c r="AS24" i="5"/>
  <c r="AS24" i="6" s="1"/>
  <c r="AS24" i="8" s="1"/>
  <c r="AV7" i="3"/>
  <c r="AV7" i="14" s="1"/>
  <c r="AV7" i="9"/>
  <c r="AT160" i="4"/>
  <c r="AT160" i="12" s="1"/>
  <c r="AT160" i="5"/>
  <c r="AT160" i="6" s="1"/>
  <c r="AT160" i="8" s="1"/>
  <c r="AQ194" i="3"/>
  <c r="AQ194" i="14" s="1"/>
  <c r="AQ194" i="9"/>
  <c r="AS53" i="3"/>
  <c r="AS53" i="14" s="1"/>
  <c r="AS53" i="9"/>
  <c r="AQ82" i="6"/>
  <c r="AQ82" i="8" s="1"/>
  <c r="AQ166" i="4"/>
  <c r="AQ166" i="12" s="1"/>
  <c r="AQ166" i="5"/>
  <c r="AQ166" i="6" s="1"/>
  <c r="AQ166" i="8" s="1"/>
  <c r="AQ126" i="5"/>
  <c r="AQ126" i="6" s="1"/>
  <c r="AQ126" i="8" s="1"/>
  <c r="AQ126" i="4"/>
  <c r="AQ126" i="12" s="1"/>
  <c r="AS143" i="3"/>
  <c r="AS143" i="14" s="1"/>
  <c r="AS143" i="9"/>
  <c r="AU70" i="4"/>
  <c r="AU70" i="12" s="1"/>
  <c r="AU70" i="5"/>
  <c r="AU70" i="6" s="1"/>
  <c r="AU70" i="8" s="1"/>
  <c r="AS56" i="3"/>
  <c r="AS56" i="14" s="1"/>
  <c r="AS56" i="9"/>
  <c r="AT45" i="3"/>
  <c r="AT45" i="14" s="1"/>
  <c r="AT45" i="9"/>
  <c r="AT93" i="5"/>
  <c r="AT93" i="4"/>
  <c r="AT93" i="12" s="1"/>
  <c r="AT54" i="4"/>
  <c r="AT54" i="12" s="1"/>
  <c r="AT54" i="5"/>
  <c r="AT54" i="6" s="1"/>
  <c r="AT54" i="8" s="1"/>
  <c r="AT30" i="3"/>
  <c r="AT30" i="14" s="1"/>
  <c r="AT30" i="9"/>
  <c r="AS150" i="5"/>
  <c r="AS150" i="6" s="1"/>
  <c r="AS150" i="8" s="1"/>
  <c r="AS150" i="4"/>
  <c r="AS150" i="12" s="1"/>
  <c r="AS71" i="6"/>
  <c r="AS71" i="8" s="1"/>
  <c r="AT152" i="3"/>
  <c r="AT152" i="14" s="1"/>
  <c r="AT152" i="9"/>
  <c r="AS156" i="5"/>
  <c r="AS156" i="6" s="1"/>
  <c r="AS156" i="8" s="1"/>
  <c r="AS156" i="4"/>
  <c r="AS156" i="12" s="1"/>
  <c r="AT162" i="3"/>
  <c r="AT162" i="14" s="1"/>
  <c r="AT162" i="9"/>
  <c r="AX120" i="5"/>
  <c r="AX120" i="4"/>
  <c r="AX120" i="12" s="1"/>
  <c r="AS13" i="3"/>
  <c r="AS13" i="14" s="1"/>
  <c r="AS13" i="9"/>
  <c r="AS34" i="5"/>
  <c r="AS34" i="6" s="1"/>
  <c r="AS34" i="8" s="1"/>
  <c r="AS34" i="4"/>
  <c r="AS34" i="12" s="1"/>
  <c r="AQ113" i="3"/>
  <c r="AQ113" i="14" s="1"/>
  <c r="AQ113" i="9"/>
  <c r="AR173" i="5"/>
  <c r="AR173" i="4"/>
  <c r="AR173" i="12" s="1"/>
  <c r="AT42" i="5"/>
  <c r="AT42" i="6" s="1"/>
  <c r="AT42" i="8" s="1"/>
  <c r="AT42" i="4"/>
  <c r="AT42" i="12" s="1"/>
  <c r="AT73" i="3"/>
  <c r="AT73" i="14" s="1"/>
  <c r="AT73" i="9"/>
  <c r="AU14" i="4"/>
  <c r="AU14" i="12" s="1"/>
  <c r="AU14" i="5"/>
  <c r="AU14" i="6" s="1"/>
  <c r="AU14" i="8" s="1"/>
  <c r="AT100" i="5"/>
  <c r="AT100" i="6" s="1"/>
  <c r="AT100" i="8" s="1"/>
  <c r="AT100" i="4"/>
  <c r="AT100" i="12" s="1"/>
  <c r="AU179" i="3"/>
  <c r="AU179" i="14" s="1"/>
  <c r="AU179" i="9"/>
  <c r="AS84" i="5"/>
  <c r="AS84" i="4"/>
  <c r="AS84" i="12" s="1"/>
  <c r="AS22" i="5"/>
  <c r="AS22" i="6" s="1"/>
  <c r="AS22" i="8" s="1"/>
  <c r="AS22" i="4"/>
  <c r="AS22" i="12" s="1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14" s="1"/>
  <c r="AS172" i="9"/>
  <c r="AS181" i="3"/>
  <c r="AS181" i="14" s="1"/>
  <c r="AS181" i="9"/>
  <c r="AZ40" i="4"/>
  <c r="AZ40" i="12" s="1"/>
  <c r="AU149" i="5"/>
  <c r="AU149" i="4"/>
  <c r="AU149" i="12" s="1"/>
  <c r="AQ163" i="3"/>
  <c r="AQ163" i="14" s="1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U49" i="12" s="1"/>
  <c r="AS86" i="3"/>
  <c r="AS86" i="14" s="1"/>
  <c r="AS86" i="9"/>
  <c r="AS130" i="3"/>
  <c r="AS130" i="14" s="1"/>
  <c r="AS130" i="9"/>
  <c r="AU19" i="3"/>
  <c r="AU19" i="14" s="1"/>
  <c r="AU19" i="9"/>
  <c r="AT175" i="3"/>
  <c r="AT175" i="14" s="1"/>
  <c r="AT175" i="9"/>
  <c r="AT192" i="5"/>
  <c r="AT192" i="4"/>
  <c r="AT192" i="12" s="1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S4" i="12" s="1"/>
  <c r="AT64" i="3"/>
  <c r="AT64" i="14" s="1"/>
  <c r="AT64" i="9"/>
  <c r="AW10" i="3"/>
  <c r="AW10" i="14" s="1"/>
  <c r="AW10" i="9"/>
  <c r="AR65" i="4"/>
  <c r="AR65" i="12" s="1"/>
  <c r="AR65" i="5"/>
  <c r="AT37" i="5"/>
  <c r="AT37" i="6" s="1"/>
  <c r="AT37" i="8" s="1"/>
  <c r="AT37" i="4"/>
  <c r="AT37" i="12" s="1"/>
  <c r="AT5" i="4"/>
  <c r="AT5" i="12" s="1"/>
  <c r="AT5" i="5"/>
  <c r="AT5" i="6" s="1"/>
  <c r="AT5" i="8" s="1"/>
  <c r="AT41" i="3"/>
  <c r="AT41" i="14" s="1"/>
  <c r="AT41" i="9"/>
  <c r="AZ20" i="4"/>
  <c r="AZ20" i="12" s="1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T191" i="12" s="1"/>
  <c r="AV159" i="3"/>
  <c r="AV159" i="14" s="1"/>
  <c r="AV159" i="9"/>
  <c r="AR43" i="3"/>
  <c r="AR43" i="14" s="1"/>
  <c r="AR43" i="9"/>
  <c r="AS146" i="6"/>
  <c r="AS146" i="8" s="1"/>
  <c r="AU27" i="5"/>
  <c r="AU27" i="6" s="1"/>
  <c r="AU27" i="8" s="1"/>
  <c r="AU27" i="4"/>
  <c r="AU27" i="12" s="1"/>
  <c r="AR145" i="3"/>
  <c r="AR145" i="14" s="1"/>
  <c r="AR145" i="9"/>
  <c r="AU137" i="3"/>
  <c r="AU137" i="14" s="1"/>
  <c r="AU137" i="9"/>
  <c r="AT153" i="3"/>
  <c r="AT153" i="14" s="1"/>
  <c r="AT153" i="9"/>
  <c r="AQ18" i="5"/>
  <c r="AQ18" i="4"/>
  <c r="AQ18" i="12" s="1"/>
  <c r="AT109" i="3"/>
  <c r="AT109" i="14" s="1"/>
  <c r="AT109" i="9"/>
  <c r="AU90" i="3"/>
  <c r="AU90" i="14" s="1"/>
  <c r="AU90" i="9"/>
  <c r="AQ134" i="5"/>
  <c r="AQ134" i="4"/>
  <c r="AQ134" i="12" s="1"/>
  <c r="AT157" i="4"/>
  <c r="AT157" i="12" s="1"/>
  <c r="AT157" i="5"/>
  <c r="AT157" i="6" s="1"/>
  <c r="AT157" i="8" s="1"/>
  <c r="AT58" i="3"/>
  <c r="AT58" i="14" s="1"/>
  <c r="AT58" i="9"/>
  <c r="AT168" i="3"/>
  <c r="AT168" i="14" s="1"/>
  <c r="AT168" i="9"/>
  <c r="AP77" i="5"/>
  <c r="AP77" i="6" s="1"/>
  <c r="AP77" i="8" s="1"/>
  <c r="AP77" i="4"/>
  <c r="AP77" i="12" s="1"/>
  <c r="AQ99" i="3"/>
  <c r="AQ99" i="14" s="1"/>
  <c r="AQ99" i="9"/>
  <c r="AS183" i="5"/>
  <c r="AS183" i="6" s="1"/>
  <c r="AS183" i="8" s="1"/>
  <c r="AS183" i="4"/>
  <c r="AS183" i="12" s="1"/>
  <c r="AT52" i="3"/>
  <c r="AT52" i="14" s="1"/>
  <c r="AT52" i="9"/>
  <c r="AT74" i="3"/>
  <c r="AT74" i="14" s="1"/>
  <c r="AT74" i="9"/>
  <c r="AT187" i="3"/>
  <c r="AT187" i="14" s="1"/>
  <c r="AT187" i="9"/>
  <c r="AT63" i="4"/>
  <c r="AT63" i="12" s="1"/>
  <c r="AT63" i="5"/>
  <c r="AT63" i="6" s="1"/>
  <c r="AT63" i="8" s="1"/>
  <c r="AS44" i="3"/>
  <c r="AS44" i="14" s="1"/>
  <c r="AS44" i="9"/>
  <c r="AT62" i="5"/>
  <c r="AT62" i="6" s="1"/>
  <c r="AT62" i="8" s="1"/>
  <c r="AT62" i="4"/>
  <c r="AT62" i="12" s="1"/>
  <c r="AS118" i="5"/>
  <c r="AS118" i="6" s="1"/>
  <c r="AS118" i="8" s="1"/>
  <c r="AS118" i="4"/>
  <c r="AS118" i="12" s="1"/>
  <c r="AS6" i="3"/>
  <c r="AS6" i="14" s="1"/>
  <c r="AS6" i="9"/>
  <c r="AS36" i="3"/>
  <c r="AS36" i="14" s="1"/>
  <c r="AS36" i="9"/>
  <c r="AU21" i="3"/>
  <c r="AU21" i="14" s="1"/>
  <c r="AU21" i="9"/>
  <c r="AV75" i="3"/>
  <c r="AV75" i="14" s="1"/>
  <c r="AV75" i="9"/>
  <c r="AV141" i="3"/>
  <c r="AV141" i="14" s="1"/>
  <c r="AV141" i="9"/>
  <c r="BA140" i="3"/>
  <c r="BA140" i="9"/>
  <c r="AT87" i="3"/>
  <c r="AT87" i="14" s="1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Q200" i="12" s="1"/>
  <c r="AX2" i="3"/>
  <c r="AX2" i="14" s="1"/>
  <c r="AX2" i="9"/>
  <c r="AZ107" i="6"/>
  <c r="AZ107" i="8" s="1"/>
  <c r="AZ40" i="6"/>
  <c r="AZ40" i="8" s="1"/>
  <c r="AZ155" i="6"/>
  <c r="AZ155" i="8" s="1"/>
  <c r="AZ110" i="6"/>
  <c r="AZ110" i="8" s="1"/>
  <c r="AZ8" i="6"/>
  <c r="AZ8" i="8" s="1"/>
  <c r="AZ184" i="6"/>
  <c r="AZ184" i="8" s="1"/>
  <c r="AZ142" i="6"/>
  <c r="AZ142" i="8" s="1"/>
  <c r="AZ61" i="6"/>
  <c r="AZ61" i="8" s="1"/>
  <c r="AZ94" i="6"/>
  <c r="AZ94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69" i="6"/>
  <c r="AZ69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91" i="6"/>
  <c r="AZ91" i="8" s="1"/>
  <c r="BA140" i="4" l="1"/>
  <c r="BA140" i="14"/>
  <c r="BA140" i="12"/>
  <c r="AY177" i="4"/>
  <c r="AY177" i="12" s="1"/>
  <c r="AY177" i="5"/>
  <c r="AY177" i="6" s="1"/>
  <c r="AY177" i="8" s="1"/>
  <c r="AZ177" i="9" s="1"/>
  <c r="BA140" i="5"/>
  <c r="BA196" i="3"/>
  <c r="BA196" i="14" s="1"/>
  <c r="BA196" i="9"/>
  <c r="AU108" i="3"/>
  <c r="AU108" i="14" s="1"/>
  <c r="AU108" i="9"/>
  <c r="AV199" i="3"/>
  <c r="AV199" i="14" s="1"/>
  <c r="AV199" i="9"/>
  <c r="AU39" i="3"/>
  <c r="AU39" i="14" s="1"/>
  <c r="AU39" i="9"/>
  <c r="AU189" i="3"/>
  <c r="AU189" i="14" s="1"/>
  <c r="AU189" i="9"/>
  <c r="BA176" i="3"/>
  <c r="BA176" i="9"/>
  <c r="AS3" i="3"/>
  <c r="AS3" i="14" s="1"/>
  <c r="AS3" i="9"/>
  <c r="AV81" i="3"/>
  <c r="AV81" i="14" s="1"/>
  <c r="AV81" i="9"/>
  <c r="AS47" i="3"/>
  <c r="AS47" i="14" s="1"/>
  <c r="AS47" i="9"/>
  <c r="BA61" i="3"/>
  <c r="BA61" i="14" s="1"/>
  <c r="BA61" i="9"/>
  <c r="AS147" i="3"/>
  <c r="AS147" i="14" s="1"/>
  <c r="AS147" i="9"/>
  <c r="AX88" i="3"/>
  <c r="AX88" i="14" s="1"/>
  <c r="AX88" i="9"/>
  <c r="AR82" i="3"/>
  <c r="AR82" i="14" s="1"/>
  <c r="AR82" i="9"/>
  <c r="BA8" i="3"/>
  <c r="BA8" i="9"/>
  <c r="AT146" i="3"/>
  <c r="AT146" i="14" s="1"/>
  <c r="AT146" i="9"/>
  <c r="AT152" i="4"/>
  <c r="AT152" i="12" s="1"/>
  <c r="AT152" i="5"/>
  <c r="AT152" i="6" s="1"/>
  <c r="AT152" i="8" s="1"/>
  <c r="AT79" i="3"/>
  <c r="AT79" i="14" s="1"/>
  <c r="AT79" i="9"/>
  <c r="BA9" i="3"/>
  <c r="BA9" i="9"/>
  <c r="BA135" i="3"/>
  <c r="BA135" i="9"/>
  <c r="BA89" i="3"/>
  <c r="BA89" i="9"/>
  <c r="BA94" i="3"/>
  <c r="BA94" i="9"/>
  <c r="BA110" i="3"/>
  <c r="BA110" i="9"/>
  <c r="BA40" i="3"/>
  <c r="BA40" i="9"/>
  <c r="AV75" i="5"/>
  <c r="AV75" i="6" s="1"/>
  <c r="AV75" i="8" s="1"/>
  <c r="AV75" i="4"/>
  <c r="AV75" i="12" s="1"/>
  <c r="AV27" i="3"/>
  <c r="AV27" i="14" s="1"/>
  <c r="AV27" i="9"/>
  <c r="AT193" i="3"/>
  <c r="AT193" i="14" s="1"/>
  <c r="AT193" i="9"/>
  <c r="AU49" i="6"/>
  <c r="AU49" i="8" s="1"/>
  <c r="AT22" i="3"/>
  <c r="AT22" i="14" s="1"/>
  <c r="AT22" i="9"/>
  <c r="AS57" i="6"/>
  <c r="AS57" i="8" s="1"/>
  <c r="AT50" i="5"/>
  <c r="AT50" i="6" s="1"/>
  <c r="AT50" i="8" s="1"/>
  <c r="AT50" i="4"/>
  <c r="AT50" i="12" s="1"/>
  <c r="AV190" i="3"/>
  <c r="AV190" i="14" s="1"/>
  <c r="AV190" i="9"/>
  <c r="AQ195" i="5"/>
  <c r="AQ195" i="6" s="1"/>
  <c r="AQ195" i="8" s="1"/>
  <c r="AQ195" i="4"/>
  <c r="AQ195" i="12" s="1"/>
  <c r="AV170" i="3"/>
  <c r="AV170" i="14" s="1"/>
  <c r="AV170" i="9"/>
  <c r="AQ169" i="5"/>
  <c r="AQ169" i="4"/>
  <c r="AQ169" i="12" s="1"/>
  <c r="AQ77" i="3"/>
  <c r="AQ77" i="14" s="1"/>
  <c r="AQ77" i="9"/>
  <c r="AW10" i="4"/>
  <c r="AW10" i="12" s="1"/>
  <c r="AW10" i="5"/>
  <c r="AW10" i="6" s="1"/>
  <c r="AW10" i="8" s="1"/>
  <c r="AR173" i="6"/>
  <c r="AR173" i="8" s="1"/>
  <c r="AT156" i="3"/>
  <c r="AT156" i="14" s="1"/>
  <c r="AT156" i="9"/>
  <c r="AS56" i="5"/>
  <c r="AS56" i="6" s="1"/>
  <c r="AS56" i="8" s="1"/>
  <c r="AS56" i="4"/>
  <c r="AS56" i="12" s="1"/>
  <c r="AS53" i="5"/>
  <c r="AS53" i="6" s="1"/>
  <c r="AS53" i="8" s="1"/>
  <c r="AS53" i="4"/>
  <c r="AS53" i="12" s="1"/>
  <c r="AT32" i="5"/>
  <c r="AT32" i="6" s="1"/>
  <c r="AT32" i="8" s="1"/>
  <c r="AT32" i="4"/>
  <c r="AT32" i="12" s="1"/>
  <c r="AS111" i="5"/>
  <c r="AS111" i="4"/>
  <c r="AS111" i="12" s="1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U179" i="12" s="1"/>
  <c r="AT78" i="5"/>
  <c r="AT78" i="4"/>
  <c r="AT78" i="12" s="1"/>
  <c r="AT58" i="5"/>
  <c r="AT58" i="6" s="1"/>
  <c r="AT58" i="8" s="1"/>
  <c r="AT58" i="4"/>
  <c r="AT58" i="12" s="1"/>
  <c r="BA101" i="3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14" s="1"/>
  <c r="AS16" i="9"/>
  <c r="AS144" i="4"/>
  <c r="AS144" i="12" s="1"/>
  <c r="AS144" i="5"/>
  <c r="AT191" i="6"/>
  <c r="AT191" i="8" s="1"/>
  <c r="AU5" i="3"/>
  <c r="AU5" i="14" s="1"/>
  <c r="AU5" i="9"/>
  <c r="AT30" i="5"/>
  <c r="AT30" i="4"/>
  <c r="AT30" i="12" s="1"/>
  <c r="AV7" i="5"/>
  <c r="AV7" i="6" s="1"/>
  <c r="AV7" i="8" s="1"/>
  <c r="AV7" i="4"/>
  <c r="AV7" i="12" s="1"/>
  <c r="AU15" i="3"/>
  <c r="AU15" i="14" s="1"/>
  <c r="AU15" i="9"/>
  <c r="AR67" i="5"/>
  <c r="AR67" i="4"/>
  <c r="AR67" i="12" s="1"/>
  <c r="AU92" i="5"/>
  <c r="AU92" i="6" s="1"/>
  <c r="AU92" i="8" s="1"/>
  <c r="AU92" i="4"/>
  <c r="AU92" i="12" s="1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14" s="1"/>
  <c r="AT4" i="9"/>
  <c r="AV180" i="3"/>
  <c r="AV180" i="14" s="1"/>
  <c r="AV180" i="9"/>
  <c r="AT68" i="3"/>
  <c r="AT68" i="14" s="1"/>
  <c r="AT68" i="9"/>
  <c r="AS31" i="4"/>
  <c r="AS31" i="12" s="1"/>
  <c r="AS31" i="5"/>
  <c r="AS31" i="6" s="1"/>
  <c r="AS31" i="8" s="1"/>
  <c r="AU98" i="3"/>
  <c r="AU98" i="14" s="1"/>
  <c r="AU98" i="9"/>
  <c r="BA184" i="3"/>
  <c r="BA184" i="9"/>
  <c r="AS197" i="3"/>
  <c r="AS197" i="14" s="1"/>
  <c r="AS197" i="9"/>
  <c r="BA20" i="3"/>
  <c r="BA20" i="9"/>
  <c r="BA155" i="3"/>
  <c r="BA155" i="9"/>
  <c r="AU26" i="3"/>
  <c r="AU26" i="14" s="1"/>
  <c r="AU26" i="9"/>
  <c r="AT118" i="3"/>
  <c r="AT118" i="14" s="1"/>
  <c r="AT118" i="9"/>
  <c r="AU157" i="3"/>
  <c r="AU157" i="14" s="1"/>
  <c r="AU157" i="9"/>
  <c r="AT117" i="3"/>
  <c r="AT117" i="14" s="1"/>
  <c r="AT117" i="9"/>
  <c r="AU54" i="3"/>
  <c r="AU54" i="14" s="1"/>
  <c r="AU54" i="9"/>
  <c r="AR126" i="3"/>
  <c r="AR126" i="14" s="1"/>
  <c r="AR126" i="9"/>
  <c r="AT24" i="3"/>
  <c r="AT24" i="14" s="1"/>
  <c r="AT24" i="9"/>
  <c r="AQ171" i="4"/>
  <c r="AQ171" i="12" s="1"/>
  <c r="AQ171" i="5"/>
  <c r="AQ51" i="5"/>
  <c r="AQ51" i="4"/>
  <c r="AQ51" i="12" s="1"/>
  <c r="AT188" i="4"/>
  <c r="AT188" i="12" s="1"/>
  <c r="AT188" i="5"/>
  <c r="AT188" i="6" s="1"/>
  <c r="AT188" i="8" s="1"/>
  <c r="AT187" i="4"/>
  <c r="AT187" i="12" s="1"/>
  <c r="AT187" i="5"/>
  <c r="AR102" i="3"/>
  <c r="AR102" i="14" s="1"/>
  <c r="AR102" i="9"/>
  <c r="AQ122" i="5"/>
  <c r="AQ122" i="6" s="1"/>
  <c r="AQ122" i="8" s="1"/>
  <c r="AQ122" i="4"/>
  <c r="AQ122" i="12" s="1"/>
  <c r="AR43" i="5"/>
  <c r="AR43" i="6" s="1"/>
  <c r="AR43" i="8" s="1"/>
  <c r="AR43" i="4"/>
  <c r="AR43" i="12" s="1"/>
  <c r="AT129" i="3"/>
  <c r="AT129" i="14" s="1"/>
  <c r="AT129" i="9"/>
  <c r="BA107" i="3"/>
  <c r="BA107" i="9"/>
  <c r="AU154" i="6"/>
  <c r="AU154" i="8" s="1"/>
  <c r="AQ17" i="5"/>
  <c r="AQ17" i="6" s="1"/>
  <c r="AQ17" i="8" s="1"/>
  <c r="AQ17" i="4"/>
  <c r="AQ17" i="12" s="1"/>
  <c r="AV159" i="4"/>
  <c r="AV159" i="12" s="1"/>
  <c r="AV159" i="5"/>
  <c r="AV159" i="6" s="1"/>
  <c r="AV159" i="8" s="1"/>
  <c r="AT121" i="3"/>
  <c r="AT121" i="14" s="1"/>
  <c r="AT121" i="9"/>
  <c r="AT183" i="3"/>
  <c r="AT183" i="14" s="1"/>
  <c r="AT183" i="9"/>
  <c r="AT153" i="5"/>
  <c r="AT153" i="6" s="1"/>
  <c r="AT153" i="8" s="1"/>
  <c r="AT153" i="4"/>
  <c r="AT153" i="12" s="1"/>
  <c r="AU19" i="4"/>
  <c r="AU19" i="12" s="1"/>
  <c r="AU19" i="5"/>
  <c r="AU19" i="6" s="1"/>
  <c r="AU19" i="8" s="1"/>
  <c r="BA151" i="3"/>
  <c r="BA151" i="9"/>
  <c r="AQ99" i="5"/>
  <c r="AQ99" i="6" s="1"/>
  <c r="AQ99" i="8" s="1"/>
  <c r="AQ99" i="4"/>
  <c r="AQ99" i="12" s="1"/>
  <c r="AS35" i="3"/>
  <c r="AS35" i="14" s="1"/>
  <c r="AS35" i="9"/>
  <c r="AS130" i="4"/>
  <c r="AS130" i="12" s="1"/>
  <c r="AS130" i="5"/>
  <c r="AS130" i="6" s="1"/>
  <c r="AS130" i="8" s="1"/>
  <c r="AQ163" i="5"/>
  <c r="AQ163" i="4"/>
  <c r="AQ163" i="12" s="1"/>
  <c r="AS13" i="5"/>
  <c r="AS13" i="6" s="1"/>
  <c r="AS13" i="8" s="1"/>
  <c r="AS13" i="4"/>
  <c r="AS13" i="12" s="1"/>
  <c r="AR166" i="3"/>
  <c r="AR166" i="14" s="1"/>
  <c r="AR166" i="9"/>
  <c r="AS148" i="5"/>
  <c r="AS148" i="6" s="1"/>
  <c r="AS148" i="8" s="1"/>
  <c r="AS148" i="4"/>
  <c r="AS148" i="12" s="1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12" s="1"/>
  <c r="AR161" i="5"/>
  <c r="AR161" i="6" s="1"/>
  <c r="AR161" i="8" s="1"/>
  <c r="AS115" i="5"/>
  <c r="AS115" i="6" s="1"/>
  <c r="AS115" i="8" s="1"/>
  <c r="AS115" i="4"/>
  <c r="AS115" i="12" s="1"/>
  <c r="AT80" i="3"/>
  <c r="AT80" i="14" s="1"/>
  <c r="AT80" i="9"/>
  <c r="AT38" i="3"/>
  <c r="AT38" i="14" s="1"/>
  <c r="AT38" i="9"/>
  <c r="AU21" i="5"/>
  <c r="AU21" i="4"/>
  <c r="AU21" i="12" s="1"/>
  <c r="BA69" i="3"/>
  <c r="BA69" i="9"/>
  <c r="AU160" i="3"/>
  <c r="AU160" i="14" s="1"/>
  <c r="AU160" i="9"/>
  <c r="AS178" i="5"/>
  <c r="AS178" i="6" s="1"/>
  <c r="AS178" i="8" s="1"/>
  <c r="AS178" i="4"/>
  <c r="AS178" i="12" s="1"/>
  <c r="AQ18" i="6"/>
  <c r="AQ18" i="8" s="1"/>
  <c r="AS36" i="4"/>
  <c r="AS36" i="12" s="1"/>
  <c r="AS36" i="5"/>
  <c r="AS36" i="6" s="1"/>
  <c r="AS36" i="8" s="1"/>
  <c r="AS172" i="5"/>
  <c r="AS172" i="6" s="1"/>
  <c r="AS172" i="8" s="1"/>
  <c r="AS172" i="4"/>
  <c r="AS172" i="12" s="1"/>
  <c r="AR124" i="5"/>
  <c r="AR124" i="6" s="1"/>
  <c r="AR124" i="8" s="1"/>
  <c r="AR124" i="4"/>
  <c r="AR124" i="12" s="1"/>
  <c r="AT96" i="3"/>
  <c r="AT96" i="14" s="1"/>
  <c r="AT96" i="9"/>
  <c r="AU62" i="3"/>
  <c r="AU62" i="14" s="1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U119" i="12" s="1"/>
  <c r="AR200" i="3"/>
  <c r="AR200" i="14" s="1"/>
  <c r="AR200" i="9"/>
  <c r="AT71" i="3"/>
  <c r="AT71" i="14" s="1"/>
  <c r="AT71" i="9"/>
  <c r="BA97" i="3"/>
  <c r="BA97" i="9"/>
  <c r="BA132" i="3"/>
  <c r="BA132" i="9"/>
  <c r="AT52" i="5"/>
  <c r="AT52" i="6" s="1"/>
  <c r="AT52" i="8" s="1"/>
  <c r="AT52" i="4"/>
  <c r="AT52" i="12" s="1"/>
  <c r="AT175" i="4"/>
  <c r="AT175" i="12" s="1"/>
  <c r="AT175" i="5"/>
  <c r="AT175" i="6" s="1"/>
  <c r="AT175" i="8" s="1"/>
  <c r="AU83" i="3"/>
  <c r="AU83" i="14" s="1"/>
  <c r="AU83" i="9"/>
  <c r="BA142" i="3"/>
  <c r="BA142" i="9"/>
  <c r="BA185" i="3"/>
  <c r="BA185" i="9"/>
  <c r="AV141" i="5"/>
  <c r="AV141" i="6" s="1"/>
  <c r="AV141" i="8" s="1"/>
  <c r="AV141" i="4"/>
  <c r="AV141" i="12" s="1"/>
  <c r="AQ134" i="6"/>
  <c r="AQ134" i="8" s="1"/>
  <c r="AS167" i="3"/>
  <c r="AS167" i="14" s="1"/>
  <c r="AS167" i="9"/>
  <c r="AU37" i="3"/>
  <c r="AU37" i="14" s="1"/>
  <c r="AU37" i="9"/>
  <c r="AV23" i="3"/>
  <c r="AV23" i="14" s="1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S186" i="12" s="1"/>
  <c r="AQ66" i="3"/>
  <c r="AQ66" i="14" s="1"/>
  <c r="AQ66" i="9"/>
  <c r="AQ12" i="6"/>
  <c r="AQ12" i="8" s="1"/>
  <c r="AS158" i="5"/>
  <c r="AS158" i="6" s="1"/>
  <c r="AS158" i="8" s="1"/>
  <c r="AS158" i="4"/>
  <c r="AS158" i="12" s="1"/>
  <c r="AT25" i="5"/>
  <c r="AT25" i="4"/>
  <c r="AT25" i="12" s="1"/>
  <c r="AT64" i="4"/>
  <c r="AT64" i="12" s="1"/>
  <c r="AT64" i="5"/>
  <c r="AU76" i="4"/>
  <c r="AU76" i="12" s="1"/>
  <c r="AU76" i="5"/>
  <c r="AU76" i="6" s="1"/>
  <c r="AU76" i="8" s="1"/>
  <c r="AV70" i="3"/>
  <c r="AV70" i="14" s="1"/>
  <c r="AV70" i="9"/>
  <c r="AS104" i="5"/>
  <c r="AS104" i="6" s="1"/>
  <c r="AS104" i="8" s="1"/>
  <c r="AS104" i="4"/>
  <c r="AS104" i="12" s="1"/>
  <c r="AT87" i="4"/>
  <c r="AT87" i="12" s="1"/>
  <c r="AT87" i="5"/>
  <c r="AT87" i="6" s="1"/>
  <c r="AT87" i="8" s="1"/>
  <c r="AT34" i="3"/>
  <c r="AT34" i="14" s="1"/>
  <c r="AT34" i="9"/>
  <c r="AT198" i="5"/>
  <c r="AT198" i="4"/>
  <c r="AT198" i="12" s="1"/>
  <c r="AT150" i="3"/>
  <c r="AT150" i="14" s="1"/>
  <c r="AT150" i="9"/>
  <c r="AV14" i="3"/>
  <c r="AV14" i="14" s="1"/>
  <c r="AV14" i="9"/>
  <c r="BA164" i="3"/>
  <c r="BA164" i="9"/>
  <c r="BA91" i="3"/>
  <c r="BA91" i="9"/>
  <c r="BA85" i="3"/>
  <c r="BA85" i="9"/>
  <c r="AS44" i="5"/>
  <c r="AS44" i="6" s="1"/>
  <c r="AS44" i="8" s="1"/>
  <c r="AS44" i="4"/>
  <c r="AS44" i="12" s="1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S86" i="12" s="1"/>
  <c r="AT29" i="5"/>
  <c r="AT29" i="6" s="1"/>
  <c r="AT29" i="8" s="1"/>
  <c r="AT29" i="4"/>
  <c r="AT29" i="12" s="1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S95" i="12" s="1"/>
  <c r="AT168" i="5"/>
  <c r="AT168" i="6" s="1"/>
  <c r="AT168" i="8" s="1"/>
  <c r="AT168" i="4"/>
  <c r="AT168" i="12" s="1"/>
  <c r="BA123" i="3"/>
  <c r="BA123" i="9"/>
  <c r="AS181" i="5"/>
  <c r="AS181" i="6" s="1"/>
  <c r="AS181" i="8" s="1"/>
  <c r="AS181" i="4"/>
  <c r="AS181" i="12" s="1"/>
  <c r="AU105" i="3"/>
  <c r="AU105" i="14" s="1"/>
  <c r="AU105" i="9"/>
  <c r="AR139" i="5"/>
  <c r="AR139" i="4"/>
  <c r="AR139" i="12" s="1"/>
  <c r="AS103" i="3"/>
  <c r="AS103" i="14" s="1"/>
  <c r="AS103" i="9"/>
  <c r="AS127" i="6"/>
  <c r="AS127" i="8" s="1"/>
  <c r="AU100" i="3"/>
  <c r="AU100" i="14" s="1"/>
  <c r="AU100" i="9"/>
  <c r="AU125" i="4"/>
  <c r="AU125" i="12" s="1"/>
  <c r="AU125" i="5"/>
  <c r="AU125" i="6" s="1"/>
  <c r="AU125" i="8" s="1"/>
  <c r="AU128" i="3"/>
  <c r="AU128" i="14" s="1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14" s="1"/>
  <c r="AR106" i="9"/>
  <c r="AU63" i="3"/>
  <c r="AU63" i="14" s="1"/>
  <c r="AU63" i="9"/>
  <c r="AU90" i="5"/>
  <c r="AU90" i="6" s="1"/>
  <c r="AU90" i="8" s="1"/>
  <c r="AU90" i="4"/>
  <c r="AU90" i="12" s="1"/>
  <c r="AU149" i="6"/>
  <c r="AU149" i="8" s="1"/>
  <c r="AU42" i="3"/>
  <c r="AU42" i="14" s="1"/>
  <c r="AU42" i="9"/>
  <c r="AT162" i="5"/>
  <c r="AT162" i="4"/>
  <c r="AT162" i="12" s="1"/>
  <c r="AT45" i="5"/>
  <c r="AT45" i="6" s="1"/>
  <c r="AT45" i="8" s="1"/>
  <c r="AT45" i="4"/>
  <c r="AT45" i="12" s="1"/>
  <c r="AW72" i="3"/>
  <c r="AW72" i="14" s="1"/>
  <c r="AW72" i="9"/>
  <c r="AS114" i="5"/>
  <c r="AS114" i="6" s="1"/>
  <c r="AS114" i="8" s="1"/>
  <c r="AS114" i="4"/>
  <c r="AS114" i="12" s="1"/>
  <c r="AU28" i="4"/>
  <c r="AU28" i="12" s="1"/>
  <c r="AU28" i="5"/>
  <c r="AU28" i="6" s="1"/>
  <c r="AU28" i="8" s="1"/>
  <c r="AV136" i="4"/>
  <c r="AV136" i="12" s="1"/>
  <c r="AV136" i="5"/>
  <c r="AV136" i="6" s="1"/>
  <c r="AV136" i="8" s="1"/>
  <c r="AR131" i="5"/>
  <c r="AR131" i="6" s="1"/>
  <c r="AR131" i="8" s="1"/>
  <c r="AR131" i="4"/>
  <c r="AR131" i="12" s="1"/>
  <c r="AX2" i="5"/>
  <c r="AX2" i="6" s="1"/>
  <c r="AX2" i="8" s="1"/>
  <c r="AX2" i="4"/>
  <c r="AX2" i="12" s="1"/>
  <c r="BA196" i="5"/>
  <c r="BA196" i="4"/>
  <c r="BA61" i="5"/>
  <c r="BA61" i="4"/>
  <c r="BA140" i="6"/>
  <c r="BA140" i="8" s="1"/>
  <c r="BA123" i="4" l="1"/>
  <c r="BA123" i="12" s="1"/>
  <c r="BA123" i="14"/>
  <c r="BA85" i="5"/>
  <c r="BA85" i="14"/>
  <c r="BA164" i="4"/>
  <c r="BA164" i="14"/>
  <c r="BA142" i="5"/>
  <c r="BA142" i="14"/>
  <c r="BA132" i="5"/>
  <c r="BA132" i="14"/>
  <c r="BA107" i="5"/>
  <c r="BA107" i="14"/>
  <c r="BA155" i="5"/>
  <c r="BA155" i="14"/>
  <c r="BA40" i="5"/>
  <c r="BA40" i="14"/>
  <c r="BA94" i="4"/>
  <c r="BA94" i="14"/>
  <c r="BA135" i="4"/>
  <c r="BA135" i="14"/>
  <c r="BA101" i="5"/>
  <c r="BA101" i="14"/>
  <c r="BA69" i="4"/>
  <c r="BA69" i="12" s="1"/>
  <c r="BA69" i="14"/>
  <c r="BA151" i="5"/>
  <c r="BA151" i="14"/>
  <c r="BA91" i="5"/>
  <c r="BA91" i="14"/>
  <c r="BA185" i="5"/>
  <c r="BA185" i="14"/>
  <c r="BA97" i="5"/>
  <c r="BA97" i="14"/>
  <c r="BA20" i="5"/>
  <c r="BA20" i="14"/>
  <c r="BA184" i="5"/>
  <c r="BA184" i="14"/>
  <c r="BA110" i="5"/>
  <c r="BA110" i="14"/>
  <c r="BA89" i="4"/>
  <c r="BA89" i="14"/>
  <c r="BA9" i="4"/>
  <c r="BA9" i="12" s="1"/>
  <c r="BA9" i="14"/>
  <c r="BA8" i="5"/>
  <c r="BA8" i="14"/>
  <c r="BA176" i="5"/>
  <c r="BA176" i="14"/>
  <c r="BA89" i="12"/>
  <c r="BA151" i="4"/>
  <c r="BA151" i="12" s="1"/>
  <c r="BA185" i="4"/>
  <c r="BA185" i="12" s="1"/>
  <c r="BA135" i="5"/>
  <c r="BA196" i="12"/>
  <c r="BA69" i="5"/>
  <c r="BA69" i="6" s="1"/>
  <c r="BA69" i="8" s="1"/>
  <c r="BA61" i="12"/>
  <c r="BA20" i="4"/>
  <c r="BA20" i="12" s="1"/>
  <c r="BA135" i="12"/>
  <c r="BA94" i="5"/>
  <c r="BA94" i="6" s="1"/>
  <c r="BA94" i="8" s="1"/>
  <c r="BA164" i="12"/>
  <c r="BA89" i="5"/>
  <c r="BA89" i="6" s="1"/>
  <c r="BA89" i="8" s="1"/>
  <c r="BA142" i="4"/>
  <c r="BA142" i="12" s="1"/>
  <c r="AZ177" i="3"/>
  <c r="AZ177" i="14" s="1"/>
  <c r="BA9" i="5"/>
  <c r="BA9" i="6" s="1"/>
  <c r="BA9" i="8" s="1"/>
  <c r="BA94" i="12"/>
  <c r="BA40" i="4"/>
  <c r="BA40" i="12" s="1"/>
  <c r="BA101" i="4"/>
  <c r="BA101" i="12" s="1"/>
  <c r="BA155" i="4"/>
  <c r="BA155" i="12" s="1"/>
  <c r="BA85" i="4"/>
  <c r="BA85" i="12" s="1"/>
  <c r="BA184" i="4"/>
  <c r="BA184" i="12" s="1"/>
  <c r="BA97" i="4"/>
  <c r="BA97" i="12" s="1"/>
  <c r="BA91" i="4"/>
  <c r="BA91" i="12" s="1"/>
  <c r="AV149" i="3"/>
  <c r="AV149" i="14" s="1"/>
  <c r="AV149" i="9"/>
  <c r="AT57" i="3"/>
  <c r="AT57" i="14" s="1"/>
  <c r="AT57" i="9"/>
  <c r="AT84" i="3"/>
  <c r="AT84" i="14" s="1"/>
  <c r="AT84" i="9"/>
  <c r="AR12" i="3"/>
  <c r="AR12" i="14" s="1"/>
  <c r="AR12" i="9"/>
  <c r="AS173" i="3"/>
  <c r="AS173" i="14" s="1"/>
  <c r="AS173" i="9"/>
  <c r="AV33" i="3"/>
  <c r="AV33" i="14" s="1"/>
  <c r="AV33" i="9"/>
  <c r="AR18" i="3"/>
  <c r="AR18" i="14" s="1"/>
  <c r="AR18" i="9"/>
  <c r="AV49" i="3"/>
  <c r="AV49" i="14" s="1"/>
  <c r="AV49" i="9"/>
  <c r="AR134" i="3"/>
  <c r="AR134" i="14" s="1"/>
  <c r="AR134" i="9"/>
  <c r="AU191" i="3"/>
  <c r="AU191" i="14" s="1"/>
  <c r="AU191" i="9"/>
  <c r="AT165" i="3"/>
  <c r="AT165" i="14" s="1"/>
  <c r="AT165" i="9"/>
  <c r="AU182" i="3"/>
  <c r="AU182" i="14" s="1"/>
  <c r="AU182" i="9"/>
  <c r="AU192" i="3"/>
  <c r="AU192" i="14" s="1"/>
  <c r="AU192" i="9"/>
  <c r="BB140" i="3"/>
  <c r="BB140" i="9"/>
  <c r="AT127" i="3"/>
  <c r="AT127" i="14" s="1"/>
  <c r="AT127" i="9"/>
  <c r="AY120" i="3"/>
  <c r="AY120" i="14" s="1"/>
  <c r="AY120" i="9"/>
  <c r="AS201" i="3"/>
  <c r="AS201" i="14" s="1"/>
  <c r="AS201" i="9"/>
  <c r="AU93" i="3"/>
  <c r="AU93" i="14" s="1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14" s="1"/>
  <c r="AU168" i="9"/>
  <c r="AT86" i="3"/>
  <c r="AT86" i="14" s="1"/>
  <c r="AT86" i="9"/>
  <c r="AV14" i="4"/>
  <c r="AV14" i="12" s="1"/>
  <c r="AV14" i="5"/>
  <c r="AV14" i="6" s="1"/>
  <c r="AV14" i="8" s="1"/>
  <c r="AT172" i="3"/>
  <c r="AT172" i="14" s="1"/>
  <c r="AT172" i="9"/>
  <c r="AR166" i="4"/>
  <c r="AR166" i="12" s="1"/>
  <c r="AR166" i="5"/>
  <c r="AR166" i="6" s="1"/>
  <c r="AR166" i="8" s="1"/>
  <c r="AQ51" i="6"/>
  <c r="AQ51" i="8" s="1"/>
  <c r="AR194" i="3"/>
  <c r="AR194" i="14" s="1"/>
  <c r="AR194" i="9"/>
  <c r="AT30" i="6"/>
  <c r="AT30" i="8" s="1"/>
  <c r="AQ169" i="6"/>
  <c r="AQ169" i="8" s="1"/>
  <c r="BA8" i="4"/>
  <c r="BA8" i="12" s="1"/>
  <c r="BA107" i="4"/>
  <c r="BA107" i="12" s="1"/>
  <c r="BA132" i="4"/>
  <c r="BA132" i="12" s="1"/>
  <c r="AT64" i="6"/>
  <c r="AT64" i="8" s="1"/>
  <c r="AV55" i="3"/>
  <c r="AV55" i="14" s="1"/>
  <c r="AV55" i="9"/>
  <c r="AT36" i="3"/>
  <c r="AT36" i="14" s="1"/>
  <c r="AT36" i="9"/>
  <c r="AT80" i="5"/>
  <c r="AT80" i="6" s="1"/>
  <c r="AT80" i="8" s="1"/>
  <c r="AT80" i="4"/>
  <c r="AT80" i="12" s="1"/>
  <c r="AV19" i="3"/>
  <c r="AV19" i="14" s="1"/>
  <c r="AV19" i="9"/>
  <c r="AT118" i="5"/>
  <c r="AT118" i="4"/>
  <c r="AT118" i="12" s="1"/>
  <c r="AT146" i="5"/>
  <c r="AT146" i="4"/>
  <c r="AT146" i="12" s="1"/>
  <c r="AS3" i="4"/>
  <c r="AS3" i="12" s="1"/>
  <c r="AS3" i="5"/>
  <c r="AS3" i="6" s="1"/>
  <c r="AS3" i="8" s="1"/>
  <c r="AU45" i="3"/>
  <c r="AU45" i="14" s="1"/>
  <c r="AU45" i="9"/>
  <c r="AR106" i="5"/>
  <c r="AR106" i="6" s="1"/>
  <c r="AR106" i="8" s="1"/>
  <c r="AR106" i="4"/>
  <c r="AR106" i="12" s="1"/>
  <c r="AT150" i="5"/>
  <c r="AT150" i="6" s="1"/>
  <c r="AT150" i="8" s="1"/>
  <c r="AT150" i="4"/>
  <c r="AT150" i="12" s="1"/>
  <c r="AQ171" i="6"/>
  <c r="AQ171" i="8" s="1"/>
  <c r="AT68" i="5"/>
  <c r="AT68" i="6" s="1"/>
  <c r="AT68" i="8" s="1"/>
  <c r="AT68" i="4"/>
  <c r="AT68" i="12" s="1"/>
  <c r="AT143" i="3"/>
  <c r="AT143" i="14" s="1"/>
  <c r="AT143" i="9"/>
  <c r="AU74" i="3"/>
  <c r="AU74" i="14" s="1"/>
  <c r="AU74" i="9"/>
  <c r="AT53" i="3"/>
  <c r="AT53" i="14" s="1"/>
  <c r="AT53" i="9"/>
  <c r="AV170" i="5"/>
  <c r="AV170" i="4"/>
  <c r="AV170" i="12" s="1"/>
  <c r="AS124" i="3"/>
  <c r="AS124" i="14" s="1"/>
  <c r="AS124" i="9"/>
  <c r="AV179" i="3"/>
  <c r="AV179" i="14" s="1"/>
  <c r="AV179" i="9"/>
  <c r="AT174" i="3"/>
  <c r="AT174" i="14" s="1"/>
  <c r="AT174" i="9"/>
  <c r="BA123" i="5"/>
  <c r="BA123" i="6" s="1"/>
  <c r="BA123" i="8" s="1"/>
  <c r="AS161" i="3"/>
  <c r="AS161" i="14" s="1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BA110" i="12" s="1"/>
  <c r="AT6" i="3"/>
  <c r="AT6" i="14" s="1"/>
  <c r="AT6" i="9"/>
  <c r="AT44" i="3"/>
  <c r="AT44" i="14" s="1"/>
  <c r="AT44" i="9"/>
  <c r="AT34" i="4"/>
  <c r="AT34" i="12" s="1"/>
  <c r="AT34" i="5"/>
  <c r="AT158" i="3"/>
  <c r="AT158" i="14" s="1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14" s="1"/>
  <c r="AT178" i="9"/>
  <c r="AT133" i="3"/>
  <c r="AT133" i="14" s="1"/>
  <c r="AT133" i="9"/>
  <c r="AR122" i="3"/>
  <c r="AR122" i="14" s="1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14" s="1"/>
  <c r="AV92" i="9"/>
  <c r="AV190" i="4"/>
  <c r="AV190" i="12" s="1"/>
  <c r="AV190" i="5"/>
  <c r="AV190" i="6" s="1"/>
  <c r="AV190" i="8" s="1"/>
  <c r="AX88" i="5"/>
  <c r="AX88" i="4"/>
  <c r="AX88" i="12" s="1"/>
  <c r="AU39" i="5"/>
  <c r="AU39" i="6" s="1"/>
  <c r="AU39" i="8" s="1"/>
  <c r="AU39" i="4"/>
  <c r="AU39" i="12" s="1"/>
  <c r="AW141" i="3"/>
  <c r="AW141" i="14" s="1"/>
  <c r="AW141" i="9"/>
  <c r="AT31" i="3"/>
  <c r="AT31" i="14" s="1"/>
  <c r="AT31" i="9"/>
  <c r="AS65" i="3"/>
  <c r="AS65" i="14" s="1"/>
  <c r="AS65" i="9"/>
  <c r="AS95" i="6"/>
  <c r="AS95" i="8" s="1"/>
  <c r="AT56" i="3"/>
  <c r="AT56" i="14" s="1"/>
  <c r="AT56" i="9"/>
  <c r="AR82" i="5"/>
  <c r="AR82" i="4"/>
  <c r="AR82" i="12" s="1"/>
  <c r="AR139" i="6"/>
  <c r="AR139" i="8" s="1"/>
  <c r="AS116" i="3"/>
  <c r="AS116" i="14" s="1"/>
  <c r="AS116" i="9"/>
  <c r="AU87" i="3"/>
  <c r="AU87" i="14" s="1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14" s="1"/>
  <c r="AU58" i="9"/>
  <c r="AU32" i="3"/>
  <c r="AU32" i="14" s="1"/>
  <c r="AU32" i="9"/>
  <c r="AT22" i="5"/>
  <c r="AT22" i="6" s="1"/>
  <c r="AT22" i="8" s="1"/>
  <c r="AT22" i="4"/>
  <c r="AT22" i="12" s="1"/>
  <c r="AR195" i="3"/>
  <c r="AR195" i="14" s="1"/>
  <c r="AR195" i="9"/>
  <c r="AU41" i="3"/>
  <c r="AU41" i="14" s="1"/>
  <c r="AU41" i="9"/>
  <c r="AQ163" i="6"/>
  <c r="AQ163" i="8" s="1"/>
  <c r="AV180" i="5"/>
  <c r="AV180" i="4"/>
  <c r="AV180" i="12" s="1"/>
  <c r="AV28" i="3"/>
  <c r="AV28" i="14" s="1"/>
  <c r="AV28" i="9"/>
  <c r="AU105" i="4"/>
  <c r="AU105" i="12" s="1"/>
  <c r="AU105" i="5"/>
  <c r="AU105" i="6" s="1"/>
  <c r="AU105" i="8" s="1"/>
  <c r="AU175" i="3"/>
  <c r="AU175" i="14" s="1"/>
  <c r="AU175" i="9"/>
  <c r="AV119" i="3"/>
  <c r="AV119" i="14" s="1"/>
  <c r="AV119" i="9"/>
  <c r="AU160" i="5"/>
  <c r="AU160" i="6" s="1"/>
  <c r="AU160" i="8" s="1"/>
  <c r="AU160" i="4"/>
  <c r="AU160" i="12" s="1"/>
  <c r="AV60" i="3"/>
  <c r="AV60" i="14" s="1"/>
  <c r="AV60" i="9"/>
  <c r="AS35" i="5"/>
  <c r="AS35" i="6" s="1"/>
  <c r="AS35" i="8" s="1"/>
  <c r="AS35" i="4"/>
  <c r="AS35" i="12" s="1"/>
  <c r="AW159" i="3"/>
  <c r="AW159" i="14" s="1"/>
  <c r="AW159" i="9"/>
  <c r="AU54" i="4"/>
  <c r="AU54" i="12" s="1"/>
  <c r="AU54" i="5"/>
  <c r="AS197" i="5"/>
  <c r="AS197" i="4"/>
  <c r="AS197" i="12" s="1"/>
  <c r="AR67" i="6"/>
  <c r="AR67" i="8" s="1"/>
  <c r="AS111" i="6"/>
  <c r="AS111" i="8" s="1"/>
  <c r="AU50" i="3"/>
  <c r="AU50" i="14" s="1"/>
  <c r="AU50" i="9"/>
  <c r="AT79" i="5"/>
  <c r="AT79" i="6" s="1"/>
  <c r="AT79" i="8" s="1"/>
  <c r="AT79" i="4"/>
  <c r="AT79" i="12" s="1"/>
  <c r="AS147" i="5"/>
  <c r="AS147" i="4"/>
  <c r="AS147" i="12" s="1"/>
  <c r="AV199" i="4"/>
  <c r="AV199" i="12" s="1"/>
  <c r="AV199" i="5"/>
  <c r="AV199" i="6" s="1"/>
  <c r="AV199" i="8" s="1"/>
  <c r="AS103" i="5"/>
  <c r="AS103" i="6" s="1"/>
  <c r="AS103" i="8" s="1"/>
  <c r="AS103" i="4"/>
  <c r="AS103" i="12" s="1"/>
  <c r="AT13" i="3"/>
  <c r="AT13" i="14" s="1"/>
  <c r="AT13" i="9"/>
  <c r="AT162" i="6"/>
  <c r="AT162" i="8" s="1"/>
  <c r="AT25" i="6"/>
  <c r="AT25" i="8" s="1"/>
  <c r="AU153" i="3"/>
  <c r="AU153" i="14" s="1"/>
  <c r="AU153" i="9"/>
  <c r="AU189" i="5"/>
  <c r="AU189" i="6" s="1"/>
  <c r="AU189" i="8" s="1"/>
  <c r="AU189" i="4"/>
  <c r="AU189" i="12" s="1"/>
  <c r="AU42" i="5"/>
  <c r="AU42" i="6" s="1"/>
  <c r="AU42" i="8" s="1"/>
  <c r="AU42" i="4"/>
  <c r="AU42" i="12" s="1"/>
  <c r="AT130" i="3"/>
  <c r="AT130" i="14" s="1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U128" i="12" s="1"/>
  <c r="AS167" i="5"/>
  <c r="AS167" i="6" s="1"/>
  <c r="AS167" i="8" s="1"/>
  <c r="AS167" i="4"/>
  <c r="AS167" i="12" s="1"/>
  <c r="AU11" i="3"/>
  <c r="AU11" i="14" s="1"/>
  <c r="AU11" i="9"/>
  <c r="AU62" i="5"/>
  <c r="AU62" i="4"/>
  <c r="AU62" i="12" s="1"/>
  <c r="AR102" i="4"/>
  <c r="AR102" i="12" s="1"/>
  <c r="AR102" i="5"/>
  <c r="AS144" i="6"/>
  <c r="AS144" i="8" s="1"/>
  <c r="AX10" i="3"/>
  <c r="AX10" i="14" s="1"/>
  <c r="AX10" i="9"/>
  <c r="AW75" i="3"/>
  <c r="AW75" i="14" s="1"/>
  <c r="AW75" i="9"/>
  <c r="AV90" i="3"/>
  <c r="AV90" i="14" s="1"/>
  <c r="AV90" i="9"/>
  <c r="AU100" i="5"/>
  <c r="AU100" i="6" s="1"/>
  <c r="AU100" i="8" s="1"/>
  <c r="AU100" i="4"/>
  <c r="AU100" i="12" s="1"/>
  <c r="AU63" i="5"/>
  <c r="AU63" i="6" s="1"/>
  <c r="AU63" i="8" s="1"/>
  <c r="AU63" i="4"/>
  <c r="AU63" i="12" s="1"/>
  <c r="AT109" i="6"/>
  <c r="AT109" i="8" s="1"/>
  <c r="AW136" i="3"/>
  <c r="AW136" i="14" s="1"/>
  <c r="AW136" i="9"/>
  <c r="AS43" i="3"/>
  <c r="AS43" i="14" s="1"/>
  <c r="AS43" i="9"/>
  <c r="AV125" i="3"/>
  <c r="AV125" i="14" s="1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U108" i="12" s="1"/>
  <c r="AV154" i="3"/>
  <c r="AV154" i="14" s="1"/>
  <c r="AV154" i="9"/>
  <c r="AQ77" i="5"/>
  <c r="AQ77" i="6" s="1"/>
  <c r="AQ77" i="8" s="1"/>
  <c r="AQ77" i="4"/>
  <c r="AQ77" i="12" s="1"/>
  <c r="AV76" i="3"/>
  <c r="AV76" i="14" s="1"/>
  <c r="AV76" i="9"/>
  <c r="AV81" i="4"/>
  <c r="AV81" i="12" s="1"/>
  <c r="AV81" i="5"/>
  <c r="AV81" i="6" s="1"/>
  <c r="AV81" i="8" s="1"/>
  <c r="AT71" i="5"/>
  <c r="AT71" i="4"/>
  <c r="AT71" i="12" s="1"/>
  <c r="AT129" i="5"/>
  <c r="AT129" i="6" s="1"/>
  <c r="AT129" i="8" s="1"/>
  <c r="AT129" i="4"/>
  <c r="AT129" i="12" s="1"/>
  <c r="AU73" i="3"/>
  <c r="AU73" i="14" s="1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14" s="1"/>
  <c r="AT138" i="9"/>
  <c r="AT114" i="3"/>
  <c r="AT114" i="14" s="1"/>
  <c r="AT114" i="9"/>
  <c r="AT181" i="3"/>
  <c r="AT181" i="14" s="1"/>
  <c r="AT181" i="9"/>
  <c r="AU29" i="3"/>
  <c r="AU29" i="14" s="1"/>
  <c r="AU29" i="9"/>
  <c r="AT104" i="3"/>
  <c r="AT104" i="14" s="1"/>
  <c r="AT104" i="9"/>
  <c r="AU52" i="3"/>
  <c r="AU52" i="14" s="1"/>
  <c r="AU52" i="9"/>
  <c r="AT96" i="5"/>
  <c r="AT96" i="6" s="1"/>
  <c r="AT96" i="8" s="1"/>
  <c r="AT96" i="4"/>
  <c r="AT96" i="12" s="1"/>
  <c r="AR99" i="3"/>
  <c r="AR99" i="14" s="1"/>
  <c r="AR99" i="9"/>
  <c r="AR17" i="3"/>
  <c r="AR17" i="14" s="1"/>
  <c r="AR17" i="9"/>
  <c r="AT78" i="6"/>
  <c r="AT78" i="8" s="1"/>
  <c r="AU152" i="3"/>
  <c r="AU152" i="14" s="1"/>
  <c r="AU152" i="9"/>
  <c r="AU46" i="3"/>
  <c r="AU46" i="14" s="1"/>
  <c r="AU46" i="9"/>
  <c r="AT38" i="5"/>
  <c r="AT38" i="6" s="1"/>
  <c r="AT38" i="8" s="1"/>
  <c r="AT38" i="4"/>
  <c r="AT38" i="12" s="1"/>
  <c r="AU157" i="5"/>
  <c r="AU157" i="4"/>
  <c r="AU157" i="12" s="1"/>
  <c r="AU112" i="3"/>
  <c r="AU112" i="14" s="1"/>
  <c r="AU112" i="9"/>
  <c r="AT115" i="3"/>
  <c r="AT115" i="14" s="1"/>
  <c r="AT115" i="9"/>
  <c r="AU26" i="5"/>
  <c r="AU26" i="4"/>
  <c r="AU26" i="12" s="1"/>
  <c r="AS131" i="3"/>
  <c r="AS131" i="14" s="1"/>
  <c r="AS131" i="9"/>
  <c r="AT193" i="4"/>
  <c r="AT193" i="12" s="1"/>
  <c r="AT193" i="5"/>
  <c r="AT193" i="6" s="1"/>
  <c r="AT193" i="8" s="1"/>
  <c r="AS145" i="3"/>
  <c r="AS145" i="14" s="1"/>
  <c r="AS145" i="9"/>
  <c r="AV23" i="5"/>
  <c r="AV23" i="6" s="1"/>
  <c r="AV23" i="8" s="1"/>
  <c r="AV23" i="4"/>
  <c r="AV23" i="12" s="1"/>
  <c r="AT156" i="5"/>
  <c r="AT156" i="6" s="1"/>
  <c r="AT156" i="8" s="1"/>
  <c r="AT156" i="4"/>
  <c r="AT156" i="12" s="1"/>
  <c r="AS186" i="6"/>
  <c r="AS186" i="8" s="1"/>
  <c r="AU21" i="6"/>
  <c r="AU21" i="8" s="1"/>
  <c r="AT148" i="3"/>
  <c r="AT148" i="14" s="1"/>
  <c r="AT148" i="9"/>
  <c r="AU188" i="3"/>
  <c r="AU188" i="14" s="1"/>
  <c r="AU188" i="9"/>
  <c r="AU98" i="5"/>
  <c r="AU98" i="4"/>
  <c r="AU98" i="12" s="1"/>
  <c r="AT48" i="3"/>
  <c r="AT48" i="14" s="1"/>
  <c r="AT48" i="9"/>
  <c r="AW7" i="3"/>
  <c r="AW7" i="14" s="1"/>
  <c r="AW7" i="9"/>
  <c r="AS16" i="5"/>
  <c r="AS16" i="6" s="1"/>
  <c r="AS16" i="8" s="1"/>
  <c r="AS16" i="4"/>
  <c r="AS16" i="12" s="1"/>
  <c r="AS47" i="4"/>
  <c r="AS47" i="12" s="1"/>
  <c r="AS47" i="5"/>
  <c r="AS47" i="6" s="1"/>
  <c r="AS47" i="8" s="1"/>
  <c r="AY2" i="3"/>
  <c r="AY2" i="14" s="1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101" i="6"/>
  <c r="BA101" i="8" s="1"/>
  <c r="BA135" i="6"/>
  <c r="BA135" i="8" s="1"/>
  <c r="BA8" i="6"/>
  <c r="BA8" i="8" s="1"/>
  <c r="BA40" i="6"/>
  <c r="BA40" i="8" s="1"/>
  <c r="BA91" i="6"/>
  <c r="BA91" i="8" s="1"/>
  <c r="BA97" i="6"/>
  <c r="BA97" i="8" s="1"/>
  <c r="BB140" i="4" l="1"/>
  <c r="BB140" i="14"/>
  <c r="AZ177" i="5"/>
  <c r="AZ177" i="6" s="1"/>
  <c r="AZ177" i="8" s="1"/>
  <c r="BA177" i="9" s="1"/>
  <c r="AZ177" i="4"/>
  <c r="AZ177" i="12" s="1"/>
  <c r="BB140" i="12"/>
  <c r="BB123" i="3"/>
  <c r="BB123" i="14" s="1"/>
  <c r="BB123" i="9"/>
  <c r="AU198" i="3"/>
  <c r="AU198" i="14" s="1"/>
  <c r="AU198" i="9"/>
  <c r="AV137" i="3"/>
  <c r="AV137" i="14" s="1"/>
  <c r="AV137" i="9"/>
  <c r="AV59" i="3"/>
  <c r="AV59" i="14" s="1"/>
  <c r="AV59" i="9"/>
  <c r="AU109" i="3"/>
  <c r="AU109" i="14" s="1"/>
  <c r="AU109" i="9"/>
  <c r="AU30" i="3"/>
  <c r="AU30" i="14" s="1"/>
  <c r="AU30" i="9"/>
  <c r="AT186" i="3"/>
  <c r="AT186" i="14" s="1"/>
  <c r="AT186" i="9"/>
  <c r="BB151" i="3"/>
  <c r="BB151" i="9"/>
  <c r="AT111" i="3"/>
  <c r="AT111" i="14" s="1"/>
  <c r="AT111" i="9"/>
  <c r="AR51" i="3"/>
  <c r="AR51" i="14" s="1"/>
  <c r="AR51" i="9"/>
  <c r="BB9" i="3"/>
  <c r="BB9" i="9"/>
  <c r="AS67" i="3"/>
  <c r="AS67" i="14" s="1"/>
  <c r="AS67" i="9"/>
  <c r="AR171" i="3"/>
  <c r="AR171" i="14" s="1"/>
  <c r="AR171" i="9"/>
  <c r="AU187" i="3"/>
  <c r="AU187" i="14" s="1"/>
  <c r="AU187" i="9"/>
  <c r="BB184" i="3"/>
  <c r="BB184" i="9"/>
  <c r="AR66" i="3"/>
  <c r="AR66" i="14" s="1"/>
  <c r="AR66" i="9"/>
  <c r="AU68" i="3"/>
  <c r="AU68" i="14" s="1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14" s="1"/>
  <c r="AS166" i="9"/>
  <c r="AW70" i="3"/>
  <c r="AW70" i="14" s="1"/>
  <c r="AW70" i="9"/>
  <c r="AR18" i="4"/>
  <c r="AR18" i="12" s="1"/>
  <c r="AR18" i="5"/>
  <c r="AR18" i="6" s="1"/>
  <c r="AR18" i="8" s="1"/>
  <c r="BB89" i="3"/>
  <c r="BB89" i="9"/>
  <c r="AT47" i="3"/>
  <c r="AT47" i="14" s="1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14" s="1"/>
  <c r="AV39" i="9"/>
  <c r="AT133" i="5"/>
  <c r="AT133" i="6" s="1"/>
  <c r="AT133" i="8" s="1"/>
  <c r="AT133" i="4"/>
  <c r="AT133" i="12" s="1"/>
  <c r="AT174" i="5"/>
  <c r="AT174" i="6" s="1"/>
  <c r="AT174" i="8" s="1"/>
  <c r="AT174" i="4"/>
  <c r="AT174" i="12" s="1"/>
  <c r="BB97" i="3"/>
  <c r="BB97" i="9"/>
  <c r="BB107" i="3"/>
  <c r="BB107" i="9"/>
  <c r="BB196" i="3"/>
  <c r="BB196" i="9"/>
  <c r="AS145" i="5"/>
  <c r="AS145" i="6" s="1"/>
  <c r="AS145" i="8" s="1"/>
  <c r="AS145" i="4"/>
  <c r="AS145" i="12" s="1"/>
  <c r="AU38" i="3"/>
  <c r="AU38" i="14" s="1"/>
  <c r="AU38" i="9"/>
  <c r="AV63" i="3"/>
  <c r="AV63" i="14" s="1"/>
  <c r="AV63" i="9"/>
  <c r="AT130" i="5"/>
  <c r="AT130" i="6" s="1"/>
  <c r="AT130" i="8" s="1"/>
  <c r="AT130" i="4"/>
  <c r="AT130" i="12" s="1"/>
  <c r="AT103" i="3"/>
  <c r="AT103" i="14" s="1"/>
  <c r="AT103" i="9"/>
  <c r="AU121" i="3"/>
  <c r="AU121" i="14" s="1"/>
  <c r="AU121" i="9"/>
  <c r="AT6" i="4"/>
  <c r="AT6" i="12" s="1"/>
  <c r="AT6" i="5"/>
  <c r="AX72" i="3"/>
  <c r="AX72" i="14" s="1"/>
  <c r="AX72" i="9"/>
  <c r="AU192" i="5"/>
  <c r="AU192" i="6" s="1"/>
  <c r="AU192" i="8" s="1"/>
  <c r="AU192" i="4"/>
  <c r="AU192" i="12" s="1"/>
  <c r="AV33" i="4"/>
  <c r="AV33" i="12" s="1"/>
  <c r="AV33" i="5"/>
  <c r="AU64" i="3"/>
  <c r="AU64" i="14" s="1"/>
  <c r="AU64" i="9"/>
  <c r="AU188" i="5"/>
  <c r="AU188" i="4"/>
  <c r="AU188" i="12" s="1"/>
  <c r="AU58" i="4"/>
  <c r="AU58" i="12" s="1"/>
  <c r="AU58" i="5"/>
  <c r="AU58" i="6" s="1"/>
  <c r="AU58" i="8" s="1"/>
  <c r="AW27" i="3"/>
  <c r="AW27" i="14" s="1"/>
  <c r="AW27" i="9"/>
  <c r="BB94" i="3"/>
  <c r="BB94" i="9"/>
  <c r="AV179" i="5"/>
  <c r="AV179" i="6" s="1"/>
  <c r="AV179" i="8" s="1"/>
  <c r="AV179" i="4"/>
  <c r="AV179" i="12" s="1"/>
  <c r="AU54" i="6"/>
  <c r="AU54" i="8" s="1"/>
  <c r="AS173" i="4"/>
  <c r="AS173" i="12" s="1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BB20" i="3"/>
  <c r="BB20" i="9"/>
  <c r="AT16" i="3"/>
  <c r="AT16" i="14" s="1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U11" i="12" s="1"/>
  <c r="AW159" i="5"/>
  <c r="AW159" i="4"/>
  <c r="AW159" i="12" s="1"/>
  <c r="AS200" i="3"/>
  <c r="AS200" i="14" s="1"/>
  <c r="AS200" i="9"/>
  <c r="AV170" i="6"/>
  <c r="AV170" i="8" s="1"/>
  <c r="AV19" i="4"/>
  <c r="AV19" i="12" s="1"/>
  <c r="AV19" i="5"/>
  <c r="AV19" i="6" s="1"/>
  <c r="AV19" i="8" s="1"/>
  <c r="AR169" i="3"/>
  <c r="AR169" i="14" s="1"/>
  <c r="AR169" i="9"/>
  <c r="AU93" i="5"/>
  <c r="AU93" i="4"/>
  <c r="AU93" i="12" s="1"/>
  <c r="AT165" i="5"/>
  <c r="AT165" i="6" s="1"/>
  <c r="AT165" i="8" s="1"/>
  <c r="AT165" i="4"/>
  <c r="AT165" i="12" s="1"/>
  <c r="AT144" i="3"/>
  <c r="AT144" i="14" s="1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T127" i="12" s="1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14" s="1"/>
  <c r="BB155" i="9"/>
  <c r="AV100" i="3"/>
  <c r="AV100" i="14" s="1"/>
  <c r="AV100" i="9"/>
  <c r="AU183" i="3"/>
  <c r="AU183" i="14" s="1"/>
  <c r="AU183" i="9"/>
  <c r="AU182" i="5"/>
  <c r="AU182" i="6" s="1"/>
  <c r="AU182" i="8" s="1"/>
  <c r="AU182" i="4"/>
  <c r="AU182" i="12" s="1"/>
  <c r="AR12" i="5"/>
  <c r="AR12" i="6" s="1"/>
  <c r="AR12" i="8" s="1"/>
  <c r="AR12" i="4"/>
  <c r="AR12" i="12" s="1"/>
  <c r="AS131" i="4"/>
  <c r="AS131" i="12" s="1"/>
  <c r="AS131" i="5"/>
  <c r="AR77" i="3"/>
  <c r="AR77" i="14" s="1"/>
  <c r="AR77" i="9"/>
  <c r="AV90" i="4"/>
  <c r="AV90" i="12" s="1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14" s="1"/>
  <c r="AU150" i="9"/>
  <c r="AT84" i="5"/>
  <c r="AT84" i="6" s="1"/>
  <c r="AT84" i="8" s="1"/>
  <c r="AT84" i="4"/>
  <c r="AT84" i="12" s="1"/>
  <c r="AU129" i="3"/>
  <c r="AU129" i="14" s="1"/>
  <c r="AU129" i="9"/>
  <c r="AS139" i="3"/>
  <c r="AS139" i="14" s="1"/>
  <c r="AS139" i="9"/>
  <c r="AU193" i="3"/>
  <c r="AU193" i="14" s="1"/>
  <c r="AU193" i="9"/>
  <c r="BB40" i="3"/>
  <c r="BB40" i="9"/>
  <c r="AV42" i="3"/>
  <c r="AV42" i="14" s="1"/>
  <c r="AV42" i="9"/>
  <c r="AU96" i="3"/>
  <c r="AU96" i="14" s="1"/>
  <c r="AU96" i="9"/>
  <c r="AW199" i="3"/>
  <c r="AW199" i="14" s="1"/>
  <c r="AW199" i="9"/>
  <c r="AT56" i="4"/>
  <c r="AT56" i="12" s="1"/>
  <c r="AT56" i="5"/>
  <c r="AT56" i="6" s="1"/>
  <c r="AT56" i="8" s="1"/>
  <c r="AT118" i="6"/>
  <c r="AT118" i="8" s="1"/>
  <c r="AV5" i="3"/>
  <c r="AV5" i="14" s="1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14" s="1"/>
  <c r="AT35" i="9"/>
  <c r="AS65" i="5"/>
  <c r="AS65" i="6" s="1"/>
  <c r="AS65" i="8" s="1"/>
  <c r="AS65" i="4"/>
  <c r="AS65" i="12" s="1"/>
  <c r="AU83" i="6"/>
  <c r="AU83" i="8" s="1"/>
  <c r="AU24" i="3"/>
  <c r="AU24" i="14" s="1"/>
  <c r="AU24" i="9"/>
  <c r="AT53" i="5"/>
  <c r="AT53" i="6" s="1"/>
  <c r="AT53" i="8" s="1"/>
  <c r="AT53" i="4"/>
  <c r="AT53" i="12" s="1"/>
  <c r="AU80" i="3"/>
  <c r="AU80" i="14" s="1"/>
  <c r="AU80" i="9"/>
  <c r="AT86" i="5"/>
  <c r="AT86" i="6" s="1"/>
  <c r="AT86" i="8" s="1"/>
  <c r="AT86" i="4"/>
  <c r="AT86" i="12" s="1"/>
  <c r="AS201" i="5"/>
  <c r="AS201" i="4"/>
  <c r="AS201" i="12" s="1"/>
  <c r="BB164" i="3"/>
  <c r="BB164" i="9"/>
  <c r="AT13" i="5"/>
  <c r="AT13" i="4"/>
  <c r="AT13" i="12" s="1"/>
  <c r="BB61" i="3"/>
  <c r="BB61" i="9"/>
  <c r="AR113" i="3"/>
  <c r="AR113" i="14" s="1"/>
  <c r="AR113" i="9"/>
  <c r="AS197" i="6"/>
  <c r="AS197" i="8" s="1"/>
  <c r="BB142" i="3"/>
  <c r="BB142" i="9"/>
  <c r="AU62" i="6"/>
  <c r="AU62" i="8" s="1"/>
  <c r="AV189" i="3"/>
  <c r="AV189" i="14" s="1"/>
  <c r="AV189" i="9"/>
  <c r="BB176" i="3"/>
  <c r="BB176" i="9"/>
  <c r="AU156" i="3"/>
  <c r="AU156" i="14" s="1"/>
  <c r="AU156" i="9"/>
  <c r="AU26" i="6"/>
  <c r="AU26" i="8" s="1"/>
  <c r="AU78" i="3"/>
  <c r="AU78" i="14" s="1"/>
  <c r="AU78" i="9"/>
  <c r="AT104" i="5"/>
  <c r="AT104" i="4"/>
  <c r="AT104" i="12" s="1"/>
  <c r="AV154" i="5"/>
  <c r="AV154" i="6" s="1"/>
  <c r="AV154" i="8" s="1"/>
  <c r="AV154" i="4"/>
  <c r="AV154" i="12" s="1"/>
  <c r="AW75" i="4"/>
  <c r="AW75" i="12" s="1"/>
  <c r="AW75" i="5"/>
  <c r="AW75" i="6" s="1"/>
  <c r="AW75" i="8" s="1"/>
  <c r="AT167" i="3"/>
  <c r="AT167" i="14" s="1"/>
  <c r="AT167" i="9"/>
  <c r="AU153" i="5"/>
  <c r="AU153" i="6" s="1"/>
  <c r="AU153" i="8" s="1"/>
  <c r="AU153" i="4"/>
  <c r="AU153" i="12" s="1"/>
  <c r="AU79" i="3"/>
  <c r="AU79" i="14" s="1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14" s="1"/>
  <c r="AU4" i="9"/>
  <c r="AS106" i="3"/>
  <c r="AS106" i="14" s="1"/>
  <c r="AS106" i="9"/>
  <c r="AU191" i="5"/>
  <c r="AU191" i="6" s="1"/>
  <c r="AU191" i="8" s="1"/>
  <c r="AU191" i="4"/>
  <c r="AU191" i="12" s="1"/>
  <c r="AT57" i="5"/>
  <c r="AT57" i="4"/>
  <c r="AT57" i="12" s="1"/>
  <c r="AU162" i="3"/>
  <c r="AU162" i="14" s="1"/>
  <c r="AU162" i="9"/>
  <c r="AV49" i="5"/>
  <c r="AV49" i="6" s="1"/>
  <c r="AV49" i="8" s="1"/>
  <c r="AV49" i="4"/>
  <c r="AV49" i="12" s="1"/>
  <c r="AT44" i="4"/>
  <c r="AT44" i="12" s="1"/>
  <c r="AT44" i="5"/>
  <c r="AW81" i="3"/>
  <c r="AW81" i="14" s="1"/>
  <c r="AW81" i="9"/>
  <c r="AX88" i="6"/>
  <c r="AX88" i="8" s="1"/>
  <c r="AT117" i="6"/>
  <c r="AT117" i="8" s="1"/>
  <c r="AW190" i="3"/>
  <c r="AW190" i="14" s="1"/>
  <c r="AW190" i="9"/>
  <c r="AV37" i="3"/>
  <c r="AV37" i="14" s="1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14" s="1"/>
  <c r="AW14" i="9"/>
  <c r="BB135" i="3"/>
  <c r="BB135" i="9"/>
  <c r="BB132" i="3"/>
  <c r="BB132" i="9"/>
  <c r="BB185" i="3"/>
  <c r="BB185" i="9"/>
  <c r="AT48" i="5"/>
  <c r="AT48" i="6" s="1"/>
  <c r="AT48" i="8" s="1"/>
  <c r="AT48" i="4"/>
  <c r="AT48" i="12" s="1"/>
  <c r="AU73" i="5"/>
  <c r="AU73" i="4"/>
  <c r="AU73" i="12" s="1"/>
  <c r="AW136" i="5"/>
  <c r="AW136" i="6" s="1"/>
  <c r="AW136" i="8" s="1"/>
  <c r="AW136" i="4"/>
  <c r="AW136" i="12" s="1"/>
  <c r="AV60" i="5"/>
  <c r="AV60" i="4"/>
  <c r="AV60" i="12" s="1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U74" i="12" s="1"/>
  <c r="AT36" i="5"/>
  <c r="AT36" i="6" s="1"/>
  <c r="AT36" i="8" s="1"/>
  <c r="AT36" i="4"/>
  <c r="AT36" i="12" s="1"/>
  <c r="AU168" i="4"/>
  <c r="AU168" i="12" s="1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W141" i="12" s="1"/>
  <c r="AT71" i="6"/>
  <c r="AT71" i="8" s="1"/>
  <c r="AV105" i="3"/>
  <c r="AV105" i="14" s="1"/>
  <c r="AV105" i="9"/>
  <c r="AT178" i="5"/>
  <c r="AT178" i="4"/>
  <c r="AT178" i="12" s="1"/>
  <c r="AU22" i="3"/>
  <c r="AU22" i="14" s="1"/>
  <c r="AU22" i="9"/>
  <c r="BB110" i="3"/>
  <c r="BB110" i="9"/>
  <c r="BB91" i="3"/>
  <c r="BB91" i="9"/>
  <c r="BB101" i="3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14" s="1"/>
  <c r="AV108" i="9"/>
  <c r="AX10" i="4"/>
  <c r="AX10" i="12" s="1"/>
  <c r="AX10" i="5"/>
  <c r="AX10" i="6" s="1"/>
  <c r="AX10" i="8" s="1"/>
  <c r="AV128" i="3"/>
  <c r="AV128" i="14" s="1"/>
  <c r="AV128" i="9"/>
  <c r="AU25" i="3"/>
  <c r="AU25" i="14" s="1"/>
  <c r="AU25" i="9"/>
  <c r="AR163" i="3"/>
  <c r="AR163" i="14" s="1"/>
  <c r="AR163" i="9"/>
  <c r="AS126" i="3"/>
  <c r="AS126" i="14" s="1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R194" i="12" s="1"/>
  <c r="AY120" i="4"/>
  <c r="AY120" i="12" s="1"/>
  <c r="AY120" i="5"/>
  <c r="AY120" i="6" s="1"/>
  <c r="AY120" i="8" s="1"/>
  <c r="AR134" i="5"/>
  <c r="AR134" i="6" s="1"/>
  <c r="AR134" i="8" s="1"/>
  <c r="AR134" i="4"/>
  <c r="AR134" i="12" s="1"/>
  <c r="AU112" i="4"/>
  <c r="AU112" i="12" s="1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14" s="1"/>
  <c r="AV21" i="9"/>
  <c r="AT138" i="4"/>
  <c r="AT138" i="12" s="1"/>
  <c r="AT138" i="5"/>
  <c r="AT138" i="6" s="1"/>
  <c r="AT138" i="8" s="1"/>
  <c r="BB8" i="3"/>
  <c r="BB8" i="9"/>
  <c r="BB85" i="3"/>
  <c r="BB85" i="9"/>
  <c r="AT95" i="3"/>
  <c r="AT95" i="14" s="1"/>
  <c r="AT95" i="9"/>
  <c r="BB69" i="3"/>
  <c r="BB69" i="9"/>
  <c r="AU98" i="6"/>
  <c r="AU98" i="8" s="1"/>
  <c r="AW23" i="3"/>
  <c r="AW23" i="14" s="1"/>
  <c r="AW23" i="9"/>
  <c r="AU50" i="4"/>
  <c r="AU50" i="12" s="1"/>
  <c r="AU50" i="5"/>
  <c r="AU50" i="6" s="1"/>
  <c r="AU50" i="8" s="1"/>
  <c r="AV160" i="3"/>
  <c r="AV160" i="14" s="1"/>
  <c r="AV160" i="9"/>
  <c r="AT143" i="5"/>
  <c r="AT143" i="6" s="1"/>
  <c r="AT143" i="8" s="1"/>
  <c r="AT143" i="4"/>
  <c r="AT143" i="12" s="1"/>
  <c r="AT3" i="3"/>
  <c r="AT3" i="14" s="1"/>
  <c r="AT3" i="9"/>
  <c r="AV55" i="5"/>
  <c r="AV55" i="6" s="1"/>
  <c r="AV55" i="8" s="1"/>
  <c r="AV55" i="4"/>
  <c r="AV55" i="12" s="1"/>
  <c r="AV149" i="4"/>
  <c r="AV149" i="12" s="1"/>
  <c r="AV149" i="5"/>
  <c r="AV149" i="6" s="1"/>
  <c r="AV149" i="8" s="1"/>
  <c r="AY2" i="4"/>
  <c r="AY2" i="12" s="1"/>
  <c r="AY2" i="5"/>
  <c r="AY2" i="6" s="1"/>
  <c r="AY2" i="8" s="1"/>
  <c r="BB164" i="5"/>
  <c r="BB155" i="5"/>
  <c r="BB155" i="4"/>
  <c r="BB176" i="5"/>
  <c r="BB123" i="5"/>
  <c r="BB123" i="4"/>
  <c r="BB123" i="12" s="1"/>
  <c r="BB8" i="5" l="1"/>
  <c r="BB8" i="14"/>
  <c r="BB142" i="5"/>
  <c r="BB142" i="14"/>
  <c r="BB101" i="4"/>
  <c r="BB101" i="12" s="1"/>
  <c r="BB101" i="14"/>
  <c r="BB110" i="4"/>
  <c r="BB110" i="12" s="1"/>
  <c r="BB110" i="14"/>
  <c r="BB61" i="4"/>
  <c r="BB61" i="12" s="1"/>
  <c r="BB61" i="14"/>
  <c r="BB164" i="4"/>
  <c r="BB164" i="12" s="1"/>
  <c r="BB164" i="14"/>
  <c r="BB94" i="5"/>
  <c r="BB94" i="14"/>
  <c r="BB107" i="5"/>
  <c r="BB107" i="14"/>
  <c r="BB69" i="5"/>
  <c r="BB69" i="14"/>
  <c r="BB85" i="5"/>
  <c r="BB85" i="14"/>
  <c r="BB185" i="4"/>
  <c r="BB185" i="12" s="1"/>
  <c r="BB185" i="14"/>
  <c r="BB135" i="4"/>
  <c r="BB135" i="12" s="1"/>
  <c r="BB135" i="14"/>
  <c r="BB89" i="5"/>
  <c r="BB89" i="14"/>
  <c r="BB184" i="5"/>
  <c r="BB184" i="14"/>
  <c r="BB9" i="4"/>
  <c r="BB9" i="12" s="1"/>
  <c r="BB9" i="14"/>
  <c r="BB132" i="5"/>
  <c r="BB132" i="14"/>
  <c r="BB151" i="5"/>
  <c r="BB151" i="14"/>
  <c r="BB91" i="4"/>
  <c r="BB91" i="12" s="1"/>
  <c r="BB91" i="14"/>
  <c r="BB176" i="4"/>
  <c r="BB176" i="14"/>
  <c r="BB40" i="5"/>
  <c r="BB40" i="14"/>
  <c r="BB20" i="5"/>
  <c r="BB20" i="14"/>
  <c r="BB196" i="5"/>
  <c r="BB196" i="14"/>
  <c r="BB97" i="4"/>
  <c r="BB97" i="14"/>
  <c r="BB94" i="4"/>
  <c r="BB94" i="12" s="1"/>
  <c r="BB196" i="4"/>
  <c r="BB196" i="12" s="1"/>
  <c r="BB176" i="12"/>
  <c r="BB155" i="12"/>
  <c r="BB91" i="5"/>
  <c r="BA177" i="3"/>
  <c r="BA177" i="14" s="1"/>
  <c r="BB9" i="5"/>
  <c r="BB89" i="4"/>
  <c r="BB89" i="12" s="1"/>
  <c r="BB20" i="4"/>
  <c r="BB20" i="12" s="1"/>
  <c r="BB8" i="4"/>
  <c r="BB8" i="12" s="1"/>
  <c r="BB142" i="4"/>
  <c r="BB142" i="12" s="1"/>
  <c r="BB110" i="5"/>
  <c r="BB110" i="6" s="1"/>
  <c r="BB110" i="8" s="1"/>
  <c r="BB185" i="5"/>
  <c r="BB185" i="6" s="1"/>
  <c r="BB185" i="8" s="1"/>
  <c r="BB135" i="5"/>
  <c r="BB135" i="6" s="1"/>
  <c r="BB135" i="8" s="1"/>
  <c r="BB97" i="12"/>
  <c r="AU117" i="3"/>
  <c r="AU117" i="14" s="1"/>
  <c r="AU117" i="9"/>
  <c r="BC140" i="3"/>
  <c r="BC140" i="9"/>
  <c r="AW180" i="3"/>
  <c r="AW180" i="14" s="1"/>
  <c r="AW180" i="9"/>
  <c r="AW170" i="3"/>
  <c r="AW170" i="14" s="1"/>
  <c r="AW170" i="9"/>
  <c r="AV54" i="3"/>
  <c r="AV54" i="14" s="1"/>
  <c r="AV54" i="9"/>
  <c r="AV15" i="3"/>
  <c r="AV15" i="14" s="1"/>
  <c r="AV15" i="9"/>
  <c r="AV157" i="3"/>
  <c r="AV157" i="14" s="1"/>
  <c r="AV157" i="9"/>
  <c r="AV98" i="3"/>
  <c r="AV98" i="14" s="1"/>
  <c r="AV98" i="9"/>
  <c r="AY88" i="3"/>
  <c r="AY88" i="14" s="1"/>
  <c r="AY88" i="9"/>
  <c r="AS102" i="3"/>
  <c r="AS102" i="14" s="1"/>
  <c r="AS102" i="9"/>
  <c r="AT197" i="3"/>
  <c r="AT197" i="14" s="1"/>
  <c r="AT197" i="9"/>
  <c r="AV83" i="3"/>
  <c r="AV83" i="14" s="1"/>
  <c r="AV83" i="9"/>
  <c r="AV62" i="3"/>
  <c r="AV62" i="14" s="1"/>
  <c r="AV62" i="9"/>
  <c r="AU36" i="3"/>
  <c r="AU36" i="14" s="1"/>
  <c r="AU36" i="9"/>
  <c r="AU152" i="6"/>
  <c r="AU152" i="8" s="1"/>
  <c r="AV74" i="3"/>
  <c r="AV74" i="14" s="1"/>
  <c r="AV74" i="9"/>
  <c r="AT57" i="6"/>
  <c r="AT57" i="8" s="1"/>
  <c r="AV153" i="3"/>
  <c r="AV153" i="14" s="1"/>
  <c r="AV153" i="9"/>
  <c r="AU53" i="3"/>
  <c r="AU53" i="14" s="1"/>
  <c r="AU53" i="9"/>
  <c r="AU150" i="4"/>
  <c r="AU150" i="12" s="1"/>
  <c r="AU150" i="5"/>
  <c r="AU150" i="6" s="1"/>
  <c r="AU150" i="8" s="1"/>
  <c r="AT172" i="6"/>
  <c r="AT172" i="8" s="1"/>
  <c r="AU165" i="3"/>
  <c r="AU165" i="14" s="1"/>
  <c r="AU165" i="9"/>
  <c r="AT173" i="3"/>
  <c r="AT173" i="14" s="1"/>
  <c r="AT173" i="9"/>
  <c r="AU188" i="6"/>
  <c r="AU188" i="8" s="1"/>
  <c r="AU143" i="3"/>
  <c r="AU143" i="14" s="1"/>
  <c r="AU143" i="9"/>
  <c r="AT95" i="5"/>
  <c r="AT95" i="6" s="1"/>
  <c r="AT95" i="8" s="1"/>
  <c r="AT95" i="4"/>
  <c r="AT95" i="12" s="1"/>
  <c r="AS17" i="3"/>
  <c r="AS17" i="14" s="1"/>
  <c r="AS17" i="9"/>
  <c r="AS126" i="4"/>
  <c r="AS126" i="12" s="1"/>
  <c r="AS126" i="5"/>
  <c r="AS126" i="6" s="1"/>
  <c r="AS126" i="8" s="1"/>
  <c r="AU48" i="3"/>
  <c r="AU48" i="14" s="1"/>
  <c r="AU48" i="9"/>
  <c r="AV11" i="3"/>
  <c r="AV11" i="14" s="1"/>
  <c r="AV11" i="9"/>
  <c r="AT103" i="5"/>
  <c r="AT103" i="4"/>
  <c r="AT103" i="12" s="1"/>
  <c r="AS166" i="5"/>
  <c r="AS166" i="6" s="1"/>
  <c r="AS166" i="8" s="1"/>
  <c r="AS166" i="4"/>
  <c r="AS166" i="12" s="1"/>
  <c r="AT186" i="5"/>
  <c r="AT186" i="6" s="1"/>
  <c r="AT186" i="8" s="1"/>
  <c r="AT186" i="4"/>
  <c r="AT186" i="12" s="1"/>
  <c r="BB107" i="4"/>
  <c r="BB107" i="12" s="1"/>
  <c r="AV105" i="5"/>
  <c r="AV105" i="6" s="1"/>
  <c r="AV105" i="8" s="1"/>
  <c r="AV105" i="4"/>
  <c r="AV105" i="12" s="1"/>
  <c r="AS161" i="6"/>
  <c r="AS161" i="8"/>
  <c r="AW190" i="5"/>
  <c r="AW190" i="6" s="1"/>
  <c r="AW190" i="8" s="1"/>
  <c r="AW190" i="4"/>
  <c r="AW190" i="12" s="1"/>
  <c r="AV191" i="3"/>
  <c r="AV191" i="14" s="1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V42" i="12" s="1"/>
  <c r="AS12" i="3"/>
  <c r="AS12" i="14" s="1"/>
  <c r="AS12" i="9"/>
  <c r="AU93" i="6"/>
  <c r="AU93" i="8" s="1"/>
  <c r="AU64" i="5"/>
  <c r="AU64" i="6" s="1"/>
  <c r="AU64" i="8" s="1"/>
  <c r="AU64" i="4"/>
  <c r="AU64" i="12" s="1"/>
  <c r="AU114" i="3"/>
  <c r="AU114" i="14" s="1"/>
  <c r="AU114" i="9"/>
  <c r="AU187" i="5"/>
  <c r="AU187" i="6" s="1"/>
  <c r="AU187" i="8" s="1"/>
  <c r="AU187" i="4"/>
  <c r="AU187" i="12" s="1"/>
  <c r="AU73" i="6"/>
  <c r="AU73" i="8" s="1"/>
  <c r="AX75" i="3"/>
  <c r="AX75" i="14" s="1"/>
  <c r="AX75" i="9"/>
  <c r="AU130" i="3"/>
  <c r="AU130" i="14" s="1"/>
  <c r="AU130" i="9"/>
  <c r="AS99" i="3"/>
  <c r="AS99" i="14" s="1"/>
  <c r="AS99" i="9"/>
  <c r="AU109" i="5"/>
  <c r="AU109" i="6" s="1"/>
  <c r="AU109" i="8" s="1"/>
  <c r="AU109" i="4"/>
  <c r="AU109" i="12" s="1"/>
  <c r="BB132" i="4"/>
  <c r="BB132" i="12" s="1"/>
  <c r="AW19" i="3"/>
  <c r="AW19" i="14" s="1"/>
  <c r="AW19" i="9"/>
  <c r="AS67" i="4"/>
  <c r="AS67" i="12" s="1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14" s="1"/>
  <c r="AS134" i="9"/>
  <c r="AT65" i="3"/>
  <c r="AT65" i="14" s="1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14" s="1"/>
  <c r="AW179" i="9"/>
  <c r="AU38" i="5"/>
  <c r="AU38" i="6" s="1"/>
  <c r="AU38" i="8" s="1"/>
  <c r="AU38" i="4"/>
  <c r="AU38" i="12" s="1"/>
  <c r="AU148" i="3"/>
  <c r="AU148" i="14" s="1"/>
  <c r="AU148" i="9"/>
  <c r="AV59" i="5"/>
  <c r="AV59" i="6" s="1"/>
  <c r="AV59" i="8" s="1"/>
  <c r="AV59" i="4"/>
  <c r="AV59" i="12" s="1"/>
  <c r="AU34" i="3"/>
  <c r="AU34" i="14" s="1"/>
  <c r="AU34" i="9"/>
  <c r="AU162" i="5"/>
  <c r="AU162" i="4"/>
  <c r="AU162" i="12" s="1"/>
  <c r="AT144" i="4"/>
  <c r="AT144" i="12" s="1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14" s="1"/>
  <c r="AW92" i="9"/>
  <c r="AU52" i="6"/>
  <c r="AU52" i="8" s="1"/>
  <c r="AV182" i="3"/>
  <c r="AV182" i="14" s="1"/>
  <c r="AV182" i="9"/>
  <c r="AV63" i="5"/>
  <c r="AV63" i="6" s="1"/>
  <c r="AV63" i="8" s="1"/>
  <c r="AV63" i="4"/>
  <c r="AV63" i="12" s="1"/>
  <c r="AU31" i="3"/>
  <c r="AU31" i="14" s="1"/>
  <c r="AU31" i="9"/>
  <c r="AU87" i="6"/>
  <c r="AU87" i="8" s="1"/>
  <c r="AU46" i="6"/>
  <c r="AU46" i="8" s="1"/>
  <c r="BB69" i="4"/>
  <c r="BB69" i="12" s="1"/>
  <c r="AZ120" i="3"/>
  <c r="AZ120" i="14" s="1"/>
  <c r="AZ120" i="9"/>
  <c r="AV128" i="5"/>
  <c r="AV128" i="6" s="1"/>
  <c r="AV128" i="8" s="1"/>
  <c r="AV128" i="4"/>
  <c r="AV128" i="12" s="1"/>
  <c r="AW81" i="4"/>
  <c r="AW81" i="12" s="1"/>
  <c r="AW81" i="5"/>
  <c r="AT116" i="3"/>
  <c r="AT116" i="14" s="1"/>
  <c r="AT116" i="9"/>
  <c r="AT104" i="6"/>
  <c r="AT104" i="8" s="1"/>
  <c r="AU127" i="3"/>
  <c r="AU127" i="14" s="1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14" s="1"/>
  <c r="AU115" i="9"/>
  <c r="AU71" i="3"/>
  <c r="AU71" i="14" s="1"/>
  <c r="AU71" i="9"/>
  <c r="AU30" i="4"/>
  <c r="AU30" i="12" s="1"/>
  <c r="AU30" i="5"/>
  <c r="AU30" i="6" s="1"/>
  <c r="AU30" i="8" s="1"/>
  <c r="BB85" i="4"/>
  <c r="BB85" i="12" s="1"/>
  <c r="AV160" i="5"/>
  <c r="AV160" i="6" s="1"/>
  <c r="AV160" i="8" s="1"/>
  <c r="AV160" i="4"/>
  <c r="AV160" i="12" s="1"/>
  <c r="AS106" i="5"/>
  <c r="AS106" i="6" s="1"/>
  <c r="AS106" i="8" s="1"/>
  <c r="AS106" i="4"/>
  <c r="AS106" i="12" s="1"/>
  <c r="AR171" i="5"/>
  <c r="AR171" i="6" s="1"/>
  <c r="AR171" i="8" s="1"/>
  <c r="AR171" i="4"/>
  <c r="AR171" i="12" s="1"/>
  <c r="AU25" i="5"/>
  <c r="AU25" i="6" s="1"/>
  <c r="AU25" i="8" s="1"/>
  <c r="AU25" i="4"/>
  <c r="AU25" i="12" s="1"/>
  <c r="AU4" i="5"/>
  <c r="AU4" i="4"/>
  <c r="AU4" i="12" s="1"/>
  <c r="AS195" i="3"/>
  <c r="AS195" i="14" s="1"/>
  <c r="AS195" i="9"/>
  <c r="BB151" i="4"/>
  <c r="BB151" i="12" s="1"/>
  <c r="AW23" i="5"/>
  <c r="AW23" i="4"/>
  <c r="AW23" i="12" s="1"/>
  <c r="AY10" i="3"/>
  <c r="AY10" i="14" s="1"/>
  <c r="AY10" i="9"/>
  <c r="AV60" i="6"/>
  <c r="AV60" i="8" s="1"/>
  <c r="AW14" i="4"/>
  <c r="AW14" i="12" s="1"/>
  <c r="AW14" i="5"/>
  <c r="AT44" i="6"/>
  <c r="AT44" i="8" s="1"/>
  <c r="AV32" i="3"/>
  <c r="AV32" i="14" s="1"/>
  <c r="AV32" i="9"/>
  <c r="AS201" i="6"/>
  <c r="AS201" i="8" s="1"/>
  <c r="AU118" i="3"/>
  <c r="AU118" i="14" s="1"/>
  <c r="AU118" i="9"/>
  <c r="AS139" i="4"/>
  <c r="AS139" i="12" s="1"/>
  <c r="AS139" i="5"/>
  <c r="AS139" i="6" s="1"/>
  <c r="AS139" i="8" s="1"/>
  <c r="AT147" i="3"/>
  <c r="AT147" i="14" s="1"/>
  <c r="AT147" i="9"/>
  <c r="AV100" i="5"/>
  <c r="AV100" i="4"/>
  <c r="AV100" i="12" s="1"/>
  <c r="AS122" i="3"/>
  <c r="AS122" i="14" s="1"/>
  <c r="AS122" i="9"/>
  <c r="AT145" i="3"/>
  <c r="AT145" i="14" s="1"/>
  <c r="AT145" i="9"/>
  <c r="AT47" i="5"/>
  <c r="AT47" i="6" s="1"/>
  <c r="AT47" i="8" s="1"/>
  <c r="AT47" i="4"/>
  <c r="AT47" i="12" s="1"/>
  <c r="AV137" i="4"/>
  <c r="AV137" i="12" s="1"/>
  <c r="AV137" i="5"/>
  <c r="AV137" i="6" s="1"/>
  <c r="AV137" i="8" s="1"/>
  <c r="AR113" i="5"/>
  <c r="AR113" i="6" s="1"/>
  <c r="AR113" i="8" s="1"/>
  <c r="AR113" i="4"/>
  <c r="AR113" i="12" s="1"/>
  <c r="AV119" i="6"/>
  <c r="AV119" i="8" s="1"/>
  <c r="AV189" i="5"/>
  <c r="AV189" i="6" s="1"/>
  <c r="AV189" i="8" s="1"/>
  <c r="AV189" i="4"/>
  <c r="AV189" i="12" s="1"/>
  <c r="AS82" i="3"/>
  <c r="AS82" i="14" s="1"/>
  <c r="AS82" i="9"/>
  <c r="AV50" i="3"/>
  <c r="AV50" i="14" s="1"/>
  <c r="AV50" i="9"/>
  <c r="AR169" i="4"/>
  <c r="AR169" i="12" s="1"/>
  <c r="AR169" i="5"/>
  <c r="AV192" i="3"/>
  <c r="AV192" i="14" s="1"/>
  <c r="AV192" i="9"/>
  <c r="BB40" i="4"/>
  <c r="BB40" i="12" s="1"/>
  <c r="AW149" i="3"/>
  <c r="AW149" i="14" s="1"/>
  <c r="AW149" i="9"/>
  <c r="AU138" i="3"/>
  <c r="AU138" i="14" s="1"/>
  <c r="AU138" i="9"/>
  <c r="AU181" i="3"/>
  <c r="AU181" i="14" s="1"/>
  <c r="AU181" i="9"/>
  <c r="AW76" i="3"/>
  <c r="AW76" i="14" s="1"/>
  <c r="AW76" i="9"/>
  <c r="AU78" i="5"/>
  <c r="AU78" i="6" s="1"/>
  <c r="AU78" i="8" s="1"/>
  <c r="AU78" i="4"/>
  <c r="AU78" i="12" s="1"/>
  <c r="AT35" i="4"/>
  <c r="AT35" i="12" s="1"/>
  <c r="AT35" i="5"/>
  <c r="AT35" i="6" s="1"/>
  <c r="AT35" i="8" s="1"/>
  <c r="AU56" i="3"/>
  <c r="AU56" i="14" s="1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V37" i="12" s="1"/>
  <c r="AU174" i="3"/>
  <c r="AU174" i="14" s="1"/>
  <c r="AU174" i="9"/>
  <c r="AX141" i="3"/>
  <c r="AX141" i="14" s="1"/>
  <c r="AX141" i="9"/>
  <c r="AS194" i="3"/>
  <c r="AS194" i="14" s="1"/>
  <c r="AS194" i="9"/>
  <c r="AU22" i="5"/>
  <c r="AU22" i="6" s="1"/>
  <c r="AU22" i="8" s="1"/>
  <c r="AU22" i="4"/>
  <c r="AU22" i="12" s="1"/>
  <c r="AV168" i="3"/>
  <c r="AV168" i="14" s="1"/>
  <c r="AV168" i="9"/>
  <c r="AV26" i="3"/>
  <c r="AV26" i="14" s="1"/>
  <c r="AV26" i="9"/>
  <c r="AU86" i="3"/>
  <c r="AU86" i="14" s="1"/>
  <c r="AU86" i="9"/>
  <c r="AU129" i="5"/>
  <c r="AU129" i="6" s="1"/>
  <c r="AU129" i="8" s="1"/>
  <c r="AU129" i="4"/>
  <c r="AU129" i="12" s="1"/>
  <c r="AW90" i="3"/>
  <c r="AW90" i="14" s="1"/>
  <c r="AW90" i="9"/>
  <c r="AW27" i="5"/>
  <c r="AW27" i="4"/>
  <c r="AW27" i="12" s="1"/>
  <c r="AV175" i="3"/>
  <c r="AV175" i="14" s="1"/>
  <c r="AV175" i="9"/>
  <c r="AU68" i="5"/>
  <c r="AU68" i="6" s="1"/>
  <c r="AU68" i="8" s="1"/>
  <c r="AU68" i="4"/>
  <c r="AU68" i="12" s="1"/>
  <c r="AR51" i="5"/>
  <c r="AR51" i="6" s="1"/>
  <c r="AR51" i="8" s="1"/>
  <c r="AR51" i="4"/>
  <c r="AR51" i="12" s="1"/>
  <c r="AU198" i="5"/>
  <c r="AU198" i="6" s="1"/>
  <c r="AU198" i="8" s="1"/>
  <c r="AU198" i="4"/>
  <c r="AU198" i="12" s="1"/>
  <c r="AU96" i="4"/>
  <c r="AU96" i="12" s="1"/>
  <c r="AU96" i="5"/>
  <c r="AU96" i="6" s="1"/>
  <c r="AU96" i="8" s="1"/>
  <c r="AU158" i="3"/>
  <c r="AU158" i="14" s="1"/>
  <c r="AU158" i="9"/>
  <c r="AU146" i="3"/>
  <c r="AU146" i="14" s="1"/>
  <c r="AU146" i="9"/>
  <c r="AW154" i="3"/>
  <c r="AW154" i="14" s="1"/>
  <c r="AW154" i="9"/>
  <c r="AU133" i="3"/>
  <c r="AU133" i="14" s="1"/>
  <c r="AU133" i="9"/>
  <c r="AV45" i="3"/>
  <c r="AV45" i="14" s="1"/>
  <c r="AV45" i="9"/>
  <c r="AV108" i="5"/>
  <c r="AV108" i="6" s="1"/>
  <c r="AV108" i="8" s="1"/>
  <c r="AV108" i="4"/>
  <c r="AV108" i="12" s="1"/>
  <c r="AX136" i="3"/>
  <c r="AX136" i="14" s="1"/>
  <c r="AX136" i="9"/>
  <c r="AW49" i="3"/>
  <c r="AW49" i="14" s="1"/>
  <c r="AW49" i="9"/>
  <c r="AV41" i="3"/>
  <c r="AV41" i="14" s="1"/>
  <c r="AV41" i="9"/>
  <c r="AS200" i="5"/>
  <c r="AS200" i="6" s="1"/>
  <c r="AS200" i="8" s="1"/>
  <c r="AS200" i="4"/>
  <c r="AS200" i="12" s="1"/>
  <c r="AV58" i="3"/>
  <c r="AV58" i="14" s="1"/>
  <c r="AV58" i="9"/>
  <c r="AS18" i="3"/>
  <c r="AS18" i="14" s="1"/>
  <c r="AS18" i="9"/>
  <c r="AU79" i="4"/>
  <c r="AU79" i="12" s="1"/>
  <c r="AU79" i="5"/>
  <c r="AR77" i="5"/>
  <c r="AR77" i="4"/>
  <c r="AR77" i="12" s="1"/>
  <c r="AS131" i="6"/>
  <c r="AS131" i="8" s="1"/>
  <c r="AW70" i="5"/>
  <c r="AW70" i="6" s="1"/>
  <c r="AW70" i="8" s="1"/>
  <c r="AW70" i="4"/>
  <c r="AW70" i="12" s="1"/>
  <c r="AR163" i="5"/>
  <c r="AR163" i="6" s="1"/>
  <c r="AR163" i="8" s="1"/>
  <c r="AR163" i="4"/>
  <c r="AR163" i="12" s="1"/>
  <c r="AV112" i="3"/>
  <c r="AV112" i="14" s="1"/>
  <c r="AV112" i="9"/>
  <c r="AW7" i="6"/>
  <c r="AW7" i="8" s="1"/>
  <c r="AW55" i="3"/>
  <c r="AW55" i="14" s="1"/>
  <c r="AW55" i="9"/>
  <c r="AV21" i="5"/>
  <c r="AV21" i="6" s="1"/>
  <c r="AV21" i="8" s="1"/>
  <c r="AV21" i="4"/>
  <c r="AV21" i="12" s="1"/>
  <c r="AV29" i="3"/>
  <c r="AV29" i="14" s="1"/>
  <c r="AV29" i="9"/>
  <c r="AT124" i="3"/>
  <c r="AT124" i="14" s="1"/>
  <c r="AT124" i="9"/>
  <c r="AU80" i="5"/>
  <c r="AU80" i="6" s="1"/>
  <c r="AU80" i="8" s="1"/>
  <c r="AU80" i="4"/>
  <c r="AU80" i="12" s="1"/>
  <c r="AW199" i="4"/>
  <c r="AW199" i="12" s="1"/>
  <c r="AW199" i="5"/>
  <c r="AW199" i="6" s="1"/>
  <c r="AW199" i="8" s="1"/>
  <c r="AU84" i="3"/>
  <c r="AU84" i="14" s="1"/>
  <c r="AU84" i="9"/>
  <c r="AW125" i="3"/>
  <c r="AW125" i="14" s="1"/>
  <c r="AW125" i="9"/>
  <c r="AW28" i="3"/>
  <c r="AW28" i="14" s="1"/>
  <c r="AW28" i="9"/>
  <c r="AR66" i="5"/>
  <c r="AR66" i="4"/>
  <c r="AR66" i="12" s="1"/>
  <c r="AT111" i="5"/>
  <c r="AT111" i="6" s="1"/>
  <c r="AT111" i="8" s="1"/>
  <c r="AT111" i="4"/>
  <c r="AT111" i="12" s="1"/>
  <c r="AZ2" i="3"/>
  <c r="AZ2" i="14" s="1"/>
  <c r="AZ2" i="9"/>
  <c r="BB151" i="6"/>
  <c r="BB151" i="8" s="1"/>
  <c r="BB164" i="6"/>
  <c r="BB164" i="8" s="1"/>
  <c r="BB132" i="6"/>
  <c r="BB132" i="8" s="1"/>
  <c r="BB69" i="6"/>
  <c r="BB69" i="8" s="1"/>
  <c r="BB91" i="6"/>
  <c r="BB91" i="8" s="1"/>
  <c r="BB176" i="6"/>
  <c r="BB176" i="8" s="1"/>
  <c r="BB94" i="6"/>
  <c r="BB94" i="8" s="1"/>
  <c r="BB9" i="6"/>
  <c r="BB9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BC140" i="5" l="1"/>
  <c r="BC140" i="14"/>
  <c r="BA177" i="5"/>
  <c r="BA177" i="6" s="1"/>
  <c r="BA177" i="8" s="1"/>
  <c r="BB177" i="9" s="1"/>
  <c r="BA177" i="4"/>
  <c r="BA177" i="12" s="1"/>
  <c r="BC140" i="4"/>
  <c r="BC140" i="12" s="1"/>
  <c r="AW119" i="3"/>
  <c r="AW119" i="14" s="1"/>
  <c r="AW119" i="9"/>
  <c r="AV52" i="3"/>
  <c r="AV52" i="14" s="1"/>
  <c r="AV52" i="9"/>
  <c r="AV188" i="3"/>
  <c r="AV188" i="14" s="1"/>
  <c r="AV188" i="9"/>
  <c r="AV152" i="3"/>
  <c r="AV152" i="14" s="1"/>
  <c r="AV152" i="9"/>
  <c r="BC61" i="3"/>
  <c r="BC61" i="9"/>
  <c r="BC97" i="3"/>
  <c r="BC97" i="9"/>
  <c r="BC9" i="3"/>
  <c r="BC9" i="9"/>
  <c r="AV46" i="3"/>
  <c r="AV46" i="14" s="1"/>
  <c r="AV46" i="9"/>
  <c r="BC155" i="3"/>
  <c r="BC155" i="14" s="1"/>
  <c r="BC155" i="9"/>
  <c r="AX159" i="3"/>
  <c r="AX159" i="14" s="1"/>
  <c r="AX159" i="9"/>
  <c r="BC107" i="3"/>
  <c r="BC107" i="9"/>
  <c r="AU44" i="3"/>
  <c r="AU44" i="14" s="1"/>
  <c r="AU44" i="9"/>
  <c r="BC40" i="3"/>
  <c r="BC40" i="14" s="1"/>
  <c r="BC40" i="9"/>
  <c r="AU6" i="3"/>
  <c r="AU6" i="14" s="1"/>
  <c r="AU6" i="9"/>
  <c r="AV73" i="3"/>
  <c r="AV73" i="14" s="1"/>
  <c r="AV73" i="9"/>
  <c r="BC8" i="3"/>
  <c r="BC8" i="14" s="1"/>
  <c r="BC8" i="9"/>
  <c r="AU172" i="3"/>
  <c r="AU172" i="14" s="1"/>
  <c r="AU172" i="9"/>
  <c r="AU13" i="3"/>
  <c r="AU13" i="14" s="1"/>
  <c r="AU13" i="9"/>
  <c r="AT43" i="3"/>
  <c r="AT43" i="14" s="1"/>
  <c r="AT43" i="9"/>
  <c r="AU178" i="3"/>
  <c r="AU178" i="14" s="1"/>
  <c r="AU178" i="9"/>
  <c r="BC89" i="3"/>
  <c r="BC89" i="9"/>
  <c r="AX7" i="3"/>
  <c r="AX7" i="14" s="1"/>
  <c r="AX7" i="9"/>
  <c r="AV191" i="5"/>
  <c r="AV191" i="6" s="1"/>
  <c r="AV191" i="8" s="1"/>
  <c r="AV191" i="4"/>
  <c r="AV191" i="12" s="1"/>
  <c r="BC85" i="3"/>
  <c r="BC85" i="14" s="1"/>
  <c r="BC85" i="9"/>
  <c r="AW60" i="3"/>
  <c r="AW60" i="14" s="1"/>
  <c r="AW60" i="9"/>
  <c r="AX141" i="5"/>
  <c r="AX141" i="6" s="1"/>
  <c r="AX141" i="8" s="1"/>
  <c r="AX141" i="4"/>
  <c r="AX141" i="12" s="1"/>
  <c r="AS82" i="5"/>
  <c r="AS82" i="6" s="1"/>
  <c r="AS82" i="8" s="1"/>
  <c r="AS82" i="4"/>
  <c r="AS82" i="12" s="1"/>
  <c r="AV100" i="6"/>
  <c r="AV100" i="8" s="1"/>
  <c r="AW81" i="6"/>
  <c r="AW81" i="8" s="1"/>
  <c r="AW63" i="3"/>
  <c r="AW63" i="14" s="1"/>
  <c r="AW63" i="9"/>
  <c r="AS99" i="5"/>
  <c r="AS99" i="6" s="1"/>
  <c r="AS99" i="8" s="1"/>
  <c r="AS99" i="4"/>
  <c r="AS99" i="12" s="1"/>
  <c r="AV64" i="3"/>
  <c r="AV64" i="14" s="1"/>
  <c r="AV64" i="9"/>
  <c r="AX190" i="3"/>
  <c r="AX190" i="14" s="1"/>
  <c r="AX190" i="9"/>
  <c r="AU143" i="5"/>
  <c r="AU143" i="6" s="1"/>
  <c r="AU143" i="8" s="1"/>
  <c r="AU143" i="4"/>
  <c r="AU143" i="12" s="1"/>
  <c r="BC69" i="3"/>
  <c r="BC69" i="9"/>
  <c r="AU79" i="6"/>
  <c r="AU79" i="8" s="1"/>
  <c r="AS51" i="3"/>
  <c r="AS51" i="14" s="1"/>
  <c r="AS51" i="9"/>
  <c r="AS171" i="3"/>
  <c r="AS171" i="14" s="1"/>
  <c r="AS171" i="9"/>
  <c r="AV38" i="3"/>
  <c r="AV38" i="14" s="1"/>
  <c r="AV38" i="9"/>
  <c r="AV93" i="3"/>
  <c r="AV93" i="14" s="1"/>
  <c r="AV93" i="9"/>
  <c r="AT161" i="3"/>
  <c r="AT161" i="14" s="1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AV83" i="12" s="1"/>
  <c r="BC135" i="3"/>
  <c r="BC135" i="9"/>
  <c r="BC164" i="3"/>
  <c r="BC164" i="9"/>
  <c r="AU111" i="3"/>
  <c r="AU111" i="14" s="1"/>
  <c r="AU111" i="9"/>
  <c r="AV80" i="3"/>
  <c r="AV80" i="14" s="1"/>
  <c r="AV80" i="9"/>
  <c r="AV26" i="4"/>
  <c r="AV26" i="12" s="1"/>
  <c r="AV26" i="5"/>
  <c r="AV26" i="6" s="1"/>
  <c r="AV26" i="8" s="1"/>
  <c r="AU138" i="4"/>
  <c r="AU138" i="12" s="1"/>
  <c r="AU138" i="5"/>
  <c r="AU138" i="6" s="1"/>
  <c r="AU138" i="8" s="1"/>
  <c r="AW189" i="3"/>
  <c r="AW189" i="14" s="1"/>
  <c r="AW189" i="9"/>
  <c r="AT147" i="5"/>
  <c r="AT147" i="6" s="1"/>
  <c r="AT147" i="8" s="1"/>
  <c r="AT147" i="4"/>
  <c r="AT147" i="12" s="1"/>
  <c r="AW39" i="3"/>
  <c r="AW39" i="14" s="1"/>
  <c r="AW39" i="9"/>
  <c r="AV182" i="5"/>
  <c r="AV182" i="6" s="1"/>
  <c r="AV182" i="8" s="1"/>
  <c r="AV182" i="4"/>
  <c r="AV182" i="12" s="1"/>
  <c r="AU3" i="3"/>
  <c r="AU3" i="14" s="1"/>
  <c r="AU3" i="9"/>
  <c r="AS134" i="5"/>
  <c r="AS134" i="6" s="1"/>
  <c r="AS134" i="8" s="1"/>
  <c r="AS134" i="4"/>
  <c r="AS134" i="12" s="1"/>
  <c r="BC185" i="3"/>
  <c r="BC185" i="9"/>
  <c r="AR77" i="6"/>
  <c r="AR77" i="8" s="1"/>
  <c r="BC94" i="3"/>
  <c r="BC94" i="9"/>
  <c r="AX136" i="5"/>
  <c r="AX136" i="6" s="1"/>
  <c r="AX136" i="8" s="1"/>
  <c r="AX136" i="4"/>
  <c r="AX136" i="12" s="1"/>
  <c r="AU56" i="4"/>
  <c r="AU56" i="12" s="1"/>
  <c r="AU56" i="5"/>
  <c r="AU56" i="6" s="1"/>
  <c r="AU56" i="8" s="1"/>
  <c r="AU130" i="5"/>
  <c r="AU130" i="4"/>
  <c r="AU130" i="12" s="1"/>
  <c r="AT197" i="4"/>
  <c r="AT197" i="12" s="1"/>
  <c r="AT197" i="5"/>
  <c r="AW149" i="5"/>
  <c r="AW149" i="4"/>
  <c r="AW149" i="12" s="1"/>
  <c r="AW105" i="3"/>
  <c r="AW105" i="14" s="1"/>
  <c r="AW105" i="9"/>
  <c r="AU144" i="3"/>
  <c r="AU144" i="14" s="1"/>
  <c r="AU144" i="9"/>
  <c r="AW160" i="3"/>
  <c r="AW160" i="14" s="1"/>
  <c r="AW160" i="9"/>
  <c r="AW42" i="3"/>
  <c r="AW42" i="14" s="1"/>
  <c r="AW42" i="9"/>
  <c r="AV29" i="4"/>
  <c r="AV29" i="12" s="1"/>
  <c r="AV29" i="5"/>
  <c r="AV29" i="6" s="1"/>
  <c r="AV29" i="8" s="1"/>
  <c r="AV58" i="5"/>
  <c r="AV58" i="4"/>
  <c r="AV58" i="12" s="1"/>
  <c r="AU158" i="4"/>
  <c r="AU158" i="12" s="1"/>
  <c r="AU158" i="5"/>
  <c r="AU158" i="6" s="1"/>
  <c r="AU158" i="8" s="1"/>
  <c r="AV168" i="4"/>
  <c r="AV168" i="12" s="1"/>
  <c r="AV168" i="5"/>
  <c r="AV168" i="6" s="1"/>
  <c r="AV168" i="8" s="1"/>
  <c r="AW37" i="3"/>
  <c r="AW37" i="14" s="1"/>
  <c r="AW37" i="9"/>
  <c r="AV192" i="5"/>
  <c r="AV192" i="6" s="1"/>
  <c r="AV192" i="8" s="1"/>
  <c r="AV192" i="4"/>
  <c r="AV192" i="12" s="1"/>
  <c r="AW137" i="3"/>
  <c r="AW137" i="14" s="1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S102" i="12" s="1"/>
  <c r="AW170" i="5"/>
  <c r="AW170" i="6" s="1"/>
  <c r="AW170" i="8" s="1"/>
  <c r="AW170" i="4"/>
  <c r="AW170" i="12" s="1"/>
  <c r="AU148" i="5"/>
  <c r="AU148" i="6" s="1"/>
  <c r="AU148" i="8" s="1"/>
  <c r="AU148" i="4"/>
  <c r="AU148" i="12" s="1"/>
  <c r="AV157" i="5"/>
  <c r="AV157" i="6" s="1"/>
  <c r="AV157" i="8" s="1"/>
  <c r="AV157" i="4"/>
  <c r="AV157" i="12" s="1"/>
  <c r="AT139" i="3"/>
  <c r="AT139" i="14" s="1"/>
  <c r="AT139" i="9"/>
  <c r="AU57" i="3"/>
  <c r="AU57" i="14" s="1"/>
  <c r="AU57" i="9"/>
  <c r="AW128" i="3"/>
  <c r="AW128" i="14" s="1"/>
  <c r="AW128" i="9"/>
  <c r="AS18" i="5"/>
  <c r="AS18" i="6" s="1"/>
  <c r="AS18" i="8" s="1"/>
  <c r="AS18" i="4"/>
  <c r="AS18" i="12" s="1"/>
  <c r="AV54" i="4"/>
  <c r="AV54" i="12" s="1"/>
  <c r="AV54" i="5"/>
  <c r="AV54" i="6" s="1"/>
  <c r="AV54" i="8" s="1"/>
  <c r="AW23" i="6"/>
  <c r="AW23" i="8" s="1"/>
  <c r="BB101" i="6"/>
  <c r="BB101" i="8" s="1"/>
  <c r="BC123" i="3"/>
  <c r="BC123" i="9"/>
  <c r="BC176" i="3"/>
  <c r="BC176" i="9"/>
  <c r="AW28" i="5"/>
  <c r="AW28" i="4"/>
  <c r="AW28" i="12" s="1"/>
  <c r="AS163" i="3"/>
  <c r="AS163" i="14" s="1"/>
  <c r="AS163" i="9"/>
  <c r="AV45" i="5"/>
  <c r="AV45" i="6" s="1"/>
  <c r="AV45" i="8" s="1"/>
  <c r="AV45" i="4"/>
  <c r="AV45" i="12" s="1"/>
  <c r="AW27" i="6"/>
  <c r="AW27" i="8" s="1"/>
  <c r="AV78" i="3"/>
  <c r="AV78" i="14" s="1"/>
  <c r="AV78" i="9"/>
  <c r="AR169" i="6"/>
  <c r="AR169" i="8" s="1"/>
  <c r="AT201" i="3"/>
  <c r="AT201" i="14" s="1"/>
  <c r="AT201" i="9"/>
  <c r="AV30" i="3"/>
  <c r="AV30" i="14" s="1"/>
  <c r="AV30" i="9"/>
  <c r="AT16" i="6"/>
  <c r="AT16" i="8" s="1"/>
  <c r="AU162" i="6"/>
  <c r="AU162" i="8" s="1"/>
  <c r="AV24" i="3"/>
  <c r="AV24" i="14" s="1"/>
  <c r="AV24" i="9"/>
  <c r="AV109" i="3"/>
  <c r="AV109" i="14" s="1"/>
  <c r="AV109" i="9"/>
  <c r="AW154" i="5"/>
  <c r="AW154" i="6" s="1"/>
  <c r="AW154" i="8" s="1"/>
  <c r="AW154" i="4"/>
  <c r="AW154" i="12" s="1"/>
  <c r="AV62" i="4"/>
  <c r="AV62" i="12" s="1"/>
  <c r="AV62" i="5"/>
  <c r="AV62" i="6" s="1"/>
  <c r="AV62" i="8" s="1"/>
  <c r="AV68" i="3"/>
  <c r="AV68" i="14" s="1"/>
  <c r="AV68" i="9"/>
  <c r="AV121" i="3"/>
  <c r="AV121" i="14" s="1"/>
  <c r="AV121" i="9"/>
  <c r="AV15" i="5"/>
  <c r="AV15" i="6" s="1"/>
  <c r="AV15" i="8" s="1"/>
  <c r="AV15" i="4"/>
  <c r="AV15" i="12" s="1"/>
  <c r="AT124" i="4"/>
  <c r="AT124" i="12" s="1"/>
  <c r="AT124" i="5"/>
  <c r="AT124" i="6" s="1"/>
  <c r="AT124" i="8" s="1"/>
  <c r="AU146" i="5"/>
  <c r="AU146" i="6" s="1"/>
  <c r="AU146" i="8" s="1"/>
  <c r="AU146" i="4"/>
  <c r="AU146" i="12" s="1"/>
  <c r="AY72" i="3"/>
  <c r="AY72" i="14" s="1"/>
  <c r="AY72" i="9"/>
  <c r="AV74" i="4"/>
  <c r="AV74" i="12" s="1"/>
  <c r="AV74" i="5"/>
  <c r="AV74" i="6" s="1"/>
  <c r="AV74" i="8" s="1"/>
  <c r="BC91" i="3"/>
  <c r="BC91" i="9"/>
  <c r="AV96" i="3"/>
  <c r="AV96" i="14" s="1"/>
  <c r="AV96" i="9"/>
  <c r="AV22" i="3"/>
  <c r="AV22" i="14" s="1"/>
  <c r="AV22" i="9"/>
  <c r="AS195" i="5"/>
  <c r="AS195" i="6" s="1"/>
  <c r="AS195" i="8" s="1"/>
  <c r="AS195" i="4"/>
  <c r="AS195" i="12" s="1"/>
  <c r="AV193" i="3"/>
  <c r="AV193" i="14" s="1"/>
  <c r="AV193" i="9"/>
  <c r="AU186" i="3"/>
  <c r="AU186" i="14" s="1"/>
  <c r="AU186" i="9"/>
  <c r="AT126" i="3"/>
  <c r="AT126" i="14" s="1"/>
  <c r="AT126" i="9"/>
  <c r="AY88" i="4"/>
  <c r="AY88" i="12" s="1"/>
  <c r="AY88" i="5"/>
  <c r="AY88" i="6" s="1"/>
  <c r="AY88" i="8" s="1"/>
  <c r="AW180" i="5"/>
  <c r="AW180" i="4"/>
  <c r="AW180" i="12" s="1"/>
  <c r="AW21" i="3"/>
  <c r="AW21" i="14" s="1"/>
  <c r="AW21" i="9"/>
  <c r="AT200" i="3"/>
  <c r="AT200" i="14" s="1"/>
  <c r="AT200" i="9"/>
  <c r="AU47" i="3"/>
  <c r="AU47" i="14" s="1"/>
  <c r="AU47" i="9"/>
  <c r="AV32" i="5"/>
  <c r="AV32" i="6" s="1"/>
  <c r="AV32" i="8" s="1"/>
  <c r="AV32" i="4"/>
  <c r="AV32" i="12" s="1"/>
  <c r="AU127" i="5"/>
  <c r="AU127" i="6" s="1"/>
  <c r="AU127" i="8" s="1"/>
  <c r="AU127" i="4"/>
  <c r="AU127" i="12" s="1"/>
  <c r="AU34" i="5"/>
  <c r="AU34" i="6" s="1"/>
  <c r="AU34" i="8" s="1"/>
  <c r="AU34" i="4"/>
  <c r="AU34" i="12" s="1"/>
  <c r="AU181" i="5"/>
  <c r="AU181" i="6" s="1"/>
  <c r="AU181" i="8" s="1"/>
  <c r="AU181" i="4"/>
  <c r="AU181" i="12" s="1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9"/>
  <c r="AW179" i="5"/>
  <c r="AW179" i="6" s="1"/>
  <c r="AW179" i="8" s="1"/>
  <c r="AW179" i="4"/>
  <c r="AW179" i="12" s="1"/>
  <c r="AU35" i="3"/>
  <c r="AU35" i="14" s="1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12" s="1"/>
  <c r="AX75" i="5"/>
  <c r="AX75" i="6" s="1"/>
  <c r="AX75" i="8" s="1"/>
  <c r="AS113" i="3"/>
  <c r="AS113" i="14" s="1"/>
  <c r="AS113" i="9"/>
  <c r="BC20" i="3"/>
  <c r="BC20" i="9"/>
  <c r="AW125" i="5"/>
  <c r="AW125" i="6" s="1"/>
  <c r="AW125" i="8" s="1"/>
  <c r="AW125" i="4"/>
  <c r="AW125" i="12" s="1"/>
  <c r="AX70" i="3"/>
  <c r="AX70" i="14" s="1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14" s="1"/>
  <c r="AV87" i="9"/>
  <c r="AW33" i="3"/>
  <c r="AW33" i="14" s="1"/>
  <c r="AW33" i="9"/>
  <c r="AW5" i="3"/>
  <c r="AW5" i="14" s="1"/>
  <c r="AW5" i="9"/>
  <c r="AW19" i="5"/>
  <c r="AW19" i="4"/>
  <c r="AW19" i="12" s="1"/>
  <c r="AV187" i="3"/>
  <c r="AV187" i="14" s="1"/>
  <c r="AV187" i="9"/>
  <c r="AT166" i="3"/>
  <c r="AT166" i="14" s="1"/>
  <c r="AT166" i="9"/>
  <c r="AV150" i="3"/>
  <c r="AV150" i="14" s="1"/>
  <c r="AV150" i="9"/>
  <c r="AU95" i="3"/>
  <c r="AU95" i="14" s="1"/>
  <c r="AU95" i="9"/>
  <c r="AY10" i="5"/>
  <c r="AY10" i="6" s="1"/>
  <c r="AY10" i="8" s="1"/>
  <c r="AY10" i="4"/>
  <c r="AY10" i="12" s="1"/>
  <c r="AR66" i="6"/>
  <c r="AR66" i="8" s="1"/>
  <c r="AW108" i="3"/>
  <c r="AW108" i="14" s="1"/>
  <c r="AW108" i="9"/>
  <c r="AU118" i="5"/>
  <c r="AU118" i="4"/>
  <c r="AU118" i="12" s="1"/>
  <c r="AZ120" i="5"/>
  <c r="AZ120" i="4"/>
  <c r="AZ120" i="12" s="1"/>
  <c r="BC184" i="3"/>
  <c r="BC184" i="9"/>
  <c r="BC196" i="3"/>
  <c r="BC196" i="9"/>
  <c r="BC151" i="3"/>
  <c r="BC151" i="9"/>
  <c r="AW55" i="4"/>
  <c r="AW55" i="12" s="1"/>
  <c r="AW55" i="5"/>
  <c r="AW55" i="6" s="1"/>
  <c r="AW55" i="8" s="1"/>
  <c r="AV41" i="4"/>
  <c r="AV41" i="12" s="1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12" s="1"/>
  <c r="AT145" i="5"/>
  <c r="AU71" i="5"/>
  <c r="AU71" i="6" s="1"/>
  <c r="AU71" i="8" s="1"/>
  <c r="AU71" i="4"/>
  <c r="AU71" i="12" s="1"/>
  <c r="AT167" i="6"/>
  <c r="AT167" i="8" s="1"/>
  <c r="AS17" i="4"/>
  <c r="AS17" i="12" s="1"/>
  <c r="AS17" i="5"/>
  <c r="AU36" i="5"/>
  <c r="AU36" i="6" s="1"/>
  <c r="AU36" i="8" s="1"/>
  <c r="AU36" i="4"/>
  <c r="AU36" i="12" s="1"/>
  <c r="AV98" i="4"/>
  <c r="AV98" i="12" s="1"/>
  <c r="AV98" i="5"/>
  <c r="AV98" i="6" s="1"/>
  <c r="AV98" i="8" s="1"/>
  <c r="AX199" i="3"/>
  <c r="AX199" i="14" s="1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14" s="1"/>
  <c r="AV198" i="9"/>
  <c r="AT116" i="5"/>
  <c r="AT116" i="6" s="1"/>
  <c r="AT116" i="8" s="1"/>
  <c r="AT116" i="4"/>
  <c r="AT116" i="12" s="1"/>
  <c r="AU86" i="5"/>
  <c r="AU86" i="4"/>
  <c r="AU86" i="12" s="1"/>
  <c r="AU174" i="5"/>
  <c r="AU174" i="4"/>
  <c r="AU174" i="12" s="1"/>
  <c r="AT106" i="3"/>
  <c r="AT106" i="14" s="1"/>
  <c r="AT106" i="9"/>
  <c r="BC142" i="3"/>
  <c r="BC142" i="9"/>
  <c r="BC132" i="3"/>
  <c r="BC132" i="9"/>
  <c r="AU84" i="5"/>
  <c r="AU84" i="6" s="1"/>
  <c r="AU84" i="8" s="1"/>
  <c r="AU84" i="4"/>
  <c r="AU84" i="12" s="1"/>
  <c r="AT131" i="3"/>
  <c r="AT131" i="14" s="1"/>
  <c r="AT131" i="9"/>
  <c r="AU133" i="5"/>
  <c r="AU133" i="6" s="1"/>
  <c r="AU133" i="8" s="1"/>
  <c r="AU133" i="4"/>
  <c r="AU133" i="12" s="1"/>
  <c r="AV129" i="3"/>
  <c r="AV129" i="14" s="1"/>
  <c r="AV129" i="9"/>
  <c r="AW14" i="6"/>
  <c r="AW14" i="8"/>
  <c r="AV25" i="3"/>
  <c r="AV25" i="14" s="1"/>
  <c r="AV25" i="9"/>
  <c r="AU104" i="3"/>
  <c r="AU104" i="14" s="1"/>
  <c r="AU104" i="9"/>
  <c r="AW59" i="3"/>
  <c r="AW59" i="14" s="1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U117" i="12" s="1"/>
  <c r="AZ2" i="5"/>
  <c r="AZ2" i="4"/>
  <c r="AZ2" i="12" s="1"/>
  <c r="BC85" i="4"/>
  <c r="BC85" i="12" s="1"/>
  <c r="BC140" i="6"/>
  <c r="BC140" i="8" s="1"/>
  <c r="BC8" i="5"/>
  <c r="BC155" i="5"/>
  <c r="BC155" i="4"/>
  <c r="BC155" i="12" s="1"/>
  <c r="BC40" i="5"/>
  <c r="BC40" i="4"/>
  <c r="BC61" i="4"/>
  <c r="BC69" i="5" l="1"/>
  <c r="BC69" i="14"/>
  <c r="BC97" i="5"/>
  <c r="BC97" i="14"/>
  <c r="BC132" i="5"/>
  <c r="BC132" i="14"/>
  <c r="BC151" i="5"/>
  <c r="BC151" i="14"/>
  <c r="BC184" i="5"/>
  <c r="BC184" i="14"/>
  <c r="BC185" i="5"/>
  <c r="BC185" i="14"/>
  <c r="BC135" i="4"/>
  <c r="BC135" i="12" s="1"/>
  <c r="BC135" i="14"/>
  <c r="BC20" i="5"/>
  <c r="BC20" i="14"/>
  <c r="BC91" i="5"/>
  <c r="BC91" i="14"/>
  <c r="BC176" i="5"/>
  <c r="BC176" i="14"/>
  <c r="BC94" i="4"/>
  <c r="BC94" i="12" s="1"/>
  <c r="BC94" i="14"/>
  <c r="BC89" i="5"/>
  <c r="BC89" i="14"/>
  <c r="BC107" i="5"/>
  <c r="BC107" i="14"/>
  <c r="BC9" i="5"/>
  <c r="BC9" i="14"/>
  <c r="BC61" i="5"/>
  <c r="BC61" i="14"/>
  <c r="BC110" i="5"/>
  <c r="BC110" i="14"/>
  <c r="BC123" i="5"/>
  <c r="BC123" i="14"/>
  <c r="BC8" i="4"/>
  <c r="BC8" i="12" s="1"/>
  <c r="BC85" i="5"/>
  <c r="BC142" i="4"/>
  <c r="BC142" i="12" s="1"/>
  <c r="BC142" i="14"/>
  <c r="BC196" i="4"/>
  <c r="BC196" i="12" s="1"/>
  <c r="BC196" i="14"/>
  <c r="BC164" i="4"/>
  <c r="BC164" i="12" s="1"/>
  <c r="BC164" i="14"/>
  <c r="BC151" i="4"/>
  <c r="BC151" i="12" s="1"/>
  <c r="BC196" i="5"/>
  <c r="BC61" i="12"/>
  <c r="BC91" i="4"/>
  <c r="BC91" i="12" s="1"/>
  <c r="BC184" i="4"/>
  <c r="BC184" i="12" s="1"/>
  <c r="BC40" i="12"/>
  <c r="BC20" i="4"/>
  <c r="BC20" i="12" s="1"/>
  <c r="BC135" i="5"/>
  <c r="BC135" i="6" s="1"/>
  <c r="BC135" i="8" s="1"/>
  <c r="BC164" i="5"/>
  <c r="BC164" i="6" s="1"/>
  <c r="BC164" i="8" s="1"/>
  <c r="BC69" i="4"/>
  <c r="BC69" i="12" s="1"/>
  <c r="BC94" i="5"/>
  <c r="BC94" i="6" s="1"/>
  <c r="BC94" i="8" s="1"/>
  <c r="BC176" i="4"/>
  <c r="BC176" i="12" s="1"/>
  <c r="BC107" i="4"/>
  <c r="BC107" i="12" s="1"/>
  <c r="BB177" i="3"/>
  <c r="BB177" i="14" s="1"/>
  <c r="BC89" i="4"/>
  <c r="BC89" i="12" s="1"/>
  <c r="BC132" i="4"/>
  <c r="BC132" i="12" s="1"/>
  <c r="BC142" i="5"/>
  <c r="BC9" i="4"/>
  <c r="BC9" i="12" s="1"/>
  <c r="AT67" i="3"/>
  <c r="AT67" i="14" s="1"/>
  <c r="AT67" i="9"/>
  <c r="AU16" i="3"/>
  <c r="AU16" i="14" s="1"/>
  <c r="AU16" i="9"/>
  <c r="AU167" i="3"/>
  <c r="AU167" i="14" s="1"/>
  <c r="AU167" i="9"/>
  <c r="AV156" i="3"/>
  <c r="AV156" i="14" s="1"/>
  <c r="AV156" i="9"/>
  <c r="BC101" i="3"/>
  <c r="BC101" i="14" s="1"/>
  <c r="BC101" i="9"/>
  <c r="AU103" i="3"/>
  <c r="AU103" i="14" s="1"/>
  <c r="AU103" i="9"/>
  <c r="AX23" i="3"/>
  <c r="AX23" i="14" s="1"/>
  <c r="AX23" i="9"/>
  <c r="AZ88" i="3"/>
  <c r="AZ88" i="14" s="1"/>
  <c r="AZ88" i="9"/>
  <c r="AW175" i="3"/>
  <c r="AW175" i="14" s="1"/>
  <c r="AW175" i="9"/>
  <c r="AX49" i="3"/>
  <c r="AX49" i="14" s="1"/>
  <c r="AX49" i="9"/>
  <c r="AW45" i="3"/>
  <c r="AW45" i="14" s="1"/>
  <c r="AW45" i="9"/>
  <c r="AX170" i="3"/>
  <c r="AX170" i="14" s="1"/>
  <c r="AX170" i="9"/>
  <c r="AT197" i="6"/>
  <c r="AT197" i="8" s="1"/>
  <c r="AX7" i="5"/>
  <c r="AX7" i="6" s="1"/>
  <c r="AX7" i="8" s="1"/>
  <c r="AX7" i="4"/>
  <c r="AX7" i="12" s="1"/>
  <c r="AU6" i="4"/>
  <c r="AU6" i="12" s="1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14" s="1"/>
  <c r="AV53" i="9"/>
  <c r="AT126" i="4"/>
  <c r="AT126" i="12" s="1"/>
  <c r="AT126" i="5"/>
  <c r="AV121" i="4"/>
  <c r="AV121" i="12" s="1"/>
  <c r="AV121" i="5"/>
  <c r="AV121" i="6" s="1"/>
  <c r="AV121" i="8" s="1"/>
  <c r="AT18" i="3"/>
  <c r="AT18" i="14" s="1"/>
  <c r="AT18" i="9"/>
  <c r="AV58" i="6"/>
  <c r="AV58" i="8" s="1"/>
  <c r="AT134" i="3"/>
  <c r="AT134" i="14" s="1"/>
  <c r="AT134" i="9"/>
  <c r="AT161" i="5"/>
  <c r="AT161" i="6" s="1"/>
  <c r="AT161" i="8" s="1"/>
  <c r="AT161" i="4"/>
  <c r="AT161" i="12" s="1"/>
  <c r="AW100" i="3"/>
  <c r="AW100" i="14" s="1"/>
  <c r="AW100" i="9"/>
  <c r="AU104" i="4"/>
  <c r="AU104" i="12" s="1"/>
  <c r="AU104" i="5"/>
  <c r="AU104" i="6" s="1"/>
  <c r="AU104" i="8" s="1"/>
  <c r="AV31" i="3"/>
  <c r="AV31" i="14" s="1"/>
  <c r="AV31" i="9"/>
  <c r="AW112" i="3"/>
  <c r="AW112" i="14" s="1"/>
  <c r="AW112" i="9"/>
  <c r="AW32" i="3"/>
  <c r="AW32" i="14" s="1"/>
  <c r="AW32" i="9"/>
  <c r="AS163" i="4"/>
  <c r="AS163" i="12" s="1"/>
  <c r="AS163" i="5"/>
  <c r="AS163" i="6" s="1"/>
  <c r="AS163" i="8" s="1"/>
  <c r="AT102" i="3"/>
  <c r="AT102" i="14" s="1"/>
  <c r="AT102" i="9"/>
  <c r="AX199" i="5"/>
  <c r="AX199" i="6" s="1"/>
  <c r="AX199" i="8" s="1"/>
  <c r="AX199" i="4"/>
  <c r="AX199" i="12" s="1"/>
  <c r="AT12" i="3"/>
  <c r="AT12" i="14" s="1"/>
  <c r="AT12" i="9"/>
  <c r="AT201" i="4"/>
  <c r="AT201" i="12" s="1"/>
  <c r="AT201" i="5"/>
  <c r="AV48" i="3"/>
  <c r="AV48" i="14" s="1"/>
  <c r="AV48" i="9"/>
  <c r="AW42" i="4"/>
  <c r="AW42" i="12" s="1"/>
  <c r="AW42" i="5"/>
  <c r="AX190" i="4"/>
  <c r="AX190" i="12" s="1"/>
  <c r="AX190" i="5"/>
  <c r="AX190" i="6" s="1"/>
  <c r="AX190" i="8" s="1"/>
  <c r="AY141" i="3"/>
  <c r="AY141" i="14" s="1"/>
  <c r="AY141" i="9"/>
  <c r="AT43" i="5"/>
  <c r="AT43" i="6" s="1"/>
  <c r="AT43" i="8" s="1"/>
  <c r="AT43" i="4"/>
  <c r="AT43" i="12" s="1"/>
  <c r="AX92" i="3"/>
  <c r="AX92" i="14" s="1"/>
  <c r="AX92" i="9"/>
  <c r="AW74" i="3"/>
  <c r="AW74" i="14" s="1"/>
  <c r="AW74" i="9"/>
  <c r="AW128" i="5"/>
  <c r="AW128" i="6" s="1"/>
  <c r="AW128" i="8" s="1"/>
  <c r="AW128" i="4"/>
  <c r="AW128" i="12" s="1"/>
  <c r="AV165" i="3"/>
  <c r="AV165" i="14" s="1"/>
  <c r="AV165" i="9"/>
  <c r="AX125" i="3"/>
  <c r="AX125" i="14" s="1"/>
  <c r="AX125" i="9"/>
  <c r="AV56" i="3"/>
  <c r="AV56" i="14" s="1"/>
  <c r="AV56" i="9"/>
  <c r="AT139" i="5"/>
  <c r="AT139" i="4"/>
  <c r="AT139" i="12" s="1"/>
  <c r="AV129" i="5"/>
  <c r="AV129" i="6" s="1"/>
  <c r="AV129" i="8" s="1"/>
  <c r="AV129" i="4"/>
  <c r="AV129" i="12" s="1"/>
  <c r="AT195" i="3"/>
  <c r="AT195" i="14" s="1"/>
  <c r="AT195" i="9"/>
  <c r="AW160" i="5"/>
  <c r="AW160" i="4"/>
  <c r="AW160" i="12" s="1"/>
  <c r="AY136" i="3"/>
  <c r="AY136" i="14" s="1"/>
  <c r="AY136" i="9"/>
  <c r="AV64" i="5"/>
  <c r="AV64" i="6" s="1"/>
  <c r="AV64" i="8" s="1"/>
  <c r="AV64" i="4"/>
  <c r="AV64" i="12" s="1"/>
  <c r="AU13" i="5"/>
  <c r="AU13" i="4"/>
  <c r="AU13" i="12" s="1"/>
  <c r="AX159" i="5"/>
  <c r="AX159" i="6" s="1"/>
  <c r="AX159" i="8" s="1"/>
  <c r="AX159" i="4"/>
  <c r="AX159" i="12" s="1"/>
  <c r="AX27" i="3"/>
  <c r="AX27" i="14" s="1"/>
  <c r="AX27" i="9"/>
  <c r="AV127" i="3"/>
  <c r="AV127" i="14" s="1"/>
  <c r="AV127" i="9"/>
  <c r="AW11" i="3"/>
  <c r="AW11" i="14" s="1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U3" i="12" s="1"/>
  <c r="AT106" i="5"/>
  <c r="AT106" i="6" s="1"/>
  <c r="AT106" i="8" s="1"/>
  <c r="AT106" i="4"/>
  <c r="AT106" i="12" s="1"/>
  <c r="AU44" i="4"/>
  <c r="AU44" i="12" s="1"/>
  <c r="AU44" i="5"/>
  <c r="AV193" i="5"/>
  <c r="AV193" i="6" s="1"/>
  <c r="AV193" i="8" s="1"/>
  <c r="AV193" i="4"/>
  <c r="AV193" i="12" s="1"/>
  <c r="BC185" i="4"/>
  <c r="BC185" i="12" s="1"/>
  <c r="AW98" i="3"/>
  <c r="AW98" i="14" s="1"/>
  <c r="AW98" i="9"/>
  <c r="AW192" i="3"/>
  <c r="AW192" i="14" s="1"/>
  <c r="AW192" i="9"/>
  <c r="AV152" i="4"/>
  <c r="AV152" i="12" s="1"/>
  <c r="AV152" i="5"/>
  <c r="AV152" i="6" s="1"/>
  <c r="AV152" i="8" s="1"/>
  <c r="BC97" i="4"/>
  <c r="BC97" i="12" s="1"/>
  <c r="AS169" i="3"/>
  <c r="AS169" i="14" s="1"/>
  <c r="AS169" i="9"/>
  <c r="AX76" i="3"/>
  <c r="AX76" i="14" s="1"/>
  <c r="AX76" i="9"/>
  <c r="AV87" i="5"/>
  <c r="AV87" i="6" s="1"/>
  <c r="AV87" i="8" s="1"/>
  <c r="AV87" i="4"/>
  <c r="AV87" i="12" s="1"/>
  <c r="AU35" i="5"/>
  <c r="AU35" i="6" s="1"/>
  <c r="AU35" i="8" s="1"/>
  <c r="AU35" i="4"/>
  <c r="AU35" i="12" s="1"/>
  <c r="AV109" i="5"/>
  <c r="AV109" i="4"/>
  <c r="AV109" i="12" s="1"/>
  <c r="AU147" i="3"/>
  <c r="AU147" i="14" s="1"/>
  <c r="AU147" i="9"/>
  <c r="AS171" i="4"/>
  <c r="AS171" i="12" s="1"/>
  <c r="AS171" i="5"/>
  <c r="AS171" i="6" s="1"/>
  <c r="AS171" i="8" s="1"/>
  <c r="AW60" i="5"/>
  <c r="AW60" i="6" s="1"/>
  <c r="AW60" i="8" s="1"/>
  <c r="AW60" i="4"/>
  <c r="AW60" i="12" s="1"/>
  <c r="AV188" i="5"/>
  <c r="AV188" i="6" s="1"/>
  <c r="AV188" i="8" s="1"/>
  <c r="AV188" i="4"/>
  <c r="AV188" i="12" s="1"/>
  <c r="AV96" i="4"/>
  <c r="AV96" i="12" s="1"/>
  <c r="AV96" i="5"/>
  <c r="AV96" i="6" s="1"/>
  <c r="AV96" i="8" s="1"/>
  <c r="AW26" i="3"/>
  <c r="AW26" i="14" s="1"/>
  <c r="AW26" i="9"/>
  <c r="AX55" i="3"/>
  <c r="AX55" i="14" s="1"/>
  <c r="AX55" i="9"/>
  <c r="AW15" i="3"/>
  <c r="AW15" i="14" s="1"/>
  <c r="AW15" i="9"/>
  <c r="AS66" i="3"/>
  <c r="AS66" i="14" s="1"/>
  <c r="AS66" i="9"/>
  <c r="AV68" i="5"/>
  <c r="AV68" i="6" s="1"/>
  <c r="AV68" i="8" s="1"/>
  <c r="AV68" i="4"/>
  <c r="AV68" i="12" s="1"/>
  <c r="AV93" i="4"/>
  <c r="AV93" i="12" s="1"/>
  <c r="AV93" i="5"/>
  <c r="AV93" i="6" s="1"/>
  <c r="AV93" i="8" s="1"/>
  <c r="AT122" i="3"/>
  <c r="AT122" i="14" s="1"/>
  <c r="AT122" i="9"/>
  <c r="AW62" i="3"/>
  <c r="AW62" i="14" s="1"/>
  <c r="AW62" i="9"/>
  <c r="AV143" i="3"/>
  <c r="AV143" i="14" s="1"/>
  <c r="AV143" i="9"/>
  <c r="AX14" i="3"/>
  <c r="AX14" i="14" s="1"/>
  <c r="AX14" i="9"/>
  <c r="AW5" i="5"/>
  <c r="AW5" i="6" s="1"/>
  <c r="AW5" i="8" s="1"/>
  <c r="AW5" i="4"/>
  <c r="AW5" i="12" s="1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W33" i="12" s="1"/>
  <c r="AU174" i="6"/>
  <c r="AU174" i="8" s="1"/>
  <c r="AZ120" i="6"/>
  <c r="AZ120" i="8" s="1"/>
  <c r="AT200" i="5"/>
  <c r="AT200" i="6" s="1"/>
  <c r="AT200" i="8" s="1"/>
  <c r="AT200" i="4"/>
  <c r="AT200" i="12" s="1"/>
  <c r="BC123" i="4"/>
  <c r="BC123" i="12" s="1"/>
  <c r="BC110" i="4"/>
  <c r="BC110" i="12" s="1"/>
  <c r="AV133" i="3"/>
  <c r="AV133" i="14" s="1"/>
  <c r="AV133" i="9"/>
  <c r="AU86" i="6"/>
  <c r="AU86" i="8" s="1"/>
  <c r="AV36" i="3"/>
  <c r="AV36" i="14" s="1"/>
  <c r="AV36" i="9"/>
  <c r="AU118" i="6"/>
  <c r="AU118" i="8" s="1"/>
  <c r="AU95" i="5"/>
  <c r="AU95" i="6" s="1"/>
  <c r="AU95" i="8" s="1"/>
  <c r="AU95" i="4"/>
  <c r="AU95" i="12" s="1"/>
  <c r="AW157" i="3"/>
  <c r="AW157" i="14" s="1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14" s="1"/>
  <c r="AT99" i="9"/>
  <c r="AU172" i="4"/>
  <c r="AU172" i="12" s="1"/>
  <c r="AU172" i="5"/>
  <c r="AU172" i="6" s="1"/>
  <c r="AU172" i="8" s="1"/>
  <c r="AV84" i="3"/>
  <c r="AV84" i="14" s="1"/>
  <c r="AV84" i="9"/>
  <c r="AV158" i="3"/>
  <c r="AV158" i="14" s="1"/>
  <c r="AV158" i="9"/>
  <c r="AV73" i="5"/>
  <c r="AV73" i="6" s="1"/>
  <c r="AV73" i="8" s="1"/>
  <c r="AV73" i="4"/>
  <c r="AV73" i="12" s="1"/>
  <c r="AV162" i="3"/>
  <c r="AV162" i="14" s="1"/>
  <c r="AV162" i="9"/>
  <c r="AW29" i="3"/>
  <c r="AW29" i="14" s="1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14" s="1"/>
  <c r="AT82" i="9"/>
  <c r="AV115" i="3"/>
  <c r="AV115" i="14" s="1"/>
  <c r="AV115" i="9"/>
  <c r="AW182" i="3"/>
  <c r="AW182" i="14" s="1"/>
  <c r="AW182" i="9"/>
  <c r="BD140" i="3"/>
  <c r="BD140" i="9"/>
  <c r="AV181" i="3"/>
  <c r="AV181" i="14" s="1"/>
  <c r="AV181" i="9"/>
  <c r="AY72" i="4"/>
  <c r="AY72" i="12" s="1"/>
  <c r="AY72" i="5"/>
  <c r="AY72" i="6" s="1"/>
  <c r="AY72" i="8" s="1"/>
  <c r="AW39" i="5"/>
  <c r="AW39" i="6" s="1"/>
  <c r="AW39" i="8" s="1"/>
  <c r="AW39" i="4"/>
  <c r="AW39" i="12" s="1"/>
  <c r="AW50" i="3"/>
  <c r="AW50" i="14" s="1"/>
  <c r="AW50" i="9"/>
  <c r="AV114" i="3"/>
  <c r="AV114" i="14" s="1"/>
  <c r="AV114" i="9"/>
  <c r="AV4" i="3"/>
  <c r="AV4" i="14" s="1"/>
  <c r="AV4" i="9"/>
  <c r="AS113" i="4"/>
  <c r="AS113" i="12" s="1"/>
  <c r="AS113" i="5"/>
  <c r="AS113" i="6" s="1"/>
  <c r="AS113" i="8" s="1"/>
  <c r="AX179" i="3"/>
  <c r="AX179" i="14" s="1"/>
  <c r="AX179" i="9"/>
  <c r="AW21" i="5"/>
  <c r="AW21" i="6" s="1"/>
  <c r="AW21" i="8" s="1"/>
  <c r="AW21" i="4"/>
  <c r="AW21" i="12" s="1"/>
  <c r="AV146" i="3"/>
  <c r="AV146" i="14" s="1"/>
  <c r="AV146" i="9"/>
  <c r="AV78" i="5"/>
  <c r="AV78" i="6" s="1"/>
  <c r="AV78" i="8" s="1"/>
  <c r="AV78" i="4"/>
  <c r="AV78" i="12" s="1"/>
  <c r="AW168" i="3"/>
  <c r="AW168" i="14" s="1"/>
  <c r="AW168" i="9"/>
  <c r="AW189" i="5"/>
  <c r="AW189" i="4"/>
  <c r="AW189" i="12" s="1"/>
  <c r="AW83" i="3"/>
  <c r="AW83" i="14" s="1"/>
  <c r="AW83" i="9"/>
  <c r="AV52" i="5"/>
  <c r="AV52" i="6" s="1"/>
  <c r="AV52" i="8" s="1"/>
  <c r="AV52" i="4"/>
  <c r="AV52" i="12" s="1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14" s="1"/>
  <c r="AV79" i="9"/>
  <c r="AT194" i="3"/>
  <c r="AT194" i="14" s="1"/>
  <c r="AT194" i="9"/>
  <c r="AW149" i="6"/>
  <c r="AW149" i="8" s="1"/>
  <c r="AV71" i="3"/>
  <c r="AV71" i="14" s="1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 s="1"/>
  <c r="AU124" i="3"/>
  <c r="AU124" i="14" s="1"/>
  <c r="AU124" i="9"/>
  <c r="AV24" i="4"/>
  <c r="AV24" i="12" s="1"/>
  <c r="AV24" i="5"/>
  <c r="AV24" i="6" s="1"/>
  <c r="AV24" i="8" s="1"/>
  <c r="AV148" i="3"/>
  <c r="AV148" i="14" s="1"/>
  <c r="AV148" i="9"/>
  <c r="AV183" i="3"/>
  <c r="AV183" i="14" s="1"/>
  <c r="AV183" i="9"/>
  <c r="AS77" i="3"/>
  <c r="AS77" i="14" s="1"/>
  <c r="AS77" i="9"/>
  <c r="AV138" i="3"/>
  <c r="AV138" i="14" s="1"/>
  <c r="AV138" i="9"/>
  <c r="AW153" i="3"/>
  <c r="AW153" i="14" s="1"/>
  <c r="AW153" i="9"/>
  <c r="AS51" i="5"/>
  <c r="AS51" i="6" s="1"/>
  <c r="AS51" i="8" s="1"/>
  <c r="AS51" i="4"/>
  <c r="AS51" i="12" s="1"/>
  <c r="AX81" i="3"/>
  <c r="AX81" i="14" s="1"/>
  <c r="AX81" i="9"/>
  <c r="AW59" i="4"/>
  <c r="AW59" i="12" s="1"/>
  <c r="AW59" i="5"/>
  <c r="AU173" i="3"/>
  <c r="AU173" i="14" s="1"/>
  <c r="AU173" i="9"/>
  <c r="AU178" i="5"/>
  <c r="AU178" i="4"/>
  <c r="AU178" i="12" s="1"/>
  <c r="AZ10" i="3"/>
  <c r="AZ10" i="14" s="1"/>
  <c r="AZ10" i="9"/>
  <c r="AU57" i="4"/>
  <c r="AU57" i="12" s="1"/>
  <c r="AU57" i="5"/>
  <c r="AW137" i="5"/>
  <c r="AW137" i="6" s="1"/>
  <c r="AW137" i="8" s="1"/>
  <c r="AW137" i="4"/>
  <c r="AW137" i="12" s="1"/>
  <c r="AV38" i="4"/>
  <c r="AV38" i="12" s="1"/>
  <c r="AV38" i="5"/>
  <c r="AV38" i="6" s="1"/>
  <c r="AV38" i="8" s="1"/>
  <c r="AX154" i="3"/>
  <c r="AX154" i="14" s="1"/>
  <c r="AX154" i="9"/>
  <c r="AT131" i="4"/>
  <c r="AT131" i="12" s="1"/>
  <c r="AT131" i="5"/>
  <c r="AT131" i="6" s="1"/>
  <c r="AT131" i="8" s="1"/>
  <c r="AU116" i="3"/>
  <c r="AU116" i="14" s="1"/>
  <c r="AU116" i="9"/>
  <c r="AS17" i="6"/>
  <c r="AS17" i="8" s="1"/>
  <c r="AV150" i="5"/>
  <c r="AV150" i="6" s="1"/>
  <c r="AV150" i="8" s="1"/>
  <c r="AV150" i="4"/>
  <c r="AV150" i="12" s="1"/>
  <c r="AY75" i="3"/>
  <c r="AY75" i="14" s="1"/>
  <c r="AY75" i="9"/>
  <c r="AV22" i="5"/>
  <c r="AV22" i="6" s="1"/>
  <c r="AV22" i="8" s="1"/>
  <c r="AV22" i="4"/>
  <c r="AV22" i="12" s="1"/>
  <c r="AT65" i="6"/>
  <c r="AT65" i="8" s="1"/>
  <c r="AW41" i="3"/>
  <c r="AW41" i="14" s="1"/>
  <c r="AW41" i="9"/>
  <c r="AW108" i="4"/>
  <c r="AW108" i="12" s="1"/>
  <c r="AW108" i="5"/>
  <c r="AW108" i="6" s="1"/>
  <c r="AW108" i="8" s="1"/>
  <c r="AV34" i="3"/>
  <c r="AV34" i="14" s="1"/>
  <c r="AV34" i="9"/>
  <c r="AW180" i="6"/>
  <c r="AW180" i="8" s="1"/>
  <c r="AW54" i="3"/>
  <c r="AW54" i="14" s="1"/>
  <c r="AW54" i="9"/>
  <c r="AW105" i="4"/>
  <c r="AW105" i="12" s="1"/>
  <c r="AW105" i="5"/>
  <c r="AW63" i="5"/>
  <c r="AW63" i="6" s="1"/>
  <c r="AW63" i="8" s="1"/>
  <c r="AW63" i="4"/>
  <c r="AW63" i="12" s="1"/>
  <c r="AW191" i="3"/>
  <c r="AW191" i="14" s="1"/>
  <c r="AW191" i="9"/>
  <c r="AV46" i="4"/>
  <c r="AV46" i="12" s="1"/>
  <c r="AV46" i="5"/>
  <c r="AV46" i="6" s="1"/>
  <c r="AV46" i="8" s="1"/>
  <c r="AW119" i="4"/>
  <c r="AW119" i="12" s="1"/>
  <c r="AW119" i="5"/>
  <c r="AW119" i="6" s="1"/>
  <c r="AW119" i="8" s="1"/>
  <c r="AZ2" i="6"/>
  <c r="AZ2" i="8" s="1"/>
  <c r="BC184" i="6"/>
  <c r="BC184" i="8" s="1"/>
  <c r="BC142" i="6"/>
  <c r="BC142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07" i="6"/>
  <c r="BC107" i="8" s="1"/>
  <c r="BC151" i="6"/>
  <c r="BC151" i="8" s="1"/>
  <c r="BC61" i="6"/>
  <c r="BC61" i="8" s="1"/>
  <c r="BC123" i="6"/>
  <c r="BC123" i="8" s="1"/>
  <c r="BC196" i="6"/>
  <c r="BC196" i="8" s="1"/>
  <c r="BC8" i="6"/>
  <c r="BC8" i="8" s="1"/>
  <c r="BC132" i="6"/>
  <c r="BC132" i="8" s="1"/>
  <c r="BC85" i="6"/>
  <c r="BC85" i="8" s="1"/>
  <c r="BD140" i="5" l="1"/>
  <c r="BD140" i="14"/>
  <c r="BB177" i="4"/>
  <c r="BB177" i="12" s="1"/>
  <c r="BB177" i="5"/>
  <c r="BB177" i="6" s="1"/>
  <c r="BB177" i="8" s="1"/>
  <c r="BC177" i="9" s="1"/>
  <c r="AX19" i="3"/>
  <c r="AX19" i="14" s="1"/>
  <c r="AX19" i="9"/>
  <c r="BD151" i="3"/>
  <c r="BD151" i="14" s="1"/>
  <c r="BD151" i="9"/>
  <c r="AW58" i="3"/>
  <c r="AW58" i="14" s="1"/>
  <c r="AW58" i="9"/>
  <c r="AU197" i="3"/>
  <c r="AU197" i="14" s="1"/>
  <c r="AU197" i="9"/>
  <c r="BD110" i="3"/>
  <c r="BD110" i="9"/>
  <c r="AX180" i="3"/>
  <c r="AX180" i="14" s="1"/>
  <c r="AX180" i="9"/>
  <c r="AV86" i="3"/>
  <c r="AV86" i="14" s="1"/>
  <c r="AV86" i="9"/>
  <c r="BD107" i="3"/>
  <c r="BD107" i="9"/>
  <c r="AX149" i="3"/>
  <c r="AX149" i="14" s="1"/>
  <c r="AX149" i="9"/>
  <c r="BD123" i="3"/>
  <c r="BD123" i="14" s="1"/>
  <c r="BD123" i="9"/>
  <c r="BD176" i="3"/>
  <c r="BD176" i="9"/>
  <c r="BD185" i="3"/>
  <c r="BD185" i="9"/>
  <c r="BD155" i="3"/>
  <c r="BD155" i="9"/>
  <c r="AX90" i="3"/>
  <c r="AX90" i="14" s="1"/>
  <c r="AX90" i="9"/>
  <c r="AX28" i="3"/>
  <c r="AX28" i="14" s="1"/>
  <c r="AX28" i="9"/>
  <c r="BD164" i="3"/>
  <c r="BD164" i="14" s="1"/>
  <c r="BD164" i="9"/>
  <c r="AV117" i="3"/>
  <c r="AV117" i="14" s="1"/>
  <c r="AV117" i="9"/>
  <c r="AU65" i="3"/>
  <c r="AU65" i="14" s="1"/>
  <c r="AU65" i="9"/>
  <c r="BD20" i="3"/>
  <c r="BD20" i="9"/>
  <c r="AV174" i="3"/>
  <c r="AV174" i="14" s="1"/>
  <c r="AV174" i="9"/>
  <c r="BD184" i="3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14" s="1"/>
  <c r="AT113" i="9"/>
  <c r="AX37" i="3"/>
  <c r="AX37" i="14" s="1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U103" i="12" s="1"/>
  <c r="AW68" i="3"/>
  <c r="AW68" i="14" s="1"/>
  <c r="AW68" i="9"/>
  <c r="AY136" i="5"/>
  <c r="AY136" i="6" s="1"/>
  <c r="AY136" i="8" s="1"/>
  <c r="AY136" i="4"/>
  <c r="AY136" i="12" s="1"/>
  <c r="AT12" i="5"/>
  <c r="AT12" i="6" s="1"/>
  <c r="AT12" i="8" s="1"/>
  <c r="AT12" i="4"/>
  <c r="AT12" i="12" s="1"/>
  <c r="AT18" i="4"/>
  <c r="AT18" i="12" s="1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12" s="1"/>
  <c r="AW11" i="5"/>
  <c r="AW11" i="6" s="1"/>
  <c r="AW11" i="8" s="1"/>
  <c r="AW121" i="3"/>
  <c r="AW121" i="14" s="1"/>
  <c r="AW121" i="9"/>
  <c r="BD132" i="3"/>
  <c r="BD132" i="9"/>
  <c r="BD135" i="3"/>
  <c r="BD135" i="9"/>
  <c r="AW105" i="6"/>
  <c r="AW105" i="8" s="1"/>
  <c r="AT51" i="3"/>
  <c r="AT51" i="14" s="1"/>
  <c r="AT51" i="9"/>
  <c r="AV4" i="5"/>
  <c r="AV4" i="6" s="1"/>
  <c r="AV4" i="8" s="1"/>
  <c r="AV4" i="4"/>
  <c r="AV4" i="12" s="1"/>
  <c r="AW182" i="5"/>
  <c r="AW182" i="6" s="1"/>
  <c r="AW182" i="8" s="1"/>
  <c r="AW182" i="4"/>
  <c r="AW182" i="12" s="1"/>
  <c r="AT171" i="3"/>
  <c r="AT171" i="14" s="1"/>
  <c r="AT171" i="9"/>
  <c r="AV165" i="5"/>
  <c r="AV165" i="6" s="1"/>
  <c r="AV165" i="8" s="1"/>
  <c r="AV165" i="4"/>
  <c r="AV165" i="12" s="1"/>
  <c r="AV31" i="5"/>
  <c r="AV31" i="4"/>
  <c r="AV31" i="12" s="1"/>
  <c r="BC101" i="4"/>
  <c r="BC101" i="12" s="1"/>
  <c r="BC101" i="5"/>
  <c r="BD97" i="3"/>
  <c r="BD97" i="9"/>
  <c r="AU145" i="3"/>
  <c r="AU145" i="14" s="1"/>
  <c r="AU145" i="9"/>
  <c r="AW189" i="6"/>
  <c r="AW189" i="8" s="1"/>
  <c r="AU200" i="3"/>
  <c r="AU200" i="14" s="1"/>
  <c r="AU200" i="9"/>
  <c r="AX5" i="3"/>
  <c r="AX5" i="14" s="1"/>
  <c r="AX5" i="9"/>
  <c r="AV127" i="5"/>
  <c r="AV127" i="6" s="1"/>
  <c r="AV127" i="8" s="1"/>
  <c r="AV127" i="4"/>
  <c r="AV127" i="12" s="1"/>
  <c r="AY190" i="3"/>
  <c r="AY190" i="14" s="1"/>
  <c r="AY190" i="9"/>
  <c r="AY199" i="3"/>
  <c r="AY199" i="14" s="1"/>
  <c r="AY199" i="9"/>
  <c r="AV104" i="3"/>
  <c r="AV104" i="14" s="1"/>
  <c r="AV104" i="9"/>
  <c r="AT126" i="6"/>
  <c r="AT126" i="8" s="1"/>
  <c r="BD196" i="3"/>
  <c r="BD196" i="14" s="1"/>
  <c r="BD196" i="9"/>
  <c r="AX63" i="3"/>
  <c r="AX63" i="14" s="1"/>
  <c r="AX63" i="9"/>
  <c r="AU116" i="5"/>
  <c r="AU116" i="6" s="1"/>
  <c r="AU116" i="8" s="1"/>
  <c r="AU116" i="4"/>
  <c r="AU116" i="12" s="1"/>
  <c r="AW52" i="3"/>
  <c r="AW52" i="14" s="1"/>
  <c r="AW52" i="9"/>
  <c r="AV111" i="3"/>
  <c r="AV111" i="14" s="1"/>
  <c r="AV111" i="9"/>
  <c r="AW193" i="3"/>
  <c r="AW193" i="14" s="1"/>
  <c r="AW193" i="9"/>
  <c r="AW175" i="5"/>
  <c r="AW175" i="4"/>
  <c r="AW175" i="12" s="1"/>
  <c r="AU131" i="3"/>
  <c r="AU131" i="14" s="1"/>
  <c r="AU131" i="9"/>
  <c r="AV162" i="5"/>
  <c r="AV162" i="6" s="1"/>
  <c r="AV162" i="8" s="1"/>
  <c r="AV162" i="4"/>
  <c r="AV162" i="12" s="1"/>
  <c r="AX60" i="3"/>
  <c r="AX60" i="14" s="1"/>
  <c r="AX60" i="9"/>
  <c r="AU43" i="3"/>
  <c r="AU43" i="14" s="1"/>
  <c r="AU43" i="9"/>
  <c r="BD85" i="3"/>
  <c r="BD85" i="9"/>
  <c r="AU124" i="5"/>
  <c r="AU124" i="6" s="1"/>
  <c r="AU124" i="8" s="1"/>
  <c r="AU124" i="4"/>
  <c r="AU124" i="12" s="1"/>
  <c r="AW83" i="5"/>
  <c r="AW83" i="6" s="1"/>
  <c r="AW83" i="8" s="1"/>
  <c r="AW83" i="4"/>
  <c r="AW83" i="12" s="1"/>
  <c r="AY7" i="3"/>
  <c r="AY7" i="14" s="1"/>
  <c r="AY7" i="9"/>
  <c r="BD91" i="3"/>
  <c r="BD91" i="9"/>
  <c r="AU173" i="4"/>
  <c r="AU173" i="12" s="1"/>
  <c r="AU173" i="5"/>
  <c r="AU173" i="6" s="1"/>
  <c r="AU173" i="8" s="1"/>
  <c r="AW73" i="3"/>
  <c r="AW73" i="14" s="1"/>
  <c r="AW73" i="9"/>
  <c r="AS66" i="5"/>
  <c r="AS66" i="6" s="1"/>
  <c r="AS66" i="8" s="1"/>
  <c r="AS66" i="4"/>
  <c r="AS66" i="12" s="1"/>
  <c r="AW160" i="6"/>
  <c r="AW160" i="8" s="1"/>
  <c r="AY141" i="5"/>
  <c r="AY141" i="4"/>
  <c r="AY141" i="12" s="1"/>
  <c r="BD61" i="3"/>
  <c r="BD61" i="9"/>
  <c r="BD69" i="3"/>
  <c r="BD69" i="9"/>
  <c r="AX154" i="5"/>
  <c r="AX154" i="6" s="1"/>
  <c r="AX154" i="8" s="1"/>
  <c r="AX154" i="4"/>
  <c r="AX154" i="12" s="1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S169" i="12" s="1"/>
  <c r="AT195" i="5"/>
  <c r="AT195" i="4"/>
  <c r="AT195" i="12" s="1"/>
  <c r="AV156" i="5"/>
  <c r="AV156" i="6" s="1"/>
  <c r="AV156" i="8" s="1"/>
  <c r="AV156" i="4"/>
  <c r="AV156" i="12" s="1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X27" i="12" s="1"/>
  <c r="AV172" i="3"/>
  <c r="AV172" i="14" s="1"/>
  <c r="AV172" i="9"/>
  <c r="AT102" i="5"/>
  <c r="AT102" i="6" s="1"/>
  <c r="AT102" i="8" s="1"/>
  <c r="AT102" i="4"/>
  <c r="AT102" i="12" s="1"/>
  <c r="AU167" i="4"/>
  <c r="AU167" i="12" s="1"/>
  <c r="AU167" i="5"/>
  <c r="AU167" i="6" s="1"/>
  <c r="AU167" i="8" s="1"/>
  <c r="AW78" i="3"/>
  <c r="AW78" i="14" s="1"/>
  <c r="AW78" i="9"/>
  <c r="AV3" i="3"/>
  <c r="AV3" i="14" s="1"/>
  <c r="AV3" i="9"/>
  <c r="AT139" i="6"/>
  <c r="AT139" i="8" s="1"/>
  <c r="AX170" i="5"/>
  <c r="AX170" i="4"/>
  <c r="AX170" i="12" s="1"/>
  <c r="AX39" i="3"/>
  <c r="AX39" i="14" s="1"/>
  <c r="AX39" i="9"/>
  <c r="AW46" i="3"/>
  <c r="AW46" i="14" s="1"/>
  <c r="AW46" i="9"/>
  <c r="AW25" i="3"/>
  <c r="AW25" i="14" s="1"/>
  <c r="AW25" i="9"/>
  <c r="AV36" i="5"/>
  <c r="AV36" i="6" s="1"/>
  <c r="AV36" i="8" s="1"/>
  <c r="AV36" i="4"/>
  <c r="AV36" i="12" s="1"/>
  <c r="AW192" i="5"/>
  <c r="AW192" i="6" s="1"/>
  <c r="AW192" i="8" s="1"/>
  <c r="AW192" i="4"/>
  <c r="AW192" i="12" s="1"/>
  <c r="BD9" i="3"/>
  <c r="BD9" i="9"/>
  <c r="BD140" i="4"/>
  <c r="BD140" i="12" s="1"/>
  <c r="AW150" i="3"/>
  <c r="AW150" i="14" s="1"/>
  <c r="AW150" i="9"/>
  <c r="AV183" i="5"/>
  <c r="AV183" i="6" s="1"/>
  <c r="AV183" i="8" s="1"/>
  <c r="AV183" i="4"/>
  <c r="AV183" i="12" s="1"/>
  <c r="AW80" i="3"/>
  <c r="AW80" i="14" s="1"/>
  <c r="AW80" i="9"/>
  <c r="AX33" i="3"/>
  <c r="AX33" i="14" s="1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9"/>
  <c r="AW38" i="3"/>
  <c r="AW38" i="14" s="1"/>
  <c r="AW38" i="9"/>
  <c r="AW168" i="5"/>
  <c r="AW168" i="6" s="1"/>
  <c r="AW168" i="8" s="1"/>
  <c r="AW168" i="4"/>
  <c r="AW168" i="12" s="1"/>
  <c r="AX14" i="5"/>
  <c r="AX14" i="4"/>
  <c r="AX14" i="12" s="1"/>
  <c r="BD89" i="3"/>
  <c r="BD89" i="9"/>
  <c r="AV138" i="5"/>
  <c r="AV138" i="6" s="1"/>
  <c r="AV138" i="8" s="1"/>
  <c r="AV138" i="4"/>
  <c r="AV138" i="12" s="1"/>
  <c r="AV84" i="5"/>
  <c r="AV84" i="4"/>
  <c r="AV84" i="12" s="1"/>
  <c r="AX55" i="4"/>
  <c r="AX55" i="12" s="1"/>
  <c r="AX55" i="5"/>
  <c r="AX55" i="6" s="1"/>
  <c r="AX55" i="8" s="1"/>
  <c r="AW129" i="3"/>
  <c r="AW129" i="14" s="1"/>
  <c r="AW129" i="9"/>
  <c r="AW100" i="5"/>
  <c r="AW100" i="4"/>
  <c r="AW100" i="12" s="1"/>
  <c r="AV143" i="5"/>
  <c r="AV143" i="6" s="1"/>
  <c r="AV143" i="8" s="1"/>
  <c r="AV143" i="4"/>
  <c r="AV143" i="12" s="1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14" s="1"/>
  <c r="AU166" i="9"/>
  <c r="AT99" i="5"/>
  <c r="AT99" i="6" s="1"/>
  <c r="AT99" i="8" s="1"/>
  <c r="AT99" i="4"/>
  <c r="AT99" i="12" s="1"/>
  <c r="AV186" i="3"/>
  <c r="AV186" i="14" s="1"/>
  <c r="AV186" i="9"/>
  <c r="AT134" i="5"/>
  <c r="AT134" i="6" s="1"/>
  <c r="AT134" i="8" s="1"/>
  <c r="AT134" i="4"/>
  <c r="AT134" i="12" s="1"/>
  <c r="AX23" i="4"/>
  <c r="AX23" i="12" s="1"/>
  <c r="AX23" i="5"/>
  <c r="AX108" i="3"/>
  <c r="AX108" i="14" s="1"/>
  <c r="AX108" i="9"/>
  <c r="AT17" i="3"/>
  <c r="AT17" i="14" s="1"/>
  <c r="AT17" i="9"/>
  <c r="AX81" i="4"/>
  <c r="AX81" i="12" s="1"/>
  <c r="AX81" i="5"/>
  <c r="AX81" i="6" s="1"/>
  <c r="AX81" i="8" s="1"/>
  <c r="AV130" i="3"/>
  <c r="AV130" i="14" s="1"/>
  <c r="AV130" i="9"/>
  <c r="AX21" i="3"/>
  <c r="AX21" i="14" s="1"/>
  <c r="AX21" i="9"/>
  <c r="AW93" i="3"/>
  <c r="AW93" i="14" s="1"/>
  <c r="AW93" i="9"/>
  <c r="AW87" i="3"/>
  <c r="AW87" i="14" s="1"/>
  <c r="AW87" i="9"/>
  <c r="AW98" i="5"/>
  <c r="AW98" i="6" s="1"/>
  <c r="AW98" i="8" s="1"/>
  <c r="AW98" i="4"/>
  <c r="AW98" i="12" s="1"/>
  <c r="AW187" i="3"/>
  <c r="AW187" i="14" s="1"/>
  <c r="AW187" i="9"/>
  <c r="AV95" i="3"/>
  <c r="AV95" i="14" s="1"/>
  <c r="AV95" i="9"/>
  <c r="AT194" i="5"/>
  <c r="AT194" i="6" s="1"/>
  <c r="AT194" i="8" s="1"/>
  <c r="AT194" i="4"/>
  <c r="AT194" i="12" s="1"/>
  <c r="AT82" i="5"/>
  <c r="AT82" i="4"/>
  <c r="AT82" i="12" s="1"/>
  <c r="AX128" i="3"/>
  <c r="AX128" i="14" s="1"/>
  <c r="AX128" i="9"/>
  <c r="AW50" i="5"/>
  <c r="AW50" i="4"/>
  <c r="AW50" i="12" s="1"/>
  <c r="AW152" i="3"/>
  <c r="AW152" i="14" s="1"/>
  <c r="AW152" i="9"/>
  <c r="AX119" i="3"/>
  <c r="AX119" i="14" s="1"/>
  <c r="AX119" i="9"/>
  <c r="AS77" i="5"/>
  <c r="AS77" i="4"/>
  <c r="AS77" i="12" s="1"/>
  <c r="AV79" i="4"/>
  <c r="AV79" i="12" s="1"/>
  <c r="AV79" i="5"/>
  <c r="AV79" i="6" s="1"/>
  <c r="AV79" i="8" s="1"/>
  <c r="AV109" i="6"/>
  <c r="AV109" i="8" s="1"/>
  <c r="AT163" i="3"/>
  <c r="AT163" i="14" s="1"/>
  <c r="AT163" i="9"/>
  <c r="AW96" i="3"/>
  <c r="AW96" i="14" s="1"/>
  <c r="AW96" i="9"/>
  <c r="AV146" i="5"/>
  <c r="AV146" i="6" s="1"/>
  <c r="AV146" i="8" s="1"/>
  <c r="AV146" i="4"/>
  <c r="AV146" i="12" s="1"/>
  <c r="BD8" i="3"/>
  <c r="BD8" i="9"/>
  <c r="BD94" i="3"/>
  <c r="BD94" i="9"/>
  <c r="AW191" i="5"/>
  <c r="AW191" i="6" s="1"/>
  <c r="AW191" i="8" s="1"/>
  <c r="AW191" i="4"/>
  <c r="AW191" i="12" s="1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14" s="1"/>
  <c r="AW198" i="9"/>
  <c r="AV181" i="5"/>
  <c r="AV181" i="6" s="1"/>
  <c r="AV181" i="8" s="1"/>
  <c r="AV181" i="4"/>
  <c r="AV181" i="12" s="1"/>
  <c r="AW29" i="4"/>
  <c r="AW29" i="12" s="1"/>
  <c r="AW29" i="5"/>
  <c r="AW29" i="6" s="1"/>
  <c r="AW29" i="8" s="1"/>
  <c r="AV144" i="3"/>
  <c r="AV144" i="14" s="1"/>
  <c r="AV144" i="9"/>
  <c r="AW64" i="3"/>
  <c r="AW64" i="14" s="1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X49" i="12" s="1"/>
  <c r="AW22" i="3"/>
  <c r="AW22" i="14" s="1"/>
  <c r="AW22" i="9"/>
  <c r="BA120" i="3"/>
  <c r="BA120" i="14" s="1"/>
  <c r="BA120" i="9"/>
  <c r="BD142" i="3"/>
  <c r="BD142" i="9"/>
  <c r="AW59" i="6"/>
  <c r="AW59" i="8" s="1"/>
  <c r="AV118" i="3"/>
  <c r="AV118" i="14" s="1"/>
  <c r="AV118" i="9"/>
  <c r="AU106" i="3"/>
  <c r="AU106" i="14" s="1"/>
  <c r="AU106" i="9"/>
  <c r="AW42" i="6"/>
  <c r="AW42" i="8" s="1"/>
  <c r="AV53" i="5"/>
  <c r="AV53" i="6" s="1"/>
  <c r="AV53" i="8" s="1"/>
  <c r="AV53" i="4"/>
  <c r="AV53" i="12" s="1"/>
  <c r="AX137" i="3"/>
  <c r="AX137" i="14" s="1"/>
  <c r="AX137" i="9"/>
  <c r="AW30" i="3"/>
  <c r="AW30" i="14" s="1"/>
  <c r="AW30" i="9"/>
  <c r="AU161" i="3"/>
  <c r="AU161" i="14" s="1"/>
  <c r="AU161" i="9"/>
  <c r="AZ88" i="4"/>
  <c r="AZ88" i="12" s="1"/>
  <c r="AZ88" i="5"/>
  <c r="AZ88" i="6" s="1"/>
  <c r="AZ88" i="8" s="1"/>
  <c r="AU57" i="6"/>
  <c r="AU57" i="8" s="1"/>
  <c r="AY159" i="3"/>
  <c r="AY159" i="14" s="1"/>
  <c r="AY159" i="9"/>
  <c r="AZ72" i="3"/>
  <c r="AZ72" i="14" s="1"/>
  <c r="AZ72" i="9"/>
  <c r="AV35" i="3"/>
  <c r="AV35" i="14" s="1"/>
  <c r="AV35" i="9"/>
  <c r="AV48" i="5"/>
  <c r="AV48" i="6" s="1"/>
  <c r="AV48" i="8" s="1"/>
  <c r="AV48" i="4"/>
  <c r="AV48" i="12" s="1"/>
  <c r="AU16" i="5"/>
  <c r="AU16" i="6" s="1"/>
  <c r="AU16" i="8" s="1"/>
  <c r="AU16" i="4"/>
  <c r="AU16" i="12" s="1"/>
  <c r="AW24" i="3"/>
  <c r="AW24" i="14" s="1"/>
  <c r="AW24" i="9"/>
  <c r="AX179" i="5"/>
  <c r="AX179" i="6" s="1"/>
  <c r="AX179" i="8" s="1"/>
  <c r="AX179" i="4"/>
  <c r="AX179" i="12" s="1"/>
  <c r="AV133" i="5"/>
  <c r="AV133" i="6" s="1"/>
  <c r="AV133" i="8" s="1"/>
  <c r="AV133" i="4"/>
  <c r="AV133" i="12" s="1"/>
  <c r="AW188" i="3"/>
  <c r="AW188" i="14" s="1"/>
  <c r="AW188" i="9"/>
  <c r="AW112" i="5"/>
  <c r="AW112" i="4"/>
  <c r="AW112" i="12" s="1"/>
  <c r="AV6" i="3"/>
  <c r="AV6" i="14" s="1"/>
  <c r="AV6" i="9"/>
  <c r="AT67" i="4"/>
  <c r="AT67" i="12" s="1"/>
  <c r="AT67" i="5"/>
  <c r="AT67" i="6" s="1"/>
  <c r="AT67" i="8" s="1"/>
  <c r="BA2" i="3"/>
  <c r="BA2" i="14" s="1"/>
  <c r="BA2" i="9"/>
  <c r="BD196" i="5"/>
  <c r="BD196" i="4"/>
  <c r="BD196" i="12" s="1"/>
  <c r="BD140" i="6"/>
  <c r="BD140" i="8" s="1"/>
  <c r="BD123" i="5"/>
  <c r="BD123" i="4"/>
  <c r="BD164" i="5"/>
  <c r="BD164" i="4"/>
  <c r="BD151" i="5"/>
  <c r="BD151" i="4"/>
  <c r="BD61" i="5" l="1"/>
  <c r="BD61" i="14"/>
  <c r="BD9" i="5"/>
  <c r="BD9" i="14"/>
  <c r="BD185" i="5"/>
  <c r="BD185" i="14"/>
  <c r="BD107" i="4"/>
  <c r="BD107" i="12" s="1"/>
  <c r="BD107" i="14"/>
  <c r="BD8" i="4"/>
  <c r="BD8" i="12" s="1"/>
  <c r="BD8" i="14"/>
  <c r="BD142" i="4"/>
  <c r="BD142" i="12" s="1"/>
  <c r="BD142" i="14"/>
  <c r="BD94" i="5"/>
  <c r="BD94" i="14"/>
  <c r="BD89" i="5"/>
  <c r="BD89" i="14"/>
  <c r="BD40" i="5"/>
  <c r="BD40" i="14"/>
  <c r="BD69" i="5"/>
  <c r="BD69" i="14"/>
  <c r="BD132" i="5"/>
  <c r="BD132" i="14"/>
  <c r="BD135" i="4"/>
  <c r="BD135" i="12" s="1"/>
  <c r="BD135" i="14"/>
  <c r="BD164" i="12"/>
  <c r="BD91" i="5"/>
  <c r="BD91" i="14"/>
  <c r="BD85" i="4"/>
  <c r="BD85" i="12" s="1"/>
  <c r="BD85" i="14"/>
  <c r="BD97" i="5"/>
  <c r="BD97" i="14"/>
  <c r="BD184" i="5"/>
  <c r="BD184" i="6" s="1"/>
  <c r="BD184" i="8" s="1"/>
  <c r="BD184" i="14"/>
  <c r="BD20" i="4"/>
  <c r="BD20" i="12" s="1"/>
  <c r="BD20" i="14"/>
  <c r="BD155" i="4"/>
  <c r="BD155" i="12" s="1"/>
  <c r="BD155" i="14"/>
  <c r="BD176" i="5"/>
  <c r="BD176" i="14"/>
  <c r="BD110" i="4"/>
  <c r="BD110" i="12" s="1"/>
  <c r="BD110" i="14"/>
  <c r="BD142" i="5"/>
  <c r="BD155" i="5"/>
  <c r="BD110" i="5"/>
  <c r="BD40" i="4"/>
  <c r="BD40" i="12" s="1"/>
  <c r="BD151" i="12"/>
  <c r="BD8" i="5"/>
  <c r="BD8" i="6" s="1"/>
  <c r="BD8" i="8" s="1"/>
  <c r="BD132" i="4"/>
  <c r="BD132" i="12" s="1"/>
  <c r="BD185" i="4"/>
  <c r="BD185" i="12" s="1"/>
  <c r="BC177" i="3"/>
  <c r="BC177" i="14" s="1"/>
  <c r="BD20" i="5"/>
  <c r="BD85" i="5"/>
  <c r="BD85" i="6" s="1"/>
  <c r="BD85" i="8" s="1"/>
  <c r="BD123" i="12"/>
  <c r="BD97" i="4"/>
  <c r="BD97" i="12" s="1"/>
  <c r="BD61" i="4"/>
  <c r="BD61" i="12" s="1"/>
  <c r="BD94" i="4"/>
  <c r="BD94" i="12" s="1"/>
  <c r="BD176" i="4"/>
  <c r="BD176" i="12" s="1"/>
  <c r="AX105" i="3"/>
  <c r="AX105" i="14" s="1"/>
  <c r="AX105" i="9"/>
  <c r="AV178" i="3"/>
  <c r="AV178" i="14" s="1"/>
  <c r="AV178" i="9"/>
  <c r="AV57" i="3"/>
  <c r="AV57" i="14" s="1"/>
  <c r="AV57" i="9"/>
  <c r="AV44" i="3"/>
  <c r="AV44" i="14" s="1"/>
  <c r="AV44" i="9"/>
  <c r="AU126" i="3"/>
  <c r="AU126" i="14" s="1"/>
  <c r="AU126" i="9"/>
  <c r="AV13" i="3"/>
  <c r="AV13" i="14" s="1"/>
  <c r="AV13" i="9"/>
  <c r="AX160" i="3"/>
  <c r="AX160" i="14" s="1"/>
  <c r="AX160" i="9"/>
  <c r="AY70" i="3"/>
  <c r="AY70" i="14" s="1"/>
  <c r="AY70" i="9"/>
  <c r="AX42" i="3"/>
  <c r="AX42" i="14" s="1"/>
  <c r="AX42" i="9"/>
  <c r="AV47" i="3"/>
  <c r="AV47" i="14" s="1"/>
  <c r="AV47" i="9"/>
  <c r="AX189" i="3"/>
  <c r="AX189" i="14" s="1"/>
  <c r="AX189" i="9"/>
  <c r="AW109" i="3"/>
  <c r="AW109" i="14" s="1"/>
  <c r="AW109" i="9"/>
  <c r="AU139" i="3"/>
  <c r="AU139" i="14" s="1"/>
  <c r="AU139" i="9"/>
  <c r="AY179" i="3"/>
  <c r="AY179" i="14" s="1"/>
  <c r="AY179" i="9"/>
  <c r="AV124" i="3"/>
  <c r="AV124" i="14" s="1"/>
  <c r="AV124" i="9"/>
  <c r="AS77" i="6"/>
  <c r="AS77" i="8" s="1"/>
  <c r="AX153" i="3"/>
  <c r="AX153" i="14" s="1"/>
  <c r="AX153" i="9"/>
  <c r="AW187" i="5"/>
  <c r="AW187" i="6" s="1"/>
  <c r="AW187" i="8" s="1"/>
  <c r="AW187" i="4"/>
  <c r="AW187" i="12" s="1"/>
  <c r="AU67" i="3"/>
  <c r="AU67" i="14" s="1"/>
  <c r="AU67" i="9"/>
  <c r="AX119" i="4"/>
  <c r="AX119" i="12" s="1"/>
  <c r="AX119" i="5"/>
  <c r="AX119" i="6" s="1"/>
  <c r="AX119" i="8" s="1"/>
  <c r="AV103" i="3"/>
  <c r="AV103" i="14" s="1"/>
  <c r="AV103" i="9"/>
  <c r="AV173" i="3"/>
  <c r="AV173" i="14" s="1"/>
  <c r="AV173" i="9"/>
  <c r="AW148" i="3"/>
  <c r="AW148" i="14" s="1"/>
  <c r="AW148" i="9"/>
  <c r="AV111" i="5"/>
  <c r="AV111" i="6" s="1"/>
  <c r="AV111" i="8" s="1"/>
  <c r="AV111" i="4"/>
  <c r="AV111" i="12" s="1"/>
  <c r="AX180" i="5"/>
  <c r="AX180" i="6" s="1"/>
  <c r="AX180" i="8" s="1"/>
  <c r="AX180" i="4"/>
  <c r="AX180" i="12" s="1"/>
  <c r="BD69" i="4"/>
  <c r="BD69" i="12" s="1"/>
  <c r="AW50" i="6"/>
  <c r="AW50" i="8" s="1"/>
  <c r="AW112" i="6"/>
  <c r="AW112" i="8" s="1"/>
  <c r="AW100" i="6"/>
  <c r="AW100" i="8" s="1"/>
  <c r="AU18" i="3"/>
  <c r="AU18" i="14" s="1"/>
  <c r="AU18" i="9"/>
  <c r="AU197" i="4"/>
  <c r="AU197" i="12" s="1"/>
  <c r="AU197" i="5"/>
  <c r="AU166" i="5"/>
  <c r="AU166" i="4"/>
  <c r="AU166" i="12" s="1"/>
  <c r="AW25" i="5"/>
  <c r="AW25" i="4"/>
  <c r="AW25" i="12" s="1"/>
  <c r="AW68" i="4"/>
  <c r="AW68" i="12" s="1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14" s="1"/>
  <c r="AX157" i="9"/>
  <c r="AT17" i="5"/>
  <c r="AT17" i="4"/>
  <c r="AT17" i="12" s="1"/>
  <c r="AW150" i="5"/>
  <c r="AW150" i="6" s="1"/>
  <c r="AW150" i="8" s="1"/>
  <c r="AW150" i="4"/>
  <c r="AW150" i="12" s="1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14" s="1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14" s="1"/>
  <c r="AX168" i="9"/>
  <c r="AW15" i="6"/>
  <c r="AW15" i="8" s="1"/>
  <c r="AX191" i="3"/>
  <c r="AX191" i="14" s="1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X5" i="12" s="1"/>
  <c r="AU65" i="5"/>
  <c r="AU65" i="6" s="1"/>
  <c r="AU65" i="8" s="1"/>
  <c r="AU65" i="4"/>
  <c r="AU65" i="12" s="1"/>
  <c r="AW58" i="5"/>
  <c r="AW58" i="6" s="1"/>
  <c r="AW58" i="8" s="1"/>
  <c r="AW58" i="4"/>
  <c r="AW58" i="12" s="1"/>
  <c r="AT66" i="3"/>
  <c r="AT66" i="14" s="1"/>
  <c r="AT66" i="9"/>
  <c r="AY81" i="3"/>
  <c r="AY81" i="14" s="1"/>
  <c r="AY81" i="9"/>
  <c r="AU102" i="3"/>
  <c r="AU102" i="14" s="1"/>
  <c r="AU102" i="9"/>
  <c r="AW181" i="3"/>
  <c r="AW181" i="14" s="1"/>
  <c r="AW181" i="9"/>
  <c r="AW4" i="3"/>
  <c r="AW4" i="14" s="1"/>
  <c r="AW4" i="9"/>
  <c r="AW146" i="3"/>
  <c r="AW146" i="14" s="1"/>
  <c r="AW146" i="9"/>
  <c r="AY154" i="3"/>
  <c r="AY154" i="14" s="1"/>
  <c r="AY154" i="9"/>
  <c r="AV86" i="5"/>
  <c r="AV86" i="6" s="1"/>
  <c r="AV86" i="8" s="1"/>
  <c r="AV86" i="4"/>
  <c r="AV86" i="12" s="1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9"/>
  <c r="AW152" i="5"/>
  <c r="AW152" i="6" s="1"/>
  <c r="AW152" i="8" s="1"/>
  <c r="AW152" i="4"/>
  <c r="AW152" i="12" s="1"/>
  <c r="BC101" i="6"/>
  <c r="BC101" i="8" s="1"/>
  <c r="AX90" i="4"/>
  <c r="AX90" i="12" s="1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Y190" i="12" s="1"/>
  <c r="AV16" i="3"/>
  <c r="AV16" i="14" s="1"/>
  <c r="AV16" i="9"/>
  <c r="AV31" i="6"/>
  <c r="AV31" i="8" s="1"/>
  <c r="AX59" i="3"/>
  <c r="AX59" i="14" s="1"/>
  <c r="AX59" i="9"/>
  <c r="AU122" i="3"/>
  <c r="AU122" i="14" s="1"/>
  <c r="AU122" i="9"/>
  <c r="AU134" i="3"/>
  <c r="AU134" i="14" s="1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14" s="1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14" s="1"/>
  <c r="AY55" i="9"/>
  <c r="AW158" i="3"/>
  <c r="AW158" i="14" s="1"/>
  <c r="AW158" i="9"/>
  <c r="AX63" i="5"/>
  <c r="AX63" i="6" s="1"/>
  <c r="AX63" i="8" s="1"/>
  <c r="AX63" i="4"/>
  <c r="AX63" i="12" s="1"/>
  <c r="AU12" i="3"/>
  <c r="AU12" i="14" s="1"/>
  <c r="AU12" i="9"/>
  <c r="AX182" i="3"/>
  <c r="AX182" i="14" s="1"/>
  <c r="AX182" i="9"/>
  <c r="AW22" i="4"/>
  <c r="AW22" i="12" s="1"/>
  <c r="AW22" i="5"/>
  <c r="AW22" i="6" s="1"/>
  <c r="AW22" i="8" s="1"/>
  <c r="AW138" i="3"/>
  <c r="AW138" i="14" s="1"/>
  <c r="AW138" i="9"/>
  <c r="AU145" i="5"/>
  <c r="AU145" i="6" s="1"/>
  <c r="AU145" i="8" s="1"/>
  <c r="AU145" i="4"/>
  <c r="AU145" i="12" s="1"/>
  <c r="AW183" i="3"/>
  <c r="AW183" i="14" s="1"/>
  <c r="AW183" i="9"/>
  <c r="AW198" i="5"/>
  <c r="AW198" i="4"/>
  <c r="AW198" i="12" s="1"/>
  <c r="AX62" i="3"/>
  <c r="AX62" i="14" s="1"/>
  <c r="AX62" i="9"/>
  <c r="AZ75" i="3"/>
  <c r="AZ75" i="14" s="1"/>
  <c r="AZ75" i="9"/>
  <c r="AW127" i="3"/>
  <c r="AW127" i="14" s="1"/>
  <c r="AW127" i="9"/>
  <c r="BD89" i="4"/>
  <c r="BD89" i="12" s="1"/>
  <c r="AW48" i="3"/>
  <c r="AW48" i="14" s="1"/>
  <c r="AW48" i="9"/>
  <c r="AW38" i="5"/>
  <c r="AW38" i="6" s="1"/>
  <c r="AW38" i="8" s="1"/>
  <c r="AW38" i="4"/>
  <c r="AW38" i="12" s="1"/>
  <c r="AW162" i="3"/>
  <c r="AW162" i="14" s="1"/>
  <c r="AW162" i="9"/>
  <c r="AW165" i="3"/>
  <c r="AW165" i="14" s="1"/>
  <c r="AW165" i="9"/>
  <c r="BD91" i="4"/>
  <c r="BD91" i="12" s="1"/>
  <c r="AW133" i="3"/>
  <c r="AW133" i="14" s="1"/>
  <c r="AW133" i="9"/>
  <c r="AU194" i="3"/>
  <c r="AU194" i="14" s="1"/>
  <c r="AU194" i="9"/>
  <c r="AX21" i="5"/>
  <c r="AX21" i="6" s="1"/>
  <c r="AX21" i="8" s="1"/>
  <c r="AX21" i="4"/>
  <c r="AX21" i="12" s="1"/>
  <c r="AW26" i="6"/>
  <c r="AW26" i="8" s="1"/>
  <c r="AW80" i="5"/>
  <c r="AW80" i="6" s="1"/>
  <c r="AW80" i="8" s="1"/>
  <c r="AW80" i="4"/>
  <c r="AW80" i="12" s="1"/>
  <c r="AW36" i="3"/>
  <c r="AW36" i="14" s="1"/>
  <c r="AW36" i="9"/>
  <c r="AW78" i="4"/>
  <c r="AW78" i="12" s="1"/>
  <c r="AW78" i="5"/>
  <c r="AW78" i="6" s="1"/>
  <c r="AW78" i="8" s="1"/>
  <c r="AW114" i="3"/>
  <c r="AW114" i="14" s="1"/>
  <c r="AW114" i="9"/>
  <c r="AU131" i="5"/>
  <c r="AU131" i="4"/>
  <c r="AU131" i="12" s="1"/>
  <c r="AU200" i="5"/>
  <c r="AU200" i="4"/>
  <c r="AU200" i="12" s="1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117" i="12" s="1"/>
  <c r="AV95" i="5"/>
  <c r="AV95" i="6" s="1"/>
  <c r="AV95" i="8" s="1"/>
  <c r="AV95" i="4"/>
  <c r="AV95" i="12" s="1"/>
  <c r="AW32" i="6"/>
  <c r="AW32" i="8" s="1"/>
  <c r="AW156" i="3"/>
  <c r="AW156" i="14" s="1"/>
  <c r="AW156" i="9"/>
  <c r="AX28" i="5"/>
  <c r="AX28" i="6" s="1"/>
  <c r="AX28" i="8" s="1"/>
  <c r="AX28" i="4"/>
  <c r="AX28" i="12" s="1"/>
  <c r="AW34" i="3"/>
  <c r="AW34" i="14" s="1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14" s="1"/>
  <c r="BA88" i="9"/>
  <c r="AY125" i="3"/>
  <c r="AY125" i="14" s="1"/>
  <c r="AY125" i="9"/>
  <c r="AW143" i="3"/>
  <c r="AW143" i="14" s="1"/>
  <c r="AW143" i="9"/>
  <c r="AX98" i="3"/>
  <c r="AX98" i="14" s="1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12" s="1"/>
  <c r="AV174" i="5"/>
  <c r="AV174" i="6" s="1"/>
  <c r="AV174" i="8" s="1"/>
  <c r="AV118" i="5"/>
  <c r="AV118" i="6" s="1"/>
  <c r="AV118" i="8" s="1"/>
  <c r="AV118" i="4"/>
  <c r="AV118" i="12" s="1"/>
  <c r="AW64" i="5"/>
  <c r="AW64" i="6" s="1"/>
  <c r="AW64" i="8" s="1"/>
  <c r="AW64" i="4"/>
  <c r="AW64" i="12" s="1"/>
  <c r="AX192" i="3"/>
  <c r="AX192" i="14" s="1"/>
  <c r="AX192" i="9"/>
  <c r="AV116" i="3"/>
  <c r="AV116" i="14" s="1"/>
  <c r="AV116" i="9"/>
  <c r="AZ72" i="5"/>
  <c r="AZ72" i="6" s="1"/>
  <c r="AZ72" i="8" s="1"/>
  <c r="AZ72" i="4"/>
  <c r="AZ72" i="12" s="1"/>
  <c r="AW53" i="3"/>
  <c r="AW53" i="14" s="1"/>
  <c r="AW53" i="9"/>
  <c r="AV144" i="5"/>
  <c r="AV144" i="6" s="1"/>
  <c r="AV144" i="8" s="1"/>
  <c r="AV144" i="4"/>
  <c r="AV144" i="12" s="1"/>
  <c r="AW79" i="3"/>
  <c r="AW79" i="14" s="1"/>
  <c r="AW79" i="9"/>
  <c r="AU99" i="3"/>
  <c r="AU99" i="14" s="1"/>
  <c r="AU99" i="9"/>
  <c r="AX45" i="3"/>
  <c r="AX45" i="14" s="1"/>
  <c r="AX45" i="9"/>
  <c r="AV167" i="3"/>
  <c r="AV167" i="14" s="1"/>
  <c r="AV167" i="9"/>
  <c r="AX83" i="3"/>
  <c r="AX83" i="14" s="1"/>
  <c r="AX83" i="9"/>
  <c r="AX11" i="3"/>
  <c r="AX11" i="14" s="1"/>
  <c r="AX11" i="9"/>
  <c r="AZ136" i="3"/>
  <c r="AZ136" i="14" s="1"/>
  <c r="AZ136" i="9"/>
  <c r="AV130" i="5"/>
  <c r="AV130" i="6" s="1"/>
  <c r="AV130" i="8" s="1"/>
  <c r="AV130" i="4"/>
  <c r="AV130" i="12" s="1"/>
  <c r="AU201" i="3"/>
  <c r="AU201" i="14" s="1"/>
  <c r="AU201" i="9"/>
  <c r="AX49" i="6"/>
  <c r="AX49" i="8" s="1"/>
  <c r="AX41" i="3"/>
  <c r="AX41" i="14" s="1"/>
  <c r="AX41" i="9"/>
  <c r="AY92" i="3"/>
  <c r="AY92" i="14" s="1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14" s="1"/>
  <c r="AW56" i="9"/>
  <c r="AW71" i="3"/>
  <c r="AW71" i="14" s="1"/>
  <c r="AW71" i="9"/>
  <c r="BD184" i="4"/>
  <c r="BD184" i="12" s="1"/>
  <c r="AW96" i="5"/>
  <c r="AW96" i="6" s="1"/>
  <c r="AW96" i="8" s="1"/>
  <c r="AW96" i="4"/>
  <c r="AW96" i="12" s="1"/>
  <c r="BA10" i="3"/>
  <c r="BA10" i="14" s="1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W30" i="12" s="1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12" s="1"/>
  <c r="BA120" i="5"/>
  <c r="BA120" i="6" s="1"/>
  <c r="BA120" i="8" s="1"/>
  <c r="AX29" i="3"/>
  <c r="AX29" i="14" s="1"/>
  <c r="AX29" i="9"/>
  <c r="AV84" i="6"/>
  <c r="AV84" i="8" s="1"/>
  <c r="AX54" i="3"/>
  <c r="AX54" i="14" s="1"/>
  <c r="AX54" i="9"/>
  <c r="AW115" i="3"/>
  <c r="AW115" i="14" s="1"/>
  <c r="AW115" i="9"/>
  <c r="AW175" i="6"/>
  <c r="AW175" i="8"/>
  <c r="AX149" i="4"/>
  <c r="AX149" i="12" s="1"/>
  <c r="AX149" i="5"/>
  <c r="AX149" i="6" s="1"/>
  <c r="AX149" i="8" s="1"/>
  <c r="AX19" i="4"/>
  <c r="AX19" i="12" s="1"/>
  <c r="AX19" i="5"/>
  <c r="AX19" i="6" s="1"/>
  <c r="AX19" i="8" s="1"/>
  <c r="BA2" i="5"/>
  <c r="BA2" i="6" s="1"/>
  <c r="BA2" i="8" s="1"/>
  <c r="BA2" i="4"/>
  <c r="BA2" i="12" s="1"/>
  <c r="BD155" i="6"/>
  <c r="BD155" i="8" s="1"/>
  <c r="BD9" i="6"/>
  <c r="BD9" i="8" s="1"/>
  <c r="BD151" i="6"/>
  <c r="BD151" i="8" s="1"/>
  <c r="BD61" i="6"/>
  <c r="BD61" i="8" s="1"/>
  <c r="BD20" i="6"/>
  <c r="BD20" i="8" s="1"/>
  <c r="BD142" i="6"/>
  <c r="BD142" i="8" s="1"/>
  <c r="BD89" i="6"/>
  <c r="BD89" i="8" s="1"/>
  <c r="BD185" i="6"/>
  <c r="BD185" i="8" s="1"/>
  <c r="BD110" i="6"/>
  <c r="BD110" i="8" s="1"/>
  <c r="BD94" i="6"/>
  <c r="BD94" i="8" s="1"/>
  <c r="BD123" i="6"/>
  <c r="BD123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E140" i="5" l="1"/>
  <c r="BE140" i="14"/>
  <c r="BC177" i="4"/>
  <c r="BC177" i="12" s="1"/>
  <c r="BC177" i="5"/>
  <c r="BC177" i="6" s="1"/>
  <c r="BC177" i="8" s="1"/>
  <c r="BD177" i="9" s="1"/>
  <c r="AW84" i="3"/>
  <c r="AW84" i="14" s="1"/>
  <c r="AW84" i="9"/>
  <c r="AT169" i="3"/>
  <c r="AT169" i="14" s="1"/>
  <c r="AT169" i="9"/>
  <c r="AT77" i="3"/>
  <c r="AT77" i="14" s="1"/>
  <c r="AT77" i="9"/>
  <c r="BE91" i="3"/>
  <c r="BE91" i="9"/>
  <c r="BE151" i="3"/>
  <c r="BE151" i="9"/>
  <c r="BE132" i="3"/>
  <c r="BE132" i="9"/>
  <c r="AU195" i="3"/>
  <c r="AU195" i="14" s="1"/>
  <c r="AU195" i="9"/>
  <c r="BE97" i="3"/>
  <c r="BE97" i="9"/>
  <c r="AY23" i="3"/>
  <c r="AY23" i="14" s="1"/>
  <c r="AY23" i="9"/>
  <c r="AY49" i="3"/>
  <c r="AY49" i="14" s="1"/>
  <c r="AY49" i="9"/>
  <c r="AX74" i="3"/>
  <c r="AX74" i="14" s="1"/>
  <c r="AX74" i="9"/>
  <c r="BE164" i="3"/>
  <c r="BE164" i="9"/>
  <c r="AX15" i="3"/>
  <c r="AX15" i="14" s="1"/>
  <c r="AX15" i="9"/>
  <c r="AZ141" i="3"/>
  <c r="AZ141" i="14" s="1"/>
  <c r="AZ141" i="9"/>
  <c r="AU82" i="3"/>
  <c r="AU82" i="14" s="1"/>
  <c r="AU82" i="9"/>
  <c r="BE135" i="3"/>
  <c r="BE135" i="9"/>
  <c r="AY14" i="3"/>
  <c r="AY14" i="14" s="1"/>
  <c r="AY14" i="9"/>
  <c r="BE142" i="3"/>
  <c r="BE142" i="14" s="1"/>
  <c r="BE142" i="9"/>
  <c r="AX32" i="3"/>
  <c r="AX32" i="14" s="1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14" s="1"/>
  <c r="AX193" i="9"/>
  <c r="AY21" i="3"/>
  <c r="AY21" i="14" s="1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14" s="1"/>
  <c r="AW35" i="9"/>
  <c r="AW3" i="3"/>
  <c r="AW3" i="14" s="1"/>
  <c r="AW3" i="9"/>
  <c r="AT17" i="6"/>
  <c r="AT17" i="8" s="1"/>
  <c r="AW109" i="5"/>
  <c r="AW109" i="6" s="1"/>
  <c r="AW109" i="8" s="1"/>
  <c r="AW109" i="4"/>
  <c r="AW109" i="12" s="1"/>
  <c r="BE40" i="3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14" s="1"/>
  <c r="AW172" i="9"/>
  <c r="AU102" i="4"/>
  <c r="AU102" i="12" s="1"/>
  <c r="AU102" i="5"/>
  <c r="AW129" i="6"/>
  <c r="AW129" i="8" s="1"/>
  <c r="AU166" i="6"/>
  <c r="AU166" i="8" s="1"/>
  <c r="AV13" i="4"/>
  <c r="AV13" i="12" s="1"/>
  <c r="AV13" i="5"/>
  <c r="AV13" i="6" s="1"/>
  <c r="AV13" i="8" s="1"/>
  <c r="AW93" i="6"/>
  <c r="AW93" i="8" s="1"/>
  <c r="AV161" i="3"/>
  <c r="AV161" i="14" s="1"/>
  <c r="AV161" i="9"/>
  <c r="AX73" i="3"/>
  <c r="AX73" i="14" s="1"/>
  <c r="AX73" i="9"/>
  <c r="AW95" i="3"/>
  <c r="AW95" i="14" s="1"/>
  <c r="AW95" i="9"/>
  <c r="AU194" i="5"/>
  <c r="AU194" i="4"/>
  <c r="AU194" i="12" s="1"/>
  <c r="AY63" i="3"/>
  <c r="AY63" i="14" s="1"/>
  <c r="AY63" i="9"/>
  <c r="AU134" i="5"/>
  <c r="AU134" i="4"/>
  <c r="AU134" i="12" s="1"/>
  <c r="AX157" i="4"/>
  <c r="AX157" i="12" s="1"/>
  <c r="AX157" i="5"/>
  <c r="AX157" i="6" s="1"/>
  <c r="AX157" i="8" s="1"/>
  <c r="AU197" i="6"/>
  <c r="AU197" i="8" s="1"/>
  <c r="AX187" i="3"/>
  <c r="AX187" i="14" s="1"/>
  <c r="AX187" i="9"/>
  <c r="AY19" i="3"/>
  <c r="AY19" i="14" s="1"/>
  <c r="AY19" i="9"/>
  <c r="AU163" i="3"/>
  <c r="AU163" i="14" s="1"/>
  <c r="AU163" i="9"/>
  <c r="AX96" i="3"/>
  <c r="AX96" i="14" s="1"/>
  <c r="AX96" i="9"/>
  <c r="AX45" i="5"/>
  <c r="AX45" i="6" s="1"/>
  <c r="AX45" i="8" s="1"/>
  <c r="AX45" i="4"/>
  <c r="AX45" i="12" s="1"/>
  <c r="AX192" i="5"/>
  <c r="AX192" i="4"/>
  <c r="AX192" i="12" s="1"/>
  <c r="AW114" i="4"/>
  <c r="AW114" i="12" s="1"/>
  <c r="AW114" i="5"/>
  <c r="AY108" i="3"/>
  <c r="AY108" i="14" s="1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14" s="1"/>
  <c r="AW104" i="9"/>
  <c r="AY180" i="3"/>
  <c r="AY180" i="14" s="1"/>
  <c r="AY180" i="9"/>
  <c r="AX189" i="5"/>
  <c r="AX189" i="6" s="1"/>
  <c r="AX189" i="8" s="1"/>
  <c r="AX189" i="4"/>
  <c r="AX189" i="12" s="1"/>
  <c r="AU126" i="5"/>
  <c r="AU126" i="6" s="1"/>
  <c r="AU126" i="8" s="1"/>
  <c r="AU126" i="4"/>
  <c r="AU126" i="12" s="1"/>
  <c r="BE8" i="3"/>
  <c r="BE8" i="9"/>
  <c r="BE196" i="3"/>
  <c r="BE196" i="9"/>
  <c r="AX78" i="3"/>
  <c r="AX78" i="14" s="1"/>
  <c r="AX78" i="9"/>
  <c r="AW158" i="4"/>
  <c r="AW158" i="12" s="1"/>
  <c r="AW158" i="5"/>
  <c r="BE110" i="3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14" s="1"/>
  <c r="AX30" i="9"/>
  <c r="AV145" i="3"/>
  <c r="AV145" i="14" s="1"/>
  <c r="AV145" i="9"/>
  <c r="AV44" i="5"/>
  <c r="AV44" i="6" s="1"/>
  <c r="AV44" i="8" s="1"/>
  <c r="AV44" i="4"/>
  <c r="AV44" i="12" s="1"/>
  <c r="AW36" i="4"/>
  <c r="AW36" i="12" s="1"/>
  <c r="AW36" i="5"/>
  <c r="AW36" i="6" s="1"/>
  <c r="AW36" i="8" s="1"/>
  <c r="AW31" i="3"/>
  <c r="AW31" i="14" s="1"/>
  <c r="AW31" i="9"/>
  <c r="AX128" i="6"/>
  <c r="AX128" i="8" s="1"/>
  <c r="AW121" i="6"/>
  <c r="AW121" i="8" s="1"/>
  <c r="AY33" i="3"/>
  <c r="AY33" i="14" s="1"/>
  <c r="AY33" i="9"/>
  <c r="AY154" i="5"/>
  <c r="AY154" i="6" s="1"/>
  <c r="AY154" i="8" s="1"/>
  <c r="AY154" i="4"/>
  <c r="AY154" i="12" s="1"/>
  <c r="AZ159" i="3"/>
  <c r="AZ159" i="14" s="1"/>
  <c r="AZ159" i="9"/>
  <c r="AV173" i="5"/>
  <c r="AV173" i="6" s="1"/>
  <c r="AV173" i="8" s="1"/>
  <c r="AV173" i="4"/>
  <c r="AV173" i="12" s="1"/>
  <c r="AV47" i="5"/>
  <c r="AV47" i="6" s="1"/>
  <c r="AV47" i="8" s="1"/>
  <c r="AV47" i="4"/>
  <c r="AV47" i="12" s="1"/>
  <c r="AX11" i="4"/>
  <c r="AX11" i="12" s="1"/>
  <c r="AX11" i="5"/>
  <c r="AW144" i="3"/>
  <c r="AW144" i="14" s="1"/>
  <c r="AW144" i="9"/>
  <c r="AW174" i="3"/>
  <c r="AW174" i="14" s="1"/>
  <c r="AW174" i="9"/>
  <c r="AW143" i="4"/>
  <c r="AW143" i="12" s="1"/>
  <c r="AW143" i="5"/>
  <c r="AW143" i="6" s="1"/>
  <c r="AW143" i="8" s="1"/>
  <c r="AY28" i="3"/>
  <c r="AY28" i="14" s="1"/>
  <c r="AY28" i="9"/>
  <c r="AU171" i="3"/>
  <c r="AU171" i="14" s="1"/>
  <c r="AU171" i="9"/>
  <c r="AY27" i="3"/>
  <c r="AY27" i="14" s="1"/>
  <c r="AY27" i="9"/>
  <c r="AY170" i="3"/>
  <c r="AY170" i="14" s="1"/>
  <c r="AY170" i="9"/>
  <c r="AW117" i="3"/>
  <c r="AW117" i="14" s="1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14" s="1"/>
  <c r="AX64" i="9"/>
  <c r="AY37" i="3"/>
  <c r="AY37" i="14" s="1"/>
  <c r="AY37" i="9"/>
  <c r="AX29" i="5"/>
  <c r="AX29" i="6" s="1"/>
  <c r="AX29" i="8" s="1"/>
  <c r="AX29" i="4"/>
  <c r="AX29" i="12" s="1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14" s="1"/>
  <c r="AX100" i="9"/>
  <c r="AY55" i="4"/>
  <c r="AY55" i="12" s="1"/>
  <c r="AY55" i="5"/>
  <c r="BE69" i="3"/>
  <c r="BE69" i="9"/>
  <c r="BE85" i="3"/>
  <c r="BE85" i="9"/>
  <c r="AX41" i="5"/>
  <c r="AX41" i="6" s="1"/>
  <c r="AX41" i="8" s="1"/>
  <c r="AX41" i="4"/>
  <c r="AX41" i="12" s="1"/>
  <c r="AX22" i="3"/>
  <c r="AX22" i="14" s="1"/>
  <c r="AX22" i="9"/>
  <c r="AV65" i="3"/>
  <c r="AV65" i="14" s="1"/>
  <c r="AV65" i="9"/>
  <c r="AX112" i="3"/>
  <c r="AX112" i="14" s="1"/>
  <c r="AX112" i="9"/>
  <c r="AV57" i="5"/>
  <c r="AV57" i="4"/>
  <c r="AV57" i="12" s="1"/>
  <c r="BE94" i="3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W146" i="12" s="1"/>
  <c r="AX168" i="4"/>
  <c r="AX168" i="12" s="1"/>
  <c r="AX168" i="5"/>
  <c r="AX168" i="6" s="1"/>
  <c r="AX168" i="8" s="1"/>
  <c r="AX68" i="3"/>
  <c r="AX68" i="14" s="1"/>
  <c r="AX68" i="9"/>
  <c r="AV103" i="5"/>
  <c r="AV103" i="6" s="1"/>
  <c r="AV103" i="8" s="1"/>
  <c r="AV103" i="4"/>
  <c r="AV103" i="12" s="1"/>
  <c r="AX42" i="5"/>
  <c r="AX42" i="6" s="1"/>
  <c r="AX42" i="8" s="1"/>
  <c r="AX42" i="4"/>
  <c r="AX42" i="12" s="1"/>
  <c r="BE123" i="3"/>
  <c r="BE123" i="9"/>
  <c r="BE61" i="3"/>
  <c r="BE61" i="9"/>
  <c r="AX160" i="4"/>
  <c r="AX160" i="12" s="1"/>
  <c r="AX160" i="5"/>
  <c r="AX160" i="6" s="1"/>
  <c r="AX160" i="8" s="1"/>
  <c r="BE20" i="3"/>
  <c r="BE20" i="9"/>
  <c r="AX191" i="5"/>
  <c r="AX191" i="6" s="1"/>
  <c r="AX191" i="8" s="1"/>
  <c r="AX191" i="4"/>
  <c r="AX191" i="12" s="1"/>
  <c r="AY149" i="3"/>
  <c r="AY149" i="14" s="1"/>
  <c r="AY149" i="9"/>
  <c r="AX24" i="3"/>
  <c r="AX24" i="14" s="1"/>
  <c r="AX24" i="9"/>
  <c r="AX58" i="3"/>
  <c r="AX58" i="14" s="1"/>
  <c r="AX58" i="9"/>
  <c r="AW148" i="5"/>
  <c r="AW148" i="4"/>
  <c r="AW148" i="12" s="1"/>
  <c r="AZ136" i="5"/>
  <c r="AZ136" i="4"/>
  <c r="AZ136" i="12" s="1"/>
  <c r="AX175" i="3"/>
  <c r="AX175" i="14" s="1"/>
  <c r="AX175" i="9"/>
  <c r="AW118" i="3"/>
  <c r="AW118" i="14" s="1"/>
  <c r="AW118" i="9"/>
  <c r="AX80" i="3"/>
  <c r="AX80" i="14" s="1"/>
  <c r="AX80" i="9"/>
  <c r="BD101" i="3"/>
  <c r="BD101" i="14" s="1"/>
  <c r="BD101" i="9"/>
  <c r="AV124" i="4"/>
  <c r="AV124" i="12" s="1"/>
  <c r="AV124" i="5"/>
  <c r="AV124" i="6" s="1"/>
  <c r="AV124" i="8" s="1"/>
  <c r="BE176" i="3"/>
  <c r="BE176" i="9"/>
  <c r="BE107" i="3"/>
  <c r="BE107" i="9"/>
  <c r="BE89" i="3"/>
  <c r="BE89" i="9"/>
  <c r="AU51" i="3"/>
  <c r="AU51" i="14" s="1"/>
  <c r="AU51" i="9"/>
  <c r="AW53" i="4"/>
  <c r="AW53" i="12" s="1"/>
  <c r="AW53" i="5"/>
  <c r="AY125" i="5"/>
  <c r="AY125" i="6" s="1"/>
  <c r="AY125" i="8" s="1"/>
  <c r="AY125" i="4"/>
  <c r="AY125" i="12" s="1"/>
  <c r="AW156" i="5"/>
  <c r="AW156" i="4"/>
  <c r="AW156" i="12" s="1"/>
  <c r="AY5" i="3"/>
  <c r="AY5" i="14" s="1"/>
  <c r="AY5" i="9"/>
  <c r="AX52" i="3"/>
  <c r="AX52" i="14" s="1"/>
  <c r="AX52" i="9"/>
  <c r="AY199" i="6"/>
  <c r="AY199" i="8" s="1"/>
  <c r="AX50" i="3"/>
  <c r="AX50" i="14" s="1"/>
  <c r="AX50" i="9"/>
  <c r="AY119" i="3"/>
  <c r="AY119" i="14" s="1"/>
  <c r="AY119" i="9"/>
  <c r="AY179" i="5"/>
  <c r="AY179" i="6" s="1"/>
  <c r="AY179" i="8" s="1"/>
  <c r="AY179" i="4"/>
  <c r="AY179" i="12" s="1"/>
  <c r="AV178" i="4"/>
  <c r="AV178" i="12" s="1"/>
  <c r="AV178" i="5"/>
  <c r="AV178" i="6" s="1"/>
  <c r="AV178" i="8" s="1"/>
  <c r="AV43" i="3"/>
  <c r="AV43" i="14" s="1"/>
  <c r="AV43" i="9"/>
  <c r="BE185" i="3"/>
  <c r="BE185" i="9"/>
  <c r="BE140" i="4"/>
  <c r="BE140" i="12" s="1"/>
  <c r="AW130" i="3"/>
  <c r="AW130" i="14" s="1"/>
  <c r="AW130" i="9"/>
  <c r="AW133" i="5"/>
  <c r="AW133" i="6" s="1"/>
  <c r="AW133" i="8" s="1"/>
  <c r="AW133" i="4"/>
  <c r="AW133" i="12" s="1"/>
  <c r="AW111" i="3"/>
  <c r="AW111" i="14" s="1"/>
  <c r="AW111" i="9"/>
  <c r="AX59" i="5"/>
  <c r="AX59" i="6" s="1"/>
  <c r="AX59" i="8" s="1"/>
  <c r="AX59" i="4"/>
  <c r="AX59" i="12" s="1"/>
  <c r="BB120" i="3"/>
  <c r="BB120" i="14" s="1"/>
  <c r="BB120" i="9"/>
  <c r="AZ75" i="5"/>
  <c r="AZ75" i="6" s="1"/>
  <c r="AZ75" i="8" s="1"/>
  <c r="AZ75" i="4"/>
  <c r="AZ75" i="12" s="1"/>
  <c r="AV106" i="3"/>
  <c r="AV106" i="14" s="1"/>
  <c r="AV106" i="9"/>
  <c r="AW165" i="5"/>
  <c r="AW165" i="6" s="1"/>
  <c r="AW165" i="8" s="1"/>
  <c r="AW165" i="4"/>
  <c r="AW165" i="12" s="1"/>
  <c r="BE9" i="3"/>
  <c r="BE9" i="9"/>
  <c r="AX83" i="5"/>
  <c r="AX83" i="6" s="1"/>
  <c r="AX83" i="8" s="1"/>
  <c r="AX83" i="4"/>
  <c r="AX83" i="12" s="1"/>
  <c r="AX60" i="6"/>
  <c r="AX60" i="8" s="1"/>
  <c r="AX26" i="3"/>
  <c r="AX26" i="14" s="1"/>
  <c r="AX26" i="9"/>
  <c r="AX182" i="5"/>
  <c r="AX182" i="4"/>
  <c r="AX182" i="12" s="1"/>
  <c r="AW188" i="6"/>
  <c r="AW188" i="8" s="1"/>
  <c r="AX152" i="3"/>
  <c r="AX152" i="14" s="1"/>
  <c r="AX152" i="9"/>
  <c r="AW4" i="5"/>
  <c r="AW4" i="6" s="1"/>
  <c r="AW4" i="8" s="1"/>
  <c r="AW4" i="4"/>
  <c r="AW4" i="12" s="1"/>
  <c r="AY70" i="4"/>
  <c r="AY70" i="12" s="1"/>
  <c r="AY70" i="5"/>
  <c r="AY70" i="6" s="1"/>
  <c r="AY70" i="8" s="1"/>
  <c r="AU131" i="6"/>
  <c r="AU131" i="8" s="1"/>
  <c r="AY190" i="6"/>
  <c r="AY190" i="8" s="1"/>
  <c r="AW25" i="6"/>
  <c r="AW25" i="8" s="1"/>
  <c r="AY39" i="3"/>
  <c r="AY39" i="14" s="1"/>
  <c r="AY39" i="9"/>
  <c r="AY92" i="5"/>
  <c r="AY92" i="6" s="1"/>
  <c r="AY92" i="8" s="1"/>
  <c r="AY92" i="4"/>
  <c r="AY92" i="12" s="1"/>
  <c r="AX46" i="3"/>
  <c r="AX46" i="14" s="1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14" s="1"/>
  <c r="AU113" i="9"/>
  <c r="AW6" i="3"/>
  <c r="AW6" i="14" s="1"/>
  <c r="AW6" i="9"/>
  <c r="AW86" i="3"/>
  <c r="AW86" i="14" s="1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9"/>
  <c r="AZ7" i="3"/>
  <c r="AZ7" i="14" s="1"/>
  <c r="AZ7" i="9"/>
  <c r="AU201" i="4"/>
  <c r="AU201" i="12" s="1"/>
  <c r="AU201" i="5"/>
  <c r="AU201" i="6" s="1"/>
  <c r="AU201" i="8" s="1"/>
  <c r="AU200" i="6"/>
  <c r="AU200" i="8" s="1"/>
  <c r="AX38" i="3"/>
  <c r="AX38" i="14" s="1"/>
  <c r="AX38" i="9"/>
  <c r="BE155" i="3"/>
  <c r="BE155" i="9"/>
  <c r="AW115" i="4"/>
  <c r="AW115" i="12" s="1"/>
  <c r="AW115" i="5"/>
  <c r="AX87" i="3"/>
  <c r="AX87" i="14" s="1"/>
  <c r="AX87" i="9"/>
  <c r="BA72" i="3"/>
  <c r="BA72" i="14" s="1"/>
  <c r="BA72" i="9"/>
  <c r="BA88" i="4"/>
  <c r="BA88" i="12" s="1"/>
  <c r="BA88" i="5"/>
  <c r="BA88" i="6" s="1"/>
  <c r="BA88" i="8" s="1"/>
  <c r="AX62" i="5"/>
  <c r="AX62" i="4"/>
  <c r="AX62" i="12" s="1"/>
  <c r="AX137" i="6"/>
  <c r="AX137" i="8" s="1"/>
  <c r="AX150" i="3"/>
  <c r="AX150" i="14" s="1"/>
  <c r="AX150" i="9"/>
  <c r="AU139" i="5"/>
  <c r="AU139" i="4"/>
  <c r="AU139" i="12" s="1"/>
  <c r="AX105" i="5"/>
  <c r="AX105" i="4"/>
  <c r="AX105" i="12" s="1"/>
  <c r="BB2" i="3"/>
  <c r="BB2" i="14" s="1"/>
  <c r="BB2" i="9"/>
  <c r="BE142" i="5"/>
  <c r="BE142" i="4"/>
  <c r="BE110" i="4"/>
  <c r="BE185" i="4"/>
  <c r="BE140" i="6"/>
  <c r="BE140" i="8" s="1"/>
  <c r="BE155" i="5" l="1"/>
  <c r="BE155" i="14"/>
  <c r="BE9" i="5"/>
  <c r="BE9" i="14"/>
  <c r="BE89" i="4"/>
  <c r="BE89" i="12" s="1"/>
  <c r="BE89" i="14"/>
  <c r="BE176" i="5"/>
  <c r="BE176" i="14"/>
  <c r="BE184" i="5"/>
  <c r="BE184" i="14"/>
  <c r="BE94" i="5"/>
  <c r="BE94" i="14"/>
  <c r="BE85" i="5"/>
  <c r="BE85" i="14"/>
  <c r="BE196" i="5"/>
  <c r="BE196" i="14"/>
  <c r="BE40" i="5"/>
  <c r="BE40" i="14"/>
  <c r="BE135" i="5"/>
  <c r="BE135" i="14"/>
  <c r="BE164" i="5"/>
  <c r="BE164" i="14"/>
  <c r="BE97" i="5"/>
  <c r="BE97" i="14"/>
  <c r="BE132" i="5"/>
  <c r="BE132" i="14"/>
  <c r="BE91" i="5"/>
  <c r="BE91" i="14"/>
  <c r="BE20" i="4"/>
  <c r="BE20" i="12" s="1"/>
  <c r="BE20" i="14"/>
  <c r="BE61" i="5"/>
  <c r="BE61" i="14"/>
  <c r="BE107" i="5"/>
  <c r="BE107" i="14"/>
  <c r="BE123" i="5"/>
  <c r="BE123" i="14"/>
  <c r="BE185" i="5"/>
  <c r="BE185" i="14"/>
  <c r="BE69" i="5"/>
  <c r="BE69" i="14"/>
  <c r="BE110" i="5"/>
  <c r="BE110" i="14"/>
  <c r="BE8" i="5"/>
  <c r="BE8" i="14"/>
  <c r="BE151" i="5"/>
  <c r="BE151" i="14"/>
  <c r="BE123" i="4"/>
  <c r="BE123" i="12" s="1"/>
  <c r="BE151" i="4"/>
  <c r="BE151" i="12" s="1"/>
  <c r="BE20" i="5"/>
  <c r="BE69" i="4"/>
  <c r="BE69" i="12" s="1"/>
  <c r="BE8" i="4"/>
  <c r="BE8" i="12" s="1"/>
  <c r="BE9" i="4"/>
  <c r="BE9" i="12" s="1"/>
  <c r="BE164" i="4"/>
  <c r="BE164" i="12" s="1"/>
  <c r="BE142" i="12"/>
  <c r="BE176" i="4"/>
  <c r="BE176" i="12" s="1"/>
  <c r="BD177" i="3"/>
  <c r="BD177" i="14" s="1"/>
  <c r="BE61" i="4"/>
  <c r="BE61" i="12" s="1"/>
  <c r="BE196" i="4"/>
  <c r="BE196" i="12" s="1"/>
  <c r="BE89" i="5"/>
  <c r="BE89" i="6" s="1"/>
  <c r="BE89" i="8" s="1"/>
  <c r="BE107" i="4"/>
  <c r="BE107" i="12" s="1"/>
  <c r="BE40" i="4"/>
  <c r="BE40" i="12" s="1"/>
  <c r="BE155" i="4"/>
  <c r="BE155" i="12" s="1"/>
  <c r="BE135" i="4"/>
  <c r="BE135" i="12" s="1"/>
  <c r="BE132" i="4"/>
  <c r="BE132" i="12" s="1"/>
  <c r="AX188" i="3"/>
  <c r="AX188" i="14" s="1"/>
  <c r="AX188" i="9"/>
  <c r="AX93" i="3"/>
  <c r="AX93" i="14" s="1"/>
  <c r="AX93" i="9"/>
  <c r="AV197" i="3"/>
  <c r="AV197" i="14" s="1"/>
  <c r="AV197" i="9"/>
  <c r="AU17" i="3"/>
  <c r="AU17" i="14" s="1"/>
  <c r="AU17" i="9"/>
  <c r="AY90" i="3"/>
  <c r="AY90" i="14" s="1"/>
  <c r="AY90" i="9"/>
  <c r="AY60" i="3"/>
  <c r="AY60" i="14" s="1"/>
  <c r="AY60" i="9"/>
  <c r="AV166" i="3"/>
  <c r="AV166" i="14" s="1"/>
  <c r="AV166" i="9"/>
  <c r="AZ190" i="3"/>
  <c r="AZ190" i="14" s="1"/>
  <c r="AZ190" i="9"/>
  <c r="AZ199" i="3"/>
  <c r="AZ199" i="14" s="1"/>
  <c r="AZ199" i="9"/>
  <c r="AX198" i="3"/>
  <c r="AX198" i="14" s="1"/>
  <c r="AX198" i="9"/>
  <c r="AW186" i="3"/>
  <c r="AW186" i="14" s="1"/>
  <c r="AW186" i="9"/>
  <c r="AX129" i="3"/>
  <c r="AX129" i="14" s="1"/>
  <c r="AX129" i="9"/>
  <c r="AV200" i="3"/>
  <c r="AV200" i="14" s="1"/>
  <c r="AV200" i="9"/>
  <c r="AY128" i="3"/>
  <c r="AY128" i="14" s="1"/>
  <c r="AY128" i="9"/>
  <c r="AV43" i="4"/>
  <c r="AV43" i="12" s="1"/>
  <c r="AV43" i="5"/>
  <c r="AV43" i="6" s="1"/>
  <c r="AV43" i="8" s="1"/>
  <c r="AY191" i="3"/>
  <c r="AY191" i="14" s="1"/>
  <c r="AY191" i="9"/>
  <c r="AY98" i="3"/>
  <c r="AY98" i="14" s="1"/>
  <c r="AY98" i="9"/>
  <c r="AY170" i="4"/>
  <c r="AY170" i="12" s="1"/>
  <c r="AY170" i="5"/>
  <c r="AY170" i="6" s="1"/>
  <c r="AY170" i="8" s="1"/>
  <c r="AX11" i="6"/>
  <c r="AX11" i="8" s="1"/>
  <c r="AX193" i="5"/>
  <c r="AX193" i="4"/>
  <c r="AX193" i="12" s="1"/>
  <c r="AV201" i="3"/>
  <c r="AV201" i="14" s="1"/>
  <c r="AV201" i="9"/>
  <c r="AW111" i="4"/>
  <c r="AW111" i="12" s="1"/>
  <c r="AW111" i="5"/>
  <c r="AW111" i="6" s="1"/>
  <c r="AW111" i="8" s="1"/>
  <c r="AW178" i="3"/>
  <c r="AW178" i="14" s="1"/>
  <c r="AW178" i="9"/>
  <c r="AZ136" i="6"/>
  <c r="AZ136" i="8" s="1"/>
  <c r="AW103" i="3"/>
  <c r="AW103" i="14" s="1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BE185" i="12"/>
  <c r="AW86" i="4"/>
  <c r="AW86" i="12" s="1"/>
  <c r="AW86" i="5"/>
  <c r="AW86" i="6" s="1"/>
  <c r="AW86" i="8" s="1"/>
  <c r="AZ92" i="3"/>
  <c r="AZ92" i="14" s="1"/>
  <c r="AZ92" i="9"/>
  <c r="AX127" i="3"/>
  <c r="AX127" i="14" s="1"/>
  <c r="AX127" i="9"/>
  <c r="AV126" i="3"/>
  <c r="AV126" i="14" s="1"/>
  <c r="AV126" i="9"/>
  <c r="BB10" i="3"/>
  <c r="BB10" i="14" s="1"/>
  <c r="BB10" i="9"/>
  <c r="AU82" i="5"/>
  <c r="AU82" i="6" s="1"/>
  <c r="AU82" i="8" s="1"/>
  <c r="AU82" i="4"/>
  <c r="AU82" i="12" s="1"/>
  <c r="AU195" i="5"/>
  <c r="AU195" i="6" s="1"/>
  <c r="AU195" i="8" s="1"/>
  <c r="AU195" i="4"/>
  <c r="AU195" i="12" s="1"/>
  <c r="AX105" i="6"/>
  <c r="AX105" i="8" s="1"/>
  <c r="BA72" i="5"/>
  <c r="BA72" i="6" s="1"/>
  <c r="BA72" i="8" s="1"/>
  <c r="BA72" i="4"/>
  <c r="BA72" i="12" s="1"/>
  <c r="AX4" i="3"/>
  <c r="AX4" i="14" s="1"/>
  <c r="AX4" i="9"/>
  <c r="AX133" i="3"/>
  <c r="AX133" i="14" s="1"/>
  <c r="AX133" i="9"/>
  <c r="AX68" i="5"/>
  <c r="AX68" i="4"/>
  <c r="AX68" i="12" s="1"/>
  <c r="AX56" i="3"/>
  <c r="AX56" i="14" s="1"/>
  <c r="AX56" i="9"/>
  <c r="AY27" i="5"/>
  <c r="AY27" i="4"/>
  <c r="AY27" i="12" s="1"/>
  <c r="AW47" i="3"/>
  <c r="AW47" i="14" s="1"/>
  <c r="AW47" i="9"/>
  <c r="AY157" i="3"/>
  <c r="AY157" i="14" s="1"/>
  <c r="AY157" i="9"/>
  <c r="AV161" i="5"/>
  <c r="AV161" i="6" s="1"/>
  <c r="AV161" i="8" s="1"/>
  <c r="AV161" i="4"/>
  <c r="AV161" i="12" s="1"/>
  <c r="AX54" i="6"/>
  <c r="AX54" i="8" s="1"/>
  <c r="AY83" i="3"/>
  <c r="AY83" i="14" s="1"/>
  <c r="AY83" i="9"/>
  <c r="AY41" i="3"/>
  <c r="AY41" i="14" s="1"/>
  <c r="AY41" i="9"/>
  <c r="AY108" i="4"/>
  <c r="AY108" i="12" s="1"/>
  <c r="AY108" i="5"/>
  <c r="AW124" i="3"/>
  <c r="AW124" i="14" s="1"/>
  <c r="AW124" i="9"/>
  <c r="AY55" i="6"/>
  <c r="AY55" i="8" s="1"/>
  <c r="AZ7" i="4"/>
  <c r="AZ7" i="12" s="1"/>
  <c r="AZ7" i="5"/>
  <c r="AW31" i="5"/>
  <c r="AW31" i="6" s="1"/>
  <c r="AW31" i="8" s="1"/>
  <c r="AW31" i="4"/>
  <c r="AW31" i="12" s="1"/>
  <c r="BE110" i="12"/>
  <c r="AX25" i="3"/>
  <c r="AX25" i="14" s="1"/>
  <c r="AX25" i="9"/>
  <c r="AY119" i="5"/>
  <c r="AY119" i="6" s="1"/>
  <c r="AY119" i="8" s="1"/>
  <c r="AY119" i="4"/>
  <c r="AY119" i="12" s="1"/>
  <c r="AX58" i="4"/>
  <c r="AX58" i="12" s="1"/>
  <c r="AX58" i="5"/>
  <c r="AX58" i="6" s="1"/>
  <c r="AX58" i="8" s="1"/>
  <c r="AY37" i="5"/>
  <c r="AY37" i="6" s="1"/>
  <c r="AY37" i="8" s="1"/>
  <c r="AY37" i="4"/>
  <c r="AY37" i="12" s="1"/>
  <c r="AV67" i="3"/>
  <c r="AV67" i="14" s="1"/>
  <c r="AV67" i="9"/>
  <c r="AZ125" i="3"/>
  <c r="AZ125" i="14" s="1"/>
  <c r="AZ125" i="9"/>
  <c r="AZ159" i="5"/>
  <c r="AZ159" i="6" s="1"/>
  <c r="AZ159" i="8" s="1"/>
  <c r="AZ159" i="4"/>
  <c r="AZ159" i="12" s="1"/>
  <c r="AX138" i="3"/>
  <c r="AX138" i="14" s="1"/>
  <c r="AX138" i="9"/>
  <c r="AW53" i="6"/>
  <c r="AW53" i="8" s="1"/>
  <c r="AW44" i="3"/>
  <c r="AW44" i="14" s="1"/>
  <c r="AW44" i="9"/>
  <c r="BE184" i="4"/>
  <c r="BE184" i="12" s="1"/>
  <c r="AU66" i="3"/>
  <c r="AU66" i="14" s="1"/>
  <c r="AU66" i="9"/>
  <c r="AV131" i="3"/>
  <c r="AV131" i="14" s="1"/>
  <c r="AV131" i="9"/>
  <c r="AV122" i="3"/>
  <c r="AV122" i="14" s="1"/>
  <c r="AV122" i="9"/>
  <c r="AX143" i="3"/>
  <c r="AX143" i="14" s="1"/>
  <c r="AX143" i="9"/>
  <c r="AX78" i="4"/>
  <c r="AX78" i="12" s="1"/>
  <c r="AX78" i="5"/>
  <c r="AX32" i="4"/>
  <c r="AX32" i="12" s="1"/>
  <c r="AX32" i="5"/>
  <c r="AX32" i="6" s="1"/>
  <c r="AX32" i="8" s="1"/>
  <c r="AX74" i="4"/>
  <c r="AX74" i="12" s="1"/>
  <c r="AX74" i="5"/>
  <c r="AT77" i="5"/>
  <c r="AT77" i="6" s="1"/>
  <c r="AT77" i="8" s="1"/>
  <c r="AT77" i="4"/>
  <c r="AT77" i="12" s="1"/>
  <c r="AW6" i="5"/>
  <c r="AW6" i="4"/>
  <c r="AW6" i="12" s="1"/>
  <c r="AW3" i="5"/>
  <c r="AW3" i="6" s="1"/>
  <c r="AW3" i="8" s="1"/>
  <c r="AW3" i="4"/>
  <c r="AW3" i="12" s="1"/>
  <c r="AU139" i="6"/>
  <c r="AU139" i="8" s="1"/>
  <c r="AW130" i="5"/>
  <c r="AW130" i="6" s="1"/>
  <c r="AW130" i="8" s="1"/>
  <c r="AW130" i="4"/>
  <c r="AW130" i="12" s="1"/>
  <c r="AW173" i="3"/>
  <c r="AW173" i="14" s="1"/>
  <c r="AW173" i="9"/>
  <c r="AX192" i="6"/>
  <c r="AX192" i="8" s="1"/>
  <c r="AX36" i="3"/>
  <c r="AX36" i="14" s="1"/>
  <c r="AX36" i="9"/>
  <c r="AY180" i="5"/>
  <c r="AY180" i="6" s="1"/>
  <c r="AY180" i="8" s="1"/>
  <c r="AY180" i="4"/>
  <c r="AY180" i="12" s="1"/>
  <c r="AX15" i="4"/>
  <c r="AX15" i="12" s="1"/>
  <c r="AX15" i="5"/>
  <c r="AX15" i="6" s="1"/>
  <c r="AX15" i="8" s="1"/>
  <c r="AY45" i="3"/>
  <c r="AY45" i="14" s="1"/>
  <c r="AY45" i="9"/>
  <c r="AX64" i="5"/>
  <c r="AX64" i="6" s="1"/>
  <c r="AX64" i="8" s="1"/>
  <c r="AX64" i="4"/>
  <c r="AX64" i="12" s="1"/>
  <c r="AX112" i="5"/>
  <c r="AX112" i="6" s="1"/>
  <c r="AX112" i="8" s="1"/>
  <c r="AX112" i="4"/>
  <c r="AX112" i="12" s="1"/>
  <c r="AW167" i="3"/>
  <c r="AW167" i="14" s="1"/>
  <c r="AW167" i="9"/>
  <c r="BF140" i="3"/>
  <c r="BF140" i="9"/>
  <c r="AX26" i="4"/>
  <c r="AX26" i="12" s="1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X24" i="12" s="1"/>
  <c r="AW16" i="3"/>
  <c r="AW16" i="14" s="1"/>
  <c r="AW16" i="9"/>
  <c r="AV65" i="5"/>
  <c r="AV65" i="6" s="1"/>
  <c r="AV65" i="8" s="1"/>
  <c r="AV65" i="4"/>
  <c r="AV65" i="12" s="1"/>
  <c r="AY33" i="4"/>
  <c r="AY33" i="12" s="1"/>
  <c r="AY33" i="5"/>
  <c r="AY33" i="6" s="1"/>
  <c r="AY33" i="8" s="1"/>
  <c r="AZ76" i="3"/>
  <c r="AZ76" i="14" s="1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14" s="1"/>
  <c r="AV18" i="9"/>
  <c r="AX187" i="5"/>
  <c r="AX187" i="6" s="1"/>
  <c r="AX187" i="8" s="1"/>
  <c r="AX187" i="4"/>
  <c r="AX187" i="12" s="1"/>
  <c r="AW71" i="6"/>
  <c r="AW71" i="8" s="1"/>
  <c r="AX165" i="3"/>
  <c r="AX165" i="14" s="1"/>
  <c r="AX165" i="9"/>
  <c r="AY189" i="3"/>
  <c r="AY189" i="14" s="1"/>
  <c r="AY189" i="9"/>
  <c r="AU113" i="5"/>
  <c r="AU113" i="4"/>
  <c r="AU113" i="12" s="1"/>
  <c r="AW115" i="6"/>
  <c r="AW115" i="8" s="1"/>
  <c r="AV106" i="5"/>
  <c r="AV106" i="6" s="1"/>
  <c r="AV106" i="8" s="1"/>
  <c r="AV106" i="4"/>
  <c r="AV106" i="12" s="1"/>
  <c r="AV57" i="6"/>
  <c r="AV57" i="8" s="1"/>
  <c r="AW13" i="3"/>
  <c r="AW13" i="14" s="1"/>
  <c r="AW13" i="9"/>
  <c r="AX150" i="5"/>
  <c r="AX150" i="6" s="1"/>
  <c r="AX150" i="8" s="1"/>
  <c r="AX150" i="4"/>
  <c r="AX150" i="12" s="1"/>
  <c r="AW181" i="6"/>
  <c r="AW181" i="8" s="1"/>
  <c r="AX146" i="3"/>
  <c r="AX146" i="14" s="1"/>
  <c r="AX146" i="9"/>
  <c r="AX100" i="5"/>
  <c r="AX100" i="6" s="1"/>
  <c r="AX100" i="8" s="1"/>
  <c r="AX100" i="4"/>
  <c r="AX100" i="12" s="1"/>
  <c r="AY28" i="5"/>
  <c r="AY28" i="6" s="1"/>
  <c r="AY28" i="8" s="1"/>
  <c r="AY28" i="4"/>
  <c r="AY28" i="12" s="1"/>
  <c r="AU134" i="6"/>
  <c r="AU134" i="8" s="1"/>
  <c r="BE94" i="4"/>
  <c r="BE94" i="12" s="1"/>
  <c r="BE85" i="4"/>
  <c r="BE85" i="12" s="1"/>
  <c r="AY137" i="3"/>
  <c r="AY137" i="14" s="1"/>
  <c r="AY137" i="9"/>
  <c r="AX34" i="3"/>
  <c r="AX34" i="14" s="1"/>
  <c r="AX34" i="9"/>
  <c r="AU51" i="5"/>
  <c r="AU51" i="6" s="1"/>
  <c r="AU51" i="8" s="1"/>
  <c r="AU51" i="4"/>
  <c r="AU51" i="12" s="1"/>
  <c r="AX183" i="3"/>
  <c r="AX183" i="14" s="1"/>
  <c r="AX183" i="9"/>
  <c r="AX121" i="3"/>
  <c r="AX121" i="14" s="1"/>
  <c r="AX121" i="9"/>
  <c r="AV145" i="5"/>
  <c r="AV145" i="6" s="1"/>
  <c r="AV145" i="8" s="1"/>
  <c r="AV145" i="4"/>
  <c r="AV145" i="12" s="1"/>
  <c r="AZ81" i="3"/>
  <c r="AZ81" i="14" s="1"/>
  <c r="AZ81" i="9"/>
  <c r="AX48" i="3"/>
  <c r="AX48" i="14" s="1"/>
  <c r="AX48" i="9"/>
  <c r="AY49" i="5"/>
  <c r="AY49" i="6" s="1"/>
  <c r="AY49" i="8" s="1"/>
  <c r="AY49" i="4"/>
  <c r="AY49" i="12" s="1"/>
  <c r="AT169" i="5"/>
  <c r="AT169" i="4"/>
  <c r="AT169" i="12" s="1"/>
  <c r="AX162" i="3"/>
  <c r="AX162" i="14" s="1"/>
  <c r="AX162" i="9"/>
  <c r="AX109" i="3"/>
  <c r="AX109" i="14" s="1"/>
  <c r="AX109" i="9"/>
  <c r="AZ179" i="3"/>
  <c r="AZ179" i="14" s="1"/>
  <c r="AZ179" i="9"/>
  <c r="AW148" i="6"/>
  <c r="AW148" i="8"/>
  <c r="AX152" i="4"/>
  <c r="AX152" i="12" s="1"/>
  <c r="AX152" i="5"/>
  <c r="AW156" i="6"/>
  <c r="AW156" i="8" s="1"/>
  <c r="AY160" i="3"/>
  <c r="AY160" i="14" s="1"/>
  <c r="AY160" i="9"/>
  <c r="AW116" i="3"/>
  <c r="AW116" i="14" s="1"/>
  <c r="AW116" i="9"/>
  <c r="AY153" i="3"/>
  <c r="AY153" i="14" s="1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X50" i="12" s="1"/>
  <c r="AV12" i="3"/>
  <c r="AV12" i="14" s="1"/>
  <c r="AV12" i="9"/>
  <c r="BA75" i="3"/>
  <c r="BA75" i="14" s="1"/>
  <c r="BA75" i="9"/>
  <c r="AZ154" i="3"/>
  <c r="AZ154" i="14" s="1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38" i="12" s="1"/>
  <c r="AX79" i="3"/>
  <c r="AX79" i="14" s="1"/>
  <c r="AX79" i="9"/>
  <c r="AZ70" i="3"/>
  <c r="AZ70" i="14" s="1"/>
  <c r="AZ70" i="9"/>
  <c r="AY59" i="3"/>
  <c r="AY59" i="14" s="1"/>
  <c r="AY59" i="9"/>
  <c r="AX52" i="4"/>
  <c r="AX52" i="12" s="1"/>
  <c r="AX52" i="5"/>
  <c r="AX52" i="6" s="1"/>
  <c r="AX52" i="8" s="1"/>
  <c r="AX175" i="5"/>
  <c r="AX175" i="6" s="1"/>
  <c r="AX175" i="8" s="1"/>
  <c r="AX175" i="4"/>
  <c r="AX175" i="12" s="1"/>
  <c r="AX22" i="5"/>
  <c r="AX22" i="6" s="1"/>
  <c r="AX22" i="8" s="1"/>
  <c r="AX22" i="4"/>
  <c r="AX22" i="12" s="1"/>
  <c r="AW147" i="3"/>
  <c r="AW147" i="14" s="1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14" s="1"/>
  <c r="AY42" i="9"/>
  <c r="AW144" i="5"/>
  <c r="AW144" i="6" s="1"/>
  <c r="AW144" i="8" s="1"/>
  <c r="AW144" i="4"/>
  <c r="AW144" i="12" s="1"/>
  <c r="AW95" i="5"/>
  <c r="AW95" i="6" s="1"/>
  <c r="AW95" i="8" s="1"/>
  <c r="AW95" i="4"/>
  <c r="AW95" i="12" s="1"/>
  <c r="BB88" i="3"/>
  <c r="BB88" i="14" s="1"/>
  <c r="BB88" i="9"/>
  <c r="AY29" i="3"/>
  <c r="AY29" i="14" s="1"/>
  <c r="AY29" i="9"/>
  <c r="AZ141" i="5"/>
  <c r="AZ141" i="6" s="1"/>
  <c r="AZ141" i="8" s="1"/>
  <c r="AZ141" i="4"/>
  <c r="AZ141" i="12" s="1"/>
  <c r="AY39" i="5"/>
  <c r="AY39" i="6" s="1"/>
  <c r="AY39" i="8" s="1"/>
  <c r="AY39" i="4"/>
  <c r="AY39" i="12" s="1"/>
  <c r="AY168" i="3"/>
  <c r="AY168" i="14" s="1"/>
  <c r="AY168" i="9"/>
  <c r="AX87" i="4"/>
  <c r="AX87" i="12" s="1"/>
  <c r="AX87" i="5"/>
  <c r="AW35" i="4"/>
  <c r="AW35" i="12" s="1"/>
  <c r="AW35" i="5"/>
  <c r="AW35" i="6" s="1"/>
  <c r="AW35" i="8" s="1"/>
  <c r="BD101" i="4"/>
  <c r="BD101" i="12" s="1"/>
  <c r="BD101" i="5"/>
  <c r="BD101" i="6" s="1"/>
  <c r="BD101" i="8" s="1"/>
  <c r="AX182" i="6"/>
  <c r="AX182" i="8" s="1"/>
  <c r="AX80" i="5"/>
  <c r="AX80" i="4"/>
  <c r="AX80" i="12" s="1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12" s="1"/>
  <c r="AY14" i="5"/>
  <c r="AY14" i="6" s="1"/>
  <c r="AY14" i="8" s="1"/>
  <c r="AY23" i="5"/>
  <c r="AY23" i="4"/>
  <c r="AY23" i="12" s="1"/>
  <c r="AW84" i="5"/>
  <c r="AW84" i="6" s="1"/>
  <c r="AW84" i="8" s="1"/>
  <c r="AW84" i="4"/>
  <c r="AW84" i="12" s="1"/>
  <c r="BB2" i="4"/>
  <c r="BB2" i="12" s="1"/>
  <c r="BB2" i="5"/>
  <c r="BB2" i="6" s="1"/>
  <c r="BB2" i="8" s="1"/>
  <c r="BE69" i="6"/>
  <c r="BE69" i="8" s="1"/>
  <c r="BE151" i="6"/>
  <c r="BE151" i="8" s="1"/>
  <c r="BE85" i="6"/>
  <c r="BE85" i="8" s="1"/>
  <c r="BE20" i="6"/>
  <c r="BE20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F140" i="5" l="1"/>
  <c r="BF140" i="14"/>
  <c r="BD177" i="5"/>
  <c r="BD177" i="6" s="1"/>
  <c r="BD177" i="8" s="1"/>
  <c r="BE177" i="9" s="1"/>
  <c r="BD177" i="4"/>
  <c r="BD177" i="12" s="1"/>
  <c r="BF140" i="4"/>
  <c r="BF140" i="12" s="1"/>
  <c r="AX156" i="3"/>
  <c r="AX156" i="14" s="1"/>
  <c r="AX156" i="9"/>
  <c r="AZ55" i="3"/>
  <c r="AZ55" i="14" s="1"/>
  <c r="AZ55" i="9"/>
  <c r="BA136" i="3"/>
  <c r="BA136" i="14" s="1"/>
  <c r="BA136" i="9"/>
  <c r="BF89" i="3"/>
  <c r="BF89" i="9"/>
  <c r="AX158" i="3"/>
  <c r="AX158" i="14" s="1"/>
  <c r="AX158" i="9"/>
  <c r="AY62" i="3"/>
  <c r="AY62" i="14" s="1"/>
  <c r="AY62" i="9"/>
  <c r="AV139" i="3"/>
  <c r="AV139" i="14" s="1"/>
  <c r="AV139" i="9"/>
  <c r="AX181" i="3"/>
  <c r="AX181" i="14" s="1"/>
  <c r="AX181" i="9"/>
  <c r="BF123" i="3"/>
  <c r="BF123" i="14" s="1"/>
  <c r="BF123" i="9"/>
  <c r="AV134" i="3"/>
  <c r="AV134" i="14" s="1"/>
  <c r="AV134" i="9"/>
  <c r="BF196" i="3"/>
  <c r="BF196" i="9"/>
  <c r="AY192" i="3"/>
  <c r="AY192" i="14" s="1"/>
  <c r="AY192" i="9"/>
  <c r="AY105" i="3"/>
  <c r="AY105" i="14" s="1"/>
  <c r="AY105" i="9"/>
  <c r="AX71" i="3"/>
  <c r="AX71" i="14" s="1"/>
  <c r="AX71" i="9"/>
  <c r="AW57" i="3"/>
  <c r="AW57" i="14" s="1"/>
  <c r="AW57" i="9"/>
  <c r="AX115" i="3"/>
  <c r="AX115" i="14" s="1"/>
  <c r="AX115" i="9"/>
  <c r="BF176" i="3"/>
  <c r="BF176" i="14" s="1"/>
  <c r="BF176" i="9"/>
  <c r="AV51" i="3"/>
  <c r="AV51" i="14" s="1"/>
  <c r="AV51" i="9"/>
  <c r="BF69" i="3"/>
  <c r="BF69" i="9"/>
  <c r="AZ39" i="3"/>
  <c r="AZ39" i="14" s="1"/>
  <c r="AZ39" i="9"/>
  <c r="AZ5" i="3"/>
  <c r="AZ5" i="14" s="1"/>
  <c r="AZ5" i="9"/>
  <c r="AY112" i="3"/>
  <c r="AY112" i="14" s="1"/>
  <c r="AY112" i="9"/>
  <c r="AV131" i="5"/>
  <c r="AV131" i="4"/>
  <c r="AV131" i="12" s="1"/>
  <c r="BA159" i="3"/>
  <c r="BA159" i="14" s="1"/>
  <c r="BA159" i="9"/>
  <c r="AX31" i="3"/>
  <c r="AX31" i="14" s="1"/>
  <c r="AX31" i="9"/>
  <c r="AW103" i="5"/>
  <c r="AW103" i="6" s="1"/>
  <c r="AW103" i="8" s="1"/>
  <c r="AW103" i="4"/>
  <c r="AW103" i="12" s="1"/>
  <c r="AZ170" i="3"/>
  <c r="AZ170" i="14" s="1"/>
  <c r="AZ170" i="9"/>
  <c r="AV166" i="4"/>
  <c r="AV166" i="12" s="1"/>
  <c r="AV166" i="5"/>
  <c r="AV166" i="6" s="1"/>
  <c r="AV166" i="8" s="1"/>
  <c r="BF107" i="3"/>
  <c r="BF107" i="9"/>
  <c r="AZ21" i="3"/>
  <c r="AZ21" i="14" s="1"/>
  <c r="AZ21" i="9"/>
  <c r="AZ70" i="4"/>
  <c r="AZ70" i="12" s="1"/>
  <c r="AZ70" i="5"/>
  <c r="AZ70" i="6" s="1"/>
  <c r="AZ70" i="8" s="1"/>
  <c r="AX152" i="6"/>
  <c r="AX152" i="8" s="1"/>
  <c r="AZ49" i="3"/>
  <c r="AZ49" i="14" s="1"/>
  <c r="AZ49" i="9"/>
  <c r="AW16" i="5"/>
  <c r="AW16" i="4"/>
  <c r="AW16" i="12" s="1"/>
  <c r="AU77" i="3"/>
  <c r="AU77" i="14" s="1"/>
  <c r="AU77" i="9"/>
  <c r="AZ7" i="6"/>
  <c r="AZ7" i="8" s="1"/>
  <c r="AW161" i="3"/>
  <c r="AW161" i="14" s="1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9"/>
  <c r="BF132" i="3"/>
  <c r="BF132" i="9"/>
  <c r="BF20" i="3"/>
  <c r="BF20" i="9"/>
  <c r="AX46" i="6"/>
  <c r="AX46" i="8" s="1"/>
  <c r="BA141" i="3"/>
  <c r="BA141" i="14" s="1"/>
  <c r="BA141" i="9"/>
  <c r="AZ19" i="3"/>
  <c r="AZ19" i="14" s="1"/>
  <c r="AZ19" i="9"/>
  <c r="AY50" i="3"/>
  <c r="AY50" i="14" s="1"/>
  <c r="AY50" i="9"/>
  <c r="AX34" i="4"/>
  <c r="AX34" i="12" s="1"/>
  <c r="AX34" i="5"/>
  <c r="AX34" i="6" s="1"/>
  <c r="AX34" i="8" s="1"/>
  <c r="AU113" i="6"/>
  <c r="AU113" i="8" s="1"/>
  <c r="AW173" i="5"/>
  <c r="AW173" i="4"/>
  <c r="AW173" i="12" s="1"/>
  <c r="AX74" i="6"/>
  <c r="AX74" i="8" s="1"/>
  <c r="AU66" i="5"/>
  <c r="AU66" i="4"/>
  <c r="AU66" i="12" s="1"/>
  <c r="AZ125" i="5"/>
  <c r="AZ125" i="4"/>
  <c r="AZ125" i="12" s="1"/>
  <c r="AY60" i="5"/>
  <c r="AY60" i="4"/>
  <c r="AY60" i="12" s="1"/>
  <c r="BF61" i="3"/>
  <c r="BF61" i="9"/>
  <c r="BF97" i="3"/>
  <c r="BF97" i="9"/>
  <c r="BF91" i="3"/>
  <c r="BF91" i="9"/>
  <c r="BF184" i="3"/>
  <c r="BF184" i="9"/>
  <c r="BE101" i="3"/>
  <c r="BE101" i="14" s="1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12" s="1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9"/>
  <c r="AX174" i="3"/>
  <c r="AX174" i="14" s="1"/>
  <c r="AX174" i="9"/>
  <c r="BB120" i="6"/>
  <c r="BB120" i="8" s="1"/>
  <c r="AY191" i="5"/>
  <c r="AY191" i="6" s="1"/>
  <c r="AY191" i="8" s="1"/>
  <c r="AY191" i="4"/>
  <c r="AY191" i="12" s="1"/>
  <c r="AY189" i="4"/>
  <c r="AY189" i="12" s="1"/>
  <c r="AY189" i="5"/>
  <c r="AY189" i="6" s="1"/>
  <c r="AY189" i="8" s="1"/>
  <c r="BF94" i="3"/>
  <c r="BF94" i="9"/>
  <c r="AX87" i="6"/>
  <c r="AX87" i="8" s="1"/>
  <c r="AX95" i="3"/>
  <c r="AX95" i="14" s="1"/>
  <c r="AX95" i="9"/>
  <c r="AY153" i="5"/>
  <c r="AY153" i="6" s="1"/>
  <c r="AY153" i="8" s="1"/>
  <c r="AY153" i="4"/>
  <c r="AY153" i="12" s="1"/>
  <c r="AX121" i="4"/>
  <c r="AX121" i="12" s="1"/>
  <c r="AX121" i="5"/>
  <c r="AX121" i="6" s="1"/>
  <c r="AX121" i="8" s="1"/>
  <c r="AZ33" i="3"/>
  <c r="AZ33" i="14" s="1"/>
  <c r="AZ33" i="9"/>
  <c r="AX143" i="5"/>
  <c r="AX143" i="6" s="1"/>
  <c r="AX143" i="8" s="1"/>
  <c r="AX143" i="4"/>
  <c r="AX143" i="12" s="1"/>
  <c r="AZ119" i="3"/>
  <c r="AZ119" i="14" s="1"/>
  <c r="AZ119" i="9"/>
  <c r="AV195" i="3"/>
  <c r="AV195" i="14" s="1"/>
  <c r="AV195" i="9"/>
  <c r="AX198" i="5"/>
  <c r="AX198" i="6" s="1"/>
  <c r="AX198" i="8" s="1"/>
  <c r="AX198" i="4"/>
  <c r="AX198" i="12" s="1"/>
  <c r="AV194" i="3"/>
  <c r="AV194" i="14" s="1"/>
  <c r="AV194" i="9"/>
  <c r="AV12" i="5"/>
  <c r="AV12" i="4"/>
  <c r="AV12" i="12" s="1"/>
  <c r="AY11" i="3"/>
  <c r="AY11" i="14" s="1"/>
  <c r="AY11" i="9"/>
  <c r="AV102" i="3"/>
  <c r="AV102" i="14" s="1"/>
  <c r="AV102" i="9"/>
  <c r="AY29" i="5"/>
  <c r="AY29" i="6" s="1"/>
  <c r="AY29" i="8" s="1"/>
  <c r="AY29" i="4"/>
  <c r="AY29" i="12" s="1"/>
  <c r="AY137" i="5"/>
  <c r="AY137" i="4"/>
  <c r="AY137" i="12" s="1"/>
  <c r="AX130" i="3"/>
  <c r="AX130" i="14" s="1"/>
  <c r="AX130" i="9"/>
  <c r="AV67" i="5"/>
  <c r="AV67" i="6" s="1"/>
  <c r="AV67" i="8" s="1"/>
  <c r="AV67" i="4"/>
  <c r="AV67" i="12" s="1"/>
  <c r="AV200" i="5"/>
  <c r="AV200" i="6" s="1"/>
  <c r="AV200" i="8" s="1"/>
  <c r="AV200" i="4"/>
  <c r="AV200" i="12" s="1"/>
  <c r="AX111" i="3"/>
  <c r="AX111" i="14" s="1"/>
  <c r="AX111" i="9"/>
  <c r="BF151" i="3"/>
  <c r="BF151" i="14" s="1"/>
  <c r="BF151" i="9"/>
  <c r="AY73" i="3"/>
  <c r="AY73" i="14" s="1"/>
  <c r="AY73" i="9"/>
  <c r="AV171" i="3"/>
  <c r="AV171" i="14" s="1"/>
  <c r="AV171" i="9"/>
  <c r="AZ179" i="5"/>
  <c r="AZ179" i="6" s="1"/>
  <c r="AZ179" i="8" s="1"/>
  <c r="AZ179" i="4"/>
  <c r="AZ179" i="12" s="1"/>
  <c r="AX104" i="3"/>
  <c r="AX104" i="14" s="1"/>
  <c r="AX104" i="9"/>
  <c r="AY27" i="6"/>
  <c r="AY27" i="8" s="1"/>
  <c r="AX114" i="3"/>
  <c r="AX114" i="14" s="1"/>
  <c r="AX114" i="9"/>
  <c r="AW186" i="5"/>
  <c r="AW186" i="6" s="1"/>
  <c r="AW186" i="8" s="1"/>
  <c r="AW186" i="4"/>
  <c r="AW186" i="12" s="1"/>
  <c r="AY22" i="3"/>
  <c r="AY22" i="14" s="1"/>
  <c r="AY22" i="9"/>
  <c r="AY15" i="3"/>
  <c r="AY15" i="14" s="1"/>
  <c r="AY15" i="9"/>
  <c r="AV201" i="5"/>
  <c r="AV201" i="6" s="1"/>
  <c r="AV201" i="8" s="1"/>
  <c r="AV201" i="4"/>
  <c r="AV201" i="12" s="1"/>
  <c r="BF8" i="3"/>
  <c r="BF8" i="9"/>
  <c r="AX80" i="6"/>
  <c r="AX80" i="8" s="1"/>
  <c r="AY175" i="3"/>
  <c r="AY175" i="14" s="1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14" s="1"/>
  <c r="AZ28" i="9"/>
  <c r="AY41" i="5"/>
  <c r="AY41" i="6" s="1"/>
  <c r="AY41" i="8" s="1"/>
  <c r="AY41" i="4"/>
  <c r="AY41" i="12" s="1"/>
  <c r="AX56" i="5"/>
  <c r="AX56" i="6" s="1"/>
  <c r="AX56" i="8" s="1"/>
  <c r="AX56" i="4"/>
  <c r="AX56" i="12" s="1"/>
  <c r="AZ92" i="4"/>
  <c r="AZ92" i="12" s="1"/>
  <c r="AZ92" i="5"/>
  <c r="AX93" i="5"/>
  <c r="AX93" i="6" s="1"/>
  <c r="AX93" i="8" s="1"/>
  <c r="AX93" i="4"/>
  <c r="AX93" i="12" s="1"/>
  <c r="AZ14" i="3"/>
  <c r="AZ14" i="14" s="1"/>
  <c r="AZ14" i="9"/>
  <c r="AW65" i="3"/>
  <c r="AW65" i="14" s="1"/>
  <c r="AW65" i="9"/>
  <c r="AY54" i="3"/>
  <c r="AY54" i="14" s="1"/>
  <c r="AY54" i="9"/>
  <c r="AY128" i="4"/>
  <c r="AY128" i="12" s="1"/>
  <c r="AY128" i="5"/>
  <c r="AY128" i="6" s="1"/>
  <c r="AY128" i="8" s="1"/>
  <c r="AX148" i="3"/>
  <c r="AX148" i="14" s="1"/>
  <c r="AX148" i="9"/>
  <c r="AX4" i="5"/>
  <c r="AX4" i="4"/>
  <c r="AX4" i="12" s="1"/>
  <c r="AY38" i="3"/>
  <c r="AY38" i="14" s="1"/>
  <c r="AY38" i="9"/>
  <c r="AX118" i="3"/>
  <c r="AX118" i="14" s="1"/>
  <c r="AX118" i="9"/>
  <c r="AW172" i="6"/>
  <c r="AW172" i="8" s="1"/>
  <c r="BF164" i="3"/>
  <c r="BF164" i="9"/>
  <c r="AY150" i="3"/>
  <c r="AY150" i="14" s="1"/>
  <c r="AY150" i="9"/>
  <c r="BB72" i="3"/>
  <c r="BB72" i="14" s="1"/>
  <c r="BB72" i="9"/>
  <c r="AX129" i="5"/>
  <c r="AX129" i="4"/>
  <c r="AX129" i="12" s="1"/>
  <c r="BF40" i="3"/>
  <c r="BF40" i="9"/>
  <c r="AW117" i="6"/>
  <c r="AW117" i="8"/>
  <c r="AW13" i="5"/>
  <c r="AW13" i="6" s="1"/>
  <c r="AW13" i="8" s="1"/>
  <c r="AW13" i="4"/>
  <c r="AW13" i="12" s="1"/>
  <c r="AW43" i="3"/>
  <c r="AW43" i="14" s="1"/>
  <c r="AW43" i="9"/>
  <c r="AZ76" i="5"/>
  <c r="AZ76" i="6" s="1"/>
  <c r="AZ76" i="8" s="1"/>
  <c r="AZ76" i="4"/>
  <c r="AZ76" i="12" s="1"/>
  <c r="AX53" i="3"/>
  <c r="AX53" i="14" s="1"/>
  <c r="AX53" i="9"/>
  <c r="BF9" i="3"/>
  <c r="BF9" i="9"/>
  <c r="AX84" i="3"/>
  <c r="AX84" i="14" s="1"/>
  <c r="AX84" i="9"/>
  <c r="AX144" i="3"/>
  <c r="AX144" i="14" s="1"/>
  <c r="AX144" i="9"/>
  <c r="AY52" i="3"/>
  <c r="AY52" i="14" s="1"/>
  <c r="AY52" i="9"/>
  <c r="AW116" i="5"/>
  <c r="AW116" i="6" s="1"/>
  <c r="AW116" i="8" s="1"/>
  <c r="AW116" i="4"/>
  <c r="AW116" i="12" s="1"/>
  <c r="AX183" i="5"/>
  <c r="AX183" i="6" s="1"/>
  <c r="AX183" i="8" s="1"/>
  <c r="AX183" i="4"/>
  <c r="AX183" i="12" s="1"/>
  <c r="AW106" i="3"/>
  <c r="AW106" i="14" s="1"/>
  <c r="AW106" i="9"/>
  <c r="AZ180" i="3"/>
  <c r="AZ180" i="14" s="1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X25" i="12" s="1"/>
  <c r="AV82" i="3"/>
  <c r="AV82" i="14" s="1"/>
  <c r="AV82" i="9"/>
  <c r="AX86" i="3"/>
  <c r="AX86" i="14" s="1"/>
  <c r="AX86" i="9"/>
  <c r="AX193" i="6"/>
  <c r="AX193" i="8" s="1"/>
  <c r="AZ199" i="5"/>
  <c r="AZ199" i="4"/>
  <c r="AZ199" i="12" s="1"/>
  <c r="BF135" i="3"/>
  <c r="BF135" i="9"/>
  <c r="AT169" i="6"/>
  <c r="AT169" i="8" s="1"/>
  <c r="AY32" i="3"/>
  <c r="AY32" i="14" s="1"/>
  <c r="AY32" i="9"/>
  <c r="AY90" i="5"/>
  <c r="AY90" i="6" s="1"/>
  <c r="AY90" i="8" s="1"/>
  <c r="AY90" i="4"/>
  <c r="AY90" i="12" s="1"/>
  <c r="AZ63" i="3"/>
  <c r="AZ63" i="14" s="1"/>
  <c r="AZ63" i="9"/>
  <c r="AW47" i="5"/>
  <c r="AW47" i="6" s="1"/>
  <c r="AW47" i="8" s="1"/>
  <c r="AW47" i="4"/>
  <c r="AW47" i="12" s="1"/>
  <c r="AU17" i="5"/>
  <c r="AU17" i="6" s="1"/>
  <c r="AU17" i="8" s="1"/>
  <c r="AU17" i="4"/>
  <c r="AU17" i="12" s="1"/>
  <c r="AX30" i="6"/>
  <c r="AX30" i="8" s="1"/>
  <c r="AU163" i="6"/>
  <c r="AU163" i="8" s="1"/>
  <c r="AX78" i="6"/>
  <c r="AX78" i="8" s="1"/>
  <c r="AW124" i="5"/>
  <c r="AW124" i="6" s="1"/>
  <c r="AW124" i="8" s="1"/>
  <c r="AW124" i="4"/>
  <c r="AW124" i="12" s="1"/>
  <c r="AW145" i="3"/>
  <c r="AW145" i="14" s="1"/>
  <c r="AW145" i="9"/>
  <c r="AX3" i="3"/>
  <c r="AX3" i="14" s="1"/>
  <c r="AX3" i="9"/>
  <c r="AY108" i="6"/>
  <c r="AY108" i="8" s="1"/>
  <c r="BF85" i="3"/>
  <c r="BF85" i="9"/>
  <c r="AZ149" i="3"/>
  <c r="AZ149" i="14" s="1"/>
  <c r="AZ149" i="9"/>
  <c r="AY182" i="3"/>
  <c r="AY182" i="14" s="1"/>
  <c r="AY182" i="9"/>
  <c r="BA75" i="4"/>
  <c r="BA75" i="12" s="1"/>
  <c r="BA75" i="5"/>
  <c r="AX162" i="4"/>
  <c r="AX162" i="12" s="1"/>
  <c r="AX162" i="5"/>
  <c r="AX162" i="6" s="1"/>
  <c r="AX162" i="8" s="1"/>
  <c r="AY100" i="3"/>
  <c r="AY100" i="14" s="1"/>
  <c r="AY100" i="9"/>
  <c r="AY187" i="3"/>
  <c r="AY187" i="14" s="1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X188" i="12" s="1"/>
  <c r="AV18" i="4"/>
  <c r="AV18" i="12" s="1"/>
  <c r="AV18" i="5"/>
  <c r="AV18" i="6" s="1"/>
  <c r="AV18" i="8" s="1"/>
  <c r="AY64" i="3"/>
  <c r="AY64" i="14" s="1"/>
  <c r="AY64" i="9"/>
  <c r="AW178" i="5"/>
  <c r="AW178" i="4"/>
  <c r="AW178" i="12" s="1"/>
  <c r="AX35" i="3"/>
  <c r="AX35" i="14" s="1"/>
  <c r="AX35" i="9"/>
  <c r="AZ81" i="4"/>
  <c r="AZ81" i="12" s="1"/>
  <c r="AZ81" i="5"/>
  <c r="AZ81" i="6" s="1"/>
  <c r="AZ81" i="8" s="1"/>
  <c r="AZ37" i="3"/>
  <c r="AZ37" i="14" s="1"/>
  <c r="AZ37" i="9"/>
  <c r="AW147" i="4"/>
  <c r="AW147" i="12" s="1"/>
  <c r="AW147" i="5"/>
  <c r="AW147" i="6" s="1"/>
  <c r="AW147" i="8" s="1"/>
  <c r="AY58" i="3"/>
  <c r="AY58" i="14" s="1"/>
  <c r="AY58" i="9"/>
  <c r="BF185" i="3"/>
  <c r="BF185" i="9"/>
  <c r="AX96" i="6"/>
  <c r="AX96" i="8" s="1"/>
  <c r="BB88" i="4"/>
  <c r="BB88" i="12" s="1"/>
  <c r="BB88" i="5"/>
  <c r="AY26" i="3"/>
  <c r="AY26" i="14" s="1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V197" i="12" s="1"/>
  <c r="AX165" i="4"/>
  <c r="AX165" i="12" s="1"/>
  <c r="AX165" i="5"/>
  <c r="AX165" i="6" s="1"/>
  <c r="AX165" i="8" s="1"/>
  <c r="BF155" i="3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14" s="1"/>
  <c r="AV99" i="9"/>
  <c r="AZ190" i="5"/>
  <c r="AZ190" i="6" s="1"/>
  <c r="AZ190" i="8" s="1"/>
  <c r="AZ190" i="4"/>
  <c r="AZ190" i="12" s="1"/>
  <c r="BC2" i="3"/>
  <c r="BC2" i="14" s="1"/>
  <c r="BC2" i="9"/>
  <c r="BF40" i="5"/>
  <c r="BF151" i="5"/>
  <c r="BF140" i="6"/>
  <c r="BF140" i="8" s="1"/>
  <c r="BF123" i="4"/>
  <c r="BF123" i="12" s="1"/>
  <c r="BF176" i="4"/>
  <c r="BF176" i="12" s="1"/>
  <c r="BF135" i="5" l="1"/>
  <c r="BF135" i="14"/>
  <c r="BF155" i="5"/>
  <c r="BF155" i="14"/>
  <c r="BF142" i="5"/>
  <c r="BF142" i="14"/>
  <c r="BF132" i="5"/>
  <c r="BF132" i="14"/>
  <c r="BF89" i="5"/>
  <c r="BF89" i="14"/>
  <c r="BF176" i="5"/>
  <c r="BF151" i="4"/>
  <c r="BF151" i="12" s="1"/>
  <c r="BF91" i="5"/>
  <c r="BF91" i="14"/>
  <c r="BF61" i="5"/>
  <c r="BF61" i="14"/>
  <c r="BF20" i="5"/>
  <c r="BF20" i="14"/>
  <c r="BF110" i="5"/>
  <c r="BF110" i="14"/>
  <c r="BF107" i="5"/>
  <c r="BF107" i="14"/>
  <c r="BF69" i="5"/>
  <c r="BF69" i="14"/>
  <c r="BF196" i="5"/>
  <c r="BF196" i="14"/>
  <c r="BF123" i="5"/>
  <c r="BF185" i="5"/>
  <c r="BF185" i="14"/>
  <c r="BF85" i="5"/>
  <c r="BF85" i="14"/>
  <c r="BF9" i="4"/>
  <c r="BF9" i="14"/>
  <c r="BF40" i="4"/>
  <c r="BF40" i="12" s="1"/>
  <c r="BF40" i="14"/>
  <c r="BF164" i="5"/>
  <c r="BF164" i="14"/>
  <c r="BF8" i="5"/>
  <c r="BF8" i="14"/>
  <c r="BF94" i="5"/>
  <c r="BF94" i="14"/>
  <c r="BF184" i="5"/>
  <c r="BF184" i="6" s="1"/>
  <c r="BF184" i="8" s="1"/>
  <c r="BF184" i="14"/>
  <c r="BF97" i="5"/>
  <c r="BF97" i="14"/>
  <c r="BF9" i="12"/>
  <c r="BF9" i="5"/>
  <c r="BF94" i="4"/>
  <c r="BF94" i="12" s="1"/>
  <c r="BF91" i="4"/>
  <c r="BF91" i="12" s="1"/>
  <c r="BF69" i="4"/>
  <c r="BF69" i="12" s="1"/>
  <c r="BF89" i="4"/>
  <c r="BF89" i="12" s="1"/>
  <c r="BE177" i="3"/>
  <c r="BE177" i="14" s="1"/>
  <c r="BF164" i="4"/>
  <c r="BF164" i="12" s="1"/>
  <c r="BF196" i="4"/>
  <c r="BF196" i="12" s="1"/>
  <c r="BF85" i="4"/>
  <c r="BF85" i="12" s="1"/>
  <c r="BF184" i="4"/>
  <c r="BF184" i="12" s="1"/>
  <c r="BF110" i="4"/>
  <c r="BF110" i="12" s="1"/>
  <c r="BF61" i="4"/>
  <c r="BF61" i="12" s="1"/>
  <c r="BF142" i="4"/>
  <c r="BF142" i="12" s="1"/>
  <c r="BF135" i="4"/>
  <c r="BF135" i="12" s="1"/>
  <c r="AY30" i="3"/>
  <c r="AY30" i="14" s="1"/>
  <c r="AY30" i="9"/>
  <c r="AZ27" i="3"/>
  <c r="AZ27" i="14" s="1"/>
  <c r="AZ27" i="9"/>
  <c r="AZ108" i="3"/>
  <c r="AZ108" i="14" s="1"/>
  <c r="AZ108" i="9"/>
  <c r="AY68" i="3"/>
  <c r="AY68" i="14" s="1"/>
  <c r="AY68" i="9"/>
  <c r="BC120" i="3"/>
  <c r="BC120" i="14" s="1"/>
  <c r="BC120" i="9"/>
  <c r="AY24" i="3"/>
  <c r="AY24" i="14" s="1"/>
  <c r="AY24" i="9"/>
  <c r="AY74" i="3"/>
  <c r="AY74" i="14" s="1"/>
  <c r="AY74" i="9"/>
  <c r="AY46" i="3"/>
  <c r="AY46" i="14" s="1"/>
  <c r="AY46" i="9"/>
  <c r="AV113" i="3"/>
  <c r="AV113" i="14" s="1"/>
  <c r="AV113" i="9"/>
  <c r="BA7" i="3"/>
  <c r="BA7" i="14" s="1"/>
  <c r="BA7" i="9"/>
  <c r="AU169" i="3"/>
  <c r="AU169" i="14" s="1"/>
  <c r="AU169" i="9"/>
  <c r="BG140" i="3"/>
  <c r="BG140" i="9"/>
  <c r="AY96" i="3"/>
  <c r="AY96" i="14" s="1"/>
  <c r="AY96" i="9"/>
  <c r="AY80" i="3"/>
  <c r="AY80" i="14" s="1"/>
  <c r="AY80" i="9"/>
  <c r="AZ23" i="3"/>
  <c r="AZ23" i="14" s="1"/>
  <c r="AZ23" i="9"/>
  <c r="AY78" i="3"/>
  <c r="AY78" i="14" s="1"/>
  <c r="AY78" i="9"/>
  <c r="AY32" i="4"/>
  <c r="AY32" i="12" s="1"/>
  <c r="AY32" i="5"/>
  <c r="AX127" i="6"/>
  <c r="AX127" i="8" s="1"/>
  <c r="AV131" i="6"/>
  <c r="AV131" i="8" s="1"/>
  <c r="AX174" i="4"/>
  <c r="AX174" i="12" s="1"/>
  <c r="AX174" i="5"/>
  <c r="AX174" i="6" s="1"/>
  <c r="AX174" i="8" s="1"/>
  <c r="AY22" i="5"/>
  <c r="AY22" i="6" s="1"/>
  <c r="AY22" i="8" s="1"/>
  <c r="AY22" i="4"/>
  <c r="AY22" i="12" s="1"/>
  <c r="AV17" i="3"/>
  <c r="AV17" i="14" s="1"/>
  <c r="AV17" i="9"/>
  <c r="AX186" i="3"/>
  <c r="AX186" i="14" s="1"/>
  <c r="AX186" i="9"/>
  <c r="AV102" i="5"/>
  <c r="AV102" i="6" s="1"/>
  <c r="AV102" i="8" s="1"/>
  <c r="AV102" i="4"/>
  <c r="AV102" i="12" s="1"/>
  <c r="AY143" i="3"/>
  <c r="AY143" i="14" s="1"/>
  <c r="AY143" i="9"/>
  <c r="AY34" i="3"/>
  <c r="AY34" i="14" s="1"/>
  <c r="AY34" i="9"/>
  <c r="AX71" i="4"/>
  <c r="AX71" i="12" s="1"/>
  <c r="AX71" i="5"/>
  <c r="AX71" i="6" s="1"/>
  <c r="AX71" i="8" s="1"/>
  <c r="AY62" i="5"/>
  <c r="AY62" i="6" s="1"/>
  <c r="AY62" i="8" s="1"/>
  <c r="AY62" i="4"/>
  <c r="AY62" i="12" s="1"/>
  <c r="BF20" i="4"/>
  <c r="BF20" i="12" s="1"/>
  <c r="AX167" i="3"/>
  <c r="AX167" i="14" s="1"/>
  <c r="AX167" i="9"/>
  <c r="AY64" i="5"/>
  <c r="AY64" i="4"/>
  <c r="AY64" i="12" s="1"/>
  <c r="AY187" i="4"/>
  <c r="AY187" i="12" s="1"/>
  <c r="AY187" i="5"/>
  <c r="AY187" i="6" s="1"/>
  <c r="AY187" i="8" s="1"/>
  <c r="AW122" i="3"/>
  <c r="AW122" i="14" s="1"/>
  <c r="AW122" i="9"/>
  <c r="AY150" i="5"/>
  <c r="AY150" i="6" s="1"/>
  <c r="AY150" i="8" s="1"/>
  <c r="AY150" i="4"/>
  <c r="AY150" i="12" s="1"/>
  <c r="AY56" i="3"/>
  <c r="AY56" i="14" s="1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14" s="1"/>
  <c r="AX47" i="9"/>
  <c r="AX84" i="4"/>
  <c r="AX84" i="12" s="1"/>
  <c r="AX84" i="5"/>
  <c r="AX84" i="6" s="1"/>
  <c r="AX84" i="8" s="1"/>
  <c r="AZ128" i="3"/>
  <c r="AZ128" i="14" s="1"/>
  <c r="AZ128" i="9"/>
  <c r="AX114" i="5"/>
  <c r="AX114" i="6" s="1"/>
  <c r="AX114" i="8" s="1"/>
  <c r="AX114" i="4"/>
  <c r="AX114" i="12" s="1"/>
  <c r="AY11" i="5"/>
  <c r="AY11" i="6" s="1"/>
  <c r="AY11" i="8" s="1"/>
  <c r="AY11" i="4"/>
  <c r="AY11" i="12" s="1"/>
  <c r="AZ189" i="3"/>
  <c r="AZ189" i="14" s="1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12" s="1"/>
  <c r="AY105" i="5"/>
  <c r="AX158" i="5"/>
  <c r="AX158" i="6" s="1"/>
  <c r="AX158" i="8" s="1"/>
  <c r="AX158" i="4"/>
  <c r="AX158" i="12" s="1"/>
  <c r="AY87" i="3"/>
  <c r="AY87" i="14" s="1"/>
  <c r="AY87" i="9"/>
  <c r="AY25" i="3"/>
  <c r="AY25" i="14" s="1"/>
  <c r="AY25" i="9"/>
  <c r="AZ119" i="5"/>
  <c r="AZ119" i="6" s="1"/>
  <c r="AZ119" i="8" s="1"/>
  <c r="AZ119" i="4"/>
  <c r="AZ119" i="12" s="1"/>
  <c r="AW16" i="6"/>
  <c r="AW16" i="8" s="1"/>
  <c r="AY138" i="3"/>
  <c r="AY138" i="14" s="1"/>
  <c r="AY138" i="9"/>
  <c r="AY112" i="4"/>
  <c r="AY112" i="12" s="1"/>
  <c r="AY112" i="5"/>
  <c r="AY112" i="6" s="1"/>
  <c r="AY112" i="8" s="1"/>
  <c r="AW43" i="5"/>
  <c r="AW43" i="4"/>
  <c r="AW43" i="12" s="1"/>
  <c r="AX13" i="3"/>
  <c r="AX13" i="14" s="1"/>
  <c r="AX13" i="9"/>
  <c r="AY48" i="3"/>
  <c r="AY48" i="14" s="1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12" s="1"/>
  <c r="AY54" i="5"/>
  <c r="AY146" i="3"/>
  <c r="AY146" i="14" s="1"/>
  <c r="AY146" i="9"/>
  <c r="AY160" i="6"/>
  <c r="AY160" i="8" s="1"/>
  <c r="AX44" i="3"/>
  <c r="AX44" i="14" s="1"/>
  <c r="AX44" i="9"/>
  <c r="BA75" i="6"/>
  <c r="BA75" i="8" s="1"/>
  <c r="AW200" i="3"/>
  <c r="AW200" i="14" s="1"/>
  <c r="AW200" i="9"/>
  <c r="AV194" i="5"/>
  <c r="AV194" i="6" s="1"/>
  <c r="AV194" i="8" s="1"/>
  <c r="AV194" i="4"/>
  <c r="AV194" i="12" s="1"/>
  <c r="AZ191" i="3"/>
  <c r="AZ191" i="14" s="1"/>
  <c r="AZ191" i="9"/>
  <c r="AZ125" i="6"/>
  <c r="AZ125" i="8" s="1"/>
  <c r="AZ19" i="5"/>
  <c r="AZ19" i="6" s="1"/>
  <c r="AZ19" i="8" s="1"/>
  <c r="AZ19" i="4"/>
  <c r="AZ19" i="12" s="1"/>
  <c r="AY133" i="3"/>
  <c r="AY133" i="14" s="1"/>
  <c r="AY133" i="9"/>
  <c r="BA70" i="3"/>
  <c r="BA70" i="14" s="1"/>
  <c r="BA70" i="9"/>
  <c r="BA136" i="4"/>
  <c r="BA136" i="12" s="1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12" s="1"/>
  <c r="AX115" i="5"/>
  <c r="AX115" i="6" s="1"/>
  <c r="AX115" i="8" s="1"/>
  <c r="AX35" i="5"/>
  <c r="AX35" i="4"/>
  <c r="AX35" i="12" s="1"/>
  <c r="AZ29" i="3"/>
  <c r="AZ29" i="14" s="1"/>
  <c r="AZ29" i="9"/>
  <c r="AW57" i="4"/>
  <c r="AW57" i="12" s="1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14" s="1"/>
  <c r="AY152" i="9"/>
  <c r="AW197" i="3"/>
  <c r="AW197" i="14" s="1"/>
  <c r="AW197" i="9"/>
  <c r="AW126" i="3"/>
  <c r="AW126" i="14" s="1"/>
  <c r="AW126" i="9"/>
  <c r="AY192" i="4"/>
  <c r="AY192" i="12" s="1"/>
  <c r="AY192" i="5"/>
  <c r="AY192" i="6" s="1"/>
  <c r="AY192" i="8" s="1"/>
  <c r="BF8" i="4"/>
  <c r="BF8" i="12" s="1"/>
  <c r="AZ42" i="3"/>
  <c r="AZ42" i="14" s="1"/>
  <c r="AZ42" i="9"/>
  <c r="AZ45" i="3"/>
  <c r="AZ45" i="14" s="1"/>
  <c r="AZ45" i="9"/>
  <c r="AY188" i="3"/>
  <c r="AY188" i="14" s="1"/>
  <c r="AY188" i="9"/>
  <c r="AX124" i="3"/>
  <c r="AX124" i="14" s="1"/>
  <c r="AX124" i="9"/>
  <c r="AZ63" i="4"/>
  <c r="AZ63" i="12" s="1"/>
  <c r="AZ63" i="5"/>
  <c r="AW106" i="5"/>
  <c r="AW106" i="6" s="1"/>
  <c r="AW106" i="8" s="1"/>
  <c r="AW106" i="4"/>
  <c r="AW106" i="12" s="1"/>
  <c r="AW65" i="5"/>
  <c r="AW65" i="4"/>
  <c r="AW65" i="12" s="1"/>
  <c r="AW201" i="3"/>
  <c r="AW201" i="14" s="1"/>
  <c r="AW201" i="9"/>
  <c r="AX104" i="5"/>
  <c r="AX104" i="6" s="1"/>
  <c r="AX104" i="8" s="1"/>
  <c r="AX104" i="4"/>
  <c r="AX104" i="12" s="1"/>
  <c r="AZ59" i="3"/>
  <c r="AZ59" i="14" s="1"/>
  <c r="AZ59" i="9"/>
  <c r="AZ83" i="3"/>
  <c r="AZ83" i="14" s="1"/>
  <c r="AZ83" i="9"/>
  <c r="AY93" i="3"/>
  <c r="AY93" i="14" s="1"/>
  <c r="AY93" i="9"/>
  <c r="AZ149" i="5"/>
  <c r="AZ149" i="6" s="1"/>
  <c r="AZ149" i="8" s="1"/>
  <c r="AZ149" i="4"/>
  <c r="AZ149" i="12" s="1"/>
  <c r="BA154" i="3"/>
  <c r="BA154" i="14" s="1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12" s="1"/>
  <c r="AV139" i="5"/>
  <c r="AV139" i="6" s="1"/>
  <c r="AV139" i="8" s="1"/>
  <c r="AW166" i="3"/>
  <c r="AW166" i="14" s="1"/>
  <c r="AW166" i="9"/>
  <c r="AX147" i="3"/>
  <c r="AX147" i="14" s="1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14" s="1"/>
  <c r="AX172" i="9"/>
  <c r="AY50" i="5"/>
  <c r="AY50" i="4"/>
  <c r="AY50" i="12" s="1"/>
  <c r="BF97" i="4"/>
  <c r="BF97" i="12" s="1"/>
  <c r="AX117" i="3"/>
  <c r="AX117" i="14" s="1"/>
  <c r="AX117" i="9"/>
  <c r="BF132" i="4"/>
  <c r="BF132" i="12" s="1"/>
  <c r="BF155" i="4"/>
  <c r="BF155" i="12" s="1"/>
  <c r="BA190" i="3"/>
  <c r="BA190" i="14" s="1"/>
  <c r="BA190" i="9"/>
  <c r="AZ37" i="4"/>
  <c r="AZ37" i="12" s="1"/>
  <c r="AZ37" i="5"/>
  <c r="AZ37" i="6" s="1"/>
  <c r="AZ37" i="8" s="1"/>
  <c r="AX86" i="4"/>
  <c r="AX86" i="12" s="1"/>
  <c r="AX86" i="5"/>
  <c r="AX53" i="4"/>
  <c r="AX53" i="12" s="1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Z28" i="12" s="1"/>
  <c r="AW67" i="3"/>
  <c r="AW67" i="14" s="1"/>
  <c r="AW67" i="9"/>
  <c r="AZ153" i="3"/>
  <c r="AZ153" i="14" s="1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W161" i="12" s="1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V134" i="12" s="1"/>
  <c r="AZ55" i="4"/>
  <c r="AZ55" i="12" s="1"/>
  <c r="AZ55" i="5"/>
  <c r="AZ55" i="6" s="1"/>
  <c r="AZ55" i="8" s="1"/>
  <c r="AV163" i="3"/>
  <c r="AV163" i="14" s="1"/>
  <c r="AV163" i="9"/>
  <c r="AX95" i="5"/>
  <c r="AX95" i="6" s="1"/>
  <c r="AX95" i="8" s="1"/>
  <c r="AX95" i="4"/>
  <c r="AX95" i="12" s="1"/>
  <c r="AX116" i="3"/>
  <c r="AX116" i="14" s="1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X148" i="12" s="1"/>
  <c r="AZ41" i="3"/>
  <c r="AZ41" i="14" s="1"/>
  <c r="AZ41" i="9"/>
  <c r="AZ33" i="5"/>
  <c r="AZ33" i="6" s="1"/>
  <c r="AZ33" i="8" s="1"/>
  <c r="AZ33" i="4"/>
  <c r="AZ33" i="12" s="1"/>
  <c r="AY162" i="3"/>
  <c r="AY162" i="14" s="1"/>
  <c r="AY162" i="9"/>
  <c r="AX103" i="3"/>
  <c r="AX103" i="14" s="1"/>
  <c r="AX103" i="9"/>
  <c r="AY193" i="3"/>
  <c r="AY193" i="14" s="1"/>
  <c r="AY193" i="9"/>
  <c r="AY121" i="3"/>
  <c r="AY121" i="14" s="1"/>
  <c r="AY121" i="9"/>
  <c r="BF185" i="4"/>
  <c r="BF185" i="12" s="1"/>
  <c r="BF107" i="4"/>
  <c r="BF107" i="12" s="1"/>
  <c r="AZ168" i="3"/>
  <c r="AZ168" i="14" s="1"/>
  <c r="AZ168" i="9"/>
  <c r="BA81" i="3"/>
  <c r="BA81" i="14" s="1"/>
  <c r="BA81" i="9"/>
  <c r="AZ90" i="3"/>
  <c r="AZ90" i="14" s="1"/>
  <c r="AZ90" i="9"/>
  <c r="AZ14" i="5"/>
  <c r="AZ14" i="4"/>
  <c r="AZ14" i="12" s="1"/>
  <c r="AY98" i="6"/>
  <c r="AY98" i="8" s="1"/>
  <c r="BA76" i="3"/>
  <c r="BA76" i="14" s="1"/>
  <c r="BA76" i="9"/>
  <c r="AY15" i="5"/>
  <c r="AY15" i="6" s="1"/>
  <c r="AY15" i="8" s="1"/>
  <c r="AY15" i="4"/>
  <c r="AY15" i="12" s="1"/>
  <c r="BC10" i="3"/>
  <c r="BC10" i="14" s="1"/>
  <c r="BC10" i="9"/>
  <c r="AZ157" i="3"/>
  <c r="AZ157" i="14" s="1"/>
  <c r="AZ157" i="9"/>
  <c r="AX181" i="5"/>
  <c r="AX181" i="6" s="1"/>
  <c r="AX181" i="8" s="1"/>
  <c r="AX181" i="4"/>
  <c r="AX181" i="12" s="1"/>
  <c r="AZ92" i="6"/>
  <c r="AZ92" i="8" s="1"/>
  <c r="AX6" i="3"/>
  <c r="AX6" i="14" s="1"/>
  <c r="AX6" i="9"/>
  <c r="AY36" i="3"/>
  <c r="AY36" i="14" s="1"/>
  <c r="AY36" i="9"/>
  <c r="AY165" i="3"/>
  <c r="AY165" i="14" s="1"/>
  <c r="AY165" i="9"/>
  <c r="AW18" i="3"/>
  <c r="AW18" i="14" s="1"/>
  <c r="AW18" i="9"/>
  <c r="AZ180" i="4"/>
  <c r="AZ180" i="12" s="1"/>
  <c r="AZ180" i="5"/>
  <c r="AZ180" i="6" s="1"/>
  <c r="AZ180" i="8" s="1"/>
  <c r="AW145" i="5"/>
  <c r="AW145" i="4"/>
  <c r="AW145" i="12" s="1"/>
  <c r="AY79" i="3"/>
  <c r="AY79" i="14" s="1"/>
  <c r="AY79" i="9"/>
  <c r="AV99" i="5"/>
  <c r="AV99" i="6" s="1"/>
  <c r="AV99" i="8" s="1"/>
  <c r="AV99" i="4"/>
  <c r="AV99" i="12" s="1"/>
  <c r="AY26" i="5"/>
  <c r="AY26" i="4"/>
  <c r="AY26" i="12" s="1"/>
  <c r="AY182" i="5"/>
  <c r="AY182" i="6" s="1"/>
  <c r="AY182" i="8" s="1"/>
  <c r="AY182" i="4"/>
  <c r="AY182" i="12" s="1"/>
  <c r="AV82" i="5"/>
  <c r="AV82" i="4"/>
  <c r="AV82" i="12" s="1"/>
  <c r="AY183" i="3"/>
  <c r="AY183" i="14" s="1"/>
  <c r="AY183" i="9"/>
  <c r="AY38" i="5"/>
  <c r="AY38" i="4"/>
  <c r="AY38" i="12" s="1"/>
  <c r="AY109" i="3"/>
  <c r="AY109" i="14" s="1"/>
  <c r="AY109" i="9"/>
  <c r="BA179" i="3"/>
  <c r="BA179" i="14" s="1"/>
  <c r="BA179" i="9"/>
  <c r="AX130" i="5"/>
  <c r="AX130" i="6" s="1"/>
  <c r="AX130" i="8" s="1"/>
  <c r="AX130" i="4"/>
  <c r="AX130" i="12" s="1"/>
  <c r="AY198" i="3"/>
  <c r="AY198" i="14" s="1"/>
  <c r="AY198" i="9"/>
  <c r="BA159" i="5"/>
  <c r="BA159" i="6" s="1"/>
  <c r="BA159" i="8" s="1"/>
  <c r="BA159" i="4"/>
  <c r="BA159" i="12" s="1"/>
  <c r="AX156" i="5"/>
  <c r="AX156" i="6" s="1"/>
  <c r="AX156" i="8" s="1"/>
  <c r="AX156" i="4"/>
  <c r="AX156" i="12" s="1"/>
  <c r="BC2" i="4"/>
  <c r="BC2" i="12" s="1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" i="6"/>
  <c r="BF9" i="8" s="1"/>
  <c r="BF94" i="6"/>
  <c r="BF94" i="8" s="1"/>
  <c r="BF40" i="6"/>
  <c r="BF40" i="8" s="1"/>
  <c r="BF151" i="6"/>
  <c r="BF151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BG140" i="5" l="1"/>
  <c r="BG140" i="14"/>
  <c r="BE177" i="4"/>
  <c r="BE177" i="12" s="1"/>
  <c r="BE177" i="5"/>
  <c r="BE177" i="6" s="1"/>
  <c r="BE177" i="8" s="1"/>
  <c r="BF177" i="9" s="1"/>
  <c r="AW12" i="3"/>
  <c r="AW12" i="14" s="1"/>
  <c r="AW12" i="9"/>
  <c r="BA199" i="3"/>
  <c r="BA199" i="14" s="1"/>
  <c r="BA199" i="9"/>
  <c r="BG9" i="3"/>
  <c r="BG9" i="9"/>
  <c r="BG97" i="3"/>
  <c r="BG97" i="9"/>
  <c r="AV66" i="3"/>
  <c r="AV66" i="14" s="1"/>
  <c r="AV66" i="9"/>
  <c r="AZ98" i="3"/>
  <c r="AZ98" i="14" s="1"/>
  <c r="AZ98" i="9"/>
  <c r="BG85" i="3"/>
  <c r="BG85" i="9"/>
  <c r="AZ60" i="3"/>
  <c r="AZ60" i="14" s="1"/>
  <c r="AZ60" i="9"/>
  <c r="AW131" i="3"/>
  <c r="AW131" i="14" s="1"/>
  <c r="AW131" i="9"/>
  <c r="BG89" i="3"/>
  <c r="BG89" i="14" s="1"/>
  <c r="BG89" i="9"/>
  <c r="BG135" i="3"/>
  <c r="BG135" i="9"/>
  <c r="BA92" i="3"/>
  <c r="BA92" i="14" s="1"/>
  <c r="BA92" i="9"/>
  <c r="AX16" i="3"/>
  <c r="AX16" i="14" s="1"/>
  <c r="AX16" i="9"/>
  <c r="BG110" i="3"/>
  <c r="BG110" i="9"/>
  <c r="AY4" i="3"/>
  <c r="AY4" i="14" s="1"/>
  <c r="AY4" i="9"/>
  <c r="BG69" i="3"/>
  <c r="BG69" i="9"/>
  <c r="AZ137" i="3"/>
  <c r="AZ137" i="14" s="1"/>
  <c r="AZ137" i="9"/>
  <c r="BG132" i="3"/>
  <c r="BG132" i="14" s="1"/>
  <c r="BG132" i="9"/>
  <c r="BG185" i="3"/>
  <c r="BG185" i="9"/>
  <c r="BG176" i="3"/>
  <c r="BG176" i="9"/>
  <c r="AX173" i="3"/>
  <c r="AX173" i="14" s="1"/>
  <c r="AX173" i="9"/>
  <c r="AZ41" i="5"/>
  <c r="AZ41" i="6" s="1"/>
  <c r="AZ41" i="8" s="1"/>
  <c r="AZ41" i="4"/>
  <c r="AZ41" i="12" s="1"/>
  <c r="AY115" i="3"/>
  <c r="AY115" i="14" s="1"/>
  <c r="AY115" i="9"/>
  <c r="AW195" i="3"/>
  <c r="AW195" i="14" s="1"/>
  <c r="AW195" i="9"/>
  <c r="AX111" i="6"/>
  <c r="AX111" i="8" s="1"/>
  <c r="AY138" i="5"/>
  <c r="AY138" i="6" s="1"/>
  <c r="AY138" i="8" s="1"/>
  <c r="AY138" i="4"/>
  <c r="AY138" i="12" s="1"/>
  <c r="AY46" i="5"/>
  <c r="AY46" i="6" s="1"/>
  <c r="AY46" i="8" s="1"/>
  <c r="AY46" i="4"/>
  <c r="AY46" i="12" s="1"/>
  <c r="AY156" i="3"/>
  <c r="AY156" i="14" s="1"/>
  <c r="AY156" i="9"/>
  <c r="AX161" i="3"/>
  <c r="AX161" i="14" s="1"/>
  <c r="AX161" i="9"/>
  <c r="AY53" i="3"/>
  <c r="AY53" i="14" s="1"/>
  <c r="AY53" i="9"/>
  <c r="AX117" i="5"/>
  <c r="AX117" i="4"/>
  <c r="AX117" i="12" s="1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14" s="1"/>
  <c r="BB75" i="9"/>
  <c r="AY158" i="3"/>
  <c r="AY158" i="14" s="1"/>
  <c r="AY158" i="9"/>
  <c r="AZ150" i="3"/>
  <c r="AZ150" i="14" s="1"/>
  <c r="AZ150" i="9"/>
  <c r="AY174" i="3"/>
  <c r="AY174" i="14" s="1"/>
  <c r="AY174" i="9"/>
  <c r="AY183" i="5"/>
  <c r="AY183" i="6" s="1"/>
  <c r="AY183" i="8" s="1"/>
  <c r="AY183" i="4"/>
  <c r="AY183" i="12" s="1"/>
  <c r="AX148" i="6"/>
  <c r="AX148" i="8" s="1"/>
  <c r="AX116" i="5"/>
  <c r="AX116" i="6" s="1"/>
  <c r="AX116" i="8" s="1"/>
  <c r="AX116" i="4"/>
  <c r="AX116" i="12" s="1"/>
  <c r="BB141" i="3"/>
  <c r="BB141" i="14" s="1"/>
  <c r="BB141" i="9"/>
  <c r="BA154" i="5"/>
  <c r="BA154" i="6" s="1"/>
  <c r="BA154" i="8" s="1"/>
  <c r="BA154" i="4"/>
  <c r="BA154" i="12" s="1"/>
  <c r="AW201" i="5"/>
  <c r="AW201" i="6" s="1"/>
  <c r="AW201" i="8" s="1"/>
  <c r="AW201" i="4"/>
  <c r="AW201" i="12" s="1"/>
  <c r="AY105" i="6"/>
  <c r="AY105" i="8" s="1"/>
  <c r="AZ128" i="4"/>
  <c r="AZ128" i="12" s="1"/>
  <c r="AZ128" i="5"/>
  <c r="AZ128" i="6" s="1"/>
  <c r="AZ128" i="8" s="1"/>
  <c r="AY80" i="4"/>
  <c r="AY80" i="12" s="1"/>
  <c r="AY80" i="5"/>
  <c r="AY80" i="6" s="1"/>
  <c r="AY80" i="8" s="1"/>
  <c r="AY74" i="4"/>
  <c r="AY74" i="12" s="1"/>
  <c r="AY74" i="5"/>
  <c r="AY74" i="6" s="1"/>
  <c r="AY74" i="8" s="1"/>
  <c r="BB159" i="3"/>
  <c r="BB159" i="14" s="1"/>
  <c r="BB159" i="9"/>
  <c r="AX6" i="5"/>
  <c r="AX6" i="4"/>
  <c r="AX6" i="12" s="1"/>
  <c r="BB72" i="6"/>
  <c r="BB72" i="8" s="1"/>
  <c r="AX86" i="6"/>
  <c r="AX86" i="8" s="1"/>
  <c r="AW166" i="4"/>
  <c r="AW166" i="12" s="1"/>
  <c r="AW166" i="5"/>
  <c r="BA19" i="3"/>
  <c r="BA19" i="14" s="1"/>
  <c r="BA19" i="9"/>
  <c r="AW122" i="5"/>
  <c r="AW122" i="6" s="1"/>
  <c r="AW122" i="8" s="1"/>
  <c r="AW122" i="4"/>
  <c r="AW122" i="12" s="1"/>
  <c r="AY34" i="5"/>
  <c r="AY34" i="6" s="1"/>
  <c r="AY34" i="8" s="1"/>
  <c r="AY34" i="4"/>
  <c r="AY34" i="12" s="1"/>
  <c r="AY121" i="5"/>
  <c r="AY121" i="6" s="1"/>
  <c r="AY121" i="8" s="1"/>
  <c r="AY121" i="4"/>
  <c r="AY121" i="12" s="1"/>
  <c r="AY144" i="3"/>
  <c r="AY144" i="14" s="1"/>
  <c r="AY144" i="9"/>
  <c r="AZ187" i="3"/>
  <c r="AZ187" i="14" s="1"/>
  <c r="AZ187" i="9"/>
  <c r="BA37" i="3"/>
  <c r="BA37" i="14" s="1"/>
  <c r="BA37" i="9"/>
  <c r="AY93" i="4"/>
  <c r="AY93" i="12" s="1"/>
  <c r="AY93" i="5"/>
  <c r="AY93" i="6" s="1"/>
  <c r="AY93" i="8" s="1"/>
  <c r="AZ14" i="6"/>
  <c r="AZ14" i="8"/>
  <c r="AZ192" i="3"/>
  <c r="AZ192" i="14" s="1"/>
  <c r="AZ192" i="9"/>
  <c r="AX47" i="5"/>
  <c r="AX47" i="4"/>
  <c r="AX47" i="12" s="1"/>
  <c r="BG151" i="3"/>
  <c r="BG151" i="9"/>
  <c r="AZ175" i="3"/>
  <c r="AZ175" i="14" s="1"/>
  <c r="AZ175" i="9"/>
  <c r="AZ83" i="5"/>
  <c r="AZ83" i="4"/>
  <c r="AZ83" i="12" s="1"/>
  <c r="AX57" i="3"/>
  <c r="AX57" i="14" s="1"/>
  <c r="AX57" i="9"/>
  <c r="AY64" i="6"/>
  <c r="AY64" i="8" s="1"/>
  <c r="AY68" i="5"/>
  <c r="AY68" i="6" s="1"/>
  <c r="AY68" i="8" s="1"/>
  <c r="AY68" i="4"/>
  <c r="AY68" i="12" s="1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Y146" i="12" s="1"/>
  <c r="AZ58" i="3"/>
  <c r="AZ58" i="14" s="1"/>
  <c r="AZ58" i="9"/>
  <c r="AX186" i="4"/>
  <c r="AX186" i="12" s="1"/>
  <c r="AX186" i="5"/>
  <c r="AX186" i="6" s="1"/>
  <c r="AX186" i="8" s="1"/>
  <c r="BA76" i="5"/>
  <c r="BA76" i="4"/>
  <c r="BA76" i="12" s="1"/>
  <c r="AY114" i="3"/>
  <c r="AY114" i="14" s="1"/>
  <c r="AY114" i="9"/>
  <c r="AY118" i="3"/>
  <c r="AY118" i="14" s="1"/>
  <c r="AY118" i="9"/>
  <c r="AW139" i="3"/>
  <c r="AW139" i="14" s="1"/>
  <c r="AW139" i="9"/>
  <c r="AY84" i="3"/>
  <c r="AY84" i="14" s="1"/>
  <c r="AY84" i="9"/>
  <c r="BG123" i="3"/>
  <c r="BG123" i="9"/>
  <c r="AY48" i="5"/>
  <c r="AY48" i="6" s="1"/>
  <c r="AY48" i="8" s="1"/>
  <c r="AY48" i="4"/>
  <c r="AY48" i="12" s="1"/>
  <c r="AY193" i="5"/>
  <c r="AY193" i="6" s="1"/>
  <c r="AY193" i="8" s="1"/>
  <c r="AY193" i="4"/>
  <c r="AY193" i="12" s="1"/>
  <c r="BG20" i="3"/>
  <c r="BG20" i="14" s="1"/>
  <c r="BG20" i="9"/>
  <c r="BG61" i="3"/>
  <c r="BG61" i="9"/>
  <c r="BG107" i="3"/>
  <c r="BG107" i="9"/>
  <c r="BA179" i="5"/>
  <c r="BA179" i="6" s="1"/>
  <c r="BA179" i="8" s="1"/>
  <c r="BA179" i="4"/>
  <c r="BA179" i="12" s="1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X124" i="12" s="1"/>
  <c r="AW126" i="5"/>
  <c r="AW126" i="6" s="1"/>
  <c r="AW126" i="8" s="1"/>
  <c r="AW126" i="4"/>
  <c r="AW126" i="12" s="1"/>
  <c r="AY54" i="6"/>
  <c r="AY54" i="8"/>
  <c r="AW43" i="6"/>
  <c r="AW43" i="8" s="1"/>
  <c r="AY32" i="6"/>
  <c r="AY32" i="8" s="1"/>
  <c r="AZ108" i="5"/>
  <c r="AZ108" i="6" s="1"/>
  <c r="AZ108" i="8" s="1"/>
  <c r="AZ108" i="4"/>
  <c r="AZ108" i="12" s="1"/>
  <c r="BG196" i="3"/>
  <c r="BG196" i="9"/>
  <c r="AY38" i="6"/>
  <c r="AY38" i="8" s="1"/>
  <c r="AY56" i="4"/>
  <c r="AY56" i="12" s="1"/>
  <c r="AY56" i="5"/>
  <c r="AY56" i="6" s="1"/>
  <c r="AY56" i="8" s="1"/>
  <c r="AY104" i="3"/>
  <c r="AY104" i="14" s="1"/>
  <c r="AY104" i="9"/>
  <c r="AY96" i="5"/>
  <c r="AY96" i="4"/>
  <c r="AY96" i="12" s="1"/>
  <c r="AX44" i="5"/>
  <c r="AX44" i="6" s="1"/>
  <c r="AX44" i="8" s="1"/>
  <c r="AX44" i="4"/>
  <c r="AX44" i="12" s="1"/>
  <c r="AY143" i="5"/>
  <c r="AY143" i="4"/>
  <c r="AY143" i="12" s="1"/>
  <c r="BC120" i="5"/>
  <c r="BC120" i="6" s="1"/>
  <c r="BC120" i="8" s="1"/>
  <c r="BC120" i="4"/>
  <c r="BC120" i="12" s="1"/>
  <c r="BA49" i="3"/>
  <c r="BA49" i="14" s="1"/>
  <c r="BA49" i="9"/>
  <c r="AY130" i="3"/>
  <c r="AY130" i="14" s="1"/>
  <c r="AY130" i="9"/>
  <c r="AX103" i="5"/>
  <c r="AX103" i="4"/>
  <c r="AX103" i="12" s="1"/>
  <c r="AU169" i="4"/>
  <c r="AU169" i="12" s="1"/>
  <c r="AU169" i="5"/>
  <c r="AU169" i="6" s="1"/>
  <c r="AU169" i="8" s="1"/>
  <c r="BC10" i="5"/>
  <c r="BC10" i="6" s="1"/>
  <c r="BC10" i="8" s="1"/>
  <c r="BC10" i="4"/>
  <c r="BC10" i="12" s="1"/>
  <c r="BA21" i="3"/>
  <c r="BA21" i="14" s="1"/>
  <c r="BA21" i="9"/>
  <c r="AW134" i="3"/>
  <c r="AW134" i="14" s="1"/>
  <c r="AW134" i="9"/>
  <c r="BA190" i="4"/>
  <c r="BA190" i="12" s="1"/>
  <c r="BA190" i="5"/>
  <c r="AY129" i="3"/>
  <c r="AY129" i="14" s="1"/>
  <c r="AY129" i="9"/>
  <c r="AZ29" i="5"/>
  <c r="AZ29" i="6" s="1"/>
  <c r="AZ29" i="8" s="1"/>
  <c r="AZ29" i="4"/>
  <c r="AZ29" i="12" s="1"/>
  <c r="BC88" i="3"/>
  <c r="BC88" i="14" s="1"/>
  <c r="BC88" i="9"/>
  <c r="AZ189" i="5"/>
  <c r="AZ189" i="6" s="1"/>
  <c r="AZ189" i="8" s="1"/>
  <c r="AZ189" i="4"/>
  <c r="AZ189" i="12" s="1"/>
  <c r="BA5" i="3"/>
  <c r="BA5" i="14" s="1"/>
  <c r="BA5" i="9"/>
  <c r="AX167" i="5"/>
  <c r="AX167" i="6" s="1"/>
  <c r="AX167" i="8" s="1"/>
  <c r="AX167" i="4"/>
  <c r="AX167" i="12" s="1"/>
  <c r="BA7" i="5"/>
  <c r="BA7" i="6" s="1"/>
  <c r="BA7" i="8" s="1"/>
  <c r="BA7" i="4"/>
  <c r="BA7" i="12" s="1"/>
  <c r="BG8" i="3"/>
  <c r="BG8" i="9"/>
  <c r="AZ45" i="5"/>
  <c r="AZ45" i="4"/>
  <c r="AZ45" i="12" s="1"/>
  <c r="BA70" i="4"/>
  <c r="BA70" i="12" s="1"/>
  <c r="BA70" i="5"/>
  <c r="BG94" i="3"/>
  <c r="BG94" i="9"/>
  <c r="AW145" i="6"/>
  <c r="AW145" i="8" s="1"/>
  <c r="AY95" i="3"/>
  <c r="AY95" i="14" s="1"/>
  <c r="AY95" i="9"/>
  <c r="AW65" i="6"/>
  <c r="AW65" i="8" s="1"/>
  <c r="BA125" i="3"/>
  <c r="BA125" i="14" s="1"/>
  <c r="BA125" i="9"/>
  <c r="AY198" i="5"/>
  <c r="AY198" i="6" s="1"/>
  <c r="AY198" i="8" s="1"/>
  <c r="AY198" i="4"/>
  <c r="AY198" i="12" s="1"/>
  <c r="AZ73" i="3"/>
  <c r="AZ73" i="14" s="1"/>
  <c r="AZ73" i="9"/>
  <c r="AZ160" i="3"/>
  <c r="AZ160" i="14" s="1"/>
  <c r="AZ160" i="9"/>
  <c r="BG140" i="4"/>
  <c r="BG140" i="12" s="1"/>
  <c r="AW18" i="5"/>
  <c r="AW18" i="6" s="1"/>
  <c r="AW18" i="8" s="1"/>
  <c r="AW18" i="4"/>
  <c r="AW18" i="12" s="1"/>
  <c r="AV163" i="5"/>
  <c r="AV163" i="6" s="1"/>
  <c r="AV163" i="8" s="1"/>
  <c r="AV163" i="4"/>
  <c r="AV163" i="12" s="1"/>
  <c r="AX13" i="5"/>
  <c r="AX13" i="6" s="1"/>
  <c r="AX13" i="8" s="1"/>
  <c r="AX13" i="4"/>
  <c r="AX13" i="12" s="1"/>
  <c r="AY127" i="3"/>
  <c r="AY127" i="14" s="1"/>
  <c r="AY127" i="9"/>
  <c r="AZ52" i="3"/>
  <c r="AZ52" i="14" s="1"/>
  <c r="AZ52" i="9"/>
  <c r="BG155" i="3"/>
  <c r="BG155" i="9"/>
  <c r="AY109" i="5"/>
  <c r="AY109" i="4"/>
  <c r="AY109" i="12" s="1"/>
  <c r="AW99" i="3"/>
  <c r="AW99" i="14" s="1"/>
  <c r="AW99" i="9"/>
  <c r="BA81" i="5"/>
  <c r="BA81" i="6" s="1"/>
  <c r="BA81" i="8" s="1"/>
  <c r="BA81" i="4"/>
  <c r="BA81" i="12" s="1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14" s="1"/>
  <c r="BB136" i="9"/>
  <c r="AW194" i="3"/>
  <c r="AW194" i="14" s="1"/>
  <c r="AW194" i="9"/>
  <c r="AZ112" i="3"/>
  <c r="AZ112" i="14" s="1"/>
  <c r="AZ112" i="9"/>
  <c r="AV17" i="5"/>
  <c r="AV17" i="4"/>
  <c r="AV17" i="12" s="1"/>
  <c r="AZ27" i="5"/>
  <c r="AZ27" i="6" s="1"/>
  <c r="AZ27" i="8" s="1"/>
  <c r="AZ27" i="4"/>
  <c r="AZ27" i="12" s="1"/>
  <c r="AZ100" i="3"/>
  <c r="AZ100" i="14" s="1"/>
  <c r="AZ100" i="9"/>
  <c r="AZ22" i="3"/>
  <c r="AZ22" i="14" s="1"/>
  <c r="AZ22" i="9"/>
  <c r="BA180" i="3"/>
  <c r="BA180" i="14" s="1"/>
  <c r="BA180" i="9"/>
  <c r="BA149" i="3"/>
  <c r="BA149" i="14" s="1"/>
  <c r="BA149" i="9"/>
  <c r="BA119" i="3"/>
  <c r="BA119" i="14" s="1"/>
  <c r="BA119" i="9"/>
  <c r="AY24" i="4"/>
  <c r="AY24" i="12" s="1"/>
  <c r="AY24" i="5"/>
  <c r="AY24" i="6" s="1"/>
  <c r="AY24" i="8" s="1"/>
  <c r="BG142" i="3"/>
  <c r="BG142" i="9"/>
  <c r="AZ182" i="3"/>
  <c r="AZ182" i="14" s="1"/>
  <c r="AZ182" i="9"/>
  <c r="AX178" i="3"/>
  <c r="AX178" i="14" s="1"/>
  <c r="AX178" i="9"/>
  <c r="AY181" i="3"/>
  <c r="AY181" i="14" s="1"/>
  <c r="AY181" i="9"/>
  <c r="BE101" i="6"/>
  <c r="BE101" i="8" s="1"/>
  <c r="AZ63" i="6"/>
  <c r="AZ63" i="8" s="1"/>
  <c r="BA55" i="3"/>
  <c r="BA55" i="14" s="1"/>
  <c r="BA55" i="9"/>
  <c r="BG91" i="3"/>
  <c r="BG91" i="9"/>
  <c r="AZ15" i="3"/>
  <c r="AZ15" i="14" s="1"/>
  <c r="AZ15" i="9"/>
  <c r="BA33" i="3"/>
  <c r="BA33" i="14" s="1"/>
  <c r="BA33" i="9"/>
  <c r="AW51" i="3"/>
  <c r="AW51" i="14" s="1"/>
  <c r="AW51" i="9"/>
  <c r="AY3" i="3"/>
  <c r="AY3" i="14" s="1"/>
  <c r="AY3" i="9"/>
  <c r="AY188" i="4"/>
  <c r="AY188" i="12" s="1"/>
  <c r="AY188" i="5"/>
  <c r="AY188" i="6" s="1"/>
  <c r="AY188" i="8" s="1"/>
  <c r="AZ11" i="3"/>
  <c r="AZ11" i="14" s="1"/>
  <c r="AZ11" i="9"/>
  <c r="BG40" i="3"/>
  <c r="BG40" i="9"/>
  <c r="AY71" i="3"/>
  <c r="AY71" i="14" s="1"/>
  <c r="AY71" i="9"/>
  <c r="AY36" i="4"/>
  <c r="AY36" i="12" s="1"/>
  <c r="AY36" i="5"/>
  <c r="AZ23" i="5"/>
  <c r="AZ23" i="6" s="1"/>
  <c r="AZ23" i="8" s="1"/>
  <c r="AZ23" i="4"/>
  <c r="AZ23" i="12" s="1"/>
  <c r="AV82" i="6"/>
  <c r="AV82" i="8" s="1"/>
  <c r="AW171" i="3"/>
  <c r="AW171" i="14" s="1"/>
  <c r="AW171" i="9"/>
  <c r="AY50" i="6"/>
  <c r="AY50" i="8" s="1"/>
  <c r="BA170" i="3"/>
  <c r="BA170" i="14" s="1"/>
  <c r="BA170" i="9"/>
  <c r="AX106" i="3"/>
  <c r="AX106" i="14" s="1"/>
  <c r="AX106" i="9"/>
  <c r="BG184" i="3"/>
  <c r="BG184" i="9"/>
  <c r="AW102" i="3"/>
  <c r="AW102" i="14" s="1"/>
  <c r="AW102" i="9"/>
  <c r="AX172" i="4"/>
  <c r="AX172" i="12" s="1"/>
  <c r="AX172" i="5"/>
  <c r="AY25" i="5"/>
  <c r="AY25" i="6" s="1"/>
  <c r="AY25" i="8" s="1"/>
  <c r="AY25" i="4"/>
  <c r="AY25" i="12" s="1"/>
  <c r="BG164" i="3"/>
  <c r="BG164" i="9"/>
  <c r="AY79" i="5"/>
  <c r="AY79" i="6" s="1"/>
  <c r="AY79" i="8" s="1"/>
  <c r="AY79" i="4"/>
  <c r="AY79" i="12" s="1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14" s="1"/>
  <c r="AY31" i="9"/>
  <c r="BA28" i="3"/>
  <c r="BA28" i="14" s="1"/>
  <c r="BA28" i="9"/>
  <c r="AU77" i="6"/>
  <c r="AU77" i="8" s="1"/>
  <c r="AY152" i="5"/>
  <c r="AY152" i="6" s="1"/>
  <c r="AY152" i="8" s="1"/>
  <c r="AY152" i="4"/>
  <c r="AY152" i="12" s="1"/>
  <c r="AX35" i="6"/>
  <c r="AX35" i="8" s="1"/>
  <c r="AW200" i="5"/>
  <c r="AW200" i="6" s="1"/>
  <c r="AW200" i="8" s="1"/>
  <c r="AW200" i="4"/>
  <c r="AW200" i="12" s="1"/>
  <c r="BA39" i="3"/>
  <c r="BA39" i="14" s="1"/>
  <c r="BA39" i="9"/>
  <c r="AY87" i="5"/>
  <c r="AY87" i="6" s="1"/>
  <c r="AY87" i="8" s="1"/>
  <c r="AY87" i="4"/>
  <c r="AY87" i="12" s="1"/>
  <c r="AZ62" i="3"/>
  <c r="AZ62" i="14" s="1"/>
  <c r="AZ62" i="9"/>
  <c r="AY78" i="5"/>
  <c r="AY78" i="6" s="1"/>
  <c r="AY78" i="8" s="1"/>
  <c r="AY78" i="4"/>
  <c r="AY78" i="12" s="1"/>
  <c r="AV113" i="5"/>
  <c r="AV113" i="4"/>
  <c r="AV113" i="12" s="1"/>
  <c r="AY30" i="5"/>
  <c r="AY30" i="4"/>
  <c r="AY30" i="12" s="1"/>
  <c r="BD2" i="3"/>
  <c r="BD2" i="14" s="1"/>
  <c r="BD2" i="9"/>
  <c r="BG164" i="5"/>
  <c r="BG20" i="5"/>
  <c r="BG20" i="4"/>
  <c r="BG40" i="4"/>
  <c r="BG132" i="5"/>
  <c r="BG140" i="6"/>
  <c r="BG140" i="8" s="1"/>
  <c r="BG8" i="5" l="1"/>
  <c r="BG8" i="14"/>
  <c r="BG69" i="5"/>
  <c r="BG69" i="14"/>
  <c r="BG110" i="4"/>
  <c r="BG110" i="14"/>
  <c r="BG132" i="4"/>
  <c r="BG132" i="12" s="1"/>
  <c r="BG89" i="5"/>
  <c r="BG89" i="6" s="1"/>
  <c r="BG89" i="8" s="1"/>
  <c r="BG164" i="4"/>
  <c r="BG164" i="14"/>
  <c r="BG184" i="5"/>
  <c r="BG184" i="14"/>
  <c r="BG40" i="5"/>
  <c r="BG40" i="14"/>
  <c r="BG61" i="5"/>
  <c r="BG61" i="14"/>
  <c r="BG123" i="5"/>
  <c r="BG123" i="14"/>
  <c r="BG151" i="5"/>
  <c r="BG151" i="14"/>
  <c r="BG176" i="5"/>
  <c r="BG176" i="14"/>
  <c r="BG91" i="4"/>
  <c r="BG91" i="12" s="1"/>
  <c r="BG91" i="14"/>
  <c r="BG142" i="5"/>
  <c r="BG142" i="14"/>
  <c r="BG155" i="4"/>
  <c r="BG155" i="12" s="1"/>
  <c r="BG155" i="14"/>
  <c r="BG196" i="4"/>
  <c r="BG196" i="14"/>
  <c r="BG107" i="5"/>
  <c r="BG107" i="14"/>
  <c r="BG97" i="4"/>
  <c r="BG97" i="14"/>
  <c r="BG89" i="4"/>
  <c r="BG89" i="12" s="1"/>
  <c r="BG94" i="5"/>
  <c r="BG94" i="6" s="1"/>
  <c r="BG94" i="8" s="1"/>
  <c r="BG94" i="14"/>
  <c r="BG185" i="5"/>
  <c r="BG185" i="14"/>
  <c r="BG135" i="5"/>
  <c r="BG135" i="14"/>
  <c r="BG85" i="5"/>
  <c r="BG85" i="14"/>
  <c r="BG9" i="4"/>
  <c r="BG9" i="12" s="1"/>
  <c r="BG9" i="14"/>
  <c r="BG20" i="12"/>
  <c r="BG164" i="12"/>
  <c r="BG185" i="4"/>
  <c r="BG185" i="12" s="1"/>
  <c r="BG94" i="4"/>
  <c r="BG94" i="12" s="1"/>
  <c r="BG196" i="5"/>
  <c r="BG142" i="4"/>
  <c r="BG142" i="12" s="1"/>
  <c r="BG9" i="5"/>
  <c r="BG9" i="6" s="1"/>
  <c r="BG9" i="8" s="1"/>
  <c r="BG8" i="4"/>
  <c r="BG8" i="12" s="1"/>
  <c r="BG110" i="12"/>
  <c r="BG176" i="4"/>
  <c r="BG176" i="12" s="1"/>
  <c r="BG135" i="4"/>
  <c r="BG135" i="12" s="1"/>
  <c r="BG61" i="4"/>
  <c r="BG61" i="12" s="1"/>
  <c r="BF177" i="3"/>
  <c r="BF177" i="14" s="1"/>
  <c r="BG85" i="4"/>
  <c r="BG85" i="12" s="1"/>
  <c r="BG155" i="5"/>
  <c r="BG155" i="6" s="1"/>
  <c r="BG155" i="8" s="1"/>
  <c r="BG196" i="12"/>
  <c r="BG69" i="4"/>
  <c r="BG69" i="12" s="1"/>
  <c r="BG151" i="4"/>
  <c r="BG151" i="12" s="1"/>
  <c r="BG97" i="12"/>
  <c r="BG40" i="12"/>
  <c r="AY148" i="3"/>
  <c r="AY148" i="14" s="1"/>
  <c r="AY148" i="9"/>
  <c r="AZ32" i="3"/>
  <c r="AZ32" i="14" s="1"/>
  <c r="AZ32" i="9"/>
  <c r="AZ105" i="3"/>
  <c r="AZ105" i="14" s="1"/>
  <c r="AZ105" i="9"/>
  <c r="AX145" i="3"/>
  <c r="AX145" i="14" s="1"/>
  <c r="AX145" i="9"/>
  <c r="AW82" i="3"/>
  <c r="AW82" i="14" s="1"/>
  <c r="AW82" i="9"/>
  <c r="AX65" i="3"/>
  <c r="AX65" i="14" s="1"/>
  <c r="AX65" i="9"/>
  <c r="AZ38" i="3"/>
  <c r="AZ38" i="14" s="1"/>
  <c r="AZ38" i="9"/>
  <c r="BC72" i="3"/>
  <c r="BC72" i="14" s="1"/>
  <c r="BC72" i="9"/>
  <c r="BA63" i="3"/>
  <c r="BA63" i="14" s="1"/>
  <c r="BA63" i="9"/>
  <c r="AY111" i="3"/>
  <c r="AY111" i="14" s="1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12" s="1"/>
  <c r="AY104" i="5"/>
  <c r="AY104" i="6" s="1"/>
  <c r="AY104" i="8" s="1"/>
  <c r="AZ68" i="3"/>
  <c r="AZ68" i="14" s="1"/>
  <c r="AZ68" i="9"/>
  <c r="AZ34" i="3"/>
  <c r="AZ34" i="14" s="1"/>
  <c r="AZ34" i="9"/>
  <c r="AX117" i="6"/>
  <c r="AX117" i="8" s="1"/>
  <c r="AW195" i="5"/>
  <c r="AW195" i="6" s="1"/>
  <c r="AW195" i="8" s="1"/>
  <c r="AW195" i="4"/>
  <c r="AW195" i="12" s="1"/>
  <c r="AZ60" i="4"/>
  <c r="AZ60" i="12" s="1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160" i="12" s="1"/>
  <c r="AZ56" i="3"/>
  <c r="AZ56" i="14" s="1"/>
  <c r="AZ56" i="9"/>
  <c r="AZ58" i="5"/>
  <c r="AZ58" i="6" s="1"/>
  <c r="AZ58" i="8" s="1"/>
  <c r="AZ58" i="4"/>
  <c r="AZ58" i="12" s="1"/>
  <c r="AZ64" i="3"/>
  <c r="AZ64" i="14" s="1"/>
  <c r="AZ64" i="9"/>
  <c r="AZ93" i="3"/>
  <c r="AZ93" i="14" s="1"/>
  <c r="AZ93" i="9"/>
  <c r="AZ15" i="5"/>
  <c r="AZ15" i="4"/>
  <c r="AZ15" i="12" s="1"/>
  <c r="AZ100" i="4"/>
  <c r="AZ100" i="12" s="1"/>
  <c r="AZ100" i="5"/>
  <c r="BA189" i="3"/>
  <c r="BA189" i="14" s="1"/>
  <c r="BA189" i="9"/>
  <c r="BD10" i="3"/>
  <c r="BD10" i="14" s="1"/>
  <c r="BD10" i="9"/>
  <c r="AX122" i="3"/>
  <c r="AX122" i="14" s="1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AY4" i="12" s="1"/>
  <c r="BH140" i="3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AZ73" i="12" s="1"/>
  <c r="BA70" i="6"/>
  <c r="BA70" i="8" s="1"/>
  <c r="AX126" i="3"/>
  <c r="AX126" i="14" s="1"/>
  <c r="AX126" i="9"/>
  <c r="BD120" i="3"/>
  <c r="BD120" i="14" s="1"/>
  <c r="BD120" i="9"/>
  <c r="AX201" i="3"/>
  <c r="AX201" i="14" s="1"/>
  <c r="AX201" i="9"/>
  <c r="AZ198" i="3"/>
  <c r="AZ198" i="14" s="1"/>
  <c r="AZ198" i="9"/>
  <c r="AX67" i="3"/>
  <c r="AX67" i="14" s="1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14" s="1"/>
  <c r="AY44" i="9"/>
  <c r="BA119" i="5"/>
  <c r="BA119" i="6" s="1"/>
  <c r="BA119" i="8" s="1"/>
  <c r="BA119" i="4"/>
  <c r="BA119" i="12" s="1"/>
  <c r="AZ175" i="4"/>
  <c r="AZ175" i="12" s="1"/>
  <c r="AZ175" i="5"/>
  <c r="AZ175" i="6" s="1"/>
  <c r="AZ175" i="8" s="1"/>
  <c r="AY144" i="4"/>
  <c r="AY144" i="12" s="1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14" s="1"/>
  <c r="AZ165" i="9"/>
  <c r="AY13" i="3"/>
  <c r="AY13" i="14" s="1"/>
  <c r="AY13" i="9"/>
  <c r="BA125" i="4"/>
  <c r="BA125" i="12" s="1"/>
  <c r="BA125" i="5"/>
  <c r="AX103" i="6"/>
  <c r="AX103" i="8" s="1"/>
  <c r="AZ162" i="3"/>
  <c r="AZ162" i="14" s="1"/>
  <c r="AZ162" i="9"/>
  <c r="AY118" i="5"/>
  <c r="AY118" i="6" s="1"/>
  <c r="AY118" i="8" s="1"/>
  <c r="AY118" i="4"/>
  <c r="AY118" i="12" s="1"/>
  <c r="AZ74" i="3"/>
  <c r="AZ74" i="14" s="1"/>
  <c r="AZ74" i="9"/>
  <c r="BB141" i="5"/>
  <c r="BB141" i="6" s="1"/>
  <c r="BB141" i="8" s="1"/>
  <c r="BB141" i="4"/>
  <c r="BB141" i="12" s="1"/>
  <c r="BA14" i="3"/>
  <c r="BA14" i="14" s="1"/>
  <c r="BA14" i="9"/>
  <c r="BA5" i="4"/>
  <c r="BA5" i="12" s="1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14" s="1"/>
  <c r="AZ87" i="9"/>
  <c r="BA55" i="5"/>
  <c r="BA55" i="4"/>
  <c r="BA55" i="12" s="1"/>
  <c r="AZ83" i="6"/>
  <c r="AZ83" i="8" s="1"/>
  <c r="AX173" i="5"/>
  <c r="AX173" i="6" s="1"/>
  <c r="AX173" i="8" s="1"/>
  <c r="AX173" i="4"/>
  <c r="AX173" i="12" s="1"/>
  <c r="BB75" i="4"/>
  <c r="BB75" i="12" s="1"/>
  <c r="BB75" i="5"/>
  <c r="BB75" i="6" s="1"/>
  <c r="BB75" i="8" s="1"/>
  <c r="BG107" i="4"/>
  <c r="BG107" i="12" s="1"/>
  <c r="AX200" i="3"/>
  <c r="AX200" i="14" s="1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14" s="1"/>
  <c r="BF101" i="9"/>
  <c r="BA149" i="4"/>
  <c r="BA149" i="12" s="1"/>
  <c r="BA149" i="5"/>
  <c r="AZ112" i="5"/>
  <c r="AZ112" i="6" s="1"/>
  <c r="AZ112" i="8" s="1"/>
  <c r="AZ112" i="4"/>
  <c r="AZ112" i="12" s="1"/>
  <c r="AY129" i="4"/>
  <c r="AY129" i="12" s="1"/>
  <c r="AY129" i="5"/>
  <c r="AY129" i="6" s="1"/>
  <c r="AY129" i="8" s="1"/>
  <c r="AY96" i="6"/>
  <c r="AY96" i="8" s="1"/>
  <c r="BA108" i="3"/>
  <c r="BA108" i="14" s="1"/>
  <c r="BA108" i="9"/>
  <c r="AZ121" i="3"/>
  <c r="AZ121" i="14" s="1"/>
  <c r="AZ121" i="9"/>
  <c r="AZ133" i="3"/>
  <c r="AZ133" i="14" s="1"/>
  <c r="AZ133" i="9"/>
  <c r="AZ46" i="3"/>
  <c r="AZ46" i="14" s="1"/>
  <c r="AZ46" i="9"/>
  <c r="AV77" i="3"/>
  <c r="AV77" i="14" s="1"/>
  <c r="AV77" i="9"/>
  <c r="AX178" i="5"/>
  <c r="AX178" i="6" s="1"/>
  <c r="AX178" i="8" s="1"/>
  <c r="AX178" i="4"/>
  <c r="AX178" i="12" s="1"/>
  <c r="AY109" i="6"/>
  <c r="AY109" i="8" s="1"/>
  <c r="BA41" i="3"/>
  <c r="BA41" i="14" s="1"/>
  <c r="BA41" i="9"/>
  <c r="AV169" i="3"/>
  <c r="AV169" i="14" s="1"/>
  <c r="AV169" i="9"/>
  <c r="AZ188" i="3"/>
  <c r="AZ188" i="14" s="1"/>
  <c r="AZ188" i="9"/>
  <c r="BA153" i="3"/>
  <c r="BA153" i="14" s="1"/>
  <c r="BA153" i="9"/>
  <c r="AZ187" i="5"/>
  <c r="AZ187" i="4"/>
  <c r="AZ187" i="12" s="1"/>
  <c r="AX16" i="5"/>
  <c r="AX16" i="6" s="1"/>
  <c r="AX16" i="8" s="1"/>
  <c r="AX16" i="4"/>
  <c r="AX16" i="12" s="1"/>
  <c r="AY36" i="6"/>
  <c r="AY36" i="8" s="1"/>
  <c r="BG123" i="4"/>
  <c r="BG123" i="12" s="1"/>
  <c r="AY35" i="3"/>
  <c r="AY35" i="14" s="1"/>
  <c r="AY35" i="9"/>
  <c r="AZ79" i="3"/>
  <c r="AZ79" i="14" s="1"/>
  <c r="AZ79" i="9"/>
  <c r="AY71" i="4"/>
  <c r="AY71" i="12" s="1"/>
  <c r="AY71" i="5"/>
  <c r="AY71" i="6" s="1"/>
  <c r="AY71" i="8" s="1"/>
  <c r="BB81" i="3"/>
  <c r="BB81" i="14" s="1"/>
  <c r="BB81" i="9"/>
  <c r="AW163" i="3"/>
  <c r="AW163" i="14" s="1"/>
  <c r="AW163" i="9"/>
  <c r="BB7" i="3"/>
  <c r="BB7" i="14" s="1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14" s="1"/>
  <c r="AZ80" i="9"/>
  <c r="AY116" i="3"/>
  <c r="AY116" i="14" s="1"/>
  <c r="AY116" i="9"/>
  <c r="BA42" i="3"/>
  <c r="BA42" i="14" s="1"/>
  <c r="BA42" i="9"/>
  <c r="AZ183" i="3"/>
  <c r="AZ183" i="14" s="1"/>
  <c r="AZ183" i="9"/>
  <c r="AZ25" i="3"/>
  <c r="AZ25" i="14" s="1"/>
  <c r="AZ25" i="9"/>
  <c r="BA21" i="5"/>
  <c r="BA21" i="6" s="1"/>
  <c r="BA21" i="8" s="1"/>
  <c r="BA21" i="4"/>
  <c r="BA21" i="12" s="1"/>
  <c r="AY84" i="4"/>
  <c r="AY84" i="12" s="1"/>
  <c r="AY84" i="5"/>
  <c r="AY84" i="6" s="1"/>
  <c r="AY84" i="8" s="1"/>
  <c r="AZ98" i="5"/>
  <c r="AZ98" i="6" s="1"/>
  <c r="AZ98" i="8" s="1"/>
  <c r="AZ98" i="4"/>
  <c r="AZ98" i="12" s="1"/>
  <c r="AY31" i="5"/>
  <c r="AY31" i="6" s="1"/>
  <c r="AY31" i="8" s="1"/>
  <c r="AY31" i="4"/>
  <c r="AY31" i="12" s="1"/>
  <c r="AY124" i="3"/>
  <c r="AY124" i="14" s="1"/>
  <c r="AY124" i="9"/>
  <c r="BA168" i="3"/>
  <c r="BA168" i="14" s="1"/>
  <c r="BA168" i="9"/>
  <c r="BC88" i="5"/>
  <c r="BC88" i="4"/>
  <c r="BC88" i="12" s="1"/>
  <c r="AW139" i="5"/>
  <c r="AW139" i="6" s="1"/>
  <c r="AW139" i="8" s="1"/>
  <c r="AW139" i="4"/>
  <c r="AW139" i="12" s="1"/>
  <c r="BA29" i="3"/>
  <c r="BA29" i="14" s="1"/>
  <c r="BA29" i="9"/>
  <c r="BA92" i="5"/>
  <c r="BA92" i="6" s="1"/>
  <c r="BA92" i="8" s="1"/>
  <c r="BA92" i="4"/>
  <c r="BA92" i="12" s="1"/>
  <c r="BG97" i="5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14" s="1"/>
  <c r="BA90" i="9"/>
  <c r="AZ193" i="3"/>
  <c r="AZ193" i="14" s="1"/>
  <c r="AZ193" i="9"/>
  <c r="AZ157" i="6"/>
  <c r="AZ157" i="8" s="1"/>
  <c r="AX47" i="6"/>
  <c r="AX47" i="8" s="1"/>
  <c r="AZ138" i="3"/>
  <c r="AZ138" i="14" s="1"/>
  <c r="AZ138" i="9"/>
  <c r="BA199" i="5"/>
  <c r="BA199" i="6" s="1"/>
  <c r="BA199" i="8" s="1"/>
  <c r="BA199" i="4"/>
  <c r="BA199" i="12" s="1"/>
  <c r="AZ48" i="3"/>
  <c r="AZ48" i="14" s="1"/>
  <c r="AZ48" i="9"/>
  <c r="AY86" i="3"/>
  <c r="AY86" i="14" s="1"/>
  <c r="AY86" i="9"/>
  <c r="AZ78" i="3"/>
  <c r="AZ78" i="14" s="1"/>
  <c r="AZ78" i="9"/>
  <c r="AZ54" i="3"/>
  <c r="AZ54" i="14" s="1"/>
  <c r="AZ54" i="9"/>
  <c r="AZ146" i="3"/>
  <c r="AZ146" i="14" s="1"/>
  <c r="AZ146" i="9"/>
  <c r="BA37" i="5"/>
  <c r="BA37" i="6" s="1"/>
  <c r="BA37" i="8" s="1"/>
  <c r="BA37" i="4"/>
  <c r="BA37" i="12" s="1"/>
  <c r="AZ150" i="5"/>
  <c r="AZ150" i="4"/>
  <c r="AZ150" i="12" s="1"/>
  <c r="AZ24" i="3"/>
  <c r="AZ24" i="14" s="1"/>
  <c r="AZ24" i="9"/>
  <c r="AZ52" i="4"/>
  <c r="AZ52" i="12" s="1"/>
  <c r="AZ52" i="5"/>
  <c r="AZ52" i="6" s="1"/>
  <c r="AZ52" i="8" s="1"/>
  <c r="AX6" i="6"/>
  <c r="AX6" i="8" s="1"/>
  <c r="BA23" i="3"/>
  <c r="BA23" i="14" s="1"/>
  <c r="BA23" i="9"/>
  <c r="AZ45" i="6"/>
  <c r="AZ45" i="8" s="1"/>
  <c r="BB154" i="3"/>
  <c r="BB154" i="14" s="1"/>
  <c r="BB154" i="9"/>
  <c r="AY127" i="4"/>
  <c r="AY127" i="12" s="1"/>
  <c r="AY127" i="5"/>
  <c r="AY127" i="6" s="1"/>
  <c r="AY127" i="8" s="1"/>
  <c r="BG184" i="4"/>
  <c r="BG184" i="12" s="1"/>
  <c r="AX18" i="3"/>
  <c r="AX18" i="14" s="1"/>
  <c r="AX18" i="9"/>
  <c r="AY95" i="5"/>
  <c r="AY95" i="6" s="1"/>
  <c r="AY95" i="8" s="1"/>
  <c r="AY95" i="4"/>
  <c r="AY95" i="12" s="1"/>
  <c r="BA49" i="5"/>
  <c r="BA49" i="6" s="1"/>
  <c r="BA49" i="8" s="1"/>
  <c r="BA49" i="4"/>
  <c r="BA49" i="12" s="1"/>
  <c r="BA76" i="6"/>
  <c r="BA76" i="8" s="1"/>
  <c r="AX43" i="3"/>
  <c r="AX43" i="14" s="1"/>
  <c r="AX43" i="9"/>
  <c r="AX197" i="3"/>
  <c r="AX197" i="14" s="1"/>
  <c r="AX197" i="9"/>
  <c r="BA27" i="3"/>
  <c r="BA27" i="14" s="1"/>
  <c r="BA27" i="9"/>
  <c r="AV17" i="6"/>
  <c r="AV17" i="8" s="1"/>
  <c r="AV66" i="5"/>
  <c r="AV66" i="6" s="1"/>
  <c r="AV66" i="8" s="1"/>
  <c r="AV66" i="4"/>
  <c r="AV66" i="12" s="1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14" s="1"/>
  <c r="AZ152" i="9"/>
  <c r="AZ50" i="3"/>
  <c r="AZ50" i="14" s="1"/>
  <c r="AZ50" i="9"/>
  <c r="AW51" i="5"/>
  <c r="AW51" i="6" s="1"/>
  <c r="AW51" i="8" s="1"/>
  <c r="AW51" i="4"/>
  <c r="AW51" i="12" s="1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14" s="1"/>
  <c r="AY167" i="9"/>
  <c r="AW134" i="4"/>
  <c r="AW134" i="12" s="1"/>
  <c r="AW134" i="5"/>
  <c r="AW134" i="6" s="1"/>
  <c r="AW134" i="8" s="1"/>
  <c r="BB179" i="3"/>
  <c r="BB179" i="14" s="1"/>
  <c r="BB179" i="9"/>
  <c r="AY186" i="3"/>
  <c r="AY186" i="14" s="1"/>
  <c r="AY186" i="9"/>
  <c r="AZ26" i="3"/>
  <c r="AZ26" i="14" s="1"/>
  <c r="AZ26" i="9"/>
  <c r="AZ192" i="5"/>
  <c r="AZ192" i="4"/>
  <c r="AZ192" i="12" s="1"/>
  <c r="BA128" i="3"/>
  <c r="BA128" i="14" s="1"/>
  <c r="BA128" i="9"/>
  <c r="AX147" i="6"/>
  <c r="AX147" i="8" s="1"/>
  <c r="AZ137" i="5"/>
  <c r="AZ137" i="6" s="1"/>
  <c r="AZ137" i="8" s="1"/>
  <c r="AZ137" i="4"/>
  <c r="AZ137" i="12" s="1"/>
  <c r="AW131" i="5"/>
  <c r="AW131" i="6" s="1"/>
  <c r="AW131" i="8" s="1"/>
  <c r="AW131" i="4"/>
  <c r="AW131" i="12" s="1"/>
  <c r="AW12" i="4"/>
  <c r="AW12" i="12" s="1"/>
  <c r="AW12" i="5"/>
  <c r="AW12" i="6" s="1"/>
  <c r="AW12" i="8" s="1"/>
  <c r="BD2" i="4"/>
  <c r="BD2" i="12" s="1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85" i="6"/>
  <c r="BG85" i="8" s="1"/>
  <c r="BG8" i="6"/>
  <c r="BG8" i="8" s="1"/>
  <c r="BG151" i="6"/>
  <c r="BG151" i="8" s="1"/>
  <c r="BG196" i="6"/>
  <c r="BG196" i="8" s="1"/>
  <c r="BG176" i="6"/>
  <c r="BG176" i="8" s="1"/>
  <c r="BG107" i="6"/>
  <c r="BG107" i="8" s="1"/>
  <c r="BG40" i="6"/>
  <c r="BG40" i="8" s="1"/>
  <c r="BG164" i="6"/>
  <c r="BG164" i="8" s="1"/>
  <c r="BG97" i="6"/>
  <c r="BG97" i="8" s="1"/>
  <c r="BH140" i="5" l="1"/>
  <c r="BH140" i="14"/>
  <c r="BF177" i="5"/>
  <c r="BF177" i="6" s="1"/>
  <c r="BF177" i="8" s="1"/>
  <c r="BG177" i="9" s="1"/>
  <c r="BF177" i="4"/>
  <c r="BF177" i="12" s="1"/>
  <c r="BH140" i="4"/>
  <c r="BH140" i="12" s="1"/>
  <c r="AZ30" i="3"/>
  <c r="AZ30" i="14" s="1"/>
  <c r="AZ30" i="9"/>
  <c r="BH184" i="3"/>
  <c r="BH184" i="9"/>
  <c r="AZ96" i="3"/>
  <c r="AZ96" i="14" s="1"/>
  <c r="AZ96" i="9"/>
  <c r="AY47" i="3"/>
  <c r="AY47" i="14" s="1"/>
  <c r="AY47" i="9"/>
  <c r="AX166" i="3"/>
  <c r="AX166" i="14" s="1"/>
  <c r="AX166" i="9"/>
  <c r="AY117" i="3"/>
  <c r="AY117" i="14" s="1"/>
  <c r="AY117" i="9"/>
  <c r="AZ109" i="3"/>
  <c r="AZ109" i="14" s="1"/>
  <c r="AZ109" i="9"/>
  <c r="BA59" i="3"/>
  <c r="BA59" i="14" s="1"/>
  <c r="BA59" i="9"/>
  <c r="BH196" i="3"/>
  <c r="BH196" i="14" s="1"/>
  <c r="BH196" i="9"/>
  <c r="BA45" i="3"/>
  <c r="BA45" i="14" s="1"/>
  <c r="BA45" i="9"/>
  <c r="BH8" i="3"/>
  <c r="BH8" i="9"/>
  <c r="BA83" i="3"/>
  <c r="BA83" i="14" s="1"/>
  <c r="BA83" i="9"/>
  <c r="AZ143" i="3"/>
  <c r="AZ143" i="14" s="1"/>
  <c r="AZ143" i="9"/>
  <c r="AY172" i="3"/>
  <c r="AY172" i="14" s="1"/>
  <c r="AY172" i="9"/>
  <c r="BA191" i="3"/>
  <c r="BA191" i="14" s="1"/>
  <c r="BA191" i="9"/>
  <c r="BB76" i="3"/>
  <c r="BB76" i="14" s="1"/>
  <c r="BB76" i="9"/>
  <c r="BB70" i="3"/>
  <c r="BB70" i="14" s="1"/>
  <c r="BB70" i="9"/>
  <c r="AW17" i="3"/>
  <c r="AW17" i="14" s="1"/>
  <c r="AW17" i="9"/>
  <c r="BH110" i="3"/>
  <c r="BH110" i="9"/>
  <c r="AW113" i="3"/>
  <c r="AW113" i="14" s="1"/>
  <c r="AW113" i="9"/>
  <c r="BA157" i="3"/>
  <c r="BA157" i="14" s="1"/>
  <c r="BA157" i="9"/>
  <c r="AY103" i="3"/>
  <c r="AY103" i="14" s="1"/>
  <c r="AY103" i="9"/>
  <c r="BH185" i="3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14" s="1"/>
  <c r="AY173" i="9"/>
  <c r="AX99" i="3"/>
  <c r="AX99" i="14" s="1"/>
  <c r="AX99" i="9"/>
  <c r="AZ24" i="4"/>
  <c r="AZ24" i="12" s="1"/>
  <c r="AZ24" i="5"/>
  <c r="AZ24" i="6" s="1"/>
  <c r="AZ24" i="8" s="1"/>
  <c r="BB199" i="3"/>
  <c r="BB199" i="14" s="1"/>
  <c r="BB199" i="9"/>
  <c r="BB92" i="3"/>
  <c r="BB92" i="14" s="1"/>
  <c r="BB92" i="9"/>
  <c r="AZ31" i="3"/>
  <c r="AZ31" i="14" s="1"/>
  <c r="AZ31" i="9"/>
  <c r="AZ121" i="4"/>
  <c r="AZ121" i="12" s="1"/>
  <c r="AZ121" i="5"/>
  <c r="AZ121" i="6" s="1"/>
  <c r="AZ121" i="8" s="1"/>
  <c r="BF101" i="4"/>
  <c r="BF101" i="12" s="1"/>
  <c r="BF101" i="5"/>
  <c r="BF101" i="6" s="1"/>
  <c r="BF101" i="8" s="1"/>
  <c r="AY57" i="3"/>
  <c r="AY57" i="14" s="1"/>
  <c r="AY57" i="9"/>
  <c r="AZ100" i="6"/>
  <c r="AZ100" i="8" s="1"/>
  <c r="AX195" i="3"/>
  <c r="AX195" i="14" s="1"/>
  <c r="AX195" i="9"/>
  <c r="AX145" i="4"/>
  <c r="AX145" i="12" s="1"/>
  <c r="AX145" i="5"/>
  <c r="BA128" i="4"/>
  <c r="BA128" i="12" s="1"/>
  <c r="BA128" i="5"/>
  <c r="BA128" i="6" s="1"/>
  <c r="BA128" i="8" s="1"/>
  <c r="AW66" i="3"/>
  <c r="AW66" i="14" s="1"/>
  <c r="AW66" i="9"/>
  <c r="AY116" i="5"/>
  <c r="AY116" i="6" s="1"/>
  <c r="AY116" i="8" s="1"/>
  <c r="AY116" i="4"/>
  <c r="AY116" i="12" s="1"/>
  <c r="BB7" i="4"/>
  <c r="BB7" i="12" s="1"/>
  <c r="BB7" i="5"/>
  <c r="AZ3" i="3"/>
  <c r="AZ3" i="14" s="1"/>
  <c r="AZ3" i="9"/>
  <c r="AZ118" i="3"/>
  <c r="AZ118" i="14" s="1"/>
  <c r="AZ118" i="9"/>
  <c r="AZ115" i="3"/>
  <c r="AZ115" i="14" s="1"/>
  <c r="AZ115" i="9"/>
  <c r="BA160" i="3"/>
  <c r="BA160" i="14" s="1"/>
  <c r="BA160" i="9"/>
  <c r="AY111" i="5"/>
  <c r="AY111" i="6" s="1"/>
  <c r="AY111" i="8" s="1"/>
  <c r="AY111" i="4"/>
  <c r="AY111" i="12" s="1"/>
  <c r="BC136" i="3"/>
  <c r="BC136" i="14" s="1"/>
  <c r="BC136" i="9"/>
  <c r="AX43" i="5"/>
  <c r="AX43" i="6" s="1"/>
  <c r="AX43" i="8" s="1"/>
  <c r="AX43" i="4"/>
  <c r="AX43" i="12" s="1"/>
  <c r="AZ127" i="3"/>
  <c r="AZ127" i="14" s="1"/>
  <c r="AZ127" i="9"/>
  <c r="AZ150" i="6"/>
  <c r="AZ150" i="8" s="1"/>
  <c r="AZ138" i="5"/>
  <c r="AZ138" i="4"/>
  <c r="AZ138" i="12" s="1"/>
  <c r="AX194" i="3"/>
  <c r="AX194" i="14" s="1"/>
  <c r="AX194" i="9"/>
  <c r="BA29" i="5"/>
  <c r="BA29" i="6" s="1"/>
  <c r="BA29" i="8" s="1"/>
  <c r="BA29" i="4"/>
  <c r="BA29" i="12" s="1"/>
  <c r="BA98" i="3"/>
  <c r="BA98" i="14" s="1"/>
  <c r="BA98" i="9"/>
  <c r="BA5" i="6"/>
  <c r="BA5" i="8" s="1"/>
  <c r="BC159" i="3"/>
  <c r="BC159" i="14" s="1"/>
  <c r="BC159" i="9"/>
  <c r="AX126" i="4"/>
  <c r="AX126" i="12" s="1"/>
  <c r="AX126" i="5"/>
  <c r="AX126" i="6" s="1"/>
  <c r="AX126" i="8" s="1"/>
  <c r="AZ36" i="3"/>
  <c r="AZ36" i="14" s="1"/>
  <c r="AZ36" i="9"/>
  <c r="BH176" i="3"/>
  <c r="BH176" i="9"/>
  <c r="BH135" i="3"/>
  <c r="BH135" i="9"/>
  <c r="BA180" i="6"/>
  <c r="BA180" i="8" s="1"/>
  <c r="AZ187" i="6"/>
  <c r="AZ187" i="8" s="1"/>
  <c r="BA14" i="5"/>
  <c r="BA14" i="4"/>
  <c r="BA14" i="12" s="1"/>
  <c r="BA63" i="5"/>
  <c r="BA63" i="4"/>
  <c r="BA63" i="12" s="1"/>
  <c r="AX139" i="3"/>
  <c r="AX139" i="14" s="1"/>
  <c r="AX139" i="9"/>
  <c r="AZ198" i="5"/>
  <c r="AZ198" i="6" s="1"/>
  <c r="AZ198" i="8" s="1"/>
  <c r="AZ198" i="4"/>
  <c r="AZ198" i="12" s="1"/>
  <c r="AZ104" i="3"/>
  <c r="AZ104" i="14" s="1"/>
  <c r="AZ104" i="9"/>
  <c r="BH89" i="3"/>
  <c r="BH89" i="9"/>
  <c r="BH85" i="3"/>
  <c r="BH85" i="9"/>
  <c r="AZ152" i="4"/>
  <c r="AZ152" i="12" s="1"/>
  <c r="AZ152" i="5"/>
  <c r="AZ152" i="6" s="1"/>
  <c r="AZ152" i="8" s="1"/>
  <c r="AZ54" i="4"/>
  <c r="AZ54" i="12" s="1"/>
  <c r="AZ54" i="5"/>
  <c r="AZ54" i="6" s="1"/>
  <c r="AZ54" i="8" s="1"/>
  <c r="BB170" i="3"/>
  <c r="BB170" i="14" s="1"/>
  <c r="BB170" i="9"/>
  <c r="BC88" i="6"/>
  <c r="BC88" i="8" s="1"/>
  <c r="AV77" i="4"/>
  <c r="AV77" i="12" s="1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14" s="1"/>
  <c r="AZ84" i="9"/>
  <c r="AW163" i="5"/>
  <c r="AW163" i="6" s="1"/>
  <c r="AW163" i="8" s="1"/>
  <c r="AW163" i="4"/>
  <c r="AW163" i="12" s="1"/>
  <c r="BA108" i="5"/>
  <c r="BA108" i="4"/>
  <c r="BA108" i="12" s="1"/>
  <c r="AZ162" i="4"/>
  <c r="AZ162" i="12" s="1"/>
  <c r="AZ162" i="5"/>
  <c r="AZ162" i="6" s="1"/>
  <c r="AZ162" i="8" s="1"/>
  <c r="AZ15" i="6"/>
  <c r="AZ15" i="8" s="1"/>
  <c r="AX51" i="3"/>
  <c r="AX51" i="14" s="1"/>
  <c r="AX51" i="9"/>
  <c r="BA55" i="6"/>
  <c r="BA55" i="8" s="1"/>
  <c r="AZ34" i="5"/>
  <c r="AZ34" i="4"/>
  <c r="AZ34" i="12" s="1"/>
  <c r="BH155" i="3"/>
  <c r="BH155" i="9"/>
  <c r="BB81" i="5"/>
  <c r="BB81" i="4"/>
  <c r="BB81" i="12" s="1"/>
  <c r="AZ71" i="3"/>
  <c r="AZ71" i="14" s="1"/>
  <c r="AZ71" i="9"/>
  <c r="BB21" i="3"/>
  <c r="BB21" i="14" s="1"/>
  <c r="BB21" i="9"/>
  <c r="BC72" i="4"/>
  <c r="BC72" i="12" s="1"/>
  <c r="BC72" i="5"/>
  <c r="BC72" i="6" s="1"/>
  <c r="BC72" i="8" s="1"/>
  <c r="BB49" i="3"/>
  <c r="BB49" i="14" s="1"/>
  <c r="BB49" i="9"/>
  <c r="AZ25" i="5"/>
  <c r="AZ25" i="4"/>
  <c r="AZ25" i="12" s="1"/>
  <c r="AZ114" i="3"/>
  <c r="AZ114" i="14" s="1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14" s="1"/>
  <c r="BC75" i="9"/>
  <c r="BB119" i="3"/>
  <c r="BB119" i="14" s="1"/>
  <c r="BB119" i="9"/>
  <c r="AX201" i="4"/>
  <c r="AX201" i="12" s="1"/>
  <c r="AX201" i="5"/>
  <c r="BA28" i="6"/>
  <c r="BA28" i="8" s="1"/>
  <c r="AZ64" i="5"/>
  <c r="AZ64" i="6" s="1"/>
  <c r="AZ64" i="8" s="1"/>
  <c r="AZ64" i="4"/>
  <c r="AZ64" i="12" s="1"/>
  <c r="AW171" i="6"/>
  <c r="AW171" i="8"/>
  <c r="AZ38" i="4"/>
  <c r="AZ38" i="12" s="1"/>
  <c r="AZ38" i="5"/>
  <c r="AZ32" i="5"/>
  <c r="AZ32" i="4"/>
  <c r="AZ32" i="12" s="1"/>
  <c r="BH91" i="3"/>
  <c r="BH91" i="9"/>
  <c r="AZ74" i="5"/>
  <c r="AZ74" i="6" s="1"/>
  <c r="AZ74" i="8" s="1"/>
  <c r="AZ74" i="4"/>
  <c r="AZ74" i="12" s="1"/>
  <c r="BB39" i="3"/>
  <c r="BB39" i="14" s="1"/>
  <c r="BB39" i="9"/>
  <c r="BA42" i="4"/>
  <c r="BA42" i="12" s="1"/>
  <c r="BA42" i="5"/>
  <c r="BH94" i="3"/>
  <c r="BH94" i="9"/>
  <c r="AZ80" i="4"/>
  <c r="AZ80" i="12" s="1"/>
  <c r="AZ80" i="5"/>
  <c r="AY144" i="6"/>
  <c r="AY144" i="8" s="1"/>
  <c r="BB37" i="3"/>
  <c r="BB37" i="14" s="1"/>
  <c r="BB37" i="9"/>
  <c r="BH151" i="3"/>
  <c r="BH151" i="9"/>
  <c r="AZ26" i="5"/>
  <c r="AZ26" i="4"/>
  <c r="AZ26" i="12" s="1"/>
  <c r="AZ181" i="3"/>
  <c r="AZ181" i="14" s="1"/>
  <c r="AZ181" i="9"/>
  <c r="AZ87" i="5"/>
  <c r="AZ87" i="6" s="1"/>
  <c r="AZ87" i="8" s="1"/>
  <c r="AZ87" i="4"/>
  <c r="AZ87" i="12" s="1"/>
  <c r="BH107" i="3"/>
  <c r="BH107" i="9"/>
  <c r="BH132" i="3"/>
  <c r="BH132" i="9"/>
  <c r="AX131" i="3"/>
  <c r="AX131" i="14" s="1"/>
  <c r="AX131" i="9"/>
  <c r="BB179" i="5"/>
  <c r="BB179" i="6" s="1"/>
  <c r="BB179" i="8" s="1"/>
  <c r="BB179" i="4"/>
  <c r="BB179" i="12" s="1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14" s="1"/>
  <c r="BA22" i="9"/>
  <c r="BH9" i="3"/>
  <c r="BH9" i="9"/>
  <c r="BA41" i="5"/>
  <c r="BA41" i="6" s="1"/>
  <c r="BA41" i="8" s="1"/>
  <c r="BA41" i="4"/>
  <c r="BA41" i="12" s="1"/>
  <c r="AZ53" i="3"/>
  <c r="AZ53" i="14" s="1"/>
  <c r="AZ53" i="9"/>
  <c r="BH97" i="3"/>
  <c r="BH97" i="9"/>
  <c r="BH61" i="3"/>
  <c r="BH61" i="9"/>
  <c r="AZ50" i="4"/>
  <c r="AZ50" i="12" s="1"/>
  <c r="AZ50" i="5"/>
  <c r="AZ50" i="6" s="1"/>
  <c r="AZ50" i="8" s="1"/>
  <c r="AZ146" i="4"/>
  <c r="AZ146" i="12" s="1"/>
  <c r="AZ146" i="5"/>
  <c r="AZ146" i="6" s="1"/>
  <c r="AZ146" i="8" s="1"/>
  <c r="AY178" i="3"/>
  <c r="AY178" i="14" s="1"/>
  <c r="AY178" i="9"/>
  <c r="AX12" i="3"/>
  <c r="AX12" i="14" s="1"/>
  <c r="AX12" i="9"/>
  <c r="AX122" i="5"/>
  <c r="AX122" i="6" s="1"/>
  <c r="AX122" i="8" s="1"/>
  <c r="AX122" i="4"/>
  <c r="AX122" i="12" s="1"/>
  <c r="BH40" i="3"/>
  <c r="BH40" i="9"/>
  <c r="AX134" i="3"/>
  <c r="AX134" i="14" s="1"/>
  <c r="AX134" i="9"/>
  <c r="BA27" i="4"/>
  <c r="BA27" i="12" s="1"/>
  <c r="BA27" i="5"/>
  <c r="AY6" i="3"/>
  <c r="AY6" i="14" s="1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Y35" i="12" s="1"/>
  <c r="AX102" i="3"/>
  <c r="AX102" i="14" s="1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14" s="1"/>
  <c r="BA62" i="9"/>
  <c r="BA58" i="3"/>
  <c r="BA58" i="14" s="1"/>
  <c r="BA58" i="9"/>
  <c r="BB33" i="3"/>
  <c r="BB33" i="14" s="1"/>
  <c r="BB33" i="9"/>
  <c r="AX65" i="5"/>
  <c r="AX65" i="4"/>
  <c r="AX65" i="12" s="1"/>
  <c r="AY148" i="5"/>
  <c r="AY148" i="6" s="1"/>
  <c r="AY148" i="8" s="1"/>
  <c r="AY148" i="4"/>
  <c r="AY148" i="12" s="1"/>
  <c r="AY147" i="3"/>
  <c r="AY147" i="14" s="1"/>
  <c r="AY147" i="9"/>
  <c r="BB190" i="3"/>
  <c r="BB190" i="14" s="1"/>
  <c r="BB190" i="9"/>
  <c r="BA19" i="6"/>
  <c r="BA19" i="8" s="1"/>
  <c r="AW82" i="5"/>
  <c r="AW82" i="6" s="1"/>
  <c r="AW82" i="8" s="1"/>
  <c r="AW82" i="4"/>
  <c r="AW82" i="12" s="1"/>
  <c r="AY106" i="3"/>
  <c r="AY106" i="14" s="1"/>
  <c r="AY106" i="9"/>
  <c r="AZ105" i="4"/>
  <c r="AZ105" i="12" s="1"/>
  <c r="AZ105" i="5"/>
  <c r="BA182" i="3"/>
  <c r="BA182" i="14" s="1"/>
  <c r="BA182" i="9"/>
  <c r="BH20" i="3"/>
  <c r="BH20" i="9"/>
  <c r="AZ174" i="3"/>
  <c r="AZ174" i="14" s="1"/>
  <c r="AZ174" i="9"/>
  <c r="BH164" i="3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9"/>
  <c r="BH142" i="3"/>
  <c r="BH142" i="9"/>
  <c r="BA137" i="3"/>
  <c r="BA137" i="14" s="1"/>
  <c r="BA137" i="9"/>
  <c r="AZ156" i="3"/>
  <c r="AZ156" i="14" s="1"/>
  <c r="AZ156" i="9"/>
  <c r="AZ95" i="3"/>
  <c r="AZ95" i="14" s="1"/>
  <c r="AZ95" i="9"/>
  <c r="AY86" i="4"/>
  <c r="AY86" i="12" s="1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14" s="1"/>
  <c r="BA112" i="9"/>
  <c r="BC141" i="3"/>
  <c r="BC141" i="14" s="1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14" s="1"/>
  <c r="AY161" i="9"/>
  <c r="AZ4" i="3"/>
  <c r="AZ4" i="14" s="1"/>
  <c r="AZ4" i="9"/>
  <c r="AY16" i="3"/>
  <c r="AY16" i="14" s="1"/>
  <c r="AY16" i="9"/>
  <c r="AX67" i="4"/>
  <c r="AX67" i="12" s="1"/>
  <c r="AX67" i="5"/>
  <c r="AX67" i="6" s="1"/>
  <c r="AX67" i="8" s="1"/>
  <c r="BA175" i="3"/>
  <c r="BA175" i="14" s="1"/>
  <c r="BA175" i="9"/>
  <c r="AZ129" i="3"/>
  <c r="AZ129" i="14" s="1"/>
  <c r="AZ129" i="9"/>
  <c r="AZ73" i="6"/>
  <c r="AZ73" i="8" s="1"/>
  <c r="AZ68" i="5"/>
  <c r="AZ68" i="6" s="1"/>
  <c r="AZ68" i="8" s="1"/>
  <c r="AZ68" i="4"/>
  <c r="AZ68" i="12" s="1"/>
  <c r="BA11" i="3"/>
  <c r="BA11" i="14" s="1"/>
  <c r="BA11" i="9"/>
  <c r="BH123" i="3"/>
  <c r="BH123" i="9"/>
  <c r="BA52" i="3"/>
  <c r="BA52" i="14" s="1"/>
  <c r="BA52" i="9"/>
  <c r="AY124" i="4"/>
  <c r="AY124" i="12" s="1"/>
  <c r="AY124" i="5"/>
  <c r="BA149" i="6"/>
  <c r="BA149" i="8" s="1"/>
  <c r="AZ158" i="3"/>
  <c r="AZ158" i="14" s="1"/>
  <c r="AZ158" i="9"/>
  <c r="AZ56" i="4"/>
  <c r="AZ56" i="12" s="1"/>
  <c r="AZ56" i="5"/>
  <c r="AZ56" i="6" s="1"/>
  <c r="AZ56" i="8" s="1"/>
  <c r="BA60" i="3"/>
  <c r="BA60" i="14" s="1"/>
  <c r="BA60" i="9"/>
  <c r="BE2" i="3"/>
  <c r="BE2" i="14" s="1"/>
  <c r="BE2" i="9"/>
  <c r="BH9" i="5"/>
  <c r="BH123" i="4"/>
  <c r="BH140" i="6"/>
  <c r="BH140" i="8" s="1"/>
  <c r="BH196" i="5"/>
  <c r="BH196" i="4"/>
  <c r="BH196" i="12" s="1"/>
  <c r="BH132" i="5" l="1"/>
  <c r="BH132" i="14"/>
  <c r="BH155" i="5"/>
  <c r="BH155" i="14"/>
  <c r="BH184" i="5"/>
  <c r="BH184" i="14"/>
  <c r="BH184" i="4"/>
  <c r="BH184" i="12" s="1"/>
  <c r="BH123" i="5"/>
  <c r="BH123" i="14"/>
  <c r="BH69" i="4"/>
  <c r="BH69" i="14"/>
  <c r="BH164" i="5"/>
  <c r="BH164" i="6" s="1"/>
  <c r="BH164" i="8" s="1"/>
  <c r="BH164" i="14"/>
  <c r="BH20" i="5"/>
  <c r="BH20" i="14"/>
  <c r="BH94" i="4"/>
  <c r="BH94" i="12" s="1"/>
  <c r="BH94" i="14"/>
  <c r="BH91" i="5"/>
  <c r="BH91" i="14"/>
  <c r="BH85" i="5"/>
  <c r="BH85" i="14"/>
  <c r="BH135" i="5"/>
  <c r="BH135" i="14"/>
  <c r="BH40" i="4"/>
  <c r="BH40" i="12" s="1"/>
  <c r="BH40" i="14"/>
  <c r="BH61" i="4"/>
  <c r="BH61" i="12" s="1"/>
  <c r="BH61" i="14"/>
  <c r="BH9" i="4"/>
  <c r="BH9" i="12" s="1"/>
  <c r="BH9" i="14"/>
  <c r="BH107" i="5"/>
  <c r="BH107" i="14"/>
  <c r="BH151" i="5"/>
  <c r="BH151" i="6" s="1"/>
  <c r="BH151" i="8" s="1"/>
  <c r="BH151" i="14"/>
  <c r="BH185" i="5"/>
  <c r="BH185" i="14"/>
  <c r="BH110" i="5"/>
  <c r="BH110" i="14"/>
  <c r="BH8" i="5"/>
  <c r="BH8" i="14"/>
  <c r="BH97" i="4"/>
  <c r="BH97" i="12" s="1"/>
  <c r="BH97" i="14"/>
  <c r="BH142" i="5"/>
  <c r="BH142" i="14"/>
  <c r="BH89" i="4"/>
  <c r="BH89" i="12" s="1"/>
  <c r="BH89" i="14"/>
  <c r="BH176" i="5"/>
  <c r="BH176" i="14"/>
  <c r="BH8" i="4"/>
  <c r="BH8" i="12" s="1"/>
  <c r="BH89" i="5"/>
  <c r="BH151" i="4"/>
  <c r="BH151" i="12" s="1"/>
  <c r="BH176" i="4"/>
  <c r="BH176" i="12" s="1"/>
  <c r="BH91" i="4"/>
  <c r="BH91" i="12" s="1"/>
  <c r="BH110" i="4"/>
  <c r="BH110" i="12" s="1"/>
  <c r="BH135" i="4"/>
  <c r="BH135" i="12" s="1"/>
  <c r="BH40" i="5"/>
  <c r="BH40" i="6" s="1"/>
  <c r="BH40" i="8" s="1"/>
  <c r="BH61" i="5"/>
  <c r="BH61" i="6" s="1"/>
  <c r="BH61" i="8" s="1"/>
  <c r="BG177" i="3"/>
  <c r="BG177" i="14" s="1"/>
  <c r="BH69" i="12"/>
  <c r="BH97" i="5"/>
  <c r="BH123" i="12"/>
  <c r="BH132" i="4"/>
  <c r="BH132" i="12" s="1"/>
  <c r="BH69" i="5"/>
  <c r="BH69" i="6" s="1"/>
  <c r="BH69" i="8" s="1"/>
  <c r="BH155" i="4"/>
  <c r="BH155" i="12" s="1"/>
  <c r="BH20" i="4"/>
  <c r="BH20" i="12" s="1"/>
  <c r="BB149" i="3"/>
  <c r="BB149" i="14" s="1"/>
  <c r="BB149" i="9"/>
  <c r="AZ144" i="3"/>
  <c r="AZ144" i="14" s="1"/>
  <c r="AZ144" i="9"/>
  <c r="BA192" i="3"/>
  <c r="BA192" i="14" s="1"/>
  <c r="BA192" i="9"/>
  <c r="AZ130" i="3"/>
  <c r="AZ130" i="14" s="1"/>
  <c r="AZ130" i="9"/>
  <c r="BA150" i="3"/>
  <c r="BA150" i="14" s="1"/>
  <c r="BA150" i="9"/>
  <c r="BB5" i="3"/>
  <c r="BB5" i="14" s="1"/>
  <c r="BB5" i="9"/>
  <c r="BB28" i="3"/>
  <c r="BB28" i="14" s="1"/>
  <c r="BB28" i="9"/>
  <c r="BA73" i="3"/>
  <c r="BA73" i="14" s="1"/>
  <c r="BA73" i="9"/>
  <c r="BB19" i="3"/>
  <c r="BB19" i="14" s="1"/>
  <c r="BB19" i="9"/>
  <c r="BE10" i="3"/>
  <c r="BE10" i="14" s="1"/>
  <c r="BE10" i="9"/>
  <c r="BB21" i="4"/>
  <c r="BB21" i="12" s="1"/>
  <c r="BB21" i="5"/>
  <c r="BB21" i="6" s="1"/>
  <c r="BB21" i="8" s="1"/>
  <c r="BA59" i="4"/>
  <c r="BA59" i="12" s="1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95" i="12" s="1"/>
  <c r="AZ38" i="6"/>
  <c r="AZ38" i="8" s="1"/>
  <c r="BA162" i="3"/>
  <c r="BA162" i="14" s="1"/>
  <c r="BA162" i="9"/>
  <c r="BA152" i="3"/>
  <c r="BA152" i="14" s="1"/>
  <c r="BA152" i="9"/>
  <c r="BA14" i="6"/>
  <c r="BA14" i="8" s="1"/>
  <c r="AZ111" i="3"/>
  <c r="AZ111" i="14" s="1"/>
  <c r="AZ111" i="9"/>
  <c r="BA191" i="5"/>
  <c r="BA191" i="6" s="1"/>
  <c r="BA191" i="8" s="1"/>
  <c r="BA191" i="4"/>
  <c r="BA191" i="12" s="1"/>
  <c r="BH85" i="4"/>
  <c r="BH85" i="12" s="1"/>
  <c r="BH185" i="4"/>
  <c r="BH185" i="12" s="1"/>
  <c r="AY67" i="3"/>
  <c r="AY67" i="14" s="1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14" s="1"/>
  <c r="AZ35" i="9"/>
  <c r="AY122" i="3"/>
  <c r="AY122" i="14" s="1"/>
  <c r="AY122" i="9"/>
  <c r="BA188" i="3"/>
  <c r="BA188" i="14" s="1"/>
  <c r="BA188" i="9"/>
  <c r="AZ71" i="5"/>
  <c r="AZ71" i="4"/>
  <c r="AZ71" i="12" s="1"/>
  <c r="BA187" i="3"/>
  <c r="BA187" i="14" s="1"/>
  <c r="BA187" i="9"/>
  <c r="BB29" i="3"/>
  <c r="BB29" i="14" s="1"/>
  <c r="BB29" i="9"/>
  <c r="AX99" i="4"/>
  <c r="AX99" i="12" s="1"/>
  <c r="AX99" i="5"/>
  <c r="AZ109" i="4"/>
  <c r="AZ109" i="12" s="1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14" s="1"/>
  <c r="BA183" i="9"/>
  <c r="AZ36" i="5"/>
  <c r="AZ36" i="6" s="1"/>
  <c r="AZ36" i="8" s="1"/>
  <c r="AZ36" i="4"/>
  <c r="AZ36" i="12" s="1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03" i="12" s="1"/>
  <c r="AY172" i="4"/>
  <c r="AY172" i="12" s="1"/>
  <c r="AY172" i="5"/>
  <c r="AY172" i="6" s="1"/>
  <c r="AY172" i="8" s="1"/>
  <c r="BA15" i="3"/>
  <c r="BA15" i="14" s="1"/>
  <c r="BA15" i="9"/>
  <c r="BA56" i="3"/>
  <c r="BA56" i="14" s="1"/>
  <c r="BA56" i="9"/>
  <c r="BA58" i="5"/>
  <c r="BA58" i="6" s="1"/>
  <c r="BA58" i="8" s="1"/>
  <c r="BA58" i="4"/>
  <c r="BA58" i="12" s="1"/>
  <c r="BA79" i="3"/>
  <c r="BA79" i="14" s="1"/>
  <c r="BA79" i="9"/>
  <c r="AY173" i="5"/>
  <c r="AY173" i="6" s="1"/>
  <c r="AY173" i="8" s="1"/>
  <c r="AY173" i="4"/>
  <c r="AY173" i="12" s="1"/>
  <c r="BB81" i="6"/>
  <c r="BB81" i="8" s="1"/>
  <c r="BA157" i="5"/>
  <c r="BA157" i="4"/>
  <c r="BA157" i="12" s="1"/>
  <c r="BH107" i="4"/>
  <c r="BH107" i="12" s="1"/>
  <c r="BA137" i="5"/>
  <c r="BA137" i="6" s="1"/>
  <c r="BA137" i="8" s="1"/>
  <c r="BA137" i="4"/>
  <c r="BA137" i="12" s="1"/>
  <c r="AX163" i="3"/>
  <c r="AX163" i="14" s="1"/>
  <c r="AX163" i="9"/>
  <c r="BA133" i="3"/>
  <c r="BA133" i="14" s="1"/>
  <c r="BA133" i="9"/>
  <c r="BA64" i="3"/>
  <c r="BA64" i="14" s="1"/>
  <c r="BA64" i="9"/>
  <c r="BB180" i="3"/>
  <c r="BB180" i="14" s="1"/>
  <c r="BB180" i="9"/>
  <c r="AY6" i="5"/>
  <c r="AY6" i="6" s="1"/>
  <c r="AY6" i="8" s="1"/>
  <c r="AY6" i="4"/>
  <c r="AY6" i="12" s="1"/>
  <c r="AY47" i="5"/>
  <c r="AY47" i="6" s="1"/>
  <c r="AY47" i="8" s="1"/>
  <c r="AY47" i="4"/>
  <c r="AY47" i="12" s="1"/>
  <c r="BH94" i="5"/>
  <c r="BH94" i="6" s="1"/>
  <c r="BH94" i="8" s="1"/>
  <c r="AW169" i="3"/>
  <c r="AW169" i="14" s="1"/>
  <c r="AW169" i="9"/>
  <c r="BB41" i="3"/>
  <c r="BB41" i="14" s="1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 s="1"/>
  <c r="AZ31" i="5"/>
  <c r="AZ31" i="6" s="1"/>
  <c r="AZ31" i="8" s="1"/>
  <c r="AZ31" i="4"/>
  <c r="AZ31" i="12" s="1"/>
  <c r="AZ165" i="6"/>
  <c r="AZ165" i="8" s="1"/>
  <c r="BB153" i="3"/>
  <c r="BB153" i="14" s="1"/>
  <c r="BB153" i="9"/>
  <c r="BA46" i="3"/>
  <c r="BA46" i="14" s="1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BA62" i="12" s="1"/>
  <c r="AZ158" i="5"/>
  <c r="AZ158" i="4"/>
  <c r="AZ158" i="12" s="1"/>
  <c r="BB128" i="3"/>
  <c r="BB128" i="14" s="1"/>
  <c r="BB128" i="9"/>
  <c r="BA68" i="3"/>
  <c r="BA68" i="14" s="1"/>
  <c r="BA68" i="9"/>
  <c r="AZ174" i="5"/>
  <c r="AZ174" i="6" s="1"/>
  <c r="AZ174" i="8" s="1"/>
  <c r="AZ174" i="4"/>
  <c r="AZ174" i="12" s="1"/>
  <c r="BB190" i="5"/>
  <c r="BB190" i="6" s="1"/>
  <c r="BB190" i="8" s="1"/>
  <c r="BB190" i="4"/>
  <c r="BB190" i="12" s="1"/>
  <c r="AZ44" i="3"/>
  <c r="AZ44" i="14" s="1"/>
  <c r="AZ44" i="9"/>
  <c r="BA27" i="6"/>
  <c r="BA27" i="8" s="1"/>
  <c r="BA50" i="3"/>
  <c r="BA50" i="14" s="1"/>
  <c r="BA50" i="9"/>
  <c r="BC179" i="3"/>
  <c r="BC179" i="14" s="1"/>
  <c r="BC179" i="9"/>
  <c r="BA74" i="3"/>
  <c r="BA74" i="14" s="1"/>
  <c r="BA74" i="9"/>
  <c r="AX201" i="6"/>
  <c r="AX201" i="8" s="1"/>
  <c r="BB49" i="5"/>
  <c r="BB49" i="4"/>
  <c r="BB49" i="12" s="1"/>
  <c r="AZ34" i="6"/>
  <c r="AZ34" i="8" s="1"/>
  <c r="BC159" i="5"/>
  <c r="BC159" i="4"/>
  <c r="BC159" i="12" s="1"/>
  <c r="AZ127" i="5"/>
  <c r="AZ127" i="4"/>
  <c r="AZ127" i="12" s="1"/>
  <c r="AZ96" i="5"/>
  <c r="AZ96" i="6" s="1"/>
  <c r="AZ96" i="8" s="1"/>
  <c r="AZ96" i="4"/>
  <c r="AZ96" i="12" s="1"/>
  <c r="BI140" i="3"/>
  <c r="BI140" i="9"/>
  <c r="AZ105" i="6"/>
  <c r="AZ105" i="8" s="1"/>
  <c r="AZ167" i="3"/>
  <c r="AZ167" i="14" s="1"/>
  <c r="AZ167" i="9"/>
  <c r="AX65" i="6"/>
  <c r="AX65" i="8" s="1"/>
  <c r="BA87" i="3"/>
  <c r="BA87" i="14" s="1"/>
  <c r="BA87" i="9"/>
  <c r="BB125" i="3"/>
  <c r="BB125" i="14" s="1"/>
  <c r="BB125" i="9"/>
  <c r="AX194" i="5"/>
  <c r="AX194" i="6" s="1"/>
  <c r="AX194" i="8" s="1"/>
  <c r="AX194" i="4"/>
  <c r="AX194" i="12" s="1"/>
  <c r="AX82" i="3"/>
  <c r="AX82" i="14" s="1"/>
  <c r="AX82" i="9"/>
  <c r="AZ181" i="4"/>
  <c r="AZ181" i="12" s="1"/>
  <c r="AZ181" i="5"/>
  <c r="AZ115" i="5"/>
  <c r="AZ115" i="6" s="1"/>
  <c r="AZ115" i="8" s="1"/>
  <c r="AZ115" i="4"/>
  <c r="AZ115" i="12" s="1"/>
  <c r="AW77" i="3"/>
  <c r="AW77" i="14" s="1"/>
  <c r="AW77" i="9"/>
  <c r="AW113" i="5"/>
  <c r="AW113" i="6" s="1"/>
  <c r="AW113" i="8" s="1"/>
  <c r="AW113" i="4"/>
  <c r="AW113" i="12" s="1"/>
  <c r="AY161" i="4"/>
  <c r="AY161" i="12" s="1"/>
  <c r="AY161" i="5"/>
  <c r="AY161" i="6" s="1"/>
  <c r="AY161" i="8" s="1"/>
  <c r="BB55" i="3"/>
  <c r="BB55" i="14" s="1"/>
  <c r="BB55" i="9"/>
  <c r="BD88" i="3"/>
  <c r="BD88" i="14" s="1"/>
  <c r="BD88" i="9"/>
  <c r="BA198" i="3"/>
  <c r="BA198" i="14" s="1"/>
  <c r="BA198" i="9"/>
  <c r="AZ3" i="5"/>
  <c r="AZ3" i="4"/>
  <c r="AZ3" i="12" s="1"/>
  <c r="BB92" i="5"/>
  <c r="BB92" i="4"/>
  <c r="BB92" i="12" s="1"/>
  <c r="BB90" i="3"/>
  <c r="BB90" i="14" s="1"/>
  <c r="BB90" i="9"/>
  <c r="AW17" i="5"/>
  <c r="AW17" i="6" s="1"/>
  <c r="AW17" i="8" s="1"/>
  <c r="AW17" i="4"/>
  <c r="AW17" i="12" s="1"/>
  <c r="BA45" i="5"/>
  <c r="BA45" i="6" s="1"/>
  <c r="BA45" i="8" s="1"/>
  <c r="BA45" i="4"/>
  <c r="BA45" i="12" s="1"/>
  <c r="AZ116" i="3"/>
  <c r="AZ116" i="14" s="1"/>
  <c r="AZ116" i="9"/>
  <c r="AX171" i="3"/>
  <c r="AX171" i="14" s="1"/>
  <c r="AX171" i="9"/>
  <c r="AY117" i="5"/>
  <c r="AY117" i="6" s="1"/>
  <c r="AY117" i="8" s="1"/>
  <c r="AY117" i="4"/>
  <c r="AY117" i="12" s="1"/>
  <c r="AX12" i="5"/>
  <c r="AX12" i="4"/>
  <c r="AX12" i="12" s="1"/>
  <c r="AW66" i="5"/>
  <c r="AW66" i="4"/>
  <c r="AW66" i="12" s="1"/>
  <c r="AZ143" i="4"/>
  <c r="AZ143" i="12" s="1"/>
  <c r="AZ143" i="5"/>
  <c r="AZ143" i="6" s="1"/>
  <c r="AZ143" i="8" s="1"/>
  <c r="BB168" i="3"/>
  <c r="BB168" i="14" s="1"/>
  <c r="BB168" i="9"/>
  <c r="AZ114" i="5"/>
  <c r="AZ114" i="6" s="1"/>
  <c r="AZ114" i="8" s="1"/>
  <c r="AZ114" i="4"/>
  <c r="AZ114" i="12" s="1"/>
  <c r="AZ138" i="6"/>
  <c r="AZ138" i="8" s="1"/>
  <c r="AX166" i="4"/>
  <c r="AX166" i="12" s="1"/>
  <c r="AX166" i="5"/>
  <c r="AX166" i="6" s="1"/>
  <c r="AX166" i="8" s="1"/>
  <c r="BE120" i="3"/>
  <c r="BE120" i="14" s="1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BH164" i="12" s="1"/>
  <c r="AY197" i="3"/>
  <c r="AY197" i="14" s="1"/>
  <c r="AY197" i="9"/>
  <c r="BA193" i="3"/>
  <c r="BA193" i="14" s="1"/>
  <c r="BA193" i="9"/>
  <c r="AZ93" i="6"/>
  <c r="AZ93" i="8" s="1"/>
  <c r="AY147" i="5"/>
  <c r="AY147" i="4"/>
  <c r="AY147" i="12" s="1"/>
  <c r="AY13" i="6"/>
  <c r="AY13" i="8" s="1"/>
  <c r="AX131" i="5"/>
  <c r="AX131" i="6" s="1"/>
  <c r="AX131" i="8" s="1"/>
  <c r="AX131" i="4"/>
  <c r="AX131" i="12" s="1"/>
  <c r="BD72" i="3"/>
  <c r="BD72" i="14" s="1"/>
  <c r="BD72" i="9"/>
  <c r="AY43" i="3"/>
  <c r="AY43" i="14" s="1"/>
  <c r="AY43" i="9"/>
  <c r="BB7" i="6"/>
  <c r="BB7" i="8" s="1"/>
  <c r="AX195" i="5"/>
  <c r="AX195" i="6" s="1"/>
  <c r="AX195" i="8" s="1"/>
  <c r="AX195" i="4"/>
  <c r="AX195" i="12" s="1"/>
  <c r="AX102" i="4"/>
  <c r="AX102" i="12" s="1"/>
  <c r="AX102" i="5"/>
  <c r="AZ48" i="6"/>
  <c r="AZ48" i="8" s="1"/>
  <c r="BB76" i="5"/>
  <c r="BB76" i="6" s="1"/>
  <c r="BB76" i="8" s="1"/>
  <c r="BB76" i="4"/>
  <c r="BB76" i="12" s="1"/>
  <c r="AZ53" i="4"/>
  <c r="AZ53" i="12" s="1"/>
  <c r="AZ53" i="5"/>
  <c r="AZ53" i="6" s="1"/>
  <c r="AZ53" i="8" s="1"/>
  <c r="BA108" i="6"/>
  <c r="BA108" i="8" s="1"/>
  <c r="BC154" i="3"/>
  <c r="BC154" i="14" s="1"/>
  <c r="BC154" i="9"/>
  <c r="AZ78" i="6"/>
  <c r="AZ78" i="8" s="1"/>
  <c r="BA11" i="5"/>
  <c r="BA11" i="4"/>
  <c r="BA11" i="12" s="1"/>
  <c r="BA146" i="3"/>
  <c r="BA146" i="14" s="1"/>
  <c r="BA146" i="9"/>
  <c r="AZ25" i="6"/>
  <c r="AZ25" i="8" s="1"/>
  <c r="AY124" i="6"/>
  <c r="AY124" i="8" s="1"/>
  <c r="AY200" i="3"/>
  <c r="AY200" i="14" s="1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19" i="12" s="1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14" s="1"/>
  <c r="AY18" i="9"/>
  <c r="BB70" i="5"/>
  <c r="BB70" i="6" s="1"/>
  <c r="BB70" i="8" s="1"/>
  <c r="BB70" i="4"/>
  <c r="BB70" i="12" s="1"/>
  <c r="BA63" i="6"/>
  <c r="BA63" i="8" s="1"/>
  <c r="BA100" i="3"/>
  <c r="BA100" i="14" s="1"/>
  <c r="BA100" i="9"/>
  <c r="BA175" i="5"/>
  <c r="BA175" i="6" s="1"/>
  <c r="BA175" i="8" s="1"/>
  <c r="BA175" i="4"/>
  <c r="BA175" i="12" s="1"/>
  <c r="BG101" i="3"/>
  <c r="BG101" i="14" s="1"/>
  <c r="BG101" i="9"/>
  <c r="BA121" i="3"/>
  <c r="BA121" i="14" s="1"/>
  <c r="BA121" i="9"/>
  <c r="AY126" i="3"/>
  <c r="AY126" i="14" s="1"/>
  <c r="AY126" i="9"/>
  <c r="BA83" i="5"/>
  <c r="BA83" i="6" s="1"/>
  <c r="BA83" i="8" s="1"/>
  <c r="BA83" i="4"/>
  <c r="BA83" i="12" s="1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14" s="1"/>
  <c r="AZ148" i="9"/>
  <c r="BA22" i="5"/>
  <c r="BA22" i="6" s="1"/>
  <c r="BA22" i="8" s="1"/>
  <c r="BA22" i="4"/>
  <c r="BA22" i="12" s="1"/>
  <c r="AX51" i="5"/>
  <c r="AX51" i="6" s="1"/>
  <c r="AX51" i="8" s="1"/>
  <c r="AX51" i="4"/>
  <c r="AX51" i="12" s="1"/>
  <c r="BA54" i="3"/>
  <c r="BA54" i="14" s="1"/>
  <c r="BA54" i="9"/>
  <c r="BC136" i="4"/>
  <c r="BC136" i="12" s="1"/>
  <c r="BC136" i="5"/>
  <c r="BA24" i="3"/>
  <c r="BA24" i="14" s="1"/>
  <c r="BA24" i="9"/>
  <c r="AZ30" i="4"/>
  <c r="AZ30" i="12" s="1"/>
  <c r="AZ30" i="5"/>
  <c r="BE2" i="4"/>
  <c r="BE2" i="12" s="1"/>
  <c r="BE2" i="5"/>
  <c r="BE2" i="6" s="1"/>
  <c r="BE2" i="8" s="1"/>
  <c r="BI140" i="5"/>
  <c r="BH132" i="6"/>
  <c r="BH132" i="8" s="1"/>
  <c r="BH85" i="6"/>
  <c r="BH85" i="8" s="1"/>
  <c r="BH89" i="6"/>
  <c r="BH89" i="8" s="1"/>
  <c r="BH196" i="6"/>
  <c r="BH196" i="8" s="1"/>
  <c r="BH185" i="6"/>
  <c r="BH185" i="8" s="1"/>
  <c r="BH110" i="6"/>
  <c r="BH110" i="8" s="1"/>
  <c r="BH91" i="6"/>
  <c r="BH91" i="8" s="1"/>
  <c r="BH97" i="6"/>
  <c r="BH97" i="8" s="1"/>
  <c r="BH184" i="6"/>
  <c r="BH184" i="8" s="1"/>
  <c r="BH155" i="6"/>
  <c r="BH155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BI140" i="4" l="1"/>
  <c r="BI140" i="14"/>
  <c r="BG177" i="5"/>
  <c r="BG177" i="6" s="1"/>
  <c r="BG177" i="8" s="1"/>
  <c r="BH177" i="9" s="1"/>
  <c r="BG177" i="4"/>
  <c r="BG177" i="12" s="1"/>
  <c r="BI140" i="12"/>
  <c r="BI40" i="3"/>
  <c r="BI40" i="14" s="1"/>
  <c r="BI40" i="9"/>
  <c r="BI61" i="3"/>
  <c r="BI61" i="9"/>
  <c r="BI69" i="3"/>
  <c r="BI69" i="9"/>
  <c r="AZ186" i="3"/>
  <c r="AZ186" i="14" s="1"/>
  <c r="AZ186" i="9"/>
  <c r="BA32" i="3"/>
  <c r="BA32" i="14" s="1"/>
  <c r="BA32" i="9"/>
  <c r="AZ124" i="3"/>
  <c r="AZ124" i="14" s="1"/>
  <c r="AZ124" i="9"/>
  <c r="BC7" i="3"/>
  <c r="BC7" i="14" s="1"/>
  <c r="BC7" i="9"/>
  <c r="AY65" i="3"/>
  <c r="AY65" i="14" s="1"/>
  <c r="AY65" i="9"/>
  <c r="AY201" i="3"/>
  <c r="AY201" i="14" s="1"/>
  <c r="AY201" i="9"/>
  <c r="BA26" i="3"/>
  <c r="BA26" i="14" s="1"/>
  <c r="BA26" i="9"/>
  <c r="BI164" i="3"/>
  <c r="BI164" i="9"/>
  <c r="BA78" i="3"/>
  <c r="BA78" i="14" s="1"/>
  <c r="BA78" i="9"/>
  <c r="BA165" i="3"/>
  <c r="BA165" i="14" s="1"/>
  <c r="BA165" i="9"/>
  <c r="BI196" i="3"/>
  <c r="BI196" i="9"/>
  <c r="AZ86" i="3"/>
  <c r="AZ86" i="14" s="1"/>
  <c r="AZ86" i="9"/>
  <c r="BC81" i="3"/>
  <c r="BC81" i="14" s="1"/>
  <c r="BC81" i="9"/>
  <c r="BA38" i="3"/>
  <c r="BA38" i="14" s="1"/>
  <c r="BA38" i="9"/>
  <c r="BI135" i="3"/>
  <c r="BI135" i="9"/>
  <c r="BA93" i="3"/>
  <c r="BA93" i="14" s="1"/>
  <c r="BA93" i="9"/>
  <c r="BI155" i="3"/>
  <c r="BI155" i="9"/>
  <c r="BA105" i="3"/>
  <c r="BA105" i="14" s="1"/>
  <c r="BA105" i="9"/>
  <c r="BI8" i="3"/>
  <c r="BI8" i="9"/>
  <c r="BA80" i="3"/>
  <c r="BA80" i="14" s="1"/>
  <c r="BA80" i="9"/>
  <c r="BA25" i="3"/>
  <c r="BA25" i="14" s="1"/>
  <c r="BA25" i="9"/>
  <c r="BI184" i="3"/>
  <c r="BI184" i="9"/>
  <c r="BA4" i="3"/>
  <c r="BA4" i="14" s="1"/>
  <c r="BA4" i="9"/>
  <c r="BB175" i="3"/>
  <c r="BB175" i="14" s="1"/>
  <c r="BB175" i="9"/>
  <c r="BB5" i="4"/>
  <c r="BB5" i="12" s="1"/>
  <c r="BB5" i="5"/>
  <c r="BB5" i="6" s="1"/>
  <c r="BB5" i="8" s="1"/>
  <c r="BB83" i="3"/>
  <c r="BB83" i="14" s="1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14" s="1"/>
  <c r="BA115" i="9"/>
  <c r="BA34" i="3"/>
  <c r="BA34" i="14" s="1"/>
  <c r="BA34" i="9"/>
  <c r="BB62" i="3"/>
  <c r="BB62" i="14" s="1"/>
  <c r="BB62" i="9"/>
  <c r="BB41" i="5"/>
  <c r="BB41" i="6" s="1"/>
  <c r="BB41" i="8" s="1"/>
  <c r="BB41" i="4"/>
  <c r="BB41" i="12" s="1"/>
  <c r="AZ57" i="3"/>
  <c r="AZ57" i="14" s="1"/>
  <c r="AZ57" i="9"/>
  <c r="AZ71" i="6"/>
  <c r="AZ71" i="8" s="1"/>
  <c r="BA59" i="6"/>
  <c r="BA59" i="8" s="1"/>
  <c r="BI94" i="3"/>
  <c r="BI94" i="9"/>
  <c r="BC136" i="6"/>
  <c r="BC136" i="8" s="1"/>
  <c r="AY131" i="3"/>
  <c r="AY131" i="14" s="1"/>
  <c r="AY131" i="9"/>
  <c r="BC39" i="3"/>
  <c r="BC39" i="14" s="1"/>
  <c r="BC39" i="9"/>
  <c r="BA143" i="3"/>
  <c r="BA143" i="14" s="1"/>
  <c r="BA143" i="9"/>
  <c r="BB55" i="4"/>
  <c r="BB55" i="12" s="1"/>
  <c r="BB55" i="5"/>
  <c r="BB55" i="6" s="1"/>
  <c r="BB55" i="8" s="1"/>
  <c r="AZ181" i="6"/>
  <c r="AZ181" i="8" s="1"/>
  <c r="BC190" i="3"/>
  <c r="BC190" i="14" s="1"/>
  <c r="BC190" i="9"/>
  <c r="BA133" i="5"/>
  <c r="BA133" i="6" s="1"/>
  <c r="BA133" i="8" s="1"/>
  <c r="BA133" i="4"/>
  <c r="BA133" i="12" s="1"/>
  <c r="BA79" i="5"/>
  <c r="BA79" i="4"/>
  <c r="BA79" i="12" s="1"/>
  <c r="BD141" i="3"/>
  <c r="BD141" i="14" s="1"/>
  <c r="BD141" i="9"/>
  <c r="BA150" i="4"/>
  <c r="BA150" i="12" s="1"/>
  <c r="BA150" i="5"/>
  <c r="AY126" i="5"/>
  <c r="AY126" i="6" s="1"/>
  <c r="AY126" i="8" s="1"/>
  <c r="AY126" i="4"/>
  <c r="AY126" i="12" s="1"/>
  <c r="BA100" i="5"/>
  <c r="BA100" i="4"/>
  <c r="BA100" i="12" s="1"/>
  <c r="BC76" i="3"/>
  <c r="BC76" i="14" s="1"/>
  <c r="BC76" i="9"/>
  <c r="BB45" i="3"/>
  <c r="BB45" i="14" s="1"/>
  <c r="BB45" i="9"/>
  <c r="AZ167" i="5"/>
  <c r="AZ167" i="4"/>
  <c r="AZ167" i="12" s="1"/>
  <c r="AZ16" i="3"/>
  <c r="AZ16" i="14" s="1"/>
  <c r="AZ16" i="9"/>
  <c r="BA188" i="5"/>
  <c r="BA188" i="6" s="1"/>
  <c r="BA188" i="8" s="1"/>
  <c r="BA188" i="4"/>
  <c r="BA188" i="12" s="1"/>
  <c r="BC21" i="3"/>
  <c r="BC21" i="14" s="1"/>
  <c r="BC21" i="9"/>
  <c r="AY139" i="3"/>
  <c r="AY139" i="14" s="1"/>
  <c r="AY139" i="9"/>
  <c r="BB191" i="3"/>
  <c r="BB191" i="14" s="1"/>
  <c r="BB191" i="9"/>
  <c r="BD72" i="4"/>
  <c r="BD72" i="12" s="1"/>
  <c r="BD72" i="5"/>
  <c r="BD72" i="6" s="1"/>
  <c r="BD72" i="8" s="1"/>
  <c r="BD88" i="5"/>
  <c r="BD88" i="6" s="1"/>
  <c r="BD88" i="8" s="1"/>
  <c r="BD88" i="4"/>
  <c r="BD88" i="12" s="1"/>
  <c r="BB189" i="3"/>
  <c r="BB189" i="14" s="1"/>
  <c r="BB189" i="9"/>
  <c r="BA31" i="3"/>
  <c r="BA31" i="14" s="1"/>
  <c r="BA31" i="9"/>
  <c r="BI85" i="3"/>
  <c r="BI85" i="14" s="1"/>
  <c r="BI85" i="9"/>
  <c r="BA95" i="3"/>
  <c r="BA95" i="14" s="1"/>
  <c r="BA95" i="9"/>
  <c r="BA109" i="3"/>
  <c r="BA109" i="14" s="1"/>
  <c r="BA109" i="9"/>
  <c r="BI20" i="3"/>
  <c r="BI20" i="9"/>
  <c r="BB90" i="5"/>
  <c r="BB90" i="4"/>
  <c r="BB90" i="12" s="1"/>
  <c r="BA118" i="3"/>
  <c r="BA118" i="14" s="1"/>
  <c r="BA118" i="9"/>
  <c r="BB14" i="3"/>
  <c r="BB14" i="14" s="1"/>
  <c r="BB14" i="9"/>
  <c r="AY51" i="3"/>
  <c r="AY51" i="14" s="1"/>
  <c r="AY51" i="9"/>
  <c r="BC70" i="3"/>
  <c r="BC70" i="14" s="1"/>
  <c r="BC70" i="9"/>
  <c r="AY134" i="3"/>
  <c r="AY134" i="14" s="1"/>
  <c r="AY134" i="9"/>
  <c r="BE120" i="5"/>
  <c r="BE120" i="6" s="1"/>
  <c r="BE120" i="8" s="1"/>
  <c r="BE120" i="4"/>
  <c r="BE120" i="12" s="1"/>
  <c r="BB92" i="6"/>
  <c r="BB92" i="8" s="1"/>
  <c r="BA96" i="3"/>
  <c r="BA96" i="14" s="1"/>
  <c r="BA96" i="9"/>
  <c r="BC33" i="3"/>
  <c r="BC33" i="14" s="1"/>
  <c r="BC33" i="9"/>
  <c r="BI110" i="3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14" s="1"/>
  <c r="BA156" i="9"/>
  <c r="BA48" i="3"/>
  <c r="BA48" i="14" s="1"/>
  <c r="BA48" i="9"/>
  <c r="BA174" i="3"/>
  <c r="BA174" i="14" s="1"/>
  <c r="BA174" i="9"/>
  <c r="AX163" i="5"/>
  <c r="AX163" i="6" s="1"/>
  <c r="AX163" i="8" s="1"/>
  <c r="AX163" i="4"/>
  <c r="AX163" i="12" s="1"/>
  <c r="AY145" i="3"/>
  <c r="AY145" i="14" s="1"/>
  <c r="AY145" i="9"/>
  <c r="BI151" i="3"/>
  <c r="BI151" i="9"/>
  <c r="AX102" i="6"/>
  <c r="AX102" i="8" s="1"/>
  <c r="BB137" i="3"/>
  <c r="BB137" i="14" s="1"/>
  <c r="BB137" i="9"/>
  <c r="BI132" i="3"/>
  <c r="BI132" i="9"/>
  <c r="AX99" i="6"/>
  <c r="AX99" i="8" s="1"/>
  <c r="AZ35" i="5"/>
  <c r="AZ35" i="6" s="1"/>
  <c r="AZ35" i="8" s="1"/>
  <c r="AZ35" i="4"/>
  <c r="AZ35" i="12" s="1"/>
  <c r="AY195" i="3"/>
  <c r="AY195" i="14" s="1"/>
  <c r="AY195" i="9"/>
  <c r="BA193" i="5"/>
  <c r="BA193" i="6" s="1"/>
  <c r="BA193" i="8" s="1"/>
  <c r="BA193" i="4"/>
  <c r="BA193" i="12" s="1"/>
  <c r="AY166" i="3"/>
  <c r="AY166" i="14" s="1"/>
  <c r="AY166" i="9"/>
  <c r="AZ117" i="3"/>
  <c r="AZ117" i="14" s="1"/>
  <c r="AZ117" i="9"/>
  <c r="AY194" i="3"/>
  <c r="AY194" i="14" s="1"/>
  <c r="AY194" i="9"/>
  <c r="BC179" i="4"/>
  <c r="BC179" i="12" s="1"/>
  <c r="BC179" i="5"/>
  <c r="BA104" i="3"/>
  <c r="BA104" i="14" s="1"/>
  <c r="BA104" i="9"/>
  <c r="AZ47" i="3"/>
  <c r="AZ47" i="14" s="1"/>
  <c r="AZ47" i="9"/>
  <c r="BA157" i="6"/>
  <c r="BA157" i="8" s="1"/>
  <c r="BD75" i="3"/>
  <c r="BD75" i="14" s="1"/>
  <c r="BD75" i="9"/>
  <c r="BA73" i="5"/>
  <c r="BA73" i="6" s="1"/>
  <c r="BA73" i="8" s="1"/>
  <c r="BA73" i="4"/>
  <c r="BA73" i="12" s="1"/>
  <c r="BA192" i="4"/>
  <c r="BA192" i="12" s="1"/>
  <c r="BA192" i="5"/>
  <c r="BA192" i="6" s="1"/>
  <c r="BA192" i="8" s="1"/>
  <c r="BB108" i="3"/>
  <c r="BB108" i="14" s="1"/>
  <c r="BB108" i="9"/>
  <c r="BC159" i="6"/>
  <c r="BC159" i="8" s="1"/>
  <c r="BA53" i="3"/>
  <c r="BA53" i="14" s="1"/>
  <c r="BA53" i="9"/>
  <c r="AZ44" i="4"/>
  <c r="AZ44" i="12" s="1"/>
  <c r="AZ44" i="5"/>
  <c r="BA64" i="5"/>
  <c r="BA64" i="4"/>
  <c r="BA64" i="12" s="1"/>
  <c r="BA52" i="6"/>
  <c r="BA52" i="8" s="1"/>
  <c r="BB49" i="6"/>
  <c r="BB49" i="8"/>
  <c r="BB60" i="3"/>
  <c r="BB60" i="14" s="1"/>
  <c r="BB60" i="9"/>
  <c r="BI123" i="3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14" s="1"/>
  <c r="BC37" i="9"/>
  <c r="AX12" i="6"/>
  <c r="AX12" i="8" s="1"/>
  <c r="BB22" i="3"/>
  <c r="BB22" i="14" s="1"/>
  <c r="BB22" i="9"/>
  <c r="BA84" i="3"/>
  <c r="BA84" i="14" s="1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12" s="1"/>
  <c r="BA15" i="5"/>
  <c r="BA15" i="6" s="1"/>
  <c r="BA15" i="8" s="1"/>
  <c r="BB29" i="5"/>
  <c r="BB29" i="6" s="1"/>
  <c r="BB29" i="8" s="1"/>
  <c r="BB29" i="4"/>
  <c r="BB29" i="12" s="1"/>
  <c r="BA152" i="4"/>
  <c r="BA152" i="12" s="1"/>
  <c r="BA152" i="5"/>
  <c r="BI89" i="3"/>
  <c r="BI89" i="9"/>
  <c r="BA24" i="5"/>
  <c r="BA24" i="6" s="1"/>
  <c r="BA24" i="8" s="1"/>
  <c r="BA24" i="4"/>
  <c r="BA24" i="12" s="1"/>
  <c r="AZ173" i="3"/>
  <c r="AZ173" i="14" s="1"/>
  <c r="AZ173" i="9"/>
  <c r="AZ13" i="3"/>
  <c r="AZ13" i="14" s="1"/>
  <c r="AZ13" i="9"/>
  <c r="BB58" i="3"/>
  <c r="BB58" i="14" s="1"/>
  <c r="BB58" i="9"/>
  <c r="BC119" i="3"/>
  <c r="BC119" i="14" s="1"/>
  <c r="BC119" i="9"/>
  <c r="AY122" i="4"/>
  <c r="AY122" i="12" s="1"/>
  <c r="AY122" i="5"/>
  <c r="AY122" i="6" s="1"/>
  <c r="AY122" i="8" s="1"/>
  <c r="BI97" i="3"/>
  <c r="BI97" i="9"/>
  <c r="AZ178" i="3"/>
  <c r="AZ178" i="14" s="1"/>
  <c r="AZ178" i="9"/>
  <c r="AZ161" i="3"/>
  <c r="AZ161" i="14" s="1"/>
  <c r="AZ161" i="9"/>
  <c r="BA74" i="5"/>
  <c r="BA74" i="6" s="1"/>
  <c r="BA74" i="8" s="1"/>
  <c r="BA74" i="4"/>
  <c r="BA74" i="12" s="1"/>
  <c r="BB19" i="5"/>
  <c r="BB19" i="4"/>
  <c r="BB19" i="12" s="1"/>
  <c r="BI142" i="3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AX171" i="12" s="1"/>
  <c r="BB125" i="5"/>
  <c r="BB125" i="6" s="1"/>
  <c r="BB125" i="8" s="1"/>
  <c r="BB125" i="4"/>
  <c r="BB125" i="12" s="1"/>
  <c r="BA50" i="5"/>
  <c r="BA50" i="6" s="1"/>
  <c r="BA50" i="8" s="1"/>
  <c r="BA50" i="4"/>
  <c r="BA50" i="12" s="1"/>
  <c r="AZ6" i="3"/>
  <c r="AZ6" i="14" s="1"/>
  <c r="AZ6" i="9"/>
  <c r="BA183" i="5"/>
  <c r="BA183" i="4"/>
  <c r="BA183" i="12" s="1"/>
  <c r="AZ106" i="3"/>
  <c r="AZ106" i="14" s="1"/>
  <c r="AZ106" i="9"/>
  <c r="AZ144" i="5"/>
  <c r="AZ144" i="4"/>
  <c r="AZ144" i="12" s="1"/>
  <c r="BA114" i="3"/>
  <c r="BA114" i="14" s="1"/>
  <c r="BA114" i="9"/>
  <c r="BA129" i="3"/>
  <c r="BA129" i="14" s="1"/>
  <c r="BA129" i="9"/>
  <c r="BA146" i="5"/>
  <c r="BA146" i="6" s="1"/>
  <c r="BA146" i="8" s="1"/>
  <c r="BA146" i="4"/>
  <c r="BA146" i="12" s="1"/>
  <c r="BB160" i="3"/>
  <c r="BB160" i="14" s="1"/>
  <c r="BB160" i="9"/>
  <c r="BI185" i="3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AZ130" i="12" s="1"/>
  <c r="BA68" i="5"/>
  <c r="BA68" i="4"/>
  <c r="BA68" i="12" s="1"/>
  <c r="AZ111" i="5"/>
  <c r="AZ111" i="6" s="1"/>
  <c r="AZ111" i="8" s="1"/>
  <c r="AZ111" i="4"/>
  <c r="AZ111" i="12" s="1"/>
  <c r="BI107" i="3"/>
  <c r="BI107" i="9"/>
  <c r="BI91" i="3"/>
  <c r="BI91" i="9"/>
  <c r="AZ148" i="5"/>
  <c r="AZ148" i="6" s="1"/>
  <c r="AZ148" i="8" s="1"/>
  <c r="AZ148" i="4"/>
  <c r="AZ148" i="12" s="1"/>
  <c r="BB23" i="3"/>
  <c r="BB23" i="14" s="1"/>
  <c r="BB23" i="9"/>
  <c r="BG101" i="5"/>
  <c r="BG101" i="6" s="1"/>
  <c r="BG101" i="8" s="1"/>
  <c r="BG101" i="4"/>
  <c r="BG101" i="12" s="1"/>
  <c r="BC199" i="3"/>
  <c r="BC199" i="14" s="1"/>
  <c r="BC199" i="9"/>
  <c r="BC154" i="4"/>
  <c r="BC154" i="12" s="1"/>
  <c r="BC154" i="5"/>
  <c r="BA138" i="3"/>
  <c r="BA138" i="14" s="1"/>
  <c r="BA138" i="9"/>
  <c r="AX113" i="3"/>
  <c r="AX113" i="14" s="1"/>
  <c r="AX113" i="9"/>
  <c r="AZ127" i="6"/>
  <c r="AZ127" i="8" s="1"/>
  <c r="BB27" i="3"/>
  <c r="BB27" i="14" s="1"/>
  <c r="BB27" i="9"/>
  <c r="BB153" i="5"/>
  <c r="BB153" i="6" s="1"/>
  <c r="BB153" i="8" s="1"/>
  <c r="BB153" i="4"/>
  <c r="BB153" i="12" s="1"/>
  <c r="AZ172" i="3"/>
  <c r="AZ172" i="14" s="1"/>
  <c r="AZ172" i="9"/>
  <c r="BA187" i="5"/>
  <c r="BA187" i="6" s="1"/>
  <c r="BA187" i="8" s="1"/>
  <c r="BA187" i="4"/>
  <c r="BA187" i="12" s="1"/>
  <c r="BA162" i="4"/>
  <c r="BA162" i="12" s="1"/>
  <c r="BA162" i="5"/>
  <c r="BA162" i="6" s="1"/>
  <c r="BA162" i="8" s="1"/>
  <c r="BB28" i="5"/>
  <c r="BB28" i="4"/>
  <c r="BB28" i="12" s="1"/>
  <c r="BI176" i="3"/>
  <c r="BI176" i="9"/>
  <c r="BB182" i="3"/>
  <c r="BB182" i="14" s="1"/>
  <c r="BB182" i="9"/>
  <c r="AZ103" i="3"/>
  <c r="AZ103" i="14" s="1"/>
  <c r="AZ103" i="9"/>
  <c r="BB63" i="3"/>
  <c r="BB63" i="14" s="1"/>
  <c r="BB63" i="9"/>
  <c r="AX17" i="3"/>
  <c r="AX17" i="14" s="1"/>
  <c r="AX17" i="9"/>
  <c r="BB42" i="3"/>
  <c r="BB42" i="14" s="1"/>
  <c r="BB42" i="9"/>
  <c r="BA36" i="3"/>
  <c r="BA36" i="14" s="1"/>
  <c r="BA36" i="9"/>
  <c r="BB112" i="3"/>
  <c r="BB112" i="14" s="1"/>
  <c r="BB112" i="9"/>
  <c r="BA11" i="6"/>
  <c r="BA11" i="8" s="1"/>
  <c r="BB98" i="3"/>
  <c r="BB98" i="14" s="1"/>
  <c r="BB98" i="9"/>
  <c r="BI9" i="3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12" s="1"/>
  <c r="BB180" i="5"/>
  <c r="BB180" i="6" s="1"/>
  <c r="BB180" i="8" s="1"/>
  <c r="BB149" i="5"/>
  <c r="BB149" i="6" s="1"/>
  <c r="BB149" i="8" s="1"/>
  <c r="BB149" i="4"/>
  <c r="BB149" i="12" s="1"/>
  <c r="BF2" i="3"/>
  <c r="BF2" i="14" s="1"/>
  <c r="BF2" i="9"/>
  <c r="BI85" i="5"/>
  <c r="BI85" i="4"/>
  <c r="BI85" i="12" s="1"/>
  <c r="BI40" i="5"/>
  <c r="BI40" i="4"/>
  <c r="BI40" i="12" s="1"/>
  <c r="BI140" i="6"/>
  <c r="BI140" i="8" s="1"/>
  <c r="BI184" i="5"/>
  <c r="BI185" i="4" l="1"/>
  <c r="BI185" i="14"/>
  <c r="BI132" i="5"/>
  <c r="BI132" i="14"/>
  <c r="BI9" i="5"/>
  <c r="BI9" i="14"/>
  <c r="BI97" i="5"/>
  <c r="BI97" i="14"/>
  <c r="BI155" i="4"/>
  <c r="BI155" i="14"/>
  <c r="BI196" i="5"/>
  <c r="BI196" i="14"/>
  <c r="BI107" i="4"/>
  <c r="BI107" i="14"/>
  <c r="BI142" i="4"/>
  <c r="BI142" i="12" s="1"/>
  <c r="BI142" i="14"/>
  <c r="BI89" i="5"/>
  <c r="BI89" i="14"/>
  <c r="BI151" i="5"/>
  <c r="BI151" i="14"/>
  <c r="BI110" i="5"/>
  <c r="BI110" i="14"/>
  <c r="BI184" i="4"/>
  <c r="BI184" i="12" s="1"/>
  <c r="BI184" i="14"/>
  <c r="BI164" i="5"/>
  <c r="BI164" i="14"/>
  <c r="BI69" i="5"/>
  <c r="BI69" i="14"/>
  <c r="BI91" i="4"/>
  <c r="BI91" i="14"/>
  <c r="BI8" i="5"/>
  <c r="BI8" i="14"/>
  <c r="BI135" i="5"/>
  <c r="BI135" i="14"/>
  <c r="BI61" i="4"/>
  <c r="BI61" i="12" s="1"/>
  <c r="BI61" i="14"/>
  <c r="BI176" i="5"/>
  <c r="BI176" i="14"/>
  <c r="BI123" i="5"/>
  <c r="BI123" i="14"/>
  <c r="BI20" i="5"/>
  <c r="BI20" i="14"/>
  <c r="BI94" i="5"/>
  <c r="BI94" i="14"/>
  <c r="BI142" i="5"/>
  <c r="BI164" i="4"/>
  <c r="BI164" i="12" s="1"/>
  <c r="BI61" i="5"/>
  <c r="BI155" i="5"/>
  <c r="BI155" i="6" s="1"/>
  <c r="BI155" i="8" s="1"/>
  <c r="BI185" i="12"/>
  <c r="BI91" i="12"/>
  <c r="BI69" i="4"/>
  <c r="BI69" i="12" s="1"/>
  <c r="BI91" i="5"/>
  <c r="BI91" i="6" s="1"/>
  <c r="BI91" i="8" s="1"/>
  <c r="BI110" i="4"/>
  <c r="BI110" i="12" s="1"/>
  <c r="BI135" i="4"/>
  <c r="BI135" i="12" s="1"/>
  <c r="BH177" i="3"/>
  <c r="BH177" i="14" s="1"/>
  <c r="BI107" i="12"/>
  <c r="BI20" i="4"/>
  <c r="BI20" i="12" s="1"/>
  <c r="BI155" i="12"/>
  <c r="BI8" i="4"/>
  <c r="BI8" i="12" s="1"/>
  <c r="BI94" i="4"/>
  <c r="BI94" i="12" s="1"/>
  <c r="BD136" i="3"/>
  <c r="BD136" i="14" s="1"/>
  <c r="BD136" i="9"/>
  <c r="BB59" i="3"/>
  <c r="BB59" i="14" s="1"/>
  <c r="BB59" i="9"/>
  <c r="BC170" i="3"/>
  <c r="BC170" i="14" s="1"/>
  <c r="BC170" i="9"/>
  <c r="BB52" i="3"/>
  <c r="BB52" i="14" s="1"/>
  <c r="BB52" i="9"/>
  <c r="BC92" i="3"/>
  <c r="BC92" i="14" s="1"/>
  <c r="BC92" i="9"/>
  <c r="BA30" i="3"/>
  <c r="BA30" i="14" s="1"/>
  <c r="BA30" i="9"/>
  <c r="BA71" i="3"/>
  <c r="BA71" i="14" s="1"/>
  <c r="BA71" i="9"/>
  <c r="BA127" i="3"/>
  <c r="BA127" i="14" s="1"/>
  <c r="BA127" i="9"/>
  <c r="BA3" i="3"/>
  <c r="BA3" i="14" s="1"/>
  <c r="BA3" i="9"/>
  <c r="AY12" i="3"/>
  <c r="AY12" i="14" s="1"/>
  <c r="AY12" i="9"/>
  <c r="BB157" i="3"/>
  <c r="BB157" i="14" s="1"/>
  <c r="BB157" i="9"/>
  <c r="AZ200" i="3"/>
  <c r="AZ200" i="14" s="1"/>
  <c r="AZ200" i="9"/>
  <c r="BA79" i="6"/>
  <c r="BA79" i="8" s="1"/>
  <c r="BB56" i="3"/>
  <c r="BB56" i="14" s="1"/>
  <c r="BB56" i="9"/>
  <c r="BC180" i="3"/>
  <c r="BC180" i="14" s="1"/>
  <c r="BC180" i="9"/>
  <c r="BB63" i="5"/>
  <c r="BB63" i="6" s="1"/>
  <c r="BB63" i="8" s="1"/>
  <c r="BB63" i="4"/>
  <c r="BB63" i="12" s="1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B189" i="12" s="1"/>
  <c r="BA68" i="6"/>
  <c r="BA68" i="8" s="1"/>
  <c r="BH101" i="3"/>
  <c r="BH101" i="14" s="1"/>
  <c r="BH101" i="9"/>
  <c r="BJ140" i="3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14" s="1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96" i="12" s="1"/>
  <c r="BI176" i="4"/>
  <c r="BI176" i="12" s="1"/>
  <c r="BI151" i="4"/>
  <c r="BI151" i="12" s="1"/>
  <c r="BI132" i="4"/>
  <c r="BI132" i="12" s="1"/>
  <c r="BI89" i="4"/>
  <c r="BI89" i="12" s="1"/>
  <c r="BA36" i="5"/>
  <c r="BA36" i="6" s="1"/>
  <c r="BA36" i="8" s="1"/>
  <c r="BA36" i="4"/>
  <c r="BA36" i="12" s="1"/>
  <c r="BB182" i="4"/>
  <c r="BB182" i="12" s="1"/>
  <c r="BB182" i="5"/>
  <c r="BA148" i="3"/>
  <c r="BA148" i="14" s="1"/>
  <c r="BA148" i="9"/>
  <c r="AX169" i="3"/>
  <c r="AX169" i="14" s="1"/>
  <c r="AX169" i="9"/>
  <c r="BB46" i="3"/>
  <c r="BB46" i="14" s="1"/>
  <c r="BB46" i="9"/>
  <c r="BC179" i="6"/>
  <c r="BC179" i="8" s="1"/>
  <c r="BA35" i="3"/>
  <c r="BA35" i="14" s="1"/>
  <c r="BA35" i="9"/>
  <c r="AY163" i="3"/>
  <c r="AY163" i="14" s="1"/>
  <c r="AY163" i="9"/>
  <c r="BC33" i="5"/>
  <c r="BC33" i="6" s="1"/>
  <c r="BC33" i="8" s="1"/>
  <c r="BC33" i="4"/>
  <c r="BC33" i="12" s="1"/>
  <c r="AY134" i="5"/>
  <c r="AY134" i="4"/>
  <c r="AY134" i="12" s="1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14" s="1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12" s="1"/>
  <c r="BA80" i="5"/>
  <c r="BA80" i="6" s="1"/>
  <c r="BA80" i="8" s="1"/>
  <c r="BA183" i="6"/>
  <c r="BA183" i="8" s="1"/>
  <c r="BD75" i="5"/>
  <c r="BD75" i="4"/>
  <c r="BD75" i="12" s="1"/>
  <c r="BB133" i="3"/>
  <c r="BB133" i="14" s="1"/>
  <c r="BB133" i="9"/>
  <c r="BC199" i="5"/>
  <c r="BC199" i="6" s="1"/>
  <c r="BC199" i="8" s="1"/>
  <c r="BC199" i="4"/>
  <c r="BC199" i="12" s="1"/>
  <c r="BB193" i="3"/>
  <c r="BB193" i="14" s="1"/>
  <c r="BB193" i="9"/>
  <c r="BC5" i="3"/>
  <c r="BC5" i="14" s="1"/>
  <c r="BC5" i="9"/>
  <c r="AX77" i="3"/>
  <c r="AX77" i="14" s="1"/>
  <c r="AX77" i="9"/>
  <c r="AZ103" i="5"/>
  <c r="AZ103" i="4"/>
  <c r="AZ103" i="12" s="1"/>
  <c r="BB15" i="3"/>
  <c r="BB15" i="14" s="1"/>
  <c r="BB15" i="9"/>
  <c r="AY195" i="5"/>
  <c r="AY195" i="6" s="1"/>
  <c r="AY195" i="8" s="1"/>
  <c r="AY195" i="4"/>
  <c r="AY195" i="12" s="1"/>
  <c r="BC190" i="5"/>
  <c r="BC190" i="4"/>
  <c r="BC190" i="12" s="1"/>
  <c r="AZ126" i="3"/>
  <c r="AZ126" i="14" s="1"/>
  <c r="AZ126" i="9"/>
  <c r="BI107" i="5"/>
  <c r="BI107" i="6" s="1"/>
  <c r="BI107" i="8" s="1"/>
  <c r="BB23" i="5"/>
  <c r="BB23" i="6" s="1"/>
  <c r="BB23" i="8" s="1"/>
  <c r="BB23" i="4"/>
  <c r="BB23" i="12" s="1"/>
  <c r="BE72" i="3"/>
  <c r="BE72" i="14" s="1"/>
  <c r="BE72" i="9"/>
  <c r="AZ13" i="5"/>
  <c r="AZ13" i="6" s="1"/>
  <c r="AZ13" i="8" s="1"/>
  <c r="AZ13" i="4"/>
  <c r="AZ13" i="12" s="1"/>
  <c r="BC55" i="3"/>
  <c r="BC55" i="14" s="1"/>
  <c r="BC55" i="9"/>
  <c r="AY82" i="3"/>
  <c r="AY82" i="14" s="1"/>
  <c r="AY82" i="9"/>
  <c r="AZ161" i="4"/>
  <c r="AZ161" i="12" s="1"/>
  <c r="AZ161" i="5"/>
  <c r="AZ161" i="6" s="1"/>
  <c r="AZ161" i="8" s="1"/>
  <c r="AZ173" i="4"/>
  <c r="AZ173" i="12" s="1"/>
  <c r="AZ173" i="5"/>
  <c r="AZ173" i="6" s="1"/>
  <c r="AZ173" i="8" s="1"/>
  <c r="BA4" i="4"/>
  <c r="BA4" i="12" s="1"/>
  <c r="BA4" i="5"/>
  <c r="BA4" i="6" s="1"/>
  <c r="BA4" i="8" s="1"/>
  <c r="BB14" i="4"/>
  <c r="BB14" i="12" s="1"/>
  <c r="BB14" i="5"/>
  <c r="BB14" i="6" s="1"/>
  <c r="BB14" i="8" s="1"/>
  <c r="BC154" i="6"/>
  <c r="BC154" i="8" s="1"/>
  <c r="BA152" i="6"/>
  <c r="BA152" i="8" s="1"/>
  <c r="AZ86" i="4"/>
  <c r="AZ86" i="12" s="1"/>
  <c r="AZ86" i="5"/>
  <c r="AZ86" i="6" s="1"/>
  <c r="AZ86" i="8" s="1"/>
  <c r="BB137" i="5"/>
  <c r="BB137" i="6" s="1"/>
  <c r="BB137" i="8" s="1"/>
  <c r="BB137" i="4"/>
  <c r="BB137" i="12" s="1"/>
  <c r="BB160" i="4"/>
  <c r="BB160" i="12" s="1"/>
  <c r="BB160" i="5"/>
  <c r="BB160" i="6" s="1"/>
  <c r="BB160" i="8" s="1"/>
  <c r="BA100" i="6"/>
  <c r="BA100" i="8" s="1"/>
  <c r="BA165" i="5"/>
  <c r="BA165" i="6" s="1"/>
  <c r="BA165" i="8" s="1"/>
  <c r="BA165" i="4"/>
  <c r="BA165" i="12" s="1"/>
  <c r="AZ43" i="3"/>
  <c r="AZ43" i="14" s="1"/>
  <c r="AZ43" i="9"/>
  <c r="BA114" i="5"/>
  <c r="BA114" i="6" s="1"/>
  <c r="BA114" i="8" s="1"/>
  <c r="BA114" i="4"/>
  <c r="BA114" i="12" s="1"/>
  <c r="AX171" i="6"/>
  <c r="AX171" i="8" s="1"/>
  <c r="BC128" i="3"/>
  <c r="BC128" i="14" s="1"/>
  <c r="BC128" i="9"/>
  <c r="BC49" i="3"/>
  <c r="BC49" i="14" s="1"/>
  <c r="BC49" i="9"/>
  <c r="BB108" i="4"/>
  <c r="BB108" i="12" s="1"/>
  <c r="BB108" i="5"/>
  <c r="BB108" i="6" s="1"/>
  <c r="BB108" i="8" s="1"/>
  <c r="AY99" i="3"/>
  <c r="AY99" i="14" s="1"/>
  <c r="AY99" i="9"/>
  <c r="BA174" i="5"/>
  <c r="BA174" i="6" s="1"/>
  <c r="BA174" i="8" s="1"/>
  <c r="BA174" i="4"/>
  <c r="BA174" i="12" s="1"/>
  <c r="BC70" i="5"/>
  <c r="BC70" i="6" s="1"/>
  <c r="BC70" i="8" s="1"/>
  <c r="BC70" i="4"/>
  <c r="BC70" i="12" s="1"/>
  <c r="BC168" i="3"/>
  <c r="BC168" i="14" s="1"/>
  <c r="BC168" i="9"/>
  <c r="BA26" i="5"/>
  <c r="BA26" i="6" s="1"/>
  <c r="BA26" i="8" s="1"/>
  <c r="BA26" i="4"/>
  <c r="BA26" i="12" s="1"/>
  <c r="BA156" i="5"/>
  <c r="BA156" i="6" s="1"/>
  <c r="BA156" i="8" s="1"/>
  <c r="BA156" i="4"/>
  <c r="BA156" i="12" s="1"/>
  <c r="AZ122" i="3"/>
  <c r="AZ122" i="14" s="1"/>
  <c r="AZ122" i="9"/>
  <c r="BC41" i="3"/>
  <c r="BC41" i="14" s="1"/>
  <c r="BC41" i="9"/>
  <c r="BB187" i="3"/>
  <c r="BB187" i="14" s="1"/>
  <c r="BB187" i="9"/>
  <c r="AY166" i="5"/>
  <c r="AY166" i="6" s="1"/>
  <c r="AY166" i="8" s="1"/>
  <c r="AY166" i="4"/>
  <c r="AY166" i="12" s="1"/>
  <c r="BA31" i="5"/>
  <c r="BA31" i="6" s="1"/>
  <c r="BA31" i="8" s="1"/>
  <c r="BA31" i="4"/>
  <c r="BA31" i="12" s="1"/>
  <c r="BA158" i="3"/>
  <c r="BA158" i="14" s="1"/>
  <c r="BA158" i="9"/>
  <c r="BA64" i="6"/>
  <c r="BA64" i="8" s="1"/>
  <c r="BB62" i="5"/>
  <c r="BB62" i="4"/>
  <c r="BB62" i="12" s="1"/>
  <c r="BB11" i="3"/>
  <c r="BB11" i="14" s="1"/>
  <c r="BB11" i="9"/>
  <c r="BB188" i="3"/>
  <c r="BB188" i="14" s="1"/>
  <c r="BB188" i="9"/>
  <c r="AZ124" i="5"/>
  <c r="AZ124" i="4"/>
  <c r="AZ124" i="12" s="1"/>
  <c r="BC119" i="5"/>
  <c r="BC119" i="6" s="1"/>
  <c r="BC119" i="8" s="1"/>
  <c r="BC119" i="4"/>
  <c r="BC119" i="12" s="1"/>
  <c r="BB22" i="4"/>
  <c r="BB22" i="12" s="1"/>
  <c r="BB22" i="5"/>
  <c r="BB22" i="6" s="1"/>
  <c r="BB22" i="8" s="1"/>
  <c r="BB50" i="3"/>
  <c r="BB50" i="14" s="1"/>
  <c r="BB50" i="9"/>
  <c r="BA32" i="5"/>
  <c r="BA32" i="6" s="1"/>
  <c r="BA32" i="8" s="1"/>
  <c r="BA32" i="4"/>
  <c r="BA32" i="12" s="1"/>
  <c r="BA53" i="5"/>
  <c r="BA53" i="6" s="1"/>
  <c r="BA53" i="8" s="1"/>
  <c r="BA53" i="4"/>
  <c r="BA53" i="12" s="1"/>
  <c r="BA181" i="3"/>
  <c r="BA181" i="14" s="1"/>
  <c r="BA181" i="9"/>
  <c r="BA130" i="3"/>
  <c r="BA130" i="14" s="1"/>
  <c r="BA130" i="9"/>
  <c r="AY145" i="5"/>
  <c r="AY145" i="4"/>
  <c r="AY145" i="12" s="1"/>
  <c r="AZ186" i="5"/>
  <c r="AZ186" i="6" s="1"/>
  <c r="AZ186" i="8" s="1"/>
  <c r="AZ186" i="4"/>
  <c r="AZ186" i="12" s="1"/>
  <c r="BB27" i="5"/>
  <c r="BB27" i="6" s="1"/>
  <c r="BB27" i="8" s="1"/>
  <c r="BB27" i="4"/>
  <c r="BB27" i="12" s="1"/>
  <c r="BD159" i="3"/>
  <c r="BD159" i="14" s="1"/>
  <c r="BD159" i="9"/>
  <c r="BA93" i="4"/>
  <c r="BA93" i="12" s="1"/>
  <c r="BA93" i="5"/>
  <c r="BA93" i="6" s="1"/>
  <c r="BA93" i="8" s="1"/>
  <c r="BI97" i="4"/>
  <c r="BI97" i="12" s="1"/>
  <c r="AX113" i="5"/>
  <c r="AX113" i="6" s="1"/>
  <c r="AX113" i="8" s="1"/>
  <c r="AX113" i="4"/>
  <c r="AX113" i="12" s="1"/>
  <c r="AX66" i="3"/>
  <c r="AX66" i="14" s="1"/>
  <c r="AX66" i="9"/>
  <c r="AY197" i="6"/>
  <c r="AY197" i="8" s="1"/>
  <c r="BB24" i="3"/>
  <c r="BB24" i="14" s="1"/>
  <c r="BB24" i="9"/>
  <c r="BC37" i="5"/>
  <c r="BC37" i="6" s="1"/>
  <c r="BC37" i="8" s="1"/>
  <c r="BC37" i="4"/>
  <c r="BC37" i="12" s="1"/>
  <c r="BB192" i="3"/>
  <c r="BB192" i="14" s="1"/>
  <c r="BB192" i="9"/>
  <c r="AY194" i="5"/>
  <c r="AY194" i="6" s="1"/>
  <c r="AY194" i="8" s="1"/>
  <c r="AY194" i="4"/>
  <c r="AY194" i="12" s="1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12" s="1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Y131" i="12" s="1"/>
  <c r="AZ147" i="3"/>
  <c r="AZ147" i="14" s="1"/>
  <c r="AZ147" i="9"/>
  <c r="BA118" i="4"/>
  <c r="BA118" i="12" s="1"/>
  <c r="BA118" i="5"/>
  <c r="BA118" i="6" s="1"/>
  <c r="BA118" i="8" s="1"/>
  <c r="BC7" i="5"/>
  <c r="BC7" i="4"/>
  <c r="BC7" i="12" s="1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14" s="1"/>
  <c r="BC29" i="9"/>
  <c r="BB90" i="6"/>
  <c r="BB90" i="8" s="1"/>
  <c r="BB146" i="3"/>
  <c r="BB146" i="14" s="1"/>
  <c r="BB146" i="9"/>
  <c r="BA34" i="5"/>
  <c r="BA34" i="6" s="1"/>
  <c r="BA34" i="8" s="1"/>
  <c r="BA34" i="4"/>
  <c r="BA34" i="12" s="1"/>
  <c r="BA87" i="6"/>
  <c r="BA87" i="8" s="1"/>
  <c r="BB19" i="6"/>
  <c r="BB19" i="8" s="1"/>
  <c r="BE88" i="3"/>
  <c r="BE88" i="14" s="1"/>
  <c r="BE88" i="9"/>
  <c r="BA78" i="4"/>
  <c r="BA78" i="12" s="1"/>
  <c r="BA78" i="5"/>
  <c r="BA78" i="6" s="1"/>
  <c r="BA78" i="8" s="1"/>
  <c r="BA115" i="4"/>
  <c r="BA115" i="12" s="1"/>
  <c r="BA115" i="5"/>
  <c r="BA115" i="6" s="1"/>
  <c r="BA115" i="8" s="1"/>
  <c r="BA116" i="3"/>
  <c r="BA116" i="14" s="1"/>
  <c r="BA116" i="9"/>
  <c r="BI123" i="4"/>
  <c r="BI123" i="12" s="1"/>
  <c r="BI9" i="4"/>
  <c r="BI9" i="12" s="1"/>
  <c r="BB42" i="5"/>
  <c r="BB42" i="6" s="1"/>
  <c r="BB42" i="8" s="1"/>
  <c r="BB42" i="4"/>
  <c r="BB42" i="12" s="1"/>
  <c r="BB28" i="6"/>
  <c r="BB28" i="8" s="1"/>
  <c r="AZ144" i="6"/>
  <c r="AZ144" i="8" s="1"/>
  <c r="AZ178" i="5"/>
  <c r="AZ178" i="4"/>
  <c r="AZ178" i="12" s="1"/>
  <c r="BF10" i="3"/>
  <c r="BF10" i="14" s="1"/>
  <c r="BF10" i="9"/>
  <c r="BA48" i="5"/>
  <c r="BA48" i="6" s="1"/>
  <c r="BA48" i="8" s="1"/>
  <c r="BA48" i="4"/>
  <c r="BA48" i="12" s="1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Y201" i="12" s="1"/>
  <c r="AZ106" i="5"/>
  <c r="AZ106" i="6" s="1"/>
  <c r="AZ106" i="8" s="1"/>
  <c r="AZ106" i="4"/>
  <c r="AZ106" i="12" s="1"/>
  <c r="AY65" i="5"/>
  <c r="AY65" i="4"/>
  <c r="AY65" i="12" s="1"/>
  <c r="AZ67" i="3"/>
  <c r="AZ67" i="14" s="1"/>
  <c r="AZ67" i="9"/>
  <c r="BC21" i="5"/>
  <c r="BC21" i="4"/>
  <c r="BC21" i="12" s="1"/>
  <c r="BB98" i="5"/>
  <c r="BB98" i="4"/>
  <c r="BB98" i="12" s="1"/>
  <c r="BA111" i="3"/>
  <c r="BA111" i="14" s="1"/>
  <c r="BA111" i="9"/>
  <c r="BA84" i="5"/>
  <c r="BA84" i="6" s="1"/>
  <c r="BA84" i="8" s="1"/>
  <c r="BA84" i="4"/>
  <c r="BA84" i="12" s="1"/>
  <c r="AY102" i="3"/>
  <c r="AY102" i="14" s="1"/>
  <c r="AY102" i="9"/>
  <c r="AZ172" i="5"/>
  <c r="AZ172" i="4"/>
  <c r="AZ172" i="12" s="1"/>
  <c r="BB54" i="3"/>
  <c r="BB54" i="14" s="1"/>
  <c r="BB54" i="9"/>
  <c r="BA105" i="5"/>
  <c r="BA105" i="6" s="1"/>
  <c r="BA105" i="8" s="1"/>
  <c r="BA105" i="4"/>
  <c r="BA105" i="12" s="1"/>
  <c r="BC153" i="3"/>
  <c r="BC153" i="14" s="1"/>
  <c r="BC153" i="9"/>
  <c r="BB58" i="4"/>
  <c r="BB58" i="12" s="1"/>
  <c r="BB58" i="5"/>
  <c r="BB58" i="6" s="1"/>
  <c r="BB58" i="8" s="1"/>
  <c r="BF120" i="3"/>
  <c r="BF120" i="14" s="1"/>
  <c r="BF120" i="9"/>
  <c r="BB198" i="3"/>
  <c r="BB198" i="14" s="1"/>
  <c r="BB198" i="9"/>
  <c r="BA129" i="5"/>
  <c r="BA129" i="4"/>
  <c r="BA129" i="12" s="1"/>
  <c r="BB175" i="4"/>
  <c r="BB175" i="12" s="1"/>
  <c r="BB175" i="5"/>
  <c r="BC125" i="3"/>
  <c r="BC125" i="14" s="1"/>
  <c r="BC125" i="9"/>
  <c r="BC149" i="3"/>
  <c r="BC149" i="14" s="1"/>
  <c r="BC149" i="9"/>
  <c r="BB162" i="3"/>
  <c r="BB162" i="14" s="1"/>
  <c r="BB162" i="9"/>
  <c r="BA138" i="5"/>
  <c r="BA138" i="6" s="1"/>
  <c r="BA138" i="8" s="1"/>
  <c r="BA138" i="4"/>
  <c r="BA138" i="12" s="1"/>
  <c r="AY139" i="5"/>
  <c r="AY139" i="4"/>
  <c r="AY139" i="12" s="1"/>
  <c r="BC39" i="5"/>
  <c r="BC39" i="4"/>
  <c r="BC39" i="12" s="1"/>
  <c r="AZ57" i="5"/>
  <c r="AZ57" i="4"/>
  <c r="AZ57" i="12" s="1"/>
  <c r="BA25" i="4"/>
  <c r="BA25" i="12" s="1"/>
  <c r="BA25" i="5"/>
  <c r="BA25" i="6" s="1"/>
  <c r="BA25" i="8" s="1"/>
  <c r="BC81" i="5"/>
  <c r="BC81" i="6" s="1"/>
  <c r="BC81" i="8" s="1"/>
  <c r="BC81" i="4"/>
  <c r="BC81" i="12" s="1"/>
  <c r="BF2" i="4"/>
  <c r="BF2" i="12" s="1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84" i="6"/>
  <c r="BI184" i="8" s="1"/>
  <c r="BI61" i="6"/>
  <c r="BI61" i="8" s="1"/>
  <c r="BI164" i="6"/>
  <c r="BI164" i="8" s="1"/>
  <c r="BI8" i="6"/>
  <c r="BI8" i="8" s="1"/>
  <c r="BI123" i="6"/>
  <c r="BI123" i="8" s="1"/>
  <c r="BI69" i="6"/>
  <c r="BI69" i="8" s="1"/>
  <c r="BJ140" i="5" l="1"/>
  <c r="BJ140" i="14"/>
  <c r="BH177" i="4"/>
  <c r="BH177" i="12" s="1"/>
  <c r="BH177" i="5"/>
  <c r="BJ85" i="3"/>
  <c r="BJ85" i="14" s="1"/>
  <c r="BJ85" i="9"/>
  <c r="BJ94" i="3"/>
  <c r="BJ94" i="14" s="1"/>
  <c r="BJ94" i="9"/>
  <c r="BA167" i="3"/>
  <c r="BA167" i="14" s="1"/>
  <c r="BA167" i="9"/>
  <c r="BB183" i="3"/>
  <c r="BB183" i="14" s="1"/>
  <c r="BB183" i="9"/>
  <c r="BJ69" i="3"/>
  <c r="BJ69" i="9"/>
  <c r="AZ18" i="3"/>
  <c r="AZ18" i="14" s="1"/>
  <c r="AZ18" i="9"/>
  <c r="BB68" i="3"/>
  <c r="BB68" i="14" s="1"/>
  <c r="BB68" i="9"/>
  <c r="BJ89" i="3"/>
  <c r="BJ89" i="9"/>
  <c r="BJ151" i="3"/>
  <c r="BJ151" i="14" s="1"/>
  <c r="BJ151" i="9"/>
  <c r="BD154" i="3"/>
  <c r="BD154" i="14" s="1"/>
  <c r="BD154" i="9"/>
  <c r="BJ155" i="3"/>
  <c r="BJ155" i="9"/>
  <c r="BB121" i="3"/>
  <c r="BB121" i="14" s="1"/>
  <c r="BB121" i="9"/>
  <c r="BB150" i="3"/>
  <c r="BB150" i="14" s="1"/>
  <c r="BB150" i="9"/>
  <c r="BA44" i="3"/>
  <c r="BA44" i="14" s="1"/>
  <c r="BA44" i="9"/>
  <c r="BJ135" i="3"/>
  <c r="BJ135" i="9"/>
  <c r="BJ91" i="3"/>
  <c r="BJ91" i="9"/>
  <c r="BC28" i="3"/>
  <c r="BC28" i="14" s="1"/>
  <c r="BC28" i="9"/>
  <c r="AY171" i="3"/>
  <c r="AY171" i="14" s="1"/>
  <c r="AY171" i="9"/>
  <c r="BB79" i="3"/>
  <c r="BB79" i="14" s="1"/>
  <c r="BB79" i="9"/>
  <c r="BJ107" i="3"/>
  <c r="BJ107" i="9"/>
  <c r="AZ197" i="3"/>
  <c r="AZ197" i="14" s="1"/>
  <c r="AZ197" i="9"/>
  <c r="BB4" i="3"/>
  <c r="BB4" i="14" s="1"/>
  <c r="BB4" i="9"/>
  <c r="BA129" i="6"/>
  <c r="BA129" i="8" s="1"/>
  <c r="BF10" i="5"/>
  <c r="BF10" i="6" s="1"/>
  <c r="BF10" i="8" s="1"/>
  <c r="BF10" i="4"/>
  <c r="BF10" i="12" s="1"/>
  <c r="BB100" i="3"/>
  <c r="BB100" i="14" s="1"/>
  <c r="BB100" i="9"/>
  <c r="AY163" i="4"/>
  <c r="AY163" i="12" s="1"/>
  <c r="AY163" i="5"/>
  <c r="AY163" i="6" s="1"/>
  <c r="AY163" i="8" s="1"/>
  <c r="BJ20" i="3"/>
  <c r="BJ20" i="14" s="1"/>
  <c r="BJ20" i="9"/>
  <c r="BB24" i="5"/>
  <c r="BB24" i="6" s="1"/>
  <c r="BB24" i="8" s="1"/>
  <c r="BB24" i="4"/>
  <c r="BB24" i="12" s="1"/>
  <c r="BC27" i="3"/>
  <c r="BC27" i="14" s="1"/>
  <c r="BC27" i="9"/>
  <c r="BB50" i="5"/>
  <c r="BB50" i="6" s="1"/>
  <c r="BB50" i="8" s="1"/>
  <c r="BB50" i="4"/>
  <c r="BB50" i="12" s="1"/>
  <c r="BB156" i="3"/>
  <c r="BB156" i="14" s="1"/>
  <c r="BB156" i="9"/>
  <c r="AZ47" i="6"/>
  <c r="AZ47" i="8" s="1"/>
  <c r="BA6" i="3"/>
  <c r="BA6" i="14" s="1"/>
  <c r="BA6" i="9"/>
  <c r="BJ164" i="3"/>
  <c r="BJ164" i="14" s="1"/>
  <c r="BJ164" i="9"/>
  <c r="BB198" i="5"/>
  <c r="BB198" i="4"/>
  <c r="BB198" i="12" s="1"/>
  <c r="AZ172" i="6"/>
  <c r="AZ172" i="8" s="1"/>
  <c r="AY65" i="6"/>
  <c r="AY65" i="8" s="1"/>
  <c r="AZ178" i="6"/>
  <c r="AZ178" i="8"/>
  <c r="BB115" i="3"/>
  <c r="BB115" i="14" s="1"/>
  <c r="BB115" i="9"/>
  <c r="BB146" i="4"/>
  <c r="BB146" i="12" s="1"/>
  <c r="BB146" i="5"/>
  <c r="BB146" i="6" s="1"/>
  <c r="BB146" i="8" s="1"/>
  <c r="BC22" i="3"/>
  <c r="BC22" i="14" s="1"/>
  <c r="BC22" i="9"/>
  <c r="BB64" i="3"/>
  <c r="BB64" i="14" s="1"/>
  <c r="BB64" i="9"/>
  <c r="BC49" i="5"/>
  <c r="BC49" i="4"/>
  <c r="BC49" i="12" s="1"/>
  <c r="BC160" i="3"/>
  <c r="BC160" i="14" s="1"/>
  <c r="BC160" i="9"/>
  <c r="BA13" i="3"/>
  <c r="BA13" i="14" s="1"/>
  <c r="BA13" i="9"/>
  <c r="AZ195" i="3"/>
  <c r="AZ195" i="14" s="1"/>
  <c r="AZ195" i="9"/>
  <c r="BB133" i="5"/>
  <c r="BB133" i="4"/>
  <c r="BB133" i="12" s="1"/>
  <c r="BB73" i="5"/>
  <c r="BB73" i="6" s="1"/>
  <c r="BB73" i="8" s="1"/>
  <c r="BB73" i="4"/>
  <c r="BB73" i="12" s="1"/>
  <c r="BA35" i="5"/>
  <c r="BA35" i="6" s="1"/>
  <c r="BA35" i="8" s="1"/>
  <c r="BA35" i="4"/>
  <c r="BA35" i="12" s="1"/>
  <c r="BA30" i="5"/>
  <c r="BA30" i="4"/>
  <c r="BA30" i="12" s="1"/>
  <c r="BJ176" i="3"/>
  <c r="BJ176" i="14" s="1"/>
  <c r="BJ176" i="9"/>
  <c r="AZ147" i="4"/>
  <c r="AZ147" i="12" s="1"/>
  <c r="AZ147" i="5"/>
  <c r="AZ147" i="6" s="1"/>
  <c r="AZ147" i="8" s="1"/>
  <c r="BA143" i="6"/>
  <c r="BA143" i="8" s="1"/>
  <c r="BA186" i="3"/>
  <c r="BA186" i="14" s="1"/>
  <c r="BA186" i="9"/>
  <c r="AZ200" i="5"/>
  <c r="AZ200" i="6" s="1"/>
  <c r="AZ200" i="8" s="1"/>
  <c r="AZ200" i="4"/>
  <c r="AZ200" i="12" s="1"/>
  <c r="AY139" i="6"/>
  <c r="AY139" i="8"/>
  <c r="BB96" i="3"/>
  <c r="BB96" i="14" s="1"/>
  <c r="BB96" i="9"/>
  <c r="BD199" i="3"/>
  <c r="BD199" i="14" s="1"/>
  <c r="BD199" i="9"/>
  <c r="AY17" i="3"/>
  <c r="AY17" i="14" s="1"/>
  <c r="AY17" i="9"/>
  <c r="BC108" i="3"/>
  <c r="BC108" i="14" s="1"/>
  <c r="BC108" i="9"/>
  <c r="BB34" i="3"/>
  <c r="BB34" i="14" s="1"/>
  <c r="BB34" i="9"/>
  <c r="BB62" i="6"/>
  <c r="BB62" i="8" s="1"/>
  <c r="BC90" i="3"/>
  <c r="BC90" i="14" s="1"/>
  <c r="BC90" i="9"/>
  <c r="BJ9" i="3"/>
  <c r="BJ9" i="9"/>
  <c r="BA173" i="3"/>
  <c r="BA173" i="14" s="1"/>
  <c r="BA173" i="9"/>
  <c r="BB84" i="3"/>
  <c r="BB84" i="14" s="1"/>
  <c r="BB84" i="9"/>
  <c r="BB31" i="3"/>
  <c r="BB31" i="14" s="1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14" s="1"/>
  <c r="BC42" i="9"/>
  <c r="BE88" i="4"/>
  <c r="BE88" i="12" s="1"/>
  <c r="BE88" i="5"/>
  <c r="BE88" i="6" s="1"/>
  <c r="BE88" i="8" s="1"/>
  <c r="BB95" i="3"/>
  <c r="BB95" i="14" s="1"/>
  <c r="BB95" i="9"/>
  <c r="BA181" i="4"/>
  <c r="BA181" i="12" s="1"/>
  <c r="BA181" i="5"/>
  <c r="BA181" i="6" s="1"/>
  <c r="BA181" i="8" s="1"/>
  <c r="AZ124" i="6"/>
  <c r="AZ124" i="8" s="1"/>
  <c r="AZ166" i="3"/>
  <c r="AZ166" i="14" s="1"/>
  <c r="AZ166" i="9"/>
  <c r="BB114" i="3"/>
  <c r="BB114" i="14" s="1"/>
  <c r="BB114" i="9"/>
  <c r="BB152" i="3"/>
  <c r="BB152" i="14" s="1"/>
  <c r="BB152" i="9"/>
  <c r="BC23" i="3"/>
  <c r="BC23" i="14" s="1"/>
  <c r="BC23" i="9"/>
  <c r="AX77" i="5"/>
  <c r="AX77" i="6" s="1"/>
  <c r="AX77" i="8" s="1"/>
  <c r="AX77" i="4"/>
  <c r="AX77" i="12" s="1"/>
  <c r="BB80" i="3"/>
  <c r="BB80" i="14" s="1"/>
  <c r="BB80" i="9"/>
  <c r="BD159" i="4"/>
  <c r="BD159" i="12" s="1"/>
  <c r="BD159" i="5"/>
  <c r="BJ185" i="3"/>
  <c r="BJ185" i="9"/>
  <c r="AZ67" i="5"/>
  <c r="AZ67" i="6" s="1"/>
  <c r="AZ67" i="8" s="1"/>
  <c r="AZ67" i="4"/>
  <c r="AZ67" i="12" s="1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9"/>
  <c r="BA161" i="3"/>
  <c r="BA161" i="14" s="1"/>
  <c r="BA161" i="9"/>
  <c r="BB52" i="5"/>
  <c r="BB52" i="6" s="1"/>
  <c r="BB52" i="8" s="1"/>
  <c r="BB52" i="4"/>
  <c r="BB52" i="12" s="1"/>
  <c r="BJ110" i="3"/>
  <c r="BJ110" i="14" s="1"/>
  <c r="BJ110" i="9"/>
  <c r="BJ140" i="4"/>
  <c r="BJ140" i="12" s="1"/>
  <c r="BC83" i="3"/>
  <c r="BC83" i="14" s="1"/>
  <c r="BC83" i="9"/>
  <c r="AZ117" i="6"/>
  <c r="AZ117" i="8" s="1"/>
  <c r="BD70" i="3"/>
  <c r="BD70" i="14" s="1"/>
  <c r="BD70" i="9"/>
  <c r="BA109" i="6"/>
  <c r="BA109" i="8" s="1"/>
  <c r="BA148" i="5"/>
  <c r="BA148" i="6" s="1"/>
  <c r="BA148" i="8" s="1"/>
  <c r="BA148" i="4"/>
  <c r="BA148" i="12" s="1"/>
  <c r="BB60" i="6"/>
  <c r="BB60" i="8" s="1"/>
  <c r="BC180" i="5"/>
  <c r="BC180" i="4"/>
  <c r="BC180" i="12" s="1"/>
  <c r="BA3" i="5"/>
  <c r="BA3" i="6" s="1"/>
  <c r="BA3" i="8" s="1"/>
  <c r="BA3" i="4"/>
  <c r="BA3" i="12" s="1"/>
  <c r="BC170" i="4"/>
  <c r="BC170" i="12" s="1"/>
  <c r="BC170" i="5"/>
  <c r="BC170" i="6" s="1"/>
  <c r="BC170" i="8" s="1"/>
  <c r="BD37" i="3"/>
  <c r="BD37" i="14" s="1"/>
  <c r="BD37" i="9"/>
  <c r="BC112" i="3"/>
  <c r="BC112" i="14" s="1"/>
  <c r="BC112" i="9"/>
  <c r="BB38" i="3"/>
  <c r="BB38" i="14" s="1"/>
  <c r="BB38" i="9"/>
  <c r="BJ40" i="3"/>
  <c r="BJ40" i="9"/>
  <c r="BA144" i="3"/>
  <c r="BA144" i="14" s="1"/>
  <c r="BA144" i="9"/>
  <c r="AY102" i="5"/>
  <c r="AY102" i="6" s="1"/>
  <c r="AY102" i="8" s="1"/>
  <c r="AY102" i="4"/>
  <c r="AY102" i="12" s="1"/>
  <c r="BC137" i="3"/>
  <c r="BC137" i="14" s="1"/>
  <c r="BC137" i="9"/>
  <c r="BC92" i="5"/>
  <c r="BC92" i="6" s="1"/>
  <c r="BC92" i="8" s="1"/>
  <c r="BC92" i="4"/>
  <c r="BC92" i="12" s="1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14" s="1"/>
  <c r="BA86" i="9"/>
  <c r="BB25" i="3"/>
  <c r="BB25" i="14" s="1"/>
  <c r="BB25" i="9"/>
  <c r="AX169" i="4"/>
  <c r="AX169" i="12" s="1"/>
  <c r="AX169" i="5"/>
  <c r="AX169" i="6" s="1"/>
  <c r="AX169" i="8" s="1"/>
  <c r="BJ142" i="3"/>
  <c r="BJ142" i="9"/>
  <c r="AZ57" i="6"/>
  <c r="AZ57" i="8" s="1"/>
  <c r="BB105" i="3"/>
  <c r="BB105" i="14" s="1"/>
  <c r="BB105" i="9"/>
  <c r="AZ51" i="3"/>
  <c r="AZ51" i="14" s="1"/>
  <c r="AZ51" i="9"/>
  <c r="BC19" i="3"/>
  <c r="BC19" i="14" s="1"/>
  <c r="BC19" i="9"/>
  <c r="AZ194" i="3"/>
  <c r="AZ194" i="14" s="1"/>
  <c r="AZ194" i="9"/>
  <c r="BB53" i="3"/>
  <c r="BB53" i="14" s="1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AY82" i="12" s="1"/>
  <c r="BB182" i="6"/>
  <c r="BB182" i="8" s="1"/>
  <c r="BJ196" i="3"/>
  <c r="BJ196" i="9"/>
  <c r="BC7" i="6"/>
  <c r="BC7" i="8" s="1"/>
  <c r="AZ122" i="4"/>
  <c r="AZ122" i="12" s="1"/>
  <c r="AZ122" i="5"/>
  <c r="AZ122" i="6" s="1"/>
  <c r="AZ122" i="8" s="1"/>
  <c r="BC55" i="4"/>
  <c r="BC55" i="12" s="1"/>
  <c r="BC55" i="5"/>
  <c r="BJ8" i="3"/>
  <c r="BJ8" i="9"/>
  <c r="BC63" i="3"/>
  <c r="BC63" i="14" s="1"/>
  <c r="BC63" i="9"/>
  <c r="BB26" i="3"/>
  <c r="BB26" i="14" s="1"/>
  <c r="BB26" i="9"/>
  <c r="BB157" i="4"/>
  <c r="BB157" i="12" s="1"/>
  <c r="BB157" i="5"/>
  <c r="BB157" i="6" s="1"/>
  <c r="BB157" i="8" s="1"/>
  <c r="AX66" i="5"/>
  <c r="AX66" i="4"/>
  <c r="AX66" i="12" s="1"/>
  <c r="AZ201" i="3"/>
  <c r="AZ201" i="14" s="1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14" s="1"/>
  <c r="BB93" i="9"/>
  <c r="BB174" i="3"/>
  <c r="BB174" i="14" s="1"/>
  <c r="BB174" i="9"/>
  <c r="AZ43" i="5"/>
  <c r="AZ43" i="6" s="1"/>
  <c r="AZ43" i="8" s="1"/>
  <c r="AZ43" i="4"/>
  <c r="AZ43" i="12" s="1"/>
  <c r="AZ126" i="5"/>
  <c r="AZ126" i="6" s="1"/>
  <c r="AZ126" i="8" s="1"/>
  <c r="AZ126" i="4"/>
  <c r="AZ126" i="12" s="1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12" s="1"/>
  <c r="BB59" i="5"/>
  <c r="BB59" i="6" s="1"/>
  <c r="BB59" i="8" s="1"/>
  <c r="BA116" i="5"/>
  <c r="BA116" i="6" s="1"/>
  <c r="BA116" i="8" s="1"/>
  <c r="BA116" i="4"/>
  <c r="BA116" i="12" s="1"/>
  <c r="BB165" i="3"/>
  <c r="BB165" i="14" s="1"/>
  <c r="BB165" i="9"/>
  <c r="BB118" i="3"/>
  <c r="BB118" i="14" s="1"/>
  <c r="BB118" i="9"/>
  <c r="BA71" i="5"/>
  <c r="BA71" i="6" s="1"/>
  <c r="BA71" i="8" s="1"/>
  <c r="BA71" i="4"/>
  <c r="BA71" i="12" s="1"/>
  <c r="BA106" i="3"/>
  <c r="BA106" i="14" s="1"/>
  <c r="BA106" i="9"/>
  <c r="BD179" i="3"/>
  <c r="BD179" i="14" s="1"/>
  <c r="BD179" i="9"/>
  <c r="BB138" i="3"/>
  <c r="BB138" i="14" s="1"/>
  <c r="BB138" i="9"/>
  <c r="BA158" i="5"/>
  <c r="BA158" i="4"/>
  <c r="BA158" i="12" s="1"/>
  <c r="BA16" i="3"/>
  <c r="BA16" i="14" s="1"/>
  <c r="BA16" i="9"/>
  <c r="BB78" i="3"/>
  <c r="BB78" i="14" s="1"/>
  <c r="BB78" i="9"/>
  <c r="AZ103" i="6"/>
  <c r="AZ103" i="8" s="1"/>
  <c r="BA130" i="5"/>
  <c r="BA130" i="6" s="1"/>
  <c r="BA130" i="8" s="1"/>
  <c r="BA130" i="4"/>
  <c r="BA130" i="12" s="1"/>
  <c r="BJ123" i="3"/>
  <c r="BJ123" i="9"/>
  <c r="AY12" i="5"/>
  <c r="AY12" i="6" s="1"/>
  <c r="AY12" i="8" s="1"/>
  <c r="AY12" i="4"/>
  <c r="AY12" i="12" s="1"/>
  <c r="BC39" i="6"/>
  <c r="BC39" i="8" s="1"/>
  <c r="BB175" i="6"/>
  <c r="BB175" i="8" s="1"/>
  <c r="BB54" i="5"/>
  <c r="BB54" i="4"/>
  <c r="BB54" i="12" s="1"/>
  <c r="BB48" i="3"/>
  <c r="BB48" i="14" s="1"/>
  <c r="BB48" i="9"/>
  <c r="BB87" i="3"/>
  <c r="BB87" i="14" s="1"/>
  <c r="BB87" i="9"/>
  <c r="BD76" i="3"/>
  <c r="BD76" i="14" s="1"/>
  <c r="BD76" i="9"/>
  <c r="BB192" i="5"/>
  <c r="BB192" i="4"/>
  <c r="BB192" i="12" s="1"/>
  <c r="BC41" i="4"/>
  <c r="BC41" i="12" s="1"/>
  <c r="BC41" i="5"/>
  <c r="BC14" i="3"/>
  <c r="BC14" i="14" s="1"/>
  <c r="BC14" i="9"/>
  <c r="BC189" i="3"/>
  <c r="BC189" i="14" s="1"/>
  <c r="BC189" i="9"/>
  <c r="BB56" i="4"/>
  <c r="BB56" i="12" s="1"/>
  <c r="BB56" i="5"/>
  <c r="BB56" i="6" s="1"/>
  <c r="BB56" i="8" s="1"/>
  <c r="BC190" i="6"/>
  <c r="BC190" i="8" s="1"/>
  <c r="BJ132" i="3"/>
  <c r="BJ132" i="9"/>
  <c r="BC128" i="5"/>
  <c r="BC128" i="6" s="1"/>
  <c r="BC128" i="8" s="1"/>
  <c r="BC128" i="4"/>
  <c r="BC128" i="12" s="1"/>
  <c r="BC58" i="3"/>
  <c r="BC58" i="14" s="1"/>
  <c r="BC58" i="9"/>
  <c r="BD119" i="3"/>
  <c r="BD119" i="14" s="1"/>
  <c r="BD119" i="9"/>
  <c r="BJ61" i="3"/>
  <c r="BJ61" i="9"/>
  <c r="BC191" i="3"/>
  <c r="BC191" i="14" s="1"/>
  <c r="BC191" i="9"/>
  <c r="BB46" i="4"/>
  <c r="BB46" i="12" s="1"/>
  <c r="BB46" i="5"/>
  <c r="BB46" i="6" s="1"/>
  <c r="BB46" i="8" s="1"/>
  <c r="BD81" i="3"/>
  <c r="BD81" i="14" s="1"/>
  <c r="BD81" i="9"/>
  <c r="BE72" i="4"/>
  <c r="BE72" i="12" s="1"/>
  <c r="BE72" i="5"/>
  <c r="BH101" i="5"/>
  <c r="BH101" i="4"/>
  <c r="BH101" i="12" s="1"/>
  <c r="AY113" i="3"/>
  <c r="AY113" i="14" s="1"/>
  <c r="AY113" i="9"/>
  <c r="BB104" i="3"/>
  <c r="BB104" i="14" s="1"/>
  <c r="BB104" i="9"/>
  <c r="BJ184" i="3"/>
  <c r="BJ184" i="14" s="1"/>
  <c r="BJ184" i="9"/>
  <c r="BC21" i="6"/>
  <c r="BC21" i="8" s="1"/>
  <c r="BB32" i="3"/>
  <c r="BB32" i="14" s="1"/>
  <c r="BB32" i="9"/>
  <c r="BB11" i="4"/>
  <c r="BB11" i="12" s="1"/>
  <c r="BB11" i="5"/>
  <c r="AY99" i="4"/>
  <c r="AY99" i="12" s="1"/>
  <c r="AY99" i="5"/>
  <c r="AY99" i="6" s="1"/>
  <c r="AY99" i="8" s="1"/>
  <c r="BB193" i="4"/>
  <c r="BB193" i="12" s="1"/>
  <c r="BB193" i="5"/>
  <c r="BC45" i="3"/>
  <c r="BC45" i="14" s="1"/>
  <c r="BC45" i="9"/>
  <c r="BD33" i="3"/>
  <c r="BD33" i="14" s="1"/>
  <c r="BD33" i="9"/>
  <c r="BB36" i="3"/>
  <c r="BB36" i="14" s="1"/>
  <c r="BB36" i="9"/>
  <c r="BA127" i="5"/>
  <c r="BA127" i="6" s="1"/>
  <c r="BA127" i="8" s="1"/>
  <c r="BA127" i="4"/>
  <c r="BA127" i="12" s="1"/>
  <c r="BD136" i="5"/>
  <c r="BD136" i="4"/>
  <c r="BD136" i="12" s="1"/>
  <c r="BG2" i="3"/>
  <c r="BG2" i="14" s="1"/>
  <c r="BG2" i="9"/>
  <c r="BJ20" i="4"/>
  <c r="BJ110" i="5"/>
  <c r="BJ110" i="4"/>
  <c r="BJ110" i="12" s="1"/>
  <c r="BJ184" i="4"/>
  <c r="BJ164" i="5"/>
  <c r="BJ164" i="4"/>
  <c r="BJ164" i="12" s="1"/>
  <c r="BJ176" i="5"/>
  <c r="BJ176" i="4"/>
  <c r="BJ176" i="12" s="1"/>
  <c r="BJ151" i="5"/>
  <c r="BJ151" i="4"/>
  <c r="BJ151" i="12" s="1"/>
  <c r="BJ85" i="5"/>
  <c r="BJ85" i="4"/>
  <c r="BJ85" i="12" s="1"/>
  <c r="BJ140" i="6"/>
  <c r="BJ140" i="8" s="1"/>
  <c r="BJ155" i="5"/>
  <c r="BJ94" i="5"/>
  <c r="BJ94" i="4"/>
  <c r="BJ94" i="12" s="1"/>
  <c r="BJ185" i="5" l="1"/>
  <c r="BJ185" i="14"/>
  <c r="BJ184" i="5"/>
  <c r="BJ20" i="5"/>
  <c r="BJ20" i="6" s="1"/>
  <c r="BJ20" i="8" s="1"/>
  <c r="BJ123" i="5"/>
  <c r="BJ123" i="14"/>
  <c r="BJ97" i="5"/>
  <c r="BJ97" i="14"/>
  <c r="BJ107" i="5"/>
  <c r="BJ107" i="14"/>
  <c r="BJ91" i="5"/>
  <c r="BJ91" i="14"/>
  <c r="BJ89" i="5"/>
  <c r="BJ89" i="14"/>
  <c r="BJ61" i="5"/>
  <c r="BJ61" i="14"/>
  <c r="BJ132" i="4"/>
  <c r="BJ132" i="14"/>
  <c r="BJ9" i="4"/>
  <c r="BJ9" i="12" s="1"/>
  <c r="BJ9" i="14"/>
  <c r="BJ8" i="5"/>
  <c r="BJ8" i="14"/>
  <c r="BJ196" i="5"/>
  <c r="BJ196" i="14"/>
  <c r="BJ142" i="5"/>
  <c r="BJ142" i="14"/>
  <c r="BJ40" i="4"/>
  <c r="BJ40" i="12" s="1"/>
  <c r="BJ40" i="14"/>
  <c r="BJ135" i="4"/>
  <c r="BJ135" i="14"/>
  <c r="BJ155" i="4"/>
  <c r="BJ155" i="12" s="1"/>
  <c r="BJ155" i="14"/>
  <c r="BJ69" i="5"/>
  <c r="BJ69" i="14"/>
  <c r="BJ9" i="5"/>
  <c r="BJ142" i="4"/>
  <c r="BJ142" i="12" s="1"/>
  <c r="BJ132" i="12"/>
  <c r="BJ184" i="12"/>
  <c r="BJ135" i="12"/>
  <c r="BJ132" i="5"/>
  <c r="BJ123" i="4"/>
  <c r="BJ123" i="12" s="1"/>
  <c r="BJ107" i="4"/>
  <c r="BJ107" i="12" s="1"/>
  <c r="BH177" i="6"/>
  <c r="BH177" i="8" s="1"/>
  <c r="BJ20" i="12"/>
  <c r="BJ135" i="5"/>
  <c r="BJ135" i="6" s="1"/>
  <c r="BJ135" i="8" s="1"/>
  <c r="BJ40" i="5"/>
  <c r="BJ69" i="4"/>
  <c r="BJ69" i="12" s="1"/>
  <c r="BJ8" i="4"/>
  <c r="BJ8" i="12" s="1"/>
  <c r="BC60" i="3"/>
  <c r="BC60" i="14" s="1"/>
  <c r="BC60" i="9"/>
  <c r="BA47" i="3"/>
  <c r="BA47" i="14" s="1"/>
  <c r="BA47" i="9"/>
  <c r="BB109" i="3"/>
  <c r="BB109" i="14" s="1"/>
  <c r="BB109" i="9"/>
  <c r="AZ131" i="3"/>
  <c r="AZ131" i="14" s="1"/>
  <c r="AZ131" i="9"/>
  <c r="BB129" i="3"/>
  <c r="BB129" i="14" s="1"/>
  <c r="BB129" i="9"/>
  <c r="BC175" i="3"/>
  <c r="BC175" i="14" s="1"/>
  <c r="BC175" i="9"/>
  <c r="BE75" i="3"/>
  <c r="BE75" i="14" s="1"/>
  <c r="BE75" i="9"/>
  <c r="AZ134" i="3"/>
  <c r="AZ134" i="14" s="1"/>
  <c r="AZ134" i="9"/>
  <c r="AZ65" i="3"/>
  <c r="AZ65" i="14" s="1"/>
  <c r="AZ65" i="9"/>
  <c r="BE141" i="3"/>
  <c r="BE141" i="14" s="1"/>
  <c r="BE141" i="9"/>
  <c r="BC182" i="3"/>
  <c r="BC182" i="14" s="1"/>
  <c r="BC182" i="9"/>
  <c r="BA57" i="3"/>
  <c r="BA57" i="14" s="1"/>
  <c r="BA57" i="9"/>
  <c r="AZ145" i="3"/>
  <c r="AZ145" i="14" s="1"/>
  <c r="AZ145" i="9"/>
  <c r="BA103" i="3"/>
  <c r="BA103" i="14" s="1"/>
  <c r="BA103" i="9"/>
  <c r="BD39" i="3"/>
  <c r="BD39" i="14" s="1"/>
  <c r="BD39" i="9"/>
  <c r="BC62" i="3"/>
  <c r="BC62" i="14" s="1"/>
  <c r="BC62" i="9"/>
  <c r="BB104" i="4"/>
  <c r="BB104" i="12" s="1"/>
  <c r="BB104" i="5"/>
  <c r="BB104" i="6" s="1"/>
  <c r="BB104" i="8" s="1"/>
  <c r="BC188" i="3"/>
  <c r="BC188" i="14" s="1"/>
  <c r="BC188" i="9"/>
  <c r="BA30" i="6"/>
  <c r="BA30" i="8" s="1"/>
  <c r="AZ99" i="3"/>
  <c r="AZ99" i="14" s="1"/>
  <c r="AZ99" i="9"/>
  <c r="BD179" i="5"/>
  <c r="BD179" i="6" s="1"/>
  <c r="BD179" i="8" s="1"/>
  <c r="BD179" i="4"/>
  <c r="BD179" i="12" s="1"/>
  <c r="BD136" i="6"/>
  <c r="BD136" i="8" s="1"/>
  <c r="AY113" i="5"/>
  <c r="AY113" i="6" s="1"/>
  <c r="AY113" i="8" s="1"/>
  <c r="AY113" i="4"/>
  <c r="AY113" i="12" s="1"/>
  <c r="BC74" i="3"/>
  <c r="BC74" i="14" s="1"/>
  <c r="BC74" i="9"/>
  <c r="BC157" i="3"/>
  <c r="BC157" i="14" s="1"/>
  <c r="BC157" i="9"/>
  <c r="BB53" i="5"/>
  <c r="BB53" i="6" s="1"/>
  <c r="BB53" i="8" s="1"/>
  <c r="BB53" i="4"/>
  <c r="BB53" i="12" s="1"/>
  <c r="BD37" i="5"/>
  <c r="BD37" i="4"/>
  <c r="BD37" i="12" s="1"/>
  <c r="BC23" i="5"/>
  <c r="BC23" i="4"/>
  <c r="BC23" i="12" s="1"/>
  <c r="BB64" i="4"/>
  <c r="BB64" i="12" s="1"/>
  <c r="BB64" i="5"/>
  <c r="BB64" i="6" s="1"/>
  <c r="BB64" i="8" s="1"/>
  <c r="BB198" i="6"/>
  <c r="BB198" i="8" s="1"/>
  <c r="BJ89" i="4"/>
  <c r="BJ89" i="12" s="1"/>
  <c r="BB11" i="6"/>
  <c r="BB11" i="8" s="1"/>
  <c r="BB87" i="5"/>
  <c r="BB87" i="6" s="1"/>
  <c r="BB87" i="8" s="1"/>
  <c r="BB87" i="4"/>
  <c r="BB87" i="12" s="1"/>
  <c r="BC98" i="3"/>
  <c r="BC98" i="14" s="1"/>
  <c r="BC98" i="9"/>
  <c r="BD7" i="3"/>
  <c r="BD7" i="14" s="1"/>
  <c r="BD7" i="9"/>
  <c r="BD170" i="3"/>
  <c r="BD170" i="14" s="1"/>
  <c r="BD170" i="9"/>
  <c r="BA161" i="5"/>
  <c r="BA161" i="6" s="1"/>
  <c r="BA161" i="8" s="1"/>
  <c r="BA161" i="4"/>
  <c r="BA161" i="12" s="1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14" s="1"/>
  <c r="BC24" i="9"/>
  <c r="BB68" i="5"/>
  <c r="BB68" i="6" s="1"/>
  <c r="BB68" i="8" s="1"/>
  <c r="BB68" i="4"/>
  <c r="BB68" i="12" s="1"/>
  <c r="BB127" i="3"/>
  <c r="BB127" i="14" s="1"/>
  <c r="BB127" i="9"/>
  <c r="BH101" i="6"/>
  <c r="BH101" i="8" s="1"/>
  <c r="BD119" i="5"/>
  <c r="BD119" i="6" s="1"/>
  <c r="BD119" i="8" s="1"/>
  <c r="BD119" i="4"/>
  <c r="BD119" i="12" s="1"/>
  <c r="BC189" i="5"/>
  <c r="BC189" i="6" s="1"/>
  <c r="BC189" i="8" s="1"/>
  <c r="BC189" i="4"/>
  <c r="BC189" i="12" s="1"/>
  <c r="BB130" i="3"/>
  <c r="BB130" i="14" s="1"/>
  <c r="BB130" i="9"/>
  <c r="BA106" i="4"/>
  <c r="BA106" i="12" s="1"/>
  <c r="BA106" i="5"/>
  <c r="BA106" i="6" s="1"/>
  <c r="BA106" i="8" s="1"/>
  <c r="AY169" i="3"/>
  <c r="AY169" i="14" s="1"/>
  <c r="AY169" i="9"/>
  <c r="BB152" i="5"/>
  <c r="BB152" i="6" s="1"/>
  <c r="BB152" i="8" s="1"/>
  <c r="BB152" i="4"/>
  <c r="BB152" i="12" s="1"/>
  <c r="BC108" i="5"/>
  <c r="BC108" i="4"/>
  <c r="BC108" i="12" s="1"/>
  <c r="BB35" i="3"/>
  <c r="BB35" i="14" s="1"/>
  <c r="BB35" i="9"/>
  <c r="BC22" i="4"/>
  <c r="BC22" i="12" s="1"/>
  <c r="BC22" i="5"/>
  <c r="BC22" i="6" s="1"/>
  <c r="BC22" i="8" s="1"/>
  <c r="BB4" i="5"/>
  <c r="BB4" i="6" s="1"/>
  <c r="BB4" i="8" s="1"/>
  <c r="BB4" i="4"/>
  <c r="BB4" i="12" s="1"/>
  <c r="BF88" i="3"/>
  <c r="BF88" i="14" s="1"/>
  <c r="BF88" i="9"/>
  <c r="AX66" i="6"/>
  <c r="AX66" i="8" s="1"/>
  <c r="BB31" i="4"/>
  <c r="BB31" i="12" s="1"/>
  <c r="BB31" i="5"/>
  <c r="AZ194" i="5"/>
  <c r="AZ194" i="4"/>
  <c r="AZ194" i="12" s="1"/>
  <c r="AZ18" i="4"/>
  <c r="AZ18" i="12" s="1"/>
  <c r="AZ18" i="5"/>
  <c r="BB32" i="5"/>
  <c r="BB32" i="6" s="1"/>
  <c r="BB32" i="8" s="1"/>
  <c r="BB32" i="4"/>
  <c r="BB32" i="12" s="1"/>
  <c r="BB26" i="5"/>
  <c r="BB26" i="4"/>
  <c r="BB26" i="12" s="1"/>
  <c r="BA6" i="4"/>
  <c r="BA6" i="12" s="1"/>
  <c r="BA6" i="5"/>
  <c r="BA6" i="6" s="1"/>
  <c r="BA6" i="8" s="1"/>
  <c r="BJ97" i="4"/>
  <c r="BJ97" i="12" s="1"/>
  <c r="BB143" i="3"/>
  <c r="BB143" i="14" s="1"/>
  <c r="BB143" i="9"/>
  <c r="BB78" i="5"/>
  <c r="BB78" i="4"/>
  <c r="BB78" i="12" s="1"/>
  <c r="BD153" i="3"/>
  <c r="BD153" i="14" s="1"/>
  <c r="BD153" i="9"/>
  <c r="BJ185" i="4"/>
  <c r="BJ185" i="12" s="1"/>
  <c r="BD33" i="5"/>
  <c r="BD33" i="4"/>
  <c r="BD33" i="12" s="1"/>
  <c r="BD128" i="3"/>
  <c r="BD128" i="14" s="1"/>
  <c r="BD128" i="9"/>
  <c r="BC14" i="4"/>
  <c r="BC14" i="12" s="1"/>
  <c r="BC14" i="5"/>
  <c r="BC14" i="6" s="1"/>
  <c r="BC14" i="8" s="1"/>
  <c r="BB118" i="5"/>
  <c r="BB118" i="4"/>
  <c r="BB118" i="12" s="1"/>
  <c r="BA126" i="3"/>
  <c r="BA126" i="14" s="1"/>
  <c r="BA126" i="9"/>
  <c r="BC19" i="5"/>
  <c r="BC19" i="6" s="1"/>
  <c r="BC19" i="8" s="1"/>
  <c r="BC19" i="4"/>
  <c r="BC19" i="12" s="1"/>
  <c r="BD159" i="6"/>
  <c r="BD159" i="8" s="1"/>
  <c r="AZ166" i="5"/>
  <c r="AZ166" i="4"/>
  <c r="AZ166" i="12" s="1"/>
  <c r="BD199" i="4"/>
  <c r="BD199" i="12" s="1"/>
  <c r="BD199" i="5"/>
  <c r="BD199" i="6" s="1"/>
  <c r="BD199" i="8" s="1"/>
  <c r="BA147" i="3"/>
  <c r="BA147" i="14" s="1"/>
  <c r="BA147" i="9"/>
  <c r="BB121" i="5"/>
  <c r="BB121" i="6" s="1"/>
  <c r="BB121" i="8" s="1"/>
  <c r="BB121" i="4"/>
  <c r="BB121" i="12" s="1"/>
  <c r="BB183" i="5"/>
  <c r="BB183" i="6" s="1"/>
  <c r="BB183" i="8" s="1"/>
  <c r="BB183" i="4"/>
  <c r="BB183" i="12" s="1"/>
  <c r="BC112" i="5"/>
  <c r="BC112" i="6" s="1"/>
  <c r="BC112" i="8" s="1"/>
  <c r="BC112" i="4"/>
  <c r="BC112" i="12" s="1"/>
  <c r="BB111" i="3"/>
  <c r="BB111" i="14" s="1"/>
  <c r="BB111" i="9"/>
  <c r="BA186" i="5"/>
  <c r="BA186" i="4"/>
  <c r="BA186" i="12" s="1"/>
  <c r="BC63" i="5"/>
  <c r="BC63" i="6" s="1"/>
  <c r="BC63" i="8" s="1"/>
  <c r="BC63" i="4"/>
  <c r="BC63" i="12" s="1"/>
  <c r="BD21" i="3"/>
  <c r="BD21" i="14" s="1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12" s="1"/>
  <c r="BA144" i="5"/>
  <c r="BA144" i="6" s="1"/>
  <c r="BA144" i="8" s="1"/>
  <c r="BD149" i="3"/>
  <c r="BD149" i="14" s="1"/>
  <c r="BD149" i="9"/>
  <c r="AZ195" i="5"/>
  <c r="AZ195" i="6" s="1"/>
  <c r="AZ195" i="8" s="1"/>
  <c r="AZ195" i="4"/>
  <c r="AZ195" i="12" s="1"/>
  <c r="BB115" i="4"/>
  <c r="BB115" i="12" s="1"/>
  <c r="BB115" i="5"/>
  <c r="AY77" i="3"/>
  <c r="AY77" i="14" s="1"/>
  <c r="AY77" i="9"/>
  <c r="BC56" i="3"/>
  <c r="BC56" i="14" s="1"/>
  <c r="BC56" i="9"/>
  <c r="BA44" i="5"/>
  <c r="BA44" i="4"/>
  <c r="BA44" i="12" s="1"/>
  <c r="BB114" i="4"/>
  <c r="BB114" i="12" s="1"/>
  <c r="BB114" i="5"/>
  <c r="BB114" i="6" s="1"/>
  <c r="BB114" i="8" s="1"/>
  <c r="BC146" i="3"/>
  <c r="BC146" i="14" s="1"/>
  <c r="BC146" i="9"/>
  <c r="BB133" i="6"/>
  <c r="BB133" i="8" s="1"/>
  <c r="BK140" i="3"/>
  <c r="BK140" i="9"/>
  <c r="BC45" i="5"/>
  <c r="BC45" i="6" s="1"/>
  <c r="BC45" i="8" s="1"/>
  <c r="BC45" i="4"/>
  <c r="BC45" i="12" s="1"/>
  <c r="BC46" i="3"/>
  <c r="BC46" i="14" s="1"/>
  <c r="BC46" i="9"/>
  <c r="BB165" i="5"/>
  <c r="BB165" i="6" s="1"/>
  <c r="BB165" i="8" s="1"/>
  <c r="BB165" i="4"/>
  <c r="BB165" i="12" s="1"/>
  <c r="BA43" i="3"/>
  <c r="BA43" i="14" s="1"/>
  <c r="BA43" i="9"/>
  <c r="BC168" i="6"/>
  <c r="BC168" i="8" s="1"/>
  <c r="AY82" i="6"/>
  <c r="AY82" i="8" s="1"/>
  <c r="BA124" i="3"/>
  <c r="BA124" i="14" s="1"/>
  <c r="BA124" i="9"/>
  <c r="BB96" i="5"/>
  <c r="BB96" i="4"/>
  <c r="BB96" i="12" s="1"/>
  <c r="BA178" i="3"/>
  <c r="BA178" i="14" s="1"/>
  <c r="BA178" i="9"/>
  <c r="AZ163" i="3"/>
  <c r="AZ163" i="14" s="1"/>
  <c r="AZ163" i="9"/>
  <c r="BB79" i="5"/>
  <c r="BB79" i="4"/>
  <c r="BB79" i="12" s="1"/>
  <c r="BA167" i="5"/>
  <c r="BA167" i="6" s="1"/>
  <c r="BA167" i="8" s="1"/>
  <c r="BA167" i="4"/>
  <c r="BA167" i="12" s="1"/>
  <c r="BC49" i="6"/>
  <c r="BC49" i="8" s="1"/>
  <c r="BA122" i="3"/>
  <c r="BA122" i="14" s="1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14" s="1"/>
  <c r="BB3" i="9"/>
  <c r="BB36" i="5"/>
  <c r="BB36" i="6" s="1"/>
  <c r="BB36" i="8" s="1"/>
  <c r="BB36" i="4"/>
  <c r="BB36" i="12" s="1"/>
  <c r="AZ102" i="3"/>
  <c r="AZ102" i="14" s="1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12" s="1"/>
  <c r="AZ51" i="5"/>
  <c r="AZ51" i="6" s="1"/>
  <c r="AZ51" i="8" s="1"/>
  <c r="BD29" i="3"/>
  <c r="BD29" i="14" s="1"/>
  <c r="BD29" i="9"/>
  <c r="BB148" i="3"/>
  <c r="BB148" i="14" s="1"/>
  <c r="BB148" i="9"/>
  <c r="BB181" i="3"/>
  <c r="BB181" i="14" s="1"/>
  <c r="BB181" i="9"/>
  <c r="AZ139" i="3"/>
  <c r="AZ139" i="14" s="1"/>
  <c r="AZ139" i="9"/>
  <c r="BA13" i="5"/>
  <c r="BA13" i="6" s="1"/>
  <c r="BA13" i="8" s="1"/>
  <c r="BA13" i="4"/>
  <c r="BA13" i="12" s="1"/>
  <c r="BD92" i="3"/>
  <c r="BD92" i="14" s="1"/>
  <c r="BD92" i="9"/>
  <c r="BA172" i="3"/>
  <c r="BA172" i="14" s="1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14" s="1"/>
  <c r="BA117" i="9"/>
  <c r="BB71" i="3"/>
  <c r="BB71" i="14" s="1"/>
  <c r="BB71" i="9"/>
  <c r="BJ61" i="4"/>
  <c r="BJ61" i="12" s="1"/>
  <c r="BB54" i="6"/>
  <c r="BB54" i="8" s="1"/>
  <c r="BC180" i="6"/>
  <c r="BC180" i="8"/>
  <c r="BJ91" i="4"/>
  <c r="BJ91" i="12" s="1"/>
  <c r="BJ196" i="4"/>
  <c r="BJ196" i="12" s="1"/>
  <c r="BB116" i="3"/>
  <c r="BB116" i="14" s="1"/>
  <c r="BB116" i="9"/>
  <c r="BB174" i="5"/>
  <c r="BB174" i="6" s="1"/>
  <c r="BB174" i="8" s="1"/>
  <c r="BB174" i="4"/>
  <c r="BB174" i="12" s="1"/>
  <c r="BC187" i="3"/>
  <c r="BC187" i="14" s="1"/>
  <c r="BC187" i="9"/>
  <c r="BC162" i="3"/>
  <c r="BC162" i="14" s="1"/>
  <c r="BC162" i="9"/>
  <c r="BC90" i="5"/>
  <c r="BC90" i="6" s="1"/>
  <c r="BC90" i="8" s="1"/>
  <c r="BC90" i="4"/>
  <c r="BC90" i="12" s="1"/>
  <c r="BB156" i="4"/>
  <c r="BB156" i="12" s="1"/>
  <c r="BB156" i="5"/>
  <c r="AY171" i="5"/>
  <c r="AY171" i="6" s="1"/>
  <c r="AY171" i="8" s="1"/>
  <c r="AY171" i="4"/>
  <c r="AY171" i="12" s="1"/>
  <c r="BD154" i="4"/>
  <c r="BD154" i="12" s="1"/>
  <c r="BD154" i="5"/>
  <c r="BD154" i="6" s="1"/>
  <c r="BD154" i="8" s="1"/>
  <c r="BE72" i="6"/>
  <c r="BE72" i="8" s="1"/>
  <c r="BC137" i="5"/>
  <c r="BC137" i="6" s="1"/>
  <c r="BC137" i="8" s="1"/>
  <c r="BC137" i="4"/>
  <c r="BC137" i="12" s="1"/>
  <c r="BD125" i="3"/>
  <c r="BD125" i="14" s="1"/>
  <c r="BD125" i="9"/>
  <c r="BC83" i="5"/>
  <c r="BC83" i="6" s="1"/>
  <c r="BC83" i="8" s="1"/>
  <c r="BC83" i="4"/>
  <c r="BC83" i="12" s="1"/>
  <c r="BA173" i="5"/>
  <c r="BA173" i="6" s="1"/>
  <c r="BA173" i="8" s="1"/>
  <c r="BA173" i="4"/>
  <c r="BA173" i="12" s="1"/>
  <c r="BB150" i="5"/>
  <c r="BB150" i="6" s="1"/>
  <c r="BB150" i="8" s="1"/>
  <c r="BB150" i="4"/>
  <c r="BB150" i="12" s="1"/>
  <c r="AZ12" i="3"/>
  <c r="AZ12" i="14" s="1"/>
  <c r="AZ12" i="9"/>
  <c r="BC59" i="3"/>
  <c r="BC59" i="14" s="1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14" s="1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B100" i="12" s="1"/>
  <c r="BG10" i="3"/>
  <c r="BG10" i="14" s="1"/>
  <c r="BG10" i="9"/>
  <c r="BB48" i="5"/>
  <c r="BB48" i="4"/>
  <c r="BB48" i="12" s="1"/>
  <c r="BA67" i="3"/>
  <c r="BA67" i="14" s="1"/>
  <c r="BA67" i="9"/>
  <c r="BC73" i="3"/>
  <c r="BC73" i="14" s="1"/>
  <c r="BC73" i="9"/>
  <c r="BD5" i="3"/>
  <c r="BD5" i="14" s="1"/>
  <c r="BD5" i="9"/>
  <c r="AY17" i="5"/>
  <c r="AY17" i="4"/>
  <c r="AY17" i="12" s="1"/>
  <c r="AZ197" i="4"/>
  <c r="AZ197" i="12" s="1"/>
  <c r="AZ197" i="5"/>
  <c r="AZ197" i="6" s="1"/>
  <c r="AZ197" i="8" s="1"/>
  <c r="BC191" i="5"/>
  <c r="BC191" i="6" s="1"/>
  <c r="BC191" i="8" s="1"/>
  <c r="BC191" i="4"/>
  <c r="BC191" i="12" s="1"/>
  <c r="BD190" i="3"/>
  <c r="BD190" i="14" s="1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14" s="1"/>
  <c r="BC52" i="9"/>
  <c r="BB95" i="4"/>
  <c r="BB95" i="12" s="1"/>
  <c r="BB95" i="5"/>
  <c r="BB95" i="6" s="1"/>
  <c r="BB95" i="8" s="1"/>
  <c r="BA200" i="3"/>
  <c r="BA200" i="14" s="1"/>
  <c r="BA200" i="9"/>
  <c r="BC50" i="3"/>
  <c r="BC50" i="14" s="1"/>
  <c r="BC50" i="9"/>
  <c r="BC28" i="5"/>
  <c r="BC28" i="6" s="1"/>
  <c r="BC28" i="8" s="1"/>
  <c r="BC28" i="4"/>
  <c r="BC28" i="12" s="1"/>
  <c r="BG2" i="5"/>
  <c r="BG2" i="4"/>
  <c r="BG2" i="12" s="1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184" i="6"/>
  <c r="BJ184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64" i="6"/>
  <c r="BJ164" i="8" s="1"/>
  <c r="BJ185" i="6"/>
  <c r="BJ185" i="8" s="1"/>
  <c r="BJ9" i="6"/>
  <c r="BJ9" i="8" s="1"/>
  <c r="BJ94" i="6"/>
  <c r="BJ94" i="8" s="1"/>
  <c r="BJ85" i="6"/>
  <c r="BJ85" i="8" s="1"/>
  <c r="BJ97" i="6"/>
  <c r="BJ97" i="8" s="1"/>
  <c r="BJ132" i="6"/>
  <c r="BJ132" i="8" s="1"/>
  <c r="BJ8" i="6"/>
  <c r="BJ8" i="8" s="1"/>
  <c r="BK140" i="4" l="1"/>
  <c r="BK140" i="12" s="1"/>
  <c r="BK140" i="14"/>
  <c r="BI177" i="3"/>
  <c r="BI177" i="14" s="1"/>
  <c r="BI177" i="9"/>
  <c r="BJ40" i="6"/>
  <c r="BJ40" i="8" s="1"/>
  <c r="BK140" i="5"/>
  <c r="BE159" i="3"/>
  <c r="BE159" i="14" s="1"/>
  <c r="BE159" i="9"/>
  <c r="BK85" i="3"/>
  <c r="BK85" i="9"/>
  <c r="AY66" i="3"/>
  <c r="AY66" i="14" s="1"/>
  <c r="AY66" i="9"/>
  <c r="BD168" i="3"/>
  <c r="BD168" i="14" s="1"/>
  <c r="BD168" i="9"/>
  <c r="BG120" i="3"/>
  <c r="BG120" i="14" s="1"/>
  <c r="BG120" i="9"/>
  <c r="BF72" i="3"/>
  <c r="BF72" i="14" s="1"/>
  <c r="BF72" i="9"/>
  <c r="BC198" i="3"/>
  <c r="BC198" i="14" s="1"/>
  <c r="BC198" i="9"/>
  <c r="BC192" i="3"/>
  <c r="BC192" i="14" s="1"/>
  <c r="BC192" i="9"/>
  <c r="BB30" i="3"/>
  <c r="BB30" i="14" s="1"/>
  <c r="BB30" i="9"/>
  <c r="BD55" i="3"/>
  <c r="BD55" i="14" s="1"/>
  <c r="BD55" i="9"/>
  <c r="BE136" i="3"/>
  <c r="BE136" i="14" s="1"/>
  <c r="BE136" i="9"/>
  <c r="AZ82" i="3"/>
  <c r="AZ82" i="14" s="1"/>
  <c r="AZ82" i="9"/>
  <c r="BC54" i="3"/>
  <c r="BC54" i="14" s="1"/>
  <c r="BC54" i="9"/>
  <c r="BI101" i="3"/>
  <c r="BI101" i="14" s="1"/>
  <c r="BI101" i="9"/>
  <c r="BB158" i="3"/>
  <c r="BB158" i="14" s="1"/>
  <c r="BB158" i="9"/>
  <c r="BC193" i="3"/>
  <c r="BC193" i="14" s="1"/>
  <c r="BC193" i="9"/>
  <c r="BC87" i="3"/>
  <c r="BC87" i="14" s="1"/>
  <c r="BC87" i="9"/>
  <c r="BD83" i="3"/>
  <c r="BD83" i="14" s="1"/>
  <c r="BD83" i="9"/>
  <c r="BC56" i="5"/>
  <c r="BC56" i="6" s="1"/>
  <c r="BC56" i="8" s="1"/>
  <c r="BC56" i="4"/>
  <c r="BC56" i="12" s="1"/>
  <c r="BK176" i="3"/>
  <c r="BK176" i="9"/>
  <c r="BK151" i="3"/>
  <c r="BK151" i="9"/>
  <c r="BC95" i="3"/>
  <c r="BC95" i="14" s="1"/>
  <c r="BC95" i="9"/>
  <c r="BC73" i="4"/>
  <c r="BC73" i="12" s="1"/>
  <c r="BC73" i="5"/>
  <c r="BC73" i="6" s="1"/>
  <c r="BC73" i="8" s="1"/>
  <c r="BC80" i="3"/>
  <c r="BC80" i="14" s="1"/>
  <c r="BC80" i="9"/>
  <c r="BC150" i="3"/>
  <c r="BC150" i="14" s="1"/>
  <c r="BC150" i="9"/>
  <c r="AZ171" i="3"/>
  <c r="AZ171" i="14" s="1"/>
  <c r="AZ171" i="9"/>
  <c r="AZ139" i="5"/>
  <c r="AZ139" i="6" s="1"/>
  <c r="AZ139" i="8" s="1"/>
  <c r="AZ139" i="4"/>
  <c r="AZ139" i="12" s="1"/>
  <c r="BB96" i="6"/>
  <c r="BB96" i="8" s="1"/>
  <c r="BA44" i="6"/>
  <c r="BA44" i="8" s="1"/>
  <c r="BC121" i="3"/>
  <c r="BC121" i="14" s="1"/>
  <c r="BC121" i="9"/>
  <c r="BD14" i="3"/>
  <c r="BD14" i="14" s="1"/>
  <c r="BD14" i="9"/>
  <c r="BF88" i="4"/>
  <c r="BF88" i="12" s="1"/>
  <c r="BF88" i="5"/>
  <c r="BC23" i="6"/>
  <c r="BC23" i="8" s="1"/>
  <c r="BK8" i="3"/>
  <c r="BK8" i="9"/>
  <c r="BB156" i="6"/>
  <c r="BB156" i="8" s="1"/>
  <c r="BA117" i="5"/>
  <c r="BA117" i="4"/>
  <c r="BA117" i="12" s="1"/>
  <c r="BB6" i="3"/>
  <c r="BB6" i="14" s="1"/>
  <c r="BB6" i="9"/>
  <c r="BE179" i="3"/>
  <c r="BE179" i="14" s="1"/>
  <c r="BE179" i="9"/>
  <c r="AZ134" i="4"/>
  <c r="AZ134" i="12" s="1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39" i="12" s="1"/>
  <c r="BD180" i="3"/>
  <c r="BD180" i="14" s="1"/>
  <c r="BD180" i="9"/>
  <c r="BD33" i="6"/>
  <c r="BD33" i="8" s="1"/>
  <c r="BB161" i="3"/>
  <c r="BB161" i="14" s="1"/>
  <c r="BB161" i="9"/>
  <c r="BK69" i="3"/>
  <c r="BK69" i="9"/>
  <c r="BB105" i="6"/>
  <c r="BB105" i="8" s="1"/>
  <c r="BK185" i="3"/>
  <c r="BK185" i="9"/>
  <c r="BC162" i="4"/>
  <c r="BC162" i="12" s="1"/>
  <c r="BC162" i="5"/>
  <c r="BC108" i="6"/>
  <c r="BC108" i="8" s="1"/>
  <c r="BK196" i="3"/>
  <c r="BK196" i="9"/>
  <c r="BD137" i="3"/>
  <c r="BD137" i="14" s="1"/>
  <c r="BD137" i="9"/>
  <c r="BA172" i="5"/>
  <c r="BA172" i="6" s="1"/>
  <c r="BA172" i="8" s="1"/>
  <c r="BA172" i="4"/>
  <c r="BA172" i="12" s="1"/>
  <c r="AZ131" i="5"/>
  <c r="AZ131" i="6" s="1"/>
  <c r="AZ131" i="8" s="1"/>
  <c r="AZ131" i="4"/>
  <c r="AZ131" i="12" s="1"/>
  <c r="BK164" i="3"/>
  <c r="BK164" i="9"/>
  <c r="BB173" i="3"/>
  <c r="BB173" i="14" s="1"/>
  <c r="BB173" i="9"/>
  <c r="BA186" i="6"/>
  <c r="BA186" i="8" s="1"/>
  <c r="BE75" i="4"/>
  <c r="BE75" i="12" s="1"/>
  <c r="BE75" i="5"/>
  <c r="BB48" i="6"/>
  <c r="BB48" i="8" s="1"/>
  <c r="BD49" i="3"/>
  <c r="BD49" i="14" s="1"/>
  <c r="BD49" i="9"/>
  <c r="BB111" i="5"/>
  <c r="BB111" i="4"/>
  <c r="BB111" i="12" s="1"/>
  <c r="BC11" i="3"/>
  <c r="BC11" i="14" s="1"/>
  <c r="BC11" i="9"/>
  <c r="BC38" i="3"/>
  <c r="BC38" i="14" s="1"/>
  <c r="BC38" i="9"/>
  <c r="BK184" i="3"/>
  <c r="BK184" i="9"/>
  <c r="BC32" i="3"/>
  <c r="BC32" i="14" s="1"/>
  <c r="BC32" i="9"/>
  <c r="BD125" i="4"/>
  <c r="BD125" i="12" s="1"/>
  <c r="BD125" i="5"/>
  <c r="BD125" i="6" s="1"/>
  <c r="BD125" i="8" s="1"/>
  <c r="BK107" i="3"/>
  <c r="BK107" i="9"/>
  <c r="BB167" i="3"/>
  <c r="BB167" i="14" s="1"/>
  <c r="BB167" i="9"/>
  <c r="BA57" i="5"/>
  <c r="BA57" i="4"/>
  <c r="BA57" i="12" s="1"/>
  <c r="BK142" i="3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14" s="1"/>
  <c r="BA195" i="9"/>
  <c r="BE81" i="3"/>
  <c r="BE81" i="14" s="1"/>
  <c r="BE81" i="9"/>
  <c r="BD153" i="4"/>
  <c r="BD153" i="12" s="1"/>
  <c r="BD153" i="5"/>
  <c r="BD153" i="6" s="1"/>
  <c r="BD153" i="8" s="1"/>
  <c r="AZ194" i="6"/>
  <c r="AZ194" i="8" s="1"/>
  <c r="BC152" i="3"/>
  <c r="BC152" i="14" s="1"/>
  <c r="BC152" i="9"/>
  <c r="BC74" i="5"/>
  <c r="BC74" i="6" s="1"/>
  <c r="BC74" i="8" s="1"/>
  <c r="BC74" i="4"/>
  <c r="BC74" i="12" s="1"/>
  <c r="BK132" i="3"/>
  <c r="BK132" i="9"/>
  <c r="BC15" i="5"/>
  <c r="BC15" i="6" s="1"/>
  <c r="BC15" i="8" s="1"/>
  <c r="BC15" i="4"/>
  <c r="BC15" i="12" s="1"/>
  <c r="BB130" i="5"/>
  <c r="BB130" i="6" s="1"/>
  <c r="BB130" i="8" s="1"/>
  <c r="BB130" i="4"/>
  <c r="BB130" i="12" s="1"/>
  <c r="BE199" i="3"/>
  <c r="BE199" i="14" s="1"/>
  <c r="BE199" i="9"/>
  <c r="AZ99" i="5"/>
  <c r="AZ99" i="4"/>
  <c r="AZ99" i="12" s="1"/>
  <c r="BD45" i="3"/>
  <c r="BD45" i="14" s="1"/>
  <c r="BD45" i="9"/>
  <c r="BD191" i="3"/>
  <c r="BD191" i="14" s="1"/>
  <c r="BD191" i="9"/>
  <c r="AZ145" i="5"/>
  <c r="AZ145" i="4"/>
  <c r="AZ145" i="12" s="1"/>
  <c r="BC133" i="3"/>
  <c r="BC133" i="14" s="1"/>
  <c r="BC133" i="9"/>
  <c r="BA201" i="3"/>
  <c r="BA201" i="14" s="1"/>
  <c r="BA201" i="9"/>
  <c r="BC157" i="5"/>
  <c r="BC157" i="4"/>
  <c r="BC157" i="12" s="1"/>
  <c r="BK9" i="3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14" s="1"/>
  <c r="BC114" i="9"/>
  <c r="BD112" i="3"/>
  <c r="BD112" i="14" s="1"/>
  <c r="BD112" i="9"/>
  <c r="BD19" i="3"/>
  <c r="BD19" i="14" s="1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C182" i="12" s="1"/>
  <c r="BB109" i="5"/>
  <c r="BB109" i="4"/>
  <c r="BB109" i="12" s="1"/>
  <c r="BK123" i="3"/>
  <c r="BK123" i="14" s="1"/>
  <c r="BK123" i="9"/>
  <c r="BB181" i="5"/>
  <c r="BB181" i="6" s="1"/>
  <c r="BB181" i="8" s="1"/>
  <c r="BB181" i="4"/>
  <c r="BB181" i="12" s="1"/>
  <c r="BA86" i="6"/>
  <c r="BA86" i="8" s="1"/>
  <c r="BD37" i="6"/>
  <c r="BD37" i="8" s="1"/>
  <c r="BD22" i="3"/>
  <c r="BD22" i="14" s="1"/>
  <c r="BD22" i="9"/>
  <c r="BK97" i="3"/>
  <c r="BK97" i="9"/>
  <c r="BC52" i="5"/>
  <c r="BC52" i="6" s="1"/>
  <c r="BC52" i="8" s="1"/>
  <c r="BC52" i="4"/>
  <c r="BC52" i="12" s="1"/>
  <c r="BD189" i="3"/>
  <c r="BD189" i="14" s="1"/>
  <c r="BD189" i="9"/>
  <c r="BC36" i="3"/>
  <c r="BC36" i="14" s="1"/>
  <c r="BC36" i="9"/>
  <c r="BC53" i="3"/>
  <c r="BC53" i="14" s="1"/>
  <c r="BC53" i="9"/>
  <c r="BE119" i="3"/>
  <c r="BE119" i="14" s="1"/>
  <c r="BE119" i="9"/>
  <c r="BA197" i="3"/>
  <c r="BA197" i="14" s="1"/>
  <c r="BA197" i="9"/>
  <c r="BB115" i="6"/>
  <c r="BB115" i="8" s="1"/>
  <c r="BD28" i="3"/>
  <c r="BD28" i="14" s="1"/>
  <c r="BD28" i="9"/>
  <c r="BD170" i="4"/>
  <c r="BD170" i="12" s="1"/>
  <c r="BD170" i="5"/>
  <c r="BK61" i="3"/>
  <c r="BK61" i="9"/>
  <c r="BC93" i="3"/>
  <c r="BC93" i="14" s="1"/>
  <c r="BC93" i="9"/>
  <c r="BD160" i="3"/>
  <c r="BD160" i="14" s="1"/>
  <c r="BD160" i="9"/>
  <c r="BC174" i="3"/>
  <c r="BC174" i="14" s="1"/>
  <c r="BC174" i="9"/>
  <c r="AZ163" i="4"/>
  <c r="AZ163" i="12" s="1"/>
  <c r="AZ163" i="5"/>
  <c r="AZ163" i="6" s="1"/>
  <c r="AZ163" i="8" s="1"/>
  <c r="BA43" i="5"/>
  <c r="BA43" i="6" s="1"/>
  <c r="BA43" i="8" s="1"/>
  <c r="BA43" i="4"/>
  <c r="BA43" i="12" s="1"/>
  <c r="BB78" i="6"/>
  <c r="BB78" i="8" s="1"/>
  <c r="BD7" i="5"/>
  <c r="BD7" i="4"/>
  <c r="BD7" i="12" s="1"/>
  <c r="BC64" i="3"/>
  <c r="BC64" i="14" s="1"/>
  <c r="BC64" i="9"/>
  <c r="BC84" i="3"/>
  <c r="BC84" i="14" s="1"/>
  <c r="BC84" i="9"/>
  <c r="BE70" i="3"/>
  <c r="BE70" i="14" s="1"/>
  <c r="BE70" i="9"/>
  <c r="BA124" i="5"/>
  <c r="BA124" i="4"/>
  <c r="BA124" i="12" s="1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12" s="1"/>
  <c r="BC175" i="5"/>
  <c r="BD29" i="5"/>
  <c r="BD29" i="6" s="1"/>
  <c r="BD29" i="8" s="1"/>
  <c r="BD29" i="4"/>
  <c r="BD29" i="12" s="1"/>
  <c r="AY77" i="4"/>
  <c r="AY77" i="12" s="1"/>
  <c r="AY77" i="5"/>
  <c r="AY77" i="6" s="1"/>
  <c r="AY77" i="8" s="1"/>
  <c r="BA51" i="3"/>
  <c r="BA51" i="14" s="1"/>
  <c r="BA51" i="9"/>
  <c r="AZ166" i="6"/>
  <c r="AZ166" i="8" s="1"/>
  <c r="BC188" i="5"/>
  <c r="BC188" i="6" s="1"/>
  <c r="BC188" i="8" s="1"/>
  <c r="BC188" i="4"/>
  <c r="BC188" i="12" s="1"/>
  <c r="BK89" i="3"/>
  <c r="BK89" i="9"/>
  <c r="BD41" i="3"/>
  <c r="BD41" i="14" s="1"/>
  <c r="BD41" i="9"/>
  <c r="BK155" i="3"/>
  <c r="BK155" i="9"/>
  <c r="BD5" i="4"/>
  <c r="BD5" i="12" s="1"/>
  <c r="BD5" i="5"/>
  <c r="AZ12" i="5"/>
  <c r="AZ12" i="4"/>
  <c r="AZ12" i="12" s="1"/>
  <c r="BE154" i="3"/>
  <c r="BE154" i="14" s="1"/>
  <c r="BE154" i="9"/>
  <c r="BD27" i="3"/>
  <c r="BD27" i="14" s="1"/>
  <c r="BD27" i="9"/>
  <c r="BD149" i="5"/>
  <c r="BD149" i="6" s="1"/>
  <c r="BD149" i="8" s="1"/>
  <c r="BD149" i="4"/>
  <c r="BD149" i="12" s="1"/>
  <c r="BD21" i="5"/>
  <c r="BD21" i="4"/>
  <c r="BD21" i="12" s="1"/>
  <c r="BA126" i="5"/>
  <c r="BA126" i="6" s="1"/>
  <c r="BA126" i="8" s="1"/>
  <c r="BA126" i="4"/>
  <c r="BA126" i="12" s="1"/>
  <c r="BC68" i="3"/>
  <c r="BC68" i="14" s="1"/>
  <c r="BC68" i="9"/>
  <c r="AZ113" i="3"/>
  <c r="AZ113" i="14" s="1"/>
  <c r="AZ113" i="9"/>
  <c r="BE141" i="5"/>
  <c r="BE141" i="6" s="1"/>
  <c r="BE141" i="8" s="1"/>
  <c r="BE141" i="4"/>
  <c r="BE141" i="12" s="1"/>
  <c r="BA47" i="4"/>
  <c r="BA47" i="12" s="1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14" s="1"/>
  <c r="BD90" i="9"/>
  <c r="BB26" i="6"/>
  <c r="BB26" i="8" s="1"/>
  <c r="BA103" i="5"/>
  <c r="BA103" i="6" s="1"/>
  <c r="BA103" i="8" s="1"/>
  <c r="BA103" i="4"/>
  <c r="BA103" i="12" s="1"/>
  <c r="BB35" i="4"/>
  <c r="BB35" i="12" s="1"/>
  <c r="BB35" i="5"/>
  <c r="BG10" i="5"/>
  <c r="BG10" i="6" s="1"/>
  <c r="BG10" i="8" s="1"/>
  <c r="BG10" i="4"/>
  <c r="BG10" i="12" s="1"/>
  <c r="BB16" i="3"/>
  <c r="BB16" i="14" s="1"/>
  <c r="BB16" i="9"/>
  <c r="AZ18" i="6"/>
  <c r="AZ18" i="8" s="1"/>
  <c r="BD58" i="3"/>
  <c r="BD58" i="14" s="1"/>
  <c r="BD58" i="9"/>
  <c r="BC104" i="3"/>
  <c r="BC104" i="14" s="1"/>
  <c r="BC104" i="9"/>
  <c r="BK94" i="3"/>
  <c r="BK94" i="9"/>
  <c r="BB116" i="5"/>
  <c r="BB116" i="6" s="1"/>
  <c r="BB116" i="8" s="1"/>
  <c r="BB116" i="4"/>
  <c r="BB116" i="12" s="1"/>
  <c r="BB71" i="5"/>
  <c r="BB71" i="4"/>
  <c r="BB71" i="12" s="1"/>
  <c r="BB13" i="3"/>
  <c r="BB13" i="14" s="1"/>
  <c r="BB13" i="9"/>
  <c r="BC34" i="3"/>
  <c r="BC34" i="14" s="1"/>
  <c r="BC34" i="9"/>
  <c r="BA178" i="5"/>
  <c r="BA178" i="6" s="1"/>
  <c r="BA178" i="8" s="1"/>
  <c r="BA178" i="4"/>
  <c r="BA178" i="12" s="1"/>
  <c r="BC165" i="3"/>
  <c r="BC165" i="14" s="1"/>
  <c r="BC165" i="9"/>
  <c r="BC183" i="3"/>
  <c r="BC183" i="14" s="1"/>
  <c r="BC183" i="9"/>
  <c r="BB143" i="4"/>
  <c r="BB143" i="12" s="1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C62" i="12" s="1"/>
  <c r="BK135" i="3"/>
  <c r="BK135" i="9"/>
  <c r="BA67" i="4"/>
  <c r="BA67" i="12" s="1"/>
  <c r="BA67" i="5"/>
  <c r="BC4" i="3"/>
  <c r="BC4" i="14" s="1"/>
  <c r="BC4" i="9"/>
  <c r="BK20" i="3"/>
  <c r="BK20" i="9"/>
  <c r="BD190" i="4"/>
  <c r="BD190" i="12" s="1"/>
  <c r="BD190" i="5"/>
  <c r="BD190" i="6" s="1"/>
  <c r="BD190" i="8" s="1"/>
  <c r="AZ102" i="4"/>
  <c r="AZ102" i="12" s="1"/>
  <c r="AZ102" i="5"/>
  <c r="AZ102" i="6" s="1"/>
  <c r="AZ102" i="8" s="1"/>
  <c r="BD42" i="3"/>
  <c r="BD42" i="14" s="1"/>
  <c r="BD42" i="9"/>
  <c r="BK91" i="3"/>
  <c r="BK91" i="9"/>
  <c r="BE76" i="3"/>
  <c r="BE76" i="14" s="1"/>
  <c r="BE76" i="9"/>
  <c r="BB3" i="5"/>
  <c r="BB3" i="4"/>
  <c r="BB3" i="12" s="1"/>
  <c r="BB129" i="4"/>
  <c r="BB129" i="12" s="1"/>
  <c r="BB129" i="5"/>
  <c r="BB129" i="6" s="1"/>
  <c r="BB129" i="8" s="1"/>
  <c r="BK110" i="3"/>
  <c r="BK110" i="9"/>
  <c r="BA200" i="5"/>
  <c r="BA200" i="6" s="1"/>
  <c r="BA200" i="8" s="1"/>
  <c r="BA200" i="4"/>
  <c r="BA200" i="12" s="1"/>
  <c r="BC138" i="3"/>
  <c r="BC138" i="14" s="1"/>
  <c r="BC138" i="9"/>
  <c r="BC25" i="3"/>
  <c r="BC25" i="14" s="1"/>
  <c r="BC25" i="9"/>
  <c r="BB144" i="3"/>
  <c r="BB144" i="14" s="1"/>
  <c r="BB144" i="9"/>
  <c r="BD63" i="3"/>
  <c r="BD63" i="14" s="1"/>
  <c r="BD63" i="9"/>
  <c r="BB118" i="6"/>
  <c r="BB118" i="8" s="1"/>
  <c r="BB106" i="3"/>
  <c r="BB106" i="14" s="1"/>
  <c r="BB106" i="9"/>
  <c r="BC24" i="5"/>
  <c r="BC24" i="6" s="1"/>
  <c r="BC24" i="8" s="1"/>
  <c r="BC24" i="4"/>
  <c r="BC24" i="12" s="1"/>
  <c r="BC98" i="5"/>
  <c r="BC98" i="6" s="1"/>
  <c r="BC98" i="8" s="1"/>
  <c r="BC98" i="4"/>
  <c r="BC98" i="12" s="1"/>
  <c r="AZ65" i="4"/>
  <c r="AZ65" i="12" s="1"/>
  <c r="AZ65" i="5"/>
  <c r="BC60" i="5"/>
  <c r="BC60" i="4"/>
  <c r="BC60" i="12" s="1"/>
  <c r="BG2" i="6"/>
  <c r="BG2" i="8" s="1"/>
  <c r="BK155" i="5"/>
  <c r="BK123" i="5"/>
  <c r="BK123" i="4"/>
  <c r="BK196" i="4"/>
  <c r="BK140" i="6"/>
  <c r="BK140" i="8" s="1"/>
  <c r="BK94" i="5" l="1"/>
  <c r="BK94" i="14"/>
  <c r="BK196" i="12"/>
  <c r="BK97" i="5"/>
  <c r="BK97" i="14"/>
  <c r="BK132" i="4"/>
  <c r="BK132" i="12" s="1"/>
  <c r="BK132" i="14"/>
  <c r="BK142" i="5"/>
  <c r="BK142" i="6" s="1"/>
  <c r="BK142" i="8" s="1"/>
  <c r="BK142" i="14"/>
  <c r="BK184" i="4"/>
  <c r="BK184" i="12" s="1"/>
  <c r="BK184" i="14"/>
  <c r="BK164" i="5"/>
  <c r="BK164" i="6" s="1"/>
  <c r="BK164" i="8" s="1"/>
  <c r="BK164" i="14"/>
  <c r="BK196" i="5"/>
  <c r="BK196" i="14"/>
  <c r="BK69" i="5"/>
  <c r="BK69" i="14"/>
  <c r="BK8" i="4"/>
  <c r="BK8" i="14"/>
  <c r="BK91" i="5"/>
  <c r="BK91" i="6" s="1"/>
  <c r="BK91" i="8" s="1"/>
  <c r="BK91" i="14"/>
  <c r="BK155" i="4"/>
  <c r="BK155" i="12" s="1"/>
  <c r="BK155" i="14"/>
  <c r="BK135" i="4"/>
  <c r="BK135" i="12" s="1"/>
  <c r="BK135" i="14"/>
  <c r="BK61" i="5"/>
  <c r="BK61" i="14"/>
  <c r="BK185" i="5"/>
  <c r="BK185" i="14"/>
  <c r="BK176" i="4"/>
  <c r="BK176" i="12" s="1"/>
  <c r="BK176" i="14"/>
  <c r="BK85" i="4"/>
  <c r="BK85" i="12" s="1"/>
  <c r="BK85" i="14"/>
  <c r="BK110" i="5"/>
  <c r="BK110" i="14"/>
  <c r="BK20" i="5"/>
  <c r="BK20" i="6" s="1"/>
  <c r="BK20" i="8" s="1"/>
  <c r="BK20" i="14"/>
  <c r="BK89" i="4"/>
  <c r="BK89" i="12" s="1"/>
  <c r="BK89" i="14"/>
  <c r="BK151" i="5"/>
  <c r="BK151" i="6" s="1"/>
  <c r="BK151" i="8" s="1"/>
  <c r="BK151" i="14"/>
  <c r="BK9" i="5"/>
  <c r="BK9" i="14"/>
  <c r="BK107" i="5"/>
  <c r="BK107" i="6" s="1"/>
  <c r="BK107" i="8" s="1"/>
  <c r="BK107" i="14"/>
  <c r="BK61" i="4"/>
  <c r="BK61" i="12" s="1"/>
  <c r="BK132" i="5"/>
  <c r="BK8" i="5"/>
  <c r="BK8" i="6" s="1"/>
  <c r="BK8" i="8" s="1"/>
  <c r="BK123" i="12"/>
  <c r="BK107" i="4"/>
  <c r="BK107" i="12" s="1"/>
  <c r="BK40" i="9"/>
  <c r="BK40" i="3"/>
  <c r="BK40" i="14" s="1"/>
  <c r="BK69" i="4"/>
  <c r="BK69" i="12" s="1"/>
  <c r="BK142" i="4"/>
  <c r="BK142" i="12" s="1"/>
  <c r="BK85" i="5"/>
  <c r="BK85" i="6" s="1"/>
  <c r="BK85" i="8" s="1"/>
  <c r="BK164" i="4"/>
  <c r="BK164" i="12" s="1"/>
  <c r="BK184" i="5"/>
  <c r="BK184" i="6" s="1"/>
  <c r="BK184" i="8" s="1"/>
  <c r="BI177" i="5"/>
  <c r="BI177" i="6" s="1"/>
  <c r="BI177" i="8" s="1"/>
  <c r="BI177" i="4"/>
  <c r="BI177" i="12" s="1"/>
  <c r="BK94" i="4"/>
  <c r="BK94" i="12" s="1"/>
  <c r="BK89" i="5"/>
  <c r="BK89" i="6" s="1"/>
  <c r="BK89" i="8" s="1"/>
  <c r="BK185" i="4"/>
  <c r="BK185" i="12" s="1"/>
  <c r="BK176" i="5"/>
  <c r="BK176" i="6" s="1"/>
  <c r="BK176" i="8" s="1"/>
  <c r="BK8" i="12"/>
  <c r="BK20" i="4"/>
  <c r="BK20" i="12" s="1"/>
  <c r="BK110" i="4"/>
  <c r="BK110" i="12" s="1"/>
  <c r="BD108" i="3"/>
  <c r="BD108" i="14" s="1"/>
  <c r="BD108" i="9"/>
  <c r="BA194" i="3"/>
  <c r="BA194" i="14" s="1"/>
  <c r="BA194" i="9"/>
  <c r="BC118" i="3"/>
  <c r="BC118" i="14" s="1"/>
  <c r="BC118" i="9"/>
  <c r="BC105" i="3"/>
  <c r="BC105" i="14" s="1"/>
  <c r="BC105" i="9"/>
  <c r="BC115" i="3"/>
  <c r="BC115" i="14" s="1"/>
  <c r="BC115" i="9"/>
  <c r="BC100" i="3"/>
  <c r="BC100" i="14" s="1"/>
  <c r="BC100" i="9"/>
  <c r="AZ17" i="3"/>
  <c r="AZ17" i="14" s="1"/>
  <c r="AZ17" i="9"/>
  <c r="BB44" i="3"/>
  <c r="BB44" i="14" s="1"/>
  <c r="BB44" i="9"/>
  <c r="BD23" i="3"/>
  <c r="BD23" i="14" s="1"/>
  <c r="BD23" i="9"/>
  <c r="BC48" i="3"/>
  <c r="BC48" i="14" s="1"/>
  <c r="BC48" i="9"/>
  <c r="BK91" i="4"/>
  <c r="BK91" i="12" s="1"/>
  <c r="BC25" i="4"/>
  <c r="BC25" i="12" s="1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14" s="1"/>
  <c r="AZ77" i="9"/>
  <c r="BC11" i="5"/>
  <c r="BC11" i="6" s="1"/>
  <c r="BC11" i="8" s="1"/>
  <c r="BC11" i="4"/>
  <c r="BC11" i="12" s="1"/>
  <c r="BE33" i="3"/>
  <c r="BE33" i="14" s="1"/>
  <c r="BE33" i="9"/>
  <c r="BC96" i="3"/>
  <c r="BC96" i="14" s="1"/>
  <c r="BC96" i="9"/>
  <c r="BB158" i="5"/>
  <c r="BB158" i="6" s="1"/>
  <c r="BB158" i="8" s="1"/>
  <c r="BB158" i="4"/>
  <c r="BB158" i="12" s="1"/>
  <c r="BC192" i="5"/>
  <c r="BC192" i="6" s="1"/>
  <c r="BC192" i="8" s="1"/>
  <c r="BC192" i="4"/>
  <c r="BC192" i="12" s="1"/>
  <c r="BL140" i="3"/>
  <c r="BL140" i="9"/>
  <c r="BD24" i="3"/>
  <c r="BD24" i="14" s="1"/>
  <c r="BD24" i="9"/>
  <c r="BB178" i="3"/>
  <c r="BB178" i="14" s="1"/>
  <c r="BB178" i="9"/>
  <c r="BD58" i="4"/>
  <c r="BD58" i="12" s="1"/>
  <c r="BD58" i="5"/>
  <c r="BB126" i="3"/>
  <c r="BB126" i="14" s="1"/>
  <c r="BB126" i="9"/>
  <c r="BE70" i="5"/>
  <c r="BE70" i="6" s="1"/>
  <c r="BE70" i="8" s="1"/>
  <c r="BE70" i="4"/>
  <c r="BE70" i="12" s="1"/>
  <c r="BB43" i="3"/>
  <c r="BB43" i="14" s="1"/>
  <c r="BB43" i="9"/>
  <c r="BD52" i="3"/>
  <c r="BD52" i="14" s="1"/>
  <c r="BD52" i="9"/>
  <c r="BD182" i="3"/>
  <c r="BD182" i="14" s="1"/>
  <c r="BD182" i="9"/>
  <c r="BD146" i="3"/>
  <c r="BD146" i="14" s="1"/>
  <c r="BD146" i="9"/>
  <c r="BB167" i="4"/>
  <c r="BB167" i="12" s="1"/>
  <c r="BB167" i="5"/>
  <c r="BB167" i="6" s="1"/>
  <c r="BB167" i="8" s="1"/>
  <c r="BA131" i="3"/>
  <c r="BA131" i="14" s="1"/>
  <c r="BA131" i="9"/>
  <c r="BB122" i="3"/>
  <c r="BB122" i="14" s="1"/>
  <c r="BB122" i="9"/>
  <c r="BA163" i="3"/>
  <c r="BA163" i="14" s="1"/>
  <c r="BA163" i="9"/>
  <c r="BD28" i="5"/>
  <c r="BD28" i="4"/>
  <c r="BD28" i="12" s="1"/>
  <c r="BC127" i="3"/>
  <c r="BC127" i="14" s="1"/>
  <c r="BC127" i="9"/>
  <c r="BD59" i="3"/>
  <c r="BD59" i="14" s="1"/>
  <c r="BD59" i="9"/>
  <c r="BB111" i="6"/>
  <c r="BB111" i="8" s="1"/>
  <c r="BD180" i="5"/>
  <c r="BD180" i="6" s="1"/>
  <c r="BD180" i="8" s="1"/>
  <c r="BD180" i="4"/>
  <c r="BD180" i="12" s="1"/>
  <c r="BI101" i="4"/>
  <c r="BI101" i="12" s="1"/>
  <c r="BI101" i="5"/>
  <c r="BI101" i="6" s="1"/>
  <c r="BI101" i="8" s="1"/>
  <c r="BC198" i="5"/>
  <c r="BC198" i="6" s="1"/>
  <c r="BC198" i="8" s="1"/>
  <c r="BC198" i="4"/>
  <c r="BC198" i="12" s="1"/>
  <c r="BA139" i="3"/>
  <c r="BA139" i="14" s="1"/>
  <c r="BA139" i="9"/>
  <c r="BE125" i="3"/>
  <c r="BE125" i="14" s="1"/>
  <c r="BE125" i="9"/>
  <c r="BB6" i="5"/>
  <c r="BB6" i="6" s="1"/>
  <c r="BB6" i="8" s="1"/>
  <c r="BB6" i="4"/>
  <c r="BB6" i="12" s="1"/>
  <c r="BE149" i="3"/>
  <c r="BE149" i="14" s="1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14" s="1"/>
  <c r="BH10" i="9"/>
  <c r="BD63" i="5"/>
  <c r="BD63" i="6" s="1"/>
  <c r="BD63" i="8" s="1"/>
  <c r="BD63" i="4"/>
  <c r="BD63" i="12" s="1"/>
  <c r="BC116" i="3"/>
  <c r="BC116" i="14" s="1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C32" i="12" s="1"/>
  <c r="BB172" i="3"/>
  <c r="BB172" i="14" s="1"/>
  <c r="BB172" i="9"/>
  <c r="BE39" i="3"/>
  <c r="BE39" i="14" s="1"/>
  <c r="BE39" i="9"/>
  <c r="BC84" i="5"/>
  <c r="BC84" i="6" s="1"/>
  <c r="BC84" i="8" s="1"/>
  <c r="BC84" i="4"/>
  <c r="BC84" i="12" s="1"/>
  <c r="BC79" i="3"/>
  <c r="BC79" i="14" s="1"/>
  <c r="BC79" i="9"/>
  <c r="BC54" i="5"/>
  <c r="BC54" i="4"/>
  <c r="BC54" i="12" s="1"/>
  <c r="BC138" i="4"/>
  <c r="BC138" i="12" s="1"/>
  <c r="BC138" i="5"/>
  <c r="BC175" i="6"/>
  <c r="BC175" i="8" s="1"/>
  <c r="BF88" i="6"/>
  <c r="BF88" i="8" s="1"/>
  <c r="BB200" i="3"/>
  <c r="BB200" i="14" s="1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" i="12" s="1"/>
  <c r="BK97" i="4"/>
  <c r="BK97" i="12" s="1"/>
  <c r="BC60" i="6"/>
  <c r="BC60" i="8" s="1"/>
  <c r="BC129" i="3"/>
  <c r="BC129" i="14" s="1"/>
  <c r="BC129" i="9"/>
  <c r="BE190" i="3"/>
  <c r="BE190" i="14" s="1"/>
  <c r="BE190" i="9"/>
  <c r="BF141" i="3"/>
  <c r="BF141" i="14" s="1"/>
  <c r="BF141" i="9"/>
  <c r="BC148" i="3"/>
  <c r="BC148" i="14" s="1"/>
  <c r="BC148" i="9"/>
  <c r="BD7" i="6"/>
  <c r="BD7" i="8" s="1"/>
  <c r="BC93" i="4"/>
  <c r="BC93" i="12" s="1"/>
  <c r="BC93" i="5"/>
  <c r="BC93" i="6" s="1"/>
  <c r="BC93" i="8" s="1"/>
  <c r="BD112" i="5"/>
  <c r="BD112" i="4"/>
  <c r="BD112" i="12" s="1"/>
  <c r="BE199" i="5"/>
  <c r="BE199" i="6" s="1"/>
  <c r="BE199" i="8" s="1"/>
  <c r="BE199" i="4"/>
  <c r="BE199" i="12" s="1"/>
  <c r="BA117" i="6"/>
  <c r="BA117" i="8" s="1"/>
  <c r="BD14" i="5"/>
  <c r="BD14" i="4"/>
  <c r="BD14" i="12" s="1"/>
  <c r="BC80" i="4"/>
  <c r="BC80" i="12" s="1"/>
  <c r="BC80" i="5"/>
  <c r="BC80" i="6" s="1"/>
  <c r="BC80" i="8" s="1"/>
  <c r="AY66" i="5"/>
  <c r="AY66" i="6" s="1"/>
  <c r="AY66" i="8" s="1"/>
  <c r="AY66" i="4"/>
  <c r="AY66" i="12" s="1"/>
  <c r="BB106" i="5"/>
  <c r="BB106" i="6" s="1"/>
  <c r="BB106" i="8" s="1"/>
  <c r="BB106" i="4"/>
  <c r="BB106" i="12" s="1"/>
  <c r="BF72" i="5"/>
  <c r="BF72" i="6" s="1"/>
  <c r="BF72" i="8" s="1"/>
  <c r="BF72" i="4"/>
  <c r="BF72" i="12" s="1"/>
  <c r="BD42" i="5"/>
  <c r="BD42" i="4"/>
  <c r="BD42" i="12" s="1"/>
  <c r="BB16" i="4"/>
  <c r="BB16" i="12" s="1"/>
  <c r="BB16" i="5"/>
  <c r="BB16" i="6" s="1"/>
  <c r="BB16" i="8" s="1"/>
  <c r="BC50" i="6"/>
  <c r="BC50" i="8" s="1"/>
  <c r="BC152" i="5"/>
  <c r="BC152" i="4"/>
  <c r="BC152" i="12" s="1"/>
  <c r="BB47" i="3"/>
  <c r="BB47" i="14" s="1"/>
  <c r="BB47" i="9"/>
  <c r="BD168" i="4"/>
  <c r="BD168" i="12" s="1"/>
  <c r="BD168" i="5"/>
  <c r="AZ65" i="6"/>
  <c r="AZ65" i="8" s="1"/>
  <c r="BB144" i="4"/>
  <c r="BB144" i="12" s="1"/>
  <c r="BB144" i="5"/>
  <c r="BD188" i="3"/>
  <c r="BD188" i="14" s="1"/>
  <c r="BD188" i="9"/>
  <c r="BC53" i="5"/>
  <c r="BC53" i="6" s="1"/>
  <c r="BC53" i="8" s="1"/>
  <c r="BC53" i="4"/>
  <c r="BC53" i="12" s="1"/>
  <c r="BC181" i="3"/>
  <c r="BC181" i="14" s="1"/>
  <c r="BC181" i="9"/>
  <c r="BA201" i="5"/>
  <c r="BA201" i="4"/>
  <c r="BA201" i="12" s="1"/>
  <c r="BB186" i="3"/>
  <c r="BB186" i="14" s="1"/>
  <c r="BB186" i="9"/>
  <c r="BD137" i="5"/>
  <c r="BD137" i="6" s="1"/>
  <c r="BD137" i="8" s="1"/>
  <c r="BD137" i="4"/>
  <c r="BD137" i="12" s="1"/>
  <c r="BB147" i="3"/>
  <c r="BB147" i="14" s="1"/>
  <c r="BB147" i="9"/>
  <c r="BD73" i="3"/>
  <c r="BD73" i="14" s="1"/>
  <c r="BD73" i="9"/>
  <c r="BD74" i="3"/>
  <c r="BD74" i="14" s="1"/>
  <c r="BD74" i="9"/>
  <c r="BC162" i="6"/>
  <c r="BC162" i="8" s="1"/>
  <c r="BD56" i="3"/>
  <c r="BD56" i="14" s="1"/>
  <c r="BD56" i="9"/>
  <c r="BD41" i="4"/>
  <c r="BD41" i="12" s="1"/>
  <c r="BD41" i="5"/>
  <c r="BD41" i="6" s="1"/>
  <c r="BD41" i="8" s="1"/>
  <c r="BC174" i="5"/>
  <c r="BC174" i="6" s="1"/>
  <c r="BC174" i="8" s="1"/>
  <c r="BC174" i="4"/>
  <c r="BC174" i="12" s="1"/>
  <c r="AZ169" i="3"/>
  <c r="AZ169" i="14" s="1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K151" i="12" s="1"/>
  <c r="BC183" i="5"/>
  <c r="BC183" i="6" s="1"/>
  <c r="BC183" i="8" s="1"/>
  <c r="BC183" i="4"/>
  <c r="BC183" i="12" s="1"/>
  <c r="BB103" i="3"/>
  <c r="BB103" i="14" s="1"/>
  <c r="BB103" i="9"/>
  <c r="AZ113" i="4"/>
  <c r="AZ113" i="12" s="1"/>
  <c r="AZ113" i="5"/>
  <c r="BE154" i="4"/>
  <c r="BE154" i="12" s="1"/>
  <c r="BE154" i="5"/>
  <c r="BE154" i="6" s="1"/>
  <c r="BE154" i="8" s="1"/>
  <c r="BA166" i="3"/>
  <c r="BA166" i="14" s="1"/>
  <c r="BA166" i="9"/>
  <c r="BE128" i="3"/>
  <c r="BE128" i="14" s="1"/>
  <c r="BE128" i="9"/>
  <c r="BC130" i="3"/>
  <c r="BC130" i="14" s="1"/>
  <c r="BC130" i="9"/>
  <c r="BA134" i="3"/>
  <c r="BA134" i="14" s="1"/>
  <c r="BA134" i="9"/>
  <c r="BC156" i="3"/>
  <c r="BC156" i="14" s="1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D55" i="12" s="1"/>
  <c r="BC34" i="4"/>
  <c r="BC34" i="12" s="1"/>
  <c r="BC34" i="5"/>
  <c r="BD191" i="5"/>
  <c r="BD191" i="6" s="1"/>
  <c r="BD191" i="8" s="1"/>
  <c r="BD191" i="4"/>
  <c r="BD191" i="12" s="1"/>
  <c r="BD49" i="4"/>
  <c r="BD49" i="12" s="1"/>
  <c r="BD49" i="5"/>
  <c r="BD49" i="6" s="1"/>
  <c r="BD49" i="8" s="1"/>
  <c r="BD62" i="3"/>
  <c r="BD62" i="14" s="1"/>
  <c r="BD62" i="9"/>
  <c r="BD187" i="3"/>
  <c r="BD187" i="14" s="1"/>
  <c r="BD187" i="9"/>
  <c r="AZ82" i="5"/>
  <c r="AZ82" i="4"/>
  <c r="AZ82" i="12" s="1"/>
  <c r="BE75" i="6"/>
  <c r="BE75" i="8" s="1"/>
  <c r="BB86" i="3"/>
  <c r="BB86" i="14" s="1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36" i="12" s="1"/>
  <c r="BC114" i="5"/>
  <c r="BC114" i="6" s="1"/>
  <c r="BC114" i="8" s="1"/>
  <c r="BC114" i="4"/>
  <c r="BC114" i="12" s="1"/>
  <c r="BC133" i="4"/>
  <c r="BC133" i="12" s="1"/>
  <c r="BC133" i="5"/>
  <c r="BC133" i="6" s="1"/>
  <c r="BC133" i="8" s="1"/>
  <c r="BE81" i="4"/>
  <c r="BE81" i="12" s="1"/>
  <c r="BE81" i="5"/>
  <c r="BB173" i="4"/>
  <c r="BB173" i="12" s="1"/>
  <c r="BB173" i="5"/>
  <c r="BB173" i="6" s="1"/>
  <c r="BB173" i="8" s="1"/>
  <c r="BA18" i="3"/>
  <c r="BA18" i="14" s="1"/>
  <c r="BA18" i="9"/>
  <c r="BD21" i="6"/>
  <c r="BD21" i="8" s="1"/>
  <c r="BD46" i="3"/>
  <c r="BD46" i="14" s="1"/>
  <c r="BD46" i="9"/>
  <c r="BD22" i="5"/>
  <c r="BD22" i="6" s="1"/>
  <c r="BD22" i="8" s="1"/>
  <c r="BD22" i="4"/>
  <c r="BD22" i="12" s="1"/>
  <c r="BG120" i="4"/>
  <c r="BG120" i="12" s="1"/>
  <c r="BG120" i="5"/>
  <c r="BC143" i="3"/>
  <c r="BC143" i="14" s="1"/>
  <c r="BC143" i="9"/>
  <c r="BD19" i="5"/>
  <c r="BD19" i="6" s="1"/>
  <c r="BD19" i="8" s="1"/>
  <c r="BD19" i="4"/>
  <c r="BD19" i="12" s="1"/>
  <c r="BB3" i="6"/>
  <c r="BB3" i="8" s="1"/>
  <c r="BC26" i="3"/>
  <c r="BC26" i="14" s="1"/>
  <c r="BC26" i="9"/>
  <c r="AZ12" i="6"/>
  <c r="AZ12" i="8" s="1"/>
  <c r="BC78" i="3"/>
  <c r="BC78" i="14" s="1"/>
  <c r="BC78" i="9"/>
  <c r="BE92" i="3"/>
  <c r="BE92" i="14" s="1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95" i="12" s="1"/>
  <c r="BC193" i="4"/>
  <c r="BC193" i="12" s="1"/>
  <c r="BC193" i="5"/>
  <c r="BC193" i="6" s="1"/>
  <c r="BC193" i="8" s="1"/>
  <c r="BB30" i="5"/>
  <c r="BB30" i="6" s="1"/>
  <c r="BB30" i="8" s="1"/>
  <c r="BB30" i="4"/>
  <c r="BB30" i="12" s="1"/>
  <c r="BE159" i="5"/>
  <c r="BE159" i="4"/>
  <c r="BE159" i="12" s="1"/>
  <c r="BE29" i="3"/>
  <c r="BE29" i="14" s="1"/>
  <c r="BE29" i="9"/>
  <c r="BC31" i="3"/>
  <c r="BC31" i="14" s="1"/>
  <c r="BC31" i="9"/>
  <c r="BB13" i="4"/>
  <c r="BB13" i="12" s="1"/>
  <c r="BB13" i="5"/>
  <c r="BB13" i="6" s="1"/>
  <c r="BB13" i="8" s="1"/>
  <c r="BE37" i="3"/>
  <c r="BE37" i="14" s="1"/>
  <c r="BE37" i="9"/>
  <c r="BB71" i="6"/>
  <c r="BB71" i="8" s="1"/>
  <c r="BA102" i="3"/>
  <c r="BA102" i="14" s="1"/>
  <c r="BA102" i="9"/>
  <c r="BE153" i="3"/>
  <c r="BE153" i="14" s="1"/>
  <c r="BE153" i="9"/>
  <c r="BE136" i="4"/>
  <c r="BE136" i="12" s="1"/>
  <c r="BE136" i="5"/>
  <c r="BD98" i="3"/>
  <c r="BD98" i="14" s="1"/>
  <c r="BD98" i="9"/>
  <c r="BC4" i="5"/>
  <c r="BC4" i="4"/>
  <c r="BC4" i="12" s="1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12" s="1"/>
  <c r="BD189" i="5"/>
  <c r="BD189" i="6" s="1"/>
  <c r="BD189" i="8" s="1"/>
  <c r="BB109" i="6"/>
  <c r="BB109" i="8" s="1"/>
  <c r="AZ145" i="6"/>
  <c r="AZ145" i="8" s="1"/>
  <c r="BD15" i="3"/>
  <c r="BD15" i="14" s="1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14" s="1"/>
  <c r="BH2" i="9"/>
  <c r="BK94" i="6"/>
  <c r="BK94" i="8" s="1"/>
  <c r="BK97" i="6"/>
  <c r="BK97" i="8" s="1"/>
  <c r="BK110" i="6"/>
  <c r="BK110" i="8" s="1"/>
  <c r="BK61" i="6"/>
  <c r="BK61" i="8" s="1"/>
  <c r="BK185" i="6"/>
  <c r="BK185" i="8" s="1"/>
  <c r="BK69" i="6"/>
  <c r="BK69" i="8" s="1"/>
  <c r="BK196" i="6"/>
  <c r="BK196" i="8" s="1"/>
  <c r="BK123" i="6"/>
  <c r="BK123" i="8" s="1"/>
  <c r="BK9" i="6"/>
  <c r="BK9" i="8" s="1"/>
  <c r="BK155" i="6"/>
  <c r="BK155" i="8" s="1"/>
  <c r="BK132" i="6"/>
  <c r="BK132" i="8" s="1"/>
  <c r="BL140" i="5" l="1"/>
  <c r="BL140" i="14"/>
  <c r="BL140" i="4"/>
  <c r="BL140" i="12" s="1"/>
  <c r="BJ177" i="3"/>
  <c r="BJ177" i="14" s="1"/>
  <c r="BJ177" i="9"/>
  <c r="BK40" i="5"/>
  <c r="BK40" i="6" s="1"/>
  <c r="BK40" i="8" s="1"/>
  <c r="BK40" i="4"/>
  <c r="BK40" i="12" s="1"/>
  <c r="BG88" i="3"/>
  <c r="BG88" i="14" s="1"/>
  <c r="BG88" i="9"/>
  <c r="BE7" i="3"/>
  <c r="BE7" i="14" s="1"/>
  <c r="BE7" i="9"/>
  <c r="BD60" i="3"/>
  <c r="BD60" i="14" s="1"/>
  <c r="BD60" i="9"/>
  <c r="BE21" i="3"/>
  <c r="BE21" i="14" s="1"/>
  <c r="BE21" i="9"/>
  <c r="BD162" i="3"/>
  <c r="BD162" i="14" s="1"/>
  <c r="BD162" i="9"/>
  <c r="BL123" i="3"/>
  <c r="BL123" i="9"/>
  <c r="BL142" i="3"/>
  <c r="BL142" i="14" s="1"/>
  <c r="BL142" i="9"/>
  <c r="BA12" i="3"/>
  <c r="BA12" i="14" s="1"/>
  <c r="BA12" i="9"/>
  <c r="BB124" i="3"/>
  <c r="BB124" i="14" s="1"/>
  <c r="BB124" i="9"/>
  <c r="BA99" i="3"/>
  <c r="BA99" i="14" s="1"/>
  <c r="BA99" i="9"/>
  <c r="BD50" i="3"/>
  <c r="BD50" i="14" s="1"/>
  <c r="BD50" i="9"/>
  <c r="BD157" i="3"/>
  <c r="BD157" i="14" s="1"/>
  <c r="BD157" i="9"/>
  <c r="BB67" i="3"/>
  <c r="BB67" i="14" s="1"/>
  <c r="BB67" i="9"/>
  <c r="BL61" i="3"/>
  <c r="BL61" i="9"/>
  <c r="BL94" i="3"/>
  <c r="BL94" i="9"/>
  <c r="BF75" i="3"/>
  <c r="BF75" i="14" s="1"/>
  <c r="BF75" i="9"/>
  <c r="BC35" i="3"/>
  <c r="BC35" i="14" s="1"/>
  <c r="BC35" i="9"/>
  <c r="BB51" i="3"/>
  <c r="BB51" i="14" s="1"/>
  <c r="BB51" i="9"/>
  <c r="BD198" i="3"/>
  <c r="BD198" i="14" s="1"/>
  <c r="BD198" i="9"/>
  <c r="BF179" i="3"/>
  <c r="BF179" i="14" s="1"/>
  <c r="BF179" i="9"/>
  <c r="BE92" i="5"/>
  <c r="BE92" i="6" s="1"/>
  <c r="BE92" i="8" s="1"/>
  <c r="BE92" i="4"/>
  <c r="BE92" i="12" s="1"/>
  <c r="BC156" i="5"/>
  <c r="BC156" i="6" s="1"/>
  <c r="BC156" i="8" s="1"/>
  <c r="BC156" i="4"/>
  <c r="BC156" i="12" s="1"/>
  <c r="BB197" i="3"/>
  <c r="BB197" i="14" s="1"/>
  <c r="BB197" i="9"/>
  <c r="BD84" i="3"/>
  <c r="BD84" i="14" s="1"/>
  <c r="BD84" i="9"/>
  <c r="BE45" i="3"/>
  <c r="BE45" i="14" s="1"/>
  <c r="BE45" i="9"/>
  <c r="BJ101" i="3"/>
  <c r="BJ101" i="14" s="1"/>
  <c r="BJ101" i="9"/>
  <c r="BB43" i="5"/>
  <c r="BB43" i="4"/>
  <c r="BB43" i="12" s="1"/>
  <c r="BL132" i="3"/>
  <c r="BL132" i="9"/>
  <c r="BL151" i="3"/>
  <c r="BL151" i="9"/>
  <c r="BL176" i="3"/>
  <c r="BL176" i="9"/>
  <c r="BC71" i="3"/>
  <c r="BC71" i="14" s="1"/>
  <c r="BC71" i="9"/>
  <c r="BB186" i="4"/>
  <c r="BB186" i="12" s="1"/>
  <c r="BB186" i="5"/>
  <c r="BB186" i="6" s="1"/>
  <c r="BB186" i="8" s="1"/>
  <c r="BD42" i="6"/>
  <c r="BD42" i="8" s="1"/>
  <c r="BB117" i="3"/>
  <c r="BB117" i="14" s="1"/>
  <c r="BB117" i="9"/>
  <c r="BF141" i="5"/>
  <c r="BF141" i="4"/>
  <c r="BF141" i="12" s="1"/>
  <c r="BB122" i="5"/>
  <c r="BB122" i="4"/>
  <c r="BB122" i="12" s="1"/>
  <c r="AZ77" i="5"/>
  <c r="AZ77" i="4"/>
  <c r="AZ77" i="12" s="1"/>
  <c r="BC115" i="5"/>
  <c r="BC115" i="6" s="1"/>
  <c r="BC115" i="8" s="1"/>
  <c r="BC115" i="4"/>
  <c r="BC115" i="12" s="1"/>
  <c r="BL185" i="3"/>
  <c r="BL185" i="14" s="1"/>
  <c r="BL185" i="9"/>
  <c r="BD68" i="3"/>
  <c r="BD68" i="14" s="1"/>
  <c r="BD68" i="9"/>
  <c r="BC30" i="3"/>
  <c r="BC30" i="14" s="1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B200" i="12" s="1"/>
  <c r="BF70" i="3"/>
  <c r="BF70" i="14" s="1"/>
  <c r="BF70" i="9"/>
  <c r="BD192" i="3"/>
  <c r="BD192" i="14" s="1"/>
  <c r="BD192" i="9"/>
  <c r="BL85" i="3"/>
  <c r="BL85" i="9"/>
  <c r="BB144" i="6"/>
  <c r="BB144" i="8" s="1"/>
  <c r="BE27" i="3"/>
  <c r="BE27" i="14" s="1"/>
  <c r="BE27" i="9"/>
  <c r="BE41" i="3"/>
  <c r="BE41" i="14" s="1"/>
  <c r="BE41" i="9"/>
  <c r="BL91" i="3"/>
  <c r="BL91" i="9"/>
  <c r="BG72" i="3"/>
  <c r="BG72" i="14" s="1"/>
  <c r="BG72" i="9"/>
  <c r="BC130" i="4"/>
  <c r="BC130" i="12" s="1"/>
  <c r="BC130" i="5"/>
  <c r="BC130" i="6" s="1"/>
  <c r="BC130" i="8" s="1"/>
  <c r="BB86" i="5"/>
  <c r="BB86" i="4"/>
  <c r="BB86" i="12" s="1"/>
  <c r="BA145" i="3"/>
  <c r="BA145" i="14" s="1"/>
  <c r="BA145" i="9"/>
  <c r="BC181" i="5"/>
  <c r="BC181" i="6" s="1"/>
  <c r="BC181" i="8" s="1"/>
  <c r="BC181" i="4"/>
  <c r="BC181" i="12" s="1"/>
  <c r="BC13" i="3"/>
  <c r="BC13" i="14" s="1"/>
  <c r="BC13" i="9"/>
  <c r="BE22" i="3"/>
  <c r="BE22" i="14" s="1"/>
  <c r="BE22" i="9"/>
  <c r="BE160" i="3"/>
  <c r="BE160" i="14" s="1"/>
  <c r="BE160" i="9"/>
  <c r="BD112" i="6"/>
  <c r="BD112" i="8" s="1"/>
  <c r="BD175" i="3"/>
  <c r="BD175" i="14" s="1"/>
  <c r="BD175" i="9"/>
  <c r="BD32" i="3"/>
  <c r="BD32" i="14" s="1"/>
  <c r="BD32" i="9"/>
  <c r="BE125" i="5"/>
  <c r="BE125" i="6" s="1"/>
  <c r="BE125" i="8" s="1"/>
  <c r="BE125" i="4"/>
  <c r="BE125" i="12" s="1"/>
  <c r="BD23" i="5"/>
  <c r="BD23" i="6" s="1"/>
  <c r="BD23" i="8" s="1"/>
  <c r="BD23" i="4"/>
  <c r="BD23" i="12" s="1"/>
  <c r="BC118" i="5"/>
  <c r="BC118" i="4"/>
  <c r="BC118" i="12" s="1"/>
  <c r="BC16" i="3"/>
  <c r="BC16" i="14" s="1"/>
  <c r="BC16" i="9"/>
  <c r="BD52" i="5"/>
  <c r="BD52" i="6" s="1"/>
  <c r="BD52" i="8" s="1"/>
  <c r="BD52" i="4"/>
  <c r="BD52" i="12" s="1"/>
  <c r="BE49" i="3"/>
  <c r="BE49" i="14" s="1"/>
  <c r="BE49" i="9"/>
  <c r="BE19" i="3"/>
  <c r="BE19" i="14" s="1"/>
  <c r="BE19" i="9"/>
  <c r="BD14" i="6"/>
  <c r="BD14" i="8" s="1"/>
  <c r="BL110" i="3"/>
  <c r="BL110" i="9"/>
  <c r="BE39" i="5"/>
  <c r="BE39" i="6" s="1"/>
  <c r="BE39" i="8" s="1"/>
  <c r="BE39" i="4"/>
  <c r="BE39" i="12" s="1"/>
  <c r="BD104" i="3"/>
  <c r="BD104" i="14" s="1"/>
  <c r="BD104" i="9"/>
  <c r="BB47" i="4"/>
  <c r="BB47" i="12" s="1"/>
  <c r="BB47" i="5"/>
  <c r="BB47" i="6" s="1"/>
  <c r="BB47" i="8" s="1"/>
  <c r="BC4" i="6"/>
  <c r="BC4" i="8" s="1"/>
  <c r="BC161" i="3"/>
  <c r="BC161" i="14" s="1"/>
  <c r="BC161" i="9"/>
  <c r="BD114" i="3"/>
  <c r="BD114" i="14" s="1"/>
  <c r="BD114" i="9"/>
  <c r="BA166" i="4"/>
  <c r="BA166" i="12" s="1"/>
  <c r="BA166" i="5"/>
  <c r="BA166" i="6" s="1"/>
  <c r="BA166" i="8" s="1"/>
  <c r="BD53" i="3"/>
  <c r="BD53" i="14" s="1"/>
  <c r="BD53" i="9"/>
  <c r="BC106" i="3"/>
  <c r="BC106" i="14" s="1"/>
  <c r="BC106" i="9"/>
  <c r="BE63" i="3"/>
  <c r="BE63" i="14" s="1"/>
  <c r="BE63" i="9"/>
  <c r="BD59" i="5"/>
  <c r="BD59" i="6" s="1"/>
  <c r="BD59" i="8" s="1"/>
  <c r="BD59" i="4"/>
  <c r="BD59" i="12" s="1"/>
  <c r="BD58" i="6"/>
  <c r="BD58" i="8" s="1"/>
  <c r="BE33" i="5"/>
  <c r="BE33" i="6" s="1"/>
  <c r="BE33" i="8" s="1"/>
  <c r="BE33" i="4"/>
  <c r="BE33" i="12" s="1"/>
  <c r="BA163" i="5"/>
  <c r="BA163" i="4"/>
  <c r="BA163" i="12" s="1"/>
  <c r="BE137" i="3"/>
  <c r="BE137" i="14" s="1"/>
  <c r="BE137" i="9"/>
  <c r="BC100" i="5"/>
  <c r="BC100" i="6" s="1"/>
  <c r="BC100" i="8" s="1"/>
  <c r="BC100" i="4"/>
  <c r="BC100" i="12" s="1"/>
  <c r="BE159" i="6"/>
  <c r="BE159" i="8" s="1"/>
  <c r="BA65" i="3"/>
  <c r="BA65" i="14" s="1"/>
  <c r="BA65" i="9"/>
  <c r="BD193" i="3"/>
  <c r="BD193" i="14" s="1"/>
  <c r="BD193" i="9"/>
  <c r="BE37" i="5"/>
  <c r="BE37" i="6" s="1"/>
  <c r="BE37" i="8" s="1"/>
  <c r="BE37" i="4"/>
  <c r="BE37" i="12" s="1"/>
  <c r="BC48" i="5"/>
  <c r="BC48" i="6" s="1"/>
  <c r="BC48" i="8" s="1"/>
  <c r="BC48" i="4"/>
  <c r="BC48" i="12" s="1"/>
  <c r="BC95" i="6"/>
  <c r="BC95" i="8" s="1"/>
  <c r="BE128" i="4"/>
  <c r="BE128" i="12" s="1"/>
  <c r="BE128" i="5"/>
  <c r="BC96" i="4"/>
  <c r="BC96" i="12" s="1"/>
  <c r="BC96" i="5"/>
  <c r="BC96" i="6" s="1"/>
  <c r="BC96" i="8" s="1"/>
  <c r="BL97" i="3"/>
  <c r="BL97" i="9"/>
  <c r="BC26" i="4"/>
  <c r="BC26" i="12" s="1"/>
  <c r="BC26" i="5"/>
  <c r="BD46" i="4"/>
  <c r="BD46" i="12" s="1"/>
  <c r="BD46" i="5"/>
  <c r="BD46" i="6" s="1"/>
  <c r="BD46" i="8" s="1"/>
  <c r="BE55" i="3"/>
  <c r="BE55" i="14" s="1"/>
  <c r="BE55" i="9"/>
  <c r="BF154" i="3"/>
  <c r="BF154" i="14" s="1"/>
  <c r="BF154" i="9"/>
  <c r="BD74" i="5"/>
  <c r="BD74" i="6" s="1"/>
  <c r="BD74" i="8" s="1"/>
  <c r="BD74" i="4"/>
  <c r="BD74" i="12" s="1"/>
  <c r="BD93" i="3"/>
  <c r="BD93" i="14" s="1"/>
  <c r="BD93" i="9"/>
  <c r="BC138" i="6"/>
  <c r="BC138" i="8" s="1"/>
  <c r="BD146" i="4"/>
  <c r="BD146" i="12" s="1"/>
  <c r="BD146" i="5"/>
  <c r="BA194" i="5"/>
  <c r="BA194" i="4"/>
  <c r="BA194" i="12" s="1"/>
  <c r="BE29" i="5"/>
  <c r="BE29" i="6" s="1"/>
  <c r="BE29" i="8" s="1"/>
  <c r="BE29" i="4"/>
  <c r="BE29" i="12" s="1"/>
  <c r="BC79" i="4"/>
  <c r="BC79" i="12" s="1"/>
  <c r="BC79" i="5"/>
  <c r="BC79" i="6" s="1"/>
  <c r="BC79" i="8" s="1"/>
  <c r="BA102" i="5"/>
  <c r="BA102" i="4"/>
  <c r="BA102" i="12" s="1"/>
  <c r="BB195" i="3"/>
  <c r="BB195" i="14" s="1"/>
  <c r="BB195" i="9"/>
  <c r="BL135" i="3"/>
  <c r="BL135" i="9"/>
  <c r="BC78" i="4"/>
  <c r="BC78" i="12" s="1"/>
  <c r="BC78" i="5"/>
  <c r="BC78" i="6" s="1"/>
  <c r="BC78" i="8" s="1"/>
  <c r="BA201" i="6"/>
  <c r="BA201" i="8" s="1"/>
  <c r="BC111" i="3"/>
  <c r="BC111" i="14" s="1"/>
  <c r="BC111" i="9"/>
  <c r="BF199" i="3"/>
  <c r="BF199" i="14" s="1"/>
  <c r="BF199" i="9"/>
  <c r="BB172" i="5"/>
  <c r="BB172" i="6" s="1"/>
  <c r="BB172" i="8" s="1"/>
  <c r="BB172" i="4"/>
  <c r="BB172" i="12" s="1"/>
  <c r="BC167" i="3"/>
  <c r="BC167" i="14" s="1"/>
  <c r="BC167" i="9"/>
  <c r="BL89" i="3"/>
  <c r="BL89" i="9"/>
  <c r="BC109" i="3"/>
  <c r="BC109" i="14" s="1"/>
  <c r="BC109" i="9"/>
  <c r="BD98" i="4"/>
  <c r="BD98" i="12" s="1"/>
  <c r="BD98" i="5"/>
  <c r="BD98" i="6" s="1"/>
  <c r="BD98" i="8" s="1"/>
  <c r="BD38" i="3"/>
  <c r="BD38" i="14" s="1"/>
  <c r="BD38" i="9"/>
  <c r="BC3" i="3"/>
  <c r="BC3" i="14" s="1"/>
  <c r="BC3" i="9"/>
  <c r="BC36" i="6"/>
  <c r="BC36" i="8" s="1"/>
  <c r="AZ82" i="6"/>
  <c r="AZ82" i="8" s="1"/>
  <c r="BE83" i="3"/>
  <c r="BE83" i="14" s="1"/>
  <c r="BE83" i="9"/>
  <c r="BD188" i="4"/>
  <c r="BD188" i="12" s="1"/>
  <c r="BD188" i="5"/>
  <c r="BD188" i="6" s="1"/>
  <c r="BD188" i="8" s="1"/>
  <c r="AZ66" i="3"/>
  <c r="AZ66" i="14" s="1"/>
  <c r="AZ66" i="9"/>
  <c r="BA139" i="5"/>
  <c r="BA139" i="6" s="1"/>
  <c r="BA139" i="8" s="1"/>
  <c r="BA139" i="4"/>
  <c r="BA139" i="12" s="1"/>
  <c r="BC127" i="5"/>
  <c r="BC127" i="6" s="1"/>
  <c r="BC127" i="8" s="1"/>
  <c r="BC127" i="4"/>
  <c r="BC127" i="12" s="1"/>
  <c r="BB44" i="5"/>
  <c r="BB44" i="6" s="1"/>
  <c r="BB44" i="8" s="1"/>
  <c r="BB44" i="4"/>
  <c r="BB44" i="12" s="1"/>
  <c r="BD62" i="5"/>
  <c r="BD62" i="6" s="1"/>
  <c r="BD62" i="8" s="1"/>
  <c r="BD62" i="4"/>
  <c r="BD62" i="12" s="1"/>
  <c r="BL107" i="3"/>
  <c r="BL107" i="9"/>
  <c r="BE81" i="6"/>
  <c r="BE81" i="8" s="1"/>
  <c r="BE190" i="5"/>
  <c r="BE190" i="6" s="1"/>
  <c r="BE190" i="8" s="1"/>
  <c r="BE190" i="4"/>
  <c r="BE190" i="12" s="1"/>
  <c r="BE5" i="3"/>
  <c r="BE5" i="14" s="1"/>
  <c r="BE5" i="9"/>
  <c r="BA131" i="5"/>
  <c r="BA131" i="6" s="1"/>
  <c r="BA131" i="8" s="1"/>
  <c r="BA131" i="4"/>
  <c r="BA131" i="12" s="1"/>
  <c r="BD133" i="3"/>
  <c r="BD133" i="14" s="1"/>
  <c r="BD133" i="9"/>
  <c r="BD165" i="3"/>
  <c r="BD165" i="14" s="1"/>
  <c r="BD165" i="9"/>
  <c r="BE189" i="3"/>
  <c r="BE189" i="14" s="1"/>
  <c r="BE189" i="9"/>
  <c r="BE136" i="6"/>
  <c r="BE136" i="8" s="1"/>
  <c r="BC31" i="4"/>
  <c r="BC31" i="12" s="1"/>
  <c r="BC31" i="5"/>
  <c r="BC31" i="6" s="1"/>
  <c r="BC31" i="8" s="1"/>
  <c r="BB57" i="3"/>
  <c r="BB57" i="14" s="1"/>
  <c r="BB57" i="9"/>
  <c r="BE170" i="3"/>
  <c r="BE170" i="14" s="1"/>
  <c r="BE170" i="9"/>
  <c r="BC87" i="6"/>
  <c r="BC87" i="8" s="1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14" s="1"/>
  <c r="BD11" i="9"/>
  <c r="BF76" i="3"/>
  <c r="BF76" i="14" s="1"/>
  <c r="BF76" i="9"/>
  <c r="BL69" i="3"/>
  <c r="BL69" i="9"/>
  <c r="BE153" i="5"/>
  <c r="BE153" i="6" s="1"/>
  <c r="BE153" i="8" s="1"/>
  <c r="BE153" i="4"/>
  <c r="BE153" i="12" s="1"/>
  <c r="BA18" i="5"/>
  <c r="BA18" i="6" s="1"/>
  <c r="BA18" i="8" s="1"/>
  <c r="BA18" i="4"/>
  <c r="BA18" i="12" s="1"/>
  <c r="BB103" i="4"/>
  <c r="BB103" i="12" s="1"/>
  <c r="BB103" i="5"/>
  <c r="BB103" i="6" s="1"/>
  <c r="BB103" i="8" s="1"/>
  <c r="BC148" i="4"/>
  <c r="BC148" i="12" s="1"/>
  <c r="BC148" i="5"/>
  <c r="BA171" i="3"/>
  <c r="BA171" i="14" s="1"/>
  <c r="BA171" i="9"/>
  <c r="BL8" i="3"/>
  <c r="BL8" i="9"/>
  <c r="BC173" i="3"/>
  <c r="BC173" i="14" s="1"/>
  <c r="BC173" i="9"/>
  <c r="BL20" i="3"/>
  <c r="BL20" i="9"/>
  <c r="BE180" i="3"/>
  <c r="BE180" i="14" s="1"/>
  <c r="BE180" i="9"/>
  <c r="BE191" i="3"/>
  <c r="BE191" i="14" s="1"/>
  <c r="BE191" i="9"/>
  <c r="BC158" i="3"/>
  <c r="BC158" i="14" s="1"/>
  <c r="BC158" i="9"/>
  <c r="BD15" i="5"/>
  <c r="BD15" i="6" s="1"/>
  <c r="BD15" i="8" s="1"/>
  <c r="BD15" i="4"/>
  <c r="BD15" i="12" s="1"/>
  <c r="BC6" i="3"/>
  <c r="BC6" i="14" s="1"/>
  <c r="BC6" i="9"/>
  <c r="BC34" i="6"/>
  <c r="BC34" i="8" s="1"/>
  <c r="BE90" i="3"/>
  <c r="BE90" i="14" s="1"/>
  <c r="BE90" i="9"/>
  <c r="BL155" i="3"/>
  <c r="BL155" i="9"/>
  <c r="BD187" i="4"/>
  <c r="BD187" i="12" s="1"/>
  <c r="BD187" i="5"/>
  <c r="BD187" i="6" s="1"/>
  <c r="BD187" i="8" s="1"/>
  <c r="BD64" i="3"/>
  <c r="BD64" i="14" s="1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14" s="1"/>
  <c r="BD25" i="9"/>
  <c r="BD24" i="4"/>
  <c r="BD24" i="12" s="1"/>
  <c r="BD24" i="5"/>
  <c r="BD174" i="3"/>
  <c r="BD174" i="14" s="1"/>
  <c r="BD174" i="9"/>
  <c r="BD183" i="3"/>
  <c r="BD183" i="14" s="1"/>
  <c r="BD183" i="9"/>
  <c r="BL9" i="3"/>
  <c r="BL9" i="9"/>
  <c r="BL40" i="3"/>
  <c r="BL40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D56" i="12" s="1"/>
  <c r="BC116" i="4"/>
  <c r="BC116" i="12" s="1"/>
  <c r="BC116" i="5"/>
  <c r="BC116" i="6" s="1"/>
  <c r="BC116" i="8" s="1"/>
  <c r="BC129" i="5"/>
  <c r="BC129" i="6" s="1"/>
  <c r="BC129" i="8" s="1"/>
  <c r="BC129" i="4"/>
  <c r="BC129" i="12" s="1"/>
  <c r="BC105" i="4"/>
  <c r="BC105" i="12" s="1"/>
  <c r="BC105" i="5"/>
  <c r="BC105" i="6" s="1"/>
  <c r="BC105" i="8" s="1"/>
  <c r="BB126" i="5"/>
  <c r="BB126" i="4"/>
  <c r="BB126" i="12" s="1"/>
  <c r="BL196" i="3"/>
  <c r="BL196" i="9"/>
  <c r="BL184" i="3"/>
  <c r="BL184" i="9"/>
  <c r="BL164" i="3"/>
  <c r="BL164" i="9"/>
  <c r="BD121" i="3"/>
  <c r="BD121" i="14" s="1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14" s="1"/>
  <c r="BD80" i="9"/>
  <c r="BH10" i="5"/>
  <c r="BH10" i="4"/>
  <c r="BH10" i="12" s="1"/>
  <c r="AZ17" i="5"/>
  <c r="AZ17" i="6" s="1"/>
  <c r="AZ17" i="8" s="1"/>
  <c r="AZ17" i="4"/>
  <c r="AZ17" i="12" s="1"/>
  <c r="BD108" i="5"/>
  <c r="BD108" i="6" s="1"/>
  <c r="BD108" i="8" s="1"/>
  <c r="BD108" i="4"/>
  <c r="BD108" i="12" s="1"/>
  <c r="BH2" i="4"/>
  <c r="BH2" i="12" s="1"/>
  <c r="BH2" i="5"/>
  <c r="BH2" i="6" s="1"/>
  <c r="BH2" i="8" s="1"/>
  <c r="BL185" i="5"/>
  <c r="BL185" i="4"/>
  <c r="BL185" i="12" s="1"/>
  <c r="BL140" i="6"/>
  <c r="BL140" i="8" s="1"/>
  <c r="BL107" i="5" l="1"/>
  <c r="BL107" i="14"/>
  <c r="BL151" i="5"/>
  <c r="BL151" i="14"/>
  <c r="BL94" i="4"/>
  <c r="BL94" i="14"/>
  <c r="BL142" i="4"/>
  <c r="BL142" i="12" s="1"/>
  <c r="BL184" i="5"/>
  <c r="BL184" i="6" s="1"/>
  <c r="BL184" i="8" s="1"/>
  <c r="BL184" i="14"/>
  <c r="BL110" i="5"/>
  <c r="BL110" i="14"/>
  <c r="BL40" i="4"/>
  <c r="BL40" i="12" s="1"/>
  <c r="BL40" i="14"/>
  <c r="BL20" i="4"/>
  <c r="BL20" i="14"/>
  <c r="BL8" i="5"/>
  <c r="BL8" i="14"/>
  <c r="BL69" i="5"/>
  <c r="BL69" i="14"/>
  <c r="BL89" i="5"/>
  <c r="BL89" i="14"/>
  <c r="BL97" i="5"/>
  <c r="BL97" i="14"/>
  <c r="BL176" i="5"/>
  <c r="BL176" i="6" s="1"/>
  <c r="BL176" i="8" s="1"/>
  <c r="BL176" i="14"/>
  <c r="BL132" i="5"/>
  <c r="BL132" i="14"/>
  <c r="BL61" i="5"/>
  <c r="BL61" i="6" s="1"/>
  <c r="BL61" i="8" s="1"/>
  <c r="BL61" i="14"/>
  <c r="BL123" i="5"/>
  <c r="BL123" i="14"/>
  <c r="BL9" i="4"/>
  <c r="BL9" i="12" s="1"/>
  <c r="BL9" i="14"/>
  <c r="BL142" i="5"/>
  <c r="BL164" i="5"/>
  <c r="BL164" i="14"/>
  <c r="BL196" i="4"/>
  <c r="BL196" i="14"/>
  <c r="BL155" i="4"/>
  <c r="BL155" i="12" s="1"/>
  <c r="BL155" i="14"/>
  <c r="BL135" i="5"/>
  <c r="BL135" i="14"/>
  <c r="BL91" i="5"/>
  <c r="BL91" i="14"/>
  <c r="BL85" i="4"/>
  <c r="BL85" i="12" s="1"/>
  <c r="BL85" i="14"/>
  <c r="BL94" i="12"/>
  <c r="BL91" i="4"/>
  <c r="BL91" i="12" s="1"/>
  <c r="BL89" i="4"/>
  <c r="BL89" i="12" s="1"/>
  <c r="BL20" i="12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35" i="12" s="1"/>
  <c r="BL196" i="12"/>
  <c r="BL40" i="5"/>
  <c r="BL40" i="6" s="1"/>
  <c r="BL40" i="8" s="1"/>
  <c r="BL85" i="5"/>
  <c r="BL85" i="6" s="1"/>
  <c r="BL85" i="8" s="1"/>
  <c r="BL94" i="5"/>
  <c r="BL69" i="4"/>
  <c r="BL69" i="12" s="1"/>
  <c r="BL20" i="5"/>
  <c r="BL20" i="6" s="1"/>
  <c r="BL20" i="8" s="1"/>
  <c r="BL184" i="4"/>
  <c r="BL184" i="12" s="1"/>
  <c r="BL164" i="4"/>
  <c r="BL164" i="12" s="1"/>
  <c r="BA113" i="3"/>
  <c r="BA113" i="14" s="1"/>
  <c r="BA113" i="9"/>
  <c r="BE14" i="3"/>
  <c r="BE14" i="14" s="1"/>
  <c r="BE14" i="9"/>
  <c r="BD152" i="3"/>
  <c r="BD152" i="14" s="1"/>
  <c r="BD152" i="9"/>
  <c r="BF159" i="3"/>
  <c r="BF159" i="14" s="1"/>
  <c r="BF159" i="9"/>
  <c r="BB201" i="3"/>
  <c r="BB201" i="14" s="1"/>
  <c r="BB201" i="9"/>
  <c r="BD34" i="3"/>
  <c r="BD34" i="14" s="1"/>
  <c r="BD34" i="9"/>
  <c r="BF136" i="3"/>
  <c r="BF136" i="14" s="1"/>
  <c r="BF136" i="9"/>
  <c r="BD150" i="3"/>
  <c r="BD150" i="14" s="1"/>
  <c r="BD150" i="9"/>
  <c r="BD95" i="3"/>
  <c r="BD95" i="14" s="1"/>
  <c r="BD95" i="9"/>
  <c r="BH120" i="3"/>
  <c r="BH120" i="14" s="1"/>
  <c r="BH120" i="9"/>
  <c r="BF119" i="3"/>
  <c r="BF119" i="14" s="1"/>
  <c r="BF119" i="9"/>
  <c r="BE112" i="3"/>
  <c r="BE112" i="14" s="1"/>
  <c r="BE112" i="9"/>
  <c r="BC144" i="3"/>
  <c r="BC144" i="14" s="1"/>
  <c r="BC144" i="9"/>
  <c r="BE42" i="3"/>
  <c r="BE42" i="14" s="1"/>
  <c r="BE42" i="9"/>
  <c r="BE180" i="5"/>
  <c r="BE180" i="6" s="1"/>
  <c r="BE180" i="8" s="1"/>
  <c r="BE180" i="4"/>
  <c r="BE180" i="12" s="1"/>
  <c r="BA82" i="3"/>
  <c r="BA82" i="14" s="1"/>
  <c r="BA82" i="9"/>
  <c r="BH10" i="6"/>
  <c r="BH10" i="8" s="1"/>
  <c r="BF153" i="3"/>
  <c r="BF153" i="14" s="1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14" s="1"/>
  <c r="BF125" i="9"/>
  <c r="BG72" i="5"/>
  <c r="BG72" i="6" s="1"/>
  <c r="BG72" i="8" s="1"/>
  <c r="BG72" i="4"/>
  <c r="BG72" i="12" s="1"/>
  <c r="BF141" i="6"/>
  <c r="BF141" i="8" s="1"/>
  <c r="BD156" i="3"/>
  <c r="BD156" i="14" s="1"/>
  <c r="BD156" i="9"/>
  <c r="BB126" i="6"/>
  <c r="BB126" i="8" s="1"/>
  <c r="BE28" i="3"/>
  <c r="BE28" i="14" s="1"/>
  <c r="BE28" i="9"/>
  <c r="BE73" i="3"/>
  <c r="BE73" i="14" s="1"/>
  <c r="BE73" i="9"/>
  <c r="BB139" i="3"/>
  <c r="BB139" i="14" s="1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12" s="1"/>
  <c r="BC3" i="5"/>
  <c r="BD96" i="3"/>
  <c r="BD96" i="14" s="1"/>
  <c r="BD96" i="9"/>
  <c r="BA65" i="5"/>
  <c r="BA65" i="4"/>
  <c r="BA65" i="12" s="1"/>
  <c r="BE59" i="3"/>
  <c r="BE59" i="14" s="1"/>
  <c r="BE59" i="9"/>
  <c r="BE19" i="5"/>
  <c r="BE19" i="4"/>
  <c r="BE19" i="12" s="1"/>
  <c r="BC13" i="5"/>
  <c r="BC13" i="6" s="1"/>
  <c r="BC13" i="8" s="1"/>
  <c r="BC13" i="4"/>
  <c r="BC13" i="12" s="1"/>
  <c r="BB117" i="4"/>
  <c r="BB117" i="12" s="1"/>
  <c r="BB117" i="5"/>
  <c r="BF92" i="3"/>
  <c r="BF92" i="14" s="1"/>
  <c r="BF92" i="9"/>
  <c r="BB197" i="5"/>
  <c r="BB197" i="4"/>
  <c r="BB197" i="12" s="1"/>
  <c r="BD80" i="5"/>
  <c r="BD80" i="4"/>
  <c r="BD80" i="12" s="1"/>
  <c r="BC47" i="3"/>
  <c r="BC47" i="14" s="1"/>
  <c r="BC47" i="9"/>
  <c r="BC147" i="3"/>
  <c r="BC147" i="14" s="1"/>
  <c r="BC147" i="9"/>
  <c r="BE168" i="3"/>
  <c r="BE168" i="14" s="1"/>
  <c r="BE168" i="9"/>
  <c r="BD129" i="3"/>
  <c r="BD129" i="14" s="1"/>
  <c r="BD129" i="9"/>
  <c r="BL196" i="5"/>
  <c r="BA169" i="3"/>
  <c r="BA169" i="14" s="1"/>
  <c r="BA169" i="9"/>
  <c r="BA171" i="5"/>
  <c r="BA171" i="6" s="1"/>
  <c r="BA171" i="8" s="1"/>
  <c r="BA171" i="4"/>
  <c r="BA171" i="12" s="1"/>
  <c r="BB131" i="3"/>
  <c r="BB131" i="14" s="1"/>
  <c r="BB131" i="9"/>
  <c r="BE188" i="3"/>
  <c r="BE188" i="14" s="1"/>
  <c r="BE188" i="9"/>
  <c r="BD78" i="3"/>
  <c r="BD78" i="14" s="1"/>
  <c r="BD78" i="9"/>
  <c r="BF29" i="3"/>
  <c r="BF29" i="14" s="1"/>
  <c r="BF29" i="9"/>
  <c r="BC106" i="5"/>
  <c r="BC106" i="6" s="1"/>
  <c r="BC106" i="8" s="1"/>
  <c r="BC106" i="4"/>
  <c r="BC106" i="12" s="1"/>
  <c r="BE52" i="3"/>
  <c r="BE52" i="14" s="1"/>
  <c r="BE52" i="9"/>
  <c r="BE27" i="5"/>
  <c r="BE27" i="4"/>
  <c r="BE27" i="12" s="1"/>
  <c r="BJ101" i="5"/>
  <c r="BJ101" i="6" s="1"/>
  <c r="BJ101" i="8" s="1"/>
  <c r="BJ101" i="4"/>
  <c r="BJ101" i="12" s="1"/>
  <c r="BD157" i="4"/>
  <c r="BD157" i="12" s="1"/>
  <c r="BD157" i="5"/>
  <c r="BD157" i="6" s="1"/>
  <c r="BD157" i="8" s="1"/>
  <c r="BE21" i="4"/>
  <c r="BE21" i="12" s="1"/>
  <c r="BE21" i="5"/>
  <c r="BE21" i="6" s="1"/>
  <c r="BE21" i="8" s="1"/>
  <c r="BD105" i="3"/>
  <c r="BD105" i="14" s="1"/>
  <c r="BD105" i="9"/>
  <c r="BD4" i="3"/>
  <c r="BD4" i="14" s="1"/>
  <c r="BD4" i="9"/>
  <c r="BE74" i="3"/>
  <c r="BE74" i="14" s="1"/>
  <c r="BE74" i="9"/>
  <c r="BF179" i="4"/>
  <c r="BF179" i="12" s="1"/>
  <c r="BF179" i="5"/>
  <c r="BF179" i="6" s="1"/>
  <c r="BF179" i="8" s="1"/>
  <c r="BD54" i="3"/>
  <c r="BD54" i="14" s="1"/>
  <c r="BD54" i="9"/>
  <c r="BD133" i="4"/>
  <c r="BD133" i="12" s="1"/>
  <c r="BD133" i="5"/>
  <c r="BD133" i="6" s="1"/>
  <c r="BD133" i="8" s="1"/>
  <c r="BE128" i="6"/>
  <c r="BE128" i="8" s="1"/>
  <c r="BD175" i="4"/>
  <c r="BD175" i="12" s="1"/>
  <c r="BD175" i="5"/>
  <c r="BD175" i="6" s="1"/>
  <c r="BD175" i="8" s="1"/>
  <c r="BD162" i="4"/>
  <c r="BD162" i="12" s="1"/>
  <c r="BD162" i="5"/>
  <c r="BD183" i="4"/>
  <c r="BD183" i="12" s="1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61" i="12" s="1"/>
  <c r="BL110" i="4"/>
  <c r="BL110" i="12" s="1"/>
  <c r="BL107" i="4"/>
  <c r="BL107" i="12" s="1"/>
  <c r="BD116" i="3"/>
  <c r="BD116" i="14" s="1"/>
  <c r="BD116" i="9"/>
  <c r="BD64" i="4"/>
  <c r="BD64" i="12" s="1"/>
  <c r="BD64" i="5"/>
  <c r="BD64" i="6" s="1"/>
  <c r="BD64" i="8" s="1"/>
  <c r="BE15" i="3"/>
  <c r="BE15" i="14" s="1"/>
  <c r="BE15" i="9"/>
  <c r="BB178" i="6"/>
  <c r="BB178" i="8"/>
  <c r="BE170" i="5"/>
  <c r="BE170" i="4"/>
  <c r="BE170" i="12" s="1"/>
  <c r="BC109" i="5"/>
  <c r="BC109" i="6" s="1"/>
  <c r="BC109" i="8" s="1"/>
  <c r="BC109" i="4"/>
  <c r="BC109" i="12" s="1"/>
  <c r="BE55" i="4"/>
  <c r="BE55" i="12" s="1"/>
  <c r="BE55" i="5"/>
  <c r="BE55" i="6" s="1"/>
  <c r="BE55" i="8" s="1"/>
  <c r="BA145" i="5"/>
  <c r="BA145" i="6" s="1"/>
  <c r="BA145" i="8" s="1"/>
  <c r="BA145" i="4"/>
  <c r="BA145" i="12" s="1"/>
  <c r="AZ77" i="6"/>
  <c r="AZ77" i="8" s="1"/>
  <c r="BF33" i="3"/>
  <c r="BF33" i="14" s="1"/>
  <c r="BF33" i="9"/>
  <c r="BE58" i="3"/>
  <c r="BE58" i="14" s="1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D165" i="12" s="1"/>
  <c r="BF76" i="5"/>
  <c r="BF76" i="6" s="1"/>
  <c r="BF76" i="8" s="1"/>
  <c r="BF76" i="4"/>
  <c r="BF76" i="12" s="1"/>
  <c r="BC111" i="5"/>
  <c r="BC111" i="6" s="1"/>
  <c r="BC111" i="8" s="1"/>
  <c r="BC111" i="4"/>
  <c r="BC111" i="12" s="1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L123" i="12" s="1"/>
  <c r="BD121" i="5"/>
  <c r="BD121" i="6" s="1"/>
  <c r="BD121" i="8" s="1"/>
  <c r="BD121" i="4"/>
  <c r="BD121" i="12" s="1"/>
  <c r="BD174" i="4"/>
  <c r="BD174" i="12" s="1"/>
  <c r="BD174" i="5"/>
  <c r="BD174" i="6" s="1"/>
  <c r="BD174" i="8" s="1"/>
  <c r="BC148" i="6"/>
  <c r="BC148" i="8" s="1"/>
  <c r="BE62" i="3"/>
  <c r="BE62" i="14" s="1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D104" i="12" s="1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B51" i="12" s="1"/>
  <c r="BD50" i="5"/>
  <c r="BD50" i="6" s="1"/>
  <c r="BD50" i="8" s="1"/>
  <c r="BD50" i="4"/>
  <c r="BD50" i="12" s="1"/>
  <c r="BD60" i="5"/>
  <c r="BD60" i="4"/>
  <c r="BD60" i="12" s="1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14" s="1"/>
  <c r="BD100" i="9"/>
  <c r="BL132" i="4"/>
  <c r="BL132" i="12" s="1"/>
  <c r="BL176" i="4"/>
  <c r="BL176" i="12" s="1"/>
  <c r="BL97" i="4"/>
  <c r="BL97" i="12" s="1"/>
  <c r="BL8" i="4"/>
  <c r="BL8" i="12" s="1"/>
  <c r="BD24" i="6"/>
  <c r="BD24" i="8" s="1"/>
  <c r="BC158" i="4"/>
  <c r="BC158" i="12" s="1"/>
  <c r="BC158" i="5"/>
  <c r="BB57" i="5"/>
  <c r="BB57" i="6" s="1"/>
  <c r="BB57" i="8" s="1"/>
  <c r="BB57" i="4"/>
  <c r="BB57" i="12" s="1"/>
  <c r="BE83" i="5"/>
  <c r="BE83" i="6" s="1"/>
  <c r="BE83" i="8" s="1"/>
  <c r="BE83" i="4"/>
  <c r="BE83" i="12" s="1"/>
  <c r="BD48" i="3"/>
  <c r="BD48" i="14" s="1"/>
  <c r="BD48" i="9"/>
  <c r="BB166" i="3"/>
  <c r="BB166" i="14" s="1"/>
  <c r="BB166" i="9"/>
  <c r="BB86" i="6"/>
  <c r="BB86" i="8" s="1"/>
  <c r="BD138" i="3"/>
  <c r="BD138" i="14" s="1"/>
  <c r="BD138" i="9"/>
  <c r="BD127" i="3"/>
  <c r="BD127" i="14" s="1"/>
  <c r="BD127" i="9"/>
  <c r="BF75" i="4"/>
  <c r="BF75" i="12" s="1"/>
  <c r="BF75" i="5"/>
  <c r="BF75" i="6" s="1"/>
  <c r="BF75" i="8" s="1"/>
  <c r="BD38" i="4"/>
  <c r="BD38" i="12" s="1"/>
  <c r="BD38" i="5"/>
  <c r="BD38" i="6" s="1"/>
  <c r="BD38" i="8" s="1"/>
  <c r="BE98" i="3"/>
  <c r="BE98" i="14" s="1"/>
  <c r="BE98" i="9"/>
  <c r="BE108" i="3"/>
  <c r="BE108" i="14" s="1"/>
  <c r="BE108" i="9"/>
  <c r="BE56" i="3"/>
  <c r="BE56" i="14" s="1"/>
  <c r="BE56" i="9"/>
  <c r="BE187" i="3"/>
  <c r="BE187" i="14" s="1"/>
  <c r="BE187" i="9"/>
  <c r="BC103" i="3"/>
  <c r="BC103" i="14" s="1"/>
  <c r="BC103" i="9"/>
  <c r="BD31" i="3"/>
  <c r="BD31" i="14" s="1"/>
  <c r="BD31" i="9"/>
  <c r="BE5" i="5"/>
  <c r="BE5" i="6" s="1"/>
  <c r="BE5" i="8" s="1"/>
  <c r="BE5" i="4"/>
  <c r="BE5" i="12" s="1"/>
  <c r="BC44" i="3"/>
  <c r="BC44" i="14" s="1"/>
  <c r="BC44" i="9"/>
  <c r="BD146" i="6"/>
  <c r="BD146" i="8" s="1"/>
  <c r="BE46" i="3"/>
  <c r="BE46" i="14" s="1"/>
  <c r="BE46" i="9"/>
  <c r="BA163" i="6"/>
  <c r="BA163" i="8" s="1"/>
  <c r="BF39" i="3"/>
  <c r="BF39" i="14" s="1"/>
  <c r="BF39" i="9"/>
  <c r="BC118" i="6"/>
  <c r="BC118" i="8" s="1"/>
  <c r="BE160" i="5"/>
  <c r="BE160" i="4"/>
  <c r="BE160" i="12" s="1"/>
  <c r="BD130" i="3"/>
  <c r="BD130" i="14" s="1"/>
  <c r="BD130" i="9"/>
  <c r="BC71" i="5"/>
  <c r="BC71" i="6" s="1"/>
  <c r="BC71" i="8" s="1"/>
  <c r="BC71" i="4"/>
  <c r="BC71" i="12" s="1"/>
  <c r="BA99" i="5"/>
  <c r="BA99" i="6" s="1"/>
  <c r="BA99" i="8" s="1"/>
  <c r="BA99" i="4"/>
  <c r="BA99" i="12" s="1"/>
  <c r="BE7" i="5"/>
  <c r="BE7" i="6" s="1"/>
  <c r="BE7" i="8" s="1"/>
  <c r="BE7" i="4"/>
  <c r="BE7" i="12" s="1"/>
  <c r="BD25" i="5"/>
  <c r="BD25" i="4"/>
  <c r="BD25" i="12" s="1"/>
  <c r="BF81" i="3"/>
  <c r="BF81" i="14" s="1"/>
  <c r="BF81" i="9"/>
  <c r="BF149" i="3"/>
  <c r="BF149" i="14" s="1"/>
  <c r="BF149" i="9"/>
  <c r="BD36" i="3"/>
  <c r="BD36" i="14" s="1"/>
  <c r="BD36" i="9"/>
  <c r="BA12" i="5"/>
  <c r="BA12" i="6" s="1"/>
  <c r="BA12" i="8" s="1"/>
  <c r="BA12" i="4"/>
  <c r="BA12" i="12" s="1"/>
  <c r="BD87" i="3"/>
  <c r="BD87" i="14" s="1"/>
  <c r="BD87" i="9"/>
  <c r="BD181" i="3"/>
  <c r="BD181" i="14" s="1"/>
  <c r="BD181" i="9"/>
  <c r="BB67" i="5"/>
  <c r="BB67" i="6" s="1"/>
  <c r="BB67" i="8" s="1"/>
  <c r="BB67" i="4"/>
  <c r="BB67" i="12" s="1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14" s="1"/>
  <c r="BD143" i="9"/>
  <c r="BB122" i="6"/>
  <c r="BB122" i="8" s="1"/>
  <c r="BD84" i="5"/>
  <c r="BD84" i="6" s="1"/>
  <c r="BD84" i="8" s="1"/>
  <c r="BD84" i="4"/>
  <c r="BD84" i="12" s="1"/>
  <c r="BB18" i="3"/>
  <c r="BB18" i="14" s="1"/>
  <c r="BB18" i="9"/>
  <c r="BD114" i="4"/>
  <c r="BD114" i="12" s="1"/>
  <c r="BD114" i="5"/>
  <c r="BC172" i="3"/>
  <c r="BC172" i="14" s="1"/>
  <c r="BC172" i="9"/>
  <c r="BF70" i="5"/>
  <c r="BF70" i="6" s="1"/>
  <c r="BF70" i="8" s="1"/>
  <c r="BF70" i="4"/>
  <c r="BF70" i="12" s="1"/>
  <c r="BD79" i="3"/>
  <c r="BD79" i="14" s="1"/>
  <c r="BD79" i="9"/>
  <c r="BB200" i="6"/>
  <c r="BB200" i="8" s="1"/>
  <c r="BC186" i="3"/>
  <c r="BC186" i="14" s="1"/>
  <c r="BC186" i="9"/>
  <c r="BD11" i="5"/>
  <c r="BD11" i="6" s="1"/>
  <c r="BD11" i="8" s="1"/>
  <c r="BD11" i="4"/>
  <c r="BD11" i="12" s="1"/>
  <c r="BD115" i="3"/>
  <c r="BD115" i="14" s="1"/>
  <c r="BD115" i="9"/>
  <c r="BM140" i="3"/>
  <c r="BM140" i="14" s="1"/>
  <c r="BM140" i="9"/>
  <c r="BA17" i="3"/>
  <c r="BA17" i="14" s="1"/>
  <c r="BA17" i="9"/>
  <c r="BF190" i="3"/>
  <c r="BF190" i="14" s="1"/>
  <c r="BF190" i="9"/>
  <c r="BB195" i="5"/>
  <c r="BB195" i="6" s="1"/>
  <c r="BB195" i="8" s="1"/>
  <c r="BB195" i="4"/>
  <c r="BB195" i="12" s="1"/>
  <c r="BC26" i="6"/>
  <c r="BC26" i="8" s="1"/>
  <c r="BF37" i="3"/>
  <c r="BF37" i="14" s="1"/>
  <c r="BF37" i="9"/>
  <c r="BE23" i="3"/>
  <c r="BE23" i="14" s="1"/>
  <c r="BE23" i="9"/>
  <c r="BD192" i="4"/>
  <c r="BD192" i="12" s="1"/>
  <c r="BD192" i="5"/>
  <c r="BD192" i="6" s="1"/>
  <c r="BD192" i="8" s="1"/>
  <c r="BC35" i="5"/>
  <c r="BC35" i="6" s="1"/>
  <c r="BC35" i="8" s="1"/>
  <c r="BC35" i="4"/>
  <c r="BC35" i="12" s="1"/>
  <c r="BB124" i="5"/>
  <c r="BB124" i="6" s="1"/>
  <c r="BB124" i="8" s="1"/>
  <c r="BB124" i="4"/>
  <c r="BB124" i="12" s="1"/>
  <c r="BG88" i="5"/>
  <c r="BG88" i="6" s="1"/>
  <c r="BG88" i="8" s="1"/>
  <c r="BG88" i="4"/>
  <c r="BG88" i="12" s="1"/>
  <c r="BI2" i="3"/>
  <c r="BI2" i="14" s="1"/>
  <c r="BI2" i="9"/>
  <c r="BL123" i="6"/>
  <c r="BL123" i="8" s="1"/>
  <c r="BL132" i="6"/>
  <c r="BL132" i="8" s="1"/>
  <c r="BL151" i="6"/>
  <c r="BL151" i="8" s="1"/>
  <c r="BL185" i="6"/>
  <c r="BL185" i="8" s="1"/>
  <c r="BL196" i="6"/>
  <c r="BL196" i="8" s="1"/>
  <c r="BL110" i="6"/>
  <c r="BL110" i="8" s="1"/>
  <c r="BL8" i="6"/>
  <c r="BL8" i="8" s="1"/>
  <c r="BL97" i="6"/>
  <c r="BL97" i="8" s="1"/>
  <c r="BL91" i="6"/>
  <c r="BL91" i="8" s="1"/>
  <c r="BL107" i="6"/>
  <c r="BL107" i="8" s="1"/>
  <c r="BL142" i="6"/>
  <c r="BL142" i="8" s="1"/>
  <c r="BL164" i="6"/>
  <c r="BL164" i="8" s="1"/>
  <c r="BM140" i="5"/>
  <c r="BM140" i="4"/>
  <c r="BL135" i="6"/>
  <c r="BL135" i="8" s="1"/>
  <c r="BL69" i="6"/>
  <c r="BL69" i="8" s="1"/>
  <c r="BL89" i="6"/>
  <c r="BL89" i="8" s="1"/>
  <c r="BM140" i="12" l="1"/>
  <c r="BK177" i="9"/>
  <c r="BK177" i="3"/>
  <c r="BK177" i="14" s="1"/>
  <c r="BL94" i="6"/>
  <c r="BL94" i="8" s="1"/>
  <c r="BD118" i="3"/>
  <c r="BD118" i="14" s="1"/>
  <c r="BD118" i="9"/>
  <c r="BC200" i="3"/>
  <c r="BC200" i="14" s="1"/>
  <c r="BC200" i="9"/>
  <c r="BD148" i="3"/>
  <c r="BD148" i="14" s="1"/>
  <c r="BD148" i="9"/>
  <c r="BB134" i="3"/>
  <c r="BB134" i="14" s="1"/>
  <c r="BB134" i="9"/>
  <c r="BC43" i="3"/>
  <c r="BC43" i="14" s="1"/>
  <c r="BC43" i="9"/>
  <c r="BD26" i="3"/>
  <c r="BD26" i="14" s="1"/>
  <c r="BD26" i="9"/>
  <c r="BB102" i="3"/>
  <c r="BB102" i="14" s="1"/>
  <c r="BB102" i="9"/>
  <c r="BG141" i="3"/>
  <c r="BG141" i="14" s="1"/>
  <c r="BG141" i="9"/>
  <c r="BM135" i="3"/>
  <c r="BM135" i="14" s="1"/>
  <c r="BM135" i="9"/>
  <c r="BE146" i="3"/>
  <c r="BE146" i="14" s="1"/>
  <c r="BE146" i="9"/>
  <c r="BE24" i="3"/>
  <c r="BE24" i="14" s="1"/>
  <c r="BE24" i="9"/>
  <c r="BE182" i="3"/>
  <c r="BE182" i="14" s="1"/>
  <c r="BE182" i="9"/>
  <c r="BA77" i="3"/>
  <c r="BA77" i="14" s="1"/>
  <c r="BA77" i="9"/>
  <c r="BI10" i="3"/>
  <c r="BI10" i="14" s="1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14" s="1"/>
  <c r="BE157" i="9"/>
  <c r="BE46" i="5"/>
  <c r="BE46" i="6" s="1"/>
  <c r="BE46" i="8" s="1"/>
  <c r="BE46" i="4"/>
  <c r="BE46" i="12" s="1"/>
  <c r="BD138" i="4"/>
  <c r="BD138" i="12" s="1"/>
  <c r="BD138" i="5"/>
  <c r="BD138" i="6" s="1"/>
  <c r="BD138" i="8" s="1"/>
  <c r="BD13" i="3"/>
  <c r="BD13" i="14" s="1"/>
  <c r="BD13" i="9"/>
  <c r="BE68" i="3"/>
  <c r="BE68" i="14" s="1"/>
  <c r="BE68" i="9"/>
  <c r="BE42" i="4"/>
  <c r="BE42" i="12" s="1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14" s="1"/>
  <c r="BE50" i="9"/>
  <c r="BF22" i="3"/>
  <c r="BF22" i="14" s="1"/>
  <c r="BF22" i="9"/>
  <c r="BB131" i="5"/>
  <c r="BB131" i="6" s="1"/>
  <c r="BB131" i="8" s="1"/>
  <c r="BB131" i="4"/>
  <c r="BB131" i="12" s="1"/>
  <c r="BC47" i="5"/>
  <c r="BC47" i="4"/>
  <c r="BC47" i="12" s="1"/>
  <c r="BF153" i="5"/>
  <c r="BF153" i="6" s="1"/>
  <c r="BF153" i="8" s="1"/>
  <c r="BF153" i="4"/>
  <c r="BF153" i="12" s="1"/>
  <c r="BD34" i="5"/>
  <c r="BD34" i="6" s="1"/>
  <c r="BD34" i="8" s="1"/>
  <c r="BD34" i="4"/>
  <c r="BD34" i="12" s="1"/>
  <c r="BH88" i="3"/>
  <c r="BH88" i="14" s="1"/>
  <c r="BH88" i="9"/>
  <c r="BC195" i="3"/>
  <c r="BC195" i="14" s="1"/>
  <c r="BC195" i="9"/>
  <c r="BD71" i="3"/>
  <c r="BD71" i="14" s="1"/>
  <c r="BD71" i="9"/>
  <c r="BF41" i="3"/>
  <c r="BF41" i="14" s="1"/>
  <c r="BF41" i="9"/>
  <c r="BD109" i="3"/>
  <c r="BD109" i="14" s="1"/>
  <c r="BD109" i="9"/>
  <c r="BD54" i="5"/>
  <c r="BD54" i="6" s="1"/>
  <c r="BD54" i="8" s="1"/>
  <c r="BD54" i="4"/>
  <c r="BD54" i="12" s="1"/>
  <c r="BK101" i="3"/>
  <c r="BK101" i="14" s="1"/>
  <c r="BK101" i="9"/>
  <c r="BE19" i="6"/>
  <c r="BE19" i="8" s="1"/>
  <c r="BC144" i="5"/>
  <c r="BC144" i="6" s="1"/>
  <c r="BC144" i="8" s="1"/>
  <c r="BC144" i="4"/>
  <c r="BC144" i="12" s="1"/>
  <c r="BE165" i="3"/>
  <c r="BE165" i="14" s="1"/>
  <c r="BE165" i="9"/>
  <c r="BD60" i="6"/>
  <c r="BD60" i="8" s="1"/>
  <c r="BM9" i="3"/>
  <c r="BM9" i="9"/>
  <c r="BC51" i="3"/>
  <c r="BC51" i="14" s="1"/>
  <c r="BC51" i="9"/>
  <c r="BE93" i="3"/>
  <c r="BE93" i="14" s="1"/>
  <c r="BE93" i="9"/>
  <c r="BF190" i="5"/>
  <c r="BF190" i="6" s="1"/>
  <c r="BF190" i="8" s="1"/>
  <c r="BF190" i="4"/>
  <c r="BF190" i="12" s="1"/>
  <c r="BA66" i="3"/>
  <c r="BA66" i="14" s="1"/>
  <c r="BA66" i="9"/>
  <c r="BD80" i="6"/>
  <c r="BD80" i="8" s="1"/>
  <c r="BM164" i="3"/>
  <c r="BM164" i="9"/>
  <c r="BF125" i="5"/>
  <c r="BF125" i="6" s="1"/>
  <c r="BF125" i="8" s="1"/>
  <c r="BF125" i="4"/>
  <c r="BF125" i="12" s="1"/>
  <c r="BE74" i="4"/>
  <c r="BE74" i="12" s="1"/>
  <c r="BE74" i="5"/>
  <c r="BF159" i="5"/>
  <c r="BF159" i="4"/>
  <c r="BF159" i="12" s="1"/>
  <c r="BD79" i="4"/>
  <c r="BD79" i="12" s="1"/>
  <c r="BD79" i="5"/>
  <c r="BD79" i="6" s="1"/>
  <c r="BD79" i="8" s="1"/>
  <c r="BD143" i="5"/>
  <c r="BD143" i="6" s="1"/>
  <c r="BD143" i="8" s="1"/>
  <c r="BD143" i="4"/>
  <c r="BD143" i="12" s="1"/>
  <c r="BF149" i="5"/>
  <c r="BF149" i="6" s="1"/>
  <c r="BF149" i="8" s="1"/>
  <c r="BF149" i="4"/>
  <c r="BF149" i="12" s="1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14" s="1"/>
  <c r="BD173" i="9"/>
  <c r="BC178" i="3"/>
  <c r="BC178" i="14" s="1"/>
  <c r="BC178" i="9"/>
  <c r="BE183" i="3"/>
  <c r="BE183" i="14" s="1"/>
  <c r="BE183" i="9"/>
  <c r="BE52" i="5"/>
  <c r="BE52" i="6" s="1"/>
  <c r="BE52" i="8" s="1"/>
  <c r="BE52" i="4"/>
  <c r="BE52" i="12" s="1"/>
  <c r="BA169" i="5"/>
  <c r="BA169" i="6" s="1"/>
  <c r="BA169" i="8" s="1"/>
  <c r="BA169" i="4"/>
  <c r="BA169" i="12" s="1"/>
  <c r="BB139" i="5"/>
  <c r="BB139" i="4"/>
  <c r="BB139" i="12" s="1"/>
  <c r="BD127" i="5"/>
  <c r="BD127" i="6" s="1"/>
  <c r="BD127" i="8" s="1"/>
  <c r="BD127" i="4"/>
  <c r="BD127" i="12" s="1"/>
  <c r="BM151" i="3"/>
  <c r="BM151" i="14" s="1"/>
  <c r="BM151" i="9"/>
  <c r="BE84" i="3"/>
  <c r="BE84" i="14" s="1"/>
  <c r="BE84" i="9"/>
  <c r="BC124" i="3"/>
  <c r="BC124" i="14" s="1"/>
  <c r="BC124" i="9"/>
  <c r="BE112" i="4"/>
  <c r="BE112" i="12" s="1"/>
  <c r="BE112" i="5"/>
  <c r="BE62" i="5"/>
  <c r="BE62" i="6" s="1"/>
  <c r="BE62" i="8" s="1"/>
  <c r="BE62" i="4"/>
  <c r="BE62" i="12" s="1"/>
  <c r="BD35" i="3"/>
  <c r="BD35" i="14" s="1"/>
  <c r="BD35" i="9"/>
  <c r="BM89" i="3"/>
  <c r="BM89" i="9"/>
  <c r="BM61" i="3"/>
  <c r="BM61" i="9"/>
  <c r="BM91" i="3"/>
  <c r="BM91" i="14" s="1"/>
  <c r="BM91" i="9"/>
  <c r="BM185" i="3"/>
  <c r="BM185" i="9"/>
  <c r="BE192" i="3"/>
  <c r="BE192" i="14" s="1"/>
  <c r="BE192" i="9"/>
  <c r="BD31" i="4"/>
  <c r="BD31" i="12" s="1"/>
  <c r="BD31" i="5"/>
  <c r="BD31" i="6" s="1"/>
  <c r="BD31" i="8" s="1"/>
  <c r="BE174" i="3"/>
  <c r="BE174" i="14" s="1"/>
  <c r="BE174" i="9"/>
  <c r="BE63" i="6"/>
  <c r="BE63" i="8" s="1"/>
  <c r="BD4" i="5"/>
  <c r="BD4" i="4"/>
  <c r="BD4" i="12" s="1"/>
  <c r="BB197" i="6"/>
  <c r="BB197" i="8" s="1"/>
  <c r="BD96" i="4"/>
  <c r="BD96" i="12" s="1"/>
  <c r="BD96" i="5"/>
  <c r="BD96" i="6" s="1"/>
  <c r="BD96" i="8" s="1"/>
  <c r="BD152" i="4"/>
  <c r="BD152" i="12" s="1"/>
  <c r="BD152" i="5"/>
  <c r="BD152" i="6" s="1"/>
  <c r="BD152" i="8" s="1"/>
  <c r="BF37" i="5"/>
  <c r="BF37" i="6" s="1"/>
  <c r="BF37" i="8" s="1"/>
  <c r="BF37" i="4"/>
  <c r="BF37" i="12" s="1"/>
  <c r="BF128" i="3"/>
  <c r="BF128" i="14" s="1"/>
  <c r="BF128" i="9"/>
  <c r="BE188" i="5"/>
  <c r="BE188" i="6" s="1"/>
  <c r="BE188" i="8" s="1"/>
  <c r="BE188" i="4"/>
  <c r="BE188" i="12" s="1"/>
  <c r="BM184" i="3"/>
  <c r="BM184" i="9"/>
  <c r="BF137" i="3"/>
  <c r="BF137" i="14" s="1"/>
  <c r="BF137" i="9"/>
  <c r="BM8" i="3"/>
  <c r="BM8" i="9"/>
  <c r="BB194" i="3"/>
  <c r="BB194" i="14" s="1"/>
  <c r="BB194" i="9"/>
  <c r="BE198" i="3"/>
  <c r="BE198" i="14" s="1"/>
  <c r="BE198" i="9"/>
  <c r="BE59" i="5"/>
  <c r="BE59" i="6" s="1"/>
  <c r="BE59" i="8" s="1"/>
  <c r="BE59" i="4"/>
  <c r="BE59" i="12" s="1"/>
  <c r="BE32" i="3"/>
  <c r="BE32" i="14" s="1"/>
  <c r="BE32" i="9"/>
  <c r="BM132" i="3"/>
  <c r="BM132" i="9"/>
  <c r="BF119" i="5"/>
  <c r="BF119" i="6" s="1"/>
  <c r="BF119" i="8" s="1"/>
  <c r="BF119" i="4"/>
  <c r="BF119" i="12" s="1"/>
  <c r="BM196" i="3"/>
  <c r="BM196" i="9"/>
  <c r="BA17" i="5"/>
  <c r="BA17" i="6" s="1"/>
  <c r="BA17" i="8" s="1"/>
  <c r="BA17" i="4"/>
  <c r="BA17" i="12" s="1"/>
  <c r="BF81" i="4"/>
  <c r="BF81" i="12" s="1"/>
  <c r="BF81" i="5"/>
  <c r="BF81" i="6" s="1"/>
  <c r="BF81" i="8" s="1"/>
  <c r="BE38" i="3"/>
  <c r="BE38" i="14" s="1"/>
  <c r="BE38" i="9"/>
  <c r="BD162" i="6"/>
  <c r="BD162" i="8" s="1"/>
  <c r="BD106" i="3"/>
  <c r="BD106" i="14" s="1"/>
  <c r="BD106" i="9"/>
  <c r="BC3" i="6"/>
  <c r="BC3" i="8" s="1"/>
  <c r="BE73" i="4"/>
  <c r="BE73" i="12" s="1"/>
  <c r="BE73" i="5"/>
  <c r="BE73" i="6" s="1"/>
  <c r="BE73" i="8" s="1"/>
  <c r="BD193" i="6"/>
  <c r="BD193" i="8" s="1"/>
  <c r="BH120" i="5"/>
  <c r="BH120" i="6" s="1"/>
  <c r="BH120" i="8" s="1"/>
  <c r="BH120" i="4"/>
  <c r="BH120" i="12" s="1"/>
  <c r="BD167" i="3"/>
  <c r="BD167" i="14" s="1"/>
  <c r="BD167" i="9"/>
  <c r="BM107" i="3"/>
  <c r="BM107" i="9"/>
  <c r="BE133" i="3"/>
  <c r="BE133" i="14" s="1"/>
  <c r="BE133" i="9"/>
  <c r="BF136" i="5"/>
  <c r="BF136" i="6" s="1"/>
  <c r="BF136" i="8" s="1"/>
  <c r="BF136" i="4"/>
  <c r="BF136" i="12" s="1"/>
  <c r="BB12" i="3"/>
  <c r="BB12" i="14" s="1"/>
  <c r="BB12" i="9"/>
  <c r="BG179" i="3"/>
  <c r="BG179" i="14" s="1"/>
  <c r="BG179" i="9"/>
  <c r="BM110" i="3"/>
  <c r="BM110" i="9"/>
  <c r="BE170" i="6"/>
  <c r="BE170" i="8" s="1"/>
  <c r="BG70" i="3"/>
  <c r="BG70" i="14" s="1"/>
  <c r="BG70" i="9"/>
  <c r="BC67" i="3"/>
  <c r="BC67" i="14" s="1"/>
  <c r="BC67" i="9"/>
  <c r="BC103" i="4"/>
  <c r="BC103" i="12" s="1"/>
  <c r="BC103" i="5"/>
  <c r="BD48" i="4"/>
  <c r="BD48" i="12" s="1"/>
  <c r="BD48" i="5"/>
  <c r="BD48" i="6" s="1"/>
  <c r="BD48" i="8" s="1"/>
  <c r="BD16" i="3"/>
  <c r="BD16" i="14" s="1"/>
  <c r="BD16" i="9"/>
  <c r="BD111" i="3"/>
  <c r="BD111" i="14" s="1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12" s="1"/>
  <c r="BE14" i="5"/>
  <c r="BF7" i="3"/>
  <c r="BF7" i="14" s="1"/>
  <c r="BF7" i="9"/>
  <c r="BD53" i="6"/>
  <c r="BD53" i="8" s="1"/>
  <c r="BM85" i="3"/>
  <c r="BM85" i="9"/>
  <c r="BC147" i="5"/>
  <c r="BC147" i="6" s="1"/>
  <c r="BC147" i="8" s="1"/>
  <c r="BC147" i="4"/>
  <c r="BC147" i="12" s="1"/>
  <c r="BB99" i="3"/>
  <c r="BB99" i="14" s="1"/>
  <c r="BB99" i="9"/>
  <c r="BC86" i="3"/>
  <c r="BC86" i="14" s="1"/>
  <c r="BC86" i="9"/>
  <c r="BM176" i="3"/>
  <c r="BM176" i="9"/>
  <c r="BC122" i="3"/>
  <c r="BC122" i="14" s="1"/>
  <c r="BC122" i="9"/>
  <c r="BC44" i="5"/>
  <c r="BC44" i="4"/>
  <c r="BC44" i="12" s="1"/>
  <c r="BE45" i="6"/>
  <c r="BE45" i="8" s="1"/>
  <c r="BE58" i="5"/>
  <c r="BE58" i="6" s="1"/>
  <c r="BE58" i="8" s="1"/>
  <c r="BE58" i="4"/>
  <c r="BE58" i="12" s="1"/>
  <c r="BF199" i="6"/>
  <c r="BF199" i="8" s="1"/>
  <c r="BM97" i="3"/>
  <c r="BM97" i="9"/>
  <c r="BD36" i="5"/>
  <c r="BD36" i="4"/>
  <c r="BD36" i="12" s="1"/>
  <c r="BG154" i="3"/>
  <c r="BG154" i="14" s="1"/>
  <c r="BG154" i="9"/>
  <c r="BM20" i="3"/>
  <c r="BM20" i="9"/>
  <c r="BM142" i="3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14" s="1"/>
  <c r="BG75" i="9"/>
  <c r="BE64" i="3"/>
  <c r="BE64" i="14" s="1"/>
  <c r="BE64" i="9"/>
  <c r="BE175" i="3"/>
  <c r="BE175" i="14" s="1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12" s="1"/>
  <c r="BE28" i="5"/>
  <c r="BA82" i="5"/>
  <c r="BA82" i="6" s="1"/>
  <c r="BA82" i="8" s="1"/>
  <c r="BA82" i="4"/>
  <c r="BA82" i="12" s="1"/>
  <c r="BD95" i="5"/>
  <c r="BD95" i="6" s="1"/>
  <c r="BD95" i="8" s="1"/>
  <c r="BD95" i="4"/>
  <c r="BD95" i="12" s="1"/>
  <c r="BM69" i="3"/>
  <c r="BM69" i="9"/>
  <c r="BM123" i="3"/>
  <c r="BM123" i="9"/>
  <c r="BD87" i="5"/>
  <c r="BD87" i="6" s="1"/>
  <c r="BD87" i="8" s="1"/>
  <c r="BD87" i="4"/>
  <c r="BD87" i="12" s="1"/>
  <c r="BE11" i="3"/>
  <c r="BE11" i="14" s="1"/>
  <c r="BE11" i="9"/>
  <c r="BM155" i="3"/>
  <c r="BM155" i="9"/>
  <c r="BF191" i="3"/>
  <c r="BF191" i="14" s="1"/>
  <c r="BF191" i="9"/>
  <c r="BE49" i="6"/>
  <c r="BE49" i="8" s="1"/>
  <c r="BB201" i="5"/>
  <c r="BB201" i="6" s="1"/>
  <c r="BB201" i="8" s="1"/>
  <c r="BB201" i="4"/>
  <c r="BB201" i="12" s="1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C172" i="12" s="1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14" s="1"/>
  <c r="BF83" i="9"/>
  <c r="BD100" i="4"/>
  <c r="BD100" i="12" s="1"/>
  <c r="BD100" i="5"/>
  <c r="BD100" i="6" s="1"/>
  <c r="BD100" i="8" s="1"/>
  <c r="BD104" i="6"/>
  <c r="BD104" i="8" s="1"/>
  <c r="BE121" i="3"/>
  <c r="BE121" i="14" s="1"/>
  <c r="BE121" i="9"/>
  <c r="BG76" i="3"/>
  <c r="BG76" i="14" s="1"/>
  <c r="BG76" i="9"/>
  <c r="BB145" i="3"/>
  <c r="BB145" i="14" s="1"/>
  <c r="BB145" i="9"/>
  <c r="BB117" i="6"/>
  <c r="BB117" i="8" s="1"/>
  <c r="BE90" i="6"/>
  <c r="BE90" i="8" s="1"/>
  <c r="BA113" i="5"/>
  <c r="BA113" i="4"/>
  <c r="BA113" i="12" s="1"/>
  <c r="BB163" i="3"/>
  <c r="BB163" i="14" s="1"/>
  <c r="BB163" i="9"/>
  <c r="BC57" i="3"/>
  <c r="BC57" i="14" s="1"/>
  <c r="BC57" i="9"/>
  <c r="BD156" i="5"/>
  <c r="BD156" i="6" s="1"/>
  <c r="BD156" i="8" s="1"/>
  <c r="BD156" i="4"/>
  <c r="BD156" i="12" s="1"/>
  <c r="BD30" i="3"/>
  <c r="BD30" i="14" s="1"/>
  <c r="BD30" i="9"/>
  <c r="BH72" i="3"/>
  <c r="BH72" i="14" s="1"/>
  <c r="BH72" i="9"/>
  <c r="BB171" i="3"/>
  <c r="BB171" i="14" s="1"/>
  <c r="BB171" i="9"/>
  <c r="BE27" i="6"/>
  <c r="BE27" i="8" s="1"/>
  <c r="BF5" i="3"/>
  <c r="BF5" i="14" s="1"/>
  <c r="BF5" i="9"/>
  <c r="BA65" i="6"/>
  <c r="BA65" i="8" s="1"/>
  <c r="BM40" i="3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14" s="1"/>
  <c r="BF55" i="9"/>
  <c r="BF21" i="3"/>
  <c r="BF21" i="14" s="1"/>
  <c r="BF21" i="9"/>
  <c r="BD78" i="4"/>
  <c r="BD78" i="12" s="1"/>
  <c r="BD78" i="5"/>
  <c r="BD78" i="6" s="1"/>
  <c r="BD78" i="8" s="1"/>
  <c r="BE168" i="5"/>
  <c r="BE168" i="6" s="1"/>
  <c r="BE168" i="8" s="1"/>
  <c r="BE168" i="4"/>
  <c r="BE168" i="12" s="1"/>
  <c r="BC126" i="3"/>
  <c r="BC126" i="14" s="1"/>
  <c r="BC126" i="9"/>
  <c r="BF180" i="3"/>
  <c r="BF180" i="14" s="1"/>
  <c r="BF180" i="9"/>
  <c r="BD150" i="5"/>
  <c r="BD150" i="6" s="1"/>
  <c r="BD150" i="8" s="1"/>
  <c r="BD150" i="4"/>
  <c r="BD150" i="12" s="1"/>
  <c r="BI2" i="5"/>
  <c r="BI2" i="6" s="1"/>
  <c r="BI2" i="8" s="1"/>
  <c r="BI2" i="4"/>
  <c r="BI2" i="12" s="1"/>
  <c r="BM91" i="5"/>
  <c r="BM91" i="4"/>
  <c r="BM91" i="12" s="1"/>
  <c r="BM151" i="5"/>
  <c r="BM151" i="4"/>
  <c r="BM135" i="5"/>
  <c r="BM135" i="4"/>
  <c r="BM135" i="12" s="1"/>
  <c r="BM140" i="6"/>
  <c r="BM140" i="8" s="1"/>
  <c r="BM176" i="4" l="1"/>
  <c r="BM176" i="14"/>
  <c r="BM110" i="5"/>
  <c r="BM110" i="14"/>
  <c r="BM164" i="5"/>
  <c r="BM164" i="14"/>
  <c r="BM155" i="5"/>
  <c r="BM155" i="14"/>
  <c r="BM69" i="4"/>
  <c r="BM69" i="14"/>
  <c r="BM196" i="5"/>
  <c r="BM196" i="14"/>
  <c r="BM132" i="5"/>
  <c r="BM132" i="14"/>
  <c r="BM185" i="5"/>
  <c r="BM185" i="14"/>
  <c r="BM61" i="4"/>
  <c r="BM61" i="12" s="1"/>
  <c r="BM61" i="14"/>
  <c r="BM20" i="5"/>
  <c r="BM20" i="14"/>
  <c r="BM40" i="4"/>
  <c r="BM40" i="14"/>
  <c r="BM142" i="4"/>
  <c r="BM142" i="12" s="1"/>
  <c r="BM142" i="14"/>
  <c r="BM97" i="5"/>
  <c r="BM97" i="14"/>
  <c r="BM107" i="5"/>
  <c r="BM107" i="14"/>
  <c r="BM85" i="5"/>
  <c r="BM85" i="14"/>
  <c r="BM123" i="5"/>
  <c r="BM123" i="14"/>
  <c r="BM8" i="5"/>
  <c r="BM8" i="14"/>
  <c r="BM184" i="5"/>
  <c r="BM184" i="14"/>
  <c r="BM89" i="4"/>
  <c r="BM89" i="12" s="1"/>
  <c r="BM89" i="14"/>
  <c r="BM9" i="5"/>
  <c r="BM9" i="14"/>
  <c r="BM89" i="5"/>
  <c r="BM176" i="5"/>
  <c r="BM155" i="4"/>
  <c r="BM155" i="12" s="1"/>
  <c r="BM176" i="12"/>
  <c r="BM69" i="12"/>
  <c r="BM196" i="4"/>
  <c r="BM196" i="12" s="1"/>
  <c r="BK177" i="4"/>
  <c r="BK177" i="12" s="1"/>
  <c r="BK177" i="5"/>
  <c r="BK177" i="6" s="1"/>
  <c r="BK177" i="8" s="1"/>
  <c r="BM94" i="3"/>
  <c r="BM94" i="9"/>
  <c r="BM20" i="4"/>
  <c r="BM20" i="12" s="1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14" s="1"/>
  <c r="BC117" i="9"/>
  <c r="BF170" i="3"/>
  <c r="BF170" i="14" s="1"/>
  <c r="BF170" i="9"/>
  <c r="BE80" i="3"/>
  <c r="BE80" i="14" s="1"/>
  <c r="BE80" i="9"/>
  <c r="BF19" i="3"/>
  <c r="BF19" i="14" s="1"/>
  <c r="BF19" i="9"/>
  <c r="BF189" i="3"/>
  <c r="BF189" i="14" s="1"/>
  <c r="BF189" i="9"/>
  <c r="BE193" i="3"/>
  <c r="BE193" i="14" s="1"/>
  <c r="BE193" i="9"/>
  <c r="BG199" i="3"/>
  <c r="BG199" i="14" s="1"/>
  <c r="BG199" i="9"/>
  <c r="BD6" i="3"/>
  <c r="BD6" i="14" s="1"/>
  <c r="BD6" i="9"/>
  <c r="BF49" i="3"/>
  <c r="BF49" i="14" s="1"/>
  <c r="BF49" i="9"/>
  <c r="BE114" i="3"/>
  <c r="BE114" i="14" s="1"/>
  <c r="BE114" i="9"/>
  <c r="BB65" i="3"/>
  <c r="BB65" i="14" s="1"/>
  <c r="BB65" i="9"/>
  <c r="BE53" i="3"/>
  <c r="BE53" i="14" s="1"/>
  <c r="BE53" i="9"/>
  <c r="BE60" i="3"/>
  <c r="BE60" i="14" s="1"/>
  <c r="BE60" i="9"/>
  <c r="BD158" i="3"/>
  <c r="BD158" i="14" s="1"/>
  <c r="BD158" i="9"/>
  <c r="BF45" i="3"/>
  <c r="BF45" i="14" s="1"/>
  <c r="BF45" i="9"/>
  <c r="BD161" i="3"/>
  <c r="BD161" i="14" s="1"/>
  <c r="BD161" i="9"/>
  <c r="BC197" i="3"/>
  <c r="BC197" i="14" s="1"/>
  <c r="BC197" i="9"/>
  <c r="BD3" i="3"/>
  <c r="BD3" i="14" s="1"/>
  <c r="BD3" i="9"/>
  <c r="BE162" i="3"/>
  <c r="BE162" i="14" s="1"/>
  <c r="BE162" i="9"/>
  <c r="BG92" i="3"/>
  <c r="BG92" i="14" s="1"/>
  <c r="BG92" i="9"/>
  <c r="BC166" i="3"/>
  <c r="BC166" i="14" s="1"/>
  <c r="BC166" i="9"/>
  <c r="BF137" i="4"/>
  <c r="BF137" i="12" s="1"/>
  <c r="BF137" i="5"/>
  <c r="BF137" i="6" s="1"/>
  <c r="BF137" i="8" s="1"/>
  <c r="BF98" i="3"/>
  <c r="BF98" i="14" s="1"/>
  <c r="BF98" i="9"/>
  <c r="BG125" i="3"/>
  <c r="BG125" i="14" s="1"/>
  <c r="BG125" i="9"/>
  <c r="BH88" i="5"/>
  <c r="BH88" i="6" s="1"/>
  <c r="BH88" i="8" s="1"/>
  <c r="BH88" i="4"/>
  <c r="BH88" i="12" s="1"/>
  <c r="BF168" i="3"/>
  <c r="BF168" i="14" s="1"/>
  <c r="BF168" i="9"/>
  <c r="BH72" i="4"/>
  <c r="BH72" i="12" s="1"/>
  <c r="BH72" i="5"/>
  <c r="BF83" i="5"/>
  <c r="BF83" i="4"/>
  <c r="BF83" i="12" s="1"/>
  <c r="BC201" i="3"/>
  <c r="BC201" i="14" s="1"/>
  <c r="BC201" i="9"/>
  <c r="BE87" i="3"/>
  <c r="BE87" i="14" s="1"/>
  <c r="BE87" i="9"/>
  <c r="BG119" i="3"/>
  <c r="BG119" i="14" s="1"/>
  <c r="BG119" i="9"/>
  <c r="BF160" i="3"/>
  <c r="BF160" i="14" s="1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B102" i="12" s="1"/>
  <c r="BM8" i="4"/>
  <c r="BM8" i="12" s="1"/>
  <c r="BM9" i="4"/>
  <c r="BM9" i="12" s="1"/>
  <c r="BE78" i="3"/>
  <c r="BE78" i="14" s="1"/>
  <c r="BE78" i="9"/>
  <c r="BE115" i="3"/>
  <c r="BE115" i="14" s="1"/>
  <c r="BE115" i="9"/>
  <c r="BG29" i="3"/>
  <c r="BG29" i="14" s="1"/>
  <c r="BG29" i="9"/>
  <c r="BF58" i="3"/>
  <c r="BF58" i="14" s="1"/>
  <c r="BF58" i="9"/>
  <c r="BD147" i="3"/>
  <c r="BD147" i="14" s="1"/>
  <c r="BD147" i="9"/>
  <c r="BC124" i="5"/>
  <c r="BC124" i="4"/>
  <c r="BC124" i="12" s="1"/>
  <c r="BB169" i="3"/>
  <c r="BB169" i="14" s="1"/>
  <c r="BB169" i="9"/>
  <c r="BE34" i="3"/>
  <c r="BE34" i="14" s="1"/>
  <c r="BE34" i="9"/>
  <c r="BG39" i="3"/>
  <c r="BG39" i="14" s="1"/>
  <c r="BG39" i="9"/>
  <c r="BE50" i="5"/>
  <c r="BE50" i="4"/>
  <c r="BE50" i="12" s="1"/>
  <c r="BF187" i="3"/>
  <c r="BF187" i="14" s="1"/>
  <c r="BF187" i="9"/>
  <c r="BF108" i="3"/>
  <c r="BF108" i="14" s="1"/>
  <c r="BF108" i="9"/>
  <c r="BI120" i="3"/>
  <c r="BI120" i="14" s="1"/>
  <c r="BI120" i="9"/>
  <c r="BD144" i="3"/>
  <c r="BD144" i="14" s="1"/>
  <c r="BD144" i="9"/>
  <c r="BM142" i="5"/>
  <c r="BF55" i="5"/>
  <c r="BF55" i="6" s="1"/>
  <c r="BF55" i="8" s="1"/>
  <c r="BF55" i="4"/>
  <c r="BF55" i="12" s="1"/>
  <c r="BB145" i="5"/>
  <c r="BB145" i="6" s="1"/>
  <c r="BB145" i="8" s="1"/>
  <c r="BB145" i="4"/>
  <c r="BB145" i="12" s="1"/>
  <c r="BF191" i="5"/>
  <c r="BF191" i="6" s="1"/>
  <c r="BF191" i="8" s="1"/>
  <c r="BF191" i="4"/>
  <c r="BF191" i="12" s="1"/>
  <c r="BE95" i="3"/>
  <c r="BE95" i="14" s="1"/>
  <c r="BE95" i="9"/>
  <c r="BE48" i="3"/>
  <c r="BE48" i="14" s="1"/>
  <c r="BE48" i="9"/>
  <c r="BG81" i="3"/>
  <c r="BG81" i="14" s="1"/>
  <c r="BG81" i="9"/>
  <c r="BF128" i="5"/>
  <c r="BF128" i="6" s="1"/>
  <c r="BF128" i="8" s="1"/>
  <c r="BF128" i="4"/>
  <c r="BF128" i="12" s="1"/>
  <c r="BE79" i="3"/>
  <c r="BE79" i="14" s="1"/>
  <c r="BE79" i="9"/>
  <c r="BA66" i="4"/>
  <c r="BA66" i="12" s="1"/>
  <c r="BA66" i="5"/>
  <c r="BC47" i="6"/>
  <c r="BC47" i="8" s="1"/>
  <c r="BC18" i="3"/>
  <c r="BC18" i="14" s="1"/>
  <c r="BC18" i="9"/>
  <c r="BF46" i="3"/>
  <c r="BF46" i="14" s="1"/>
  <c r="BF46" i="9"/>
  <c r="BE182" i="4"/>
  <c r="BE182" i="12" s="1"/>
  <c r="BE182" i="5"/>
  <c r="BE182" i="6" s="1"/>
  <c r="BE182" i="8" s="1"/>
  <c r="BB134" i="5"/>
  <c r="BB134" i="6" s="1"/>
  <c r="BB134" i="8" s="1"/>
  <c r="BB134" i="4"/>
  <c r="BB134" i="12" s="1"/>
  <c r="BE100" i="3"/>
  <c r="BE100" i="14" s="1"/>
  <c r="BE100" i="9"/>
  <c r="BC67" i="5"/>
  <c r="BC67" i="4"/>
  <c r="BC67" i="12" s="1"/>
  <c r="BG141" i="5"/>
  <c r="BG141" i="6" s="1"/>
  <c r="BG141" i="8" s="1"/>
  <c r="BG141" i="4"/>
  <c r="BG141" i="12" s="1"/>
  <c r="BG70" i="5"/>
  <c r="BG70" i="6" s="1"/>
  <c r="BG70" i="8" s="1"/>
  <c r="BG70" i="4"/>
  <c r="BG70" i="12" s="1"/>
  <c r="BG153" i="3"/>
  <c r="BG153" i="14" s="1"/>
  <c r="BG153" i="9"/>
  <c r="BM185" i="4"/>
  <c r="BM185" i="12" s="1"/>
  <c r="BE32" i="4"/>
  <c r="BE32" i="12" s="1"/>
  <c r="BE32" i="5"/>
  <c r="BE32" i="6" s="1"/>
  <c r="BE32" i="8" s="1"/>
  <c r="BE183" i="4"/>
  <c r="BE183" i="12" s="1"/>
  <c r="BE183" i="5"/>
  <c r="BE183" i="6" s="1"/>
  <c r="BE183" i="8" s="1"/>
  <c r="BM110" i="4"/>
  <c r="BM110" i="12" s="1"/>
  <c r="BM164" i="4"/>
  <c r="BM164" i="12" s="1"/>
  <c r="BM85" i="4"/>
  <c r="BM85" i="12" s="1"/>
  <c r="BD172" i="3"/>
  <c r="BD172" i="14" s="1"/>
  <c r="BD172" i="9"/>
  <c r="BC122" i="5"/>
  <c r="BC122" i="6" s="1"/>
  <c r="BC122" i="8" s="1"/>
  <c r="BC122" i="4"/>
  <c r="BC122" i="12" s="1"/>
  <c r="BF59" i="3"/>
  <c r="BF59" i="14" s="1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C178" i="12" s="1"/>
  <c r="BE54" i="3"/>
  <c r="BE54" i="14" s="1"/>
  <c r="BE54" i="9"/>
  <c r="BF90" i="3"/>
  <c r="BF90" i="14" s="1"/>
  <c r="BF90" i="9"/>
  <c r="BD111" i="5"/>
  <c r="BD111" i="6" s="1"/>
  <c r="BD111" i="8" s="1"/>
  <c r="BD111" i="4"/>
  <c r="BD111" i="12" s="1"/>
  <c r="BM40" i="12"/>
  <c r="BG149" i="3"/>
  <c r="BG149" i="14" s="1"/>
  <c r="BG149" i="9"/>
  <c r="BD16" i="5"/>
  <c r="BD16" i="6" s="1"/>
  <c r="BD16" i="8" s="1"/>
  <c r="BD16" i="4"/>
  <c r="BD16" i="12" s="1"/>
  <c r="BE84" i="5"/>
  <c r="BE84" i="6" s="1"/>
  <c r="BE84" i="8" s="1"/>
  <c r="BE84" i="4"/>
  <c r="BE84" i="12" s="1"/>
  <c r="BA77" i="5"/>
  <c r="BA77" i="4"/>
  <c r="BA77" i="12" s="1"/>
  <c r="BE143" i="3"/>
  <c r="BE143" i="14" s="1"/>
  <c r="BE143" i="9"/>
  <c r="BF41" i="5"/>
  <c r="BF41" i="6" s="1"/>
  <c r="BF41" i="8" s="1"/>
  <c r="BF41" i="4"/>
  <c r="BF41" i="12" s="1"/>
  <c r="BE150" i="3"/>
  <c r="BE150" i="14" s="1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14" s="1"/>
  <c r="BB82" i="9"/>
  <c r="BG154" i="4"/>
  <c r="BG154" i="12" s="1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G179" i="12" s="1"/>
  <c r="BF73" i="3"/>
  <c r="BF73" i="14" s="1"/>
  <c r="BF73" i="9"/>
  <c r="BG37" i="3"/>
  <c r="BG37" i="14" s="1"/>
  <c r="BG37" i="9"/>
  <c r="BG190" i="3"/>
  <c r="BG190" i="14" s="1"/>
  <c r="BG190" i="9"/>
  <c r="BD71" i="5"/>
  <c r="BD71" i="6" s="1"/>
  <c r="BD71" i="8" s="1"/>
  <c r="BD71" i="4"/>
  <c r="BD71" i="12" s="1"/>
  <c r="BC131" i="3"/>
  <c r="BC131" i="14" s="1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E24" i="12" s="1"/>
  <c r="BD148" i="4"/>
  <c r="BD148" i="12" s="1"/>
  <c r="BD148" i="5"/>
  <c r="BD148" i="6" s="1"/>
  <c r="BD148" i="8" s="1"/>
  <c r="BC126" i="5"/>
  <c r="BC126" i="4"/>
  <c r="BC126" i="12" s="1"/>
  <c r="BE105" i="3"/>
  <c r="BE105" i="14" s="1"/>
  <c r="BE105" i="9"/>
  <c r="BD106" i="5"/>
  <c r="BD106" i="6" s="1"/>
  <c r="BD106" i="8" s="1"/>
  <c r="BD106" i="4"/>
  <c r="BD106" i="12" s="1"/>
  <c r="BE192" i="5"/>
  <c r="BE192" i="4"/>
  <c r="BE192" i="12" s="1"/>
  <c r="BE129" i="3"/>
  <c r="BE129" i="14" s="1"/>
  <c r="BE129" i="9"/>
  <c r="BB99" i="5"/>
  <c r="BB99" i="6" s="1"/>
  <c r="BB99" i="8" s="1"/>
  <c r="BB99" i="4"/>
  <c r="BB99" i="12" s="1"/>
  <c r="BD4" i="6"/>
  <c r="BD4" i="8" s="1"/>
  <c r="BF188" i="3"/>
  <c r="BF188" i="14" s="1"/>
  <c r="BF188" i="9"/>
  <c r="BE138" i="3"/>
  <c r="BE138" i="14" s="1"/>
  <c r="BE138" i="9"/>
  <c r="BE156" i="3"/>
  <c r="BE156" i="14" s="1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98" i="12" s="1"/>
  <c r="BE152" i="3"/>
  <c r="BE152" i="14" s="1"/>
  <c r="BE152" i="9"/>
  <c r="BF159" i="6"/>
  <c r="BF159" i="8" s="1"/>
  <c r="BF56" i="3"/>
  <c r="BF56" i="14" s="1"/>
  <c r="BF56" i="9"/>
  <c r="BD116" i="6"/>
  <c r="BD116" i="8" s="1"/>
  <c r="BE133" i="5"/>
  <c r="BE133" i="6" s="1"/>
  <c r="BE133" i="8" s="1"/>
  <c r="BE133" i="4"/>
  <c r="BE133" i="12" s="1"/>
  <c r="BF15" i="3"/>
  <c r="BF15" i="14" s="1"/>
  <c r="BF15" i="9"/>
  <c r="BD167" i="4"/>
  <c r="BD167" i="12" s="1"/>
  <c r="BD167" i="5"/>
  <c r="BD167" i="6" s="1"/>
  <c r="BD167" i="8" s="1"/>
  <c r="BE165" i="5"/>
  <c r="BE165" i="6" s="1"/>
  <c r="BE165" i="8" s="1"/>
  <c r="BE165" i="4"/>
  <c r="BE165" i="12" s="1"/>
  <c r="BE181" i="3"/>
  <c r="BE181" i="14" s="1"/>
  <c r="BE181" i="9"/>
  <c r="BF63" i="3"/>
  <c r="BF63" i="14" s="1"/>
  <c r="BF63" i="9"/>
  <c r="BC43" i="5"/>
  <c r="BC43" i="6" s="1"/>
  <c r="BC43" i="8" s="1"/>
  <c r="BC43" i="4"/>
  <c r="BC43" i="12" s="1"/>
  <c r="BF180" i="5"/>
  <c r="BF180" i="6" s="1"/>
  <c r="BF180" i="8" s="1"/>
  <c r="BF180" i="4"/>
  <c r="BF180" i="12" s="1"/>
  <c r="BF27" i="3"/>
  <c r="BF27" i="14" s="1"/>
  <c r="BF27" i="9"/>
  <c r="BE121" i="4"/>
  <c r="BE121" i="12" s="1"/>
  <c r="BE121" i="5"/>
  <c r="BE121" i="6" s="1"/>
  <c r="BE121" i="8" s="1"/>
  <c r="BB12" i="5"/>
  <c r="BB12" i="6" s="1"/>
  <c r="BB12" i="8" s="1"/>
  <c r="BB12" i="4"/>
  <c r="BB12" i="12" s="1"/>
  <c r="BE31" i="3"/>
  <c r="BE31" i="14" s="1"/>
  <c r="BE31" i="9"/>
  <c r="BF62" i="3"/>
  <c r="BF62" i="14" s="1"/>
  <c r="BF62" i="9"/>
  <c r="BE127" i="3"/>
  <c r="BE127" i="14" s="1"/>
  <c r="BE127" i="9"/>
  <c r="BD173" i="5"/>
  <c r="BD173" i="6" s="1"/>
  <c r="BD173" i="8" s="1"/>
  <c r="BD173" i="4"/>
  <c r="BD173" i="12" s="1"/>
  <c r="BE74" i="6"/>
  <c r="BE74" i="8" s="1"/>
  <c r="BE93" i="4"/>
  <c r="BE93" i="12" s="1"/>
  <c r="BE93" i="5"/>
  <c r="BE146" i="5"/>
  <c r="BE146" i="4"/>
  <c r="BE146" i="12" s="1"/>
  <c r="BC200" i="5"/>
  <c r="BC200" i="6" s="1"/>
  <c r="BC200" i="8" s="1"/>
  <c r="BC200" i="4"/>
  <c r="BC200" i="12" s="1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68" i="12" s="1"/>
  <c r="BE25" i="3"/>
  <c r="BE25" i="14" s="1"/>
  <c r="BE25" i="9"/>
  <c r="BN140" i="3"/>
  <c r="BN140" i="9"/>
  <c r="BI10" i="5"/>
  <c r="BI10" i="4"/>
  <c r="BI10" i="12" s="1"/>
  <c r="BF52" i="3"/>
  <c r="BF52" i="14" s="1"/>
  <c r="BF52" i="9"/>
  <c r="BF21" i="5"/>
  <c r="BF21" i="4"/>
  <c r="BF21" i="12" s="1"/>
  <c r="BM151" i="12"/>
  <c r="BM132" i="4"/>
  <c r="BM132" i="12" s="1"/>
  <c r="BB163" i="5"/>
  <c r="BB163" i="6" s="1"/>
  <c r="BB163" i="8" s="1"/>
  <c r="BB163" i="4"/>
  <c r="BB163" i="12" s="1"/>
  <c r="BG33" i="3"/>
  <c r="BG33" i="14" s="1"/>
  <c r="BG33" i="9"/>
  <c r="BD36" i="6"/>
  <c r="BD36" i="8" s="1"/>
  <c r="BB17" i="3"/>
  <c r="BB17" i="14" s="1"/>
  <c r="BB17" i="9"/>
  <c r="BB194" i="5"/>
  <c r="BB194" i="4"/>
  <c r="BB194" i="12" s="1"/>
  <c r="BK101" i="5"/>
  <c r="BK101" i="6" s="1"/>
  <c r="BK101" i="8" s="1"/>
  <c r="BK101" i="4"/>
  <c r="BK101" i="12" s="1"/>
  <c r="BF42" i="3"/>
  <c r="BF42" i="14" s="1"/>
  <c r="BF42" i="9"/>
  <c r="BE11" i="5"/>
  <c r="BE11" i="6" s="1"/>
  <c r="BE11" i="8" s="1"/>
  <c r="BE11" i="4"/>
  <c r="BE11" i="12" s="1"/>
  <c r="BC195" i="5"/>
  <c r="BC195" i="6" s="1"/>
  <c r="BC195" i="8" s="1"/>
  <c r="BC195" i="4"/>
  <c r="BC195" i="12" s="1"/>
  <c r="BF23" i="3"/>
  <c r="BF23" i="14" s="1"/>
  <c r="BF23" i="9"/>
  <c r="BD26" i="4"/>
  <c r="BD26" i="12" s="1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14" s="1"/>
  <c r="BE104" i="9"/>
  <c r="BE130" i="3"/>
  <c r="BE130" i="14" s="1"/>
  <c r="BE130" i="9"/>
  <c r="BG75" i="4"/>
  <c r="BG75" i="12" s="1"/>
  <c r="BG75" i="5"/>
  <c r="BC86" i="5"/>
  <c r="BC86" i="6" s="1"/>
  <c r="BC86" i="8" s="1"/>
  <c r="BC86" i="4"/>
  <c r="BC86" i="12" s="1"/>
  <c r="BG136" i="3"/>
  <c r="BG136" i="14" s="1"/>
  <c r="BG136" i="9"/>
  <c r="BE96" i="3"/>
  <c r="BE96" i="14" s="1"/>
  <c r="BE96" i="9"/>
  <c r="BE112" i="6"/>
  <c r="BE112" i="8" s="1"/>
  <c r="BC51" i="5"/>
  <c r="BC51" i="4"/>
  <c r="BC51" i="12" s="1"/>
  <c r="BF22" i="5"/>
  <c r="BF22" i="4"/>
  <c r="BF22" i="12" s="1"/>
  <c r="BD118" i="5"/>
  <c r="BD118" i="6" s="1"/>
  <c r="BD118" i="8" s="1"/>
  <c r="BD118" i="4"/>
  <c r="BD118" i="12" s="1"/>
  <c r="BJ2" i="3"/>
  <c r="BJ2" i="14" s="1"/>
  <c r="BJ2" i="9"/>
  <c r="BM123" i="6"/>
  <c r="BM123" i="8" s="1"/>
  <c r="BM142" i="6"/>
  <c r="BM142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176" i="6"/>
  <c r="BM176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89" i="6"/>
  <c r="BM89" i="8" s="1"/>
  <c r="BM196" i="6"/>
  <c r="BM196" i="8" s="1"/>
  <c r="BM155" i="6"/>
  <c r="BM155" i="8" s="1"/>
  <c r="BM164" i="6"/>
  <c r="BM164" i="8" s="1"/>
  <c r="BN140" i="5" l="1"/>
  <c r="BN140" i="14"/>
  <c r="BM94" i="5"/>
  <c r="BM94" i="6" s="1"/>
  <c r="BM94" i="8" s="1"/>
  <c r="BM94" i="14"/>
  <c r="BM94" i="4"/>
  <c r="BM94" i="12" s="1"/>
  <c r="BL177" i="3"/>
  <c r="BL177" i="14" s="1"/>
  <c r="BL177" i="9"/>
  <c r="BN140" i="4"/>
  <c r="BN140" i="12" s="1"/>
  <c r="BN40" i="3"/>
  <c r="BN40" i="14" s="1"/>
  <c r="BN40" i="9"/>
  <c r="BG159" i="3"/>
  <c r="BG159" i="14" s="1"/>
  <c r="BG159" i="9"/>
  <c r="BE116" i="3"/>
  <c r="BE116" i="14" s="1"/>
  <c r="BE116" i="9"/>
  <c r="BC139" i="3"/>
  <c r="BC139" i="14" s="1"/>
  <c r="BC139" i="9"/>
  <c r="BF112" i="3"/>
  <c r="BF112" i="14" s="1"/>
  <c r="BF112" i="9"/>
  <c r="BF28" i="3"/>
  <c r="BF28" i="14" s="1"/>
  <c r="BF28" i="9"/>
  <c r="BN164" i="3"/>
  <c r="BN164" i="14" s="1"/>
  <c r="BN164" i="9"/>
  <c r="BD103" i="3"/>
  <c r="BD103" i="14" s="1"/>
  <c r="BD103" i="9"/>
  <c r="BB113" i="3"/>
  <c r="BB113" i="14" s="1"/>
  <c r="BB113" i="9"/>
  <c r="BF14" i="3"/>
  <c r="BF14" i="14" s="1"/>
  <c r="BF14" i="9"/>
  <c r="BE4" i="3"/>
  <c r="BE4" i="14" s="1"/>
  <c r="BE4" i="9"/>
  <c r="BE118" i="3"/>
  <c r="BE118" i="14" s="1"/>
  <c r="BE118" i="9"/>
  <c r="BH141" i="3"/>
  <c r="BH141" i="14" s="1"/>
  <c r="BH141" i="9"/>
  <c r="BF58" i="5"/>
  <c r="BF58" i="6" s="1"/>
  <c r="BF58" i="8" s="1"/>
  <c r="BF58" i="4"/>
  <c r="BF58" i="12" s="1"/>
  <c r="BH72" i="6"/>
  <c r="BH72" i="8" s="1"/>
  <c r="BE111" i="3"/>
  <c r="BE111" i="14" s="1"/>
  <c r="BE111" i="9"/>
  <c r="BF174" i="3"/>
  <c r="BF174" i="14" s="1"/>
  <c r="BF174" i="9"/>
  <c r="BC145" i="3"/>
  <c r="BC145" i="14" s="1"/>
  <c r="BC145" i="9"/>
  <c r="BN69" i="3"/>
  <c r="BN69" i="9"/>
  <c r="BF22" i="6"/>
  <c r="BF22" i="8" s="1"/>
  <c r="BE26" i="3"/>
  <c r="BE26" i="14" s="1"/>
  <c r="BE26" i="9"/>
  <c r="BC171" i="3"/>
  <c r="BC171" i="14" s="1"/>
  <c r="BC171" i="9"/>
  <c r="BE148" i="3"/>
  <c r="BE148" i="14" s="1"/>
  <c r="BE148" i="9"/>
  <c r="BG37" i="5"/>
  <c r="BG37" i="6" s="1"/>
  <c r="BG37" i="8" s="1"/>
  <c r="BG37" i="4"/>
  <c r="BG37" i="12" s="1"/>
  <c r="BE150" i="4"/>
  <c r="BE150" i="12" s="1"/>
  <c r="BE150" i="5"/>
  <c r="BE150" i="6" s="1"/>
  <c r="BE150" i="8" s="1"/>
  <c r="BF32" i="3"/>
  <c r="BF32" i="14" s="1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F160" i="12" s="1"/>
  <c r="BC166" i="5"/>
  <c r="BC166" i="6" s="1"/>
  <c r="BC166" i="8" s="1"/>
  <c r="BC166" i="4"/>
  <c r="BC166" i="12" s="1"/>
  <c r="BD158" i="5"/>
  <c r="BD158" i="4"/>
  <c r="BD158" i="12" s="1"/>
  <c r="BN9" i="3"/>
  <c r="BN9" i="9"/>
  <c r="BE127" i="4"/>
  <c r="BE127" i="12" s="1"/>
  <c r="BE127" i="5"/>
  <c r="BE127" i="6" s="1"/>
  <c r="BE127" i="8" s="1"/>
  <c r="BC99" i="3"/>
  <c r="BC99" i="14" s="1"/>
  <c r="BC99" i="9"/>
  <c r="BF90" i="5"/>
  <c r="BF90" i="6" s="1"/>
  <c r="BF90" i="8" s="1"/>
  <c r="BF90" i="4"/>
  <c r="BF90" i="12" s="1"/>
  <c r="BC67" i="6"/>
  <c r="BC67" i="8" s="1"/>
  <c r="BE79" i="5"/>
  <c r="BE79" i="4"/>
  <c r="BE79" i="12" s="1"/>
  <c r="BG55" i="3"/>
  <c r="BG55" i="14" s="1"/>
  <c r="BG55" i="9"/>
  <c r="BE193" i="5"/>
  <c r="BE193" i="6" s="1"/>
  <c r="BE193" i="8" s="1"/>
  <c r="BE193" i="4"/>
  <c r="BE193" i="12" s="1"/>
  <c r="BF165" i="3"/>
  <c r="BF165" i="14" s="1"/>
  <c r="BF165" i="9"/>
  <c r="BG75" i="6"/>
  <c r="BG75" i="8" s="1"/>
  <c r="BC126" i="6"/>
  <c r="BC126" i="8" s="1"/>
  <c r="BG199" i="5"/>
  <c r="BG199" i="6" s="1"/>
  <c r="BG199" i="8" s="1"/>
  <c r="BG199" i="4"/>
  <c r="BG199" i="12" s="1"/>
  <c r="BF21" i="6"/>
  <c r="BF21" i="8" s="1"/>
  <c r="BF24" i="3"/>
  <c r="BF24" i="14" s="1"/>
  <c r="BF24" i="9"/>
  <c r="BF15" i="4"/>
  <c r="BF15" i="12" s="1"/>
  <c r="BF15" i="5"/>
  <c r="BF15" i="6" s="1"/>
  <c r="BF15" i="8" s="1"/>
  <c r="BI88" i="3"/>
  <c r="BI88" i="14" s="1"/>
  <c r="BI88" i="9"/>
  <c r="BC134" i="3"/>
  <c r="BC134" i="14" s="1"/>
  <c r="BC134" i="9"/>
  <c r="BI10" i="6"/>
  <c r="BI10" i="8" s="1"/>
  <c r="BD200" i="3"/>
  <c r="BD200" i="14" s="1"/>
  <c r="BD200" i="9"/>
  <c r="BE156" i="4"/>
  <c r="BE156" i="12" s="1"/>
  <c r="BE156" i="5"/>
  <c r="BE156" i="6" s="1"/>
  <c r="BE156" i="8" s="1"/>
  <c r="BD186" i="3"/>
  <c r="BD186" i="14" s="1"/>
  <c r="BD186" i="9"/>
  <c r="BA77" i="6"/>
  <c r="BA77" i="8" s="1"/>
  <c r="BD122" i="3"/>
  <c r="BD122" i="14" s="1"/>
  <c r="BD122" i="9"/>
  <c r="BF182" i="3"/>
  <c r="BF182" i="14" s="1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B65" i="12" s="1"/>
  <c r="BD47" i="3"/>
  <c r="BD47" i="14" s="1"/>
  <c r="BD47" i="9"/>
  <c r="BF183" i="3"/>
  <c r="BF183" i="14" s="1"/>
  <c r="BF183" i="9"/>
  <c r="BN107" i="3"/>
  <c r="BN107" i="9"/>
  <c r="BD30" i="6"/>
  <c r="BD30" i="8" s="1"/>
  <c r="BN94" i="3"/>
  <c r="BN94" i="9"/>
  <c r="BG92" i="5"/>
  <c r="BG92" i="6" s="1"/>
  <c r="BG92" i="8" s="1"/>
  <c r="BG92" i="4"/>
  <c r="BG92" i="12" s="1"/>
  <c r="BF198" i="3"/>
  <c r="BF198" i="14" s="1"/>
  <c r="BF198" i="9"/>
  <c r="BN155" i="3"/>
  <c r="BN155" i="9"/>
  <c r="BN176" i="3"/>
  <c r="BN176" i="14" s="1"/>
  <c r="BN176" i="9"/>
  <c r="BE38" i="6"/>
  <c r="BE38" i="8" s="1"/>
  <c r="BE36" i="3"/>
  <c r="BE36" i="14" s="1"/>
  <c r="BE36" i="9"/>
  <c r="BD43" i="3"/>
  <c r="BD43" i="14" s="1"/>
  <c r="BD43" i="9"/>
  <c r="BF133" i="3"/>
  <c r="BF133" i="14" s="1"/>
  <c r="BF133" i="9"/>
  <c r="BH154" i="3"/>
  <c r="BH154" i="14" s="1"/>
  <c r="BH154" i="9"/>
  <c r="BG153" i="5"/>
  <c r="BG153" i="6" s="1"/>
  <c r="BG153" i="8" s="1"/>
  <c r="BG153" i="4"/>
  <c r="BG153" i="12" s="1"/>
  <c r="BD3" i="5"/>
  <c r="BD3" i="6" s="1"/>
  <c r="BD3" i="8" s="1"/>
  <c r="BD3" i="4"/>
  <c r="BD3" i="12" s="1"/>
  <c r="BE80" i="4"/>
  <c r="BE80" i="12" s="1"/>
  <c r="BE80" i="5"/>
  <c r="BE80" i="6" s="1"/>
  <c r="BE80" i="8" s="1"/>
  <c r="BE167" i="3"/>
  <c r="BE167" i="14" s="1"/>
  <c r="BE167" i="9"/>
  <c r="BE173" i="3"/>
  <c r="BE173" i="14" s="1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14" s="1"/>
  <c r="BG128" i="9"/>
  <c r="BF189" i="5"/>
  <c r="BF189" i="6" s="1"/>
  <c r="BF189" i="8" s="1"/>
  <c r="BF189" i="4"/>
  <c r="BF189" i="12" s="1"/>
  <c r="BE104" i="5"/>
  <c r="BE104" i="6" s="1"/>
  <c r="BE104" i="8" s="1"/>
  <c r="BE104" i="4"/>
  <c r="BE104" i="12" s="1"/>
  <c r="BE143" i="4"/>
  <c r="BE143" i="12" s="1"/>
  <c r="BE143" i="5"/>
  <c r="BD144" i="5"/>
  <c r="BD144" i="6" s="1"/>
  <c r="BD144" i="8" s="1"/>
  <c r="BD144" i="4"/>
  <c r="BD144" i="12" s="1"/>
  <c r="BF157" i="3"/>
  <c r="BF157" i="14" s="1"/>
  <c r="BF157" i="9"/>
  <c r="BF19" i="5"/>
  <c r="BF19" i="4"/>
  <c r="BF19" i="12" s="1"/>
  <c r="BN196" i="3"/>
  <c r="BN196" i="9"/>
  <c r="BE96" i="5"/>
  <c r="BE96" i="6" s="1"/>
  <c r="BE96" i="8" s="1"/>
  <c r="BE96" i="4"/>
  <c r="BE96" i="12" s="1"/>
  <c r="BD195" i="3"/>
  <c r="BD195" i="14" s="1"/>
  <c r="BD195" i="9"/>
  <c r="BE146" i="6"/>
  <c r="BE146" i="8" s="1"/>
  <c r="BE192" i="6"/>
  <c r="BE192" i="8" s="1"/>
  <c r="BF84" i="3"/>
  <c r="BF84" i="14" s="1"/>
  <c r="BF84" i="9"/>
  <c r="BE48" i="5"/>
  <c r="BE48" i="4"/>
  <c r="BE48" i="12" s="1"/>
  <c r="BC124" i="6"/>
  <c r="BC124" i="8"/>
  <c r="BF98" i="5"/>
  <c r="BF98" i="4"/>
  <c r="BF98" i="12" s="1"/>
  <c r="BE114" i="5"/>
  <c r="BE114" i="4"/>
  <c r="BE114" i="12" s="1"/>
  <c r="BF74" i="3"/>
  <c r="BF74" i="14" s="1"/>
  <c r="BF74" i="9"/>
  <c r="BE109" i="3"/>
  <c r="BE109" i="14" s="1"/>
  <c r="BE109" i="9"/>
  <c r="BF121" i="3"/>
  <c r="BF121" i="14" s="1"/>
  <c r="BF121" i="9"/>
  <c r="BN135" i="3"/>
  <c r="BN135" i="9"/>
  <c r="BG41" i="3"/>
  <c r="BG41" i="14" s="1"/>
  <c r="BG41" i="9"/>
  <c r="BC51" i="6"/>
  <c r="BC51" i="8" s="1"/>
  <c r="BG119" i="5"/>
  <c r="BG119" i="4"/>
  <c r="BG119" i="12" s="1"/>
  <c r="BG180" i="3"/>
  <c r="BG180" i="14" s="1"/>
  <c r="BG180" i="9"/>
  <c r="BE53" i="4"/>
  <c r="BE53" i="12" s="1"/>
  <c r="BE53" i="5"/>
  <c r="BE53" i="6" s="1"/>
  <c r="BE53" i="8" s="1"/>
  <c r="BB17" i="5"/>
  <c r="BB17" i="6" s="1"/>
  <c r="BB17" i="8" s="1"/>
  <c r="BB17" i="4"/>
  <c r="BB17" i="12" s="1"/>
  <c r="BE162" i="5"/>
  <c r="BE162" i="4"/>
  <c r="BE162" i="12" s="1"/>
  <c r="BN132" i="3"/>
  <c r="BN132" i="9"/>
  <c r="BC12" i="3"/>
  <c r="BC12" i="14" s="1"/>
  <c r="BC12" i="9"/>
  <c r="BF63" i="5"/>
  <c r="BF63" i="4"/>
  <c r="BF63" i="12" s="1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46" i="12" s="1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14" s="1"/>
  <c r="BG137" i="9"/>
  <c r="BF170" i="5"/>
  <c r="BF170" i="6" s="1"/>
  <c r="BF170" i="8" s="1"/>
  <c r="BF170" i="4"/>
  <c r="BF170" i="12" s="1"/>
  <c r="BN8" i="3"/>
  <c r="BN8" i="9"/>
  <c r="BF42" i="5"/>
  <c r="BF42" i="6" s="1"/>
  <c r="BF42" i="8" s="1"/>
  <c r="BF42" i="4"/>
  <c r="BF42" i="12" s="1"/>
  <c r="BG190" i="5"/>
  <c r="BG190" i="6" s="1"/>
  <c r="BG190" i="8" s="1"/>
  <c r="BG190" i="4"/>
  <c r="BG190" i="12" s="1"/>
  <c r="BF83" i="6"/>
  <c r="BF83" i="8" s="1"/>
  <c r="BA66" i="6"/>
  <c r="BA66" i="8" s="1"/>
  <c r="BF45" i="5"/>
  <c r="BF45" i="4"/>
  <c r="BF45" i="12" s="1"/>
  <c r="BE115" i="5"/>
  <c r="BE115" i="6" s="1"/>
  <c r="BE115" i="8" s="1"/>
  <c r="BE115" i="4"/>
  <c r="BE115" i="12" s="1"/>
  <c r="BB194" i="6"/>
  <c r="BB194" i="8"/>
  <c r="BN123" i="3"/>
  <c r="BN123" i="9"/>
  <c r="BF52" i="5"/>
  <c r="BF52" i="6" s="1"/>
  <c r="BF52" i="8" s="1"/>
  <c r="BF52" i="4"/>
  <c r="BF52" i="12" s="1"/>
  <c r="BE31" i="5"/>
  <c r="BE31" i="4"/>
  <c r="BE31" i="12" s="1"/>
  <c r="BN110" i="3"/>
  <c r="BN110" i="9"/>
  <c r="BN91" i="3"/>
  <c r="BN91" i="14" s="1"/>
  <c r="BN91" i="9"/>
  <c r="BN61" i="3"/>
  <c r="BN61" i="9"/>
  <c r="BG136" i="5"/>
  <c r="BG136" i="6" s="1"/>
  <c r="BG136" i="8" s="1"/>
  <c r="BG136" i="4"/>
  <c r="BG136" i="12" s="1"/>
  <c r="BD44" i="3"/>
  <c r="BD44" i="14" s="1"/>
  <c r="BD44" i="9"/>
  <c r="BG33" i="5"/>
  <c r="BG33" i="6" s="1"/>
  <c r="BG33" i="8" s="1"/>
  <c r="BG33" i="4"/>
  <c r="BG33" i="12" s="1"/>
  <c r="BE25" i="5"/>
  <c r="BE25" i="6" s="1"/>
  <c r="BE25" i="8" s="1"/>
  <c r="BE25" i="4"/>
  <c r="BE25" i="12" s="1"/>
  <c r="BE93" i="6"/>
  <c r="BE93" i="8" s="1"/>
  <c r="BE138" i="5"/>
  <c r="BE138" i="6" s="1"/>
  <c r="BE138" i="8" s="1"/>
  <c r="BE138" i="4"/>
  <c r="BE138" i="12" s="1"/>
  <c r="BE106" i="3"/>
  <c r="BE106" i="14" s="1"/>
  <c r="BE106" i="9"/>
  <c r="BB82" i="4"/>
  <c r="BB82" i="12" s="1"/>
  <c r="BB82" i="5"/>
  <c r="BE16" i="3"/>
  <c r="BE16" i="14" s="1"/>
  <c r="BE16" i="9"/>
  <c r="BE95" i="4"/>
  <c r="BE95" i="12" s="1"/>
  <c r="BE95" i="5"/>
  <c r="BC197" i="4"/>
  <c r="BC197" i="12" s="1"/>
  <c r="BC197" i="5"/>
  <c r="BC197" i="6" s="1"/>
  <c r="BC197" i="8" s="1"/>
  <c r="BF49" i="5"/>
  <c r="BF49" i="4"/>
  <c r="BF49" i="12" s="1"/>
  <c r="BN151" i="3"/>
  <c r="BN151" i="9"/>
  <c r="BN142" i="3"/>
  <c r="BN142" i="9"/>
  <c r="BE130" i="5"/>
  <c r="BE130" i="6" s="1"/>
  <c r="BE130" i="8" s="1"/>
  <c r="BE130" i="4"/>
  <c r="BE130" i="12" s="1"/>
  <c r="BF27" i="5"/>
  <c r="BF27" i="4"/>
  <c r="BF27" i="12" s="1"/>
  <c r="BE60" i="5"/>
  <c r="BE60" i="4"/>
  <c r="BE60" i="12" s="1"/>
  <c r="BE100" i="5"/>
  <c r="BE100" i="6" s="1"/>
  <c r="BE100" i="8" s="1"/>
  <c r="BE100" i="4"/>
  <c r="BE100" i="12" s="1"/>
  <c r="BH179" i="3"/>
  <c r="BH179" i="14" s="1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14" s="1"/>
  <c r="BG7" i="9"/>
  <c r="BN89" i="3"/>
  <c r="BN89" i="9"/>
  <c r="BN185" i="3"/>
  <c r="BN185" i="9"/>
  <c r="BF11" i="3"/>
  <c r="BF11" i="14" s="1"/>
  <c r="BF11" i="9"/>
  <c r="BE181" i="4"/>
  <c r="BE181" i="12" s="1"/>
  <c r="BE181" i="5"/>
  <c r="BE181" i="6" s="1"/>
  <c r="BE181" i="8" s="1"/>
  <c r="BE71" i="3"/>
  <c r="BE71" i="14" s="1"/>
  <c r="BE71" i="9"/>
  <c r="BD178" i="3"/>
  <c r="BD178" i="14" s="1"/>
  <c r="BD178" i="9"/>
  <c r="BH70" i="3"/>
  <c r="BH70" i="14" s="1"/>
  <c r="BH70" i="9"/>
  <c r="BC18" i="5"/>
  <c r="BC18" i="4"/>
  <c r="BC18" i="12" s="1"/>
  <c r="BD147" i="5"/>
  <c r="BD147" i="6" s="1"/>
  <c r="BD147" i="8" s="1"/>
  <c r="BD147" i="4"/>
  <c r="BD147" i="12" s="1"/>
  <c r="BE13" i="3"/>
  <c r="BE13" i="14" s="1"/>
  <c r="BE13" i="9"/>
  <c r="BC201" i="4"/>
  <c r="BC201" i="12" s="1"/>
  <c r="BC201" i="5"/>
  <c r="BD86" i="3"/>
  <c r="BD86" i="14" s="1"/>
  <c r="BD86" i="9"/>
  <c r="BD57" i="3"/>
  <c r="BD57" i="14" s="1"/>
  <c r="BD57" i="9"/>
  <c r="BL101" i="3"/>
  <c r="BL101" i="14" s="1"/>
  <c r="BL101" i="9"/>
  <c r="BF59" i="5"/>
  <c r="BF59" i="6" s="1"/>
  <c r="BF59" i="8" s="1"/>
  <c r="BF59" i="4"/>
  <c r="BF59" i="12" s="1"/>
  <c r="BF168" i="5"/>
  <c r="BF168" i="6" s="1"/>
  <c r="BF168" i="8" s="1"/>
  <c r="BF168" i="4"/>
  <c r="BF168" i="12" s="1"/>
  <c r="BF64" i="3"/>
  <c r="BF64" i="14" s="1"/>
  <c r="BF64" i="9"/>
  <c r="BN97" i="3"/>
  <c r="BN97" i="9"/>
  <c r="BF23" i="4"/>
  <c r="BF23" i="12" s="1"/>
  <c r="BF23" i="5"/>
  <c r="BF23" i="6" s="1"/>
  <c r="BF23" i="8" s="1"/>
  <c r="BE129" i="5"/>
  <c r="BE129" i="4"/>
  <c r="BE129" i="12" s="1"/>
  <c r="BE34" i="4"/>
  <c r="BE34" i="12" s="1"/>
  <c r="BE34" i="5"/>
  <c r="BE34" i="6" s="1"/>
  <c r="BE34" i="8" s="1"/>
  <c r="BN85" i="3"/>
  <c r="BN85" i="9"/>
  <c r="BN20" i="3"/>
  <c r="BN20" i="9"/>
  <c r="BN184" i="3"/>
  <c r="BN184" i="9"/>
  <c r="BE175" i="6"/>
  <c r="BE175" i="8" s="1"/>
  <c r="BC163" i="3"/>
  <c r="BC163" i="14" s="1"/>
  <c r="BC163" i="9"/>
  <c r="BF68" i="3"/>
  <c r="BF68" i="14" s="1"/>
  <c r="BF68" i="9"/>
  <c r="BF56" i="5"/>
  <c r="BF56" i="6" s="1"/>
  <c r="BF56" i="8" s="1"/>
  <c r="BF56" i="4"/>
  <c r="BF56" i="12" s="1"/>
  <c r="BG5" i="3"/>
  <c r="BG5" i="14" s="1"/>
  <c r="BG5" i="9"/>
  <c r="BF188" i="5"/>
  <c r="BF188" i="6" s="1"/>
  <c r="BF188" i="8" s="1"/>
  <c r="BF188" i="4"/>
  <c r="BF188" i="12" s="1"/>
  <c r="BE105" i="5"/>
  <c r="BE105" i="6" s="1"/>
  <c r="BE105" i="8" s="1"/>
  <c r="BE105" i="4"/>
  <c r="BE105" i="12" s="1"/>
  <c r="BH76" i="3"/>
  <c r="BH76" i="14" s="1"/>
  <c r="BH76" i="9"/>
  <c r="BG149" i="5"/>
  <c r="BG149" i="6" s="1"/>
  <c r="BG149" i="8" s="1"/>
  <c r="BG149" i="4"/>
  <c r="BG149" i="12" s="1"/>
  <c r="BE35" i="3"/>
  <c r="BE35" i="14" s="1"/>
  <c r="BE35" i="9"/>
  <c r="BG191" i="3"/>
  <c r="BG191" i="14" s="1"/>
  <c r="BG191" i="9"/>
  <c r="BF187" i="5"/>
  <c r="BF187" i="6" s="1"/>
  <c r="BF187" i="8" s="1"/>
  <c r="BF187" i="4"/>
  <c r="BF187" i="12" s="1"/>
  <c r="BD161" i="5"/>
  <c r="BD161" i="6" s="1"/>
  <c r="BD161" i="8" s="1"/>
  <c r="BD161" i="4"/>
  <c r="BD161" i="12" s="1"/>
  <c r="BD6" i="4"/>
  <c r="BD6" i="12" s="1"/>
  <c r="BD6" i="5"/>
  <c r="BC117" i="5"/>
  <c r="BC117" i="6" s="1"/>
  <c r="BC117" i="8" s="1"/>
  <c r="BC117" i="4"/>
  <c r="BC117" i="12" s="1"/>
  <c r="BJ2" i="4"/>
  <c r="BJ2" i="12" s="1"/>
  <c r="BJ2" i="5"/>
  <c r="BJ2" i="6" s="1"/>
  <c r="BJ2" i="8" s="1"/>
  <c r="BN110" i="5"/>
  <c r="BN89" i="4"/>
  <c r="BN91" i="5"/>
  <c r="BN91" i="4"/>
  <c r="BN176" i="4"/>
  <c r="BN176" i="12" s="1"/>
  <c r="BN164" i="5"/>
  <c r="BN164" i="4"/>
  <c r="BN164" i="12" s="1"/>
  <c r="BN140" i="6"/>
  <c r="BN140" i="8" s="1"/>
  <c r="BN40" i="5"/>
  <c r="BN40" i="4"/>
  <c r="BN89" i="5" l="1"/>
  <c r="BN89" i="14"/>
  <c r="BN94" i="5"/>
  <c r="BN94" i="14"/>
  <c r="BN176" i="5"/>
  <c r="BN61" i="4"/>
  <c r="BN61" i="14"/>
  <c r="BN110" i="4"/>
  <c r="BN110" i="12" s="1"/>
  <c r="BN110" i="14"/>
  <c r="BN8" i="4"/>
  <c r="BN8" i="12" s="1"/>
  <c r="BN8" i="14"/>
  <c r="BN135" i="4"/>
  <c r="BN135" i="12" s="1"/>
  <c r="BN135" i="14"/>
  <c r="BN196" i="5"/>
  <c r="BN196" i="14"/>
  <c r="BN20" i="4"/>
  <c r="BN20" i="12" s="1"/>
  <c r="BN20" i="14"/>
  <c r="BN184" i="4"/>
  <c r="BN184" i="14"/>
  <c r="BN85" i="5"/>
  <c r="BN85" i="14"/>
  <c r="BN97" i="5"/>
  <c r="BN97" i="14"/>
  <c r="BN185" i="5"/>
  <c r="BN185" i="14"/>
  <c r="BN142" i="5"/>
  <c r="BN142" i="14"/>
  <c r="BN132" i="5"/>
  <c r="BN132" i="14"/>
  <c r="BN155" i="5"/>
  <c r="BN155" i="14"/>
  <c r="BN151" i="5"/>
  <c r="BN151" i="14"/>
  <c r="BN123" i="5"/>
  <c r="BN123" i="14"/>
  <c r="BN107" i="5"/>
  <c r="BN107" i="14"/>
  <c r="BN9" i="5"/>
  <c r="BN9" i="14"/>
  <c r="BN69" i="5"/>
  <c r="BN69" i="14"/>
  <c r="BN184" i="12"/>
  <c r="BN123" i="4"/>
  <c r="BN123" i="12" s="1"/>
  <c r="BN196" i="4"/>
  <c r="BN196" i="12" s="1"/>
  <c r="BN142" i="4"/>
  <c r="BN142" i="12" s="1"/>
  <c r="BN40" i="12"/>
  <c r="BN97" i="4"/>
  <c r="BN97" i="12" s="1"/>
  <c r="BN132" i="4"/>
  <c r="BN132" i="12" s="1"/>
  <c r="BN151" i="4"/>
  <c r="BN151" i="12" s="1"/>
  <c r="BN69" i="4"/>
  <c r="BN69" i="12" s="1"/>
  <c r="BL177" i="4"/>
  <c r="BL177" i="12" s="1"/>
  <c r="BL177" i="5"/>
  <c r="BL177" i="6" s="1"/>
  <c r="BL177" i="8" s="1"/>
  <c r="BN135" i="5"/>
  <c r="BN135" i="6" s="1"/>
  <c r="BN135" i="8" s="1"/>
  <c r="BN61" i="12"/>
  <c r="BN20" i="5"/>
  <c r="BN9" i="4"/>
  <c r="BN9" i="12" s="1"/>
  <c r="BI72" i="3"/>
  <c r="BI72" i="14" s="1"/>
  <c r="BI72" i="9"/>
  <c r="BF146" i="3"/>
  <c r="BF146" i="14" s="1"/>
  <c r="BF146" i="9"/>
  <c r="BF175" i="3"/>
  <c r="BF175" i="14" s="1"/>
  <c r="BF175" i="9"/>
  <c r="BB66" i="3"/>
  <c r="BB66" i="14" s="1"/>
  <c r="BB66" i="9"/>
  <c r="BG22" i="3"/>
  <c r="BG22" i="14" s="1"/>
  <c r="BG22" i="9"/>
  <c r="BB77" i="3"/>
  <c r="BB77" i="14" s="1"/>
  <c r="BB77" i="9"/>
  <c r="BF192" i="3"/>
  <c r="BF192" i="14" s="1"/>
  <c r="BF192" i="9"/>
  <c r="BD67" i="3"/>
  <c r="BD67" i="14" s="1"/>
  <c r="BD67" i="9"/>
  <c r="BD51" i="3"/>
  <c r="BD51" i="14" s="1"/>
  <c r="BD51" i="9"/>
  <c r="BF50" i="3"/>
  <c r="BF50" i="14" s="1"/>
  <c r="BF50" i="9"/>
  <c r="BE30" i="3"/>
  <c r="BE30" i="14" s="1"/>
  <c r="BE30" i="9"/>
  <c r="BG21" i="3"/>
  <c r="BG21" i="14" s="1"/>
  <c r="BG21" i="9"/>
  <c r="BH75" i="3"/>
  <c r="BH75" i="14" s="1"/>
  <c r="BH75" i="9"/>
  <c r="BH179" i="5"/>
  <c r="BH179" i="6" s="1"/>
  <c r="BH179" i="8" s="1"/>
  <c r="BH179" i="4"/>
  <c r="BH179" i="12" s="1"/>
  <c r="BH125" i="3"/>
  <c r="BH125" i="14" s="1"/>
  <c r="BH125" i="9"/>
  <c r="BN94" i="4"/>
  <c r="BN94" i="12" s="1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F32" i="12" s="1"/>
  <c r="BN89" i="12"/>
  <c r="BN85" i="4"/>
  <c r="BN85" i="12" s="1"/>
  <c r="BG187" i="3"/>
  <c r="BG187" i="14" s="1"/>
  <c r="BG187" i="9"/>
  <c r="BG5" i="5"/>
  <c r="BG5" i="6" s="1"/>
  <c r="BG5" i="8" s="1"/>
  <c r="BG5" i="4"/>
  <c r="BG5" i="12" s="1"/>
  <c r="BG59" i="3"/>
  <c r="BG59" i="14" s="1"/>
  <c r="BG59" i="9"/>
  <c r="BF11" i="5"/>
  <c r="BF11" i="4"/>
  <c r="BF11" i="12" s="1"/>
  <c r="BE106" i="5"/>
  <c r="BE106" i="6" s="1"/>
  <c r="BE106" i="8" s="1"/>
  <c r="BE106" i="4"/>
  <c r="BE106" i="12" s="1"/>
  <c r="BF115" i="3"/>
  <c r="BF115" i="14" s="1"/>
  <c r="BF115" i="9"/>
  <c r="BG73" i="3"/>
  <c r="BG73" i="14" s="1"/>
  <c r="BG73" i="9"/>
  <c r="BC169" i="3"/>
  <c r="BC169" i="14" s="1"/>
  <c r="BC169" i="9"/>
  <c r="BF156" i="3"/>
  <c r="BF156" i="14" s="1"/>
  <c r="BF156" i="9"/>
  <c r="BG55" i="4"/>
  <c r="BG55" i="12" s="1"/>
  <c r="BG55" i="5"/>
  <c r="BG55" i="6" s="1"/>
  <c r="BG55" i="8" s="1"/>
  <c r="BF150" i="3"/>
  <c r="BF150" i="14" s="1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09" i="12" s="1"/>
  <c r="BE144" i="3"/>
  <c r="BE144" i="14" s="1"/>
  <c r="BE144" i="9"/>
  <c r="BH153" i="3"/>
  <c r="BH153" i="14" s="1"/>
  <c r="BH153" i="9"/>
  <c r="BF19" i="6"/>
  <c r="BF19" i="8" s="1"/>
  <c r="BF53" i="3"/>
  <c r="BF53" i="14" s="1"/>
  <c r="BF53" i="9"/>
  <c r="BJ120" i="3"/>
  <c r="BJ120" i="14" s="1"/>
  <c r="BJ120" i="9"/>
  <c r="BF28" i="5"/>
  <c r="BF28" i="4"/>
  <c r="BF28" i="12" s="1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H154" i="12" s="1"/>
  <c r="BF112" i="5"/>
  <c r="BF112" i="6" s="1"/>
  <c r="BF112" i="8" s="1"/>
  <c r="BF112" i="4"/>
  <c r="BF112" i="12" s="1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57" i="12" s="1"/>
  <c r="BD178" i="4"/>
  <c r="BD178" i="12" s="1"/>
  <c r="BD178" i="5"/>
  <c r="BD178" i="6" s="1"/>
  <c r="BD178" i="8" s="1"/>
  <c r="BG7" i="5"/>
  <c r="BG7" i="4"/>
  <c r="BG7" i="12" s="1"/>
  <c r="BF130" i="3"/>
  <c r="BF130" i="14" s="1"/>
  <c r="BF130" i="9"/>
  <c r="BE95" i="6"/>
  <c r="BE95" i="8" s="1"/>
  <c r="BF25" i="3"/>
  <c r="BF25" i="14" s="1"/>
  <c r="BF25" i="9"/>
  <c r="BE31" i="6"/>
  <c r="BE31" i="8" s="1"/>
  <c r="BF87" i="3"/>
  <c r="BF87" i="14" s="1"/>
  <c r="BF87" i="9"/>
  <c r="BC12" i="5"/>
  <c r="BC12" i="6" s="1"/>
  <c r="BC12" i="8" s="1"/>
  <c r="BC12" i="4"/>
  <c r="BC12" i="12" s="1"/>
  <c r="BD195" i="5"/>
  <c r="BD195" i="4"/>
  <c r="BD195" i="12" s="1"/>
  <c r="BF104" i="3"/>
  <c r="BF104" i="14" s="1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C139" i="12" s="1"/>
  <c r="BE172" i="3"/>
  <c r="BE172" i="14" s="1"/>
  <c r="BE172" i="9"/>
  <c r="BE147" i="3"/>
  <c r="BE147" i="14" s="1"/>
  <c r="BE147" i="9"/>
  <c r="BD197" i="3"/>
  <c r="BD197" i="14" s="1"/>
  <c r="BD197" i="9"/>
  <c r="BE143" i="6"/>
  <c r="BE143" i="8" s="1"/>
  <c r="BH81" i="3"/>
  <c r="BH81" i="14" s="1"/>
  <c r="BH81" i="9"/>
  <c r="BN184" i="5"/>
  <c r="BE114" i="6"/>
  <c r="BE114" i="8" s="1"/>
  <c r="BC163" i="5"/>
  <c r="BC163" i="6" s="1"/>
  <c r="BC163" i="8" s="1"/>
  <c r="BC163" i="4"/>
  <c r="BC163" i="12" s="1"/>
  <c r="BG23" i="3"/>
  <c r="BG23" i="14" s="1"/>
  <c r="BG23" i="9"/>
  <c r="BC102" i="3"/>
  <c r="BC102" i="14" s="1"/>
  <c r="BC102" i="9"/>
  <c r="BF98" i="6"/>
  <c r="BF98" i="8" s="1"/>
  <c r="BE167" i="5"/>
  <c r="BE167" i="6" s="1"/>
  <c r="BE167" i="8" s="1"/>
  <c r="BE167" i="4"/>
  <c r="BE167" i="12" s="1"/>
  <c r="BF133" i="4"/>
  <c r="BF133" i="12" s="1"/>
  <c r="BF133" i="5"/>
  <c r="BF198" i="5"/>
  <c r="BF198" i="6" s="1"/>
  <c r="BF198" i="8" s="1"/>
  <c r="BF198" i="4"/>
  <c r="BF198" i="12" s="1"/>
  <c r="BD47" i="4"/>
  <c r="BD47" i="12" s="1"/>
  <c r="BD47" i="5"/>
  <c r="BD47" i="6" s="1"/>
  <c r="BD47" i="8" s="1"/>
  <c r="BJ10" i="3"/>
  <c r="BJ10" i="14" s="1"/>
  <c r="BJ10" i="9"/>
  <c r="BD126" i="3"/>
  <c r="BD126" i="14" s="1"/>
  <c r="BD126" i="9"/>
  <c r="BG90" i="3"/>
  <c r="BG90" i="14" s="1"/>
  <c r="BG90" i="9"/>
  <c r="BG160" i="3"/>
  <c r="BG160" i="14" s="1"/>
  <c r="BG160" i="9"/>
  <c r="BF121" i="5"/>
  <c r="BF121" i="6" s="1"/>
  <c r="BF121" i="8" s="1"/>
  <c r="BF121" i="4"/>
  <c r="BF121" i="12" s="1"/>
  <c r="BD186" i="5"/>
  <c r="BD186" i="4"/>
  <c r="BD186" i="12" s="1"/>
  <c r="BG188" i="3"/>
  <c r="BG188" i="14" s="1"/>
  <c r="BG188" i="9"/>
  <c r="BH39" i="3"/>
  <c r="BH39" i="14" s="1"/>
  <c r="BH39" i="9"/>
  <c r="BD103" i="5"/>
  <c r="BD103" i="6" s="1"/>
  <c r="BD103" i="8" s="1"/>
  <c r="BD103" i="4"/>
  <c r="BD103" i="12" s="1"/>
  <c r="BG56" i="3"/>
  <c r="BG56" i="14" s="1"/>
  <c r="BG56" i="9"/>
  <c r="BF152" i="3"/>
  <c r="BF152" i="14" s="1"/>
  <c r="BF152" i="9"/>
  <c r="BH37" i="3"/>
  <c r="BH37" i="14" s="1"/>
  <c r="BH37" i="9"/>
  <c r="BN155" i="4"/>
  <c r="BN155" i="12" s="1"/>
  <c r="BN107" i="4"/>
  <c r="BN107" i="12" s="1"/>
  <c r="BH149" i="3"/>
  <c r="BH149" i="14" s="1"/>
  <c r="BH149" i="9"/>
  <c r="BD86" i="4"/>
  <c r="BD86" i="12" s="1"/>
  <c r="BD86" i="5"/>
  <c r="BH33" i="3"/>
  <c r="BH33" i="14" s="1"/>
  <c r="BH33" i="9"/>
  <c r="BG189" i="3"/>
  <c r="BG189" i="14" s="1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4" i="12" s="1"/>
  <c r="BE116" i="5"/>
  <c r="BE116" i="6" s="1"/>
  <c r="BE116" i="8" s="1"/>
  <c r="BE116" i="4"/>
  <c r="BE116" i="12" s="1"/>
  <c r="BC17" i="3"/>
  <c r="BC17" i="14" s="1"/>
  <c r="BC17" i="9"/>
  <c r="BF193" i="3"/>
  <c r="BF193" i="14" s="1"/>
  <c r="BF193" i="9"/>
  <c r="BF138" i="3"/>
  <c r="BF138" i="14" s="1"/>
  <c r="BF138" i="9"/>
  <c r="BL101" i="4"/>
  <c r="BL101" i="12" s="1"/>
  <c r="BL101" i="5"/>
  <c r="BL101" i="6" s="1"/>
  <c r="BL101" i="8" s="1"/>
  <c r="BF27" i="6"/>
  <c r="BF27" i="8" s="1"/>
  <c r="BF183" i="5"/>
  <c r="BF183" i="4"/>
  <c r="BF183" i="12" s="1"/>
  <c r="BH199" i="3"/>
  <c r="BH199" i="14" s="1"/>
  <c r="BH199" i="9"/>
  <c r="BD117" i="3"/>
  <c r="BD117" i="14" s="1"/>
  <c r="BD117" i="9"/>
  <c r="BC201" i="6"/>
  <c r="BC201" i="8" s="1"/>
  <c r="BE71" i="5"/>
  <c r="BE71" i="6" s="1"/>
  <c r="BE71" i="8" s="1"/>
  <c r="BE71" i="4"/>
  <c r="BE71" i="12" s="1"/>
  <c r="BF78" i="3"/>
  <c r="BF78" i="14" s="1"/>
  <c r="BF78" i="9"/>
  <c r="BG52" i="3"/>
  <c r="BG52" i="14" s="1"/>
  <c r="BG52" i="9"/>
  <c r="BG83" i="3"/>
  <c r="BG83" i="14" s="1"/>
  <c r="BG83" i="9"/>
  <c r="BG41" i="5"/>
  <c r="BG41" i="6" s="1"/>
  <c r="BG41" i="8" s="1"/>
  <c r="BG41" i="4"/>
  <c r="BG41" i="12" s="1"/>
  <c r="BD124" i="3"/>
  <c r="BD124" i="14" s="1"/>
  <c r="BD124" i="9"/>
  <c r="BF96" i="3"/>
  <c r="BF96" i="14" s="1"/>
  <c r="BF96" i="9"/>
  <c r="BF80" i="3"/>
  <c r="BF80" i="14" s="1"/>
  <c r="BF80" i="9"/>
  <c r="BD43" i="5"/>
  <c r="BD43" i="6" s="1"/>
  <c r="BD43" i="8" s="1"/>
  <c r="BD43" i="4"/>
  <c r="BD43" i="12" s="1"/>
  <c r="BC134" i="4"/>
  <c r="BC134" i="12" s="1"/>
  <c r="BC134" i="5"/>
  <c r="BH29" i="3"/>
  <c r="BH29" i="14" s="1"/>
  <c r="BH29" i="9"/>
  <c r="BO140" i="3"/>
  <c r="BO140" i="9"/>
  <c r="BH136" i="3"/>
  <c r="BH136" i="14" s="1"/>
  <c r="BH136" i="9"/>
  <c r="BF84" i="5"/>
  <c r="BF84" i="4"/>
  <c r="BF84" i="12" s="1"/>
  <c r="BG170" i="3"/>
  <c r="BG170" i="14" s="1"/>
  <c r="BG170" i="9"/>
  <c r="BG58" i="3"/>
  <c r="BG58" i="14" s="1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N91" i="12"/>
  <c r="BD6" i="6"/>
  <c r="BD6" i="8"/>
  <c r="BH76" i="5"/>
  <c r="BH76" i="4"/>
  <c r="BH76" i="12" s="1"/>
  <c r="BF181" i="3"/>
  <c r="BF181" i="14" s="1"/>
  <c r="BF181" i="9"/>
  <c r="BF54" i="3"/>
  <c r="BF54" i="14" s="1"/>
  <c r="BF54" i="9"/>
  <c r="BG108" i="3"/>
  <c r="BG108" i="14" s="1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12" s="1"/>
  <c r="BF14" i="5"/>
  <c r="BG159" i="5"/>
  <c r="BG159" i="6" s="1"/>
  <c r="BG159" i="8" s="1"/>
  <c r="BG159" i="4"/>
  <c r="BG159" i="12" s="1"/>
  <c r="BG42" i="3"/>
  <c r="BG42" i="14" s="1"/>
  <c r="BG42" i="9"/>
  <c r="BF38" i="3"/>
  <c r="BF38" i="14" s="1"/>
  <c r="BF38" i="9"/>
  <c r="BE60" i="6"/>
  <c r="BE60" i="8" s="1"/>
  <c r="BE79" i="6"/>
  <c r="BE79" i="8" s="1"/>
  <c r="BF34" i="3"/>
  <c r="BF34" i="14" s="1"/>
  <c r="BF34" i="9"/>
  <c r="BF93" i="3"/>
  <c r="BF93" i="14" s="1"/>
  <c r="BF93" i="9"/>
  <c r="BF74" i="4"/>
  <c r="BF74" i="12" s="1"/>
  <c r="BF74" i="5"/>
  <c r="BF74" i="6" s="1"/>
  <c r="BF74" i="8" s="1"/>
  <c r="BG137" i="5"/>
  <c r="BG137" i="6" s="1"/>
  <c r="BG137" i="8" s="1"/>
  <c r="BG137" i="4"/>
  <c r="BG137" i="12" s="1"/>
  <c r="BC145" i="4"/>
  <c r="BC145" i="12" s="1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D44" i="12" s="1"/>
  <c r="BH190" i="3"/>
  <c r="BH190" i="14" s="1"/>
  <c r="BH190" i="9"/>
  <c r="BH92" i="3"/>
  <c r="BH92" i="14" s="1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14" s="1"/>
  <c r="BE161" i="9"/>
  <c r="BC194" i="3"/>
  <c r="BC194" i="14" s="1"/>
  <c r="BC194" i="9"/>
  <c r="BG168" i="3"/>
  <c r="BG168" i="14" s="1"/>
  <c r="BG168" i="9"/>
  <c r="BF100" i="3"/>
  <c r="BF100" i="14" s="1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14" s="1"/>
  <c r="BD166" i="9"/>
  <c r="BF105" i="3"/>
  <c r="BF105" i="14" s="1"/>
  <c r="BF105" i="9"/>
  <c r="BF64" i="5"/>
  <c r="BF64" i="4"/>
  <c r="BF64" i="12" s="1"/>
  <c r="BE13" i="5"/>
  <c r="BE13" i="4"/>
  <c r="BE13" i="12" s="1"/>
  <c r="BB82" i="6"/>
  <c r="BB82" i="8" s="1"/>
  <c r="BG46" i="3"/>
  <c r="BG46" i="14" s="1"/>
  <c r="BG46" i="9"/>
  <c r="BE48" i="6"/>
  <c r="BE48" i="8" s="1"/>
  <c r="BG62" i="3"/>
  <c r="BG62" i="14" s="1"/>
  <c r="BG62" i="9"/>
  <c r="BE3" i="3"/>
  <c r="BE3" i="14" s="1"/>
  <c r="BE3" i="9"/>
  <c r="BE36" i="5"/>
  <c r="BE36" i="6" s="1"/>
  <c r="BE36" i="8" s="1"/>
  <c r="BE36" i="4"/>
  <c r="BE36" i="12" s="1"/>
  <c r="BG15" i="3"/>
  <c r="BG15" i="14" s="1"/>
  <c r="BG15" i="9"/>
  <c r="BF165" i="4"/>
  <c r="BF165" i="12" s="1"/>
  <c r="BF165" i="5"/>
  <c r="BF165" i="6" s="1"/>
  <c r="BF165" i="8" s="1"/>
  <c r="BF127" i="3"/>
  <c r="BF127" i="14" s="1"/>
  <c r="BF127" i="9"/>
  <c r="BE26" i="5"/>
  <c r="BE26" i="6" s="1"/>
  <c r="BE26" i="8" s="1"/>
  <c r="BE26" i="4"/>
  <c r="BE26" i="12" s="1"/>
  <c r="BB113" i="4"/>
  <c r="BB113" i="12" s="1"/>
  <c r="BB113" i="5"/>
  <c r="BB113" i="6" s="1"/>
  <c r="BB113" i="8" s="1"/>
  <c r="BK2" i="3"/>
  <c r="BK2" i="14" s="1"/>
  <c r="BK2" i="9"/>
  <c r="BN123" i="6"/>
  <c r="BN123" i="8" s="1"/>
  <c r="BN176" i="6"/>
  <c r="BN176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184" i="6"/>
  <c r="BN184" i="8" s="1"/>
  <c r="BN20" i="6"/>
  <c r="BN20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164" i="6"/>
  <c r="BN164" i="8" s="1"/>
  <c r="BN85" i="6"/>
  <c r="BN85" i="8" s="1"/>
  <c r="BO140" i="5" l="1"/>
  <c r="BO140" i="14"/>
  <c r="BM177" i="3"/>
  <c r="BM177" i="14" s="1"/>
  <c r="BM177" i="9"/>
  <c r="BO140" i="4"/>
  <c r="BO140" i="12" s="1"/>
  <c r="BD201" i="3"/>
  <c r="BD201" i="14" s="1"/>
  <c r="BD201" i="9"/>
  <c r="BO8" i="3"/>
  <c r="BO8" i="14" s="1"/>
  <c r="BO8" i="9"/>
  <c r="BG98" i="3"/>
  <c r="BG98" i="14" s="1"/>
  <c r="BG98" i="9"/>
  <c r="BC65" i="3"/>
  <c r="BC65" i="14" s="1"/>
  <c r="BC65" i="9"/>
  <c r="BG27" i="3"/>
  <c r="BG27" i="14" s="1"/>
  <c r="BG27" i="9"/>
  <c r="BF60" i="3"/>
  <c r="BF60" i="14" s="1"/>
  <c r="BF60" i="9"/>
  <c r="BO61" i="3"/>
  <c r="BO61" i="9"/>
  <c r="BO176" i="3"/>
  <c r="BO176" i="9"/>
  <c r="BF31" i="3"/>
  <c r="BF31" i="14" s="1"/>
  <c r="BF31" i="9"/>
  <c r="BO91" i="3"/>
  <c r="BO91" i="14" s="1"/>
  <c r="BO91" i="9"/>
  <c r="BF114" i="3"/>
  <c r="BF114" i="14" s="1"/>
  <c r="BF114" i="9"/>
  <c r="BO85" i="3"/>
  <c r="BO85" i="9"/>
  <c r="BF143" i="3"/>
  <c r="BF143" i="14" s="1"/>
  <c r="BF143" i="9"/>
  <c r="BG19" i="3"/>
  <c r="BG19" i="14" s="1"/>
  <c r="BG19" i="9"/>
  <c r="BF95" i="3"/>
  <c r="BF95" i="14" s="1"/>
  <c r="BF95" i="9"/>
  <c r="BG45" i="3"/>
  <c r="BG45" i="14" s="1"/>
  <c r="BG45" i="9"/>
  <c r="BG63" i="3"/>
  <c r="BG63" i="14" s="1"/>
  <c r="BG63" i="9"/>
  <c r="BF48" i="3"/>
  <c r="BF48" i="14" s="1"/>
  <c r="BF48" i="9"/>
  <c r="BO69" i="3"/>
  <c r="BO69" i="9"/>
  <c r="BE158" i="3"/>
  <c r="BE158" i="14" s="1"/>
  <c r="BE158" i="9"/>
  <c r="BD131" i="3"/>
  <c r="BD131" i="14" s="1"/>
  <c r="BD131" i="9"/>
  <c r="BD18" i="3"/>
  <c r="BD18" i="14" s="1"/>
  <c r="BD18" i="9"/>
  <c r="BG49" i="3"/>
  <c r="BG49" i="14" s="1"/>
  <c r="BG49" i="9"/>
  <c r="BF150" i="4"/>
  <c r="BF150" i="12" s="1"/>
  <c r="BF150" i="5"/>
  <c r="BH55" i="3"/>
  <c r="BH55" i="14" s="1"/>
  <c r="BH55" i="9"/>
  <c r="BJ10" i="4"/>
  <c r="BJ10" i="12" s="1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E144" i="12" s="1"/>
  <c r="BF11" i="6"/>
  <c r="BF11" i="8" s="1"/>
  <c r="BO185" i="3"/>
  <c r="BO185" i="9"/>
  <c r="BC113" i="3"/>
  <c r="BC113" i="14" s="1"/>
  <c r="BC113" i="9"/>
  <c r="BG62" i="5"/>
  <c r="BG62" i="6" s="1"/>
  <c r="BG62" i="8" s="1"/>
  <c r="BG62" i="4"/>
  <c r="BG62" i="12" s="1"/>
  <c r="BG68" i="3"/>
  <c r="BG68" i="14" s="1"/>
  <c r="BG68" i="9"/>
  <c r="BE111" i="6"/>
  <c r="BE111" i="8"/>
  <c r="BF181" i="4"/>
  <c r="BF181" i="12" s="1"/>
  <c r="BF181" i="5"/>
  <c r="BF181" i="6" s="1"/>
  <c r="BF181" i="8" s="1"/>
  <c r="BH39" i="4"/>
  <c r="BH39" i="12" s="1"/>
  <c r="BH39" i="5"/>
  <c r="BE47" i="3"/>
  <c r="BE47" i="14" s="1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14" s="1"/>
  <c r="BG112" i="9"/>
  <c r="BG21" i="5"/>
  <c r="BG21" i="6" s="1"/>
  <c r="BG21" i="8" s="1"/>
  <c r="BG21" i="4"/>
  <c r="BG21" i="12" s="1"/>
  <c r="BG22" i="4"/>
  <c r="BG22" i="12" s="1"/>
  <c r="BG22" i="5"/>
  <c r="BO110" i="3"/>
  <c r="BO110" i="9"/>
  <c r="BO155" i="3"/>
  <c r="BO155" i="9"/>
  <c r="BO142" i="3"/>
  <c r="BO142" i="9"/>
  <c r="BG168" i="4"/>
  <c r="BG168" i="12" s="1"/>
  <c r="BG168" i="5"/>
  <c r="BG168" i="6" s="1"/>
  <c r="BG168" i="8" s="1"/>
  <c r="BD145" i="3"/>
  <c r="BD145" i="14" s="1"/>
  <c r="BD145" i="9"/>
  <c r="BE43" i="3"/>
  <c r="BE43" i="14" s="1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14" s="1"/>
  <c r="BF109" i="9"/>
  <c r="BF156" i="5"/>
  <c r="BF156" i="6" s="1"/>
  <c r="BF156" i="8" s="1"/>
  <c r="BF156" i="4"/>
  <c r="BF156" i="12" s="1"/>
  <c r="BG157" i="3"/>
  <c r="BG157" i="14" s="1"/>
  <c r="BG157" i="9"/>
  <c r="BF14" i="6"/>
  <c r="BF14" i="8" s="1"/>
  <c r="BG174" i="3"/>
  <c r="BG174" i="14" s="1"/>
  <c r="BG174" i="9"/>
  <c r="BD163" i="3"/>
  <c r="BD163" i="14" s="1"/>
  <c r="BD163" i="9"/>
  <c r="BG198" i="3"/>
  <c r="BG198" i="14" s="1"/>
  <c r="BG198" i="9"/>
  <c r="BF133" i="6"/>
  <c r="BF133" i="8"/>
  <c r="BD12" i="3"/>
  <c r="BD12" i="14" s="1"/>
  <c r="BD12" i="9"/>
  <c r="BO164" i="3"/>
  <c r="BO164" i="9"/>
  <c r="BO184" i="3"/>
  <c r="BO184" i="9"/>
  <c r="BG165" i="3"/>
  <c r="BG165" i="14" s="1"/>
  <c r="BG165" i="9"/>
  <c r="BG46" i="5"/>
  <c r="BG46" i="6" s="1"/>
  <c r="BG46" i="8" s="1"/>
  <c r="BG46" i="4"/>
  <c r="BG46" i="12" s="1"/>
  <c r="BG42" i="5"/>
  <c r="BG42" i="4"/>
  <c r="BG42" i="12" s="1"/>
  <c r="BH37" i="4"/>
  <c r="BH37" i="12" s="1"/>
  <c r="BH37" i="5"/>
  <c r="BH37" i="6" s="1"/>
  <c r="BH37" i="8" s="1"/>
  <c r="BG121" i="3"/>
  <c r="BG121" i="14" s="1"/>
  <c r="BG121" i="9"/>
  <c r="BE172" i="5"/>
  <c r="BE172" i="4"/>
  <c r="BE172" i="12" s="1"/>
  <c r="BG73" i="5"/>
  <c r="BG73" i="6" s="1"/>
  <c r="BG73" i="8" s="1"/>
  <c r="BG73" i="4"/>
  <c r="BG73" i="12" s="1"/>
  <c r="BG187" i="5"/>
  <c r="BG187" i="6" s="1"/>
  <c r="BG187" i="8" s="1"/>
  <c r="BG187" i="4"/>
  <c r="BG187" i="12" s="1"/>
  <c r="BM101" i="3"/>
  <c r="BM101" i="14" s="1"/>
  <c r="BM101" i="9"/>
  <c r="BF71" i="3"/>
  <c r="BF71" i="14" s="1"/>
  <c r="BF71" i="9"/>
  <c r="BE6" i="3"/>
  <c r="BE6" i="14" s="1"/>
  <c r="BE6" i="9"/>
  <c r="BH5" i="3"/>
  <c r="BH5" i="14" s="1"/>
  <c r="BH5" i="9"/>
  <c r="BF173" i="3"/>
  <c r="BF173" i="14" s="1"/>
  <c r="BF173" i="9"/>
  <c r="BG189" i="5"/>
  <c r="BG189" i="4"/>
  <c r="BG189" i="12" s="1"/>
  <c r="BO107" i="3"/>
  <c r="BO107" i="9"/>
  <c r="BO89" i="3"/>
  <c r="BO89" i="9"/>
  <c r="BH119" i="3"/>
  <c r="BH119" i="14" s="1"/>
  <c r="BH119" i="9"/>
  <c r="BE161" i="5"/>
  <c r="BE161" i="4"/>
  <c r="BE161" i="12" s="1"/>
  <c r="BE44" i="3"/>
  <c r="BE44" i="14" s="1"/>
  <c r="BE44" i="9"/>
  <c r="BG74" i="3"/>
  <c r="BG74" i="14" s="1"/>
  <c r="BG74" i="9"/>
  <c r="BG128" i="6"/>
  <c r="BG128" i="8" s="1"/>
  <c r="BF84" i="6"/>
  <c r="BF84" i="8" s="1"/>
  <c r="BD124" i="5"/>
  <c r="BD124" i="6" s="1"/>
  <c r="BD124" i="8" s="1"/>
  <c r="BD124" i="4"/>
  <c r="BD124" i="12" s="1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14" s="1"/>
  <c r="BF167" i="9"/>
  <c r="BF87" i="5"/>
  <c r="BF87" i="6" s="1"/>
  <c r="BF87" i="8" s="1"/>
  <c r="BF87" i="4"/>
  <c r="BF87" i="12" s="1"/>
  <c r="BF129" i="3"/>
  <c r="BF129" i="14" s="1"/>
  <c r="BF129" i="9"/>
  <c r="BD51" i="5"/>
  <c r="BD51" i="6" s="1"/>
  <c r="BD51" i="8" s="1"/>
  <c r="BD51" i="4"/>
  <c r="BD51" i="12" s="1"/>
  <c r="BF146" i="4"/>
  <c r="BF146" i="12" s="1"/>
  <c r="BF146" i="5"/>
  <c r="BF79" i="3"/>
  <c r="BF79" i="14" s="1"/>
  <c r="BF79" i="9"/>
  <c r="BG83" i="4"/>
  <c r="BG83" i="12" s="1"/>
  <c r="BG83" i="5"/>
  <c r="BG83" i="6" s="1"/>
  <c r="BG83" i="8" s="1"/>
  <c r="BD126" i="5"/>
  <c r="BD126" i="4"/>
  <c r="BD126" i="12" s="1"/>
  <c r="BF4" i="3"/>
  <c r="BF4" i="14" s="1"/>
  <c r="BF4" i="9"/>
  <c r="BB77" i="5"/>
  <c r="BB77" i="4"/>
  <c r="BB77" i="12" s="1"/>
  <c r="BF105" i="5"/>
  <c r="BF105" i="6" s="1"/>
  <c r="BF105" i="8" s="1"/>
  <c r="BF105" i="4"/>
  <c r="BF105" i="12" s="1"/>
  <c r="BD171" i="3"/>
  <c r="BD171" i="14" s="1"/>
  <c r="BD171" i="9"/>
  <c r="BI154" i="3"/>
  <c r="BI154" i="14" s="1"/>
  <c r="BI154" i="9"/>
  <c r="BD186" i="6"/>
  <c r="BD186" i="8" s="1"/>
  <c r="BH137" i="3"/>
  <c r="BH137" i="14" s="1"/>
  <c r="BH137" i="9"/>
  <c r="BD139" i="3"/>
  <c r="BD139" i="14" s="1"/>
  <c r="BD139" i="9"/>
  <c r="BH125" i="5"/>
  <c r="BH125" i="4"/>
  <c r="BH125" i="12" s="1"/>
  <c r="BO151" i="3"/>
  <c r="BO151" i="9"/>
  <c r="BI141" i="3"/>
  <c r="BI141" i="14" s="1"/>
  <c r="BI141" i="9"/>
  <c r="BO94" i="3"/>
  <c r="BO94" i="9"/>
  <c r="BD195" i="6"/>
  <c r="BD195" i="8" s="1"/>
  <c r="BB66" i="5"/>
  <c r="BB66" i="4"/>
  <c r="BB66" i="12" s="1"/>
  <c r="BG58" i="5"/>
  <c r="BG58" i="6" s="1"/>
  <c r="BG58" i="8" s="1"/>
  <c r="BG58" i="4"/>
  <c r="BG58" i="12" s="1"/>
  <c r="BC194" i="5"/>
  <c r="BC194" i="6" s="1"/>
  <c r="BC194" i="8" s="1"/>
  <c r="BC194" i="4"/>
  <c r="BC194" i="12" s="1"/>
  <c r="BF96" i="5"/>
  <c r="BF96" i="4"/>
  <c r="BF96" i="12" s="1"/>
  <c r="BO20" i="3"/>
  <c r="BO20" i="9"/>
  <c r="BO9" i="3"/>
  <c r="BO9" i="14" s="1"/>
  <c r="BO9" i="9"/>
  <c r="BG15" i="5"/>
  <c r="BG15" i="4"/>
  <c r="BG15" i="12" s="1"/>
  <c r="BC82" i="3"/>
  <c r="BC82" i="14" s="1"/>
  <c r="BC82" i="9"/>
  <c r="BD99" i="3"/>
  <c r="BD99" i="14" s="1"/>
  <c r="BD99" i="9"/>
  <c r="BF16" i="3"/>
  <c r="BF16" i="14" s="1"/>
  <c r="BF16" i="9"/>
  <c r="BF162" i="3"/>
  <c r="BF162" i="14" s="1"/>
  <c r="BF162" i="9"/>
  <c r="BE148" i="6"/>
  <c r="BE148" i="8" s="1"/>
  <c r="BH136" i="5"/>
  <c r="BH136" i="4"/>
  <c r="BH136" i="12" s="1"/>
  <c r="BH41" i="3"/>
  <c r="BH41" i="14" s="1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14" s="1"/>
  <c r="BF35" i="9"/>
  <c r="BD67" i="5"/>
  <c r="BD67" i="6" s="1"/>
  <c r="BD67" i="8" s="1"/>
  <c r="BD67" i="4"/>
  <c r="BD67" i="12" s="1"/>
  <c r="BG191" i="6"/>
  <c r="BG191" i="8" s="1"/>
  <c r="BO40" i="3"/>
  <c r="BO40" i="9"/>
  <c r="BC134" i="6"/>
  <c r="BC134" i="8" s="1"/>
  <c r="BF182" i="6"/>
  <c r="BF182" i="8" s="1"/>
  <c r="BE178" i="3"/>
  <c r="BE178" i="14" s="1"/>
  <c r="BE178" i="9"/>
  <c r="BG59" i="4"/>
  <c r="BG59" i="12" s="1"/>
  <c r="BG59" i="5"/>
  <c r="BG59" i="6" s="1"/>
  <c r="BG59" i="8" s="1"/>
  <c r="BE122" i="3"/>
  <c r="BE122" i="14" s="1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F38" i="12" s="1"/>
  <c r="BH190" i="5"/>
  <c r="BH190" i="6" s="1"/>
  <c r="BH190" i="8" s="1"/>
  <c r="BH190" i="4"/>
  <c r="BH190" i="12" s="1"/>
  <c r="BE57" i="3"/>
  <c r="BE57" i="14" s="1"/>
  <c r="BE57" i="9"/>
  <c r="BF50" i="5"/>
  <c r="BF50" i="6" s="1"/>
  <c r="BF50" i="8" s="1"/>
  <c r="BF50" i="4"/>
  <c r="BF50" i="12" s="1"/>
  <c r="BO97" i="3"/>
  <c r="BO97" i="14" s="1"/>
  <c r="BO97" i="9"/>
  <c r="BF93" i="5"/>
  <c r="BF93" i="4"/>
  <c r="BF93" i="12" s="1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14" s="1"/>
  <c r="BF118" i="9"/>
  <c r="BI70" i="3"/>
  <c r="BI70" i="14" s="1"/>
  <c r="BI70" i="9"/>
  <c r="BF115" i="4"/>
  <c r="BF115" i="12" s="1"/>
  <c r="BF115" i="5"/>
  <c r="BF115" i="6" s="1"/>
  <c r="BF115" i="8" s="1"/>
  <c r="BF32" i="8"/>
  <c r="BF32" i="6"/>
  <c r="BI179" i="3"/>
  <c r="BI179" i="14" s="1"/>
  <c r="BI179" i="9"/>
  <c r="BF64" i="6"/>
  <c r="BF64" i="8" s="1"/>
  <c r="BH29" i="4"/>
  <c r="BH29" i="12" s="1"/>
  <c r="BH29" i="5"/>
  <c r="BH29" i="6" s="1"/>
  <c r="BH29" i="8" s="1"/>
  <c r="BH75" i="5"/>
  <c r="BH75" i="4"/>
  <c r="BH75" i="12" s="1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J120" i="12" s="1"/>
  <c r="BO132" i="3"/>
  <c r="BO132" i="14" s="1"/>
  <c r="BO132" i="9"/>
  <c r="BH92" i="5"/>
  <c r="BH92" i="4"/>
  <c r="BH92" i="12" s="1"/>
  <c r="BG52" i="5"/>
  <c r="BG52" i="4"/>
  <c r="BG52" i="12" s="1"/>
  <c r="BO196" i="3"/>
  <c r="BO196" i="9"/>
  <c r="BH76" i="6"/>
  <c r="BH76" i="8" s="1"/>
  <c r="BF138" i="5"/>
  <c r="BF138" i="6" s="1"/>
  <c r="BF138" i="8" s="1"/>
  <c r="BF138" i="4"/>
  <c r="BF138" i="12" s="1"/>
  <c r="BE30" i="4"/>
  <c r="BE30" i="12" s="1"/>
  <c r="BE30" i="5"/>
  <c r="BE30" i="6" s="1"/>
  <c r="BE30" i="8" s="1"/>
  <c r="BF175" i="5"/>
  <c r="BF175" i="6" s="1"/>
  <c r="BF175" i="8" s="1"/>
  <c r="BF175" i="4"/>
  <c r="BF175" i="12" s="1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14" s="1"/>
  <c r="BE200" i="9"/>
  <c r="BG24" i="3"/>
  <c r="BG24" i="14" s="1"/>
  <c r="BG24" i="9"/>
  <c r="BI72" i="5"/>
  <c r="BI72" i="6" s="1"/>
  <c r="BI72" i="8" s="1"/>
  <c r="BI72" i="4"/>
  <c r="BI72" i="12" s="1"/>
  <c r="BE103" i="3"/>
  <c r="BE103" i="14" s="1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D166" i="12" s="1"/>
  <c r="BG188" i="5"/>
  <c r="BG188" i="6" s="1"/>
  <c r="BG188" i="8" s="1"/>
  <c r="BG188" i="4"/>
  <c r="BG188" i="12" s="1"/>
  <c r="BF26" i="3"/>
  <c r="BF26" i="14" s="1"/>
  <c r="BF26" i="9"/>
  <c r="BF80" i="5"/>
  <c r="BF80" i="6" s="1"/>
  <c r="BF80" i="8" s="1"/>
  <c r="BF80" i="4"/>
  <c r="BF80" i="12" s="1"/>
  <c r="BF127" i="5"/>
  <c r="BF127" i="4"/>
  <c r="BF127" i="12" s="1"/>
  <c r="BO135" i="3"/>
  <c r="BO135" i="9"/>
  <c r="BO123" i="3"/>
  <c r="BO123" i="9"/>
  <c r="BF36" i="3"/>
  <c r="BF36" i="14" s="1"/>
  <c r="BF36" i="9"/>
  <c r="BF34" i="5"/>
  <c r="BF34" i="6" s="1"/>
  <c r="BF34" i="8" s="1"/>
  <c r="BF34" i="4"/>
  <c r="BF34" i="12" s="1"/>
  <c r="BH159" i="3"/>
  <c r="BH159" i="14" s="1"/>
  <c r="BH159" i="9"/>
  <c r="BF116" i="3"/>
  <c r="BF116" i="14" s="1"/>
  <c r="BF116" i="9"/>
  <c r="BG56" i="5"/>
  <c r="BG56" i="6" s="1"/>
  <c r="BG56" i="8" s="1"/>
  <c r="BG56" i="4"/>
  <c r="BG56" i="12" s="1"/>
  <c r="BC102" i="5"/>
  <c r="BC102" i="6" s="1"/>
  <c r="BC102" i="8" s="1"/>
  <c r="BC102" i="4"/>
  <c r="BC102" i="12" s="1"/>
  <c r="BF28" i="6"/>
  <c r="BF28" i="8" s="1"/>
  <c r="BH153" i="4"/>
  <c r="BH153" i="12" s="1"/>
  <c r="BH153" i="5"/>
  <c r="BH153" i="6" s="1"/>
  <c r="BH153" i="8" s="1"/>
  <c r="BF106" i="3"/>
  <c r="BF106" i="14" s="1"/>
  <c r="BF106" i="9"/>
  <c r="BF192" i="4"/>
  <c r="BF192" i="12" s="1"/>
  <c r="BF192" i="5"/>
  <c r="BK2" i="4"/>
  <c r="BK2" i="12" s="1"/>
  <c r="BK2" i="5"/>
  <c r="BK2" i="6" s="1"/>
  <c r="BK2" i="8" s="1"/>
  <c r="BO132" i="5"/>
  <c r="BO132" i="4"/>
  <c r="BO132" i="12" s="1"/>
  <c r="BO9" i="5"/>
  <c r="BO9" i="4"/>
  <c r="BO9" i="12" s="1"/>
  <c r="BO94" i="5"/>
  <c r="BO97" i="5"/>
  <c r="BO97" i="4"/>
  <c r="BO140" i="6"/>
  <c r="BO140" i="8" s="1"/>
  <c r="BO91" i="5"/>
  <c r="BO91" i="4"/>
  <c r="BO91" i="12" s="1"/>
  <c r="BO8" i="5"/>
  <c r="BO8" i="4"/>
  <c r="BO8" i="12" s="1"/>
  <c r="BO40" i="5" l="1"/>
  <c r="BO40" i="14"/>
  <c r="BO85" i="4"/>
  <c r="BO85" i="12" s="1"/>
  <c r="BO85" i="14"/>
  <c r="BO176" i="5"/>
  <c r="BO176" i="14"/>
  <c r="BO135" i="5"/>
  <c r="BO135" i="6" s="1"/>
  <c r="BO135" i="8" s="1"/>
  <c r="BO135" i="14"/>
  <c r="BO94" i="4"/>
  <c r="BO94" i="12" s="1"/>
  <c r="BO94" i="14"/>
  <c r="BO151" i="5"/>
  <c r="BO151" i="6" s="1"/>
  <c r="BO151" i="8" s="1"/>
  <c r="BO151" i="14"/>
  <c r="BO89" i="5"/>
  <c r="BO89" i="14"/>
  <c r="BO184" i="5"/>
  <c r="BO184" i="6" s="1"/>
  <c r="BO184" i="8" s="1"/>
  <c r="BO184" i="14"/>
  <c r="BO142" i="5"/>
  <c r="BO142" i="14"/>
  <c r="BO110" i="5"/>
  <c r="BO110" i="14"/>
  <c r="BO185" i="4"/>
  <c r="BO185" i="14"/>
  <c r="BO20" i="5"/>
  <c r="BO20" i="6" s="1"/>
  <c r="BO20" i="8" s="1"/>
  <c r="BO20" i="14"/>
  <c r="BO69" i="5"/>
  <c r="BO69" i="14"/>
  <c r="BO61" i="5"/>
  <c r="BO61" i="6" s="1"/>
  <c r="BO61" i="8" s="1"/>
  <c r="BO61" i="14"/>
  <c r="BO123" i="4"/>
  <c r="BO123" i="14"/>
  <c r="BO196" i="5"/>
  <c r="BO196" i="6" s="1"/>
  <c r="BO196" i="8" s="1"/>
  <c r="BO196" i="14"/>
  <c r="BO107" i="5"/>
  <c r="BO107" i="14"/>
  <c r="BO164" i="5"/>
  <c r="BO164" i="6" s="1"/>
  <c r="BO164" i="8" s="1"/>
  <c r="BO164" i="14"/>
  <c r="BO155" i="5"/>
  <c r="BO155" i="14"/>
  <c r="BO142" i="4"/>
  <c r="BO142" i="12" s="1"/>
  <c r="BO20" i="4"/>
  <c r="BO20" i="12" s="1"/>
  <c r="BO89" i="4"/>
  <c r="BO89" i="12" s="1"/>
  <c r="BO85" i="5"/>
  <c r="BO69" i="4"/>
  <c r="BO69" i="12" s="1"/>
  <c r="BO184" i="4"/>
  <c r="BO184" i="12" s="1"/>
  <c r="BM177" i="5"/>
  <c r="BM177" i="6" s="1"/>
  <c r="BM177" i="8" s="1"/>
  <c r="BM177" i="4"/>
  <c r="BM177" i="12" s="1"/>
  <c r="BO107" i="4"/>
  <c r="BO107" i="12" s="1"/>
  <c r="BO123" i="12"/>
  <c r="BO185" i="12"/>
  <c r="BO61" i="4"/>
  <c r="BO61" i="12" s="1"/>
  <c r="BO155" i="4"/>
  <c r="BO155" i="12" s="1"/>
  <c r="BO97" i="12"/>
  <c r="BG28" i="3"/>
  <c r="BG28" i="14" s="1"/>
  <c r="BG28" i="9"/>
  <c r="BH128" i="3"/>
  <c r="BH128" i="14" s="1"/>
  <c r="BH128" i="9"/>
  <c r="BG64" i="3"/>
  <c r="BG64" i="14" s="1"/>
  <c r="BG64" i="9"/>
  <c r="BG182" i="3"/>
  <c r="BG182" i="14" s="1"/>
  <c r="BG182" i="9"/>
  <c r="BH180" i="3"/>
  <c r="BH180" i="14" s="1"/>
  <c r="BH180" i="9"/>
  <c r="BF13" i="3"/>
  <c r="BF13" i="14" s="1"/>
  <c r="BF13" i="9"/>
  <c r="BH7" i="3"/>
  <c r="BH7" i="14" s="1"/>
  <c r="BH7" i="9"/>
  <c r="BG84" i="3"/>
  <c r="BG84" i="14" s="1"/>
  <c r="BG84" i="9"/>
  <c r="BG11" i="3"/>
  <c r="BG11" i="14" s="1"/>
  <c r="BG11" i="9"/>
  <c r="BE195" i="3"/>
  <c r="BE195" i="14" s="1"/>
  <c r="BE195" i="9"/>
  <c r="BE86" i="3"/>
  <c r="BE86" i="14" s="1"/>
  <c r="BE86" i="9"/>
  <c r="BH191" i="3"/>
  <c r="BH191" i="14" s="1"/>
  <c r="BH191" i="9"/>
  <c r="BF148" i="3"/>
  <c r="BF148" i="14" s="1"/>
  <c r="BF148" i="9"/>
  <c r="BF167" i="5"/>
  <c r="BF167" i="6" s="1"/>
  <c r="BF167" i="8" s="1"/>
  <c r="BF167" i="4"/>
  <c r="BF167" i="12" s="1"/>
  <c r="BH39" i="6"/>
  <c r="BH39" i="8" s="1"/>
  <c r="BH149" i="6"/>
  <c r="BH149" i="8" s="1"/>
  <c r="BH83" i="3"/>
  <c r="BH83" i="14" s="1"/>
  <c r="BH83" i="9"/>
  <c r="BE161" i="6"/>
  <c r="BE161" i="8" s="1"/>
  <c r="BG121" i="5"/>
  <c r="BG121" i="6" s="1"/>
  <c r="BG121" i="8" s="1"/>
  <c r="BG121" i="4"/>
  <c r="BG121" i="12" s="1"/>
  <c r="BF78" i="6"/>
  <c r="BF78" i="8" s="1"/>
  <c r="BO123" i="5"/>
  <c r="BO123" i="6" s="1"/>
  <c r="BO123" i="8" s="1"/>
  <c r="BO185" i="5"/>
  <c r="BO185" i="6" s="1"/>
  <c r="BO185" i="8" s="1"/>
  <c r="BH56" i="3"/>
  <c r="BH56" i="14" s="1"/>
  <c r="BH56" i="9"/>
  <c r="BG100" i="3"/>
  <c r="BG100" i="14" s="1"/>
  <c r="BG100" i="9"/>
  <c r="BI81" i="3"/>
  <c r="BI81" i="14" s="1"/>
  <c r="BI81" i="9"/>
  <c r="BH75" i="6"/>
  <c r="BH75" i="8" s="1"/>
  <c r="BI190" i="3"/>
  <c r="BI190" i="14" s="1"/>
  <c r="BI190" i="9"/>
  <c r="BH160" i="3"/>
  <c r="BH160" i="14" s="1"/>
  <c r="BH160" i="9"/>
  <c r="BG193" i="3"/>
  <c r="BG193" i="14" s="1"/>
  <c r="BG193" i="9"/>
  <c r="BI37" i="3"/>
  <c r="BI37" i="14" s="1"/>
  <c r="BI37" i="9"/>
  <c r="BG157" i="5"/>
  <c r="BG157" i="4"/>
  <c r="BG157" i="12" s="1"/>
  <c r="BG49" i="4"/>
  <c r="BG49" i="12" s="1"/>
  <c r="BG49" i="5"/>
  <c r="BF95" i="5"/>
  <c r="BF95" i="6" s="1"/>
  <c r="BF95" i="8" s="1"/>
  <c r="BF95" i="4"/>
  <c r="BF95" i="12" s="1"/>
  <c r="BP140" i="3"/>
  <c r="BP140" i="9"/>
  <c r="BO164" i="4"/>
  <c r="BO164" i="12" s="1"/>
  <c r="BI29" i="3"/>
  <c r="BI29" i="14" s="1"/>
  <c r="BI29" i="9"/>
  <c r="BD99" i="5"/>
  <c r="BD99" i="6" s="1"/>
  <c r="BD99" i="8" s="1"/>
  <c r="BD99" i="4"/>
  <c r="BD99" i="12" s="1"/>
  <c r="BH58" i="3"/>
  <c r="BH58" i="14" s="1"/>
  <c r="BH58" i="9"/>
  <c r="BE117" i="3"/>
  <c r="BE117" i="14" s="1"/>
  <c r="BE117" i="9"/>
  <c r="BH119" i="5"/>
  <c r="BH119" i="4"/>
  <c r="BH119" i="12" s="1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E43" i="12" s="1"/>
  <c r="BH21" i="3"/>
  <c r="BH21" i="14" s="1"/>
  <c r="BH21" i="9"/>
  <c r="BF118" i="5"/>
  <c r="BF118" i="6" s="1"/>
  <c r="BF118" i="8" s="1"/>
  <c r="BF118" i="4"/>
  <c r="BF118" i="12" s="1"/>
  <c r="BE6" i="5"/>
  <c r="BE6" i="6" s="1"/>
  <c r="BE6" i="8" s="1"/>
  <c r="BE6" i="4"/>
  <c r="BE6" i="12" s="1"/>
  <c r="BI33" i="3"/>
  <c r="BI33" i="14" s="1"/>
  <c r="BI33" i="9"/>
  <c r="BH125" i="6"/>
  <c r="BH125" i="8" s="1"/>
  <c r="BH90" i="3"/>
  <c r="BH90" i="14" s="1"/>
  <c r="BH90" i="9"/>
  <c r="BH168" i="3"/>
  <c r="BH168" i="14" s="1"/>
  <c r="BH168" i="9"/>
  <c r="BH159" i="4"/>
  <c r="BH159" i="12" s="1"/>
  <c r="BH159" i="5"/>
  <c r="BH159" i="6" s="1"/>
  <c r="BH159" i="8" s="1"/>
  <c r="BG80" i="3"/>
  <c r="BG80" i="14" s="1"/>
  <c r="BG80" i="9"/>
  <c r="BH92" i="6"/>
  <c r="BH92" i="8" s="1"/>
  <c r="BI179" i="5"/>
  <c r="BI179" i="4"/>
  <c r="BI179" i="12" s="1"/>
  <c r="BF147" i="3"/>
  <c r="BF147" i="14" s="1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14" s="1"/>
  <c r="BE51" i="9"/>
  <c r="BG42" i="6"/>
  <c r="BG42" i="8" s="1"/>
  <c r="BG198" i="4"/>
  <c r="BG198" i="12" s="1"/>
  <c r="BG198" i="5"/>
  <c r="BG198" i="6" s="1"/>
  <c r="BG198" i="8" s="1"/>
  <c r="BG104" i="3"/>
  <c r="BG104" i="14" s="1"/>
  <c r="BG104" i="9"/>
  <c r="BG130" i="3"/>
  <c r="BG130" i="14" s="1"/>
  <c r="BG130" i="9"/>
  <c r="BE158" i="5"/>
  <c r="BE158" i="6" s="1"/>
  <c r="BE158" i="8" s="1"/>
  <c r="BE158" i="4"/>
  <c r="BE158" i="12" s="1"/>
  <c r="BC65" i="5"/>
  <c r="BC65" i="6" s="1"/>
  <c r="BC65" i="8" s="1"/>
  <c r="BC65" i="4"/>
  <c r="BC65" i="12" s="1"/>
  <c r="BG45" i="5"/>
  <c r="BG45" i="6" s="1"/>
  <c r="BG45" i="8" s="1"/>
  <c r="BG45" i="4"/>
  <c r="BG45" i="12" s="1"/>
  <c r="BF16" i="4"/>
  <c r="BF16" i="12" s="1"/>
  <c r="BF16" i="5"/>
  <c r="BF16" i="6" s="1"/>
  <c r="BF16" i="8" s="1"/>
  <c r="BG19" i="5"/>
  <c r="BG19" i="6" s="1"/>
  <c r="BG19" i="8" s="1"/>
  <c r="BG19" i="4"/>
  <c r="BG19" i="12" s="1"/>
  <c r="BF192" i="6"/>
  <c r="BF192" i="8" s="1"/>
  <c r="BD169" i="3"/>
  <c r="BD169" i="14" s="1"/>
  <c r="BD169" i="9"/>
  <c r="BO176" i="4"/>
  <c r="BO176" i="12" s="1"/>
  <c r="BO135" i="4"/>
  <c r="BO135" i="12" s="1"/>
  <c r="BO196" i="4"/>
  <c r="BO196" i="12" s="1"/>
  <c r="BO40" i="4"/>
  <c r="BO40" i="12" s="1"/>
  <c r="BF106" i="5"/>
  <c r="BF106" i="6" s="1"/>
  <c r="BF106" i="8" s="1"/>
  <c r="BF106" i="4"/>
  <c r="BF106" i="12" s="1"/>
  <c r="BJ72" i="3"/>
  <c r="BJ72" i="14" s="1"/>
  <c r="BJ72" i="9"/>
  <c r="BG175" i="3"/>
  <c r="BG175" i="14" s="1"/>
  <c r="BG175" i="9"/>
  <c r="BH41" i="5"/>
  <c r="BH41" i="4"/>
  <c r="BH41" i="12" s="1"/>
  <c r="BK10" i="3"/>
  <c r="BK10" i="14" s="1"/>
  <c r="BK10" i="9"/>
  <c r="BI76" i="3"/>
  <c r="BI76" i="14" s="1"/>
  <c r="BI76" i="9"/>
  <c r="BF35" i="5"/>
  <c r="BF35" i="6" s="1"/>
  <c r="BF35" i="8" s="1"/>
  <c r="BF35" i="4"/>
  <c r="BF35" i="12" s="1"/>
  <c r="BE44" i="5"/>
  <c r="BE44" i="4"/>
  <c r="BE44" i="12" s="1"/>
  <c r="BF3" i="3"/>
  <c r="BF3" i="14" s="1"/>
  <c r="BF3" i="9"/>
  <c r="BI141" i="4"/>
  <c r="BI141" i="12" s="1"/>
  <c r="BI141" i="5"/>
  <c r="BG25" i="3"/>
  <c r="BG25" i="14" s="1"/>
  <c r="BG25" i="9"/>
  <c r="BD17" i="3"/>
  <c r="BD17" i="14" s="1"/>
  <c r="BD17" i="9"/>
  <c r="BG156" i="3"/>
  <c r="BG156" i="14" s="1"/>
  <c r="BG156" i="9"/>
  <c r="BG181" i="3"/>
  <c r="BG181" i="14" s="1"/>
  <c r="BG181" i="9"/>
  <c r="BE124" i="3"/>
  <c r="BE124" i="14" s="1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14" s="1"/>
  <c r="BG53" i="9"/>
  <c r="BI153" i="3"/>
  <c r="BI153" i="14" s="1"/>
  <c r="BI153" i="9"/>
  <c r="BG34" i="3"/>
  <c r="BG34" i="14" s="1"/>
  <c r="BG34" i="9"/>
  <c r="BF26" i="5"/>
  <c r="BF26" i="6" s="1"/>
  <c r="BF26" i="8" s="1"/>
  <c r="BF26" i="4"/>
  <c r="BF26" i="12" s="1"/>
  <c r="BG183" i="3"/>
  <c r="BG183" i="14" s="1"/>
  <c r="BG183" i="9"/>
  <c r="BG32" i="3"/>
  <c r="BG32" i="14" s="1"/>
  <c r="BG32" i="9"/>
  <c r="BE122" i="5"/>
  <c r="BE122" i="6" s="1"/>
  <c r="BE122" i="8" s="1"/>
  <c r="BE122" i="4"/>
  <c r="BE122" i="12" s="1"/>
  <c r="BE67" i="3"/>
  <c r="BE67" i="14" s="1"/>
  <c r="BE67" i="9"/>
  <c r="BG105" i="3"/>
  <c r="BG105" i="14" s="1"/>
  <c r="BG105" i="9"/>
  <c r="BG189" i="6"/>
  <c r="BG189" i="8" s="1"/>
  <c r="BH187" i="3"/>
  <c r="BH187" i="14" s="1"/>
  <c r="BH187" i="9"/>
  <c r="BD197" i="6"/>
  <c r="BD197" i="8" s="1"/>
  <c r="BG68" i="5"/>
  <c r="BG68" i="4"/>
  <c r="BG68" i="12" s="1"/>
  <c r="BF114" i="5"/>
  <c r="BF114" i="4"/>
  <c r="BF114" i="12" s="1"/>
  <c r="BG98" i="4"/>
  <c r="BG98" i="12" s="1"/>
  <c r="BG98" i="5"/>
  <c r="BE200" i="5"/>
  <c r="BE200" i="6" s="1"/>
  <c r="BE200" i="8" s="1"/>
  <c r="BE200" i="4"/>
  <c r="BE200" i="12" s="1"/>
  <c r="BF162" i="5"/>
  <c r="BF162" i="6" s="1"/>
  <c r="BF162" i="8" s="1"/>
  <c r="BF162" i="4"/>
  <c r="BF162" i="12" s="1"/>
  <c r="BG14" i="3"/>
  <c r="BG14" i="14" s="1"/>
  <c r="BG14" i="9"/>
  <c r="BD134" i="3"/>
  <c r="BD134" i="14" s="1"/>
  <c r="BD134" i="9"/>
  <c r="BF79" i="4"/>
  <c r="BF79" i="12" s="1"/>
  <c r="BF79" i="5"/>
  <c r="BF79" i="6" s="1"/>
  <c r="BF79" i="8" s="1"/>
  <c r="BF60" i="4"/>
  <c r="BF60" i="12" s="1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14" s="1"/>
  <c r="BH170" i="9"/>
  <c r="BG15" i="6"/>
  <c r="BG15" i="8" s="1"/>
  <c r="BM101" i="4"/>
  <c r="BM101" i="12" s="1"/>
  <c r="BM101" i="5"/>
  <c r="BM101" i="6" s="1"/>
  <c r="BM101" i="8" s="1"/>
  <c r="BF111" i="3"/>
  <c r="BF111" i="14" s="1"/>
  <c r="BF111" i="9"/>
  <c r="BO110" i="4"/>
  <c r="BO110" i="12" s="1"/>
  <c r="BG24" i="5"/>
  <c r="BG24" i="6" s="1"/>
  <c r="BG24" i="8" s="1"/>
  <c r="BG24" i="4"/>
  <c r="BG24" i="12" s="1"/>
  <c r="BF30" i="3"/>
  <c r="BF30" i="14" s="1"/>
  <c r="BF30" i="9"/>
  <c r="BG115" i="3"/>
  <c r="BG115" i="14" s="1"/>
  <c r="BG115" i="9"/>
  <c r="BH59" i="3"/>
  <c r="BH59" i="14" s="1"/>
  <c r="BH59" i="9"/>
  <c r="BH136" i="6"/>
  <c r="BH136" i="8" s="1"/>
  <c r="BF129" i="5"/>
  <c r="BF129" i="4"/>
  <c r="BF129" i="12" s="1"/>
  <c r="BH46" i="3"/>
  <c r="BH46" i="14" s="1"/>
  <c r="BH46" i="9"/>
  <c r="BD163" i="4"/>
  <c r="BD163" i="12" s="1"/>
  <c r="BD163" i="5"/>
  <c r="BD163" i="6" s="1"/>
  <c r="BD163" i="8" s="1"/>
  <c r="BH137" i="5"/>
  <c r="BH137" i="6" s="1"/>
  <c r="BH137" i="8" s="1"/>
  <c r="BH137" i="4"/>
  <c r="BH137" i="12" s="1"/>
  <c r="BD102" i="3"/>
  <c r="BD102" i="14" s="1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14" s="1"/>
  <c r="BG152" i="9"/>
  <c r="BG38" i="3"/>
  <c r="BG38" i="14" s="1"/>
  <c r="BG38" i="9"/>
  <c r="BF127" i="6"/>
  <c r="BF127" i="8" s="1"/>
  <c r="BC82" i="5"/>
  <c r="BC82" i="4"/>
  <c r="BC82" i="12" s="1"/>
  <c r="BF144" i="3"/>
  <c r="BF144" i="14" s="1"/>
  <c r="BF144" i="9"/>
  <c r="BG27" i="5"/>
  <c r="BG27" i="6" s="1"/>
  <c r="BG27" i="8" s="1"/>
  <c r="BG27" i="4"/>
  <c r="BG27" i="12" s="1"/>
  <c r="BH199" i="6"/>
  <c r="BH199" i="8" s="1"/>
  <c r="BH188" i="3"/>
  <c r="BH188" i="14" s="1"/>
  <c r="BH188" i="9"/>
  <c r="BH108" i="3"/>
  <c r="BH108" i="14" s="1"/>
  <c r="BH108" i="9"/>
  <c r="BK120" i="3"/>
  <c r="BK120" i="14" s="1"/>
  <c r="BK120" i="9"/>
  <c r="BB77" i="6"/>
  <c r="BB77" i="8" s="1"/>
  <c r="BF173" i="4"/>
  <c r="BF173" i="12" s="1"/>
  <c r="BF173" i="5"/>
  <c r="BH73" i="3"/>
  <c r="BH73" i="14" s="1"/>
  <c r="BH73" i="9"/>
  <c r="BH62" i="3"/>
  <c r="BH62" i="14" s="1"/>
  <c r="BH62" i="9"/>
  <c r="BF48" i="5"/>
  <c r="BF48" i="6" s="1"/>
  <c r="BF48" i="8" s="1"/>
  <c r="BF48" i="4"/>
  <c r="BF48" i="12" s="1"/>
  <c r="BJ88" i="3"/>
  <c r="BJ88" i="14" s="1"/>
  <c r="BJ88" i="9"/>
  <c r="BE47" i="5"/>
  <c r="BE47" i="6" s="1"/>
  <c r="BE47" i="8" s="1"/>
  <c r="BE47" i="4"/>
  <c r="BE47" i="12" s="1"/>
  <c r="BD194" i="3"/>
  <c r="BD194" i="14" s="1"/>
  <c r="BD194" i="9"/>
  <c r="BG133" i="3"/>
  <c r="BG133" i="14" s="1"/>
  <c r="BG133" i="9"/>
  <c r="BB66" i="6"/>
  <c r="BB66" i="8" s="1"/>
  <c r="BD131" i="4"/>
  <c r="BD131" i="12" s="1"/>
  <c r="BD131" i="5"/>
  <c r="BF93" i="6"/>
  <c r="BF93" i="8" s="1"/>
  <c r="BO151" i="4"/>
  <c r="BO151" i="12" s="1"/>
  <c r="BG87" i="3"/>
  <c r="BG87" i="14" s="1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14" s="1"/>
  <c r="BH23" i="9"/>
  <c r="BH55" i="5"/>
  <c r="BH55" i="6" s="1"/>
  <c r="BH55" i="8" s="1"/>
  <c r="BH55" i="4"/>
  <c r="BH55" i="12" s="1"/>
  <c r="BE186" i="3"/>
  <c r="BE186" i="14" s="1"/>
  <c r="BE186" i="9"/>
  <c r="BD18" i="5"/>
  <c r="BD18" i="6" s="1"/>
  <c r="BD18" i="8" s="1"/>
  <c r="BD18" i="4"/>
  <c r="BD18" i="12" s="1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143" i="12" s="1"/>
  <c r="BF36" i="5"/>
  <c r="BF36" i="6" s="1"/>
  <c r="BF36" i="8" s="1"/>
  <c r="BF36" i="4"/>
  <c r="BF36" i="12" s="1"/>
  <c r="BD166" i="6"/>
  <c r="BD166" i="8" s="1"/>
  <c r="BG138" i="3"/>
  <c r="BG138" i="14" s="1"/>
  <c r="BG138" i="9"/>
  <c r="BG54" i="3"/>
  <c r="BG54" i="14" s="1"/>
  <c r="BG54" i="9"/>
  <c r="BI70" i="4"/>
  <c r="BI70" i="12" s="1"/>
  <c r="BI70" i="5"/>
  <c r="BG50" i="3"/>
  <c r="BG50" i="14" s="1"/>
  <c r="BG50" i="9"/>
  <c r="BE178" i="5"/>
  <c r="BE178" i="4"/>
  <c r="BE178" i="12" s="1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12" s="1"/>
  <c r="BG63" i="5"/>
  <c r="BG63" i="6" s="1"/>
  <c r="BG63" i="8" s="1"/>
  <c r="BF31" i="5"/>
  <c r="BF31" i="4"/>
  <c r="BF31" i="12" s="1"/>
  <c r="BD201" i="5"/>
  <c r="BD201" i="6" s="1"/>
  <c r="BD201" i="8" s="1"/>
  <c r="BD201" i="4"/>
  <c r="BD201" i="12" s="1"/>
  <c r="BL2" i="3"/>
  <c r="BL2" i="14" s="1"/>
  <c r="BL2" i="9"/>
  <c r="BO91" i="6"/>
  <c r="BO91" i="8" s="1"/>
  <c r="BO176" i="6"/>
  <c r="BO176" i="8" s="1"/>
  <c r="BO85" i="6"/>
  <c r="BO85" i="8" s="1"/>
  <c r="BO155" i="6"/>
  <c r="BO155" i="8" s="1"/>
  <c r="BO97" i="6"/>
  <c r="BO97" i="8" s="1"/>
  <c r="BO107" i="6"/>
  <c r="BO107" i="8" s="1"/>
  <c r="BO9" i="6"/>
  <c r="BO9" i="8" s="1"/>
  <c r="BO110" i="6"/>
  <c r="BO110" i="8" s="1"/>
  <c r="BO8" i="6"/>
  <c r="BO8" i="8" s="1"/>
  <c r="BO40" i="6"/>
  <c r="BO40" i="8" s="1"/>
  <c r="BO69" i="6"/>
  <c r="BO69" i="8" s="1"/>
  <c r="BO142" i="6"/>
  <c r="BO142" i="8" s="1"/>
  <c r="BO132" i="6"/>
  <c r="BO132" i="8" s="1"/>
  <c r="BO94" i="6"/>
  <c r="BO94" i="8" s="1"/>
  <c r="BO89" i="6"/>
  <c r="BO89" i="8" s="1"/>
  <c r="BP140" i="5" l="1"/>
  <c r="BP140" i="14"/>
  <c r="BN177" i="3"/>
  <c r="BN177" i="14" s="1"/>
  <c r="BN177" i="9"/>
  <c r="BP89" i="3"/>
  <c r="BP89" i="14" s="1"/>
  <c r="BP89" i="9"/>
  <c r="BH42" i="3"/>
  <c r="BH42" i="14" s="1"/>
  <c r="BH42" i="9"/>
  <c r="BP196" i="3"/>
  <c r="BP196" i="9"/>
  <c r="BG150" i="3"/>
  <c r="BG150" i="14" s="1"/>
  <c r="BG150" i="9"/>
  <c r="BE197" i="3"/>
  <c r="BE197" i="14" s="1"/>
  <c r="BE197" i="9"/>
  <c r="BH52" i="3"/>
  <c r="BH52" i="14" s="1"/>
  <c r="BH52" i="9"/>
  <c r="BG127" i="3"/>
  <c r="BG127" i="14" s="1"/>
  <c r="BG127" i="9"/>
  <c r="BI75" i="3"/>
  <c r="BI75" i="14" s="1"/>
  <c r="BI75" i="9"/>
  <c r="BG93" i="3"/>
  <c r="BG93" i="14" s="1"/>
  <c r="BG93" i="9"/>
  <c r="BC66" i="3"/>
  <c r="BC66" i="14" s="1"/>
  <c r="BC66" i="9"/>
  <c r="BH15" i="3"/>
  <c r="BH15" i="14" s="1"/>
  <c r="BH15" i="9"/>
  <c r="BI149" i="3"/>
  <c r="BI149" i="14" s="1"/>
  <c r="BI149" i="9"/>
  <c r="BE166" i="3"/>
  <c r="BE166" i="14" s="1"/>
  <c r="BE166" i="9"/>
  <c r="BC77" i="3"/>
  <c r="BC77" i="14" s="1"/>
  <c r="BC77" i="9"/>
  <c r="BG78" i="3"/>
  <c r="BG78" i="14" s="1"/>
  <c r="BG78" i="9"/>
  <c r="BI199" i="3"/>
  <c r="BI199" i="14" s="1"/>
  <c r="BI199" i="9"/>
  <c r="BH189" i="3"/>
  <c r="BH189" i="14" s="1"/>
  <c r="BH189" i="9"/>
  <c r="BI136" i="3"/>
  <c r="BI136" i="14" s="1"/>
  <c r="BI136" i="9"/>
  <c r="BG192" i="3"/>
  <c r="BG192" i="14" s="1"/>
  <c r="BG192" i="9"/>
  <c r="BP85" i="3"/>
  <c r="BP85" i="9"/>
  <c r="BP164" i="3"/>
  <c r="BP164" i="9"/>
  <c r="BH22" i="3"/>
  <c r="BH22" i="14" s="1"/>
  <c r="BH22" i="9"/>
  <c r="BI92" i="3"/>
  <c r="BI92" i="14" s="1"/>
  <c r="BI92" i="9"/>
  <c r="BF161" i="3"/>
  <c r="BF161" i="14" s="1"/>
  <c r="BF161" i="9"/>
  <c r="BE126" i="3"/>
  <c r="BE126" i="14" s="1"/>
  <c r="BE126" i="9"/>
  <c r="BI159" i="3"/>
  <c r="BI159" i="14" s="1"/>
  <c r="BI159" i="9"/>
  <c r="BI137" i="3"/>
  <c r="BI137" i="14" s="1"/>
  <c r="BI137" i="9"/>
  <c r="BF3" i="4"/>
  <c r="BF3" i="12" s="1"/>
  <c r="BF3" i="5"/>
  <c r="BF3" i="6" s="1"/>
  <c r="BF3" i="8" s="1"/>
  <c r="BF13" i="5"/>
  <c r="BF13" i="6" s="1"/>
  <c r="BF13" i="8" s="1"/>
  <c r="BF13" i="4"/>
  <c r="BF13" i="12" s="1"/>
  <c r="BG68" i="6"/>
  <c r="BG68" i="8" s="1"/>
  <c r="BG175" i="5"/>
  <c r="BG175" i="6" s="1"/>
  <c r="BG175" i="8" s="1"/>
  <c r="BG175" i="4"/>
  <c r="BG175" i="12" s="1"/>
  <c r="BP107" i="3"/>
  <c r="BP107" i="9"/>
  <c r="BG118" i="3"/>
  <c r="BG118" i="14" s="1"/>
  <c r="BG118" i="9"/>
  <c r="BE18" i="3"/>
  <c r="BE18" i="14" s="1"/>
  <c r="BE18" i="9"/>
  <c r="BE145" i="3"/>
  <c r="BE145" i="14" s="1"/>
  <c r="BE145" i="9"/>
  <c r="BH191" i="4"/>
  <c r="BH191" i="12" s="1"/>
  <c r="BH191" i="5"/>
  <c r="BH191" i="6" s="1"/>
  <c r="BH191" i="8" s="1"/>
  <c r="BP40" i="3"/>
  <c r="BP40" i="9"/>
  <c r="BJ154" i="3"/>
  <c r="BJ154" i="14" s="1"/>
  <c r="BJ154" i="9"/>
  <c r="BH19" i="3"/>
  <c r="BH19" i="14" s="1"/>
  <c r="BH19" i="9"/>
  <c r="BG130" i="4"/>
  <c r="BG130" i="12" s="1"/>
  <c r="BG130" i="5"/>
  <c r="BF147" i="5"/>
  <c r="BF147" i="6" s="1"/>
  <c r="BF147" i="8" s="1"/>
  <c r="BF147" i="4"/>
  <c r="BF147" i="12" s="1"/>
  <c r="BG64" i="5"/>
  <c r="BG64" i="6" s="1"/>
  <c r="BG64" i="8" s="1"/>
  <c r="BG64" i="4"/>
  <c r="BG64" i="12" s="1"/>
  <c r="BE186" i="5"/>
  <c r="BE186" i="4"/>
  <c r="BE186" i="12" s="1"/>
  <c r="BH73" i="5"/>
  <c r="BH73" i="4"/>
  <c r="BH73" i="12" s="1"/>
  <c r="BG34" i="5"/>
  <c r="BG34" i="6" s="1"/>
  <c r="BG34" i="8" s="1"/>
  <c r="BG34" i="4"/>
  <c r="BG34" i="12" s="1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J88" i="12" s="1"/>
  <c r="BE117" i="4"/>
  <c r="BE117" i="12" s="1"/>
  <c r="BE117" i="5"/>
  <c r="BH168" i="5"/>
  <c r="BH168" i="6" s="1"/>
  <c r="BH168" i="8" s="1"/>
  <c r="BH168" i="4"/>
  <c r="BH168" i="12" s="1"/>
  <c r="BP142" i="3"/>
  <c r="BP142" i="9"/>
  <c r="BH121" i="3"/>
  <c r="BH121" i="14" s="1"/>
  <c r="BH121" i="9"/>
  <c r="BH62" i="5"/>
  <c r="BH62" i="4"/>
  <c r="BH62" i="12" s="1"/>
  <c r="BF158" i="3"/>
  <c r="BF158" i="14" s="1"/>
  <c r="BF158" i="9"/>
  <c r="BH21" i="5"/>
  <c r="BH21" i="4"/>
  <c r="BH21" i="12" s="1"/>
  <c r="BG26" i="3"/>
  <c r="BG26" i="14" s="1"/>
  <c r="BG26" i="9"/>
  <c r="BH187" i="5"/>
  <c r="BH187" i="4"/>
  <c r="BH187" i="12" s="1"/>
  <c r="BP61" i="3"/>
  <c r="BP61" i="9"/>
  <c r="BP176" i="3"/>
  <c r="BP176" i="9"/>
  <c r="BF31" i="6"/>
  <c r="BF31" i="8" s="1"/>
  <c r="BG96" i="3"/>
  <c r="BG96" i="14" s="1"/>
  <c r="BG96" i="9"/>
  <c r="BF173" i="6"/>
  <c r="BF173" i="8"/>
  <c r="BH46" i="5"/>
  <c r="BH46" i="6" s="1"/>
  <c r="BH46" i="8" s="1"/>
  <c r="BH46" i="4"/>
  <c r="BH46" i="12" s="1"/>
  <c r="BH24" i="3"/>
  <c r="BH24" i="14" s="1"/>
  <c r="BH24" i="9"/>
  <c r="BG162" i="3"/>
  <c r="BG162" i="14" s="1"/>
  <c r="BG162" i="9"/>
  <c r="BK10" i="5"/>
  <c r="BK10" i="6" s="1"/>
  <c r="BK10" i="8" s="1"/>
  <c r="BK10" i="4"/>
  <c r="BK10" i="12" s="1"/>
  <c r="BG104" i="5"/>
  <c r="BG104" i="6" s="1"/>
  <c r="BG104" i="8" s="1"/>
  <c r="BG104" i="4"/>
  <c r="BG104" i="12" s="1"/>
  <c r="BI179" i="6"/>
  <c r="BI179" i="8" s="1"/>
  <c r="BG157" i="6"/>
  <c r="BG157" i="8" s="1"/>
  <c r="BE195" i="5"/>
  <c r="BE195" i="6" s="1"/>
  <c r="BE195" i="8" s="1"/>
  <c r="BE195" i="4"/>
  <c r="BE195" i="12" s="1"/>
  <c r="BH128" i="5"/>
  <c r="BH128" i="6" s="1"/>
  <c r="BH128" i="8" s="1"/>
  <c r="BH128" i="4"/>
  <c r="BH128" i="12" s="1"/>
  <c r="BF122" i="3"/>
  <c r="BF122" i="14" s="1"/>
  <c r="BF122" i="9"/>
  <c r="BK120" i="5"/>
  <c r="BK120" i="4"/>
  <c r="BK120" i="12" s="1"/>
  <c r="BF6" i="3"/>
  <c r="BF6" i="14" s="1"/>
  <c r="BF6" i="9"/>
  <c r="BG116" i="3"/>
  <c r="BG116" i="14" s="1"/>
  <c r="BG116" i="9"/>
  <c r="BG32" i="4"/>
  <c r="BG32" i="12" s="1"/>
  <c r="BG32" i="5"/>
  <c r="BG32" i="6" s="1"/>
  <c r="BG32" i="8" s="1"/>
  <c r="BI5" i="3"/>
  <c r="BI5" i="14" s="1"/>
  <c r="BI5" i="9"/>
  <c r="BF148" i="5"/>
  <c r="BF148" i="6" s="1"/>
  <c r="BF148" i="8" s="1"/>
  <c r="BF148" i="4"/>
  <c r="BF148" i="12" s="1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14" s="1"/>
  <c r="BE163" i="9"/>
  <c r="BG36" i="3"/>
  <c r="BG36" i="14" s="1"/>
  <c r="BG36" i="9"/>
  <c r="BP151" i="3"/>
  <c r="BP151" i="9"/>
  <c r="BP135" i="3"/>
  <c r="BP135" i="9"/>
  <c r="BP140" i="4"/>
  <c r="BP140" i="12" s="1"/>
  <c r="BH63" i="3"/>
  <c r="BH63" i="14" s="1"/>
  <c r="BH63" i="9"/>
  <c r="BF143" i="6"/>
  <c r="BF143" i="8" s="1"/>
  <c r="BI55" i="3"/>
  <c r="BI55" i="14" s="1"/>
  <c r="BI55" i="9"/>
  <c r="BI153" i="5"/>
  <c r="BI153" i="6" s="1"/>
  <c r="BI153" i="8" s="1"/>
  <c r="BI153" i="4"/>
  <c r="BI153" i="12" s="1"/>
  <c r="BD17" i="5"/>
  <c r="BD17" i="6" s="1"/>
  <c r="BD17" i="8" s="1"/>
  <c r="BD17" i="4"/>
  <c r="BD17" i="12" s="1"/>
  <c r="BG16" i="3"/>
  <c r="BG16" i="14" s="1"/>
  <c r="BG16" i="9"/>
  <c r="BH90" i="4"/>
  <c r="BH90" i="12" s="1"/>
  <c r="BH90" i="5"/>
  <c r="BE12" i="3"/>
  <c r="BE12" i="14" s="1"/>
  <c r="BE12" i="9"/>
  <c r="BG100" i="5"/>
  <c r="BG100" i="4"/>
  <c r="BG100" i="12" s="1"/>
  <c r="BD131" i="6"/>
  <c r="BD131" i="8" s="1"/>
  <c r="BP132" i="3"/>
  <c r="BP132" i="9"/>
  <c r="BD65" i="3"/>
  <c r="BD65" i="14" s="1"/>
  <c r="BD65" i="9"/>
  <c r="BE139" i="3"/>
  <c r="BE139" i="14" s="1"/>
  <c r="BE139" i="9"/>
  <c r="BG87" i="5"/>
  <c r="BG87" i="4"/>
  <c r="BG87" i="12" s="1"/>
  <c r="BH188" i="5"/>
  <c r="BH188" i="6" s="1"/>
  <c r="BH188" i="8" s="1"/>
  <c r="BH188" i="4"/>
  <c r="BH188" i="12" s="1"/>
  <c r="BE99" i="3"/>
  <c r="BE99" i="14" s="1"/>
  <c r="BE99" i="9"/>
  <c r="BP110" i="3"/>
  <c r="BP110" i="9"/>
  <c r="BG14" i="5"/>
  <c r="BG14" i="6" s="1"/>
  <c r="BG14" i="8" s="1"/>
  <c r="BG14" i="4"/>
  <c r="BG14" i="12" s="1"/>
  <c r="BP8" i="3"/>
  <c r="BP8" i="9"/>
  <c r="BP123" i="3"/>
  <c r="BP123" i="9"/>
  <c r="BE178" i="6"/>
  <c r="BE178" i="8" s="1"/>
  <c r="BH27" i="3"/>
  <c r="BH27" i="14" s="1"/>
  <c r="BH27" i="9"/>
  <c r="BF200" i="3"/>
  <c r="BF200" i="14" s="1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1" i="12" s="1"/>
  <c r="BG165" i="6"/>
  <c r="BG165" i="8"/>
  <c r="BH160" i="4"/>
  <c r="BH160" i="12" s="1"/>
  <c r="BH160" i="5"/>
  <c r="BP184" i="3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14" s="1"/>
  <c r="BG4" i="9"/>
  <c r="BG182" i="5"/>
  <c r="BG182" i="4"/>
  <c r="BG182" i="12" s="1"/>
  <c r="BE201" i="3"/>
  <c r="BE201" i="14" s="1"/>
  <c r="BE201" i="9"/>
  <c r="BE86" i="4"/>
  <c r="BE86" i="12" s="1"/>
  <c r="BE86" i="5"/>
  <c r="BE86" i="6" s="1"/>
  <c r="BE86" i="8" s="1"/>
  <c r="BP9" i="3"/>
  <c r="BP9" i="14" s="1"/>
  <c r="BP9" i="9"/>
  <c r="BP97" i="3"/>
  <c r="BP97" i="9"/>
  <c r="BH23" i="5"/>
  <c r="BH23" i="6" s="1"/>
  <c r="BH23" i="8" s="1"/>
  <c r="BH23" i="4"/>
  <c r="BH23" i="12" s="1"/>
  <c r="BD194" i="4"/>
  <c r="BD194" i="12" s="1"/>
  <c r="BD194" i="5"/>
  <c r="BD194" i="6" s="1"/>
  <c r="BD194" i="8" s="1"/>
  <c r="BF57" i="3"/>
  <c r="BF57" i="14" s="1"/>
  <c r="BF57" i="9"/>
  <c r="BF129" i="6"/>
  <c r="BF129" i="8" s="1"/>
  <c r="BG98" i="6"/>
  <c r="BG98" i="8"/>
  <c r="BG53" i="5"/>
  <c r="BG53" i="6" s="1"/>
  <c r="BG53" i="8" s="1"/>
  <c r="BG53" i="4"/>
  <c r="BG53" i="12" s="1"/>
  <c r="BH198" i="3"/>
  <c r="BH198" i="14" s="1"/>
  <c r="BH198" i="9"/>
  <c r="BI125" i="3"/>
  <c r="BI125" i="14" s="1"/>
  <c r="BI125" i="9"/>
  <c r="BH56" i="5"/>
  <c r="BH56" i="4"/>
  <c r="BH56" i="12" s="1"/>
  <c r="BI39" i="3"/>
  <c r="BI39" i="14" s="1"/>
  <c r="BI39" i="9"/>
  <c r="BG54" i="5"/>
  <c r="BG54" i="6" s="1"/>
  <c r="BG54" i="8" s="1"/>
  <c r="BG54" i="4"/>
  <c r="BG54" i="12" s="1"/>
  <c r="BE51" i="5"/>
  <c r="BE51" i="4"/>
  <c r="BE51" i="12" s="1"/>
  <c r="BG48" i="3"/>
  <c r="BG48" i="14" s="1"/>
  <c r="BG48" i="9"/>
  <c r="BH180" i="4"/>
  <c r="BH180" i="12" s="1"/>
  <c r="BH180" i="5"/>
  <c r="BH180" i="6" s="1"/>
  <c r="BH180" i="8" s="1"/>
  <c r="BG183" i="5"/>
  <c r="BG183" i="6" s="1"/>
  <c r="BG183" i="8" s="1"/>
  <c r="BG183" i="4"/>
  <c r="BG183" i="12" s="1"/>
  <c r="BH58" i="4"/>
  <c r="BH58" i="12" s="1"/>
  <c r="BH58" i="5"/>
  <c r="BH58" i="6" s="1"/>
  <c r="BH58" i="8" s="1"/>
  <c r="BG35" i="3"/>
  <c r="BG35" i="14" s="1"/>
  <c r="BG35" i="9"/>
  <c r="BG49" i="6"/>
  <c r="BG49" i="8" s="1"/>
  <c r="BG152" i="5"/>
  <c r="BG152" i="4"/>
  <c r="BG152" i="12" s="1"/>
  <c r="BP20" i="3"/>
  <c r="BP20" i="9"/>
  <c r="BE43" i="6"/>
  <c r="BE43" i="8" s="1"/>
  <c r="BP94" i="3"/>
  <c r="BP94" i="9"/>
  <c r="BP185" i="3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14" s="1"/>
  <c r="BG60" i="9"/>
  <c r="BG25" i="4"/>
  <c r="BG25" i="12" s="1"/>
  <c r="BG25" i="5"/>
  <c r="BG71" i="3"/>
  <c r="BG71" i="14" s="1"/>
  <c r="BG71" i="9"/>
  <c r="BG193" i="4"/>
  <c r="BG193" i="12" s="1"/>
  <c r="BG193" i="5"/>
  <c r="BG193" i="6" s="1"/>
  <c r="BG193" i="8" s="1"/>
  <c r="BG84" i="5"/>
  <c r="BG84" i="6" s="1"/>
  <c r="BG84" i="8" s="1"/>
  <c r="BG84" i="4"/>
  <c r="BG84" i="12" s="1"/>
  <c r="BF172" i="3"/>
  <c r="BF172" i="14" s="1"/>
  <c r="BF172" i="9"/>
  <c r="BG109" i="3"/>
  <c r="BG109" i="14" s="1"/>
  <c r="BG109" i="9"/>
  <c r="BD134" i="5"/>
  <c r="BD134" i="4"/>
  <c r="BD134" i="12" s="1"/>
  <c r="BH74" i="3"/>
  <c r="BH74" i="14" s="1"/>
  <c r="BH74" i="9"/>
  <c r="BE44" i="6"/>
  <c r="BE44" i="8" s="1"/>
  <c r="BG38" i="5"/>
  <c r="BG38" i="4"/>
  <c r="BG38" i="12" s="1"/>
  <c r="BG133" i="5"/>
  <c r="BG133" i="6" s="1"/>
  <c r="BG133" i="8" s="1"/>
  <c r="BG133" i="4"/>
  <c r="BG133" i="12" s="1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14" s="1"/>
  <c r="BG106" i="9"/>
  <c r="BP155" i="3"/>
  <c r="BP155" i="9"/>
  <c r="BC113" i="6"/>
  <c r="BC113" i="8" s="1"/>
  <c r="BI70" i="6"/>
  <c r="BI70" i="8" s="1"/>
  <c r="BG146" i="3"/>
  <c r="BG146" i="14" s="1"/>
  <c r="BG146" i="9"/>
  <c r="BH174" i="3"/>
  <c r="BH174" i="14" s="1"/>
  <c r="BH174" i="9"/>
  <c r="BF47" i="3"/>
  <c r="BF47" i="14" s="1"/>
  <c r="BF47" i="9"/>
  <c r="BD102" i="5"/>
  <c r="BD102" i="4"/>
  <c r="BD102" i="12" s="1"/>
  <c r="BF111" i="5"/>
  <c r="BF111" i="6" s="1"/>
  <c r="BF111" i="8" s="1"/>
  <c r="BF111" i="4"/>
  <c r="BF111" i="12" s="1"/>
  <c r="BE67" i="4"/>
  <c r="BE67" i="12" s="1"/>
  <c r="BE67" i="5"/>
  <c r="BI141" i="6"/>
  <c r="BI141" i="8" s="1"/>
  <c r="BH45" i="3"/>
  <c r="BH45" i="14" s="1"/>
  <c r="BH45" i="9"/>
  <c r="BI33" i="5"/>
  <c r="BI33" i="4"/>
  <c r="BI33" i="12" s="1"/>
  <c r="BG28" i="5"/>
  <c r="BG28" i="6" s="1"/>
  <c r="BG28" i="8" s="1"/>
  <c r="BG28" i="4"/>
  <c r="BG28" i="12" s="1"/>
  <c r="BH59" i="5"/>
  <c r="BH59" i="6" s="1"/>
  <c r="BH59" i="8" s="1"/>
  <c r="BH59" i="4"/>
  <c r="BH59" i="12" s="1"/>
  <c r="BD169" i="5"/>
  <c r="BD169" i="4"/>
  <c r="BD169" i="12" s="1"/>
  <c r="BE171" i="3"/>
  <c r="BE171" i="14" s="1"/>
  <c r="BE171" i="9"/>
  <c r="BI190" i="5"/>
  <c r="BI190" i="4"/>
  <c r="BI190" i="12" s="1"/>
  <c r="BH170" i="4"/>
  <c r="BH170" i="12" s="1"/>
  <c r="BH170" i="5"/>
  <c r="BG95" i="3"/>
  <c r="BG95" i="14" s="1"/>
  <c r="BG95" i="9"/>
  <c r="BP69" i="3"/>
  <c r="BP69" i="9"/>
  <c r="BI76" i="4"/>
  <c r="BI76" i="12" s="1"/>
  <c r="BI76" i="5"/>
  <c r="BI76" i="6" s="1"/>
  <c r="BI76" i="8" s="1"/>
  <c r="BP91" i="3"/>
  <c r="BP91" i="9"/>
  <c r="BC82" i="6"/>
  <c r="BC82" i="8" s="1"/>
  <c r="BN101" i="3"/>
  <c r="BN101" i="14" s="1"/>
  <c r="BN101" i="9"/>
  <c r="BG79" i="3"/>
  <c r="BG79" i="14" s="1"/>
  <c r="BG79" i="9"/>
  <c r="BF114" i="6"/>
  <c r="BF114" i="8" s="1"/>
  <c r="BH112" i="3"/>
  <c r="BH112" i="14" s="1"/>
  <c r="BH112" i="9"/>
  <c r="BH41" i="6"/>
  <c r="BH41" i="8" s="1"/>
  <c r="BG80" i="4"/>
  <c r="BG80" i="12" s="1"/>
  <c r="BG80" i="5"/>
  <c r="BG80" i="6" s="1"/>
  <c r="BG80" i="8" s="1"/>
  <c r="BH119" i="6"/>
  <c r="BH119" i="8" s="1"/>
  <c r="BG167" i="3"/>
  <c r="BG167" i="14" s="1"/>
  <c r="BG167" i="9"/>
  <c r="BH7" i="5"/>
  <c r="BH7" i="4"/>
  <c r="BH7" i="12" s="1"/>
  <c r="BL2" i="4"/>
  <c r="BL2" i="12" s="1"/>
  <c r="BL2" i="5"/>
  <c r="BL2" i="6" s="1"/>
  <c r="BL2" i="8" s="1"/>
  <c r="BP20" i="4"/>
  <c r="BP185" i="5"/>
  <c r="BP9" i="5"/>
  <c r="BP9" i="4"/>
  <c r="BP89" i="5"/>
  <c r="BP89" i="4"/>
  <c r="BP89" i="12" s="1"/>
  <c r="BP140" i="6"/>
  <c r="BP140" i="8" s="1"/>
  <c r="BP91" i="4" l="1"/>
  <c r="BP91" i="14"/>
  <c r="BP69" i="5"/>
  <c r="BP69" i="14"/>
  <c r="BP20" i="5"/>
  <c r="BP20" i="14"/>
  <c r="BP184" i="5"/>
  <c r="BP184" i="14"/>
  <c r="BP151" i="5"/>
  <c r="BP151" i="14"/>
  <c r="BP85" i="4"/>
  <c r="BP85" i="12" s="1"/>
  <c r="BP85" i="14"/>
  <c r="BP155" i="5"/>
  <c r="BP155" i="14"/>
  <c r="BP9" i="12"/>
  <c r="BP94" i="5"/>
  <c r="BP94" i="6" s="1"/>
  <c r="BP94" i="8" s="1"/>
  <c r="BP94" i="14"/>
  <c r="BP8" i="5"/>
  <c r="BP8" i="14"/>
  <c r="BP110" i="5"/>
  <c r="BP110" i="14"/>
  <c r="BP132" i="5"/>
  <c r="BP132" i="14"/>
  <c r="BP176" i="4"/>
  <c r="BP176" i="12" s="1"/>
  <c r="BP176" i="14"/>
  <c r="BP142" i="4"/>
  <c r="BP142" i="12" s="1"/>
  <c r="BP142" i="14"/>
  <c r="BP107" i="5"/>
  <c r="BP107" i="6" s="1"/>
  <c r="BP107" i="8" s="1"/>
  <c r="BP107" i="14"/>
  <c r="BP185" i="4"/>
  <c r="BP185" i="12" s="1"/>
  <c r="BP185" i="14"/>
  <c r="BP123" i="4"/>
  <c r="BP123" i="12" s="1"/>
  <c r="BP123" i="14"/>
  <c r="BP61" i="5"/>
  <c r="BP61" i="14"/>
  <c r="BP40" i="5"/>
  <c r="BP40" i="6" s="1"/>
  <c r="BP40" i="8" s="1"/>
  <c r="BP40" i="14"/>
  <c r="BP97" i="5"/>
  <c r="BP97" i="14"/>
  <c r="BP135" i="5"/>
  <c r="BP135" i="6" s="1"/>
  <c r="BP135" i="8" s="1"/>
  <c r="BP135" i="14"/>
  <c r="BP164" i="5"/>
  <c r="BP164" i="14"/>
  <c r="BP196" i="5"/>
  <c r="BP196" i="14"/>
  <c r="BP151" i="4"/>
  <c r="BP151" i="12" s="1"/>
  <c r="BP196" i="4"/>
  <c r="BP196" i="12" s="1"/>
  <c r="BP85" i="5"/>
  <c r="BP176" i="5"/>
  <c r="BP176" i="6" s="1"/>
  <c r="BP176" i="8" s="1"/>
  <c r="BP61" i="4"/>
  <c r="BP61" i="12" s="1"/>
  <c r="BP20" i="12"/>
  <c r="BN177" i="5"/>
  <c r="BN177" i="6" s="1"/>
  <c r="BN177" i="8" s="1"/>
  <c r="BN177" i="4"/>
  <c r="BN177" i="12" s="1"/>
  <c r="BP91" i="12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P94" i="12" s="1"/>
  <c r="BD82" i="3"/>
  <c r="BD82" i="14" s="1"/>
  <c r="BD82" i="9"/>
  <c r="BD113" i="3"/>
  <c r="BD113" i="14" s="1"/>
  <c r="BD113" i="9"/>
  <c r="BJ141" i="3"/>
  <c r="BJ141" i="14" s="1"/>
  <c r="BJ141" i="9"/>
  <c r="BH157" i="3"/>
  <c r="BH157" i="14" s="1"/>
  <c r="BH157" i="9"/>
  <c r="BG143" i="3"/>
  <c r="BG143" i="14" s="1"/>
  <c r="BG143" i="9"/>
  <c r="BJ70" i="3"/>
  <c r="BJ70" i="14" s="1"/>
  <c r="BJ70" i="9"/>
  <c r="BH49" i="3"/>
  <c r="BH49" i="14" s="1"/>
  <c r="BH49" i="9"/>
  <c r="BF43" i="3"/>
  <c r="BF43" i="14" s="1"/>
  <c r="BF43" i="9"/>
  <c r="BE131" i="3"/>
  <c r="BE131" i="14" s="1"/>
  <c r="BE131" i="9"/>
  <c r="BG31" i="3"/>
  <c r="BG31" i="14" s="1"/>
  <c r="BG31" i="9"/>
  <c r="BF178" i="3"/>
  <c r="BF178" i="14" s="1"/>
  <c r="BF178" i="9"/>
  <c r="BF44" i="3"/>
  <c r="BF44" i="14" s="1"/>
  <c r="BF44" i="9"/>
  <c r="BI41" i="3"/>
  <c r="BI41" i="14" s="1"/>
  <c r="BI41" i="9"/>
  <c r="BJ76" i="3"/>
  <c r="BJ76" i="14" s="1"/>
  <c r="BJ76" i="9"/>
  <c r="BG152" i="6"/>
  <c r="BG152" i="8" s="1"/>
  <c r="BI46" i="3"/>
  <c r="BI46" i="14" s="1"/>
  <c r="BI46" i="9"/>
  <c r="BI37" i="6"/>
  <c r="BI37" i="8" s="1"/>
  <c r="BG16" i="4"/>
  <c r="BG16" i="12" s="1"/>
  <c r="BG16" i="5"/>
  <c r="BG16" i="6" s="1"/>
  <c r="BG16" i="8" s="1"/>
  <c r="BG173" i="3"/>
  <c r="BG173" i="14" s="1"/>
  <c r="BG173" i="9"/>
  <c r="BE117" i="6"/>
  <c r="BE117" i="8" s="1"/>
  <c r="BE67" i="6"/>
  <c r="BE67" i="8" s="1"/>
  <c r="BG38" i="6"/>
  <c r="BG38" i="8" s="1"/>
  <c r="BH84" i="3"/>
  <c r="BH84" i="14" s="1"/>
  <c r="BH84" i="9"/>
  <c r="BF103" i="3"/>
  <c r="BF103" i="14" s="1"/>
  <c r="BF103" i="9"/>
  <c r="BF86" i="3"/>
  <c r="BF86" i="14" s="1"/>
  <c r="BF86" i="9"/>
  <c r="BH138" i="3"/>
  <c r="BH138" i="14" s="1"/>
  <c r="BH138" i="9"/>
  <c r="BJ29" i="3"/>
  <c r="BJ29" i="14" s="1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14" s="1"/>
  <c r="BH175" i="9"/>
  <c r="BI92" i="5"/>
  <c r="BI92" i="6" s="1"/>
  <c r="BI92" i="8" s="1"/>
  <c r="BI92" i="4"/>
  <c r="BI92" i="12" s="1"/>
  <c r="BG78" i="5"/>
  <c r="BG78" i="4"/>
  <c r="BG78" i="12" s="1"/>
  <c r="BG127" i="4"/>
  <c r="BG127" i="12" s="1"/>
  <c r="BG127" i="5"/>
  <c r="BI59" i="3"/>
  <c r="BI59" i="14" s="1"/>
  <c r="BI59" i="9"/>
  <c r="BH193" i="3"/>
  <c r="BH193" i="14" s="1"/>
  <c r="BH193" i="9"/>
  <c r="BH54" i="3"/>
  <c r="BH54" i="14" s="1"/>
  <c r="BH54" i="9"/>
  <c r="BE17" i="3"/>
  <c r="BE17" i="14" s="1"/>
  <c r="BE17" i="9"/>
  <c r="BH32" i="3"/>
  <c r="BH32" i="14" s="1"/>
  <c r="BH32" i="9"/>
  <c r="BG144" i="3"/>
  <c r="BG144" i="14" s="1"/>
  <c r="BG144" i="9"/>
  <c r="BE139" i="5"/>
  <c r="BE139" i="6" s="1"/>
  <c r="BE139" i="8" s="1"/>
  <c r="BE139" i="4"/>
  <c r="BE139" i="12" s="1"/>
  <c r="BI75" i="4"/>
  <c r="BI75" i="12" s="1"/>
  <c r="BI75" i="5"/>
  <c r="BI75" i="6" s="1"/>
  <c r="BI75" i="8" s="1"/>
  <c r="BJ179" i="3"/>
  <c r="BJ179" i="14" s="1"/>
  <c r="BJ179" i="9"/>
  <c r="BH52" i="5"/>
  <c r="BH52" i="6" s="1"/>
  <c r="BH52" i="8" s="1"/>
  <c r="BH52" i="4"/>
  <c r="BH52" i="12" s="1"/>
  <c r="BH73" i="6"/>
  <c r="BH73" i="8" s="1"/>
  <c r="BI58" i="3"/>
  <c r="BI58" i="14" s="1"/>
  <c r="BI58" i="9"/>
  <c r="BE197" i="5"/>
  <c r="BE197" i="6" s="1"/>
  <c r="BE197" i="8" s="1"/>
  <c r="BE197" i="4"/>
  <c r="BE197" i="12" s="1"/>
  <c r="BF57" i="5"/>
  <c r="BF57" i="6" s="1"/>
  <c r="BF57" i="8" s="1"/>
  <c r="BF57" i="4"/>
  <c r="BF57" i="12" s="1"/>
  <c r="BP91" i="5"/>
  <c r="BP91" i="6" s="1"/>
  <c r="BP91" i="8" s="1"/>
  <c r="BG167" i="5"/>
  <c r="BG167" i="6" s="1"/>
  <c r="BG167" i="8" s="1"/>
  <c r="BG167" i="4"/>
  <c r="BG167" i="12" s="1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G106" i="12" s="1"/>
  <c r="BH56" i="6"/>
  <c r="BH56" i="8" s="1"/>
  <c r="BE194" i="3"/>
  <c r="BE194" i="14" s="1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I149" i="12" s="1"/>
  <c r="BG150" i="5"/>
  <c r="BG150" i="4"/>
  <c r="BG150" i="12" s="1"/>
  <c r="BH115" i="3"/>
  <c r="BH115" i="14" s="1"/>
  <c r="BH115" i="9"/>
  <c r="BI199" i="4"/>
  <c r="BI199" i="12" s="1"/>
  <c r="BI199" i="5"/>
  <c r="BG114" i="3"/>
  <c r="BG114" i="14" s="1"/>
  <c r="BG114" i="9"/>
  <c r="BG35" i="5"/>
  <c r="BG35" i="6" s="1"/>
  <c r="BG35" i="8" s="1"/>
  <c r="BG35" i="4"/>
  <c r="BG35" i="12" s="1"/>
  <c r="BH28" i="3"/>
  <c r="BH28" i="14" s="1"/>
  <c r="BH28" i="9"/>
  <c r="BG116" i="5"/>
  <c r="BG116" i="6" s="1"/>
  <c r="BG116" i="8" s="1"/>
  <c r="BG116" i="4"/>
  <c r="BG116" i="12" s="1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155" i="12" s="1"/>
  <c r="BP40" i="4"/>
  <c r="BP40" i="12" s="1"/>
  <c r="BP8" i="4"/>
  <c r="BP8" i="12" s="1"/>
  <c r="BP97" i="4"/>
  <c r="BP97" i="12" s="1"/>
  <c r="BH170" i="6"/>
  <c r="BH170" i="8" s="1"/>
  <c r="BD102" i="6"/>
  <c r="BD102" i="8"/>
  <c r="BG25" i="6"/>
  <c r="BG25" i="8" s="1"/>
  <c r="BF200" i="5"/>
  <c r="BF200" i="6" s="1"/>
  <c r="BF200" i="8" s="1"/>
  <c r="BF200" i="4"/>
  <c r="BF200" i="12" s="1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12" s="1"/>
  <c r="BC77" i="5"/>
  <c r="BC77" i="6" s="1"/>
  <c r="BC77" i="8" s="1"/>
  <c r="BH105" i="3"/>
  <c r="BH105" i="14" s="1"/>
  <c r="BH105" i="9"/>
  <c r="BG36" i="5"/>
  <c r="BG36" i="6" s="1"/>
  <c r="BG36" i="8" s="1"/>
  <c r="BG36" i="4"/>
  <c r="BG36" i="12" s="1"/>
  <c r="BI83" i="3"/>
  <c r="BI83" i="14" s="1"/>
  <c r="BI83" i="9"/>
  <c r="BI119" i="3"/>
  <c r="BI119" i="14" s="1"/>
  <c r="BI119" i="9"/>
  <c r="BH181" i="3"/>
  <c r="BH181" i="14" s="1"/>
  <c r="BH181" i="9"/>
  <c r="BD134" i="6"/>
  <c r="BD134" i="8" s="1"/>
  <c r="BH183" i="3"/>
  <c r="BH183" i="14" s="1"/>
  <c r="BH183" i="9"/>
  <c r="BE99" i="4"/>
  <c r="BE99" i="12" s="1"/>
  <c r="BE99" i="5"/>
  <c r="BE99" i="6" s="1"/>
  <c r="BE99" i="8" s="1"/>
  <c r="BI55" i="5"/>
  <c r="BI55" i="4"/>
  <c r="BI55" i="12" s="1"/>
  <c r="BK120" i="6"/>
  <c r="BK120" i="8" s="1"/>
  <c r="BL10" i="3"/>
  <c r="BL10" i="14" s="1"/>
  <c r="BL10" i="9"/>
  <c r="BH121" i="5"/>
  <c r="BH121" i="6" s="1"/>
  <c r="BH121" i="8" s="1"/>
  <c r="BH121" i="4"/>
  <c r="BH121" i="12" s="1"/>
  <c r="BH64" i="3"/>
  <c r="BH64" i="14" s="1"/>
  <c r="BH64" i="9"/>
  <c r="BI137" i="5"/>
  <c r="BI137" i="6" s="1"/>
  <c r="BI137" i="8" s="1"/>
  <c r="BI137" i="4"/>
  <c r="BI137" i="12" s="1"/>
  <c r="BG192" i="5"/>
  <c r="BG192" i="6" s="1"/>
  <c r="BG192" i="8" s="1"/>
  <c r="BG192" i="4"/>
  <c r="BG192" i="12" s="1"/>
  <c r="BH15" i="5"/>
  <c r="BH15" i="6" s="1"/>
  <c r="BH15" i="8" s="1"/>
  <c r="BH15" i="4"/>
  <c r="BH15" i="12" s="1"/>
  <c r="BH11" i="3"/>
  <c r="BH11" i="14" s="1"/>
  <c r="BH11" i="9"/>
  <c r="BH63" i="5"/>
  <c r="BH63" i="6" s="1"/>
  <c r="BH63" i="8" s="1"/>
  <c r="BH63" i="4"/>
  <c r="BH63" i="12" s="1"/>
  <c r="BF172" i="5"/>
  <c r="BF172" i="6" s="1"/>
  <c r="BF172" i="8" s="1"/>
  <c r="BF172" i="4"/>
  <c r="BF172" i="12" s="1"/>
  <c r="BF195" i="3"/>
  <c r="BF195" i="14" s="1"/>
  <c r="BF195" i="9"/>
  <c r="BH112" i="4"/>
  <c r="BH112" i="12" s="1"/>
  <c r="BH112" i="5"/>
  <c r="BH112" i="6" s="1"/>
  <c r="BH112" i="8" s="1"/>
  <c r="BK88" i="3"/>
  <c r="BK88" i="14" s="1"/>
  <c r="BK88" i="9"/>
  <c r="BQ140" i="3"/>
  <c r="BQ140" i="9"/>
  <c r="BH14" i="3"/>
  <c r="BH14" i="14" s="1"/>
  <c r="BH14" i="9"/>
  <c r="BG96" i="5"/>
  <c r="BG96" i="6" s="1"/>
  <c r="BG96" i="8" s="1"/>
  <c r="BG96" i="4"/>
  <c r="BG96" i="12" s="1"/>
  <c r="BE166" i="4"/>
  <c r="BE166" i="12" s="1"/>
  <c r="BE166" i="5"/>
  <c r="BE166" i="6" s="1"/>
  <c r="BE166" i="8" s="1"/>
  <c r="BE186" i="6"/>
  <c r="BE186" i="8" s="1"/>
  <c r="BP132" i="4"/>
  <c r="BP132" i="12" s="1"/>
  <c r="BP69" i="4"/>
  <c r="BP69" i="12" s="1"/>
  <c r="BH80" i="3"/>
  <c r="BH80" i="14" s="1"/>
  <c r="BH80" i="9"/>
  <c r="BI33" i="6"/>
  <c r="BI33" i="8" s="1"/>
  <c r="BG30" i="3"/>
  <c r="BG30" i="14" s="1"/>
  <c r="BG30" i="9"/>
  <c r="BI180" i="3"/>
  <c r="BI180" i="14" s="1"/>
  <c r="BI180" i="9"/>
  <c r="BI125" i="5"/>
  <c r="BI125" i="6" s="1"/>
  <c r="BI125" i="8" s="1"/>
  <c r="BI125" i="4"/>
  <c r="BI125" i="12" s="1"/>
  <c r="BG4" i="5"/>
  <c r="BG4" i="4"/>
  <c r="BG4" i="12" s="1"/>
  <c r="BG100" i="6"/>
  <c r="BG100" i="8" s="1"/>
  <c r="BG146" i="5"/>
  <c r="BG146" i="6" s="1"/>
  <c r="BG146" i="8" s="1"/>
  <c r="BG146" i="4"/>
  <c r="BG146" i="12" s="1"/>
  <c r="BH34" i="3"/>
  <c r="BH34" i="14" s="1"/>
  <c r="BH34" i="9"/>
  <c r="BH98" i="3"/>
  <c r="BH98" i="14" s="1"/>
  <c r="BH98" i="9"/>
  <c r="BG129" i="3"/>
  <c r="BG129" i="14" s="1"/>
  <c r="BG129" i="9"/>
  <c r="BH21" i="6"/>
  <c r="BH21" i="8" s="1"/>
  <c r="BH22" i="5"/>
  <c r="BH22" i="6" s="1"/>
  <c r="BH22" i="8" s="1"/>
  <c r="BH22" i="4"/>
  <c r="BH22" i="12" s="1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12" s="1"/>
  <c r="BI39" i="5"/>
  <c r="BG13" i="3"/>
  <c r="BG13" i="14" s="1"/>
  <c r="BG13" i="9"/>
  <c r="BG3" i="3"/>
  <c r="BG3" i="14" s="1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14" s="1"/>
  <c r="BI23" i="9"/>
  <c r="BH165" i="3"/>
  <c r="BH165" i="14" s="1"/>
  <c r="BH165" i="9"/>
  <c r="BI188" i="3"/>
  <c r="BI188" i="14" s="1"/>
  <c r="BI188" i="9"/>
  <c r="BK72" i="3"/>
  <c r="BK72" i="14" s="1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14" s="1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12" s="1"/>
  <c r="BI136" i="5"/>
  <c r="BI136" i="6" s="1"/>
  <c r="BI136" i="8" s="1"/>
  <c r="BC66" i="4"/>
  <c r="BC66" i="12" s="1"/>
  <c r="BC66" i="5"/>
  <c r="BC66" i="6" s="1"/>
  <c r="BC66" i="8" s="1"/>
  <c r="BH42" i="4"/>
  <c r="BH42" i="12" s="1"/>
  <c r="BH42" i="5"/>
  <c r="BH42" i="6" s="1"/>
  <c r="BH42" i="8" s="1"/>
  <c r="BG148" i="3"/>
  <c r="BG148" i="14" s="1"/>
  <c r="BG148" i="9"/>
  <c r="BH19" i="5"/>
  <c r="BH19" i="6" s="1"/>
  <c r="BH19" i="8" s="1"/>
  <c r="BH19" i="4"/>
  <c r="BH19" i="12" s="1"/>
  <c r="BD169" i="6"/>
  <c r="BD169" i="8" s="1"/>
  <c r="BH68" i="3"/>
  <c r="BH68" i="14" s="1"/>
  <c r="BH68" i="9"/>
  <c r="BG50" i="6"/>
  <c r="BG50" i="8" s="1"/>
  <c r="BH7" i="6"/>
  <c r="BH7" i="8" s="1"/>
  <c r="BG71" i="5"/>
  <c r="BG71" i="6" s="1"/>
  <c r="BG71" i="8" s="1"/>
  <c r="BG71" i="4"/>
  <c r="BG71" i="12" s="1"/>
  <c r="BG111" i="3"/>
  <c r="BG111" i="14" s="1"/>
  <c r="BG111" i="9"/>
  <c r="BP184" i="4"/>
  <c r="BP184" i="12" s="1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14" s="1"/>
  <c r="BF124" i="9"/>
  <c r="BH53" i="3"/>
  <c r="BH53" i="14" s="1"/>
  <c r="BH53" i="9"/>
  <c r="BF161" i="4"/>
  <c r="BF161" i="12" s="1"/>
  <c r="BF161" i="5"/>
  <c r="BF161" i="6" s="1"/>
  <c r="BF161" i="8" s="1"/>
  <c r="BE51" i="6"/>
  <c r="BE51" i="8" s="1"/>
  <c r="BJ153" i="3"/>
  <c r="BJ153" i="14" s="1"/>
  <c r="BJ153" i="9"/>
  <c r="BI191" i="3"/>
  <c r="BI191" i="14" s="1"/>
  <c r="BI191" i="9"/>
  <c r="BH104" i="3"/>
  <c r="BH104" i="14" s="1"/>
  <c r="BH104" i="9"/>
  <c r="BE171" i="5"/>
  <c r="BE171" i="4"/>
  <c r="BE171" i="12" s="1"/>
  <c r="BH174" i="4"/>
  <c r="BH174" i="12" s="1"/>
  <c r="BH174" i="5"/>
  <c r="BH174" i="6" s="1"/>
  <c r="BH174" i="8" s="1"/>
  <c r="BH133" i="3"/>
  <c r="BH133" i="14" s="1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14" s="1"/>
  <c r="BI108" i="9"/>
  <c r="BI128" i="3"/>
  <c r="BI128" i="14" s="1"/>
  <c r="BI128" i="9"/>
  <c r="BH24" i="4"/>
  <c r="BH24" i="12" s="1"/>
  <c r="BH24" i="5"/>
  <c r="BH24" i="6" s="1"/>
  <c r="BH24" i="8" s="1"/>
  <c r="BH187" i="6"/>
  <c r="BH187" i="8" s="1"/>
  <c r="BI168" i="3"/>
  <c r="BI168" i="14" s="1"/>
  <c r="BI168" i="9"/>
  <c r="BG156" i="6"/>
  <c r="BG156" i="8" s="1"/>
  <c r="BG118" i="5"/>
  <c r="BG118" i="6" s="1"/>
  <c r="BG118" i="8" s="1"/>
  <c r="BG118" i="4"/>
  <c r="BG118" i="12" s="1"/>
  <c r="BE126" i="5"/>
  <c r="BE126" i="4"/>
  <c r="BE126" i="12" s="1"/>
  <c r="BH189" i="5"/>
  <c r="BH189" i="4"/>
  <c r="BH189" i="12" s="1"/>
  <c r="BG93" i="5"/>
  <c r="BG93" i="6" s="1"/>
  <c r="BG93" i="8" s="1"/>
  <c r="BG93" i="4"/>
  <c r="BG93" i="12" s="1"/>
  <c r="BM2" i="3"/>
  <c r="BM2" i="14" s="1"/>
  <c r="BM2" i="9"/>
  <c r="BP132" i="6"/>
  <c r="BP132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20" i="6"/>
  <c r="BP20" i="8" s="1"/>
  <c r="BP8" i="6"/>
  <c r="BP8" i="8" s="1"/>
  <c r="BP164" i="6"/>
  <c r="BP164" i="8" s="1"/>
  <c r="BP97" i="6"/>
  <c r="BP97" i="8" s="1"/>
  <c r="BP89" i="6"/>
  <c r="BP89" i="8" s="1"/>
  <c r="BP85" i="6"/>
  <c r="BP85" i="8" s="1"/>
  <c r="BP9" i="6"/>
  <c r="BP9" i="8" s="1"/>
  <c r="BP184" i="6"/>
  <c r="BP184" i="8" s="1"/>
  <c r="BQ140" i="5" l="1"/>
  <c r="BQ140" i="14"/>
  <c r="BO177" i="9"/>
  <c r="BO177" i="3"/>
  <c r="BO177" i="14" s="1"/>
  <c r="BI56" i="3"/>
  <c r="BI56" i="14" s="1"/>
  <c r="BI56" i="9"/>
  <c r="BH38" i="3"/>
  <c r="BH38" i="14" s="1"/>
  <c r="BH38" i="9"/>
  <c r="BI90" i="3"/>
  <c r="BI90" i="14" s="1"/>
  <c r="BI90" i="9"/>
  <c r="BH87" i="3"/>
  <c r="BH87" i="14" s="1"/>
  <c r="BH87" i="9"/>
  <c r="BI170" i="3"/>
  <c r="BI170" i="14" s="1"/>
  <c r="BI170" i="9"/>
  <c r="BI73" i="3"/>
  <c r="BI73" i="14" s="1"/>
  <c r="BI73" i="9"/>
  <c r="BF67" i="3"/>
  <c r="BF67" i="14" s="1"/>
  <c r="BF67" i="9"/>
  <c r="BJ37" i="3"/>
  <c r="BJ37" i="14" s="1"/>
  <c r="BJ37" i="9"/>
  <c r="BH156" i="3"/>
  <c r="BH156" i="14" s="1"/>
  <c r="BH156" i="9"/>
  <c r="BI7" i="3"/>
  <c r="BI7" i="14" s="1"/>
  <c r="BI7" i="9"/>
  <c r="BJ33" i="3"/>
  <c r="BJ33" i="14" s="1"/>
  <c r="BJ33" i="9"/>
  <c r="BQ94" i="3"/>
  <c r="BQ94" i="9"/>
  <c r="BQ135" i="3"/>
  <c r="BQ135" i="9"/>
  <c r="BH50" i="3"/>
  <c r="BH50" i="14" s="1"/>
  <c r="BH50" i="9"/>
  <c r="BQ185" i="3"/>
  <c r="BQ185" i="9"/>
  <c r="BQ97" i="3"/>
  <c r="BQ97" i="9"/>
  <c r="BJ81" i="3"/>
  <c r="BJ81" i="14" s="1"/>
  <c r="BJ81" i="9"/>
  <c r="BH152" i="3"/>
  <c r="BH152" i="14" s="1"/>
  <c r="BH152" i="9"/>
  <c r="BH182" i="3"/>
  <c r="BH182" i="14" s="1"/>
  <c r="BH182" i="9"/>
  <c r="BQ40" i="3"/>
  <c r="BQ40" i="9"/>
  <c r="BI21" i="3"/>
  <c r="BI21" i="14" s="1"/>
  <c r="BI21" i="9"/>
  <c r="BQ91" i="3"/>
  <c r="BQ91" i="9"/>
  <c r="BI160" i="3"/>
  <c r="BI160" i="14" s="1"/>
  <c r="BI160" i="9"/>
  <c r="BF186" i="3"/>
  <c r="BF186" i="14" s="1"/>
  <c r="BF186" i="9"/>
  <c r="BQ69" i="3"/>
  <c r="BQ69" i="14" s="1"/>
  <c r="BQ69" i="9"/>
  <c r="BQ85" i="3"/>
  <c r="BQ85" i="9"/>
  <c r="BE169" i="3"/>
  <c r="BE169" i="14" s="1"/>
  <c r="BE169" i="9"/>
  <c r="BE134" i="3"/>
  <c r="BE134" i="14" s="1"/>
  <c r="BE134" i="9"/>
  <c r="BI62" i="3"/>
  <c r="BI62" i="14" s="1"/>
  <c r="BI62" i="9"/>
  <c r="BQ155" i="3"/>
  <c r="BQ155" i="9"/>
  <c r="BH25" i="3"/>
  <c r="BH25" i="14" s="1"/>
  <c r="BH25" i="9"/>
  <c r="BQ89" i="3"/>
  <c r="BQ89" i="9"/>
  <c r="BJ190" i="3"/>
  <c r="BJ190" i="14" s="1"/>
  <c r="BJ190" i="9"/>
  <c r="BJ136" i="3"/>
  <c r="BJ136" i="14" s="1"/>
  <c r="BJ136" i="9"/>
  <c r="BH98" i="5"/>
  <c r="BH98" i="4"/>
  <c r="BH98" i="12" s="1"/>
  <c r="BH181" i="4"/>
  <c r="BH181" i="12" s="1"/>
  <c r="BH181" i="5"/>
  <c r="BH181" i="6" s="1"/>
  <c r="BH181" i="8" s="1"/>
  <c r="BE17" i="4"/>
  <c r="BE17" i="12" s="1"/>
  <c r="BE17" i="5"/>
  <c r="BE17" i="6" s="1"/>
  <c r="BE17" i="8" s="1"/>
  <c r="BH165" i="5"/>
  <c r="BH165" i="6" s="1"/>
  <c r="BH165" i="8" s="1"/>
  <c r="BH165" i="4"/>
  <c r="BH165" i="12" s="1"/>
  <c r="BG114" i="5"/>
  <c r="BG114" i="6" s="1"/>
  <c r="BG114" i="8" s="1"/>
  <c r="BG114" i="4"/>
  <c r="BG114" i="12" s="1"/>
  <c r="BO101" i="3"/>
  <c r="BO101" i="14" s="1"/>
  <c r="BO101" i="9"/>
  <c r="BI52" i="3"/>
  <c r="BI52" i="14" s="1"/>
  <c r="BI52" i="9"/>
  <c r="BJ92" i="3"/>
  <c r="BJ92" i="14" s="1"/>
  <c r="BJ92" i="9"/>
  <c r="BH138" i="5"/>
  <c r="BH138" i="6" s="1"/>
  <c r="BH138" i="8" s="1"/>
  <c r="BH138" i="4"/>
  <c r="BH138" i="12" s="1"/>
  <c r="BQ20" i="3"/>
  <c r="BQ20" i="9"/>
  <c r="BQ142" i="3"/>
  <c r="BQ142" i="9"/>
  <c r="BH45" i="6"/>
  <c r="BH45" i="8" s="1"/>
  <c r="BH68" i="4"/>
  <c r="BH68" i="12" s="1"/>
  <c r="BH68" i="5"/>
  <c r="BJ159" i="3"/>
  <c r="BJ159" i="14" s="1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14" s="1"/>
  <c r="BG200" i="9"/>
  <c r="BG6" i="3"/>
  <c r="BG6" i="14" s="1"/>
  <c r="BG6" i="9"/>
  <c r="BG173" i="4"/>
  <c r="BG173" i="12" s="1"/>
  <c r="BG173" i="5"/>
  <c r="BG173" i="6" s="1"/>
  <c r="BG173" i="8" s="1"/>
  <c r="BF44" i="5"/>
  <c r="BF44" i="6" s="1"/>
  <c r="BF44" i="8" s="1"/>
  <c r="BF44" i="4"/>
  <c r="BF44" i="12" s="1"/>
  <c r="BJ70" i="4"/>
  <c r="BJ70" i="12" s="1"/>
  <c r="BJ70" i="5"/>
  <c r="BJ70" i="6" s="1"/>
  <c r="BJ70" i="8" s="1"/>
  <c r="BQ184" i="3"/>
  <c r="BQ184" i="14" s="1"/>
  <c r="BQ184" i="9"/>
  <c r="BQ164" i="3"/>
  <c r="BQ164" i="9"/>
  <c r="BQ132" i="3"/>
  <c r="BQ132" i="9"/>
  <c r="BI23" i="5"/>
  <c r="BI23" i="6" s="1"/>
  <c r="BI23" i="8" s="1"/>
  <c r="BI23" i="4"/>
  <c r="BI23" i="12" s="1"/>
  <c r="BH96" i="3"/>
  <c r="BH96" i="14" s="1"/>
  <c r="BH96" i="9"/>
  <c r="BI63" i="3"/>
  <c r="BI63" i="14" s="1"/>
  <c r="BI63" i="9"/>
  <c r="BI199" i="6"/>
  <c r="BI199" i="8" s="1"/>
  <c r="BH167" i="3"/>
  <c r="BH167" i="14" s="1"/>
  <c r="BH167" i="9"/>
  <c r="BJ179" i="5"/>
  <c r="BJ179" i="6" s="1"/>
  <c r="BJ179" i="8" s="1"/>
  <c r="BJ179" i="4"/>
  <c r="BJ179" i="12" s="1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14" s="1"/>
  <c r="BH16" i="9"/>
  <c r="BH118" i="3"/>
  <c r="BH118" i="14" s="1"/>
  <c r="BH118" i="9"/>
  <c r="BI121" i="3"/>
  <c r="BI121" i="14" s="1"/>
  <c r="BI121" i="9"/>
  <c r="BH146" i="3"/>
  <c r="BH146" i="14" s="1"/>
  <c r="BH146" i="9"/>
  <c r="BI119" i="5"/>
  <c r="BI119" i="6" s="1"/>
  <c r="BI119" i="8" s="1"/>
  <c r="BI119" i="4"/>
  <c r="BI119" i="12" s="1"/>
  <c r="BI19" i="3"/>
  <c r="BI19" i="14" s="1"/>
  <c r="BI19" i="9"/>
  <c r="BH193" i="5"/>
  <c r="BH193" i="6" s="1"/>
  <c r="BH193" i="8" s="1"/>
  <c r="BH193" i="4"/>
  <c r="BH193" i="12" s="1"/>
  <c r="BQ61" i="3"/>
  <c r="BQ61" i="9"/>
  <c r="BI24" i="3"/>
  <c r="BI24" i="14" s="1"/>
  <c r="BI24" i="9"/>
  <c r="BH133" i="5"/>
  <c r="BH133" i="6" s="1"/>
  <c r="BH133" i="8" s="1"/>
  <c r="BH133" i="4"/>
  <c r="BH133" i="12" s="1"/>
  <c r="BF12" i="3"/>
  <c r="BF12" i="14" s="1"/>
  <c r="BF12" i="9"/>
  <c r="BG111" i="5"/>
  <c r="BG111" i="6" s="1"/>
  <c r="BG111" i="8" s="1"/>
  <c r="BG111" i="4"/>
  <c r="BG111" i="12" s="1"/>
  <c r="BH162" i="3"/>
  <c r="BH162" i="14" s="1"/>
  <c r="BH162" i="9"/>
  <c r="BI15" i="3"/>
  <c r="BI15" i="14" s="1"/>
  <c r="BI15" i="9"/>
  <c r="BF99" i="3"/>
  <c r="BF99" i="14" s="1"/>
  <c r="BF99" i="9"/>
  <c r="BE194" i="5"/>
  <c r="BE194" i="6" s="1"/>
  <c r="BE194" i="8" s="1"/>
  <c r="BE194" i="4"/>
  <c r="BE194" i="12" s="1"/>
  <c r="BG57" i="3"/>
  <c r="BG57" i="14" s="1"/>
  <c r="BG57" i="9"/>
  <c r="BH26" i="3"/>
  <c r="BH26" i="14" s="1"/>
  <c r="BH26" i="9"/>
  <c r="BH84" i="4"/>
  <c r="BH84" i="12" s="1"/>
  <c r="BH84" i="5"/>
  <c r="BH84" i="6" s="1"/>
  <c r="BH84" i="8" s="1"/>
  <c r="BJ141" i="5"/>
  <c r="BJ141" i="4"/>
  <c r="BJ141" i="12" s="1"/>
  <c r="BG78" i="6"/>
  <c r="BG78" i="8" s="1"/>
  <c r="BQ8" i="3"/>
  <c r="BQ8" i="9"/>
  <c r="BL120" i="3"/>
  <c r="BL120" i="14" s="1"/>
  <c r="BL120" i="9"/>
  <c r="BF178" i="5"/>
  <c r="BF178" i="6" s="1"/>
  <c r="BF178" i="8" s="1"/>
  <c r="BF178" i="4"/>
  <c r="BF178" i="12" s="1"/>
  <c r="BI168" i="5"/>
  <c r="BI168" i="6" s="1"/>
  <c r="BI168" i="8" s="1"/>
  <c r="BI168" i="4"/>
  <c r="BI168" i="12" s="1"/>
  <c r="BK154" i="3"/>
  <c r="BK154" i="14" s="1"/>
  <c r="BK154" i="9"/>
  <c r="BF201" i="3"/>
  <c r="BF201" i="14" s="1"/>
  <c r="BF201" i="9"/>
  <c r="BI55" i="6"/>
  <c r="BI55" i="8" s="1"/>
  <c r="BF103" i="5"/>
  <c r="BF103" i="6" s="1"/>
  <c r="BF103" i="8" s="1"/>
  <c r="BF103" i="4"/>
  <c r="BF103" i="12" s="1"/>
  <c r="BI174" i="3"/>
  <c r="BI174" i="14" s="1"/>
  <c r="BI174" i="9"/>
  <c r="BG161" i="3"/>
  <c r="BG161" i="14" s="1"/>
  <c r="BG161" i="9"/>
  <c r="BG148" i="4"/>
  <c r="BG148" i="12" s="1"/>
  <c r="BG148" i="5"/>
  <c r="BG148" i="6" s="1"/>
  <c r="BG148" i="8" s="1"/>
  <c r="BG47" i="3"/>
  <c r="BG47" i="14" s="1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14" s="1"/>
  <c r="BF145" i="9"/>
  <c r="BH116" i="3"/>
  <c r="BH116" i="14" s="1"/>
  <c r="BH116" i="9"/>
  <c r="BG150" i="6"/>
  <c r="BG150" i="8" s="1"/>
  <c r="BE131" i="4"/>
  <c r="BE131" i="12" s="1"/>
  <c r="BE131" i="5"/>
  <c r="BH60" i="3"/>
  <c r="BH60" i="14" s="1"/>
  <c r="BH60" i="9"/>
  <c r="BJ29" i="5"/>
  <c r="BJ29" i="4"/>
  <c r="BJ29" i="12" s="1"/>
  <c r="BF166" i="3"/>
  <c r="BF166" i="14" s="1"/>
  <c r="BF166" i="9"/>
  <c r="BI191" i="5"/>
  <c r="BI191" i="4"/>
  <c r="BI191" i="12" s="1"/>
  <c r="BH48" i="3"/>
  <c r="BH48" i="14" s="1"/>
  <c r="BH48" i="9"/>
  <c r="BH14" i="4"/>
  <c r="BH14" i="12" s="1"/>
  <c r="BH14" i="5"/>
  <c r="BQ123" i="3"/>
  <c r="BQ123" i="9"/>
  <c r="BF51" i="3"/>
  <c r="BF51" i="14" s="1"/>
  <c r="BF51" i="9"/>
  <c r="BF139" i="3"/>
  <c r="BF139" i="14" s="1"/>
  <c r="BF139" i="9"/>
  <c r="BH93" i="3"/>
  <c r="BH93" i="14" s="1"/>
  <c r="BH93" i="9"/>
  <c r="BI27" i="3"/>
  <c r="BI27" i="14" s="1"/>
  <c r="BI27" i="9"/>
  <c r="BI22" i="3"/>
  <c r="BI22" i="14" s="1"/>
  <c r="BI22" i="9"/>
  <c r="BH100" i="3"/>
  <c r="BH100" i="14" s="1"/>
  <c r="BH100" i="9"/>
  <c r="BH192" i="3"/>
  <c r="BH192" i="14" s="1"/>
  <c r="BH192" i="9"/>
  <c r="BH36" i="3"/>
  <c r="BH36" i="14" s="1"/>
  <c r="BH36" i="9"/>
  <c r="BE102" i="3"/>
  <c r="BE102" i="14" s="1"/>
  <c r="BE102" i="9"/>
  <c r="BF197" i="3"/>
  <c r="BF197" i="14" s="1"/>
  <c r="BF197" i="9"/>
  <c r="BI59" i="4"/>
  <c r="BI59" i="12" s="1"/>
  <c r="BI59" i="5"/>
  <c r="BJ5" i="3"/>
  <c r="BJ5" i="14" s="1"/>
  <c r="BJ5" i="9"/>
  <c r="BI46" i="5"/>
  <c r="BI46" i="6" s="1"/>
  <c r="BI46" i="8" s="1"/>
  <c r="BI46" i="4"/>
  <c r="BI46" i="12" s="1"/>
  <c r="BD113" i="4"/>
  <c r="BD113" i="12" s="1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14" s="1"/>
  <c r="BF117" i="9"/>
  <c r="BH130" i="3"/>
  <c r="BH130" i="14" s="1"/>
  <c r="BH130" i="9"/>
  <c r="BJ75" i="3"/>
  <c r="BJ75" i="14" s="1"/>
  <c r="BJ75" i="9"/>
  <c r="BQ9" i="3"/>
  <c r="BQ9" i="9"/>
  <c r="BH11" i="5"/>
  <c r="BH11" i="4"/>
  <c r="BH11" i="12" s="1"/>
  <c r="BI187" i="3"/>
  <c r="BI187" i="14" s="1"/>
  <c r="BI187" i="9"/>
  <c r="BI83" i="5"/>
  <c r="BI83" i="4"/>
  <c r="BI83" i="12" s="1"/>
  <c r="BG31" i="5"/>
  <c r="BG31" i="4"/>
  <c r="BG31" i="12" s="1"/>
  <c r="BQ140" i="4"/>
  <c r="BQ140" i="12" s="1"/>
  <c r="BI128" i="4"/>
  <c r="BI128" i="12" s="1"/>
  <c r="BI128" i="5"/>
  <c r="BI128" i="6" s="1"/>
  <c r="BI128" i="8" s="1"/>
  <c r="BH71" i="3"/>
  <c r="BH71" i="14" s="1"/>
  <c r="BH71" i="9"/>
  <c r="BG122" i="3"/>
  <c r="BG122" i="14" s="1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F43" i="12" s="1"/>
  <c r="BI188" i="5"/>
  <c r="BI188" i="4"/>
  <c r="BI188" i="12" s="1"/>
  <c r="BJ125" i="3"/>
  <c r="BJ125" i="14" s="1"/>
  <c r="BJ125" i="9"/>
  <c r="BG172" i="3"/>
  <c r="BG172" i="14" s="1"/>
  <c r="BG172" i="9"/>
  <c r="BF18" i="3"/>
  <c r="BF18" i="14" s="1"/>
  <c r="BF18" i="9"/>
  <c r="BH54" i="5"/>
  <c r="BH54" i="6" s="1"/>
  <c r="BH54" i="8" s="1"/>
  <c r="BH54" i="4"/>
  <c r="BH54" i="12" s="1"/>
  <c r="BH109" i="3"/>
  <c r="BH109" i="14" s="1"/>
  <c r="BH109" i="9"/>
  <c r="BH115" i="4"/>
  <c r="BH115" i="12" s="1"/>
  <c r="BH115" i="5"/>
  <c r="BG147" i="5"/>
  <c r="BG147" i="4"/>
  <c r="BG147" i="12" s="1"/>
  <c r="BQ110" i="3"/>
  <c r="BQ110" i="14" s="1"/>
  <c r="BQ110" i="9"/>
  <c r="BH189" i="6"/>
  <c r="BH189" i="8" s="1"/>
  <c r="BE171" i="6"/>
  <c r="BE171" i="8" s="1"/>
  <c r="BH53" i="4"/>
  <c r="BH53" i="12" s="1"/>
  <c r="BH53" i="5"/>
  <c r="BI42" i="3"/>
  <c r="BI42" i="14" s="1"/>
  <c r="BI42" i="9"/>
  <c r="BI112" i="3"/>
  <c r="BI112" i="14" s="1"/>
  <c r="BI112" i="9"/>
  <c r="BJ137" i="3"/>
  <c r="BJ137" i="14" s="1"/>
  <c r="BJ137" i="9"/>
  <c r="BH105" i="5"/>
  <c r="BH105" i="4"/>
  <c r="BH105" i="12" s="1"/>
  <c r="BH106" i="3"/>
  <c r="BH106" i="14" s="1"/>
  <c r="BH106" i="9"/>
  <c r="BG127" i="6"/>
  <c r="BG127" i="8" s="1"/>
  <c r="BD65" i="6"/>
  <c r="BD65" i="8" s="1"/>
  <c r="BF163" i="3"/>
  <c r="BF163" i="14" s="1"/>
  <c r="BF163" i="9"/>
  <c r="BG13" i="5"/>
  <c r="BG13" i="6" s="1"/>
  <c r="BG13" i="8" s="1"/>
  <c r="BG13" i="4"/>
  <c r="BG13" i="12" s="1"/>
  <c r="BQ151" i="3"/>
  <c r="BQ151" i="9"/>
  <c r="BH79" i="3"/>
  <c r="BH79" i="14" s="1"/>
  <c r="BH79" i="9"/>
  <c r="BI74" i="3"/>
  <c r="BI74" i="14" s="1"/>
  <c r="BI74" i="9"/>
  <c r="BH157" i="4"/>
  <c r="BH157" i="12" s="1"/>
  <c r="BH157" i="5"/>
  <c r="BQ176" i="3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14" s="1"/>
  <c r="BD77" i="9"/>
  <c r="BH35" i="3"/>
  <c r="BH35" i="14" s="1"/>
  <c r="BH35" i="9"/>
  <c r="BI58" i="5"/>
  <c r="BI58" i="4"/>
  <c r="BI58" i="12" s="1"/>
  <c r="BF124" i="5"/>
  <c r="BF124" i="4"/>
  <c r="BF124" i="12" s="1"/>
  <c r="BQ196" i="3"/>
  <c r="BQ196" i="9"/>
  <c r="BI41" i="4"/>
  <c r="BI41" i="12" s="1"/>
  <c r="BI41" i="5"/>
  <c r="BI41" i="6" s="1"/>
  <c r="BI41" i="8" s="1"/>
  <c r="BQ107" i="3"/>
  <c r="BQ107" i="14" s="1"/>
  <c r="BQ107" i="9"/>
  <c r="BG30" i="5"/>
  <c r="BG30" i="6" s="1"/>
  <c r="BG30" i="8" s="1"/>
  <c r="BG30" i="4"/>
  <c r="BG30" i="12" s="1"/>
  <c r="BG143" i="4"/>
  <c r="BG143" i="12" s="1"/>
  <c r="BG143" i="5"/>
  <c r="BG143" i="6" s="1"/>
  <c r="BG143" i="8" s="1"/>
  <c r="BJ153" i="4"/>
  <c r="BJ153" i="12" s="1"/>
  <c r="BJ153" i="5"/>
  <c r="BJ153" i="6" s="1"/>
  <c r="BJ153" i="8" s="1"/>
  <c r="BG158" i="3"/>
  <c r="BG158" i="14" s="1"/>
  <c r="BG158" i="9"/>
  <c r="BE126" i="6"/>
  <c r="BE126" i="8" s="1"/>
  <c r="BD66" i="3"/>
  <c r="BD66" i="14" s="1"/>
  <c r="BD66" i="9"/>
  <c r="BG3" i="4"/>
  <c r="BG3" i="12" s="1"/>
  <c r="BG3" i="5"/>
  <c r="BG129" i="5"/>
  <c r="BG129" i="4"/>
  <c r="BG129" i="12" s="1"/>
  <c r="BH64" i="5"/>
  <c r="BH64" i="4"/>
  <c r="BH64" i="12" s="1"/>
  <c r="BH95" i="3"/>
  <c r="BH95" i="14" s="1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H49" i="12" s="1"/>
  <c r="BD82" i="4"/>
  <c r="BD82" i="12" s="1"/>
  <c r="BD82" i="5"/>
  <c r="BD82" i="6" s="1"/>
  <c r="BD82" i="8" s="1"/>
  <c r="BM2" i="4"/>
  <c r="BM2" i="12" s="1"/>
  <c r="BM2" i="5"/>
  <c r="BM2" i="6" s="1"/>
  <c r="BM2" i="8" s="1"/>
  <c r="BQ184" i="5"/>
  <c r="BQ184" i="4"/>
  <c r="BQ184" i="12" s="1"/>
  <c r="BQ110" i="5"/>
  <c r="BQ110" i="4"/>
  <c r="BQ69" i="5"/>
  <c r="BQ69" i="4"/>
  <c r="BQ69" i="12" s="1"/>
  <c r="BQ140" i="6"/>
  <c r="BQ140" i="8" s="1"/>
  <c r="BQ107" i="5"/>
  <c r="BQ107" i="4"/>
  <c r="BQ107" i="12" s="1"/>
  <c r="BQ8" i="5" l="1"/>
  <c r="BQ8" i="14"/>
  <c r="BQ164" i="5"/>
  <c r="BQ164" i="14"/>
  <c r="BQ20" i="4"/>
  <c r="BQ20" i="14"/>
  <c r="BQ89" i="4"/>
  <c r="BQ89" i="12" s="1"/>
  <c r="BQ89" i="14"/>
  <c r="BQ155" i="4"/>
  <c r="BQ155" i="12" s="1"/>
  <c r="BQ155" i="14"/>
  <c r="BQ85" i="5"/>
  <c r="BQ85" i="14"/>
  <c r="BQ91" i="5"/>
  <c r="BQ91" i="14"/>
  <c r="BQ40" i="5"/>
  <c r="BQ40" i="14"/>
  <c r="BQ97" i="4"/>
  <c r="BQ97" i="14"/>
  <c r="BQ94" i="5"/>
  <c r="BQ94" i="14"/>
  <c r="BQ61" i="5"/>
  <c r="BQ61" i="14"/>
  <c r="BQ196" i="5"/>
  <c r="BQ196" i="14"/>
  <c r="BQ176" i="5"/>
  <c r="BQ176" i="14"/>
  <c r="BQ151" i="4"/>
  <c r="BQ151" i="12" s="1"/>
  <c r="BQ151" i="14"/>
  <c r="BQ9" i="5"/>
  <c r="BQ9" i="14"/>
  <c r="BQ123" i="5"/>
  <c r="BQ123" i="14"/>
  <c r="BQ132" i="5"/>
  <c r="BQ132" i="14"/>
  <c r="BQ142" i="5"/>
  <c r="BQ142" i="14"/>
  <c r="BQ185" i="4"/>
  <c r="BQ185" i="12" s="1"/>
  <c r="BQ185" i="14"/>
  <c r="BQ135" i="5"/>
  <c r="BQ135" i="14"/>
  <c r="BQ151" i="5"/>
  <c r="BQ20" i="5"/>
  <c r="BQ196" i="4"/>
  <c r="BQ196" i="12" s="1"/>
  <c r="BQ40" i="4"/>
  <c r="BQ40" i="12" s="1"/>
  <c r="BQ185" i="5"/>
  <c r="BQ85" i="4"/>
  <c r="BQ85" i="12" s="1"/>
  <c r="BO177" i="5"/>
  <c r="BO177" i="6" s="1"/>
  <c r="BO177" i="8" s="1"/>
  <c r="BO177" i="4"/>
  <c r="BO177" i="12" s="1"/>
  <c r="BQ155" i="5"/>
  <c r="BQ155" i="6" s="1"/>
  <c r="BQ155" i="8" s="1"/>
  <c r="BQ97" i="12"/>
  <c r="BQ94" i="4"/>
  <c r="BQ94" i="12" s="1"/>
  <c r="BQ135" i="4"/>
  <c r="BQ135" i="12" s="1"/>
  <c r="BQ110" i="12"/>
  <c r="BJ149" i="3"/>
  <c r="BJ149" i="14" s="1"/>
  <c r="BJ149" i="9"/>
  <c r="BJ55" i="3"/>
  <c r="BJ55" i="14" s="1"/>
  <c r="BJ55" i="9"/>
  <c r="BH4" i="3"/>
  <c r="BH4" i="14" s="1"/>
  <c r="BH4" i="9"/>
  <c r="BE65" i="3"/>
  <c r="BE65" i="14" s="1"/>
  <c r="BE65" i="9"/>
  <c r="BH127" i="3"/>
  <c r="BH127" i="14" s="1"/>
  <c r="BH127" i="9"/>
  <c r="BF171" i="3"/>
  <c r="BF171" i="14" s="1"/>
  <c r="BF171" i="9"/>
  <c r="BF126" i="3"/>
  <c r="BF126" i="14" s="1"/>
  <c r="BF126" i="9"/>
  <c r="BJ39" i="3"/>
  <c r="BJ39" i="14" s="1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H109" i="12" s="1"/>
  <c r="BI188" i="6"/>
  <c r="BI188" i="8" s="1"/>
  <c r="BH11" i="6"/>
  <c r="BH11" i="8" s="1"/>
  <c r="BE113" i="3"/>
  <c r="BE113" i="14" s="1"/>
  <c r="BE113" i="9"/>
  <c r="BF139" i="4"/>
  <c r="BF139" i="12" s="1"/>
  <c r="BF139" i="5"/>
  <c r="BF139" i="6" s="1"/>
  <c r="BF139" i="8" s="1"/>
  <c r="BF145" i="4"/>
  <c r="BF145" i="12" s="1"/>
  <c r="BF145" i="5"/>
  <c r="BF194" i="3"/>
  <c r="BF194" i="14" s="1"/>
  <c r="BF194" i="9"/>
  <c r="BI133" i="3"/>
  <c r="BI133" i="14" s="1"/>
  <c r="BI133" i="9"/>
  <c r="BH167" i="5"/>
  <c r="BH167" i="6" s="1"/>
  <c r="BH167" i="8" s="1"/>
  <c r="BH167" i="4"/>
  <c r="BH167" i="12" s="1"/>
  <c r="BM10" i="3"/>
  <c r="BM10" i="14" s="1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12" s="1"/>
  <c r="BL120" i="5"/>
  <c r="BI121" i="4"/>
  <c r="BI121" i="12" s="1"/>
  <c r="BI121" i="5"/>
  <c r="BJ199" i="3"/>
  <c r="BJ199" i="14" s="1"/>
  <c r="BJ199" i="9"/>
  <c r="BI165" i="3"/>
  <c r="BI165" i="14" s="1"/>
  <c r="BI165" i="9"/>
  <c r="BH25" i="5"/>
  <c r="BH25" i="4"/>
  <c r="BH25" i="12" s="1"/>
  <c r="BI160" i="5"/>
  <c r="BI160" i="4"/>
  <c r="BI160" i="12" s="1"/>
  <c r="BF67" i="5"/>
  <c r="BF67" i="6" s="1"/>
  <c r="BF67" i="8" s="1"/>
  <c r="BF67" i="4"/>
  <c r="BF67" i="12" s="1"/>
  <c r="BH30" i="3"/>
  <c r="BH30" i="14" s="1"/>
  <c r="BH30" i="9"/>
  <c r="BH35" i="5"/>
  <c r="BH35" i="6" s="1"/>
  <c r="BH35" i="8" s="1"/>
  <c r="BH35" i="4"/>
  <c r="BH35" i="12" s="1"/>
  <c r="BH53" i="6"/>
  <c r="BH53" i="8" s="1"/>
  <c r="BI54" i="3"/>
  <c r="BI54" i="14" s="1"/>
  <c r="BI54" i="9"/>
  <c r="BG43" i="3"/>
  <c r="BG43" i="14" s="1"/>
  <c r="BG43" i="9"/>
  <c r="BF51" i="4"/>
  <c r="BF51" i="12" s="1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12" s="1"/>
  <c r="BH100" i="5"/>
  <c r="BG103" i="3"/>
  <c r="BG103" i="14" s="1"/>
  <c r="BG103" i="9"/>
  <c r="BH60" i="5"/>
  <c r="BH60" i="4"/>
  <c r="BH60" i="12" s="1"/>
  <c r="BG44" i="3"/>
  <c r="BG44" i="14" s="1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14" s="1"/>
  <c r="BI80" i="9"/>
  <c r="BH96" i="5"/>
  <c r="BH96" i="6" s="1"/>
  <c r="BH96" i="8" s="1"/>
  <c r="BH96" i="4"/>
  <c r="BH96" i="12" s="1"/>
  <c r="BH173" i="3"/>
  <c r="BH173" i="14" s="1"/>
  <c r="BH173" i="9"/>
  <c r="BE134" i="4"/>
  <c r="BE134" i="12" s="1"/>
  <c r="BE134" i="5"/>
  <c r="BE134" i="6" s="1"/>
  <c r="BE134" i="8" s="1"/>
  <c r="BH87" i="5"/>
  <c r="BH87" i="4"/>
  <c r="BH87" i="12" s="1"/>
  <c r="BH143" i="3"/>
  <c r="BH143" i="14" s="1"/>
  <c r="BH143" i="9"/>
  <c r="BI45" i="3"/>
  <c r="BI45" i="14" s="1"/>
  <c r="BI45" i="9"/>
  <c r="BF163" i="5"/>
  <c r="BF163" i="6" s="1"/>
  <c r="BF163" i="8" s="1"/>
  <c r="BF163" i="4"/>
  <c r="BF163" i="12" s="1"/>
  <c r="BF186" i="5"/>
  <c r="BF186" i="6" s="1"/>
  <c r="BF186" i="8" s="1"/>
  <c r="BF186" i="4"/>
  <c r="BF186" i="12" s="1"/>
  <c r="BK70" i="3"/>
  <c r="BK70" i="14" s="1"/>
  <c r="BK70" i="9"/>
  <c r="BI181" i="3"/>
  <c r="BI181" i="14" s="1"/>
  <c r="BI181" i="9"/>
  <c r="BI189" i="3"/>
  <c r="BI189" i="14" s="1"/>
  <c r="BI189" i="9"/>
  <c r="BI59" i="6"/>
  <c r="BI59" i="8" s="1"/>
  <c r="BI15" i="5"/>
  <c r="BI15" i="4"/>
  <c r="BI15" i="12" s="1"/>
  <c r="BI28" i="3"/>
  <c r="BI28" i="14" s="1"/>
  <c r="BI28" i="9"/>
  <c r="BJ141" i="6"/>
  <c r="BJ141" i="8"/>
  <c r="BI19" i="5"/>
  <c r="BI19" i="4"/>
  <c r="BI19" i="12" s="1"/>
  <c r="BH16" i="4"/>
  <c r="BH16" i="12" s="1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12" s="1"/>
  <c r="BG57" i="5"/>
  <c r="BG57" i="6" s="1"/>
  <c r="BG57" i="8" s="1"/>
  <c r="BH157" i="6"/>
  <c r="BH157" i="8" s="1"/>
  <c r="BQ89" i="5"/>
  <c r="BQ89" i="6" s="1"/>
  <c r="BQ89" i="8" s="1"/>
  <c r="BQ91" i="4"/>
  <c r="BQ91" i="12" s="1"/>
  <c r="BI21" i="5"/>
  <c r="BI21" i="6" s="1"/>
  <c r="BI21" i="8" s="1"/>
  <c r="BI21" i="4"/>
  <c r="BI21" i="12" s="1"/>
  <c r="BI74" i="5"/>
  <c r="BI74" i="6" s="1"/>
  <c r="BI74" i="8" s="1"/>
  <c r="BI74" i="4"/>
  <c r="BI74" i="12" s="1"/>
  <c r="BQ20" i="12"/>
  <c r="BG158" i="5"/>
  <c r="BG158" i="4"/>
  <c r="BG158" i="12" s="1"/>
  <c r="BL72" i="3"/>
  <c r="BL72" i="14" s="1"/>
  <c r="BL72" i="9"/>
  <c r="BH79" i="4"/>
  <c r="BH79" i="12" s="1"/>
  <c r="BH79" i="5"/>
  <c r="BH79" i="6" s="1"/>
  <c r="BH79" i="8" s="1"/>
  <c r="BH105" i="6"/>
  <c r="BH105" i="8" s="1"/>
  <c r="BG31" i="6"/>
  <c r="BG31" i="8" s="1"/>
  <c r="BH130" i="5"/>
  <c r="BH130" i="4"/>
  <c r="BH130" i="12" s="1"/>
  <c r="BF197" i="4"/>
  <c r="BF197" i="12" s="1"/>
  <c r="BF197" i="5"/>
  <c r="BF197" i="6" s="1"/>
  <c r="BF197" i="8" s="1"/>
  <c r="BF201" i="5"/>
  <c r="BF201" i="6" s="1"/>
  <c r="BF201" i="8" s="1"/>
  <c r="BF201" i="4"/>
  <c r="BF201" i="12" s="1"/>
  <c r="BI84" i="3"/>
  <c r="BI84" i="14" s="1"/>
  <c r="BI84" i="9"/>
  <c r="BG86" i="3"/>
  <c r="BG86" i="14" s="1"/>
  <c r="BG86" i="9"/>
  <c r="BE169" i="5"/>
  <c r="BE169" i="4"/>
  <c r="BE169" i="12" s="1"/>
  <c r="BH182" i="4"/>
  <c r="BH182" i="12" s="1"/>
  <c r="BH182" i="5"/>
  <c r="BH182" i="6" s="1"/>
  <c r="BH182" i="8" s="1"/>
  <c r="BJ33" i="5"/>
  <c r="BJ33" i="4"/>
  <c r="BJ33" i="12" s="1"/>
  <c r="BI90" i="5"/>
  <c r="BI90" i="6" s="1"/>
  <c r="BI90" i="8" s="1"/>
  <c r="BI90" i="4"/>
  <c r="BI90" i="12" s="1"/>
  <c r="BG3" i="6"/>
  <c r="BG3" i="8" s="1"/>
  <c r="BI187" i="5"/>
  <c r="BI187" i="4"/>
  <c r="BI187" i="12" s="1"/>
  <c r="BH116" i="4"/>
  <c r="BH116" i="12" s="1"/>
  <c r="BH116" i="5"/>
  <c r="BF12" i="5"/>
  <c r="BF12" i="4"/>
  <c r="BF12" i="12" s="1"/>
  <c r="BG200" i="5"/>
  <c r="BG200" i="4"/>
  <c r="BG200" i="12" s="1"/>
  <c r="BI104" i="3"/>
  <c r="BI104" i="14" s="1"/>
  <c r="BI104" i="9"/>
  <c r="BJ29" i="6"/>
  <c r="BJ29" i="8" s="1"/>
  <c r="BH50" i="5"/>
  <c r="BH50" i="4"/>
  <c r="BH50" i="12" s="1"/>
  <c r="BQ97" i="5"/>
  <c r="BQ97" i="6" s="1"/>
  <c r="BQ97" i="8" s="1"/>
  <c r="BI180" i="6"/>
  <c r="BI180" i="8" s="1"/>
  <c r="BI32" i="3"/>
  <c r="BI32" i="14" s="1"/>
  <c r="BI32" i="9"/>
  <c r="BF18" i="4"/>
  <c r="BF18" i="12" s="1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H48" i="12" s="1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14" s="1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14" s="1"/>
  <c r="BF17" i="9"/>
  <c r="BH144" i="3"/>
  <c r="BH144" i="14" s="1"/>
  <c r="BH144" i="9"/>
  <c r="BJ75" i="5"/>
  <c r="BJ75" i="4"/>
  <c r="BJ75" i="12" s="1"/>
  <c r="BI34" i="3"/>
  <c r="BI34" i="14" s="1"/>
  <c r="BI34" i="9"/>
  <c r="BJ41" i="3"/>
  <c r="BJ41" i="14" s="1"/>
  <c r="BJ41" i="9"/>
  <c r="BI193" i="3"/>
  <c r="BI193" i="14" s="1"/>
  <c r="BI193" i="9"/>
  <c r="BQ123" i="4"/>
  <c r="BQ123" i="12" s="1"/>
  <c r="BQ142" i="4"/>
  <c r="BQ142" i="12" s="1"/>
  <c r="BQ176" i="4"/>
  <c r="BQ176" i="12" s="1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F117" i="12" s="1"/>
  <c r="BK154" i="5"/>
  <c r="BK154" i="6" s="1"/>
  <c r="BK154" i="8" s="1"/>
  <c r="BK154" i="4"/>
  <c r="BK154" i="12" s="1"/>
  <c r="BJ119" i="3"/>
  <c r="BJ119" i="14" s="1"/>
  <c r="BJ119" i="9"/>
  <c r="BI175" i="3"/>
  <c r="BI175" i="14" s="1"/>
  <c r="BI175" i="9"/>
  <c r="BJ23" i="3"/>
  <c r="BJ23" i="14" s="1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H152" i="12" s="1"/>
  <c r="BI7" i="4"/>
  <c r="BI7" i="12" s="1"/>
  <c r="BI7" i="5"/>
  <c r="BI7" i="6" s="1"/>
  <c r="BI7" i="8" s="1"/>
  <c r="BH38" i="5"/>
  <c r="BH38" i="4"/>
  <c r="BH38" i="12" s="1"/>
  <c r="BJ46" i="3"/>
  <c r="BJ46" i="14" s="1"/>
  <c r="BJ46" i="9"/>
  <c r="BJ128" i="3"/>
  <c r="BJ128" i="14" s="1"/>
  <c r="BJ128" i="9"/>
  <c r="BF99" i="5"/>
  <c r="BF99" i="6" s="1"/>
  <c r="BF99" i="8" s="1"/>
  <c r="BF99" i="4"/>
  <c r="BF99" i="12" s="1"/>
  <c r="BL88" i="3"/>
  <c r="BL88" i="14" s="1"/>
  <c r="BL88" i="9"/>
  <c r="BI63" i="5"/>
  <c r="BI63" i="6" s="1"/>
  <c r="BI63" i="8" s="1"/>
  <c r="BI63" i="4"/>
  <c r="BI63" i="12" s="1"/>
  <c r="BI62" i="5"/>
  <c r="BI62" i="4"/>
  <c r="BI62" i="12" s="1"/>
  <c r="BK153" i="3"/>
  <c r="BK153" i="14" s="1"/>
  <c r="BK153" i="9"/>
  <c r="BF124" i="6"/>
  <c r="BF124" i="8"/>
  <c r="BI198" i="3"/>
  <c r="BI198" i="14" s="1"/>
  <c r="BI198" i="9"/>
  <c r="BG147" i="6"/>
  <c r="BG147" i="8" s="1"/>
  <c r="BI83" i="6"/>
  <c r="BI83" i="8" s="1"/>
  <c r="BG195" i="3"/>
  <c r="BG195" i="14" s="1"/>
  <c r="BG195" i="9"/>
  <c r="BE102" i="4"/>
  <c r="BE102" i="12" s="1"/>
  <c r="BE102" i="5"/>
  <c r="BE102" i="6" s="1"/>
  <c r="BE102" i="8" s="1"/>
  <c r="BH150" i="3"/>
  <c r="BH150" i="14" s="1"/>
  <c r="BH150" i="9"/>
  <c r="BH148" i="3"/>
  <c r="BH148" i="14" s="1"/>
  <c r="BH148" i="9"/>
  <c r="BH26" i="4"/>
  <c r="BH26" i="12" s="1"/>
  <c r="BH26" i="5"/>
  <c r="BH26" i="6" s="1"/>
  <c r="BH26" i="8" s="1"/>
  <c r="BH111" i="3"/>
  <c r="BH111" i="14" s="1"/>
  <c r="BH111" i="9"/>
  <c r="BI191" i="6"/>
  <c r="BI191" i="8" s="1"/>
  <c r="BG178" i="3"/>
  <c r="BG178" i="14" s="1"/>
  <c r="BG178" i="9"/>
  <c r="BJ37" i="5"/>
  <c r="BJ37" i="6" s="1"/>
  <c r="BJ37" i="8" s="1"/>
  <c r="BJ37" i="4"/>
  <c r="BJ37" i="12" s="1"/>
  <c r="BH118" i="5"/>
  <c r="BH118" i="4"/>
  <c r="BH118" i="12" s="1"/>
  <c r="BI73" i="5"/>
  <c r="BI73" i="4"/>
  <c r="BI73" i="12" s="1"/>
  <c r="BD77" i="5"/>
  <c r="BD77" i="4"/>
  <c r="BD77" i="12" s="1"/>
  <c r="BI138" i="3"/>
  <c r="BI138" i="14" s="1"/>
  <c r="BI138" i="9"/>
  <c r="BH78" i="3"/>
  <c r="BH78" i="14" s="1"/>
  <c r="BH78" i="9"/>
  <c r="BI170" i="5"/>
  <c r="BI170" i="4"/>
  <c r="BI170" i="12" s="1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14" s="1"/>
  <c r="BE82" i="9"/>
  <c r="BG129" i="6"/>
  <c r="BG129" i="8" s="1"/>
  <c r="BH13" i="3"/>
  <c r="BH13" i="14" s="1"/>
  <c r="BH13" i="9"/>
  <c r="BI112" i="4"/>
  <c r="BI112" i="12" s="1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14" s="1"/>
  <c r="BJ168" i="9"/>
  <c r="BH146" i="4"/>
  <c r="BH146" i="12" s="1"/>
  <c r="BH146" i="5"/>
  <c r="BH114" i="3"/>
  <c r="BH114" i="14" s="1"/>
  <c r="BH114" i="9"/>
  <c r="BJ190" i="5"/>
  <c r="BJ190" i="6" s="1"/>
  <c r="BJ190" i="8" s="1"/>
  <c r="BJ190" i="4"/>
  <c r="BJ190" i="12" s="1"/>
  <c r="BJ81" i="4"/>
  <c r="BJ81" i="12" s="1"/>
  <c r="BJ81" i="5"/>
  <c r="BH156" i="5"/>
  <c r="BH156" i="6" s="1"/>
  <c r="BH156" i="8" s="1"/>
  <c r="BH156" i="4"/>
  <c r="BH156" i="12" s="1"/>
  <c r="BI56" i="4"/>
  <c r="BI56" i="12" s="1"/>
  <c r="BI56" i="5"/>
  <c r="BI56" i="6" s="1"/>
  <c r="BI56" i="8" s="1"/>
  <c r="BN2" i="3"/>
  <c r="BN2" i="14" s="1"/>
  <c r="BN2" i="9"/>
  <c r="BQ164" i="6"/>
  <c r="BQ164" i="8" s="1"/>
  <c r="BQ110" i="6"/>
  <c r="BQ110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07" i="6"/>
  <c r="BQ107" i="8" s="1"/>
  <c r="BQ20" i="6"/>
  <c r="BQ20" i="8" s="1"/>
  <c r="BQ185" i="6"/>
  <c r="BQ185" i="8" s="1"/>
  <c r="BQ151" i="6"/>
  <c r="BQ151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69" i="6"/>
  <c r="BQ69" i="8" s="1"/>
  <c r="BQ40" i="6"/>
  <c r="BQ40" i="8" s="1"/>
  <c r="BQ142" i="6"/>
  <c r="BQ142" i="8" s="1"/>
  <c r="BQ184" i="6"/>
  <c r="BQ184" i="8" s="1"/>
  <c r="BR140" i="5" l="1"/>
  <c r="BR140" i="14"/>
  <c r="BP177" i="3"/>
  <c r="BP177" i="14" s="1"/>
  <c r="BP177" i="9"/>
  <c r="BR97" i="3"/>
  <c r="BR97" i="14" s="1"/>
  <c r="BR97" i="9"/>
  <c r="BJ83" i="3"/>
  <c r="BJ83" i="14" s="1"/>
  <c r="BJ83" i="9"/>
  <c r="BH31" i="3"/>
  <c r="BH31" i="14" s="1"/>
  <c r="BH31" i="9"/>
  <c r="BI157" i="3"/>
  <c r="BI157" i="14" s="1"/>
  <c r="BI157" i="9"/>
  <c r="BH147" i="3"/>
  <c r="BH147" i="14" s="1"/>
  <c r="BH147" i="9"/>
  <c r="BJ188" i="3"/>
  <c r="BJ188" i="14" s="1"/>
  <c r="BJ188" i="9"/>
  <c r="BR151" i="3"/>
  <c r="BR151" i="9"/>
  <c r="BK29" i="3"/>
  <c r="BK29" i="14" s="1"/>
  <c r="BK29" i="9"/>
  <c r="BI11" i="3"/>
  <c r="BI11" i="14" s="1"/>
  <c r="BI11" i="9"/>
  <c r="BR185" i="3"/>
  <c r="BR185" i="9"/>
  <c r="BI183" i="3"/>
  <c r="BI183" i="14" s="1"/>
  <c r="BI183" i="9"/>
  <c r="BH3" i="3"/>
  <c r="BH3" i="14" s="1"/>
  <c r="BH3" i="9"/>
  <c r="BJ59" i="3"/>
  <c r="BJ59" i="14" s="1"/>
  <c r="BJ59" i="9"/>
  <c r="BJ58" i="3"/>
  <c r="BJ58" i="14" s="1"/>
  <c r="BJ58" i="9"/>
  <c r="BR20" i="3"/>
  <c r="BR20" i="9"/>
  <c r="BI49" i="3"/>
  <c r="BI49" i="14" s="1"/>
  <c r="BI49" i="9"/>
  <c r="BJ108" i="3"/>
  <c r="BJ108" i="14" s="1"/>
  <c r="BJ108" i="9"/>
  <c r="BR61" i="3"/>
  <c r="BR61" i="9"/>
  <c r="BH129" i="3"/>
  <c r="BH129" i="14" s="1"/>
  <c r="BH129" i="9"/>
  <c r="BI64" i="3"/>
  <c r="BI64" i="14" s="1"/>
  <c r="BI64" i="9"/>
  <c r="BI14" i="3"/>
  <c r="BI14" i="14" s="1"/>
  <c r="BI14" i="9"/>
  <c r="BK76" i="3"/>
  <c r="BK76" i="14" s="1"/>
  <c r="BK76" i="9"/>
  <c r="BR135" i="3"/>
  <c r="BR135" i="9"/>
  <c r="BF131" i="3"/>
  <c r="BF131" i="14" s="1"/>
  <c r="BF131" i="9"/>
  <c r="BI68" i="3"/>
  <c r="BI68" i="14" s="1"/>
  <c r="BI68" i="9"/>
  <c r="BH25" i="6"/>
  <c r="BH25" i="8" s="1"/>
  <c r="BR8" i="3"/>
  <c r="BR8" i="9"/>
  <c r="BI198" i="4"/>
  <c r="BI198" i="12" s="1"/>
  <c r="BI198" i="5"/>
  <c r="BI198" i="6" s="1"/>
  <c r="BI198" i="8" s="1"/>
  <c r="BI32" i="4"/>
  <c r="BI32" i="12" s="1"/>
  <c r="BI32" i="5"/>
  <c r="BG124" i="3"/>
  <c r="BG124" i="14" s="1"/>
  <c r="BG124" i="9"/>
  <c r="BJ128" i="4"/>
  <c r="BJ128" i="12" s="1"/>
  <c r="BJ128" i="5"/>
  <c r="BJ128" i="6" s="1"/>
  <c r="BJ128" i="8" s="1"/>
  <c r="BH6" i="3"/>
  <c r="BH6" i="14" s="1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F171" i="12" s="1"/>
  <c r="BK92" i="3"/>
  <c r="BK92" i="14" s="1"/>
  <c r="BK92" i="9"/>
  <c r="BH118" i="6"/>
  <c r="BH118" i="8" s="1"/>
  <c r="BK137" i="3"/>
  <c r="BK137" i="14" s="1"/>
  <c r="BK137" i="9"/>
  <c r="BO101" i="6"/>
  <c r="BO101" i="8" s="1"/>
  <c r="BH172" i="3"/>
  <c r="BH172" i="14" s="1"/>
  <c r="BH172" i="9"/>
  <c r="BJ180" i="3"/>
  <c r="BJ180" i="14" s="1"/>
  <c r="BJ180" i="9"/>
  <c r="BI84" i="5"/>
  <c r="BI84" i="4"/>
  <c r="BI84" i="12" s="1"/>
  <c r="BF134" i="3"/>
  <c r="BF134" i="14" s="1"/>
  <c r="BF134" i="9"/>
  <c r="BI54" i="5"/>
  <c r="BI54" i="6" s="1"/>
  <c r="BI54" i="8" s="1"/>
  <c r="BI54" i="4"/>
  <c r="BI54" i="12" s="1"/>
  <c r="BF145" i="6"/>
  <c r="BF145" i="8" s="1"/>
  <c r="BI156" i="3"/>
  <c r="BI156" i="14" s="1"/>
  <c r="BI156" i="9"/>
  <c r="BK125" i="3"/>
  <c r="BK125" i="14" s="1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14" s="1"/>
  <c r="BH57" i="9"/>
  <c r="BI95" i="3"/>
  <c r="BI95" i="14" s="1"/>
  <c r="BI95" i="9"/>
  <c r="BJ199" i="5"/>
  <c r="BJ199" i="6" s="1"/>
  <c r="BJ199" i="8" s="1"/>
  <c r="BJ199" i="4"/>
  <c r="BJ199" i="12" s="1"/>
  <c r="BR184" i="3"/>
  <c r="BR184" i="9"/>
  <c r="BH100" i="6"/>
  <c r="BH100" i="8" s="1"/>
  <c r="BK136" i="3"/>
  <c r="BK136" i="14" s="1"/>
  <c r="BK136" i="9"/>
  <c r="BJ46" i="5"/>
  <c r="BJ46" i="6" s="1"/>
  <c r="BJ46" i="8" s="1"/>
  <c r="BJ46" i="4"/>
  <c r="BJ46" i="12" s="1"/>
  <c r="BI187" i="6"/>
  <c r="BI187" i="8" s="1"/>
  <c r="BE66" i="3"/>
  <c r="BE66" i="14" s="1"/>
  <c r="BE66" i="9"/>
  <c r="BG197" i="3"/>
  <c r="BG197" i="14" s="1"/>
  <c r="BG197" i="9"/>
  <c r="BI28" i="5"/>
  <c r="BI28" i="6" s="1"/>
  <c r="BI28" i="8" s="1"/>
  <c r="BI28" i="4"/>
  <c r="BI28" i="12" s="1"/>
  <c r="BF102" i="3"/>
  <c r="BF102" i="14" s="1"/>
  <c r="BF102" i="9"/>
  <c r="BH50" i="6"/>
  <c r="BH50" i="8" s="1"/>
  <c r="BE113" i="5"/>
  <c r="BE113" i="6" s="1"/>
  <c r="BE113" i="8" s="1"/>
  <c r="BE113" i="4"/>
  <c r="BE113" i="12" s="1"/>
  <c r="BR164" i="3"/>
  <c r="BR164" i="9"/>
  <c r="BI62" i="6"/>
  <c r="BI62" i="8" s="1"/>
  <c r="BI162" i="3"/>
  <c r="BI162" i="14" s="1"/>
  <c r="BI162" i="9"/>
  <c r="BJ90" i="3"/>
  <c r="BJ90" i="14" s="1"/>
  <c r="BJ90" i="9"/>
  <c r="BH130" i="6"/>
  <c r="BH130" i="8"/>
  <c r="BI96" i="3"/>
  <c r="BI96" i="14" s="1"/>
  <c r="BI96" i="9"/>
  <c r="BH30" i="4"/>
  <c r="BH30" i="12" s="1"/>
  <c r="BH30" i="5"/>
  <c r="BJ39" i="5"/>
  <c r="BJ39" i="4"/>
  <c r="BJ39" i="12" s="1"/>
  <c r="BI34" i="5"/>
  <c r="BI34" i="6" s="1"/>
  <c r="BI34" i="8" s="1"/>
  <c r="BI34" i="4"/>
  <c r="BI34" i="12" s="1"/>
  <c r="BJ42" i="3"/>
  <c r="BJ42" i="14" s="1"/>
  <c r="BJ42" i="9"/>
  <c r="BG86" i="5"/>
  <c r="BG86" i="6" s="1"/>
  <c r="BG86" i="8" s="1"/>
  <c r="BG86" i="4"/>
  <c r="BG86" i="12" s="1"/>
  <c r="BH71" i="6"/>
  <c r="BH71" i="8" s="1"/>
  <c r="BR132" i="3"/>
  <c r="BR132" i="9"/>
  <c r="BK37" i="3"/>
  <c r="BK37" i="14" s="1"/>
  <c r="BK37" i="9"/>
  <c r="BR40" i="3"/>
  <c r="BR40" i="9"/>
  <c r="BI36" i="3"/>
  <c r="BI36" i="14" s="1"/>
  <c r="BI36" i="9"/>
  <c r="BI98" i="3"/>
  <c r="BI98" i="14" s="1"/>
  <c r="BI98" i="9"/>
  <c r="BR89" i="3"/>
  <c r="BR89" i="9"/>
  <c r="BI170" i="6"/>
  <c r="BI170" i="8" s="1"/>
  <c r="BR123" i="3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H78" i="12" s="1"/>
  <c r="BJ191" i="3"/>
  <c r="BJ191" i="14" s="1"/>
  <c r="BJ191" i="9"/>
  <c r="BG195" i="5"/>
  <c r="BG195" i="6" s="1"/>
  <c r="BG195" i="8" s="1"/>
  <c r="BG195" i="4"/>
  <c r="BG195" i="12" s="1"/>
  <c r="BH38" i="6"/>
  <c r="BH38" i="8" s="1"/>
  <c r="BH122" i="3"/>
  <c r="BH122" i="14" s="1"/>
  <c r="BH122" i="9"/>
  <c r="BJ22" i="3"/>
  <c r="BJ22" i="14" s="1"/>
  <c r="BJ22" i="9"/>
  <c r="BJ21" i="3"/>
  <c r="BJ21" i="14" s="1"/>
  <c r="BJ21" i="9"/>
  <c r="BJ52" i="3"/>
  <c r="BJ52" i="14" s="1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H4" i="12" s="1"/>
  <c r="BF12" i="6"/>
  <c r="BF12" i="8" s="1"/>
  <c r="BR91" i="3"/>
  <c r="BR91" i="9"/>
  <c r="BJ81" i="6"/>
  <c r="BJ81" i="8" s="1"/>
  <c r="BI53" i="3"/>
  <c r="BI53" i="14" s="1"/>
  <c r="BI53" i="9"/>
  <c r="BR9" i="3"/>
  <c r="BR9" i="9"/>
  <c r="BH150" i="5"/>
  <c r="BH150" i="4"/>
  <c r="BH150" i="12" s="1"/>
  <c r="BF17" i="5"/>
  <c r="BF17" i="6" s="1"/>
  <c r="BF17" i="8" s="1"/>
  <c r="BF17" i="4"/>
  <c r="BF17" i="12" s="1"/>
  <c r="BH161" i="3"/>
  <c r="BH161" i="14" s="1"/>
  <c r="BH161" i="9"/>
  <c r="BL120" i="6"/>
  <c r="BL120" i="8" s="1"/>
  <c r="BJ63" i="3"/>
  <c r="BJ63" i="14" s="1"/>
  <c r="BJ63" i="9"/>
  <c r="BJ7" i="3"/>
  <c r="BJ7" i="14" s="1"/>
  <c r="BJ7" i="9"/>
  <c r="BL154" i="3"/>
  <c r="BL154" i="14" s="1"/>
  <c r="BL154" i="9"/>
  <c r="BJ33" i="6"/>
  <c r="BJ33" i="8" s="1"/>
  <c r="BG163" i="3"/>
  <c r="BG163" i="14" s="1"/>
  <c r="BG163" i="9"/>
  <c r="BJ24" i="3"/>
  <c r="BJ24" i="14" s="1"/>
  <c r="BJ24" i="9"/>
  <c r="BK141" i="3"/>
  <c r="BK141" i="14" s="1"/>
  <c r="BK141" i="9"/>
  <c r="BR196" i="3"/>
  <c r="BR196" i="9"/>
  <c r="BI115" i="3"/>
  <c r="BI115" i="14" s="1"/>
  <c r="BI115" i="9"/>
  <c r="BK153" i="4"/>
  <c r="BK153" i="12" s="1"/>
  <c r="BK153" i="5"/>
  <c r="BK153" i="6" s="1"/>
  <c r="BK153" i="8" s="1"/>
  <c r="BH127" i="4"/>
  <c r="BH127" i="12" s="1"/>
  <c r="BH127" i="5"/>
  <c r="BJ112" i="3"/>
  <c r="BJ112" i="14" s="1"/>
  <c r="BJ112" i="9"/>
  <c r="BG186" i="3"/>
  <c r="BG186" i="14" s="1"/>
  <c r="BG186" i="9"/>
  <c r="BE65" i="5"/>
  <c r="BE65" i="6" s="1"/>
  <c r="BE65" i="8" s="1"/>
  <c r="BE65" i="4"/>
  <c r="BE65" i="12" s="1"/>
  <c r="BR107" i="3"/>
  <c r="BR107" i="9"/>
  <c r="BH146" i="6"/>
  <c r="BH146" i="8" s="1"/>
  <c r="BI193" i="5"/>
  <c r="BI193" i="6" s="1"/>
  <c r="BI193" i="8" s="1"/>
  <c r="BI193" i="4"/>
  <c r="BI193" i="12" s="1"/>
  <c r="BI182" i="3"/>
  <c r="BI182" i="14" s="1"/>
  <c r="BI182" i="9"/>
  <c r="BI16" i="3"/>
  <c r="BI16" i="14" s="1"/>
  <c r="BI16" i="9"/>
  <c r="BI15" i="6"/>
  <c r="BI15" i="8" s="1"/>
  <c r="BI80" i="4"/>
  <c r="BI80" i="12" s="1"/>
  <c r="BI80" i="5"/>
  <c r="BI80" i="6" s="1"/>
  <c r="BI80" i="8" s="1"/>
  <c r="BH60" i="6"/>
  <c r="BH60" i="8" s="1"/>
  <c r="BG67" i="3"/>
  <c r="BG67" i="14" s="1"/>
  <c r="BG67" i="9"/>
  <c r="BG166" i="3"/>
  <c r="BG166" i="14" s="1"/>
  <c r="BG166" i="9"/>
  <c r="BM10" i="4"/>
  <c r="BM10" i="12" s="1"/>
  <c r="BM10" i="5"/>
  <c r="BM10" i="6" s="1"/>
  <c r="BM10" i="8" s="1"/>
  <c r="BI26" i="3"/>
  <c r="BI26" i="14" s="1"/>
  <c r="BI26" i="9"/>
  <c r="BI189" i="4"/>
  <c r="BI189" i="12" s="1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14" s="1"/>
  <c r="BI106" i="9"/>
  <c r="BG201" i="3"/>
  <c r="BG201" i="14" s="1"/>
  <c r="BG201" i="9"/>
  <c r="BI121" i="6"/>
  <c r="BI121" i="8" s="1"/>
  <c r="BI93" i="3"/>
  <c r="BI93" i="14" s="1"/>
  <c r="BI93" i="9"/>
  <c r="BR69" i="3"/>
  <c r="BR69" i="9"/>
  <c r="BH173" i="5"/>
  <c r="BH173" i="6" s="1"/>
  <c r="BH173" i="8" s="1"/>
  <c r="BH173" i="4"/>
  <c r="BH173" i="12" s="1"/>
  <c r="BJ74" i="3"/>
  <c r="BJ74" i="14" s="1"/>
  <c r="BJ74" i="9"/>
  <c r="BR85" i="3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L88" i="12" s="1"/>
  <c r="BG117" i="3"/>
  <c r="BG117" i="14" s="1"/>
  <c r="BG117" i="9"/>
  <c r="BK179" i="5"/>
  <c r="BK179" i="6" s="1"/>
  <c r="BK179" i="8" s="1"/>
  <c r="BK179" i="4"/>
  <c r="BK179" i="12" s="1"/>
  <c r="BG47" i="6"/>
  <c r="BG47" i="8" s="1"/>
  <c r="BK5" i="3"/>
  <c r="BK5" i="14" s="1"/>
  <c r="BK5" i="9"/>
  <c r="BI104" i="4"/>
  <c r="BI104" i="12" s="1"/>
  <c r="BI104" i="5"/>
  <c r="BI104" i="6" s="1"/>
  <c r="BI104" i="8" s="1"/>
  <c r="BI105" i="3"/>
  <c r="BI105" i="14" s="1"/>
  <c r="BI105" i="9"/>
  <c r="BF51" i="6"/>
  <c r="BF51" i="8" s="1"/>
  <c r="BI192" i="3"/>
  <c r="BI192" i="14" s="1"/>
  <c r="BI192" i="9"/>
  <c r="BJ55" i="5"/>
  <c r="BJ55" i="6" s="1"/>
  <c r="BJ55" i="8" s="1"/>
  <c r="BJ55" i="4"/>
  <c r="BJ55" i="12" s="1"/>
  <c r="BR110" i="3"/>
  <c r="BR110" i="9"/>
  <c r="BE82" i="5"/>
  <c r="BE82" i="6" s="1"/>
  <c r="BE82" i="8" s="1"/>
  <c r="BE82" i="4"/>
  <c r="BE82" i="12" s="1"/>
  <c r="BJ56" i="3"/>
  <c r="BJ56" i="14" s="1"/>
  <c r="BJ56" i="9"/>
  <c r="BG43" i="5"/>
  <c r="BG43" i="6" s="1"/>
  <c r="BG43" i="8" s="1"/>
  <c r="BG43" i="4"/>
  <c r="BG43" i="12" s="1"/>
  <c r="BG139" i="3"/>
  <c r="BG139" i="14" s="1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14" s="1"/>
  <c r="BI35" i="9"/>
  <c r="BR94" i="3"/>
  <c r="BR94" i="9"/>
  <c r="BR142" i="3"/>
  <c r="BR142" i="9"/>
  <c r="BI152" i="3"/>
  <c r="BI152" i="14" s="1"/>
  <c r="BI152" i="9"/>
  <c r="BJ41" i="5"/>
  <c r="BJ41" i="6" s="1"/>
  <c r="BJ41" i="8" s="1"/>
  <c r="BJ41" i="4"/>
  <c r="BJ41" i="12" s="1"/>
  <c r="BG18" i="3"/>
  <c r="BG18" i="14" s="1"/>
  <c r="BG18" i="9"/>
  <c r="BI45" i="5"/>
  <c r="BI45" i="6" s="1"/>
  <c r="BI45" i="8" s="1"/>
  <c r="BI45" i="4"/>
  <c r="BI45" i="12" s="1"/>
  <c r="BG103" i="4"/>
  <c r="BG103" i="12" s="1"/>
  <c r="BG103" i="5"/>
  <c r="BG103" i="6" s="1"/>
  <c r="BG103" i="8" s="1"/>
  <c r="BI160" i="6"/>
  <c r="BI160" i="8" s="1"/>
  <c r="BI167" i="3"/>
  <c r="BI167" i="14" s="1"/>
  <c r="BI167" i="9"/>
  <c r="BI109" i="3"/>
  <c r="BI109" i="14" s="1"/>
  <c r="BI109" i="9"/>
  <c r="BH143" i="5"/>
  <c r="BH143" i="6" s="1"/>
  <c r="BH143" i="8" s="1"/>
  <c r="BH143" i="4"/>
  <c r="BH143" i="12" s="1"/>
  <c r="BF126" i="4"/>
  <c r="BF126" i="12" s="1"/>
  <c r="BF126" i="5"/>
  <c r="BK159" i="3"/>
  <c r="BK159" i="14" s="1"/>
  <c r="BK159" i="9"/>
  <c r="BK70" i="4"/>
  <c r="BK70" i="12" s="1"/>
  <c r="BK70" i="5"/>
  <c r="BR155" i="3"/>
  <c r="BR155" i="9"/>
  <c r="BK190" i="3"/>
  <c r="BK190" i="14" s="1"/>
  <c r="BK190" i="9"/>
  <c r="BJ119" i="5"/>
  <c r="BJ119" i="6" s="1"/>
  <c r="BJ119" i="8" s="1"/>
  <c r="BJ119" i="4"/>
  <c r="BJ119" i="12" s="1"/>
  <c r="BR176" i="3"/>
  <c r="BR176" i="9"/>
  <c r="BJ168" i="4"/>
  <c r="BJ168" i="12" s="1"/>
  <c r="BJ168" i="5"/>
  <c r="BJ168" i="6" s="1"/>
  <c r="BJ168" i="8" s="1"/>
  <c r="BD77" i="6"/>
  <c r="BD77" i="8" s="1"/>
  <c r="BH111" i="5"/>
  <c r="BH111" i="4"/>
  <c r="BH111" i="12" s="1"/>
  <c r="BG99" i="3"/>
  <c r="BG99" i="14" s="1"/>
  <c r="BG99" i="9"/>
  <c r="BH48" i="6"/>
  <c r="BH48" i="8" s="1"/>
  <c r="BG200" i="6"/>
  <c r="BG200" i="8" s="1"/>
  <c r="BE169" i="6"/>
  <c r="BE169" i="8" s="1"/>
  <c r="BI79" i="3"/>
  <c r="BI79" i="14" s="1"/>
  <c r="BI79" i="9"/>
  <c r="BI19" i="6"/>
  <c r="BI19" i="8" s="1"/>
  <c r="BJ149" i="5"/>
  <c r="BJ149" i="4"/>
  <c r="BJ149" i="12" s="1"/>
  <c r="BN2" i="5"/>
  <c r="BN2" i="6" s="1"/>
  <c r="BN2" i="8" s="1"/>
  <c r="BN2" i="4"/>
  <c r="BN2" i="12" s="1"/>
  <c r="BR97" i="5"/>
  <c r="BR97" i="4"/>
  <c r="BR97" i="12" s="1"/>
  <c r="BR140" i="6"/>
  <c r="BR140" i="8" s="1"/>
  <c r="BR61" i="4"/>
  <c r="BR89" i="4" l="1"/>
  <c r="BR89" i="14"/>
  <c r="BR85" i="5"/>
  <c r="BR85" i="6" s="1"/>
  <c r="BR85" i="8" s="1"/>
  <c r="BR85" i="14"/>
  <c r="BR107" i="5"/>
  <c r="BR107" i="14"/>
  <c r="BR9" i="5"/>
  <c r="BR9" i="14"/>
  <c r="BR123" i="4"/>
  <c r="BR123" i="14"/>
  <c r="BR164" i="5"/>
  <c r="BR164" i="6" s="1"/>
  <c r="BR164" i="8" s="1"/>
  <c r="BR164" i="14"/>
  <c r="BR61" i="5"/>
  <c r="BR61" i="14"/>
  <c r="BR185" i="5"/>
  <c r="BR185" i="6" s="1"/>
  <c r="BR185" i="8" s="1"/>
  <c r="BR185" i="14"/>
  <c r="BR142" i="5"/>
  <c r="BR142" i="14"/>
  <c r="BR184" i="5"/>
  <c r="BR184" i="6" s="1"/>
  <c r="BR184" i="8" s="1"/>
  <c r="BR184" i="14"/>
  <c r="BR8" i="5"/>
  <c r="BR8" i="14"/>
  <c r="BR176" i="5"/>
  <c r="BR176" i="6" s="1"/>
  <c r="BR176" i="8" s="1"/>
  <c r="BR176" i="14"/>
  <c r="BR94" i="5"/>
  <c r="BR94" i="14"/>
  <c r="BR110" i="5"/>
  <c r="BR110" i="14"/>
  <c r="BR91" i="4"/>
  <c r="BR91" i="12" s="1"/>
  <c r="BR91" i="14"/>
  <c r="BR40" i="5"/>
  <c r="BR40" i="14"/>
  <c r="BR132" i="5"/>
  <c r="BR132" i="14"/>
  <c r="BR155" i="5"/>
  <c r="BR155" i="14"/>
  <c r="BR69" i="4"/>
  <c r="BR69" i="14"/>
  <c r="BR196" i="5"/>
  <c r="BR196" i="6" s="1"/>
  <c r="BR196" i="8" s="1"/>
  <c r="BR196" i="14"/>
  <c r="BR135" i="4"/>
  <c r="BR135" i="12" s="1"/>
  <c r="BR135" i="14"/>
  <c r="BR20" i="5"/>
  <c r="BR20" i="6" s="1"/>
  <c r="BR20" i="8" s="1"/>
  <c r="BR20" i="14"/>
  <c r="BR151" i="4"/>
  <c r="BR151" i="14"/>
  <c r="BR61" i="12"/>
  <c r="BR8" i="4"/>
  <c r="BR8" i="12" s="1"/>
  <c r="BR164" i="4"/>
  <c r="BR164" i="12" s="1"/>
  <c r="BR89" i="5"/>
  <c r="BR89" i="6" s="1"/>
  <c r="BR89" i="8" s="1"/>
  <c r="BR176" i="4"/>
  <c r="BR176" i="12" s="1"/>
  <c r="BR69" i="12"/>
  <c r="BR142" i="4"/>
  <c r="BR142" i="12" s="1"/>
  <c r="BR69" i="5"/>
  <c r="BR69" i="6" s="1"/>
  <c r="BR69" i="8" s="1"/>
  <c r="BR123" i="12"/>
  <c r="BR110" i="4"/>
  <c r="BR110" i="12" s="1"/>
  <c r="BR196" i="4"/>
  <c r="BR196" i="12" s="1"/>
  <c r="BR9" i="4"/>
  <c r="BR9" i="12" s="1"/>
  <c r="BR132" i="4"/>
  <c r="BR132" i="12" s="1"/>
  <c r="BR123" i="5"/>
  <c r="BR123" i="6" s="1"/>
  <c r="BR123" i="8" s="1"/>
  <c r="BR94" i="4"/>
  <c r="BR94" i="12" s="1"/>
  <c r="BR185" i="4"/>
  <c r="BR185" i="12" s="1"/>
  <c r="BP177" i="4"/>
  <c r="BP177" i="12" s="1"/>
  <c r="BP177" i="5"/>
  <c r="BP177" i="6" s="1"/>
  <c r="BP177" i="8" s="1"/>
  <c r="BR151" i="12"/>
  <c r="BR85" i="4"/>
  <c r="BR85" i="12" s="1"/>
  <c r="BR184" i="4"/>
  <c r="BR184" i="12" s="1"/>
  <c r="BR20" i="4"/>
  <c r="BR20" i="12" s="1"/>
  <c r="BR135" i="5"/>
  <c r="BR135" i="6" s="1"/>
  <c r="BR135" i="8" s="1"/>
  <c r="BR107" i="4"/>
  <c r="BR107" i="12" s="1"/>
  <c r="BR40" i="4"/>
  <c r="BR40" i="12" s="1"/>
  <c r="BG145" i="3"/>
  <c r="BG145" i="14" s="1"/>
  <c r="BG145" i="9"/>
  <c r="BG51" i="3"/>
  <c r="BG51" i="14" s="1"/>
  <c r="BG51" i="9"/>
  <c r="BJ27" i="3"/>
  <c r="BJ27" i="14" s="1"/>
  <c r="BJ27" i="9"/>
  <c r="BJ73" i="3"/>
  <c r="BJ73" i="14" s="1"/>
  <c r="BJ73" i="9"/>
  <c r="BK75" i="3"/>
  <c r="BK75" i="14" s="1"/>
  <c r="BK75" i="9"/>
  <c r="BI71" i="3"/>
  <c r="BI71" i="14" s="1"/>
  <c r="BI71" i="9"/>
  <c r="BI118" i="3"/>
  <c r="BI118" i="14" s="1"/>
  <c r="BI118" i="9"/>
  <c r="BH158" i="3"/>
  <c r="BH158" i="14" s="1"/>
  <c r="BH158" i="9"/>
  <c r="BH47" i="3"/>
  <c r="BH47" i="14" s="1"/>
  <c r="BH47" i="9"/>
  <c r="BI60" i="3"/>
  <c r="BI60" i="14" s="1"/>
  <c r="BI60" i="9"/>
  <c r="BE77" i="3"/>
  <c r="BE77" i="14" s="1"/>
  <c r="BE77" i="9"/>
  <c r="BG12" i="3"/>
  <c r="BG12" i="14" s="1"/>
  <c r="BG12" i="9"/>
  <c r="BM120" i="3"/>
  <c r="BM120" i="14" s="1"/>
  <c r="BM120" i="9"/>
  <c r="BS140" i="3"/>
  <c r="BS140" i="9"/>
  <c r="BP101" i="3"/>
  <c r="BP101" i="14" s="1"/>
  <c r="BP101" i="9"/>
  <c r="BI25" i="3"/>
  <c r="BI25" i="14" s="1"/>
  <c r="BI25" i="9"/>
  <c r="BJ121" i="3"/>
  <c r="BJ121" i="14" s="1"/>
  <c r="BJ121" i="9"/>
  <c r="BJ174" i="3"/>
  <c r="BJ174" i="14" s="1"/>
  <c r="BJ174" i="9"/>
  <c r="BI100" i="3"/>
  <c r="BI100" i="14" s="1"/>
  <c r="BI100" i="9"/>
  <c r="BJ160" i="3"/>
  <c r="BJ160" i="14" s="1"/>
  <c r="BJ160" i="9"/>
  <c r="BI50" i="3"/>
  <c r="BI50" i="14" s="1"/>
  <c r="BI50" i="9"/>
  <c r="BI116" i="3"/>
  <c r="BI116" i="14" s="1"/>
  <c r="BI116" i="9"/>
  <c r="BK41" i="3"/>
  <c r="BK41" i="14" s="1"/>
  <c r="BK41" i="9"/>
  <c r="BH127" i="6"/>
  <c r="BH127" i="8" s="1"/>
  <c r="BI98" i="4"/>
  <c r="BI98" i="12" s="1"/>
  <c r="BI98" i="5"/>
  <c r="BI98" i="6" s="1"/>
  <c r="BI98" i="8" s="1"/>
  <c r="BJ191" i="4"/>
  <c r="BJ191" i="12" s="1"/>
  <c r="BJ191" i="5"/>
  <c r="BJ191" i="6" s="1"/>
  <c r="BJ191" i="8" s="1"/>
  <c r="BI173" i="3"/>
  <c r="BI173" i="14" s="1"/>
  <c r="BI173" i="9"/>
  <c r="BJ21" i="5"/>
  <c r="BJ21" i="4"/>
  <c r="BJ21" i="12" s="1"/>
  <c r="BI162" i="4"/>
  <c r="BI162" i="12" s="1"/>
  <c r="BI162" i="5"/>
  <c r="BR91" i="5"/>
  <c r="BR91" i="6" s="1"/>
  <c r="BR91" i="8" s="1"/>
  <c r="BJ149" i="6"/>
  <c r="BJ149" i="8" s="1"/>
  <c r="BG18" i="5"/>
  <c r="BG18" i="4"/>
  <c r="BG18" i="12" s="1"/>
  <c r="BJ112" i="5"/>
  <c r="BJ112" i="6" s="1"/>
  <c r="BJ112" i="8" s="1"/>
  <c r="BJ112" i="4"/>
  <c r="BJ112" i="12" s="1"/>
  <c r="BH44" i="3"/>
  <c r="BH44" i="14" s="1"/>
  <c r="BH44" i="9"/>
  <c r="BH86" i="3"/>
  <c r="BH86" i="14" s="1"/>
  <c r="BH86" i="9"/>
  <c r="BI130" i="3"/>
  <c r="BI130" i="14" s="1"/>
  <c r="BI130" i="9"/>
  <c r="BJ187" i="3"/>
  <c r="BJ187" i="14" s="1"/>
  <c r="BJ187" i="9"/>
  <c r="BK128" i="3"/>
  <c r="BK128" i="14" s="1"/>
  <c r="BK128" i="9"/>
  <c r="BH111" i="6"/>
  <c r="BH111" i="8" s="1"/>
  <c r="BI109" i="4"/>
  <c r="BI109" i="12" s="1"/>
  <c r="BI109" i="5"/>
  <c r="BI109" i="6" s="1"/>
  <c r="BI109" i="8" s="1"/>
  <c r="BH178" i="3"/>
  <c r="BH178" i="14" s="1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12" s="1"/>
  <c r="BH172" i="5"/>
  <c r="BI165" i="6"/>
  <c r="BI165" i="8" s="1"/>
  <c r="BF131" i="5"/>
  <c r="BF131" i="6" s="1"/>
  <c r="BF131" i="8" s="1"/>
  <c r="BF131" i="4"/>
  <c r="BF131" i="12" s="1"/>
  <c r="BI49" i="5"/>
  <c r="BI49" i="6" s="1"/>
  <c r="BI49" i="8" s="1"/>
  <c r="BI49" i="4"/>
  <c r="BI49" i="12" s="1"/>
  <c r="BK29" i="5"/>
  <c r="BK29" i="6" s="1"/>
  <c r="BK29" i="8" s="1"/>
  <c r="BK29" i="4"/>
  <c r="BK29" i="12" s="1"/>
  <c r="BG166" i="5"/>
  <c r="BG166" i="6" s="1"/>
  <c r="BG166" i="8" s="1"/>
  <c r="BG166" i="4"/>
  <c r="BG166" i="12" s="1"/>
  <c r="BJ90" i="4"/>
  <c r="BJ90" i="12" s="1"/>
  <c r="BJ90" i="5"/>
  <c r="BJ90" i="6" s="1"/>
  <c r="BJ90" i="8" s="1"/>
  <c r="BJ34" i="3"/>
  <c r="BJ34" i="14" s="1"/>
  <c r="BJ34" i="9"/>
  <c r="BK76" i="5"/>
  <c r="BK76" i="4"/>
  <c r="BK76" i="12" s="1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14" s="1"/>
  <c r="BH103" i="9"/>
  <c r="BK159" i="4"/>
  <c r="BK159" i="12" s="1"/>
  <c r="BK159" i="5"/>
  <c r="BK159" i="6" s="1"/>
  <c r="BK159" i="8" s="1"/>
  <c r="BH43" i="3"/>
  <c r="BH43" i="14" s="1"/>
  <c r="BH43" i="9"/>
  <c r="BI133" i="6"/>
  <c r="BI133" i="8" s="1"/>
  <c r="BI115" i="5"/>
  <c r="BI115" i="4"/>
  <c r="BI115" i="12" s="1"/>
  <c r="BG17" i="3"/>
  <c r="BG17" i="14" s="1"/>
  <c r="BG17" i="9"/>
  <c r="BI114" i="3"/>
  <c r="BI114" i="14" s="1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12" s="1"/>
  <c r="BI64" i="5"/>
  <c r="BI64" i="6" s="1"/>
  <c r="BI64" i="8" s="1"/>
  <c r="BH3" i="4"/>
  <c r="BH3" i="12" s="1"/>
  <c r="BH3" i="5"/>
  <c r="BH3" i="6" s="1"/>
  <c r="BH3" i="8" s="1"/>
  <c r="BI157" i="5"/>
  <c r="BI157" i="6" s="1"/>
  <c r="BI157" i="8" s="1"/>
  <c r="BI157" i="4"/>
  <c r="BI157" i="12" s="1"/>
  <c r="BK46" i="3"/>
  <c r="BK46" i="14" s="1"/>
  <c r="BK46" i="9"/>
  <c r="BI106" i="4"/>
  <c r="BI106" i="12" s="1"/>
  <c r="BI106" i="5"/>
  <c r="BK168" i="3"/>
  <c r="BK168" i="14" s="1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147" i="12" s="1"/>
  <c r="BH200" i="3"/>
  <c r="BH200" i="14" s="1"/>
  <c r="BH200" i="9"/>
  <c r="BF126" i="6"/>
  <c r="BF126" i="8" s="1"/>
  <c r="BM88" i="3"/>
  <c r="BM88" i="14" s="1"/>
  <c r="BM88" i="9"/>
  <c r="BJ189" i="3"/>
  <c r="BJ189" i="14" s="1"/>
  <c r="BJ189" i="9"/>
  <c r="BJ15" i="3"/>
  <c r="BJ15" i="14" s="1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14" s="1"/>
  <c r="BJ62" i="9"/>
  <c r="BJ28" i="3"/>
  <c r="BJ28" i="14" s="1"/>
  <c r="BJ28" i="9"/>
  <c r="BI144" i="3"/>
  <c r="BI144" i="14" s="1"/>
  <c r="BI144" i="9"/>
  <c r="BK55" i="3"/>
  <c r="BK55" i="14" s="1"/>
  <c r="BK55" i="9"/>
  <c r="BI167" i="4"/>
  <c r="BI167" i="12" s="1"/>
  <c r="BI167" i="5"/>
  <c r="BI167" i="6" s="1"/>
  <c r="BI167" i="8" s="1"/>
  <c r="BJ42" i="5"/>
  <c r="BJ42" i="6" s="1"/>
  <c r="BJ42" i="8" s="1"/>
  <c r="BJ42" i="4"/>
  <c r="BJ42" i="12" s="1"/>
  <c r="BJ175" i="3"/>
  <c r="BJ175" i="14" s="1"/>
  <c r="BJ175" i="9"/>
  <c r="BJ188" i="5"/>
  <c r="BJ188" i="6" s="1"/>
  <c r="BJ188" i="8" s="1"/>
  <c r="BJ188" i="4"/>
  <c r="BJ188" i="12" s="1"/>
  <c r="BF169" i="3"/>
  <c r="BF169" i="14" s="1"/>
  <c r="BF169" i="9"/>
  <c r="BJ39" i="6"/>
  <c r="BJ39" i="8" s="1"/>
  <c r="BI14" i="4"/>
  <c r="BI14" i="12" s="1"/>
  <c r="BI14" i="5"/>
  <c r="BI14" i="6" s="1"/>
  <c r="BI14" i="8" s="1"/>
  <c r="BR155" i="4"/>
  <c r="BR155" i="12" s="1"/>
  <c r="BK119" i="3"/>
  <c r="BK119" i="14" s="1"/>
  <c r="BK119" i="9"/>
  <c r="BJ45" i="3"/>
  <c r="BJ45" i="14" s="1"/>
  <c r="BJ45" i="9"/>
  <c r="BI93" i="4"/>
  <c r="BI93" i="12" s="1"/>
  <c r="BI93" i="5"/>
  <c r="BI93" i="6" s="1"/>
  <c r="BI93" i="8" s="1"/>
  <c r="BF65" i="3"/>
  <c r="BF65" i="14" s="1"/>
  <c r="BF65" i="9"/>
  <c r="BH150" i="6"/>
  <c r="BH150" i="8" s="1"/>
  <c r="BI4" i="3"/>
  <c r="BI4" i="14" s="1"/>
  <c r="BI4" i="9"/>
  <c r="BH122" i="5"/>
  <c r="BH122" i="4"/>
  <c r="BH122" i="12" s="1"/>
  <c r="BH129" i="5"/>
  <c r="BH129" i="6" s="1"/>
  <c r="BH129" i="8" s="1"/>
  <c r="BH129" i="4"/>
  <c r="BH129" i="12" s="1"/>
  <c r="BI183" i="5"/>
  <c r="BI183" i="4"/>
  <c r="BI183" i="12" s="1"/>
  <c r="BH31" i="4"/>
  <c r="BH31" i="12" s="1"/>
  <c r="BH31" i="5"/>
  <c r="BH31" i="6" s="1"/>
  <c r="BH31" i="8" s="1"/>
  <c r="BK81" i="3"/>
  <c r="BK81" i="14" s="1"/>
  <c r="BK81" i="9"/>
  <c r="BL179" i="3"/>
  <c r="BL179" i="14" s="1"/>
  <c r="BL179" i="9"/>
  <c r="BK136" i="5"/>
  <c r="BK136" i="6" s="1"/>
  <c r="BK136" i="8" s="1"/>
  <c r="BK136" i="4"/>
  <c r="BK136" i="12" s="1"/>
  <c r="BL153" i="3"/>
  <c r="BL153" i="14" s="1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I105" i="12" s="1"/>
  <c r="BJ138" i="3"/>
  <c r="BJ138" i="14" s="1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12" s="1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14" s="1"/>
  <c r="BI87" i="9"/>
  <c r="BJ19" i="3"/>
  <c r="BJ19" i="14" s="1"/>
  <c r="BJ19" i="9"/>
  <c r="BI156" i="5"/>
  <c r="BI156" i="6" s="1"/>
  <c r="BI156" i="8" s="1"/>
  <c r="BI156" i="4"/>
  <c r="BI156" i="12" s="1"/>
  <c r="BG163" i="5"/>
  <c r="BG163" i="6" s="1"/>
  <c r="BG163" i="8" s="1"/>
  <c r="BG163" i="4"/>
  <c r="BG163" i="12" s="1"/>
  <c r="BI146" i="3"/>
  <c r="BI146" i="14" s="1"/>
  <c r="BI146" i="9"/>
  <c r="BJ80" i="3"/>
  <c r="BJ80" i="14" s="1"/>
  <c r="BJ80" i="9"/>
  <c r="BJ59" i="5"/>
  <c r="BJ59" i="6" s="1"/>
  <c r="BJ59" i="8" s="1"/>
  <c r="BJ59" i="4"/>
  <c r="BJ59" i="12" s="1"/>
  <c r="BI48" i="3"/>
  <c r="BI48" i="14" s="1"/>
  <c r="BI48" i="9"/>
  <c r="BK190" i="5"/>
  <c r="BK190" i="6" s="1"/>
  <c r="BK190" i="8" s="1"/>
  <c r="BK190" i="4"/>
  <c r="BK190" i="12" s="1"/>
  <c r="BI143" i="3"/>
  <c r="BI143" i="14" s="1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14" s="1"/>
  <c r="BK199" i="9"/>
  <c r="BG171" i="3"/>
  <c r="BG171" i="14" s="1"/>
  <c r="BG171" i="9"/>
  <c r="BJ83" i="4"/>
  <c r="BJ83" i="12" s="1"/>
  <c r="BJ83" i="5"/>
  <c r="BH195" i="3"/>
  <c r="BH195" i="14" s="1"/>
  <c r="BH195" i="9"/>
  <c r="BH57" i="5"/>
  <c r="BH57" i="4"/>
  <c r="BH57" i="12" s="1"/>
  <c r="BJ193" i="3"/>
  <c r="BJ193" i="14" s="1"/>
  <c r="BJ193" i="9"/>
  <c r="BJ52" i="4"/>
  <c r="BJ52" i="12" s="1"/>
  <c r="BJ52" i="5"/>
  <c r="BG124" i="5"/>
  <c r="BG124" i="6" s="1"/>
  <c r="BG124" i="8" s="1"/>
  <c r="BG124" i="4"/>
  <c r="BG124" i="12" s="1"/>
  <c r="BG67" i="5"/>
  <c r="BG67" i="6" s="1"/>
  <c r="BG67" i="8" s="1"/>
  <c r="BG67" i="4"/>
  <c r="BG67" i="12" s="1"/>
  <c r="BJ181" i="3"/>
  <c r="BJ181" i="14" s="1"/>
  <c r="BJ181" i="9"/>
  <c r="BJ58" i="5"/>
  <c r="BJ58" i="6" s="1"/>
  <c r="BJ58" i="8" s="1"/>
  <c r="BJ58" i="4"/>
  <c r="BJ58" i="12" s="1"/>
  <c r="BJ54" i="3"/>
  <c r="BJ54" i="14" s="1"/>
  <c r="BJ54" i="9"/>
  <c r="BJ198" i="3"/>
  <c r="BJ198" i="14" s="1"/>
  <c r="BJ198" i="9"/>
  <c r="BF82" i="3"/>
  <c r="BF82" i="14" s="1"/>
  <c r="BF82" i="9"/>
  <c r="BJ104" i="3"/>
  <c r="BJ104" i="14" s="1"/>
  <c r="BJ104" i="9"/>
  <c r="BI26" i="5"/>
  <c r="BI26" i="6" s="1"/>
  <c r="BI26" i="8" s="1"/>
  <c r="BI26" i="4"/>
  <c r="BI26" i="12" s="1"/>
  <c r="BK141" i="4"/>
  <c r="BK141" i="12" s="1"/>
  <c r="BK141" i="5"/>
  <c r="BK141" i="6" s="1"/>
  <c r="BK141" i="8" s="1"/>
  <c r="BJ63" i="5"/>
  <c r="BJ63" i="6" s="1"/>
  <c r="BJ63" i="8" s="1"/>
  <c r="BJ63" i="4"/>
  <c r="BJ63" i="12" s="1"/>
  <c r="BE66" i="4"/>
  <c r="BE66" i="12" s="1"/>
  <c r="BE66" i="5"/>
  <c r="BE66" i="6" s="1"/>
  <c r="BE66" i="8" s="1"/>
  <c r="BI148" i="3"/>
  <c r="BI148" i="14" s="1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14" s="1"/>
  <c r="BI78" i="9"/>
  <c r="BK33" i="3"/>
  <c r="BK33" i="14" s="1"/>
  <c r="BK33" i="9"/>
  <c r="BM72" i="3"/>
  <c r="BM72" i="14" s="1"/>
  <c r="BM72" i="9"/>
  <c r="BI13" i="3"/>
  <c r="BI13" i="14" s="1"/>
  <c r="BI13" i="9"/>
  <c r="BR89" i="12"/>
  <c r="BG99" i="4"/>
  <c r="BG99" i="12" s="1"/>
  <c r="BG99" i="5"/>
  <c r="BI35" i="4"/>
  <c r="BI35" i="12" s="1"/>
  <c r="BI35" i="5"/>
  <c r="BI35" i="6" s="1"/>
  <c r="BI35" i="8" s="1"/>
  <c r="BN10" i="3"/>
  <c r="BN10" i="14" s="1"/>
  <c r="BN10" i="9"/>
  <c r="BI182" i="5"/>
  <c r="BI182" i="4"/>
  <c r="BI182" i="12" s="1"/>
  <c r="BI53" i="4"/>
  <c r="BI53" i="12" s="1"/>
  <c r="BI53" i="5"/>
  <c r="BI53" i="6" s="1"/>
  <c r="BI53" i="8" s="1"/>
  <c r="BI38" i="3"/>
  <c r="BI38" i="14" s="1"/>
  <c r="BI38" i="9"/>
  <c r="BJ170" i="3"/>
  <c r="BJ170" i="14" s="1"/>
  <c r="BJ170" i="9"/>
  <c r="BF113" i="3"/>
  <c r="BF113" i="14" s="1"/>
  <c r="BF113" i="9"/>
  <c r="BI95" i="4"/>
  <c r="BI95" i="12" s="1"/>
  <c r="BI95" i="5"/>
  <c r="BI95" i="6" s="1"/>
  <c r="BI95" i="8" s="1"/>
  <c r="BJ180" i="5"/>
  <c r="BJ180" i="6" s="1"/>
  <c r="BJ180" i="8" s="1"/>
  <c r="BJ180" i="4"/>
  <c r="BJ180" i="12" s="1"/>
  <c r="BG194" i="3"/>
  <c r="BG194" i="14" s="1"/>
  <c r="BG194" i="9"/>
  <c r="BH6" i="4"/>
  <c r="BH6" i="12" s="1"/>
  <c r="BH6" i="5"/>
  <c r="BH6" i="6" s="1"/>
  <c r="BH6" i="8" s="1"/>
  <c r="BI68" i="4"/>
  <c r="BI68" i="12" s="1"/>
  <c r="BI68" i="5"/>
  <c r="BI68" i="6" s="1"/>
  <c r="BI68" i="8" s="1"/>
  <c r="BJ108" i="5"/>
  <c r="BJ108" i="6" s="1"/>
  <c r="BJ108" i="8" s="1"/>
  <c r="BJ108" i="4"/>
  <c r="BJ108" i="12" s="1"/>
  <c r="BI11" i="4"/>
  <c r="BI11" i="12" s="1"/>
  <c r="BI11" i="5"/>
  <c r="BI11" i="6" s="1"/>
  <c r="BI11" i="8" s="1"/>
  <c r="BO2" i="3"/>
  <c r="BO2" i="14" s="1"/>
  <c r="BO2" i="9"/>
  <c r="BR107" i="6"/>
  <c r="BR107" i="8" s="1"/>
  <c r="BR110" i="6"/>
  <c r="BR110" i="8" s="1"/>
  <c r="BR8" i="6"/>
  <c r="BR8" i="8" s="1"/>
  <c r="BR40" i="6"/>
  <c r="BR40" i="8" s="1"/>
  <c r="BR132" i="6"/>
  <c r="BR132" i="8" s="1"/>
  <c r="BR61" i="6"/>
  <c r="BR61" i="8" s="1"/>
  <c r="BR155" i="6"/>
  <c r="BR155" i="8" s="1"/>
  <c r="BR97" i="6"/>
  <c r="BR97" i="8" s="1"/>
  <c r="BR142" i="6"/>
  <c r="BR142" i="8" s="1"/>
  <c r="BR94" i="6"/>
  <c r="BR94" i="8" s="1"/>
  <c r="BR9" i="6"/>
  <c r="BR9" i="8" s="1"/>
  <c r="BS140" i="8" l="1"/>
  <c r="BT140" i="9" s="1"/>
  <c r="BS140" i="14"/>
  <c r="BS140" i="4"/>
  <c r="BS140" i="12" s="1"/>
  <c r="BS140" i="5"/>
  <c r="BQ177" i="3"/>
  <c r="BQ177" i="14" s="1"/>
  <c r="BQ177" i="9"/>
  <c r="BS164" i="3"/>
  <c r="BS164" i="9"/>
  <c r="BS61" i="3"/>
  <c r="BS61" i="9"/>
  <c r="BL70" i="3"/>
  <c r="BL70" i="14" s="1"/>
  <c r="BL70" i="9"/>
  <c r="BK149" i="3"/>
  <c r="BK149" i="14" s="1"/>
  <c r="BK149" i="9"/>
  <c r="BI111" i="3"/>
  <c r="BI111" i="14" s="1"/>
  <c r="BI111" i="9"/>
  <c r="BK23" i="3"/>
  <c r="BK23" i="14" s="1"/>
  <c r="BK23" i="9"/>
  <c r="BG126" i="3"/>
  <c r="BG126" i="14" s="1"/>
  <c r="BG126" i="9"/>
  <c r="BJ84" i="3"/>
  <c r="BJ84" i="14" s="1"/>
  <c r="BJ84" i="9"/>
  <c r="BS8" i="3"/>
  <c r="BS8" i="9"/>
  <c r="BJ133" i="3"/>
  <c r="BJ133" i="14" s="1"/>
  <c r="BJ133" i="9"/>
  <c r="BS85" i="3"/>
  <c r="BS85" i="9"/>
  <c r="BJ165" i="3"/>
  <c r="BJ165" i="14" s="1"/>
  <c r="BJ165" i="9"/>
  <c r="BS94" i="3"/>
  <c r="BS94" i="9"/>
  <c r="BS196" i="3"/>
  <c r="BS196" i="9"/>
  <c r="BI150" i="3"/>
  <c r="BI150" i="14" s="1"/>
  <c r="BI150" i="9"/>
  <c r="BS89" i="3"/>
  <c r="BS89" i="9"/>
  <c r="BJ32" i="3"/>
  <c r="BJ32" i="14" s="1"/>
  <c r="BJ32" i="9"/>
  <c r="BJ181" i="5"/>
  <c r="BJ181" i="4"/>
  <c r="BJ181" i="12" s="1"/>
  <c r="BL159" i="3"/>
  <c r="BL159" i="14" s="1"/>
  <c r="BL159" i="9"/>
  <c r="BI118" i="5"/>
  <c r="BI118" i="4"/>
  <c r="BI118" i="12" s="1"/>
  <c r="BK76" i="6"/>
  <c r="BK76" i="8" s="1"/>
  <c r="BS123" i="3"/>
  <c r="BS123" i="9"/>
  <c r="BH67" i="3"/>
  <c r="BH67" i="14" s="1"/>
  <c r="BH67" i="9"/>
  <c r="BL153" i="4"/>
  <c r="BL153" i="12" s="1"/>
  <c r="BL153" i="5"/>
  <c r="BL153" i="6" s="1"/>
  <c r="BL153" i="8" s="1"/>
  <c r="BJ175" i="5"/>
  <c r="BJ175" i="4"/>
  <c r="BJ175" i="12" s="1"/>
  <c r="BL37" i="3"/>
  <c r="BL37" i="14" s="1"/>
  <c r="BL37" i="9"/>
  <c r="BK168" i="5"/>
  <c r="BK168" i="6" s="1"/>
  <c r="BK168" i="8" s="1"/>
  <c r="BK168" i="4"/>
  <c r="BK168" i="12" s="1"/>
  <c r="BG12" i="5"/>
  <c r="BG12" i="6" s="1"/>
  <c r="BG12" i="8" s="1"/>
  <c r="BG12" i="4"/>
  <c r="BG12" i="12" s="1"/>
  <c r="BJ104" i="4"/>
  <c r="BJ104" i="12" s="1"/>
  <c r="BJ104" i="5"/>
  <c r="BJ104" i="6" s="1"/>
  <c r="BJ104" i="8" s="1"/>
  <c r="BI87" i="5"/>
  <c r="BI87" i="6" s="1"/>
  <c r="BI87" i="8" s="1"/>
  <c r="BI87" i="4"/>
  <c r="BI87" i="12" s="1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12" s="1"/>
  <c r="BI100" i="5"/>
  <c r="BI100" i="6" s="1"/>
  <c r="BI100" i="8" s="1"/>
  <c r="BI71" i="4"/>
  <c r="BI71" i="12" s="1"/>
  <c r="BI71" i="5"/>
  <c r="BI71" i="6" s="1"/>
  <c r="BI71" i="8" s="1"/>
  <c r="BS155" i="3"/>
  <c r="BS155" i="9"/>
  <c r="BI6" i="3"/>
  <c r="BI6" i="14" s="1"/>
  <c r="BI6" i="9"/>
  <c r="BJ53" i="3"/>
  <c r="BJ53" i="14" s="1"/>
  <c r="BJ53" i="9"/>
  <c r="BM72" i="4"/>
  <c r="BM72" i="12" s="1"/>
  <c r="BM72" i="5"/>
  <c r="BH124" i="3"/>
  <c r="BH124" i="14" s="1"/>
  <c r="BH124" i="9"/>
  <c r="BK199" i="5"/>
  <c r="BK199" i="4"/>
  <c r="BK199" i="12" s="1"/>
  <c r="BK59" i="3"/>
  <c r="BK59" i="14" s="1"/>
  <c r="BK59" i="9"/>
  <c r="BL136" i="3"/>
  <c r="BL136" i="14" s="1"/>
  <c r="BL136" i="9"/>
  <c r="BK119" i="5"/>
  <c r="BK119" i="4"/>
  <c r="BK119" i="12" s="1"/>
  <c r="BK42" i="3"/>
  <c r="BK42" i="14" s="1"/>
  <c r="BK42" i="9"/>
  <c r="BH200" i="4"/>
  <c r="BH200" i="12" s="1"/>
  <c r="BH200" i="5"/>
  <c r="BH200" i="6" s="1"/>
  <c r="BH200" i="8" s="1"/>
  <c r="BG18" i="6"/>
  <c r="BG18" i="8" s="1"/>
  <c r="BJ98" i="3"/>
  <c r="BJ98" i="14" s="1"/>
  <c r="BJ98" i="9"/>
  <c r="BI129" i="3"/>
  <c r="BI129" i="14" s="1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E77" i="12" s="1"/>
  <c r="BK46" i="5"/>
  <c r="BK46" i="6" s="1"/>
  <c r="BK46" i="8" s="1"/>
  <c r="BK46" i="4"/>
  <c r="BK46" i="12" s="1"/>
  <c r="BJ121" i="5"/>
  <c r="BJ121" i="4"/>
  <c r="BJ121" i="12" s="1"/>
  <c r="BH186" i="3"/>
  <c r="BH186" i="14" s="1"/>
  <c r="BH186" i="9"/>
  <c r="BH117" i="3"/>
  <c r="BH117" i="14" s="1"/>
  <c r="BH117" i="9"/>
  <c r="BK180" i="3"/>
  <c r="BK180" i="14" s="1"/>
  <c r="BK180" i="9"/>
  <c r="BN10" i="4"/>
  <c r="BN10" i="12" s="1"/>
  <c r="BN10" i="5"/>
  <c r="BI146" i="5"/>
  <c r="BI146" i="6" s="1"/>
  <c r="BI146" i="8" s="1"/>
  <c r="BI146" i="4"/>
  <c r="BI146" i="12" s="1"/>
  <c r="BI3" i="3"/>
  <c r="BI3" i="14" s="1"/>
  <c r="BI3" i="9"/>
  <c r="BI115" i="6"/>
  <c r="BI115" i="8" s="1"/>
  <c r="BK41" i="5"/>
  <c r="BK41" i="6" s="1"/>
  <c r="BK41" i="8" s="1"/>
  <c r="BK41" i="4"/>
  <c r="BK41" i="12" s="1"/>
  <c r="BI25" i="5"/>
  <c r="BI25" i="6" s="1"/>
  <c r="BI25" i="8" s="1"/>
  <c r="BI25" i="4"/>
  <c r="BI25" i="12" s="1"/>
  <c r="BJ16" i="3"/>
  <c r="BJ16" i="14" s="1"/>
  <c r="BJ16" i="9"/>
  <c r="BJ109" i="3"/>
  <c r="BJ109" i="14" s="1"/>
  <c r="BJ109" i="9"/>
  <c r="BK108" i="3"/>
  <c r="BK108" i="14" s="1"/>
  <c r="BK108" i="9"/>
  <c r="BG171" i="5"/>
  <c r="BG171" i="4"/>
  <c r="BG171" i="12" s="1"/>
  <c r="BJ68" i="3"/>
  <c r="BJ68" i="14" s="1"/>
  <c r="BJ68" i="9"/>
  <c r="BJ105" i="3"/>
  <c r="BJ105" i="14" s="1"/>
  <c r="BJ105" i="9"/>
  <c r="BJ174" i="5"/>
  <c r="BJ174" i="4"/>
  <c r="BJ174" i="12" s="1"/>
  <c r="BI127" i="3"/>
  <c r="BI127" i="14" s="1"/>
  <c r="BI127" i="9"/>
  <c r="BG194" i="4"/>
  <c r="BG194" i="12" s="1"/>
  <c r="BG194" i="5"/>
  <c r="BG194" i="6" s="1"/>
  <c r="BG194" i="8" s="1"/>
  <c r="BJ14" i="3"/>
  <c r="BJ14" i="14" s="1"/>
  <c r="BJ14" i="9"/>
  <c r="BH166" i="3"/>
  <c r="BH166" i="14" s="1"/>
  <c r="BH166" i="9"/>
  <c r="BJ95" i="3"/>
  <c r="BJ95" i="14" s="1"/>
  <c r="BJ95" i="9"/>
  <c r="BH139" i="3"/>
  <c r="BH139" i="14" s="1"/>
  <c r="BH139" i="9"/>
  <c r="BJ54" i="5"/>
  <c r="BJ54" i="6" s="1"/>
  <c r="BJ54" i="8" s="1"/>
  <c r="BJ54" i="4"/>
  <c r="BJ54" i="12" s="1"/>
  <c r="BK81" i="5"/>
  <c r="BK81" i="4"/>
  <c r="BK81" i="12" s="1"/>
  <c r="BI144" i="4"/>
  <c r="BI144" i="12" s="1"/>
  <c r="BI144" i="5"/>
  <c r="BI144" i="6" s="1"/>
  <c r="BI144" i="8" s="1"/>
  <c r="BJ15" i="5"/>
  <c r="BJ15" i="6" s="1"/>
  <c r="BJ15" i="8" s="1"/>
  <c r="BJ15" i="4"/>
  <c r="BJ15" i="12" s="1"/>
  <c r="BH161" i="6"/>
  <c r="BH161" i="8" s="1"/>
  <c r="BH201" i="3"/>
  <c r="BH201" i="14" s="1"/>
  <c r="BH201" i="9"/>
  <c r="BI130" i="5"/>
  <c r="BI130" i="4"/>
  <c r="BI130" i="12" s="1"/>
  <c r="BI162" i="6"/>
  <c r="BI162" i="8" s="1"/>
  <c r="BH47" i="5"/>
  <c r="BH47" i="4"/>
  <c r="BH47" i="12" s="1"/>
  <c r="BK112" i="3"/>
  <c r="BK112" i="14" s="1"/>
  <c r="BK112" i="9"/>
  <c r="BS69" i="3"/>
  <c r="BS69" i="9"/>
  <c r="BJ96" i="3"/>
  <c r="BJ96" i="14" s="1"/>
  <c r="BJ96" i="9"/>
  <c r="BH122" i="6"/>
  <c r="BH122" i="8" s="1"/>
  <c r="BJ198" i="4"/>
  <c r="BJ198" i="12" s="1"/>
  <c r="BJ198" i="5"/>
  <c r="BJ198" i="6" s="1"/>
  <c r="BJ198" i="8" s="1"/>
  <c r="BJ73" i="4"/>
  <c r="BJ73" i="12" s="1"/>
  <c r="BJ73" i="5"/>
  <c r="BJ73" i="6" s="1"/>
  <c r="BJ73" i="8" s="1"/>
  <c r="BJ193" i="5"/>
  <c r="BJ193" i="6" s="1"/>
  <c r="BJ193" i="8" s="1"/>
  <c r="BJ193" i="4"/>
  <c r="BJ193" i="12" s="1"/>
  <c r="BK55" i="4"/>
  <c r="BK55" i="12" s="1"/>
  <c r="BK55" i="5"/>
  <c r="BK55" i="6" s="1"/>
  <c r="BK55" i="8" s="1"/>
  <c r="BS185" i="3"/>
  <c r="BS185" i="9"/>
  <c r="BS135" i="3"/>
  <c r="BS135" i="9"/>
  <c r="BJ35" i="3"/>
  <c r="BJ35" i="14" s="1"/>
  <c r="BJ35" i="9"/>
  <c r="BH57" i="6"/>
  <c r="BH57" i="8" s="1"/>
  <c r="BI143" i="4"/>
  <c r="BI143" i="12" s="1"/>
  <c r="BI143" i="5"/>
  <c r="BH163" i="3"/>
  <c r="BH163" i="14" s="1"/>
  <c r="BH163" i="9"/>
  <c r="BK22" i="3"/>
  <c r="BK22" i="14" s="1"/>
  <c r="BK22" i="9"/>
  <c r="BI31" i="3"/>
  <c r="BI31" i="14" s="1"/>
  <c r="BI31" i="9"/>
  <c r="BF65" i="4"/>
  <c r="BF65" i="12" s="1"/>
  <c r="BF65" i="5"/>
  <c r="BF65" i="6" s="1"/>
  <c r="BF65" i="8" s="1"/>
  <c r="BK39" i="3"/>
  <c r="BK39" i="14" s="1"/>
  <c r="BK39" i="9"/>
  <c r="BJ64" i="3"/>
  <c r="BJ64" i="14" s="1"/>
  <c r="BJ64" i="9"/>
  <c r="BL29" i="3"/>
  <c r="BL29" i="14" s="1"/>
  <c r="BL29" i="9"/>
  <c r="BP101" i="4"/>
  <c r="BP101" i="12" s="1"/>
  <c r="BP101" i="5"/>
  <c r="BP101" i="6" s="1"/>
  <c r="BP101" i="8" s="1"/>
  <c r="BJ27" i="4"/>
  <c r="BJ27" i="12" s="1"/>
  <c r="BJ27" i="5"/>
  <c r="BJ27" i="6" s="1"/>
  <c r="BJ27" i="8" s="1"/>
  <c r="BS97" i="3"/>
  <c r="BS97" i="9"/>
  <c r="BJ26" i="3"/>
  <c r="BJ26" i="14" s="1"/>
  <c r="BJ26" i="9"/>
  <c r="BI36" i="6"/>
  <c r="BI36" i="8" s="1"/>
  <c r="BJ160" i="4"/>
  <c r="BJ160" i="12" s="1"/>
  <c r="BJ160" i="5"/>
  <c r="BG134" i="3"/>
  <c r="BG134" i="14" s="1"/>
  <c r="BG134" i="9"/>
  <c r="BI38" i="4"/>
  <c r="BI38" i="12" s="1"/>
  <c r="BI38" i="5"/>
  <c r="BJ167" i="3"/>
  <c r="BJ167" i="14" s="1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14" s="1"/>
  <c r="BF66" i="9"/>
  <c r="BJ187" i="4"/>
  <c r="BJ187" i="12" s="1"/>
  <c r="BJ187" i="5"/>
  <c r="BJ187" i="6" s="1"/>
  <c r="BJ187" i="8" s="1"/>
  <c r="BS9" i="3"/>
  <c r="BS9" i="9"/>
  <c r="BS132" i="3"/>
  <c r="BS132" i="9"/>
  <c r="BS151" i="3"/>
  <c r="BS151" i="9"/>
  <c r="BK137" i="6"/>
  <c r="BK137" i="8" s="1"/>
  <c r="BK63" i="3"/>
  <c r="BK63" i="14" s="1"/>
  <c r="BK63" i="9"/>
  <c r="BH197" i="3"/>
  <c r="BH197" i="14" s="1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14" s="1"/>
  <c r="BL5" i="9"/>
  <c r="BH86" i="5"/>
  <c r="BH86" i="4"/>
  <c r="BH86" i="12" s="1"/>
  <c r="BI116" i="5"/>
  <c r="BI116" i="6" s="1"/>
  <c r="BI116" i="8" s="1"/>
  <c r="BI116" i="4"/>
  <c r="BI116" i="12" s="1"/>
  <c r="BK74" i="3"/>
  <c r="BK74" i="14" s="1"/>
  <c r="BK74" i="9"/>
  <c r="BI30" i="3"/>
  <c r="BI30" i="14" s="1"/>
  <c r="BI30" i="9"/>
  <c r="BS176" i="3"/>
  <c r="BS176" i="4" s="1"/>
  <c r="BS176" i="12" s="1"/>
  <c r="BS176" i="9"/>
  <c r="BJ45" i="5"/>
  <c r="BJ45" i="6" s="1"/>
  <c r="BJ45" i="8" s="1"/>
  <c r="BJ45" i="4"/>
  <c r="BJ45" i="12" s="1"/>
  <c r="BJ52" i="6"/>
  <c r="BJ52" i="8" s="1"/>
  <c r="BK75" i="5"/>
  <c r="BK75" i="4"/>
  <c r="BK75" i="12" s="1"/>
  <c r="BK33" i="5"/>
  <c r="BK33" i="6" s="1"/>
  <c r="BK33" i="8" s="1"/>
  <c r="BK33" i="4"/>
  <c r="BK33" i="12" s="1"/>
  <c r="BJ80" i="5"/>
  <c r="BJ80" i="6" s="1"/>
  <c r="BJ80" i="8" s="1"/>
  <c r="BJ80" i="4"/>
  <c r="BJ80" i="12" s="1"/>
  <c r="BK125" i="6"/>
  <c r="BK125" i="8" s="1"/>
  <c r="BK56" i="3"/>
  <c r="BK56" i="14" s="1"/>
  <c r="BK56" i="9"/>
  <c r="BS40" i="3"/>
  <c r="BS40" i="9"/>
  <c r="BI78" i="4"/>
  <c r="BI78" i="12" s="1"/>
  <c r="BI78" i="5"/>
  <c r="BF102" i="6"/>
  <c r="BF102" i="8" s="1"/>
  <c r="BS20" i="3"/>
  <c r="BS20" i="9"/>
  <c r="BF113" i="4"/>
  <c r="BF113" i="12" s="1"/>
  <c r="BF113" i="5"/>
  <c r="BF113" i="6" s="1"/>
  <c r="BF113" i="8" s="1"/>
  <c r="BG99" i="6"/>
  <c r="BG99" i="8" s="1"/>
  <c r="BL141" i="3"/>
  <c r="BL141" i="14" s="1"/>
  <c r="BL141" i="9"/>
  <c r="BK58" i="3"/>
  <c r="BK58" i="14" s="1"/>
  <c r="BK58" i="9"/>
  <c r="BH195" i="4"/>
  <c r="BH195" i="12" s="1"/>
  <c r="BH195" i="5"/>
  <c r="BH195" i="6" s="1"/>
  <c r="BH195" i="8" s="1"/>
  <c r="BL190" i="3"/>
  <c r="BL190" i="14" s="1"/>
  <c r="BL190" i="9"/>
  <c r="BJ93" i="3"/>
  <c r="BJ93" i="14" s="1"/>
  <c r="BJ93" i="9"/>
  <c r="BF169" i="5"/>
  <c r="BF169" i="4"/>
  <c r="BF169" i="12" s="1"/>
  <c r="BJ49" i="3"/>
  <c r="BJ49" i="14" s="1"/>
  <c r="BJ49" i="9"/>
  <c r="BJ21" i="6"/>
  <c r="BJ21" i="8" s="1"/>
  <c r="BH158" i="5"/>
  <c r="BH158" i="4"/>
  <c r="BH158" i="12" s="1"/>
  <c r="BG51" i="4"/>
  <c r="BG51" i="12" s="1"/>
  <c r="BG51" i="5"/>
  <c r="BJ170" i="5"/>
  <c r="BJ170" i="4"/>
  <c r="BJ170" i="12" s="1"/>
  <c r="BK188" i="3"/>
  <c r="BK188" i="14" s="1"/>
  <c r="BK188" i="9"/>
  <c r="BM120" i="4"/>
  <c r="BM120" i="12" s="1"/>
  <c r="BM120" i="5"/>
  <c r="BJ24" i="6"/>
  <c r="BJ24" i="8" s="1"/>
  <c r="BK90" i="3"/>
  <c r="BK90" i="14" s="1"/>
  <c r="BK90" i="9"/>
  <c r="BK128" i="4"/>
  <c r="BK128" i="12" s="1"/>
  <c r="BK128" i="5"/>
  <c r="BH103" i="4"/>
  <c r="BH103" i="12" s="1"/>
  <c r="BH103" i="5"/>
  <c r="BH103" i="6" s="1"/>
  <c r="BH103" i="8" s="1"/>
  <c r="BI148" i="5"/>
  <c r="BI148" i="4"/>
  <c r="BI148" i="12" s="1"/>
  <c r="BM154" i="3"/>
  <c r="BM154" i="14" s="1"/>
  <c r="BM154" i="9"/>
  <c r="BS184" i="3"/>
  <c r="BS184" i="9"/>
  <c r="BS91" i="3"/>
  <c r="BS91" i="9"/>
  <c r="BS142" i="3"/>
  <c r="BS142" i="9"/>
  <c r="BS110" i="3"/>
  <c r="BS110" i="9"/>
  <c r="BJ11" i="3"/>
  <c r="BJ11" i="14" s="1"/>
  <c r="BJ11" i="9"/>
  <c r="BI152" i="6"/>
  <c r="BI152" i="8" s="1"/>
  <c r="BJ83" i="6"/>
  <c r="BJ83" i="8" s="1"/>
  <c r="BK7" i="3"/>
  <c r="BK7" i="14" s="1"/>
  <c r="BK7" i="9"/>
  <c r="BI183" i="6"/>
  <c r="BI183" i="8" s="1"/>
  <c r="BJ62" i="4"/>
  <c r="BJ62" i="12" s="1"/>
  <c r="BJ62" i="5"/>
  <c r="BJ62" i="6" s="1"/>
  <c r="BJ62" i="8" s="1"/>
  <c r="BM88" i="5"/>
  <c r="BM88" i="6" s="1"/>
  <c r="BM88" i="8" s="1"/>
  <c r="BM88" i="4"/>
  <c r="BM88" i="12" s="1"/>
  <c r="BH43" i="4"/>
  <c r="BH43" i="12" s="1"/>
  <c r="BH43" i="5"/>
  <c r="BJ79" i="3"/>
  <c r="BJ79" i="14" s="1"/>
  <c r="BJ79" i="9"/>
  <c r="BH44" i="5"/>
  <c r="BH44" i="6" s="1"/>
  <c r="BH44" i="8" s="1"/>
  <c r="BH44" i="4"/>
  <c r="BH44" i="12" s="1"/>
  <c r="BI50" i="5"/>
  <c r="BI50" i="4"/>
  <c r="BI50" i="12" s="1"/>
  <c r="BS107" i="3"/>
  <c r="BS107" i="9"/>
  <c r="BJ19" i="4"/>
  <c r="BJ19" i="12" s="1"/>
  <c r="BJ19" i="5"/>
  <c r="BJ19" i="6" s="1"/>
  <c r="BJ19" i="8" s="1"/>
  <c r="BK191" i="3"/>
  <c r="BK191" i="14" s="1"/>
  <c r="BK191" i="9"/>
  <c r="BI182" i="6"/>
  <c r="BI182" i="8" s="1"/>
  <c r="BL179" i="5"/>
  <c r="BL179" i="6" s="1"/>
  <c r="BL179" i="8" s="1"/>
  <c r="BL179" i="4"/>
  <c r="BL179" i="12" s="1"/>
  <c r="BG17" i="5"/>
  <c r="BG17" i="6" s="1"/>
  <c r="BG17" i="8" s="1"/>
  <c r="BG17" i="4"/>
  <c r="BG17" i="12" s="1"/>
  <c r="BI60" i="4"/>
  <c r="BI60" i="12" s="1"/>
  <c r="BI60" i="5"/>
  <c r="BI60" i="6" s="1"/>
  <c r="BI60" i="8" s="1"/>
  <c r="BJ157" i="3"/>
  <c r="BJ157" i="14" s="1"/>
  <c r="BJ157" i="9"/>
  <c r="BI48" i="5"/>
  <c r="BI48" i="4"/>
  <c r="BI48" i="12" s="1"/>
  <c r="BJ156" i="3"/>
  <c r="BJ156" i="14" s="1"/>
  <c r="BJ156" i="9"/>
  <c r="BL92" i="3"/>
  <c r="BL92" i="14" s="1"/>
  <c r="BL92" i="9"/>
  <c r="BG131" i="3"/>
  <c r="BG131" i="14" s="1"/>
  <c r="BG131" i="9"/>
  <c r="BH178" i="4"/>
  <c r="BH178" i="12" s="1"/>
  <c r="BH178" i="5"/>
  <c r="BH178" i="6" s="1"/>
  <c r="BH178" i="8" s="1"/>
  <c r="BI173" i="5"/>
  <c r="BI173" i="6" s="1"/>
  <c r="BI173" i="8" s="1"/>
  <c r="BI173" i="4"/>
  <c r="BI173" i="12" s="1"/>
  <c r="BG145" i="4"/>
  <c r="BG145" i="12" s="1"/>
  <c r="BG145" i="5"/>
  <c r="BG145" i="6" s="1"/>
  <c r="BG145" i="8" s="1"/>
  <c r="BO2" i="5"/>
  <c r="BO2" i="6" s="1"/>
  <c r="BO2" i="8" s="1"/>
  <c r="BO2" i="4"/>
  <c r="BO2" i="12" s="1"/>
  <c r="BS135" i="5"/>
  <c r="BS40" i="5"/>
  <c r="BS40" i="4"/>
  <c r="BS40" i="12" s="1"/>
  <c r="BS8" i="5"/>
  <c r="BS8" i="4"/>
  <c r="BS140" i="6"/>
  <c r="BT140" i="12" l="1"/>
  <c r="K141" i="1" s="1"/>
  <c r="BS184" i="8"/>
  <c r="BT184" i="9" s="1"/>
  <c r="BS184" i="14"/>
  <c r="BS132" i="8"/>
  <c r="BT132" i="9" s="1"/>
  <c r="BS132" i="14"/>
  <c r="BS69" i="8"/>
  <c r="BT69" i="9" s="1"/>
  <c r="BS69" i="14"/>
  <c r="BS185" i="8"/>
  <c r="BT185" i="9" s="1"/>
  <c r="BS185" i="14"/>
  <c r="BS94" i="8"/>
  <c r="BT94" i="9" s="1"/>
  <c r="BS94" i="14"/>
  <c r="BS85" i="8"/>
  <c r="BT85" i="9" s="1"/>
  <c r="BS85" i="14"/>
  <c r="BS8" i="8"/>
  <c r="BT8" i="9" s="1"/>
  <c r="BS8" i="14"/>
  <c r="BS164" i="8"/>
  <c r="BT164" i="9" s="1"/>
  <c r="BS164" i="14"/>
  <c r="BS142" i="8"/>
  <c r="BT142" i="9" s="1"/>
  <c r="BS142" i="14"/>
  <c r="BS176" i="8"/>
  <c r="BT176" i="9" s="1"/>
  <c r="BT176" i="12" s="1"/>
  <c r="K177" i="1" s="1"/>
  <c r="BS176" i="14"/>
  <c r="BS97" i="8"/>
  <c r="BT97" i="9" s="1"/>
  <c r="BS97" i="14"/>
  <c r="BS107" i="8"/>
  <c r="BT107" i="9" s="1"/>
  <c r="BS107" i="14"/>
  <c r="BS20" i="8"/>
  <c r="BT20" i="9" s="1"/>
  <c r="BS20" i="14"/>
  <c r="BS135" i="8"/>
  <c r="BT135" i="9" s="1"/>
  <c r="BS135" i="14"/>
  <c r="BS89" i="8"/>
  <c r="BT89" i="9" s="1"/>
  <c r="BS89" i="14"/>
  <c r="BS196" i="8"/>
  <c r="BT196" i="9" s="1"/>
  <c r="BS196" i="14"/>
  <c r="BS61" i="8"/>
  <c r="BT61" i="9" s="1"/>
  <c r="BS61" i="14"/>
  <c r="BS110" i="8"/>
  <c r="BT110" i="9" s="1"/>
  <c r="BS110" i="14"/>
  <c r="BS91" i="8"/>
  <c r="BT91" i="9" s="1"/>
  <c r="BS91" i="14"/>
  <c r="BS40" i="8"/>
  <c r="BT40" i="9" s="1"/>
  <c r="BT40" i="12" s="1"/>
  <c r="K41" i="1" s="1"/>
  <c r="BS40" i="14"/>
  <c r="BS151" i="8"/>
  <c r="BT151" i="9" s="1"/>
  <c r="BS151" i="14"/>
  <c r="BS9" i="8"/>
  <c r="BT9" i="9" s="1"/>
  <c r="BS9" i="14"/>
  <c r="BS155" i="8"/>
  <c r="BT155" i="9" s="1"/>
  <c r="BS155" i="14"/>
  <c r="BS123" i="8"/>
  <c r="BT123" i="9" s="1"/>
  <c r="BS123" i="14"/>
  <c r="BS164" i="4"/>
  <c r="BS164" i="12" s="1"/>
  <c r="BS164" i="5"/>
  <c r="BS164" i="6" s="1"/>
  <c r="BS8" i="12"/>
  <c r="BS61" i="4"/>
  <c r="BS61" i="12" s="1"/>
  <c r="BS61" i="5"/>
  <c r="BS61" i="6" s="1"/>
  <c r="BS184" i="4"/>
  <c r="BS184" i="12" s="1"/>
  <c r="BS9" i="5"/>
  <c r="BS9" i="6" s="1"/>
  <c r="BS185" i="5"/>
  <c r="BS185" i="6" s="1"/>
  <c r="BS85" i="5"/>
  <c r="BS85" i="6" s="1"/>
  <c r="BS107" i="5"/>
  <c r="BS107" i="6" s="1"/>
  <c r="BS123" i="4"/>
  <c r="BS123" i="12" s="1"/>
  <c r="BS85" i="4"/>
  <c r="BS85" i="12" s="1"/>
  <c r="BS132" i="4"/>
  <c r="BS132" i="12" s="1"/>
  <c r="BS123" i="5"/>
  <c r="BS123" i="6" s="1"/>
  <c r="BS97" i="4"/>
  <c r="BS97" i="12" s="1"/>
  <c r="BS97" i="5"/>
  <c r="BS97" i="6" s="1"/>
  <c r="BS184" i="5"/>
  <c r="BS184" i="6" s="1"/>
  <c r="BS9" i="4"/>
  <c r="BS9" i="12" s="1"/>
  <c r="BQ177" i="5"/>
  <c r="BQ177" i="6" s="1"/>
  <c r="BQ177" i="8" s="1"/>
  <c r="BR177" i="3" s="1"/>
  <c r="BR177" i="14" s="1"/>
  <c r="BQ177" i="4"/>
  <c r="BQ177" i="12" s="1"/>
  <c r="BS20" i="4"/>
  <c r="BS20" i="12" s="1"/>
  <c r="BS155" i="4"/>
  <c r="BS155" i="12" s="1"/>
  <c r="BS155" i="5"/>
  <c r="BS142" i="4"/>
  <c r="BS142" i="12" s="1"/>
  <c r="BS142" i="5"/>
  <c r="BS142" i="6" s="1"/>
  <c r="BS151" i="4"/>
  <c r="BS151" i="12" s="1"/>
  <c r="BS91" i="4"/>
  <c r="BS91" i="12" s="1"/>
  <c r="BS91" i="5"/>
  <c r="BS91" i="6" s="1"/>
  <c r="BS132" i="5"/>
  <c r="BS132" i="6" s="1"/>
  <c r="BS69" i="4"/>
  <c r="BS69" i="12" s="1"/>
  <c r="BS110" i="4"/>
  <c r="BS110" i="12" s="1"/>
  <c r="BS185" i="4"/>
  <c r="BS185" i="12" s="1"/>
  <c r="BS69" i="5"/>
  <c r="BS69" i="6" s="1"/>
  <c r="BS110" i="5"/>
  <c r="BS110" i="6" s="1"/>
  <c r="BH99" i="3"/>
  <c r="BH99" i="14" s="1"/>
  <c r="BH99" i="9"/>
  <c r="BJ115" i="3"/>
  <c r="BJ115" i="14" s="1"/>
  <c r="BJ115" i="9"/>
  <c r="BK52" i="3"/>
  <c r="BK52" i="14" s="1"/>
  <c r="BK52" i="9"/>
  <c r="BJ36" i="3"/>
  <c r="BJ36" i="14" s="1"/>
  <c r="BJ36" i="9"/>
  <c r="BJ106" i="3"/>
  <c r="BJ106" i="14" s="1"/>
  <c r="BJ106" i="9"/>
  <c r="BK83" i="3"/>
  <c r="BK83" i="14" s="1"/>
  <c r="BK83" i="9"/>
  <c r="BG102" i="3"/>
  <c r="BG102" i="14" s="1"/>
  <c r="BG102" i="9"/>
  <c r="BJ162" i="3"/>
  <c r="BJ162" i="14" s="1"/>
  <c r="BJ162" i="9"/>
  <c r="BI161" i="3"/>
  <c r="BI161" i="14" s="1"/>
  <c r="BI161" i="9"/>
  <c r="BI57" i="3"/>
  <c r="BI57" i="14" s="1"/>
  <c r="BI57" i="9"/>
  <c r="BL125" i="3"/>
  <c r="BL125" i="14" s="1"/>
  <c r="BL125" i="9"/>
  <c r="BL137" i="3"/>
  <c r="BL137" i="14" s="1"/>
  <c r="BL137" i="9"/>
  <c r="BJ152" i="3"/>
  <c r="BJ152" i="14" s="1"/>
  <c r="BJ152" i="9"/>
  <c r="BI122" i="3"/>
  <c r="BI122" i="14" s="1"/>
  <c r="BI122" i="9"/>
  <c r="BG171" i="6"/>
  <c r="BG171" i="8" s="1"/>
  <c r="BJ79" i="5"/>
  <c r="BJ79" i="6" s="1"/>
  <c r="BJ79" i="8" s="1"/>
  <c r="BJ79" i="4"/>
  <c r="BJ79" i="12" s="1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K63" i="12" s="1"/>
  <c r="BI4" i="6"/>
  <c r="BI4" i="8" s="1"/>
  <c r="BK198" i="3"/>
  <c r="BK198" i="14" s="1"/>
  <c r="BK198" i="9"/>
  <c r="BJ14" i="5"/>
  <c r="BJ14" i="6" s="1"/>
  <c r="BJ14" i="8" s="1"/>
  <c r="BJ14" i="4"/>
  <c r="BJ14" i="12" s="1"/>
  <c r="BK108" i="5"/>
  <c r="BK108" i="4"/>
  <c r="BK108" i="12" s="1"/>
  <c r="BL46" i="3"/>
  <c r="BL46" i="14" s="1"/>
  <c r="BL46" i="9"/>
  <c r="BK199" i="6"/>
  <c r="BK199" i="8" s="1"/>
  <c r="BI172" i="3"/>
  <c r="BI172" i="14" s="1"/>
  <c r="BI172" i="9"/>
  <c r="BK104" i="3"/>
  <c r="BK104" i="14" s="1"/>
  <c r="BK104" i="9"/>
  <c r="BH67" i="4"/>
  <c r="BH67" i="12" s="1"/>
  <c r="BH67" i="5"/>
  <c r="BH67" i="6" s="1"/>
  <c r="BH67" i="8" s="1"/>
  <c r="BI103" i="3"/>
  <c r="BI103" i="14" s="1"/>
  <c r="BI103" i="9"/>
  <c r="BL5" i="4"/>
  <c r="BL5" i="12" s="1"/>
  <c r="BL5" i="5"/>
  <c r="BL5" i="6" s="1"/>
  <c r="BL5" i="8" s="1"/>
  <c r="BI150" i="5"/>
  <c r="BI150" i="6" s="1"/>
  <c r="BI150" i="8" s="1"/>
  <c r="BI150" i="4"/>
  <c r="BI150" i="12" s="1"/>
  <c r="BG126" i="5"/>
  <c r="BG126" i="4"/>
  <c r="BG126" i="12" s="1"/>
  <c r="BS176" i="5"/>
  <c r="BS176" i="6" s="1"/>
  <c r="BS151" i="5"/>
  <c r="BS151" i="6" s="1"/>
  <c r="BI178" i="3"/>
  <c r="BI178" i="14" s="1"/>
  <c r="BI178" i="9"/>
  <c r="BK191" i="4"/>
  <c r="BK191" i="12" s="1"/>
  <c r="BK191" i="5"/>
  <c r="BK191" i="6" s="1"/>
  <c r="BK191" i="8" s="1"/>
  <c r="BJ170" i="6"/>
  <c r="BJ170" i="8" s="1"/>
  <c r="BL190" i="5"/>
  <c r="BL190" i="4"/>
  <c r="BL190" i="12" s="1"/>
  <c r="BI78" i="6"/>
  <c r="BI78" i="8" s="1"/>
  <c r="BK39" i="4"/>
  <c r="BK39" i="12" s="1"/>
  <c r="BK39" i="5"/>
  <c r="BJ35" i="5"/>
  <c r="BJ35" i="4"/>
  <c r="BJ35" i="12" s="1"/>
  <c r="BH47" i="6"/>
  <c r="BH47" i="8" s="1"/>
  <c r="BK81" i="6"/>
  <c r="BK81" i="8" s="1"/>
  <c r="BH194" i="3"/>
  <c r="BH194" i="14" s="1"/>
  <c r="BH194" i="9"/>
  <c r="BJ109" i="4"/>
  <c r="BJ109" i="12" s="1"/>
  <c r="BJ109" i="5"/>
  <c r="BJ109" i="6" s="1"/>
  <c r="BJ109" i="8" s="1"/>
  <c r="BJ146" i="3"/>
  <c r="BJ146" i="14" s="1"/>
  <c r="BJ146" i="9"/>
  <c r="BF77" i="3"/>
  <c r="BF77" i="14" s="1"/>
  <c r="BF77" i="9"/>
  <c r="BI200" i="3"/>
  <c r="BI200" i="14" s="1"/>
  <c r="BI200" i="9"/>
  <c r="BH124" i="4"/>
  <c r="BH124" i="12" s="1"/>
  <c r="BH124" i="5"/>
  <c r="BH124" i="6" s="1"/>
  <c r="BH124" i="8" s="1"/>
  <c r="BH18" i="3"/>
  <c r="BH18" i="14" s="1"/>
  <c r="BH18" i="9"/>
  <c r="BH86" i="6"/>
  <c r="BH86" i="8" s="1"/>
  <c r="BK112" i="5"/>
  <c r="BK112" i="4"/>
  <c r="BK112" i="12" s="1"/>
  <c r="BJ84" i="4"/>
  <c r="BJ84" i="12" s="1"/>
  <c r="BJ84" i="5"/>
  <c r="BG65" i="3"/>
  <c r="BG65" i="14" s="1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K21" i="3"/>
  <c r="BK21" i="14" s="1"/>
  <c r="BK21" i="9"/>
  <c r="BK56" i="5"/>
  <c r="BK56" i="4"/>
  <c r="BK56" i="12" s="1"/>
  <c r="BK189" i="3"/>
  <c r="BK189" i="14" s="1"/>
  <c r="BK189" i="9"/>
  <c r="BK54" i="3"/>
  <c r="BK54" i="14" s="1"/>
  <c r="BK54" i="9"/>
  <c r="BJ13" i="3"/>
  <c r="BJ13" i="14" s="1"/>
  <c r="BJ13" i="9"/>
  <c r="BK119" i="6"/>
  <c r="BK119" i="8" s="1"/>
  <c r="BI118" i="6"/>
  <c r="BI118" i="8" s="1"/>
  <c r="BJ165" i="4"/>
  <c r="BJ165" i="12" s="1"/>
  <c r="BJ165" i="5"/>
  <c r="BJ165" i="6" s="1"/>
  <c r="BJ165" i="8" s="1"/>
  <c r="BK149" i="5"/>
  <c r="BK149" i="6" s="1"/>
  <c r="BK149" i="8" s="1"/>
  <c r="BK149" i="4"/>
  <c r="BK149" i="12" s="1"/>
  <c r="BJ121" i="6"/>
  <c r="BJ121" i="8" s="1"/>
  <c r="BJ144" i="3"/>
  <c r="BJ144" i="14" s="1"/>
  <c r="BJ144" i="9"/>
  <c r="BS20" i="5"/>
  <c r="BS20" i="6" s="1"/>
  <c r="BG51" i="6"/>
  <c r="BG51" i="8" s="1"/>
  <c r="BK62" i="3"/>
  <c r="BK62" i="14" s="1"/>
  <c r="BK62" i="9"/>
  <c r="BK42" i="4"/>
  <c r="BK42" i="12" s="1"/>
  <c r="BK42" i="5"/>
  <c r="BK42" i="6" s="1"/>
  <c r="BK42" i="8" s="1"/>
  <c r="BK27" i="3"/>
  <c r="BK27" i="14" s="1"/>
  <c r="BK27" i="9"/>
  <c r="BS196" i="5"/>
  <c r="BS196" i="6" s="1"/>
  <c r="BL92" i="5"/>
  <c r="BL92" i="6" s="1"/>
  <c r="BL92" i="8" s="1"/>
  <c r="BL92" i="4"/>
  <c r="BL92" i="12" s="1"/>
  <c r="BJ183" i="3"/>
  <c r="BJ183" i="14" s="1"/>
  <c r="BJ183" i="9"/>
  <c r="BK90" i="5"/>
  <c r="BK90" i="6" s="1"/>
  <c r="BK90" i="8" s="1"/>
  <c r="BK90" i="4"/>
  <c r="BK90" i="12" s="1"/>
  <c r="BL141" i="5"/>
  <c r="BL141" i="6" s="1"/>
  <c r="BL141" i="8" s="1"/>
  <c r="BL141" i="4"/>
  <c r="BL141" i="12" s="1"/>
  <c r="BI30" i="4"/>
  <c r="BI30" i="12" s="1"/>
  <c r="BI30" i="5"/>
  <c r="BI30" i="6" s="1"/>
  <c r="BI30" i="8" s="1"/>
  <c r="BJ167" i="5"/>
  <c r="BJ167" i="6" s="1"/>
  <c r="BJ167" i="8" s="1"/>
  <c r="BJ167" i="4"/>
  <c r="BJ167" i="12" s="1"/>
  <c r="BQ101" i="3"/>
  <c r="BQ101" i="14" s="1"/>
  <c r="BQ101" i="9"/>
  <c r="BK22" i="4"/>
  <c r="BK22" i="12" s="1"/>
  <c r="BK22" i="5"/>
  <c r="BL55" i="3"/>
  <c r="BL55" i="14" s="1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14" s="1"/>
  <c r="BL41" i="9"/>
  <c r="BK180" i="5"/>
  <c r="BK180" i="6" s="1"/>
  <c r="BK180" i="8" s="1"/>
  <c r="BK180" i="4"/>
  <c r="BK180" i="12" s="1"/>
  <c r="BI6" i="5"/>
  <c r="BI6" i="4"/>
  <c r="BI6" i="12" s="1"/>
  <c r="BL168" i="3"/>
  <c r="BL168" i="14" s="1"/>
  <c r="BL168" i="9"/>
  <c r="BJ173" i="3"/>
  <c r="BJ173" i="14" s="1"/>
  <c r="BJ173" i="9"/>
  <c r="BK19" i="3"/>
  <c r="BK19" i="14" s="1"/>
  <c r="BK19" i="9"/>
  <c r="BN88" i="3"/>
  <c r="BN88" i="14" s="1"/>
  <c r="BN88" i="9"/>
  <c r="BH12" i="3"/>
  <c r="BH12" i="14" s="1"/>
  <c r="BH12" i="9"/>
  <c r="BG131" i="5"/>
  <c r="BG131" i="6" s="1"/>
  <c r="BG131" i="8" s="1"/>
  <c r="BG131" i="4"/>
  <c r="BG131" i="12" s="1"/>
  <c r="BH17" i="3"/>
  <c r="BH17" i="14" s="1"/>
  <c r="BH17" i="9"/>
  <c r="BK28" i="3"/>
  <c r="BK28" i="14" s="1"/>
  <c r="BK28" i="9"/>
  <c r="BI38" i="6"/>
  <c r="BI38" i="8" s="1"/>
  <c r="BH139" i="4"/>
  <c r="BH139" i="12" s="1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L70" i="12" s="1"/>
  <c r="BK15" i="3"/>
  <c r="BK15" i="14" s="1"/>
  <c r="BK15" i="9"/>
  <c r="BI147" i="3"/>
  <c r="BI147" i="14" s="1"/>
  <c r="BI147" i="9"/>
  <c r="BK34" i="3"/>
  <c r="BK34" i="14" s="1"/>
  <c r="BK34" i="9"/>
  <c r="BJ192" i="3"/>
  <c r="BJ192" i="14" s="1"/>
  <c r="BJ192" i="9"/>
  <c r="BI50" i="6"/>
  <c r="BI50" i="8" s="1"/>
  <c r="BK24" i="3"/>
  <c r="BK24" i="14" s="1"/>
  <c r="BK24" i="9"/>
  <c r="BJ49" i="5"/>
  <c r="BJ49" i="6" s="1"/>
  <c r="BJ49" i="8" s="1"/>
  <c r="BJ49" i="4"/>
  <c r="BJ49" i="12" s="1"/>
  <c r="BK74" i="5"/>
  <c r="BK74" i="6" s="1"/>
  <c r="BK74" i="8" s="1"/>
  <c r="BK74" i="4"/>
  <c r="BK74" i="12" s="1"/>
  <c r="BK187" i="3"/>
  <c r="BK187" i="14" s="1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L37" i="12" s="1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12" s="1"/>
  <c r="BJ26" i="5"/>
  <c r="BJ26" i="6" s="1"/>
  <c r="BJ26" i="8" s="1"/>
  <c r="BM72" i="6"/>
  <c r="BM72" i="8" s="1"/>
  <c r="BK45" i="3"/>
  <c r="BK45" i="14" s="1"/>
  <c r="BK45" i="9"/>
  <c r="BJ16" i="4"/>
  <c r="BJ16" i="12" s="1"/>
  <c r="BJ16" i="5"/>
  <c r="BJ16" i="6" s="1"/>
  <c r="BJ16" i="8" s="1"/>
  <c r="BI127" i="5"/>
  <c r="BI127" i="6" s="1"/>
  <c r="BI127" i="8" s="1"/>
  <c r="BI127" i="4"/>
  <c r="BI127" i="12" s="1"/>
  <c r="BI111" i="5"/>
  <c r="BI111" i="6" s="1"/>
  <c r="BI111" i="8" s="1"/>
  <c r="BI111" i="4"/>
  <c r="BI111" i="12" s="1"/>
  <c r="BH158" i="6"/>
  <c r="BH158" i="8" s="1"/>
  <c r="BI31" i="5"/>
  <c r="BI31" i="4"/>
  <c r="BI31" i="12" s="1"/>
  <c r="BS94" i="4"/>
  <c r="BS94" i="12" s="1"/>
  <c r="BM179" i="3"/>
  <c r="BM179" i="14" s="1"/>
  <c r="BM179" i="9"/>
  <c r="BK7" i="5"/>
  <c r="BK7" i="6" s="1"/>
  <c r="BK7" i="8" s="1"/>
  <c r="BK7" i="4"/>
  <c r="BK7" i="12" s="1"/>
  <c r="BK80" i="3"/>
  <c r="BK80" i="14" s="1"/>
  <c r="BK80" i="9"/>
  <c r="BI143" i="6"/>
  <c r="BI143" i="8" s="1"/>
  <c r="BK193" i="3"/>
  <c r="BK193" i="14" s="1"/>
  <c r="BK193" i="9"/>
  <c r="BJ95" i="4"/>
  <c r="BJ95" i="12" s="1"/>
  <c r="BJ95" i="5"/>
  <c r="BJ95" i="6" s="1"/>
  <c r="BJ95" i="8" s="1"/>
  <c r="BJ71" i="3"/>
  <c r="BJ71" i="14" s="1"/>
  <c r="BJ71" i="9"/>
  <c r="BK138" i="3"/>
  <c r="BK138" i="14" s="1"/>
  <c r="BK138" i="9"/>
  <c r="BJ181" i="6"/>
  <c r="BJ181" i="8" s="1"/>
  <c r="BJ133" i="5"/>
  <c r="BJ133" i="6" s="1"/>
  <c r="BJ133" i="8" s="1"/>
  <c r="BJ133" i="4"/>
  <c r="BJ133" i="12" s="1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K23" i="12" s="1"/>
  <c r="BS89" i="4"/>
  <c r="BS89" i="12" s="1"/>
  <c r="BJ60" i="3"/>
  <c r="BJ60" i="14" s="1"/>
  <c r="BJ60" i="9"/>
  <c r="BK58" i="5"/>
  <c r="BK58" i="4"/>
  <c r="BK58" i="12" s="1"/>
  <c r="BS94" i="5"/>
  <c r="BS94" i="6" s="1"/>
  <c r="BI44" i="3"/>
  <c r="BI44" i="14" s="1"/>
  <c r="BI44" i="9"/>
  <c r="BF169" i="6"/>
  <c r="BF169" i="8" s="1"/>
  <c r="BG113" i="3"/>
  <c r="BG113" i="14" s="1"/>
  <c r="BG113" i="9"/>
  <c r="BJ116" i="3"/>
  <c r="BJ116" i="14" s="1"/>
  <c r="BJ116" i="9"/>
  <c r="BH197" i="5"/>
  <c r="BH197" i="6" s="1"/>
  <c r="BH197" i="8" s="1"/>
  <c r="BH197" i="4"/>
  <c r="BH197" i="12" s="1"/>
  <c r="BG134" i="5"/>
  <c r="BG134" i="6" s="1"/>
  <c r="BG134" i="8" s="1"/>
  <c r="BG134" i="4"/>
  <c r="BG134" i="12" s="1"/>
  <c r="BJ68" i="5"/>
  <c r="BJ68" i="6" s="1"/>
  <c r="BJ68" i="8" s="1"/>
  <c r="BJ68" i="4"/>
  <c r="BJ68" i="12" s="1"/>
  <c r="BH186" i="5"/>
  <c r="BH186" i="4"/>
  <c r="BH186" i="12" s="1"/>
  <c r="BJ98" i="5"/>
  <c r="BJ98" i="6" s="1"/>
  <c r="BJ98" i="8" s="1"/>
  <c r="BJ98" i="4"/>
  <c r="BJ98" i="12" s="1"/>
  <c r="BJ175" i="6"/>
  <c r="BJ175" i="8" s="1"/>
  <c r="BJ156" i="4"/>
  <c r="BJ156" i="12" s="1"/>
  <c r="BJ156" i="5"/>
  <c r="BJ156" i="6" s="1"/>
  <c r="BJ156" i="8" s="1"/>
  <c r="BJ93" i="5"/>
  <c r="BJ93" i="6" s="1"/>
  <c r="BJ93" i="8" s="1"/>
  <c r="BJ93" i="4"/>
  <c r="BJ93" i="12" s="1"/>
  <c r="BI195" i="3"/>
  <c r="BI195" i="14" s="1"/>
  <c r="BI195" i="9"/>
  <c r="BL76" i="3"/>
  <c r="BL76" i="14" s="1"/>
  <c r="BL76" i="9"/>
  <c r="BK128" i="6"/>
  <c r="BK128" i="8" s="1"/>
  <c r="BN10" i="6"/>
  <c r="BN10" i="8" s="1"/>
  <c r="BS89" i="5"/>
  <c r="BS89" i="6" s="1"/>
  <c r="BJ114" i="3"/>
  <c r="BJ114" i="14" s="1"/>
  <c r="BJ114" i="9"/>
  <c r="BJ25" i="3"/>
  <c r="BJ25" i="14" s="1"/>
  <c r="BJ25" i="9"/>
  <c r="BJ53" i="4"/>
  <c r="BJ53" i="12" s="1"/>
  <c r="BJ53" i="5"/>
  <c r="BJ53" i="6" s="1"/>
  <c r="BJ53" i="8" s="1"/>
  <c r="BS107" i="4"/>
  <c r="BS107" i="12" s="1"/>
  <c r="BS135" i="4"/>
  <c r="BS135" i="12" s="1"/>
  <c r="BH145" i="3"/>
  <c r="BH145" i="14" s="1"/>
  <c r="BH145" i="9"/>
  <c r="BJ182" i="3"/>
  <c r="BJ182" i="14" s="1"/>
  <c r="BJ182" i="9"/>
  <c r="BM120" i="6"/>
  <c r="BM120" i="8" s="1"/>
  <c r="BL33" i="3"/>
  <c r="BL33" i="14" s="1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14" s="1"/>
  <c r="BK73" i="9"/>
  <c r="BH166" i="4"/>
  <c r="BH166" i="12" s="1"/>
  <c r="BH166" i="5"/>
  <c r="BJ100" i="3"/>
  <c r="BJ100" i="14" s="1"/>
  <c r="BJ100" i="9"/>
  <c r="BJ87" i="3"/>
  <c r="BJ87" i="14" s="1"/>
  <c r="BJ87" i="9"/>
  <c r="BM153" i="3"/>
  <c r="BM153" i="14" s="1"/>
  <c r="BM153" i="9"/>
  <c r="BJ32" i="5"/>
  <c r="BJ32" i="6" s="1"/>
  <c r="BJ32" i="8" s="1"/>
  <c r="BJ32" i="4"/>
  <c r="BJ32" i="12" s="1"/>
  <c r="BP2" i="3"/>
  <c r="BP2" i="14" s="1"/>
  <c r="BP2" i="9"/>
  <c r="BS135" i="6"/>
  <c r="BS8" i="6"/>
  <c r="BS155" i="6"/>
  <c r="BS40" i="6"/>
  <c r="BT94" i="12" l="1"/>
  <c r="K95" i="1" s="1"/>
  <c r="BT20" i="12"/>
  <c r="K21" i="1" s="1"/>
  <c r="BT132" i="12"/>
  <c r="K133" i="1" s="1"/>
  <c r="BT196" i="12"/>
  <c r="K197" i="1" s="1"/>
  <c r="BT142" i="12"/>
  <c r="K143" i="1" s="1"/>
  <c r="BT110" i="12"/>
  <c r="K111" i="1" s="1"/>
  <c r="BT91" i="12"/>
  <c r="K92" i="1" s="1"/>
  <c r="BT97" i="12"/>
  <c r="K98" i="1" s="1"/>
  <c r="BT123" i="12"/>
  <c r="K124" i="1" s="1"/>
  <c r="BT8" i="12"/>
  <c r="K9" i="1" s="1"/>
  <c r="BT135" i="12"/>
  <c r="K136" i="1" s="1"/>
  <c r="BT61" i="12"/>
  <c r="K62" i="1" s="1"/>
  <c r="BT107" i="12"/>
  <c r="K108" i="1" s="1"/>
  <c r="BT89" i="12"/>
  <c r="K90" i="1" s="1"/>
  <c r="BT69" i="12"/>
  <c r="K70" i="1" s="1"/>
  <c r="BT151" i="12"/>
  <c r="K152" i="1" s="1"/>
  <c r="BT155" i="12"/>
  <c r="K156" i="1" s="1"/>
  <c r="BT9" i="12"/>
  <c r="K10" i="1" s="1"/>
  <c r="BT184" i="12"/>
  <c r="K185" i="1" s="1"/>
  <c r="BT185" i="12"/>
  <c r="K186" i="1" s="1"/>
  <c r="BT85" i="12"/>
  <c r="K86" i="1" s="1"/>
  <c r="BT164" i="12"/>
  <c r="K165" i="1" s="1"/>
  <c r="BR177" i="9"/>
  <c r="BL75" i="3"/>
  <c r="BL75" i="14" s="1"/>
  <c r="BL75" i="9"/>
  <c r="BJ118" i="3"/>
  <c r="BJ118" i="14" s="1"/>
  <c r="BJ118" i="9"/>
  <c r="BN72" i="3"/>
  <c r="BN72" i="14" s="1"/>
  <c r="BN72" i="9"/>
  <c r="BL119" i="3"/>
  <c r="BL119" i="14" s="1"/>
  <c r="BL119" i="9"/>
  <c r="BJ50" i="3"/>
  <c r="BJ50" i="14" s="1"/>
  <c r="BJ50" i="9"/>
  <c r="BK170" i="3"/>
  <c r="BK170" i="14" s="1"/>
  <c r="BK170" i="9"/>
  <c r="BJ38" i="3"/>
  <c r="BJ38" i="14" s="1"/>
  <c r="BJ38" i="9"/>
  <c r="BJ143" i="3"/>
  <c r="BJ143" i="14" s="1"/>
  <c r="BJ143" i="9"/>
  <c r="BJ48" i="3"/>
  <c r="BJ48" i="14" s="1"/>
  <c r="BJ48" i="9"/>
  <c r="BI158" i="3"/>
  <c r="BI158" i="14" s="1"/>
  <c r="BI158" i="9"/>
  <c r="BJ148" i="3"/>
  <c r="BJ148" i="14" s="1"/>
  <c r="BJ148" i="9"/>
  <c r="BL128" i="3"/>
  <c r="BL128" i="14" s="1"/>
  <c r="BL128" i="9"/>
  <c r="BI86" i="3"/>
  <c r="BI86" i="14" s="1"/>
  <c r="BI86" i="9"/>
  <c r="BI43" i="3"/>
  <c r="BI43" i="14" s="1"/>
  <c r="BI43" i="9"/>
  <c r="BN120" i="3"/>
  <c r="BN120" i="14" s="1"/>
  <c r="BN120" i="9"/>
  <c r="BL199" i="3"/>
  <c r="BL199" i="14" s="1"/>
  <c r="BL199" i="9"/>
  <c r="BJ4" i="3"/>
  <c r="BJ4" i="14" s="1"/>
  <c r="BJ4" i="9"/>
  <c r="BK181" i="3"/>
  <c r="BK181" i="14" s="1"/>
  <c r="BK181" i="9"/>
  <c r="BK121" i="3"/>
  <c r="BK121" i="14" s="1"/>
  <c r="BK121" i="9"/>
  <c r="BK160" i="3"/>
  <c r="BK160" i="14" s="1"/>
  <c r="BK160" i="9"/>
  <c r="BH166" i="6"/>
  <c r="BH166" i="8" s="1"/>
  <c r="BK198" i="5"/>
  <c r="BK198" i="6" s="1"/>
  <c r="BK198" i="8" s="1"/>
  <c r="BK198" i="4"/>
  <c r="BK198" i="12" s="1"/>
  <c r="BG169" i="3"/>
  <c r="BG169" i="14" s="1"/>
  <c r="BG169" i="9"/>
  <c r="BI147" i="4"/>
  <c r="BI147" i="12" s="1"/>
  <c r="BI147" i="5"/>
  <c r="BI147" i="6" s="1"/>
  <c r="BI147" i="8" s="1"/>
  <c r="BI117" i="3"/>
  <c r="BI117" i="14" s="1"/>
  <c r="BI117" i="9"/>
  <c r="BI201" i="3"/>
  <c r="BI201" i="14" s="1"/>
  <c r="BI201" i="9"/>
  <c r="BK62" i="5"/>
  <c r="BK62" i="6" s="1"/>
  <c r="BK62" i="8" s="1"/>
  <c r="BK62" i="4"/>
  <c r="BK62" i="12" s="1"/>
  <c r="BJ84" i="6"/>
  <c r="BJ84" i="8"/>
  <c r="BJ78" i="3"/>
  <c r="BJ78" i="14" s="1"/>
  <c r="BJ78" i="9"/>
  <c r="BJ150" i="3"/>
  <c r="BJ150" i="14" s="1"/>
  <c r="BJ150" i="9"/>
  <c r="BH145" i="5"/>
  <c r="BH145" i="4"/>
  <c r="BH145" i="12" s="1"/>
  <c r="BL76" i="4"/>
  <c r="BL76" i="12" s="1"/>
  <c r="BL76" i="5"/>
  <c r="BL76" i="6" s="1"/>
  <c r="BL76" i="8" s="1"/>
  <c r="BJ173" i="5"/>
  <c r="BJ173" i="6" s="1"/>
  <c r="BJ173" i="8" s="1"/>
  <c r="BJ173" i="4"/>
  <c r="BJ173" i="12" s="1"/>
  <c r="BK96" i="3"/>
  <c r="BK96" i="14" s="1"/>
  <c r="BK96" i="9"/>
  <c r="BL90" i="3"/>
  <c r="BL90" i="14" s="1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G102" i="12" s="1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14" s="1"/>
  <c r="BK105" i="9"/>
  <c r="BK15" i="5"/>
  <c r="BK15" i="6" s="1"/>
  <c r="BK15" i="8" s="1"/>
  <c r="BK15" i="4"/>
  <c r="BK15" i="12" s="1"/>
  <c r="BH17" i="4"/>
  <c r="BH17" i="12" s="1"/>
  <c r="BH17" i="5"/>
  <c r="BK63" i="6"/>
  <c r="BK63" i="8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14" s="1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14" s="1"/>
  <c r="BH134" i="9"/>
  <c r="BM159" i="3"/>
  <c r="BM159" i="14" s="1"/>
  <c r="BM159" i="9"/>
  <c r="BK157" i="3"/>
  <c r="BK157" i="14" s="1"/>
  <c r="BK157" i="9"/>
  <c r="BH194" i="4"/>
  <c r="BH194" i="12" s="1"/>
  <c r="BH194" i="5"/>
  <c r="BH194" i="6" s="1"/>
  <c r="BH194" i="8" s="1"/>
  <c r="BL191" i="3"/>
  <c r="BL191" i="14" s="1"/>
  <c r="BL191" i="9"/>
  <c r="BM5" i="3"/>
  <c r="BM5" i="14" s="1"/>
  <c r="BM5" i="9"/>
  <c r="BL46" i="4"/>
  <c r="BL46" i="12" s="1"/>
  <c r="BL46" i="5"/>
  <c r="BL46" i="6" s="1"/>
  <c r="BL46" i="8" s="1"/>
  <c r="BL137" i="4"/>
  <c r="BL137" i="12" s="1"/>
  <c r="BL137" i="5"/>
  <c r="BL137" i="6" s="1"/>
  <c r="BL137" i="8" s="1"/>
  <c r="BJ36" i="5"/>
  <c r="BJ36" i="6" s="1"/>
  <c r="BJ36" i="8" s="1"/>
  <c r="BJ36" i="4"/>
  <c r="BJ36" i="12" s="1"/>
  <c r="BK19" i="5"/>
  <c r="BK19" i="4"/>
  <c r="BK19" i="12" s="1"/>
  <c r="BH171" i="3"/>
  <c r="BH171" i="14" s="1"/>
  <c r="BH171" i="9"/>
  <c r="BK112" i="6"/>
  <c r="BK112" i="8" s="1"/>
  <c r="BK83" i="5"/>
  <c r="BK83" i="6" s="1"/>
  <c r="BK83" i="8" s="1"/>
  <c r="BK83" i="4"/>
  <c r="BK83" i="12" s="1"/>
  <c r="BK133" i="3"/>
  <c r="BK133" i="14" s="1"/>
  <c r="BK133" i="9"/>
  <c r="BJ152" i="4"/>
  <c r="BJ152" i="12" s="1"/>
  <c r="BJ152" i="5"/>
  <c r="BJ152" i="6" s="1"/>
  <c r="BJ152" i="8" s="1"/>
  <c r="BG66" i="3"/>
  <c r="BG66" i="14" s="1"/>
  <c r="BG66" i="9"/>
  <c r="BK93" i="3"/>
  <c r="BK93" i="14" s="1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5"/>
  <c r="BI139" i="3"/>
  <c r="BI139" i="14" s="1"/>
  <c r="BI139" i="9"/>
  <c r="BH131" i="3"/>
  <c r="BH131" i="14" s="1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12" s="1"/>
  <c r="BH18" i="5"/>
  <c r="BH18" i="6" s="1"/>
  <c r="BH18" i="8" s="1"/>
  <c r="BL81" i="3"/>
  <c r="BL81" i="14" s="1"/>
  <c r="BL81" i="9"/>
  <c r="BG65" i="5"/>
  <c r="BG65" i="4"/>
  <c r="BG65" i="12" s="1"/>
  <c r="BK21" i="5"/>
  <c r="BK21" i="6" s="1"/>
  <c r="BK21" i="8" s="1"/>
  <c r="BK21" i="4"/>
  <c r="BK21" i="12" s="1"/>
  <c r="BJ162" i="5"/>
  <c r="BJ162" i="6" s="1"/>
  <c r="BJ162" i="8" s="1"/>
  <c r="BJ162" i="4"/>
  <c r="BJ162" i="12" s="1"/>
  <c r="BK188" i="6"/>
  <c r="BK188" i="8" s="1"/>
  <c r="BM70" i="3"/>
  <c r="BM70" i="14" s="1"/>
  <c r="BM70" i="9"/>
  <c r="BM92" i="3"/>
  <c r="BM92" i="14" s="1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14" s="1"/>
  <c r="BK156" i="9"/>
  <c r="BI197" i="3"/>
  <c r="BI197" i="14" s="1"/>
  <c r="BI197" i="9"/>
  <c r="BL7" i="3"/>
  <c r="BL7" i="14" s="1"/>
  <c r="BL7" i="9"/>
  <c r="BK45" i="5"/>
  <c r="BK45" i="6" s="1"/>
  <c r="BK45" i="8" s="1"/>
  <c r="BK45" i="4"/>
  <c r="BK45" i="12" s="1"/>
  <c r="BM37" i="3"/>
  <c r="BM37" i="14" s="1"/>
  <c r="BM37" i="9"/>
  <c r="BK108" i="6"/>
  <c r="BK108" i="8" s="1"/>
  <c r="BL125" i="5"/>
  <c r="BL125" i="6" s="1"/>
  <c r="BL125" i="8" s="1"/>
  <c r="BL125" i="4"/>
  <c r="BL125" i="12" s="1"/>
  <c r="BK52" i="5"/>
  <c r="BK52" i="4"/>
  <c r="BK52" i="12" s="1"/>
  <c r="BI67" i="3"/>
  <c r="BI67" i="14" s="1"/>
  <c r="BI67" i="9"/>
  <c r="BI200" i="5"/>
  <c r="BI200" i="4"/>
  <c r="BI200" i="12" s="1"/>
  <c r="BJ111" i="3"/>
  <c r="BJ111" i="14" s="1"/>
  <c r="BJ111" i="9"/>
  <c r="BL190" i="6"/>
  <c r="BL190" i="8" s="1"/>
  <c r="BM29" i="3"/>
  <c r="BM29" i="14" s="1"/>
  <c r="BM29" i="9"/>
  <c r="BJ127" i="3"/>
  <c r="BJ127" i="14" s="1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14" s="1"/>
  <c r="BL74" i="9"/>
  <c r="BJ192" i="5"/>
  <c r="BJ192" i="4"/>
  <c r="BJ192" i="12" s="1"/>
  <c r="BH12" i="5"/>
  <c r="BH12" i="6" s="1"/>
  <c r="BH12" i="8" s="1"/>
  <c r="BH12" i="4"/>
  <c r="BH12" i="12" s="1"/>
  <c r="BL180" i="3"/>
  <c r="BL180" i="14" s="1"/>
  <c r="BL180" i="9"/>
  <c r="BK167" i="3"/>
  <c r="BK167" i="14" s="1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14" s="1"/>
  <c r="BK174" i="9"/>
  <c r="BK39" i="6"/>
  <c r="BK39" i="8" s="1"/>
  <c r="BK24" i="4"/>
  <c r="BK24" i="12" s="1"/>
  <c r="BK24" i="5"/>
  <c r="BK24" i="6" s="1"/>
  <c r="BK24" i="8" s="1"/>
  <c r="BM154" i="6"/>
  <c r="BM154" i="8" s="1"/>
  <c r="BJ130" i="3"/>
  <c r="BJ130" i="14" s="1"/>
  <c r="BJ130" i="9"/>
  <c r="BI172" i="5"/>
  <c r="BI172" i="4"/>
  <c r="BI172" i="12" s="1"/>
  <c r="BK109" i="3"/>
  <c r="BK109" i="14" s="1"/>
  <c r="BK109" i="9"/>
  <c r="BK32" i="3"/>
  <c r="BK32" i="14" s="1"/>
  <c r="BK32" i="9"/>
  <c r="BI163" i="3"/>
  <c r="BI163" i="14" s="1"/>
  <c r="BI163" i="9"/>
  <c r="BK16" i="3"/>
  <c r="BK16" i="14" s="1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14" s="1"/>
  <c r="BL42" i="9"/>
  <c r="BL149" i="3"/>
  <c r="BL149" i="14" s="1"/>
  <c r="BL149" i="9"/>
  <c r="BK189" i="5"/>
  <c r="BK189" i="6" s="1"/>
  <c r="BK189" i="8" s="1"/>
  <c r="BK189" i="4"/>
  <c r="BK189" i="12" s="1"/>
  <c r="BK11" i="3"/>
  <c r="BK11" i="14" s="1"/>
  <c r="BK11" i="9"/>
  <c r="BI47" i="3"/>
  <c r="BI47" i="14" s="1"/>
  <c r="BI47" i="9"/>
  <c r="BI103" i="5"/>
  <c r="BI103" i="6" s="1"/>
  <c r="BI103" i="8" s="1"/>
  <c r="BI103" i="4"/>
  <c r="BI103" i="12" s="1"/>
  <c r="BK14" i="3"/>
  <c r="BK14" i="14" s="1"/>
  <c r="BK14" i="9"/>
  <c r="BK64" i="3"/>
  <c r="BK64" i="14" s="1"/>
  <c r="BK64" i="9"/>
  <c r="BI57" i="5"/>
  <c r="BI57" i="4"/>
  <c r="BI57" i="12" s="1"/>
  <c r="BJ115" i="4"/>
  <c r="BJ115" i="12" s="1"/>
  <c r="BJ115" i="5"/>
  <c r="BJ115" i="6" s="1"/>
  <c r="BJ115" i="8" s="1"/>
  <c r="BG82" i="3"/>
  <c r="BG82" i="14" s="1"/>
  <c r="BG82" i="9"/>
  <c r="BG126" i="6"/>
  <c r="BG126" i="8" s="1"/>
  <c r="BH51" i="3"/>
  <c r="BH51" i="14" s="1"/>
  <c r="BH51" i="9"/>
  <c r="BJ146" i="5"/>
  <c r="BJ146" i="6" s="1"/>
  <c r="BJ146" i="8" s="1"/>
  <c r="BJ146" i="4"/>
  <c r="BJ146" i="12" s="1"/>
  <c r="BK68" i="3"/>
  <c r="BK68" i="14" s="1"/>
  <c r="BK68" i="9"/>
  <c r="BJ13" i="5"/>
  <c r="BJ13" i="6" s="1"/>
  <c r="BJ13" i="8" s="1"/>
  <c r="BJ13" i="4"/>
  <c r="BJ13" i="12" s="1"/>
  <c r="BJ106" i="5"/>
  <c r="BJ106" i="4"/>
  <c r="BJ106" i="12" s="1"/>
  <c r="BK80" i="5"/>
  <c r="BK80" i="6" s="1"/>
  <c r="BK80" i="8" s="1"/>
  <c r="BK80" i="4"/>
  <c r="BK80" i="12" s="1"/>
  <c r="BO10" i="3"/>
  <c r="BO10" i="14" s="1"/>
  <c r="BO10" i="9"/>
  <c r="BK175" i="3"/>
  <c r="BK175" i="14" s="1"/>
  <c r="BK175" i="9"/>
  <c r="BL23" i="3"/>
  <c r="BL23" i="14" s="1"/>
  <c r="BL23" i="9"/>
  <c r="BJ71" i="5"/>
  <c r="BJ71" i="6" s="1"/>
  <c r="BJ71" i="8" s="1"/>
  <c r="BJ71" i="4"/>
  <c r="BJ71" i="12" s="1"/>
  <c r="BM179" i="4"/>
  <c r="BM179" i="12" s="1"/>
  <c r="BM179" i="5"/>
  <c r="BK26" i="3"/>
  <c r="BK26" i="14" s="1"/>
  <c r="BK26" i="9"/>
  <c r="BM136" i="3"/>
  <c r="BM136" i="14" s="1"/>
  <c r="BM136" i="9"/>
  <c r="BN88" i="5"/>
  <c r="BN88" i="4"/>
  <c r="BN88" i="12" s="1"/>
  <c r="BL41" i="5"/>
  <c r="BL41" i="4"/>
  <c r="BL41" i="12" s="1"/>
  <c r="BJ30" i="3"/>
  <c r="BJ30" i="14" s="1"/>
  <c r="BJ30" i="9"/>
  <c r="BK165" i="3"/>
  <c r="BK165" i="14" s="1"/>
  <c r="BK165" i="9"/>
  <c r="BI124" i="3"/>
  <c r="BI124" i="14" s="1"/>
  <c r="BI124" i="9"/>
  <c r="BJ129" i="3"/>
  <c r="BJ129" i="14" s="1"/>
  <c r="BJ129" i="9"/>
  <c r="BJ182" i="4"/>
  <c r="BJ182" i="12" s="1"/>
  <c r="BJ182" i="5"/>
  <c r="BJ182" i="6" s="1"/>
  <c r="BJ182" i="8" s="1"/>
  <c r="BM141" i="3"/>
  <c r="BM141" i="14" s="1"/>
  <c r="BM141" i="9"/>
  <c r="BK98" i="3"/>
  <c r="BK98" i="14" s="1"/>
  <c r="BK98" i="9"/>
  <c r="BL59" i="3"/>
  <c r="BL59" i="14" s="1"/>
  <c r="BL59" i="9"/>
  <c r="BJ183" i="5"/>
  <c r="BJ183" i="4"/>
  <c r="BJ183" i="12" s="1"/>
  <c r="BI122" i="4"/>
  <c r="BI122" i="12" s="1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14" s="1"/>
  <c r="BJ3" i="9"/>
  <c r="BL168" i="5"/>
  <c r="BL168" i="6" s="1"/>
  <c r="BL168" i="8" s="1"/>
  <c r="BL168" i="4"/>
  <c r="BL168" i="12" s="1"/>
  <c r="BK95" i="3"/>
  <c r="BK95" i="14" s="1"/>
  <c r="BK95" i="9"/>
  <c r="BK49" i="3"/>
  <c r="BK49" i="14" s="1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14" s="1"/>
  <c r="BK79" i="9"/>
  <c r="BI161" i="5"/>
  <c r="BI161" i="6" s="1"/>
  <c r="BI161" i="8" s="1"/>
  <c r="BI161" i="4"/>
  <c r="BI161" i="12" s="1"/>
  <c r="BH99" i="5"/>
  <c r="BH99" i="4"/>
  <c r="BH99" i="12" s="1"/>
  <c r="BP2" i="4"/>
  <c r="BP2" i="12" s="1"/>
  <c r="BP2" i="5"/>
  <c r="BR177" i="12" l="1"/>
  <c r="BI186" i="3"/>
  <c r="BI186" i="14" s="1"/>
  <c r="BI186" i="9"/>
  <c r="BL39" i="3"/>
  <c r="BL39" i="14" s="1"/>
  <c r="BL39" i="9"/>
  <c r="BK35" i="3"/>
  <c r="BK35" i="14" s="1"/>
  <c r="BK35" i="9"/>
  <c r="BN154" i="3"/>
  <c r="BN154" i="14" s="1"/>
  <c r="BN154" i="9"/>
  <c r="BH126" i="3"/>
  <c r="BH126" i="14" s="1"/>
  <c r="BH126" i="9"/>
  <c r="BL108" i="3"/>
  <c r="BL108" i="14" s="1"/>
  <c r="BL108" i="9"/>
  <c r="BL58" i="3"/>
  <c r="BL58" i="14" s="1"/>
  <c r="BL58" i="9"/>
  <c r="BI166" i="3"/>
  <c r="BI166" i="14" s="1"/>
  <c r="BI166" i="9"/>
  <c r="BJ31" i="3"/>
  <c r="BJ31" i="14" s="1"/>
  <c r="BJ31" i="9"/>
  <c r="BL188" i="3"/>
  <c r="BL188" i="14" s="1"/>
  <c r="BL188" i="9"/>
  <c r="BL138" i="3"/>
  <c r="BL138" i="14" s="1"/>
  <c r="BL138" i="9"/>
  <c r="BJ178" i="3"/>
  <c r="BJ178" i="14" s="1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14" s="1"/>
  <c r="BL15" i="9"/>
  <c r="BL104" i="3"/>
  <c r="BL104" i="14" s="1"/>
  <c r="BL104" i="9"/>
  <c r="BL199" i="5"/>
  <c r="BL199" i="6" s="1"/>
  <c r="BL199" i="8" s="1"/>
  <c r="BL199" i="4"/>
  <c r="BL199" i="12" s="1"/>
  <c r="BJ143" i="4"/>
  <c r="BJ143" i="12" s="1"/>
  <c r="BJ143" i="5"/>
  <c r="BJ143" i="6" s="1"/>
  <c r="BJ143" i="8" s="1"/>
  <c r="BK79" i="5"/>
  <c r="BK79" i="6" s="1"/>
  <c r="BK79" i="8" s="1"/>
  <c r="BK79" i="4"/>
  <c r="BK79" i="12" s="1"/>
  <c r="BK95" i="4"/>
  <c r="BK95" i="12" s="1"/>
  <c r="BK95" i="5"/>
  <c r="BL23" i="5"/>
  <c r="BL23" i="4"/>
  <c r="BL23" i="12" s="1"/>
  <c r="BK146" i="3"/>
  <c r="BK146" i="14" s="1"/>
  <c r="BK146" i="9"/>
  <c r="BJ103" i="3"/>
  <c r="BJ103" i="14" s="1"/>
  <c r="BJ103" i="9"/>
  <c r="BI200" i="6"/>
  <c r="BI200" i="8" s="1"/>
  <c r="BI139" i="5"/>
  <c r="BI139" i="6" s="1"/>
  <c r="BI139" i="8" s="1"/>
  <c r="BI139" i="4"/>
  <c r="BI139" i="12" s="1"/>
  <c r="BM137" i="3"/>
  <c r="BM137" i="14" s="1"/>
  <c r="BM137" i="9"/>
  <c r="BJ150" i="5"/>
  <c r="BJ150" i="6" s="1"/>
  <c r="BJ150" i="8" s="1"/>
  <c r="BJ150" i="4"/>
  <c r="BJ150" i="12" s="1"/>
  <c r="BG169" i="4"/>
  <c r="BG169" i="12" s="1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14" s="1"/>
  <c r="BK144" i="9"/>
  <c r="BL45" i="3"/>
  <c r="BL45" i="14" s="1"/>
  <c r="BL45" i="9"/>
  <c r="BR177" i="6"/>
  <c r="BR177" i="8" s="1"/>
  <c r="BL193" i="3"/>
  <c r="BL193" i="14" s="1"/>
  <c r="BL193" i="9"/>
  <c r="BK105" i="5"/>
  <c r="BK105" i="6" s="1"/>
  <c r="BK105" i="8" s="1"/>
  <c r="BK105" i="4"/>
  <c r="BK105" i="12" s="1"/>
  <c r="BG77" i="3"/>
  <c r="BG77" i="14" s="1"/>
  <c r="BG77" i="9"/>
  <c r="BN120" i="5"/>
  <c r="BN120" i="6" s="1"/>
  <c r="BN120" i="8" s="1"/>
  <c r="BN120" i="4"/>
  <c r="BN120" i="12" s="1"/>
  <c r="BJ38" i="4"/>
  <c r="BJ38" i="12" s="1"/>
  <c r="BJ38" i="5"/>
  <c r="BJ38" i="6" s="1"/>
  <c r="BJ38" i="8" s="1"/>
  <c r="BH145" i="6"/>
  <c r="BH145" i="8" s="1"/>
  <c r="BJ130" i="4"/>
  <c r="BJ130" i="12" s="1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I47" i="12" s="1"/>
  <c r="BK133" i="5"/>
  <c r="BK133" i="6" s="1"/>
  <c r="BK133" i="8" s="1"/>
  <c r="BK133" i="4"/>
  <c r="BK133" i="12" s="1"/>
  <c r="BL187" i="3"/>
  <c r="BL187" i="14" s="1"/>
  <c r="BL187" i="9"/>
  <c r="BI197" i="5"/>
  <c r="BI197" i="6" s="1"/>
  <c r="BI197" i="8" s="1"/>
  <c r="BI197" i="4"/>
  <c r="BI197" i="12" s="1"/>
  <c r="BL80" i="3"/>
  <c r="BL80" i="14" s="1"/>
  <c r="BL80" i="9"/>
  <c r="BJ129" i="5"/>
  <c r="BJ129" i="6" s="1"/>
  <c r="BJ129" i="8" s="1"/>
  <c r="BJ129" i="4"/>
  <c r="BJ129" i="12" s="1"/>
  <c r="BK115" i="3"/>
  <c r="BK115" i="14" s="1"/>
  <c r="BK115" i="9"/>
  <c r="BI163" i="4"/>
  <c r="BI163" i="12" s="1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14" s="1"/>
  <c r="BM125" i="9"/>
  <c r="BK156" i="5"/>
  <c r="BK156" i="6" s="1"/>
  <c r="BK156" i="8" s="1"/>
  <c r="BK156" i="4"/>
  <c r="BK156" i="12" s="1"/>
  <c r="BK162" i="3"/>
  <c r="BK162" i="14" s="1"/>
  <c r="BK162" i="9"/>
  <c r="BL191" i="5"/>
  <c r="BL191" i="6" s="1"/>
  <c r="BL191" i="8" s="1"/>
  <c r="BL191" i="4"/>
  <c r="BL191" i="12" s="1"/>
  <c r="BL63" i="3"/>
  <c r="BL63" i="14" s="1"/>
  <c r="BL63" i="9"/>
  <c r="BK160" i="5"/>
  <c r="BK160" i="6" s="1"/>
  <c r="BK160" i="8" s="1"/>
  <c r="BK160" i="4"/>
  <c r="BK160" i="12" s="1"/>
  <c r="BL128" i="4"/>
  <c r="BL128" i="12" s="1"/>
  <c r="BL128" i="5"/>
  <c r="BL128" i="6" s="1"/>
  <c r="BL128" i="8" s="1"/>
  <c r="BL119" i="5"/>
  <c r="BL119" i="4"/>
  <c r="BL119" i="12" s="1"/>
  <c r="BJ161" i="3"/>
  <c r="BJ161" i="14" s="1"/>
  <c r="BJ161" i="9"/>
  <c r="BK14" i="4"/>
  <c r="BK14" i="12" s="1"/>
  <c r="BK14" i="5"/>
  <c r="BK14" i="6" s="1"/>
  <c r="BK14" i="8" s="1"/>
  <c r="BL59" i="4"/>
  <c r="BL59" i="12" s="1"/>
  <c r="BL59" i="5"/>
  <c r="BL59" i="6" s="1"/>
  <c r="BL59" i="8" s="1"/>
  <c r="BK152" i="3"/>
  <c r="BK152" i="14" s="1"/>
  <c r="BK152" i="9"/>
  <c r="BK175" i="4"/>
  <c r="BK175" i="12" s="1"/>
  <c r="BK175" i="5"/>
  <c r="BK175" i="6" s="1"/>
  <c r="BK175" i="8" s="1"/>
  <c r="BL41" i="6"/>
  <c r="BL41" i="8" s="1"/>
  <c r="BL28" i="3"/>
  <c r="BL28" i="14" s="1"/>
  <c r="BL28" i="9"/>
  <c r="BK182" i="3"/>
  <c r="BK182" i="14" s="1"/>
  <c r="BK182" i="9"/>
  <c r="BK25" i="3"/>
  <c r="BK25" i="14" s="1"/>
  <c r="BK25" i="9"/>
  <c r="BJ50" i="4"/>
  <c r="BJ50" i="12" s="1"/>
  <c r="BJ50" i="5"/>
  <c r="BJ50" i="6" s="1"/>
  <c r="BJ50" i="8" s="1"/>
  <c r="BL149" i="5"/>
  <c r="BL149" i="4"/>
  <c r="BL149" i="12" s="1"/>
  <c r="BK114" i="3"/>
  <c r="BK114" i="14" s="1"/>
  <c r="BK114" i="9"/>
  <c r="BL54" i="3"/>
  <c r="BL54" i="14" s="1"/>
  <c r="BL54" i="9"/>
  <c r="BK60" i="3"/>
  <c r="BK60" i="14" s="1"/>
  <c r="BK60" i="9"/>
  <c r="BL112" i="3"/>
  <c r="BL112" i="14" s="1"/>
  <c r="BL112" i="9"/>
  <c r="BI194" i="3"/>
  <c r="BI194" i="14" s="1"/>
  <c r="BI194" i="9"/>
  <c r="BN153" i="3"/>
  <c r="BN153" i="14" s="1"/>
  <c r="BN153" i="9"/>
  <c r="BK173" i="3"/>
  <c r="BK173" i="14" s="1"/>
  <c r="BK173" i="9"/>
  <c r="BK68" i="5"/>
  <c r="BK68" i="6" s="1"/>
  <c r="BK68" i="8" s="1"/>
  <c r="BK68" i="4"/>
  <c r="BK68" i="12" s="1"/>
  <c r="BL198" i="3"/>
  <c r="BL198" i="14" s="1"/>
  <c r="BL198" i="9"/>
  <c r="BM141" i="5"/>
  <c r="BM141" i="6" s="1"/>
  <c r="BM141" i="8" s="1"/>
  <c r="BM141" i="4"/>
  <c r="BM141" i="12" s="1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14" s="1"/>
  <c r="BL56" i="9"/>
  <c r="BL83" i="3"/>
  <c r="BL83" i="14" s="1"/>
  <c r="BL83" i="9"/>
  <c r="BJ106" i="6"/>
  <c r="BJ106" i="8" s="1"/>
  <c r="BK32" i="5"/>
  <c r="BK32" i="6" s="1"/>
  <c r="BK32" i="8" s="1"/>
  <c r="BK32" i="4"/>
  <c r="BK32" i="12" s="1"/>
  <c r="BK174" i="4"/>
  <c r="BK174" i="12" s="1"/>
  <c r="BK174" i="5"/>
  <c r="BK174" i="6" s="1"/>
  <c r="BK174" i="8" s="1"/>
  <c r="BI12" i="3"/>
  <c r="BI12" i="14" s="1"/>
  <c r="BI12" i="9"/>
  <c r="BL21" i="3"/>
  <c r="BL21" i="14" s="1"/>
  <c r="BL21" i="9"/>
  <c r="BI201" i="5"/>
  <c r="BI201" i="6" s="1"/>
  <c r="BI201" i="8" s="1"/>
  <c r="BI201" i="4"/>
  <c r="BI201" i="12" s="1"/>
  <c r="BK121" i="4"/>
  <c r="BK121" i="12" s="1"/>
  <c r="BK121" i="5"/>
  <c r="BJ148" i="5"/>
  <c r="BJ148" i="4"/>
  <c r="BJ148" i="12" s="1"/>
  <c r="BN72" i="4"/>
  <c r="BN72" i="12" s="1"/>
  <c r="BN72" i="5"/>
  <c r="BN72" i="6" s="1"/>
  <c r="BN72" i="8" s="1"/>
  <c r="BM46" i="3"/>
  <c r="BM46" i="14" s="1"/>
  <c r="BM46" i="9"/>
  <c r="BJ78" i="5"/>
  <c r="BJ78" i="6" s="1"/>
  <c r="BJ78" i="8" s="1"/>
  <c r="BJ78" i="4"/>
  <c r="BJ78" i="12" s="1"/>
  <c r="BI43" i="5"/>
  <c r="BI43" i="6" s="1"/>
  <c r="BI43" i="8" s="1"/>
  <c r="BI43" i="4"/>
  <c r="BI43" i="12" s="1"/>
  <c r="BL22" i="3"/>
  <c r="BL22" i="14" s="1"/>
  <c r="BL22" i="9"/>
  <c r="BL81" i="5"/>
  <c r="BL81" i="6" s="1"/>
  <c r="BL81" i="8" s="1"/>
  <c r="BL81" i="4"/>
  <c r="BL81" i="12" s="1"/>
  <c r="BL90" i="5"/>
  <c r="BL90" i="6" s="1"/>
  <c r="BL90" i="8" s="1"/>
  <c r="BL90" i="4"/>
  <c r="BL90" i="12" s="1"/>
  <c r="BI18" i="3"/>
  <c r="BI18" i="14" s="1"/>
  <c r="BI18" i="9"/>
  <c r="BJ44" i="3"/>
  <c r="BJ44" i="14" s="1"/>
  <c r="BJ44" i="9"/>
  <c r="BJ122" i="3"/>
  <c r="BJ122" i="14" s="1"/>
  <c r="BJ122" i="9"/>
  <c r="BK26" i="5"/>
  <c r="BK26" i="6" s="1"/>
  <c r="BK26" i="8" s="1"/>
  <c r="BK26" i="4"/>
  <c r="BK26" i="12" s="1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14" s="1"/>
  <c r="BK87" i="9"/>
  <c r="BR101" i="3"/>
  <c r="BR101" i="14" s="1"/>
  <c r="BR101" i="9"/>
  <c r="BL73" i="3"/>
  <c r="BL73" i="14" s="1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14" s="1"/>
  <c r="BK36" i="9"/>
  <c r="BH51" i="5"/>
  <c r="BH51" i="4"/>
  <c r="BH51" i="12" s="1"/>
  <c r="BL27" i="3"/>
  <c r="BL27" i="14" s="1"/>
  <c r="BL27" i="9"/>
  <c r="BI86" i="4"/>
  <c r="BI86" i="12" s="1"/>
  <c r="BI86" i="5"/>
  <c r="BI86" i="6" s="1"/>
  <c r="BI86" i="8" s="1"/>
  <c r="BG82" i="5"/>
  <c r="BG82" i="6" s="1"/>
  <c r="BG82" i="8" s="1"/>
  <c r="BG82" i="4"/>
  <c r="BG82" i="12" s="1"/>
  <c r="BM136" i="5"/>
  <c r="BM136" i="4"/>
  <c r="BM136" i="12" s="1"/>
  <c r="BI124" i="4"/>
  <c r="BI124" i="12" s="1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14" s="1"/>
  <c r="BH113" i="9"/>
  <c r="BJ192" i="6"/>
  <c r="BJ192" i="8" s="1"/>
  <c r="BK93" i="5"/>
  <c r="BK93" i="4"/>
  <c r="BK93" i="12" s="1"/>
  <c r="BH171" i="5"/>
  <c r="BH171" i="4"/>
  <c r="BH171" i="12" s="1"/>
  <c r="BK157" i="5"/>
  <c r="BK157" i="6" s="1"/>
  <c r="BK157" i="8" s="1"/>
  <c r="BK157" i="4"/>
  <c r="BK157" i="12" s="1"/>
  <c r="BM76" i="3"/>
  <c r="BM76" i="14" s="1"/>
  <c r="BM76" i="9"/>
  <c r="BI117" i="5"/>
  <c r="BI117" i="6" s="1"/>
  <c r="BI117" i="8" s="1"/>
  <c r="BI117" i="4"/>
  <c r="BI117" i="12" s="1"/>
  <c r="BK181" i="4"/>
  <c r="BK181" i="12" s="1"/>
  <c r="BK181" i="5"/>
  <c r="BI158" i="5"/>
  <c r="BI158" i="4"/>
  <c r="BI158" i="12" s="1"/>
  <c r="BJ118" i="5"/>
  <c r="BJ118" i="6" s="1"/>
  <c r="BJ118" i="8" s="1"/>
  <c r="BJ118" i="4"/>
  <c r="BJ118" i="12" s="1"/>
  <c r="BK116" i="3"/>
  <c r="BK116" i="14" s="1"/>
  <c r="BK116" i="9"/>
  <c r="BH131" i="4"/>
  <c r="BH131" i="12" s="1"/>
  <c r="BH131" i="5"/>
  <c r="BH131" i="6" s="1"/>
  <c r="BH131" i="8" s="1"/>
  <c r="BM168" i="3"/>
  <c r="BM168" i="14" s="1"/>
  <c r="BM168" i="9"/>
  <c r="BH134" i="4"/>
  <c r="BH134" i="12" s="1"/>
  <c r="BH134" i="5"/>
  <c r="BI67" i="5"/>
  <c r="BI67" i="6" s="1"/>
  <c r="BI67" i="8" s="1"/>
  <c r="BI67" i="4"/>
  <c r="BI67" i="12" s="1"/>
  <c r="BK84" i="3"/>
  <c r="BK84" i="14" s="1"/>
  <c r="BK84" i="9"/>
  <c r="BN88" i="6"/>
  <c r="BN88" i="8" s="1"/>
  <c r="BK167" i="4"/>
  <c r="BK167" i="12" s="1"/>
  <c r="BK167" i="5"/>
  <c r="BK167" i="6" s="1"/>
  <c r="BK167" i="8" s="1"/>
  <c r="BK96" i="4"/>
  <c r="BK96" i="12" s="1"/>
  <c r="BK96" i="5"/>
  <c r="BK49" i="4"/>
  <c r="BK49" i="12" s="1"/>
  <c r="BK49" i="5"/>
  <c r="BK49" i="6" s="1"/>
  <c r="BK49" i="8" s="1"/>
  <c r="BK13" i="3"/>
  <c r="BK13" i="14" s="1"/>
  <c r="BK13" i="9"/>
  <c r="BK64" i="4"/>
  <c r="BK64" i="12" s="1"/>
  <c r="BK64" i="5"/>
  <c r="BM190" i="3"/>
  <c r="BM190" i="14" s="1"/>
  <c r="BM190" i="9"/>
  <c r="BJ6" i="3"/>
  <c r="BJ6" i="14" s="1"/>
  <c r="BJ6" i="9"/>
  <c r="BH17" i="6"/>
  <c r="BH17" i="8" s="1"/>
  <c r="BH102" i="3"/>
  <c r="BH102" i="14" s="1"/>
  <c r="BH102" i="9"/>
  <c r="BK71" i="3"/>
  <c r="BK71" i="14" s="1"/>
  <c r="BK71" i="9"/>
  <c r="BK100" i="3"/>
  <c r="BK100" i="14" s="1"/>
  <c r="BK100" i="9"/>
  <c r="BM33" i="3"/>
  <c r="BM33" i="14" s="1"/>
  <c r="BM33" i="9"/>
  <c r="BL24" i="3"/>
  <c r="BL24" i="14" s="1"/>
  <c r="BL24" i="9"/>
  <c r="BL7" i="4"/>
  <c r="BL7" i="12" s="1"/>
  <c r="BL7" i="5"/>
  <c r="BL7" i="6" s="1"/>
  <c r="BL7" i="8" s="1"/>
  <c r="BK170" i="5"/>
  <c r="BK170" i="6" s="1"/>
  <c r="BK170" i="8" s="1"/>
  <c r="BK170" i="4"/>
  <c r="BK170" i="12" s="1"/>
  <c r="BO10" i="4"/>
  <c r="BO10" i="12" s="1"/>
  <c r="BO10" i="5"/>
  <c r="BO10" i="6" s="1"/>
  <c r="BO10" i="8" s="1"/>
  <c r="BK16" i="5"/>
  <c r="BK16" i="6" s="1"/>
  <c r="BK16" i="8" s="1"/>
  <c r="BK16" i="4"/>
  <c r="BK16" i="12" s="1"/>
  <c r="BM55" i="3"/>
  <c r="BM55" i="14" s="1"/>
  <c r="BM55" i="9"/>
  <c r="BK52" i="6"/>
  <c r="BK52" i="8" s="1"/>
  <c r="BM5" i="5"/>
  <c r="BM5" i="4"/>
  <c r="BM5" i="12" s="1"/>
  <c r="BL189" i="3"/>
  <c r="BL189" i="14" s="1"/>
  <c r="BL189" i="9"/>
  <c r="BL62" i="3"/>
  <c r="BL62" i="14" s="1"/>
  <c r="BL62" i="9"/>
  <c r="BI195" i="6"/>
  <c r="BI195" i="8" s="1"/>
  <c r="BL34" i="3"/>
  <c r="BL34" i="14" s="1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M92" i="12" s="1"/>
  <c r="BG65" i="6"/>
  <c r="BG65" i="8" s="1"/>
  <c r="BG66" i="5"/>
  <c r="BG66" i="6" s="1"/>
  <c r="BG66" i="8" s="1"/>
  <c r="BG66" i="4"/>
  <c r="BG66" i="12" s="1"/>
  <c r="BK19" i="6"/>
  <c r="BK19" i="8" s="1"/>
  <c r="BJ147" i="3"/>
  <c r="BJ147" i="14" s="1"/>
  <c r="BJ147" i="9"/>
  <c r="BJ4" i="5"/>
  <c r="BJ4" i="4"/>
  <c r="BJ4" i="12" s="1"/>
  <c r="BJ48" i="5"/>
  <c r="BJ48" i="4"/>
  <c r="BJ48" i="12" s="1"/>
  <c r="BL75" i="5"/>
  <c r="BL75" i="6" s="1"/>
  <c r="BL75" i="8" s="1"/>
  <c r="BL75" i="4"/>
  <c r="BL75" i="12" s="1"/>
  <c r="BP2" i="6"/>
  <c r="BP2" i="8" s="1"/>
  <c r="BS177" i="3" l="1"/>
  <c r="BS177" i="14" s="1"/>
  <c r="BS177" i="9"/>
  <c r="BK192" i="3"/>
  <c r="BK192" i="14" s="1"/>
  <c r="BK192" i="9"/>
  <c r="BJ57" i="3"/>
  <c r="BJ57" i="14" s="1"/>
  <c r="BJ57" i="9"/>
  <c r="BJ172" i="3"/>
  <c r="BJ172" i="14" s="1"/>
  <c r="BJ172" i="9"/>
  <c r="BK106" i="3"/>
  <c r="BK106" i="14" s="1"/>
  <c r="BK106" i="9"/>
  <c r="BN179" i="3"/>
  <c r="BN179" i="14" s="1"/>
  <c r="BN179" i="9"/>
  <c r="BM41" i="3"/>
  <c r="BM41" i="14" s="1"/>
  <c r="BM41" i="9"/>
  <c r="BI99" i="3"/>
  <c r="BI99" i="14" s="1"/>
  <c r="BI99" i="9"/>
  <c r="BI17" i="3"/>
  <c r="BI17" i="14" s="1"/>
  <c r="BI17" i="9"/>
  <c r="BJ200" i="3"/>
  <c r="BJ200" i="14" s="1"/>
  <c r="BJ200" i="9"/>
  <c r="BO88" i="3"/>
  <c r="BO88" i="14" s="1"/>
  <c r="BO88" i="9"/>
  <c r="BL19" i="3"/>
  <c r="BL19" i="14" s="1"/>
  <c r="BL19" i="9"/>
  <c r="BI145" i="3"/>
  <c r="BI145" i="14" s="1"/>
  <c r="BI145" i="9"/>
  <c r="BN153" i="5"/>
  <c r="BN153" i="4"/>
  <c r="BN153" i="12" s="1"/>
  <c r="BO72" i="3"/>
  <c r="BO72" i="14" s="1"/>
  <c r="BO72" i="9"/>
  <c r="BM33" i="4"/>
  <c r="BM33" i="12" s="1"/>
  <c r="BM33" i="5"/>
  <c r="BJ147" i="5"/>
  <c r="BJ147" i="6" s="1"/>
  <c r="BJ147" i="8" s="1"/>
  <c r="BJ147" i="4"/>
  <c r="BJ147" i="12" s="1"/>
  <c r="BL52" i="3"/>
  <c r="BL52" i="14" s="1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14" s="1"/>
  <c r="BL14" i="9"/>
  <c r="BN37" i="3"/>
  <c r="BN37" i="14" s="1"/>
  <c r="BN37" i="9"/>
  <c r="BL105" i="3"/>
  <c r="BL105" i="14" s="1"/>
  <c r="BL105" i="9"/>
  <c r="BH169" i="3"/>
  <c r="BH169" i="14" s="1"/>
  <c r="BH169" i="9"/>
  <c r="BJ103" i="4"/>
  <c r="BJ103" i="12" s="1"/>
  <c r="BJ103" i="5"/>
  <c r="BJ103" i="6" s="1"/>
  <c r="BJ103" i="8" s="1"/>
  <c r="BL15" i="5"/>
  <c r="BL15" i="6" s="1"/>
  <c r="BL15" i="8" s="1"/>
  <c r="BL15" i="4"/>
  <c r="BL15" i="12" s="1"/>
  <c r="BL58" i="5"/>
  <c r="BL58" i="4"/>
  <c r="BL58" i="12" s="1"/>
  <c r="BK100" i="5"/>
  <c r="BK100" i="4"/>
  <c r="BK100" i="12" s="1"/>
  <c r="BK118" i="3"/>
  <c r="BK118" i="14" s="1"/>
  <c r="BK118" i="9"/>
  <c r="BM136" i="6"/>
  <c r="BM136" i="8" s="1"/>
  <c r="BM42" i="3"/>
  <c r="BM42" i="14" s="1"/>
  <c r="BM42" i="9"/>
  <c r="BM81" i="3"/>
  <c r="BM81" i="14" s="1"/>
  <c r="BM81" i="9"/>
  <c r="BJ148" i="6"/>
  <c r="BJ148" i="8" s="1"/>
  <c r="BL32" i="3"/>
  <c r="BL32" i="14" s="1"/>
  <c r="BL32" i="9"/>
  <c r="BL112" i="5"/>
  <c r="BL112" i="4"/>
  <c r="BL112" i="12" s="1"/>
  <c r="BK129" i="3"/>
  <c r="BK129" i="14" s="1"/>
  <c r="BK129" i="9"/>
  <c r="BL98" i="3"/>
  <c r="BL98" i="14" s="1"/>
  <c r="BL98" i="9"/>
  <c r="BK3" i="3"/>
  <c r="BK3" i="14" s="1"/>
  <c r="BK3" i="9"/>
  <c r="BK115" i="5"/>
  <c r="BK115" i="4"/>
  <c r="BK115" i="12" s="1"/>
  <c r="BK183" i="3"/>
  <c r="BK183" i="14" s="1"/>
  <c r="BK183" i="9"/>
  <c r="BK111" i="3"/>
  <c r="BK111" i="14" s="1"/>
  <c r="BK111" i="9"/>
  <c r="BJ43" i="3"/>
  <c r="BJ43" i="14" s="1"/>
  <c r="BJ43" i="9"/>
  <c r="BH66" i="3"/>
  <c r="BH66" i="14" s="1"/>
  <c r="BH66" i="9"/>
  <c r="BP10" i="3"/>
  <c r="BP10" i="14" s="1"/>
  <c r="BP10" i="9"/>
  <c r="BH102" i="5"/>
  <c r="BH102" i="6" s="1"/>
  <c r="BH102" i="8" s="1"/>
  <c r="BH102" i="4"/>
  <c r="BH102" i="12" s="1"/>
  <c r="BL49" i="3"/>
  <c r="BL49" i="14" s="1"/>
  <c r="BL49" i="9"/>
  <c r="BH134" i="6"/>
  <c r="BH134" i="8" s="1"/>
  <c r="BL28" i="4"/>
  <c r="BL28" i="12" s="1"/>
  <c r="BL28" i="5"/>
  <c r="BL28" i="6" s="1"/>
  <c r="BL28" i="8" s="1"/>
  <c r="BM128" i="3"/>
  <c r="BM128" i="14" s="1"/>
  <c r="BM128" i="9"/>
  <c r="BJ197" i="3"/>
  <c r="BJ197" i="14" s="1"/>
  <c r="BJ197" i="9"/>
  <c r="BJ178" i="4"/>
  <c r="BJ178" i="12" s="1"/>
  <c r="BJ178" i="5"/>
  <c r="BJ178" i="6" s="1"/>
  <c r="BJ178" i="8" s="1"/>
  <c r="BN154" i="5"/>
  <c r="BN154" i="6" s="1"/>
  <c r="BN154" i="8" s="1"/>
  <c r="BN154" i="4"/>
  <c r="BN154" i="12" s="1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14" s="1"/>
  <c r="BL53" i="9"/>
  <c r="BK130" i="3"/>
  <c r="BK130" i="14" s="1"/>
  <c r="BK130" i="9"/>
  <c r="BK150" i="3"/>
  <c r="BK150" i="14" s="1"/>
  <c r="BK150" i="9"/>
  <c r="BJ86" i="3"/>
  <c r="BJ86" i="14" s="1"/>
  <c r="BJ86" i="9"/>
  <c r="BL119" i="6"/>
  <c r="BL119" i="8" s="1"/>
  <c r="BH65" i="3"/>
  <c r="BH65" i="14" s="1"/>
  <c r="BH65" i="9"/>
  <c r="BL34" i="5"/>
  <c r="BL34" i="4"/>
  <c r="BL34" i="12" s="1"/>
  <c r="BJ117" i="3"/>
  <c r="BJ117" i="14" s="1"/>
  <c r="BJ117" i="9"/>
  <c r="BL109" i="3"/>
  <c r="BL109" i="14" s="1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14" s="1"/>
  <c r="BL11" i="9"/>
  <c r="BM191" i="3"/>
  <c r="BM191" i="14" s="1"/>
  <c r="BM191" i="9"/>
  <c r="BN159" i="3"/>
  <c r="BN159" i="14" s="1"/>
  <c r="BN159" i="9"/>
  <c r="BK13" i="5"/>
  <c r="BK13" i="6" s="1"/>
  <c r="BK13" i="8" s="1"/>
  <c r="BK13" i="4"/>
  <c r="BK13" i="12" s="1"/>
  <c r="BL22" i="4"/>
  <c r="BL22" i="12" s="1"/>
  <c r="BL22" i="5"/>
  <c r="BL22" i="6" s="1"/>
  <c r="BL22" i="8" s="1"/>
  <c r="BH82" i="3"/>
  <c r="BH82" i="14" s="1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14" s="1"/>
  <c r="BJ67" i="9"/>
  <c r="BL156" i="3"/>
  <c r="BL156" i="14" s="1"/>
  <c r="BL156" i="9"/>
  <c r="BK78" i="3"/>
  <c r="BK78" i="14" s="1"/>
  <c r="BK78" i="9"/>
  <c r="BK114" i="5"/>
  <c r="BK114" i="4"/>
  <c r="BK114" i="12" s="1"/>
  <c r="BK38" i="3"/>
  <c r="BK38" i="14" s="1"/>
  <c r="BK38" i="9"/>
  <c r="BL79" i="3"/>
  <c r="BL79" i="14" s="1"/>
  <c r="BL79" i="9"/>
  <c r="BL138" i="4"/>
  <c r="BL138" i="12" s="1"/>
  <c r="BL138" i="5"/>
  <c r="BL138" i="6" s="1"/>
  <c r="BL138" i="8" s="1"/>
  <c r="BK35" i="5"/>
  <c r="BK35" i="6" s="1"/>
  <c r="BK35" i="8" s="1"/>
  <c r="BK35" i="4"/>
  <c r="BK35" i="12" s="1"/>
  <c r="BI12" i="5"/>
  <c r="BI12" i="6" s="1"/>
  <c r="BI12" i="8" s="1"/>
  <c r="BI12" i="4"/>
  <c r="BI12" i="12" s="1"/>
  <c r="BI47" i="6"/>
  <c r="BI47" i="8" s="1"/>
  <c r="BL174" i="3"/>
  <c r="BL174" i="14" s="1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L108" i="12" s="1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14" s="1"/>
  <c r="BL165" i="9"/>
  <c r="BL16" i="3"/>
  <c r="BL16" i="14" s="1"/>
  <c r="BL16" i="9"/>
  <c r="BH113" i="5"/>
  <c r="BH113" i="6" s="1"/>
  <c r="BH113" i="8" s="1"/>
  <c r="BH113" i="4"/>
  <c r="BH113" i="12" s="1"/>
  <c r="BL170" i="3"/>
  <c r="BL170" i="14" s="1"/>
  <c r="BL170" i="9"/>
  <c r="BK96" i="6"/>
  <c r="BK96" i="8" s="1"/>
  <c r="BM76" i="5"/>
  <c r="BM76" i="4"/>
  <c r="BM76" i="12" s="1"/>
  <c r="BR101" i="5"/>
  <c r="BR101" i="6" s="1"/>
  <c r="BR101" i="8" s="1"/>
  <c r="BR101" i="4"/>
  <c r="BR101" i="12" s="1"/>
  <c r="BL68" i="3"/>
  <c r="BL68" i="14" s="1"/>
  <c r="BL68" i="9"/>
  <c r="BL175" i="3"/>
  <c r="BL175" i="14" s="1"/>
  <c r="BL175" i="9"/>
  <c r="BL160" i="3"/>
  <c r="BL160" i="14" s="1"/>
  <c r="BL160" i="9"/>
  <c r="BK127" i="3"/>
  <c r="BK127" i="14" s="1"/>
  <c r="BK127" i="9"/>
  <c r="BL187" i="5"/>
  <c r="BL187" i="6" s="1"/>
  <c r="BL187" i="8" s="1"/>
  <c r="BL187" i="4"/>
  <c r="BL187" i="12" s="1"/>
  <c r="BK143" i="3"/>
  <c r="BK143" i="14" s="1"/>
  <c r="BK143" i="9"/>
  <c r="BL24" i="5"/>
  <c r="BL24" i="6" s="1"/>
  <c r="BL24" i="8" s="1"/>
  <c r="BL24" i="4"/>
  <c r="BL24" i="12" s="1"/>
  <c r="BM59" i="3"/>
  <c r="BM59" i="14" s="1"/>
  <c r="BM59" i="9"/>
  <c r="BM190" i="4"/>
  <c r="BM190" i="12" s="1"/>
  <c r="BM190" i="5"/>
  <c r="BM190" i="6" s="1"/>
  <c r="BM190" i="8" s="1"/>
  <c r="BM90" i="3"/>
  <c r="BM90" i="14" s="1"/>
  <c r="BM90" i="9"/>
  <c r="BN141" i="3"/>
  <c r="BN141" i="14" s="1"/>
  <c r="BN141" i="9"/>
  <c r="BL193" i="5"/>
  <c r="BL193" i="6" s="1"/>
  <c r="BL193" i="8" s="1"/>
  <c r="BL193" i="4"/>
  <c r="BL193" i="12" s="1"/>
  <c r="BK71" i="5"/>
  <c r="BK71" i="6" s="1"/>
  <c r="BK71" i="8" s="1"/>
  <c r="BK71" i="4"/>
  <c r="BK71" i="12" s="1"/>
  <c r="BK182" i="5"/>
  <c r="BK182" i="4"/>
  <c r="BK182" i="12" s="1"/>
  <c r="BL23" i="6"/>
  <c r="BL23" i="8" s="1"/>
  <c r="BL26" i="3"/>
  <c r="BL26" i="14" s="1"/>
  <c r="BL26" i="9"/>
  <c r="BM75" i="3"/>
  <c r="BM75" i="14" s="1"/>
  <c r="BM75" i="9"/>
  <c r="BM92" i="6"/>
  <c r="BM92" i="8" s="1"/>
  <c r="BM7" i="3"/>
  <c r="BM7" i="14" s="1"/>
  <c r="BM7" i="9"/>
  <c r="BM168" i="5"/>
  <c r="BM168" i="4"/>
  <c r="BM168" i="12" s="1"/>
  <c r="BJ44" i="5"/>
  <c r="BJ44" i="4"/>
  <c r="BJ44" i="12" s="1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14" s="1"/>
  <c r="BM180" i="9"/>
  <c r="BK144" i="5"/>
  <c r="BK144" i="6" s="1"/>
  <c r="BK144" i="8" s="1"/>
  <c r="BK144" i="4"/>
  <c r="BK144" i="12" s="1"/>
  <c r="BJ139" i="3"/>
  <c r="BJ139" i="14" s="1"/>
  <c r="BJ139" i="9"/>
  <c r="BL188" i="5"/>
  <c r="BL188" i="6" s="1"/>
  <c r="BL188" i="8" s="1"/>
  <c r="BL188" i="4"/>
  <c r="BL188" i="12" s="1"/>
  <c r="BL39" i="4"/>
  <c r="BL39" i="12" s="1"/>
  <c r="BL39" i="5"/>
  <c r="BL39" i="6" s="1"/>
  <c r="BL39" i="8" s="1"/>
  <c r="BL189" i="4"/>
  <c r="BL189" i="12" s="1"/>
  <c r="BL189" i="5"/>
  <c r="BL189" i="6" s="1"/>
  <c r="BL189" i="8" s="1"/>
  <c r="BM29" i="6"/>
  <c r="BM29" i="8" s="1"/>
  <c r="BI166" i="5"/>
  <c r="BI166" i="6" s="1"/>
  <c r="BI166" i="8" s="1"/>
  <c r="BI166" i="4"/>
  <c r="BI166" i="12" s="1"/>
  <c r="BK84" i="5"/>
  <c r="BK84" i="6" s="1"/>
  <c r="BK84" i="8" s="1"/>
  <c r="BK84" i="4"/>
  <c r="BK84" i="12" s="1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H126" i="12" s="1"/>
  <c r="BL54" i="4"/>
  <c r="BL54" i="12" s="1"/>
  <c r="BL54" i="5"/>
  <c r="BL54" i="6" s="1"/>
  <c r="BL54" i="8" s="1"/>
  <c r="BK95" i="6"/>
  <c r="BK95" i="8" s="1"/>
  <c r="BJ195" i="3"/>
  <c r="BJ195" i="14" s="1"/>
  <c r="BJ195" i="9"/>
  <c r="BL62" i="5"/>
  <c r="BL62" i="6" s="1"/>
  <c r="BL62" i="8" s="1"/>
  <c r="BL62" i="4"/>
  <c r="BL62" i="12" s="1"/>
  <c r="BJ6" i="5"/>
  <c r="BJ6" i="4"/>
  <c r="BJ6" i="12" s="1"/>
  <c r="BJ124" i="3"/>
  <c r="BJ124" i="14" s="1"/>
  <c r="BJ124" i="9"/>
  <c r="BL27" i="5"/>
  <c r="BL27" i="6" s="1"/>
  <c r="BL27" i="8" s="1"/>
  <c r="BL27" i="4"/>
  <c r="BL27" i="12" s="1"/>
  <c r="BK87" i="5"/>
  <c r="BK87" i="4"/>
  <c r="BK87" i="12" s="1"/>
  <c r="BL56" i="4"/>
  <c r="BL56" i="12" s="1"/>
  <c r="BL56" i="5"/>
  <c r="BL56" i="6" s="1"/>
  <c r="BL56" i="8" s="1"/>
  <c r="BK173" i="4"/>
  <c r="BK173" i="12" s="1"/>
  <c r="BK173" i="5"/>
  <c r="BL149" i="6"/>
  <c r="BL149" i="8" s="1"/>
  <c r="BL133" i="3"/>
  <c r="BL133" i="14" s="1"/>
  <c r="BL133" i="9"/>
  <c r="BO120" i="3"/>
  <c r="BO120" i="14" s="1"/>
  <c r="BO120" i="9"/>
  <c r="BK30" i="3"/>
  <c r="BK30" i="14" s="1"/>
  <c r="BK30" i="9"/>
  <c r="BK50" i="3"/>
  <c r="BK50" i="14" s="1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I194" i="12" s="1"/>
  <c r="BK121" i="6"/>
  <c r="BK121" i="8" s="1"/>
  <c r="BK146" i="5"/>
  <c r="BK146" i="4"/>
  <c r="BK146" i="12" s="1"/>
  <c r="BM55" i="4"/>
  <c r="BM55" i="12" s="1"/>
  <c r="BM55" i="5"/>
  <c r="BN70" i="3"/>
  <c r="BN70" i="14" s="1"/>
  <c r="BN70" i="9"/>
  <c r="BJ201" i="3"/>
  <c r="BJ201" i="14" s="1"/>
  <c r="BJ201" i="9"/>
  <c r="BJ48" i="6"/>
  <c r="BJ48" i="8" s="1"/>
  <c r="BM74" i="3"/>
  <c r="BM74" i="14" s="1"/>
  <c r="BM74" i="9"/>
  <c r="BL167" i="3"/>
  <c r="BL167" i="14" s="1"/>
  <c r="BL167" i="9"/>
  <c r="BI131" i="3"/>
  <c r="BI131" i="14" s="1"/>
  <c r="BI131" i="9"/>
  <c r="BL157" i="3"/>
  <c r="BL157" i="14" s="1"/>
  <c r="BL157" i="9"/>
  <c r="BK152" i="5"/>
  <c r="BK152" i="6" s="1"/>
  <c r="BK152" i="8" s="1"/>
  <c r="BK152" i="4"/>
  <c r="BK152" i="12" s="1"/>
  <c r="BL63" i="5"/>
  <c r="BL63" i="6" s="1"/>
  <c r="BL63" i="8" s="1"/>
  <c r="BL63" i="4"/>
  <c r="BL63" i="12" s="1"/>
  <c r="BI163" i="6"/>
  <c r="BI163" i="8" s="1"/>
  <c r="BM199" i="3"/>
  <c r="BM199" i="14" s="1"/>
  <c r="BM199" i="9"/>
  <c r="BJ31" i="5"/>
  <c r="BJ31" i="6" s="1"/>
  <c r="BJ31" i="8" s="1"/>
  <c r="BJ31" i="4"/>
  <c r="BJ31" i="12" s="1"/>
  <c r="BI186" i="5"/>
  <c r="BI186" i="6" s="1"/>
  <c r="BI186" i="8" s="1"/>
  <c r="BI186" i="4"/>
  <c r="BI186" i="12" s="1"/>
  <c r="BQ2" i="3"/>
  <c r="BQ2" i="14" s="1"/>
  <c r="BQ2" i="9"/>
  <c r="BI134" i="3" l="1"/>
  <c r="BI134" i="14" s="1"/>
  <c r="BI134" i="9"/>
  <c r="BN92" i="3"/>
  <c r="BN92" i="14" s="1"/>
  <c r="BN92" i="9"/>
  <c r="BL181" i="3"/>
  <c r="BL181" i="14" s="1"/>
  <c r="BL181" i="9"/>
  <c r="BL93" i="3"/>
  <c r="BL93" i="14" s="1"/>
  <c r="BL93" i="9"/>
  <c r="BJ47" i="3"/>
  <c r="BJ47" i="14" s="1"/>
  <c r="BJ47" i="9"/>
  <c r="BL96" i="3"/>
  <c r="BL96" i="14" s="1"/>
  <c r="BL96" i="9"/>
  <c r="BL64" i="3"/>
  <c r="BL64" i="14" s="1"/>
  <c r="BL64" i="9"/>
  <c r="BJ158" i="3"/>
  <c r="BJ158" i="14" s="1"/>
  <c r="BJ158" i="9"/>
  <c r="BM119" i="3"/>
  <c r="BM119" i="14" s="1"/>
  <c r="BM119" i="9"/>
  <c r="BN5" i="3"/>
  <c r="BN5" i="14" s="1"/>
  <c r="BN5" i="9"/>
  <c r="BK148" i="3"/>
  <c r="BK148" i="14" s="1"/>
  <c r="BK148" i="9"/>
  <c r="BM149" i="3"/>
  <c r="BM149" i="14" s="1"/>
  <c r="BM149" i="9"/>
  <c r="BK48" i="3"/>
  <c r="BK48" i="14" s="1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1" i="12" s="1"/>
  <c r="BM193" i="3"/>
  <c r="BM193" i="14" s="1"/>
  <c r="BM193" i="9"/>
  <c r="BK122" i="3"/>
  <c r="BK122" i="14" s="1"/>
  <c r="BK122" i="9"/>
  <c r="BI171" i="3"/>
  <c r="BI171" i="14" s="1"/>
  <c r="BI171" i="9"/>
  <c r="BM28" i="3"/>
  <c r="BM28" i="14" s="1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12" s="1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14" s="1"/>
  <c r="BI126" i="9"/>
  <c r="BM180" i="4"/>
  <c r="BM180" i="12" s="1"/>
  <c r="BM180" i="5"/>
  <c r="BM180" i="6" s="1"/>
  <c r="BM180" i="8" s="1"/>
  <c r="BN141" i="5"/>
  <c r="BN141" i="6" s="1"/>
  <c r="BN141" i="8" s="1"/>
  <c r="BN141" i="4"/>
  <c r="BN141" i="12" s="1"/>
  <c r="BM187" i="3"/>
  <c r="BM187" i="14" s="1"/>
  <c r="BM187" i="9"/>
  <c r="BL170" i="5"/>
  <c r="BL170" i="6" s="1"/>
  <c r="BL170" i="8" s="1"/>
  <c r="BL170" i="4"/>
  <c r="BL170" i="12" s="1"/>
  <c r="BM108" i="3"/>
  <c r="BM108" i="14" s="1"/>
  <c r="BM108" i="9"/>
  <c r="BL79" i="4"/>
  <c r="BL79" i="12" s="1"/>
  <c r="BL79" i="5"/>
  <c r="BL79" i="6" s="1"/>
  <c r="BL79" i="8" s="1"/>
  <c r="BM80" i="3"/>
  <c r="BM80" i="14" s="1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14" s="1"/>
  <c r="BM54" i="9"/>
  <c r="BM76" i="6"/>
  <c r="BM76" i="8" s="1"/>
  <c r="BH65" i="5"/>
  <c r="BH65" i="4"/>
  <c r="BH65" i="12" s="1"/>
  <c r="BL157" i="4"/>
  <c r="BL157" i="12" s="1"/>
  <c r="BL157" i="5"/>
  <c r="BL157" i="6" s="1"/>
  <c r="BL157" i="8" s="1"/>
  <c r="BK31" i="3"/>
  <c r="BK31" i="14" s="1"/>
  <c r="BK31" i="9"/>
  <c r="BM75" i="5"/>
  <c r="BM75" i="4"/>
  <c r="BM75" i="12" s="1"/>
  <c r="BK127" i="5"/>
  <c r="BK127" i="6" s="1"/>
  <c r="BK127" i="8" s="1"/>
  <c r="BK127" i="4"/>
  <c r="BK127" i="12" s="1"/>
  <c r="BJ163" i="3"/>
  <c r="BJ163" i="14" s="1"/>
  <c r="BJ163" i="9"/>
  <c r="BI113" i="3"/>
  <c r="BI113" i="14" s="1"/>
  <c r="BI113" i="9"/>
  <c r="BM62" i="3"/>
  <c r="BM62" i="14" s="1"/>
  <c r="BM62" i="9"/>
  <c r="BK161" i="3"/>
  <c r="BK161" i="14" s="1"/>
  <c r="BK161" i="9"/>
  <c r="BN46" i="3"/>
  <c r="BN46" i="14" s="1"/>
  <c r="BN46" i="9"/>
  <c r="BN190" i="3"/>
  <c r="BN190" i="14" s="1"/>
  <c r="BN190" i="9"/>
  <c r="BN137" i="3"/>
  <c r="BN137" i="14" s="1"/>
  <c r="BN137" i="9"/>
  <c r="BJ117" i="4"/>
  <c r="BJ117" i="12" s="1"/>
  <c r="BJ117" i="5"/>
  <c r="BK150" i="4"/>
  <c r="BK150" i="12" s="1"/>
  <c r="BK150" i="5"/>
  <c r="BK150" i="6" s="1"/>
  <c r="BK150" i="8" s="1"/>
  <c r="BK183" i="4"/>
  <c r="BK183" i="12" s="1"/>
  <c r="BK183" i="5"/>
  <c r="BK183" i="6" s="1"/>
  <c r="BK183" i="8" s="1"/>
  <c r="BL14" i="5"/>
  <c r="BL14" i="6" s="1"/>
  <c r="BL14" i="8" s="1"/>
  <c r="BL14" i="4"/>
  <c r="BL14" i="12" s="1"/>
  <c r="BL52" i="4"/>
  <c r="BL52" i="12" s="1"/>
  <c r="BL52" i="5"/>
  <c r="BL52" i="6" s="1"/>
  <c r="BL52" i="8" s="1"/>
  <c r="BL19" i="4"/>
  <c r="BL19" i="12" s="1"/>
  <c r="BL19" i="5"/>
  <c r="BL19" i="6" s="1"/>
  <c r="BL19" i="8" s="1"/>
  <c r="BJ172" i="4"/>
  <c r="BJ172" i="12" s="1"/>
  <c r="BJ172" i="5"/>
  <c r="BL35" i="3"/>
  <c r="BL35" i="14" s="1"/>
  <c r="BL35" i="9"/>
  <c r="BJ166" i="3"/>
  <c r="BJ166" i="14" s="1"/>
  <c r="BJ166" i="9"/>
  <c r="BK36" i="6"/>
  <c r="BK36" i="8" s="1"/>
  <c r="BM189" i="3"/>
  <c r="BM189" i="14" s="1"/>
  <c r="BM189" i="9"/>
  <c r="BM21" i="3"/>
  <c r="BM21" i="14" s="1"/>
  <c r="BM21" i="9"/>
  <c r="BK129" i="5"/>
  <c r="BK129" i="6" s="1"/>
  <c r="BK129" i="8" s="1"/>
  <c r="BK129" i="4"/>
  <c r="BK129" i="12" s="1"/>
  <c r="BJ194" i="3"/>
  <c r="BJ194" i="14" s="1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14" s="1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14" s="1"/>
  <c r="BM22" i="9"/>
  <c r="BO154" i="3"/>
  <c r="BO154" i="14" s="1"/>
  <c r="BO154" i="9"/>
  <c r="BL49" i="5"/>
  <c r="BL49" i="6" s="1"/>
  <c r="BL49" i="8" s="1"/>
  <c r="BL49" i="4"/>
  <c r="BL49" i="12" s="1"/>
  <c r="BL112" i="6"/>
  <c r="BL112" i="8" s="1"/>
  <c r="BK100" i="6"/>
  <c r="BK100" i="8" s="1"/>
  <c r="BK25" i="6"/>
  <c r="BK25" i="8" s="1"/>
  <c r="BM55" i="6"/>
  <c r="BM55" i="8" s="1"/>
  <c r="BM83" i="3"/>
  <c r="BM83" i="14" s="1"/>
  <c r="BM83" i="9"/>
  <c r="BO72" i="5"/>
  <c r="BO72" i="4"/>
  <c r="BO72" i="12" s="1"/>
  <c r="BL116" i="3"/>
  <c r="BL116" i="14" s="1"/>
  <c r="BL116" i="9"/>
  <c r="BL11" i="5"/>
  <c r="BL11" i="4"/>
  <c r="BL11" i="12" s="1"/>
  <c r="BK106" i="5"/>
  <c r="BK106" i="6" s="1"/>
  <c r="BK106" i="8" s="1"/>
  <c r="BK106" i="4"/>
  <c r="BK106" i="12" s="1"/>
  <c r="BL160" i="5"/>
  <c r="BL160" i="6" s="1"/>
  <c r="BL160" i="8" s="1"/>
  <c r="BL160" i="4"/>
  <c r="BL160" i="12" s="1"/>
  <c r="BM104" i="3"/>
  <c r="BM104" i="14" s="1"/>
  <c r="BM104" i="9"/>
  <c r="BM188" i="3"/>
  <c r="BM188" i="14" s="1"/>
  <c r="BM188" i="9"/>
  <c r="BL45" i="6"/>
  <c r="BL45" i="8" s="1"/>
  <c r="BK130" i="5"/>
  <c r="BK130" i="6" s="1"/>
  <c r="BK130" i="8" s="1"/>
  <c r="BK130" i="4"/>
  <c r="BK130" i="12" s="1"/>
  <c r="BK178" i="3"/>
  <c r="BK178" i="14" s="1"/>
  <c r="BK178" i="9"/>
  <c r="BK115" i="6"/>
  <c r="BK115" i="8" s="1"/>
  <c r="BK147" i="3"/>
  <c r="BK147" i="14" s="1"/>
  <c r="BK147" i="9"/>
  <c r="BO88" i="5"/>
  <c r="BO88" i="4"/>
  <c r="BO88" i="12" s="1"/>
  <c r="BJ57" i="5"/>
  <c r="BJ57" i="6" s="1"/>
  <c r="BJ57" i="8" s="1"/>
  <c r="BJ57" i="4"/>
  <c r="BJ57" i="12" s="1"/>
  <c r="BH66" i="5"/>
  <c r="BH66" i="4"/>
  <c r="BH66" i="12" s="1"/>
  <c r="BM27" i="3"/>
  <c r="BM27" i="14" s="1"/>
  <c r="BM27" i="9"/>
  <c r="BM81" i="5"/>
  <c r="BM81" i="6" s="1"/>
  <c r="BM81" i="8" s="1"/>
  <c r="BM81" i="4"/>
  <c r="BM81" i="12" s="1"/>
  <c r="BN29" i="3"/>
  <c r="BN29" i="14" s="1"/>
  <c r="BN29" i="9"/>
  <c r="BN179" i="5"/>
  <c r="BN179" i="4"/>
  <c r="BN179" i="12" s="1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M90" i="12" s="1"/>
  <c r="BK111" i="5"/>
  <c r="BK111" i="6" s="1"/>
  <c r="BK111" i="8" s="1"/>
  <c r="BK111" i="4"/>
  <c r="BK111" i="12" s="1"/>
  <c r="BM39" i="3"/>
  <c r="BM39" i="14" s="1"/>
  <c r="BM39" i="9"/>
  <c r="BL152" i="3"/>
  <c r="BL152" i="14" s="1"/>
  <c r="BL152" i="9"/>
  <c r="BM56" i="3"/>
  <c r="BM56" i="14" s="1"/>
  <c r="BM56" i="9"/>
  <c r="BJ44" i="6"/>
  <c r="BJ44" i="8" s="1"/>
  <c r="BK182" i="6"/>
  <c r="BK182" i="8" s="1"/>
  <c r="BM59" i="5"/>
  <c r="BM59" i="4"/>
  <c r="BM59" i="12" s="1"/>
  <c r="BL68" i="4"/>
  <c r="BL68" i="12" s="1"/>
  <c r="BL68" i="5"/>
  <c r="BL68" i="6" s="1"/>
  <c r="BL68" i="8" s="1"/>
  <c r="BL165" i="5"/>
  <c r="BL165" i="6" s="1"/>
  <c r="BL165" i="8" s="1"/>
  <c r="BL165" i="4"/>
  <c r="BL165" i="12" s="1"/>
  <c r="BM125" i="6"/>
  <c r="BM125" i="8" s="1"/>
  <c r="BI102" i="3"/>
  <c r="BI102" i="14" s="1"/>
  <c r="BI102" i="9"/>
  <c r="BL58" i="6"/>
  <c r="BL58" i="8" s="1"/>
  <c r="BL144" i="3"/>
  <c r="BL144" i="14" s="1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I99" i="12" s="1"/>
  <c r="BK30" i="5"/>
  <c r="BK30" i="6" s="1"/>
  <c r="BK30" i="8" s="1"/>
  <c r="BK30" i="4"/>
  <c r="BK30" i="12" s="1"/>
  <c r="BM198" i="3"/>
  <c r="BM198" i="14" s="1"/>
  <c r="BM198" i="9"/>
  <c r="BN136" i="3"/>
  <c r="BN136" i="14" s="1"/>
  <c r="BN136" i="9"/>
  <c r="BM63" i="3"/>
  <c r="BM63" i="14" s="1"/>
  <c r="BM63" i="9"/>
  <c r="BN70" i="5"/>
  <c r="BN70" i="6" s="1"/>
  <c r="BN70" i="8" s="1"/>
  <c r="BN70" i="4"/>
  <c r="BN70" i="12" s="1"/>
  <c r="BI51" i="3"/>
  <c r="BI51" i="14" s="1"/>
  <c r="BI51" i="9"/>
  <c r="BJ195" i="5"/>
  <c r="BJ195" i="6" s="1"/>
  <c r="BJ195" i="8" s="1"/>
  <c r="BJ195" i="4"/>
  <c r="BJ195" i="12" s="1"/>
  <c r="BL84" i="3"/>
  <c r="BL84" i="14" s="1"/>
  <c r="BL84" i="9"/>
  <c r="BK78" i="5"/>
  <c r="BK78" i="6" s="1"/>
  <c r="BK78" i="8" s="1"/>
  <c r="BK78" i="4"/>
  <c r="BK78" i="12" s="1"/>
  <c r="BL13" i="3"/>
  <c r="BL13" i="14" s="1"/>
  <c r="BL13" i="9"/>
  <c r="BK3" i="5"/>
  <c r="BK3" i="4"/>
  <c r="BK3" i="12" s="1"/>
  <c r="BL32" i="5"/>
  <c r="BL32" i="6" s="1"/>
  <c r="BL32" i="8" s="1"/>
  <c r="BL32" i="4"/>
  <c r="BL32" i="12" s="1"/>
  <c r="BM33" i="6"/>
  <c r="BM33" i="8" s="1"/>
  <c r="BJ200" i="4"/>
  <c r="BJ200" i="12" s="1"/>
  <c r="BJ200" i="5"/>
  <c r="BJ200" i="6" s="1"/>
  <c r="BJ200" i="8" s="1"/>
  <c r="BK192" i="5"/>
  <c r="BK192" i="6" s="1"/>
  <c r="BK192" i="8" s="1"/>
  <c r="BK192" i="4"/>
  <c r="BK192" i="12" s="1"/>
  <c r="BJ186" i="3"/>
  <c r="BJ186" i="14" s="1"/>
  <c r="BJ186" i="9"/>
  <c r="BL121" i="3"/>
  <c r="BL121" i="14" s="1"/>
  <c r="BL121" i="9"/>
  <c r="BL109" i="4"/>
  <c r="BL109" i="12" s="1"/>
  <c r="BL109" i="5"/>
  <c r="BI145" i="5"/>
  <c r="BI145" i="6" s="1"/>
  <c r="BI145" i="8" s="1"/>
  <c r="BI145" i="4"/>
  <c r="BI145" i="12" s="1"/>
  <c r="BL95" i="3"/>
  <c r="BL95" i="14" s="1"/>
  <c r="BL95" i="9"/>
  <c r="BJ139" i="5"/>
  <c r="BJ139" i="4"/>
  <c r="BJ139" i="12" s="1"/>
  <c r="BM168" i="6"/>
  <c r="BM168" i="8" s="1"/>
  <c r="BM24" i="3"/>
  <c r="BM24" i="14" s="1"/>
  <c r="BM24" i="9"/>
  <c r="BS101" i="3"/>
  <c r="BS101" i="14" s="1"/>
  <c r="BS101" i="9"/>
  <c r="BL162" i="3"/>
  <c r="BL162" i="14" s="1"/>
  <c r="BL162" i="9"/>
  <c r="BJ12" i="3"/>
  <c r="BJ12" i="14" s="1"/>
  <c r="BJ12" i="9"/>
  <c r="BL34" i="6"/>
  <c r="BL34" i="8" s="1"/>
  <c r="BL53" i="5"/>
  <c r="BL53" i="6" s="1"/>
  <c r="BL53" i="8" s="1"/>
  <c r="BL53" i="4"/>
  <c r="BL53" i="12" s="1"/>
  <c r="BP10" i="5"/>
  <c r="BP10" i="4"/>
  <c r="BP10" i="12" s="1"/>
  <c r="BM15" i="3"/>
  <c r="BM15" i="14" s="1"/>
  <c r="BM15" i="9"/>
  <c r="BL71" i="3"/>
  <c r="BL71" i="14" s="1"/>
  <c r="BL71" i="9"/>
  <c r="BM138" i="3"/>
  <c r="BM138" i="14" s="1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L167" i="12" s="1"/>
  <c r="BK4" i="3"/>
  <c r="BK4" i="14" s="1"/>
  <c r="BK4" i="9"/>
  <c r="BJ6" i="6"/>
  <c r="BJ6" i="8" s="1"/>
  <c r="BN37" i="5"/>
  <c r="BN37" i="6" s="1"/>
  <c r="BN37" i="8" s="1"/>
  <c r="BN37" i="4"/>
  <c r="BN37" i="12" s="1"/>
  <c r="BJ18" i="3"/>
  <c r="BJ18" i="14" s="1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14" s="1"/>
  <c r="BL60" i="9"/>
  <c r="BN159" i="5"/>
  <c r="BN159" i="4"/>
  <c r="BN159" i="12" s="1"/>
  <c r="BJ197" i="5"/>
  <c r="BJ197" i="6" s="1"/>
  <c r="BJ197" i="8" s="1"/>
  <c r="BJ197" i="4"/>
  <c r="BJ197" i="12" s="1"/>
  <c r="BK103" i="3"/>
  <c r="BK103" i="14" s="1"/>
  <c r="BK103" i="9"/>
  <c r="BI17" i="4"/>
  <c r="BI17" i="12" s="1"/>
  <c r="BI17" i="5"/>
  <c r="BI17" i="6" s="1"/>
  <c r="BI17" i="8" s="1"/>
  <c r="BS177" i="8"/>
  <c r="BT177" i="9" s="1"/>
  <c r="BS177" i="4"/>
  <c r="BS177" i="12" s="1"/>
  <c r="BS177" i="5"/>
  <c r="BS177" i="6" s="1"/>
  <c r="BQ2" i="4"/>
  <c r="BQ2" i="12" s="1"/>
  <c r="BQ2" i="5"/>
  <c r="BQ2" i="6" s="1"/>
  <c r="BQ2" i="8" s="1"/>
  <c r="BL146" i="3" l="1"/>
  <c r="BL146" i="14" s="1"/>
  <c r="BL146" i="9"/>
  <c r="BM112" i="3"/>
  <c r="BM112" i="14" s="1"/>
  <c r="BM112" i="9"/>
  <c r="BL25" i="3"/>
  <c r="BL25" i="14" s="1"/>
  <c r="BL25" i="9"/>
  <c r="BM58" i="3"/>
  <c r="BM58" i="14" s="1"/>
  <c r="BM58" i="9"/>
  <c r="BK44" i="3"/>
  <c r="BK44" i="14" s="1"/>
  <c r="BK44" i="9"/>
  <c r="BM34" i="3"/>
  <c r="BM34" i="14" s="1"/>
  <c r="BM34" i="9"/>
  <c r="BO153" i="3"/>
  <c r="BO153" i="14" s="1"/>
  <c r="BO153" i="9"/>
  <c r="BL173" i="3"/>
  <c r="BL173" i="14" s="1"/>
  <c r="BL173" i="9"/>
  <c r="BN125" i="3"/>
  <c r="BN125" i="14" s="1"/>
  <c r="BN125" i="9"/>
  <c r="BH77" i="3"/>
  <c r="BH77" i="14" s="1"/>
  <c r="BH77" i="9"/>
  <c r="BN76" i="3"/>
  <c r="BN76" i="14" s="1"/>
  <c r="BN76" i="9"/>
  <c r="BM73" i="3"/>
  <c r="BM73" i="14" s="1"/>
  <c r="BM73" i="9"/>
  <c r="BK4" i="4"/>
  <c r="BK4" i="12" s="1"/>
  <c r="BK4" i="5"/>
  <c r="BK4" i="6" s="1"/>
  <c r="BK4" i="8" s="1"/>
  <c r="BJ131" i="3"/>
  <c r="BJ131" i="14" s="1"/>
  <c r="BJ131" i="9"/>
  <c r="BJ117" i="6"/>
  <c r="BJ117" i="8" s="1"/>
  <c r="BL78" i="3"/>
  <c r="BL78" i="14" s="1"/>
  <c r="BL78" i="9"/>
  <c r="BM63" i="5"/>
  <c r="BM63" i="6" s="1"/>
  <c r="BM63" i="8" s="1"/>
  <c r="BM63" i="4"/>
  <c r="BM63" i="12" s="1"/>
  <c r="BL143" i="3"/>
  <c r="BL143" i="14" s="1"/>
  <c r="BL143" i="9"/>
  <c r="BM59" i="6"/>
  <c r="BM59" i="8" s="1"/>
  <c r="BH66" i="6"/>
  <c r="BH66" i="8" s="1"/>
  <c r="BL130" i="3"/>
  <c r="BL130" i="14" s="1"/>
  <c r="BL130" i="9"/>
  <c r="BL100" i="3"/>
  <c r="BL100" i="14" s="1"/>
  <c r="BL100" i="9"/>
  <c r="BM26" i="3"/>
  <c r="BM26" i="14" s="1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14" s="1"/>
  <c r="BN42" i="9"/>
  <c r="BI169" i="3"/>
  <c r="BI169" i="14" s="1"/>
  <c r="BI169" i="9"/>
  <c r="BM156" i="3"/>
  <c r="BM156" i="14" s="1"/>
  <c r="BM156" i="9"/>
  <c r="BL64" i="5"/>
  <c r="BL64" i="6" s="1"/>
  <c r="BL64" i="8" s="1"/>
  <c r="BL64" i="4"/>
  <c r="BL64" i="12" s="1"/>
  <c r="BK201" i="3"/>
  <c r="BK201" i="14" s="1"/>
  <c r="BK201" i="9"/>
  <c r="BK67" i="3"/>
  <c r="BK67" i="14" s="1"/>
  <c r="BK67" i="9"/>
  <c r="BL192" i="3"/>
  <c r="BL192" i="14" s="1"/>
  <c r="BL192" i="9"/>
  <c r="BN74" i="3"/>
  <c r="BN74" i="14" s="1"/>
  <c r="BN74" i="9"/>
  <c r="BM16" i="3"/>
  <c r="BM16" i="14" s="1"/>
  <c r="BM16" i="9"/>
  <c r="BJ163" i="5"/>
  <c r="BJ163" i="4"/>
  <c r="BJ163" i="12" s="1"/>
  <c r="BM105" i="3"/>
  <c r="BM105" i="14" s="1"/>
  <c r="BM105" i="9"/>
  <c r="BL13" i="4"/>
  <c r="BL13" i="12" s="1"/>
  <c r="BL13" i="5"/>
  <c r="BL13" i="6" s="1"/>
  <c r="BL13" i="8" s="1"/>
  <c r="BM167" i="3"/>
  <c r="BM167" i="14" s="1"/>
  <c r="BM167" i="9"/>
  <c r="BJ43" i="6"/>
  <c r="BJ43" i="8" s="1"/>
  <c r="BN180" i="3"/>
  <c r="BN180" i="14" s="1"/>
  <c r="BN180" i="9"/>
  <c r="BN33" i="3"/>
  <c r="BN33" i="14" s="1"/>
  <c r="BN33" i="9"/>
  <c r="BM52" i="3"/>
  <c r="BM52" i="14" s="1"/>
  <c r="BM52" i="9"/>
  <c r="BK48" i="5"/>
  <c r="BK48" i="6" s="1"/>
  <c r="BK48" i="8" s="1"/>
  <c r="BK48" i="4"/>
  <c r="BK48" i="12" s="1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14" s="1"/>
  <c r="BM49" i="9"/>
  <c r="BM23" i="5"/>
  <c r="BM23" i="6" s="1"/>
  <c r="BM23" i="8" s="1"/>
  <c r="BM23" i="4"/>
  <c r="BM23" i="12" s="1"/>
  <c r="BM21" i="5"/>
  <c r="BM21" i="6" s="1"/>
  <c r="BM21" i="8" s="1"/>
  <c r="BM21" i="4"/>
  <c r="BM21" i="12" s="1"/>
  <c r="BI126" i="4"/>
  <c r="BI126" i="12" s="1"/>
  <c r="BI126" i="5"/>
  <c r="BM149" i="4"/>
  <c r="BM149" i="12" s="1"/>
  <c r="BM149" i="5"/>
  <c r="BM149" i="6" s="1"/>
  <c r="BM149" i="8" s="1"/>
  <c r="BL93" i="5"/>
  <c r="BL93" i="6" s="1"/>
  <c r="BL93" i="8" s="1"/>
  <c r="BL93" i="4"/>
  <c r="BL93" i="12" s="1"/>
  <c r="BL111" i="3"/>
  <c r="BL111" i="14" s="1"/>
  <c r="BL111" i="9"/>
  <c r="BL50" i="3"/>
  <c r="BL50" i="14" s="1"/>
  <c r="BL50" i="9"/>
  <c r="BK178" i="5"/>
  <c r="BK178" i="6" s="1"/>
  <c r="BK178" i="8" s="1"/>
  <c r="BK178" i="4"/>
  <c r="BK178" i="12" s="1"/>
  <c r="BM53" i="3"/>
  <c r="BM53" i="14" s="1"/>
  <c r="BM53" i="9"/>
  <c r="BL144" i="5"/>
  <c r="BL144" i="6" s="1"/>
  <c r="BL144" i="8" s="1"/>
  <c r="BL144" i="4"/>
  <c r="BL144" i="12" s="1"/>
  <c r="BM19" i="3"/>
  <c r="BM19" i="14" s="1"/>
  <c r="BM19" i="9"/>
  <c r="BL96" i="5"/>
  <c r="BL96" i="6" s="1"/>
  <c r="BL96" i="8" s="1"/>
  <c r="BL96" i="4"/>
  <c r="BL96" i="12" s="1"/>
  <c r="BJ145" i="3"/>
  <c r="BJ145" i="14" s="1"/>
  <c r="BJ145" i="9"/>
  <c r="BL129" i="3"/>
  <c r="BL129" i="14" s="1"/>
  <c r="BL129" i="9"/>
  <c r="BN190" i="4"/>
  <c r="BN190" i="12" s="1"/>
  <c r="BN190" i="5"/>
  <c r="BN190" i="6" s="1"/>
  <c r="BN190" i="8" s="1"/>
  <c r="BL60" i="5"/>
  <c r="BL60" i="6" s="1"/>
  <c r="BL60" i="8" s="1"/>
  <c r="BL60" i="4"/>
  <c r="BL60" i="12" s="1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K147" i="12" s="1"/>
  <c r="BM188" i="5"/>
  <c r="BM188" i="6" s="1"/>
  <c r="BM188" i="8" s="1"/>
  <c r="BM188" i="4"/>
  <c r="BM188" i="12" s="1"/>
  <c r="BO72" i="6"/>
  <c r="BO72" i="8"/>
  <c r="BM14" i="3"/>
  <c r="BM14" i="14" s="1"/>
  <c r="BM14" i="9"/>
  <c r="BN46" i="5"/>
  <c r="BN46" i="4"/>
  <c r="BN46" i="12" s="1"/>
  <c r="BK122" i="5"/>
  <c r="BK122" i="6" s="1"/>
  <c r="BK122" i="8" s="1"/>
  <c r="BK122" i="4"/>
  <c r="BK122" i="12" s="1"/>
  <c r="BJ139" i="6"/>
  <c r="BJ139" i="8" s="1"/>
  <c r="BO141" i="3"/>
  <c r="BO141" i="14" s="1"/>
  <c r="BO141" i="9"/>
  <c r="BL127" i="3"/>
  <c r="BL127" i="14" s="1"/>
  <c r="BL127" i="9"/>
  <c r="BJ12" i="4"/>
  <c r="BJ12" i="12" s="1"/>
  <c r="BJ12" i="5"/>
  <c r="BJ12" i="6" s="1"/>
  <c r="BJ12" i="8" s="1"/>
  <c r="BO37" i="3"/>
  <c r="BO37" i="14" s="1"/>
  <c r="BO37" i="9"/>
  <c r="BS101" i="8"/>
  <c r="BT101" i="9" s="1"/>
  <c r="BS101" i="4"/>
  <c r="BS101" i="12" s="1"/>
  <c r="BS101" i="5"/>
  <c r="BS101" i="6" s="1"/>
  <c r="BM32" i="3"/>
  <c r="BM32" i="14" s="1"/>
  <c r="BM32" i="9"/>
  <c r="BL30" i="3"/>
  <c r="BL30" i="14" s="1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14" s="1"/>
  <c r="BP120" i="9"/>
  <c r="BK148" i="5"/>
  <c r="BK148" i="6" s="1"/>
  <c r="BK148" i="8" s="1"/>
  <c r="BK148" i="4"/>
  <c r="BK148" i="12" s="1"/>
  <c r="BL181" i="5"/>
  <c r="BL181" i="4"/>
  <c r="BL181" i="12" s="1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14" s="1"/>
  <c r="BL106" i="9"/>
  <c r="BL35" i="5"/>
  <c r="BL35" i="6" s="1"/>
  <c r="BL35" i="8" s="1"/>
  <c r="BL35" i="4"/>
  <c r="BL35" i="12" s="1"/>
  <c r="BL38" i="3"/>
  <c r="BL38" i="14" s="1"/>
  <c r="BL38" i="9"/>
  <c r="BJ194" i="5"/>
  <c r="BJ194" i="6" s="1"/>
  <c r="BJ194" i="8" s="1"/>
  <c r="BJ194" i="4"/>
  <c r="BJ194" i="12" s="1"/>
  <c r="BK118" i="6"/>
  <c r="BK118" i="8" s="1"/>
  <c r="BM133" i="3"/>
  <c r="BM133" i="14" s="1"/>
  <c r="BM133" i="9"/>
  <c r="BI171" i="5"/>
  <c r="BI171" i="4"/>
  <c r="BI171" i="12" s="1"/>
  <c r="BT177" i="12"/>
  <c r="K178" i="1" s="1"/>
  <c r="BL71" i="5"/>
  <c r="BL71" i="4"/>
  <c r="BL71" i="12" s="1"/>
  <c r="BK195" i="3"/>
  <c r="BK195" i="14" s="1"/>
  <c r="BK195" i="9"/>
  <c r="BL152" i="5"/>
  <c r="BL152" i="6" s="1"/>
  <c r="BL152" i="8" s="1"/>
  <c r="BL152" i="4"/>
  <c r="BL152" i="12" s="1"/>
  <c r="BN29" i="4"/>
  <c r="BN29" i="12" s="1"/>
  <c r="BN29" i="5"/>
  <c r="BN29" i="6" s="1"/>
  <c r="BN29" i="8" s="1"/>
  <c r="BM189" i="5"/>
  <c r="BM189" i="6" s="1"/>
  <c r="BM189" i="8" s="1"/>
  <c r="BM189" i="4"/>
  <c r="BM189" i="12" s="1"/>
  <c r="BM157" i="3"/>
  <c r="BM157" i="14" s="1"/>
  <c r="BM157" i="9"/>
  <c r="BM79" i="3"/>
  <c r="BM79" i="14" s="1"/>
  <c r="BM79" i="9"/>
  <c r="BM193" i="4"/>
  <c r="BM193" i="12" s="1"/>
  <c r="BM193" i="5"/>
  <c r="BM193" i="6" s="1"/>
  <c r="BM193" i="8" s="1"/>
  <c r="BL114" i="3"/>
  <c r="BL114" i="14" s="1"/>
  <c r="BL114" i="9"/>
  <c r="BK103" i="5"/>
  <c r="BK103" i="6" s="1"/>
  <c r="BK103" i="8" s="1"/>
  <c r="BK103" i="4"/>
  <c r="BK103" i="12" s="1"/>
  <c r="BJ186" i="5"/>
  <c r="BJ186" i="6" s="1"/>
  <c r="BJ186" i="8" s="1"/>
  <c r="BJ186" i="4"/>
  <c r="BJ186" i="12" s="1"/>
  <c r="BM90" i="6"/>
  <c r="BM90" i="8" s="1"/>
  <c r="BL182" i="3"/>
  <c r="BL182" i="14" s="1"/>
  <c r="BL182" i="9"/>
  <c r="BN137" i="5"/>
  <c r="BN137" i="6" s="1"/>
  <c r="BN137" i="8" s="1"/>
  <c r="BN137" i="4"/>
  <c r="BN137" i="12" s="1"/>
  <c r="BM175" i="3"/>
  <c r="BM175" i="14" s="1"/>
  <c r="BM175" i="9"/>
  <c r="BK6" i="3"/>
  <c r="BK6" i="14" s="1"/>
  <c r="BK6" i="9"/>
  <c r="BM24" i="4"/>
  <c r="BM24" i="12" s="1"/>
  <c r="BM24" i="5"/>
  <c r="BM24" i="6" s="1"/>
  <c r="BM24" i="8" s="1"/>
  <c r="BL121" i="4"/>
  <c r="BL121" i="12" s="1"/>
  <c r="BL121" i="5"/>
  <c r="BK3" i="6"/>
  <c r="BK3" i="8" s="1"/>
  <c r="BJ99" i="3"/>
  <c r="BJ99" i="14" s="1"/>
  <c r="BJ99" i="9"/>
  <c r="BL115" i="3"/>
  <c r="BL115" i="14" s="1"/>
  <c r="BL115" i="9"/>
  <c r="BM104" i="5"/>
  <c r="BM104" i="4"/>
  <c r="BM104" i="12" s="1"/>
  <c r="BM83" i="4"/>
  <c r="BM83" i="12" s="1"/>
  <c r="BM83" i="5"/>
  <c r="BM83" i="6" s="1"/>
  <c r="BM83" i="8" s="1"/>
  <c r="BL36" i="3"/>
  <c r="BL36" i="14" s="1"/>
  <c r="BL36" i="9"/>
  <c r="BL183" i="3"/>
  <c r="BL183" i="14" s="1"/>
  <c r="BL183" i="9"/>
  <c r="BK161" i="4"/>
  <c r="BK161" i="12" s="1"/>
  <c r="BK161" i="5"/>
  <c r="BN199" i="3"/>
  <c r="BN199" i="14" s="1"/>
  <c r="BN199" i="9"/>
  <c r="BK124" i="3"/>
  <c r="BK124" i="14" s="1"/>
  <c r="BK124" i="9"/>
  <c r="BN5" i="5"/>
  <c r="BN5" i="6" s="1"/>
  <c r="BN5" i="8" s="1"/>
  <c r="BN5" i="4"/>
  <c r="BN5" i="12" s="1"/>
  <c r="BN92" i="4"/>
  <c r="BN92" i="12" s="1"/>
  <c r="BN92" i="5"/>
  <c r="BN92" i="6" s="1"/>
  <c r="BN92" i="8" s="1"/>
  <c r="BL150" i="3"/>
  <c r="BL150" i="14" s="1"/>
  <c r="BL150" i="9"/>
  <c r="BO70" i="3"/>
  <c r="BO70" i="14" s="1"/>
  <c r="BO70" i="9"/>
  <c r="BM170" i="3"/>
  <c r="BM170" i="14" s="1"/>
  <c r="BM170" i="9"/>
  <c r="BK200" i="3"/>
  <c r="BK200" i="14" s="1"/>
  <c r="BK200" i="9"/>
  <c r="BM45" i="3"/>
  <c r="BM45" i="14" s="1"/>
  <c r="BM45" i="9"/>
  <c r="BK86" i="3"/>
  <c r="BK86" i="14" s="1"/>
  <c r="BK86" i="9"/>
  <c r="BM98" i="3"/>
  <c r="BM98" i="14" s="1"/>
  <c r="BM98" i="9"/>
  <c r="BJ47" i="5"/>
  <c r="BJ47" i="6" s="1"/>
  <c r="BJ47" i="8" s="1"/>
  <c r="BJ47" i="4"/>
  <c r="BJ47" i="12" s="1"/>
  <c r="BL116" i="4"/>
  <c r="BL116" i="12" s="1"/>
  <c r="BL116" i="5"/>
  <c r="BL116" i="6" s="1"/>
  <c r="BL116" i="8" s="1"/>
  <c r="BJ17" i="3"/>
  <c r="BJ17" i="14" s="1"/>
  <c r="BJ17" i="9"/>
  <c r="BM39" i="4"/>
  <c r="BM39" i="12" s="1"/>
  <c r="BM39" i="5"/>
  <c r="BN55" i="3"/>
  <c r="BN55" i="14" s="1"/>
  <c r="BN55" i="9"/>
  <c r="BM22" i="5"/>
  <c r="BM22" i="6" s="1"/>
  <c r="BM22" i="8" s="1"/>
  <c r="BM22" i="4"/>
  <c r="BM22" i="12" s="1"/>
  <c r="BM41" i="6"/>
  <c r="BM41" i="8" s="1"/>
  <c r="BN191" i="3"/>
  <c r="BN191" i="14" s="1"/>
  <c r="BN191" i="9"/>
  <c r="BM68" i="3"/>
  <c r="BM68" i="14" s="1"/>
  <c r="BM68" i="9"/>
  <c r="BM174" i="3"/>
  <c r="BM174" i="14" s="1"/>
  <c r="BM174" i="9"/>
  <c r="BJ158" i="4"/>
  <c r="BJ158" i="12" s="1"/>
  <c r="BJ158" i="5"/>
  <c r="BJ158" i="6" s="1"/>
  <c r="BJ158" i="8" s="1"/>
  <c r="BI113" i="5"/>
  <c r="BI113" i="4"/>
  <c r="BI113" i="12" s="1"/>
  <c r="BK197" i="3"/>
  <c r="BK197" i="14" s="1"/>
  <c r="BK197" i="9"/>
  <c r="BL95" i="4"/>
  <c r="BL95" i="12" s="1"/>
  <c r="BL95" i="5"/>
  <c r="BK57" i="3"/>
  <c r="BK57" i="14" s="1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12" s="1"/>
  <c r="BN136" i="5"/>
  <c r="BL109" i="6"/>
  <c r="BL109" i="8" s="1"/>
  <c r="BM75" i="6"/>
  <c r="BM75" i="8" s="1"/>
  <c r="BL87" i="3"/>
  <c r="BL87" i="14" s="1"/>
  <c r="BL87" i="9"/>
  <c r="BM15" i="5"/>
  <c r="BM15" i="6" s="1"/>
  <c r="BM15" i="8" s="1"/>
  <c r="BM15" i="4"/>
  <c r="BM15" i="12" s="1"/>
  <c r="BN168" i="3"/>
  <c r="BN168" i="14" s="1"/>
  <c r="BN168" i="9"/>
  <c r="BI51" i="5"/>
  <c r="BI51" i="6" s="1"/>
  <c r="BI51" i="8" s="1"/>
  <c r="BI51" i="4"/>
  <c r="BI51" i="12" s="1"/>
  <c r="BN128" i="3"/>
  <c r="BN128" i="14" s="1"/>
  <c r="BN128" i="9"/>
  <c r="BM165" i="3"/>
  <c r="BM165" i="14" s="1"/>
  <c r="BM165" i="9"/>
  <c r="BN81" i="3"/>
  <c r="BN81" i="14" s="1"/>
  <c r="BN81" i="9"/>
  <c r="BM160" i="3"/>
  <c r="BM160" i="14" s="1"/>
  <c r="BM160" i="9"/>
  <c r="BM62" i="5"/>
  <c r="BM62" i="6" s="1"/>
  <c r="BM62" i="8" s="1"/>
  <c r="BM62" i="4"/>
  <c r="BM62" i="12" s="1"/>
  <c r="BH65" i="6"/>
  <c r="BH65" i="8" s="1"/>
  <c r="BM108" i="5"/>
  <c r="BM108" i="6" s="1"/>
  <c r="BM108" i="8" s="1"/>
  <c r="BM108" i="4"/>
  <c r="BM108" i="12" s="1"/>
  <c r="BN7" i="3"/>
  <c r="BN7" i="14" s="1"/>
  <c r="BN7" i="9"/>
  <c r="BM119" i="4"/>
  <c r="BM119" i="12" s="1"/>
  <c r="BM119" i="5"/>
  <c r="BI134" i="5"/>
  <c r="BI134" i="6" s="1"/>
  <c r="BI134" i="8" s="1"/>
  <c r="BI134" i="4"/>
  <c r="BI134" i="12" s="1"/>
  <c r="BR2" i="3"/>
  <c r="BR2" i="14" s="1"/>
  <c r="BR2" i="9"/>
  <c r="BT101" i="12" l="1"/>
  <c r="K102" i="1" s="1"/>
  <c r="BN90" i="3"/>
  <c r="BN90" i="14" s="1"/>
  <c r="BN90" i="9"/>
  <c r="BK117" i="3"/>
  <c r="BK117" i="14" s="1"/>
  <c r="BK117" i="9"/>
  <c r="BO179" i="3"/>
  <c r="BO179" i="14" s="1"/>
  <c r="BO179" i="9"/>
  <c r="BL3" i="3"/>
  <c r="BL3" i="14" s="1"/>
  <c r="BL3" i="9"/>
  <c r="BI65" i="3"/>
  <c r="BI65" i="14" s="1"/>
  <c r="BI65" i="9"/>
  <c r="BK139" i="3"/>
  <c r="BK139" i="14" s="1"/>
  <c r="BK139" i="9"/>
  <c r="BI66" i="3"/>
  <c r="BI66" i="14" s="1"/>
  <c r="BI66" i="9"/>
  <c r="BO159" i="3"/>
  <c r="BO159" i="14" s="1"/>
  <c r="BO159" i="9"/>
  <c r="BI82" i="3"/>
  <c r="BI82" i="14" s="1"/>
  <c r="BI82" i="9"/>
  <c r="BN41" i="3"/>
  <c r="BN41" i="14" s="1"/>
  <c r="BN41" i="9"/>
  <c r="BM109" i="3"/>
  <c r="BM109" i="14" s="1"/>
  <c r="BM109" i="9"/>
  <c r="BL118" i="3"/>
  <c r="BL118" i="14" s="1"/>
  <c r="BL118" i="9"/>
  <c r="BM39" i="6"/>
  <c r="BM39" i="8" s="1"/>
  <c r="BQ10" i="3"/>
  <c r="BQ10" i="14" s="1"/>
  <c r="BQ10" i="9"/>
  <c r="BK43" i="3"/>
  <c r="BK43" i="14" s="1"/>
  <c r="BK43" i="9"/>
  <c r="BN138" i="3"/>
  <c r="BN138" i="14" s="1"/>
  <c r="BN138" i="9"/>
  <c r="BN21" i="3"/>
  <c r="BN21" i="14" s="1"/>
  <c r="BN21" i="9"/>
  <c r="BJ18" i="6"/>
  <c r="BJ18" i="8" s="1"/>
  <c r="BM156" i="4"/>
  <c r="BM156" i="12" s="1"/>
  <c r="BM156" i="5"/>
  <c r="BL100" i="5"/>
  <c r="BL100" i="6" s="1"/>
  <c r="BL100" i="8" s="1"/>
  <c r="BL100" i="4"/>
  <c r="BL100" i="12" s="1"/>
  <c r="BM160" i="5"/>
  <c r="BM160" i="4"/>
  <c r="BM160" i="12" s="1"/>
  <c r="BM68" i="5"/>
  <c r="BM68" i="6" s="1"/>
  <c r="BM68" i="8" s="1"/>
  <c r="BM68" i="4"/>
  <c r="BM68" i="12" s="1"/>
  <c r="BN193" i="3"/>
  <c r="BN193" i="14" s="1"/>
  <c r="BN193" i="9"/>
  <c r="BK195" i="5"/>
  <c r="BK195" i="6" s="1"/>
  <c r="BK195" i="8" s="1"/>
  <c r="BK195" i="4"/>
  <c r="BK195" i="12" s="1"/>
  <c r="BO190" i="3"/>
  <c r="BO190" i="14" s="1"/>
  <c r="BO190" i="9"/>
  <c r="BJ163" i="6"/>
  <c r="BJ163" i="8" s="1"/>
  <c r="BO153" i="5"/>
  <c r="BO153" i="6" s="1"/>
  <c r="BO153" i="8" s="1"/>
  <c r="BO153" i="4"/>
  <c r="BO153" i="12" s="1"/>
  <c r="BK200" i="5"/>
  <c r="BK200" i="6" s="1"/>
  <c r="BK200" i="8" s="1"/>
  <c r="BK200" i="4"/>
  <c r="BK200" i="12" s="1"/>
  <c r="BK124" i="4"/>
  <c r="BK124" i="12" s="1"/>
  <c r="BK124" i="5"/>
  <c r="BK124" i="6" s="1"/>
  <c r="BK124" i="8" s="1"/>
  <c r="BL115" i="5"/>
  <c r="BL115" i="4"/>
  <c r="BL115" i="12" s="1"/>
  <c r="BO137" i="3"/>
  <c r="BO137" i="14" s="1"/>
  <c r="BO137" i="9"/>
  <c r="BK194" i="3"/>
  <c r="BK194" i="14" s="1"/>
  <c r="BK194" i="9"/>
  <c r="BL178" i="3"/>
  <c r="BL178" i="14" s="1"/>
  <c r="BL178" i="9"/>
  <c r="BN23" i="3"/>
  <c r="BN23" i="14" s="1"/>
  <c r="BN23" i="9"/>
  <c r="BI169" i="4"/>
  <c r="BI169" i="12" s="1"/>
  <c r="BI169" i="5"/>
  <c r="BL130" i="5"/>
  <c r="BL130" i="6" s="1"/>
  <c r="BL130" i="8" s="1"/>
  <c r="BL130" i="4"/>
  <c r="BL130" i="12" s="1"/>
  <c r="BJ131" i="5"/>
  <c r="BJ131" i="6" s="1"/>
  <c r="BJ131" i="8" s="1"/>
  <c r="BJ131" i="4"/>
  <c r="BJ131" i="12" s="1"/>
  <c r="BN15" i="3"/>
  <c r="BN15" i="14" s="1"/>
  <c r="BN15" i="9"/>
  <c r="BL173" i="5"/>
  <c r="BL173" i="6" s="1"/>
  <c r="BL173" i="8" s="1"/>
  <c r="BL173" i="4"/>
  <c r="BL173" i="12" s="1"/>
  <c r="BL87" i="5"/>
  <c r="BL87" i="6" s="1"/>
  <c r="BL87" i="8" s="1"/>
  <c r="BL87" i="4"/>
  <c r="BL87" i="12" s="1"/>
  <c r="BM45" i="4"/>
  <c r="BM45" i="12" s="1"/>
  <c r="BM45" i="5"/>
  <c r="BM45" i="6" s="1"/>
  <c r="BM45" i="8" s="1"/>
  <c r="BL114" i="5"/>
  <c r="BL114" i="6" s="1"/>
  <c r="BL114" i="8" s="1"/>
  <c r="BL114" i="4"/>
  <c r="BL114" i="12" s="1"/>
  <c r="BO141" i="5"/>
  <c r="BO141" i="6" s="1"/>
  <c r="BO141" i="8" s="1"/>
  <c r="BO141" i="4"/>
  <c r="BO141" i="12" s="1"/>
  <c r="BN191" i="5"/>
  <c r="BN191" i="6" s="1"/>
  <c r="BN191" i="8" s="1"/>
  <c r="BN191" i="4"/>
  <c r="BN191" i="12" s="1"/>
  <c r="BM167" i="4"/>
  <c r="BM167" i="12" s="1"/>
  <c r="BM167" i="5"/>
  <c r="BM167" i="6" s="1"/>
  <c r="BM167" i="8" s="1"/>
  <c r="BL4" i="3"/>
  <c r="BL4" i="14" s="1"/>
  <c r="BL4" i="9"/>
  <c r="BL182" i="4"/>
  <c r="BL182" i="12" s="1"/>
  <c r="BL182" i="5"/>
  <c r="BL182" i="6" s="1"/>
  <c r="BL182" i="8" s="1"/>
  <c r="BL148" i="3"/>
  <c r="BL148" i="14" s="1"/>
  <c r="BL148" i="9"/>
  <c r="BN59" i="3"/>
  <c r="BN59" i="14" s="1"/>
  <c r="BN59" i="9"/>
  <c r="BN136" i="6"/>
  <c r="BN136" i="8" s="1"/>
  <c r="BK197" i="5"/>
  <c r="BK197" i="4"/>
  <c r="BK197" i="12" s="1"/>
  <c r="BK47" i="3"/>
  <c r="BK47" i="14" s="1"/>
  <c r="BK47" i="9"/>
  <c r="BK161" i="6"/>
  <c r="BK161" i="8" s="1"/>
  <c r="BL121" i="6"/>
  <c r="BL121" i="8" s="1"/>
  <c r="BI171" i="6"/>
  <c r="BI171" i="8" s="1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14" s="1"/>
  <c r="BN54" i="9"/>
  <c r="BM73" i="5"/>
  <c r="BM73" i="4"/>
  <c r="BM73" i="12" s="1"/>
  <c r="BM58" i="5"/>
  <c r="BM58" i="6" s="1"/>
  <c r="BM58" i="8" s="1"/>
  <c r="BM58" i="4"/>
  <c r="BM58" i="12" s="1"/>
  <c r="BM174" i="4"/>
  <c r="BM174" i="12" s="1"/>
  <c r="BM174" i="5"/>
  <c r="BO5" i="3"/>
  <c r="BO5" i="14" s="1"/>
  <c r="BO5" i="9"/>
  <c r="BM53" i="4"/>
  <c r="BM53" i="12" s="1"/>
  <c r="BM53" i="5"/>
  <c r="BM105" i="5"/>
  <c r="BM105" i="6" s="1"/>
  <c r="BM105" i="8" s="1"/>
  <c r="BM105" i="4"/>
  <c r="BM105" i="12" s="1"/>
  <c r="BP72" i="3"/>
  <c r="BP72" i="14" s="1"/>
  <c r="BP72" i="9"/>
  <c r="BN81" i="5"/>
  <c r="BN81" i="4"/>
  <c r="BN81" i="12" s="1"/>
  <c r="BL95" i="6"/>
  <c r="BL95" i="8" s="1"/>
  <c r="BL181" i="6"/>
  <c r="BL181" i="8" s="1"/>
  <c r="BM16" i="5"/>
  <c r="BM16" i="6" s="1"/>
  <c r="BM16" i="8" s="1"/>
  <c r="BM16" i="4"/>
  <c r="BM16" i="12" s="1"/>
  <c r="BL48" i="3"/>
  <c r="BL48" i="14" s="1"/>
  <c r="BL48" i="9"/>
  <c r="BM35" i="3"/>
  <c r="BM35" i="14" s="1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 s="1"/>
  <c r="BL192" i="5"/>
  <c r="BL192" i="6" s="1"/>
  <c r="BL192" i="8" s="1"/>
  <c r="BL192" i="4"/>
  <c r="BL192" i="12" s="1"/>
  <c r="BM64" i="3"/>
  <c r="BM64" i="14" s="1"/>
  <c r="BM64" i="9"/>
  <c r="BN75" i="3"/>
  <c r="BN75" i="14" s="1"/>
  <c r="BN75" i="9"/>
  <c r="BJ99" i="5"/>
  <c r="BJ99" i="4"/>
  <c r="BJ99" i="12" s="1"/>
  <c r="BL147" i="3"/>
  <c r="BL147" i="14" s="1"/>
  <c r="BL147" i="9"/>
  <c r="BK44" i="5"/>
  <c r="BK44" i="6" s="1"/>
  <c r="BK44" i="8" s="1"/>
  <c r="BK44" i="4"/>
  <c r="BK44" i="12" s="1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14" s="1"/>
  <c r="BN22" i="9"/>
  <c r="BN24" i="3"/>
  <c r="BN24" i="14" s="1"/>
  <c r="BN24" i="9"/>
  <c r="BN80" i="3"/>
  <c r="BN80" i="14" s="1"/>
  <c r="BN80" i="9"/>
  <c r="BN56" i="3"/>
  <c r="BN56" i="14" s="1"/>
  <c r="BN56" i="9"/>
  <c r="BM96" i="3"/>
  <c r="BM96" i="14" s="1"/>
  <c r="BM96" i="9"/>
  <c r="BM93" i="3"/>
  <c r="BM93" i="14" s="1"/>
  <c r="BM93" i="9"/>
  <c r="BN198" i="3"/>
  <c r="BN198" i="14" s="1"/>
  <c r="BN198" i="9"/>
  <c r="BN33" i="5"/>
  <c r="BN33" i="6" s="1"/>
  <c r="BN33" i="8" s="1"/>
  <c r="BN33" i="4"/>
  <c r="BN33" i="12" s="1"/>
  <c r="BL143" i="5"/>
  <c r="BL143" i="6" s="1"/>
  <c r="BL143" i="8" s="1"/>
  <c r="BL143" i="4"/>
  <c r="BL143" i="12" s="1"/>
  <c r="BN76" i="5"/>
  <c r="BN76" i="6" s="1"/>
  <c r="BN76" i="8" s="1"/>
  <c r="BN76" i="4"/>
  <c r="BN76" i="12" s="1"/>
  <c r="BL25" i="5"/>
  <c r="BL25" i="6" s="1"/>
  <c r="BL25" i="8" s="1"/>
  <c r="BL25" i="4"/>
  <c r="BL25" i="12" s="1"/>
  <c r="BJ166" i="6"/>
  <c r="BJ166" i="8" s="1"/>
  <c r="BM104" i="6"/>
  <c r="BM104" i="8" s="1"/>
  <c r="BN188" i="3"/>
  <c r="BN188" i="14" s="1"/>
  <c r="BN188" i="9"/>
  <c r="BI113" i="6"/>
  <c r="BI113" i="8" s="1"/>
  <c r="BM98" i="5"/>
  <c r="BM98" i="6" s="1"/>
  <c r="BM98" i="8" s="1"/>
  <c r="BM98" i="4"/>
  <c r="BM98" i="12" s="1"/>
  <c r="BL150" i="4"/>
  <c r="BL150" i="12" s="1"/>
  <c r="BL150" i="5"/>
  <c r="BL183" i="4"/>
  <c r="BL183" i="12" s="1"/>
  <c r="BL183" i="5"/>
  <c r="BL183" i="6" s="1"/>
  <c r="BL183" i="8" s="1"/>
  <c r="BK186" i="3"/>
  <c r="BK186" i="14" s="1"/>
  <c r="BK186" i="9"/>
  <c r="BN189" i="3"/>
  <c r="BN189" i="14" s="1"/>
  <c r="BN189" i="9"/>
  <c r="BM133" i="5"/>
  <c r="BM133" i="6" s="1"/>
  <c r="BM133" i="8" s="1"/>
  <c r="BM133" i="4"/>
  <c r="BM133" i="12" s="1"/>
  <c r="BK12" i="3"/>
  <c r="BK12" i="14" s="1"/>
  <c r="BK12" i="9"/>
  <c r="BL122" i="3"/>
  <c r="BL122" i="14" s="1"/>
  <c r="BL122" i="9"/>
  <c r="BN149" i="3"/>
  <c r="BN149" i="14" s="1"/>
  <c r="BN149" i="9"/>
  <c r="BK67" i="5"/>
  <c r="BK67" i="6" s="1"/>
  <c r="BK67" i="8" s="1"/>
  <c r="BK67" i="4"/>
  <c r="BK67" i="12" s="1"/>
  <c r="BM11" i="3"/>
  <c r="BM11" i="14" s="1"/>
  <c r="BM11" i="9"/>
  <c r="BP154" i="3"/>
  <c r="BP154" i="14" s="1"/>
  <c r="BP154" i="9"/>
  <c r="BJ17" i="5"/>
  <c r="BJ17" i="6" s="1"/>
  <c r="BJ17" i="8" s="1"/>
  <c r="BJ17" i="4"/>
  <c r="BJ17" i="12" s="1"/>
  <c r="BM32" i="5"/>
  <c r="BM32" i="4"/>
  <c r="BM32" i="12" s="1"/>
  <c r="BM116" i="3"/>
  <c r="BM116" i="14" s="1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14" s="1"/>
  <c r="BN108" i="9"/>
  <c r="BK158" i="3"/>
  <c r="BK158" i="14" s="1"/>
  <c r="BK158" i="9"/>
  <c r="BN55" i="4"/>
  <c r="BN55" i="12" s="1"/>
  <c r="BN55" i="5"/>
  <c r="BO29" i="3"/>
  <c r="BO29" i="14" s="1"/>
  <c r="BO29" i="9"/>
  <c r="BL31" i="3"/>
  <c r="BL31" i="14" s="1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14" s="1"/>
  <c r="BK172" i="9"/>
  <c r="BN63" i="3"/>
  <c r="BN63" i="14" s="1"/>
  <c r="BN63" i="9"/>
  <c r="BH77" i="5"/>
  <c r="BH77" i="4"/>
  <c r="BH77" i="12" s="1"/>
  <c r="BM112" i="5"/>
  <c r="BM112" i="6" s="1"/>
  <c r="BM112" i="8" s="1"/>
  <c r="BM112" i="4"/>
  <c r="BM112" i="12" s="1"/>
  <c r="BM152" i="3"/>
  <c r="BM152" i="14" s="1"/>
  <c r="BM152" i="9"/>
  <c r="BM14" i="5"/>
  <c r="BM14" i="6" s="1"/>
  <c r="BM14" i="8" s="1"/>
  <c r="BM14" i="4"/>
  <c r="BM14" i="12" s="1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14" s="1"/>
  <c r="BP88" i="9"/>
  <c r="BJ134" i="3"/>
  <c r="BJ134" i="14" s="1"/>
  <c r="BJ134" i="9"/>
  <c r="BN199" i="5"/>
  <c r="BN199" i="6" s="1"/>
  <c r="BN199" i="8" s="1"/>
  <c r="BN199" i="4"/>
  <c r="BN199" i="12" s="1"/>
  <c r="BM13" i="3"/>
  <c r="BM13" i="14" s="1"/>
  <c r="BM13" i="9"/>
  <c r="BN28" i="3"/>
  <c r="BN28" i="14" s="1"/>
  <c r="BN28" i="9"/>
  <c r="BK86" i="5"/>
  <c r="BK86" i="4"/>
  <c r="BK86" i="12" s="1"/>
  <c r="BO92" i="3"/>
  <c r="BO92" i="14" s="1"/>
  <c r="BO92" i="9"/>
  <c r="BL36" i="5"/>
  <c r="BL36" i="6" s="1"/>
  <c r="BL36" i="8" s="1"/>
  <c r="BL36" i="4"/>
  <c r="BL36" i="12" s="1"/>
  <c r="BK6" i="5"/>
  <c r="BK6" i="6" s="1"/>
  <c r="BK6" i="8" s="1"/>
  <c r="BK6" i="4"/>
  <c r="BK6" i="12" s="1"/>
  <c r="BN27" i="3"/>
  <c r="BN27" i="14" s="1"/>
  <c r="BN27" i="9"/>
  <c r="BM84" i="3"/>
  <c r="BM84" i="14" s="1"/>
  <c r="BM84" i="9"/>
  <c r="BI126" i="6"/>
  <c r="BI126" i="8" s="1"/>
  <c r="BL162" i="6"/>
  <c r="BL162" i="8" s="1"/>
  <c r="BK201" i="5"/>
  <c r="BK201" i="4"/>
  <c r="BK201" i="12" s="1"/>
  <c r="BL103" i="3"/>
  <c r="BL103" i="14" s="1"/>
  <c r="BL103" i="9"/>
  <c r="BN62" i="3"/>
  <c r="BN62" i="14" s="1"/>
  <c r="BN62" i="9"/>
  <c r="BM60" i="3"/>
  <c r="BM60" i="14" s="1"/>
  <c r="BM60" i="9"/>
  <c r="BM34" i="5"/>
  <c r="BM34" i="6" s="1"/>
  <c r="BM34" i="8" s="1"/>
  <c r="BM34" i="4"/>
  <c r="BM34" i="12" s="1"/>
  <c r="BL71" i="6"/>
  <c r="BL71" i="8" s="1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12" s="1"/>
  <c r="BL50" i="5"/>
  <c r="BL50" i="6" s="1"/>
  <c r="BL50" i="8" s="1"/>
  <c r="BN74" i="5"/>
  <c r="BN74" i="4"/>
  <c r="BN74" i="12" s="1"/>
  <c r="BJ51" i="3"/>
  <c r="BJ51" i="14" s="1"/>
  <c r="BJ51" i="9"/>
  <c r="BN168" i="5"/>
  <c r="BN168" i="6" s="1"/>
  <c r="BN168" i="8" s="1"/>
  <c r="BN168" i="4"/>
  <c r="BN168" i="12" s="1"/>
  <c r="BN83" i="3"/>
  <c r="BN83" i="14" s="1"/>
  <c r="BN83" i="9"/>
  <c r="BL127" i="4"/>
  <c r="BL127" i="12" s="1"/>
  <c r="BL127" i="5"/>
  <c r="BL127" i="6" s="1"/>
  <c r="BL127" i="8" s="1"/>
  <c r="BN46" i="6"/>
  <c r="BN46" i="8" s="1"/>
  <c r="BM144" i="3"/>
  <c r="BM144" i="14" s="1"/>
  <c r="BM144" i="9"/>
  <c r="BM26" i="4"/>
  <c r="BM26" i="12" s="1"/>
  <c r="BM26" i="5"/>
  <c r="BM26" i="6" s="1"/>
  <c r="BM26" i="8" s="1"/>
  <c r="BL78" i="5"/>
  <c r="BL78" i="6" s="1"/>
  <c r="BL78" i="8" s="1"/>
  <c r="BL78" i="4"/>
  <c r="BL78" i="12" s="1"/>
  <c r="BN125" i="4"/>
  <c r="BN125" i="12" s="1"/>
  <c r="BN125" i="5"/>
  <c r="BN125" i="6" s="1"/>
  <c r="BN125" i="8" s="1"/>
  <c r="BL146" i="5"/>
  <c r="BL146" i="4"/>
  <c r="BL146" i="12" s="1"/>
  <c r="BR2" i="5"/>
  <c r="BR2" i="6" s="1"/>
  <c r="BR2" i="8" s="1"/>
  <c r="BR2" i="4"/>
  <c r="BR2" i="12" s="1"/>
  <c r="BK166" i="3" l="1"/>
  <c r="BK166" i="14" s="1"/>
  <c r="BK166" i="9"/>
  <c r="BM121" i="3"/>
  <c r="BM121" i="14" s="1"/>
  <c r="BM121" i="9"/>
  <c r="BN104" i="3"/>
  <c r="BN104" i="14" s="1"/>
  <c r="BN104" i="9"/>
  <c r="BL161" i="3"/>
  <c r="BL161" i="14" s="1"/>
  <c r="BL161" i="9"/>
  <c r="BO46" i="3"/>
  <c r="BO46" i="14" s="1"/>
  <c r="BO46" i="9"/>
  <c r="BN39" i="3"/>
  <c r="BN39" i="14" s="1"/>
  <c r="BN39" i="9"/>
  <c r="BO136" i="3"/>
  <c r="BO136" i="14" s="1"/>
  <c r="BO136" i="9"/>
  <c r="BN119" i="3"/>
  <c r="BN119" i="14" s="1"/>
  <c r="BN119" i="9"/>
  <c r="BJ113" i="3"/>
  <c r="BJ113" i="14" s="1"/>
  <c r="BJ113" i="9"/>
  <c r="BJ126" i="3"/>
  <c r="BJ126" i="14" s="1"/>
  <c r="BJ126" i="9"/>
  <c r="BN187" i="3"/>
  <c r="BN187" i="14" s="1"/>
  <c r="BN187" i="9"/>
  <c r="BK18" i="3"/>
  <c r="BK18" i="14" s="1"/>
  <c r="BK18" i="9"/>
  <c r="BM181" i="3"/>
  <c r="BM181" i="14" s="1"/>
  <c r="BM181" i="9"/>
  <c r="BK163" i="3"/>
  <c r="BK163" i="14" s="1"/>
  <c r="BK163" i="9"/>
  <c r="BM130" i="3"/>
  <c r="BM130" i="14" s="1"/>
  <c r="BM130" i="9"/>
  <c r="BK145" i="3"/>
  <c r="BK145" i="14" s="1"/>
  <c r="BK145" i="9"/>
  <c r="BN189" i="5"/>
  <c r="BN189" i="4"/>
  <c r="BN189" i="12" s="1"/>
  <c r="BL146" i="6"/>
  <c r="BL146" i="8" s="1"/>
  <c r="BK43" i="5"/>
  <c r="BK43" i="4"/>
  <c r="BK43" i="12" s="1"/>
  <c r="BL103" i="5"/>
  <c r="BL103" i="6" s="1"/>
  <c r="BL103" i="8" s="1"/>
  <c r="BL103" i="4"/>
  <c r="BL103" i="12" s="1"/>
  <c r="BN23" i="4"/>
  <c r="BN23" i="12" s="1"/>
  <c r="BN23" i="5"/>
  <c r="BN23" i="6" s="1"/>
  <c r="BN23" i="8" s="1"/>
  <c r="BO199" i="3"/>
  <c r="BO199" i="14" s="1"/>
  <c r="BO199" i="9"/>
  <c r="BM36" i="3"/>
  <c r="BM36" i="14" s="1"/>
  <c r="BM36" i="9"/>
  <c r="BP70" i="3"/>
  <c r="BP70" i="14" s="1"/>
  <c r="BP70" i="9"/>
  <c r="BM87" i="3"/>
  <c r="BM87" i="14" s="1"/>
  <c r="BM87" i="9"/>
  <c r="BL178" i="4"/>
  <c r="BL178" i="12" s="1"/>
  <c r="BL178" i="5"/>
  <c r="BL178" i="6" s="1"/>
  <c r="BL178" i="8" s="1"/>
  <c r="BM160" i="6"/>
  <c r="BM160" i="8" s="1"/>
  <c r="BM78" i="3"/>
  <c r="BM78" i="14" s="1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14" s="1"/>
  <c r="BM38" i="9"/>
  <c r="BL147" i="5"/>
  <c r="BL147" i="6" s="1"/>
  <c r="BL147" i="8" s="1"/>
  <c r="BL147" i="4"/>
  <c r="BL147" i="12" s="1"/>
  <c r="BI65" i="4"/>
  <c r="BI65" i="12" s="1"/>
  <c r="BI65" i="5"/>
  <c r="BN52" i="3"/>
  <c r="BN52" i="14" s="1"/>
  <c r="BN52" i="9"/>
  <c r="BM114" i="3"/>
  <c r="BM114" i="14" s="1"/>
  <c r="BM114" i="9"/>
  <c r="BN165" i="3"/>
  <c r="BN165" i="14" s="1"/>
  <c r="BN165" i="9"/>
  <c r="BK186" i="5"/>
  <c r="BK186" i="4"/>
  <c r="BK186" i="12" s="1"/>
  <c r="BJ171" i="3"/>
  <c r="BJ171" i="14" s="1"/>
  <c r="BJ171" i="9"/>
  <c r="BN112" i="3"/>
  <c r="BN112" i="14" s="1"/>
  <c r="BN112" i="9"/>
  <c r="BL67" i="3"/>
  <c r="BL67" i="14" s="1"/>
  <c r="BL67" i="9"/>
  <c r="BO92" i="5"/>
  <c r="BO92" i="4"/>
  <c r="BO92" i="12" s="1"/>
  <c r="BL150" i="6"/>
  <c r="BL150" i="8" s="1"/>
  <c r="BM129" i="3"/>
  <c r="BM129" i="14" s="1"/>
  <c r="BM129" i="9"/>
  <c r="BP88" i="4"/>
  <c r="BP88" i="12" s="1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N80" i="12" s="1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118" i="12" s="1"/>
  <c r="BL3" i="4"/>
  <c r="BL3" i="12" s="1"/>
  <c r="BL3" i="5"/>
  <c r="BL3" i="6" s="1"/>
  <c r="BL3" i="8" s="1"/>
  <c r="BN19" i="3"/>
  <c r="BN19" i="14" s="1"/>
  <c r="BN19" i="9"/>
  <c r="BM127" i="3"/>
  <c r="BM127" i="14" s="1"/>
  <c r="BM127" i="9"/>
  <c r="BN157" i="3"/>
  <c r="BN157" i="14" s="1"/>
  <c r="BN157" i="9"/>
  <c r="BN193" i="5"/>
  <c r="BN193" i="4"/>
  <c r="BN193" i="12" s="1"/>
  <c r="BN62" i="5"/>
  <c r="BN62" i="6" s="1"/>
  <c r="BN62" i="8" s="1"/>
  <c r="BN62" i="4"/>
  <c r="BN62" i="12" s="1"/>
  <c r="BL148" i="5"/>
  <c r="BL148" i="4"/>
  <c r="BL148" i="12" s="1"/>
  <c r="BO125" i="3"/>
  <c r="BO125" i="14" s="1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14" s="1"/>
  <c r="BP153" i="9"/>
  <c r="BM183" i="3"/>
  <c r="BM183" i="14" s="1"/>
  <c r="BM183" i="9"/>
  <c r="BN26" i="3"/>
  <c r="BN26" i="14" s="1"/>
  <c r="BN26" i="9"/>
  <c r="BM173" i="3"/>
  <c r="BM173" i="14" s="1"/>
  <c r="BM173" i="9"/>
  <c r="BM71" i="3"/>
  <c r="BM71" i="14" s="1"/>
  <c r="BM71" i="9"/>
  <c r="BK86" i="6"/>
  <c r="BK86" i="8" s="1"/>
  <c r="BM116" i="5"/>
  <c r="BM116" i="6" s="1"/>
  <c r="BM116" i="8" s="1"/>
  <c r="BM116" i="4"/>
  <c r="BM116" i="12" s="1"/>
  <c r="BO76" i="3"/>
  <c r="BO76" i="14" s="1"/>
  <c r="BO76" i="9"/>
  <c r="BM95" i="3"/>
  <c r="BM95" i="14" s="1"/>
  <c r="BM95" i="9"/>
  <c r="BN58" i="3"/>
  <c r="BN58" i="14" s="1"/>
  <c r="BN58" i="9"/>
  <c r="BN167" i="3"/>
  <c r="BN167" i="14" s="1"/>
  <c r="BN167" i="9"/>
  <c r="BK194" i="5"/>
  <c r="BK194" i="6" s="1"/>
  <c r="BK194" i="8" s="1"/>
  <c r="BK194" i="4"/>
  <c r="BK194" i="12" s="1"/>
  <c r="BP141" i="3"/>
  <c r="BP141" i="14" s="1"/>
  <c r="BP141" i="9"/>
  <c r="BM50" i="3"/>
  <c r="BM50" i="14" s="1"/>
  <c r="BM50" i="9"/>
  <c r="BM53" i="6"/>
  <c r="BM53" i="8" s="1"/>
  <c r="BN79" i="3"/>
  <c r="BN79" i="14" s="1"/>
  <c r="BN79" i="9"/>
  <c r="BM152" i="5"/>
  <c r="BM152" i="6" s="1"/>
  <c r="BM152" i="8" s="1"/>
  <c r="BM152" i="4"/>
  <c r="BM152" i="12" s="1"/>
  <c r="BM11" i="5"/>
  <c r="BM11" i="6" s="1"/>
  <c r="BM11" i="8" s="1"/>
  <c r="BM11" i="4"/>
  <c r="BM11" i="12" s="1"/>
  <c r="BI66" i="5"/>
  <c r="BI66" i="6" s="1"/>
  <c r="BI66" i="8" s="1"/>
  <c r="BI66" i="4"/>
  <c r="BI66" i="12" s="1"/>
  <c r="BL48" i="4"/>
  <c r="BL48" i="12" s="1"/>
  <c r="BL48" i="5"/>
  <c r="BL48" i="6" s="1"/>
  <c r="BL48" i="8" s="1"/>
  <c r="BQ10" i="4"/>
  <c r="BQ10" i="12" s="1"/>
  <c r="BQ10" i="5"/>
  <c r="BN56" i="5"/>
  <c r="BN56" i="6" s="1"/>
  <c r="BN56" i="8" s="1"/>
  <c r="BN56" i="4"/>
  <c r="BN56" i="12" s="1"/>
  <c r="BO168" i="3"/>
  <c r="BO168" i="14" s="1"/>
  <c r="BO168" i="9"/>
  <c r="BL30" i="6"/>
  <c r="BL30" i="8"/>
  <c r="BK172" i="4"/>
  <c r="BK172" i="12" s="1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14" s="1"/>
  <c r="BN98" i="9"/>
  <c r="BJ99" i="6"/>
  <c r="BJ99" i="8" s="1"/>
  <c r="BO128" i="3"/>
  <c r="BO128" i="14" s="1"/>
  <c r="BO128" i="9"/>
  <c r="BK47" i="5"/>
  <c r="BK47" i="6" s="1"/>
  <c r="BK47" i="8" s="1"/>
  <c r="BK47" i="4"/>
  <c r="BK47" i="12" s="1"/>
  <c r="BM109" i="4"/>
  <c r="BM109" i="12" s="1"/>
  <c r="BM109" i="5"/>
  <c r="BM109" i="6" s="1"/>
  <c r="BM109" i="8" s="1"/>
  <c r="BO179" i="4"/>
  <c r="BO179" i="12" s="1"/>
  <c r="BO179" i="5"/>
  <c r="BO179" i="6" s="1"/>
  <c r="BO179" i="8" s="1"/>
  <c r="BN105" i="3"/>
  <c r="BN105" i="14" s="1"/>
  <c r="BN105" i="9"/>
  <c r="BN27" i="5"/>
  <c r="BN27" i="6" s="1"/>
  <c r="BN27" i="8" s="1"/>
  <c r="BN27" i="4"/>
  <c r="BN27" i="12" s="1"/>
  <c r="BI169" i="6"/>
  <c r="BI169" i="8" s="1"/>
  <c r="BM111" i="3"/>
  <c r="BM111" i="14" s="1"/>
  <c r="BM111" i="9"/>
  <c r="BN68" i="3"/>
  <c r="BN68" i="14" s="1"/>
  <c r="BN68" i="9"/>
  <c r="BM25" i="3"/>
  <c r="BM25" i="14" s="1"/>
  <c r="BM25" i="9"/>
  <c r="BM32" i="6"/>
  <c r="BM32" i="8" s="1"/>
  <c r="BM143" i="3"/>
  <c r="BM143" i="14" s="1"/>
  <c r="BM143" i="9"/>
  <c r="BP37" i="3"/>
  <c r="BP37" i="14" s="1"/>
  <c r="BP37" i="9"/>
  <c r="BO7" i="3"/>
  <c r="BO7" i="14" s="1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14" s="1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12" s="1"/>
  <c r="BP154" i="5"/>
  <c r="BP154" i="6" s="1"/>
  <c r="BP154" i="8" s="1"/>
  <c r="BM35" i="5"/>
  <c r="BM35" i="6" s="1"/>
  <c r="BM35" i="8" s="1"/>
  <c r="BM35" i="4"/>
  <c r="BM35" i="12" s="1"/>
  <c r="BO159" i="4"/>
  <c r="BO159" i="12" s="1"/>
  <c r="BO159" i="5"/>
  <c r="BO159" i="6" s="1"/>
  <c r="BO159" i="8" s="1"/>
  <c r="BM93" i="4"/>
  <c r="BM93" i="12" s="1"/>
  <c r="BM93" i="5"/>
  <c r="BM64" i="5"/>
  <c r="BM64" i="4"/>
  <c r="BM64" i="12" s="1"/>
  <c r="BN45" i="3"/>
  <c r="BN45" i="14" s="1"/>
  <c r="BN45" i="9"/>
  <c r="BL6" i="3"/>
  <c r="BL6" i="14" s="1"/>
  <c r="BL6" i="9"/>
  <c r="BM49" i="6"/>
  <c r="BM49" i="8" s="1"/>
  <c r="BM182" i="3"/>
  <c r="BM182" i="14" s="1"/>
  <c r="BM182" i="9"/>
  <c r="BN16" i="3"/>
  <c r="BN16" i="14" s="1"/>
  <c r="BN16" i="9"/>
  <c r="BN34" i="3"/>
  <c r="BN34" i="14" s="1"/>
  <c r="BN34" i="9"/>
  <c r="BM84" i="5"/>
  <c r="BM84" i="6" s="1"/>
  <c r="BM84" i="8" s="1"/>
  <c r="BM84" i="4"/>
  <c r="BM84" i="12" s="1"/>
  <c r="BN28" i="5"/>
  <c r="BN28" i="6" s="1"/>
  <c r="BN28" i="8" s="1"/>
  <c r="BN28" i="4"/>
  <c r="BN28" i="12" s="1"/>
  <c r="BN175" i="3"/>
  <c r="BN175" i="14" s="1"/>
  <c r="BN175" i="9"/>
  <c r="BO180" i="3"/>
  <c r="BO180" i="14" s="1"/>
  <c r="BO180" i="9"/>
  <c r="BK12" i="5"/>
  <c r="BK12" i="4"/>
  <c r="BK12" i="12" s="1"/>
  <c r="BN24" i="5"/>
  <c r="BN24" i="6" s="1"/>
  <c r="BN24" i="8" s="1"/>
  <c r="BN24" i="4"/>
  <c r="BN24" i="12" s="1"/>
  <c r="BQ120" i="3"/>
  <c r="BQ120" i="14" s="1"/>
  <c r="BQ120" i="9"/>
  <c r="BK197" i="6"/>
  <c r="BK197" i="8" s="1"/>
  <c r="BO137" i="5"/>
  <c r="BO137" i="6" s="1"/>
  <c r="BO137" i="8" s="1"/>
  <c r="BO137" i="4"/>
  <c r="BO137" i="12" s="1"/>
  <c r="BN41" i="5"/>
  <c r="BN41" i="4"/>
  <c r="BN41" i="12" s="1"/>
  <c r="BK117" i="5"/>
  <c r="BK117" i="6" s="1"/>
  <c r="BK117" i="8" s="1"/>
  <c r="BK117" i="4"/>
  <c r="BK117" i="12" s="1"/>
  <c r="BN170" i="3"/>
  <c r="BN170" i="14" s="1"/>
  <c r="BN170" i="9"/>
  <c r="BN138" i="5"/>
  <c r="BN138" i="6" s="1"/>
  <c r="BN138" i="8" s="1"/>
  <c r="BN138" i="4"/>
  <c r="BN138" i="12" s="1"/>
  <c r="BM13" i="4"/>
  <c r="BM13" i="12" s="1"/>
  <c r="BM13" i="5"/>
  <c r="BM192" i="3"/>
  <c r="BM192" i="14" s="1"/>
  <c r="BM192" i="9"/>
  <c r="BK139" i="5"/>
  <c r="BK139" i="4"/>
  <c r="BK139" i="12" s="1"/>
  <c r="BK201" i="6"/>
  <c r="BK201" i="8" s="1"/>
  <c r="BJ102" i="3"/>
  <c r="BJ102" i="14" s="1"/>
  <c r="BJ102" i="9"/>
  <c r="BN55" i="6"/>
  <c r="BN55" i="8" s="1"/>
  <c r="BM100" i="3"/>
  <c r="BM100" i="14" s="1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14" s="1"/>
  <c r="BK17" i="9"/>
  <c r="BO33" i="3"/>
  <c r="BO33" i="14" s="1"/>
  <c r="BO33" i="9"/>
  <c r="BN75" i="5"/>
  <c r="BN75" i="6" s="1"/>
  <c r="BN75" i="8" s="1"/>
  <c r="BN75" i="4"/>
  <c r="BN75" i="12" s="1"/>
  <c r="BP72" i="5"/>
  <c r="BP72" i="6" s="1"/>
  <c r="BP72" i="8" s="1"/>
  <c r="BP72" i="4"/>
  <c r="BP72" i="12" s="1"/>
  <c r="BN54" i="4"/>
  <c r="BN54" i="12" s="1"/>
  <c r="BN54" i="5"/>
  <c r="BN54" i="6" s="1"/>
  <c r="BN54" i="8" s="1"/>
  <c r="BO191" i="3"/>
  <c r="BO191" i="14" s="1"/>
  <c r="BO191" i="9"/>
  <c r="BK131" i="3"/>
  <c r="BK131" i="14" s="1"/>
  <c r="BK131" i="9"/>
  <c r="BL124" i="3"/>
  <c r="BL124" i="14" s="1"/>
  <c r="BL124" i="9"/>
  <c r="BN14" i="3"/>
  <c r="BN14" i="14" s="1"/>
  <c r="BN14" i="9"/>
  <c r="BN59" i="5"/>
  <c r="BN59" i="4"/>
  <c r="BN59" i="12" s="1"/>
  <c r="BL200" i="3"/>
  <c r="BL200" i="14" s="1"/>
  <c r="BL200" i="9"/>
  <c r="BL44" i="3"/>
  <c r="BL44" i="14" s="1"/>
  <c r="BL44" i="9"/>
  <c r="BM174" i="6"/>
  <c r="BM174" i="8" s="1"/>
  <c r="BM162" i="3"/>
  <c r="BM162" i="14" s="1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14" s="1"/>
  <c r="BM106" i="9"/>
  <c r="BL115" i="6"/>
  <c r="BL115" i="8" s="1"/>
  <c r="BL195" i="3"/>
  <c r="BL195" i="14" s="1"/>
  <c r="BL195" i="9"/>
  <c r="BN21" i="5"/>
  <c r="BN21" i="6" s="1"/>
  <c r="BN21" i="8" s="1"/>
  <c r="BN21" i="4"/>
  <c r="BN21" i="12" s="1"/>
  <c r="BI82" i="5"/>
  <c r="BI82" i="6" s="1"/>
  <c r="BI82" i="8" s="1"/>
  <c r="BI82" i="4"/>
  <c r="BI82" i="12" s="1"/>
  <c r="BN90" i="5"/>
  <c r="BN90" i="6" s="1"/>
  <c r="BN90" i="8" s="1"/>
  <c r="BN90" i="4"/>
  <c r="BN90" i="12" s="1"/>
  <c r="BS2" i="3"/>
  <c r="BS2" i="14" s="1"/>
  <c r="BS2" i="9"/>
  <c r="BL197" i="3" l="1"/>
  <c r="BL197" i="14" s="1"/>
  <c r="BL197" i="9"/>
  <c r="BI77" i="3"/>
  <c r="BI77" i="14" s="1"/>
  <c r="BI77" i="9"/>
  <c r="BL57" i="3"/>
  <c r="BL57" i="14" s="1"/>
  <c r="BL57" i="9"/>
  <c r="BN53" i="3"/>
  <c r="BN53" i="14" s="1"/>
  <c r="BN53" i="9"/>
  <c r="BN32" i="3"/>
  <c r="BN32" i="14" s="1"/>
  <c r="BN32" i="9"/>
  <c r="BN160" i="3"/>
  <c r="BN160" i="14" s="1"/>
  <c r="BN160" i="9"/>
  <c r="BO55" i="3"/>
  <c r="BO55" i="14" s="1"/>
  <c r="BO55" i="9"/>
  <c r="BN156" i="3"/>
  <c r="BN156" i="14" s="1"/>
  <c r="BN156" i="9"/>
  <c r="BO42" i="3"/>
  <c r="BO42" i="14" s="1"/>
  <c r="BO42" i="9"/>
  <c r="BN174" i="3"/>
  <c r="BN174" i="14" s="1"/>
  <c r="BN174" i="9"/>
  <c r="BN73" i="3"/>
  <c r="BN73" i="14" s="1"/>
  <c r="BN73" i="9"/>
  <c r="BN49" i="3"/>
  <c r="BN49" i="14" s="1"/>
  <c r="BN49" i="9"/>
  <c r="BL201" i="3"/>
  <c r="BL201" i="14" s="1"/>
  <c r="BL201" i="9"/>
  <c r="BO81" i="3"/>
  <c r="BO81" i="14" s="1"/>
  <c r="BO81" i="9"/>
  <c r="BJ51" i="6"/>
  <c r="BJ51" i="8" s="1"/>
  <c r="BN11" i="3"/>
  <c r="BN11" i="14" s="1"/>
  <c r="BN11" i="9"/>
  <c r="BM71" i="5"/>
  <c r="BM71" i="6" s="1"/>
  <c r="BM71" i="8" s="1"/>
  <c r="BM71" i="4"/>
  <c r="BM71" i="12" s="1"/>
  <c r="BQ120" i="5"/>
  <c r="BQ120" i="6" s="1"/>
  <c r="BQ120" i="8" s="1"/>
  <c r="BQ120" i="4"/>
  <c r="BQ120" i="12" s="1"/>
  <c r="BP159" i="3"/>
  <c r="BP159" i="14" s="1"/>
  <c r="BP159" i="9"/>
  <c r="BN193" i="6"/>
  <c r="BN193" i="8" s="1"/>
  <c r="BO46" i="4"/>
  <c r="BO46" i="12" s="1"/>
  <c r="BO46" i="5"/>
  <c r="BK17" i="5"/>
  <c r="BK17" i="6" s="1"/>
  <c r="BK17" i="8" s="1"/>
  <c r="BK17" i="4"/>
  <c r="BK17" i="12" s="1"/>
  <c r="BM182" i="5"/>
  <c r="BM182" i="4"/>
  <c r="BM182" i="12" s="1"/>
  <c r="BQ154" i="3"/>
  <c r="BQ154" i="14" s="1"/>
  <c r="BQ154" i="9"/>
  <c r="BN105" i="5"/>
  <c r="BN105" i="6" s="1"/>
  <c r="BN105" i="8" s="1"/>
  <c r="BN105" i="4"/>
  <c r="BN105" i="12" s="1"/>
  <c r="BQ10" i="6"/>
  <c r="BQ10" i="8" s="1"/>
  <c r="BQ72" i="3"/>
  <c r="BQ72" i="14" s="1"/>
  <c r="BQ72" i="9"/>
  <c r="BO190" i="6"/>
  <c r="BO190" i="8" s="1"/>
  <c r="BN167" i="5"/>
  <c r="BN167" i="4"/>
  <c r="BN167" i="12" s="1"/>
  <c r="BN119" i="5"/>
  <c r="BN119" i="6" s="1"/>
  <c r="BN119" i="8" s="1"/>
  <c r="BN119" i="4"/>
  <c r="BN119" i="12" s="1"/>
  <c r="BN152" i="3"/>
  <c r="BN152" i="14" s="1"/>
  <c r="BN152" i="9"/>
  <c r="BO24" i="3"/>
  <c r="BO24" i="14" s="1"/>
  <c r="BO24" i="9"/>
  <c r="BM129" i="5"/>
  <c r="BM129" i="6" s="1"/>
  <c r="BM129" i="8" s="1"/>
  <c r="BM129" i="4"/>
  <c r="BM129" i="12" s="1"/>
  <c r="BO27" i="3"/>
  <c r="BO27" i="14" s="1"/>
  <c r="BO27" i="9"/>
  <c r="BK43" i="6"/>
  <c r="BK43" i="8" s="1"/>
  <c r="BK139" i="6"/>
  <c r="BK139" i="8" s="1"/>
  <c r="BM192" i="5"/>
  <c r="BM192" i="6" s="1"/>
  <c r="BM192" i="8" s="1"/>
  <c r="BM192" i="4"/>
  <c r="BM192" i="12" s="1"/>
  <c r="BN41" i="6"/>
  <c r="BN41" i="8" s="1"/>
  <c r="BP179" i="3"/>
  <c r="BP179" i="14" s="1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14" s="1"/>
  <c r="BO80" i="9"/>
  <c r="BM114" i="5"/>
  <c r="BM114" i="6" s="1"/>
  <c r="BM114" i="8" s="1"/>
  <c r="BM114" i="4"/>
  <c r="BM114" i="12" s="1"/>
  <c r="BP29" i="3"/>
  <c r="BP29" i="14" s="1"/>
  <c r="BP29" i="9"/>
  <c r="BM87" i="4"/>
  <c r="BM87" i="12" s="1"/>
  <c r="BM87" i="5"/>
  <c r="BM87" i="6" s="1"/>
  <c r="BM87" i="8" s="1"/>
  <c r="BM146" i="3"/>
  <c r="BM146" i="14" s="1"/>
  <c r="BM146" i="9"/>
  <c r="BK18" i="5"/>
  <c r="BK18" i="6" s="1"/>
  <c r="BK18" i="8" s="1"/>
  <c r="BK18" i="4"/>
  <c r="BK18" i="12" s="1"/>
  <c r="BL161" i="5"/>
  <c r="BL161" i="4"/>
  <c r="BL161" i="12" s="1"/>
  <c r="BK145" i="5"/>
  <c r="BK145" i="4"/>
  <c r="BK145" i="12" s="1"/>
  <c r="BO15" i="3"/>
  <c r="BO15" i="14" s="1"/>
  <c r="BO15" i="9"/>
  <c r="BN59" i="6"/>
  <c r="BN59" i="8" s="1"/>
  <c r="BN170" i="4"/>
  <c r="BN170" i="12" s="1"/>
  <c r="BN170" i="5"/>
  <c r="BM173" i="5"/>
  <c r="BM173" i="4"/>
  <c r="BM173" i="12" s="1"/>
  <c r="BO136" i="4"/>
  <c r="BO136" i="12" s="1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M106" i="12" s="1"/>
  <c r="BN35" i="3"/>
  <c r="BN35" i="14" s="1"/>
  <c r="BN35" i="9"/>
  <c r="BN165" i="5"/>
  <c r="BN165" i="6" s="1"/>
  <c r="BN165" i="8" s="1"/>
  <c r="BN165" i="4"/>
  <c r="BN165" i="12" s="1"/>
  <c r="BJ82" i="3"/>
  <c r="BJ82" i="14" s="1"/>
  <c r="BJ82" i="9"/>
  <c r="BL44" i="5"/>
  <c r="BL44" i="6" s="1"/>
  <c r="BL44" i="8" s="1"/>
  <c r="BL44" i="4"/>
  <c r="BL44" i="12" s="1"/>
  <c r="BO108" i="3"/>
  <c r="BO108" i="14" s="1"/>
  <c r="BO108" i="9"/>
  <c r="BO180" i="5"/>
  <c r="BO180" i="6" s="1"/>
  <c r="BO180" i="8" s="1"/>
  <c r="BO180" i="4"/>
  <c r="BO180" i="12" s="1"/>
  <c r="BO7" i="4"/>
  <c r="BO7" i="12" s="1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14" s="1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14" s="1"/>
  <c r="BO22" i="9"/>
  <c r="BO33" i="5"/>
  <c r="BO33" i="4"/>
  <c r="BO33" i="12" s="1"/>
  <c r="BM25" i="5"/>
  <c r="BM25" i="6" s="1"/>
  <c r="BM25" i="8" s="1"/>
  <c r="BM25" i="4"/>
  <c r="BM25" i="12" s="1"/>
  <c r="BN79" i="4"/>
  <c r="BN79" i="12" s="1"/>
  <c r="BN79" i="5"/>
  <c r="BO56" i="3"/>
  <c r="BO56" i="14" s="1"/>
  <c r="BO56" i="9"/>
  <c r="BM38" i="5"/>
  <c r="BM38" i="6" s="1"/>
  <c r="BM38" i="8" s="1"/>
  <c r="BM38" i="4"/>
  <c r="BM38" i="12" s="1"/>
  <c r="BK131" i="5"/>
  <c r="BK131" i="4"/>
  <c r="BK131" i="12" s="1"/>
  <c r="BP137" i="3"/>
  <c r="BP137" i="14" s="1"/>
  <c r="BP137" i="9"/>
  <c r="BO198" i="3"/>
  <c r="BO198" i="14" s="1"/>
  <c r="BO198" i="9"/>
  <c r="BN109" i="3"/>
  <c r="BN109" i="14" s="1"/>
  <c r="BN109" i="9"/>
  <c r="BM122" i="3"/>
  <c r="BM122" i="14" s="1"/>
  <c r="BM122" i="9"/>
  <c r="BP5" i="3"/>
  <c r="BP5" i="14" s="1"/>
  <c r="BP5" i="9"/>
  <c r="BM127" i="4"/>
  <c r="BM127" i="12" s="1"/>
  <c r="BM127" i="5"/>
  <c r="BP70" i="5"/>
  <c r="BP70" i="6" s="1"/>
  <c r="BP70" i="8" s="1"/>
  <c r="BP70" i="4"/>
  <c r="BP70" i="12" s="1"/>
  <c r="BN187" i="5"/>
  <c r="BN187" i="4"/>
  <c r="BN187" i="12" s="1"/>
  <c r="BN104" i="5"/>
  <c r="BN104" i="6" s="1"/>
  <c r="BN104" i="8" s="1"/>
  <c r="BN104" i="4"/>
  <c r="BN104" i="12" s="1"/>
  <c r="BN83" i="6"/>
  <c r="BN83" i="8" s="1"/>
  <c r="BM64" i="6"/>
  <c r="BM64" i="8" s="1"/>
  <c r="BO125" i="5"/>
  <c r="BO125" i="4"/>
  <c r="BO125" i="12" s="1"/>
  <c r="BJ102" i="4"/>
  <c r="BJ102" i="12" s="1"/>
  <c r="BJ102" i="5"/>
  <c r="BM147" i="3"/>
  <c r="BM147" i="14" s="1"/>
  <c r="BM147" i="9"/>
  <c r="BM103" i="3"/>
  <c r="BM103" i="14" s="1"/>
  <c r="BM103" i="9"/>
  <c r="BK99" i="3"/>
  <c r="BK99" i="14" s="1"/>
  <c r="BK99" i="9"/>
  <c r="BN26" i="5"/>
  <c r="BN26" i="6" s="1"/>
  <c r="BN26" i="8" s="1"/>
  <c r="BN26" i="4"/>
  <c r="BN26" i="12" s="1"/>
  <c r="BK163" i="4"/>
  <c r="BK163" i="12" s="1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M181" i="12" s="1"/>
  <c r="BN144" i="3"/>
  <c r="BN144" i="14" s="1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14" s="1"/>
  <c r="BM48" i="9"/>
  <c r="BP141" i="5"/>
  <c r="BP141" i="4"/>
  <c r="BP141" i="12" s="1"/>
  <c r="BN116" i="3"/>
  <c r="BN116" i="14" s="1"/>
  <c r="BN116" i="9"/>
  <c r="BN52" i="4"/>
  <c r="BN52" i="12" s="1"/>
  <c r="BN52" i="5"/>
  <c r="BN189" i="6"/>
  <c r="BN189" i="8" s="1"/>
  <c r="BM118" i="3"/>
  <c r="BM118" i="14" s="1"/>
  <c r="BM118" i="9"/>
  <c r="BO75" i="3"/>
  <c r="BO75" i="14" s="1"/>
  <c r="BO75" i="9"/>
  <c r="BN14" i="5"/>
  <c r="BN14" i="6" s="1"/>
  <c r="BN14" i="8" s="1"/>
  <c r="BN14" i="4"/>
  <c r="BN14" i="12" s="1"/>
  <c r="BO62" i="3"/>
  <c r="BO62" i="14" s="1"/>
  <c r="BO62" i="9"/>
  <c r="BN39" i="5"/>
  <c r="BN39" i="4"/>
  <c r="BN39" i="12" s="1"/>
  <c r="BO90" i="3"/>
  <c r="BO90" i="14" s="1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14" s="1"/>
  <c r="BO188" i="9"/>
  <c r="BL158" i="3"/>
  <c r="BL158" i="14" s="1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14" s="1"/>
  <c r="BK134" i="9"/>
  <c r="BM36" i="4"/>
  <c r="BM36" i="12" s="1"/>
  <c r="BM36" i="5"/>
  <c r="BJ126" i="5"/>
  <c r="BJ126" i="6" s="1"/>
  <c r="BJ126" i="8" s="1"/>
  <c r="BJ126" i="4"/>
  <c r="BJ126" i="12" s="1"/>
  <c r="BM121" i="5"/>
  <c r="BM121" i="4"/>
  <c r="BM121" i="12" s="1"/>
  <c r="BN84" i="3"/>
  <c r="BN84" i="14" s="1"/>
  <c r="BN84" i="9"/>
  <c r="BO138" i="3"/>
  <c r="BO138" i="14" s="1"/>
  <c r="BO138" i="9"/>
  <c r="BM30" i="3"/>
  <c r="BM30" i="14" s="1"/>
  <c r="BM30" i="9"/>
  <c r="BM93" i="6"/>
  <c r="BM93" i="8" s="1"/>
  <c r="BJ171" i="5"/>
  <c r="BJ171" i="6" s="1"/>
  <c r="BJ171" i="8" s="1"/>
  <c r="BJ171" i="4"/>
  <c r="BJ171" i="12" s="1"/>
  <c r="BJ169" i="3"/>
  <c r="BJ169" i="14" s="1"/>
  <c r="BJ169" i="9"/>
  <c r="BM95" i="5"/>
  <c r="BM95" i="6" s="1"/>
  <c r="BM95" i="8" s="1"/>
  <c r="BM95" i="4"/>
  <c r="BM95" i="12" s="1"/>
  <c r="BM4" i="3"/>
  <c r="BM4" i="14" s="1"/>
  <c r="BM4" i="9"/>
  <c r="BL117" i="3"/>
  <c r="BL117" i="14" s="1"/>
  <c r="BL117" i="9"/>
  <c r="BM150" i="3"/>
  <c r="BM150" i="14" s="1"/>
  <c r="BM150" i="9"/>
  <c r="BO21" i="3"/>
  <c r="BO21" i="14" s="1"/>
  <c r="BO21" i="9"/>
  <c r="BL200" i="4"/>
  <c r="BL200" i="12" s="1"/>
  <c r="BL200" i="5"/>
  <c r="BL200" i="6" s="1"/>
  <c r="BL200" i="8" s="1"/>
  <c r="BO54" i="3"/>
  <c r="BO54" i="14" s="1"/>
  <c r="BO54" i="9"/>
  <c r="BM13" i="6"/>
  <c r="BM13" i="8" s="1"/>
  <c r="BO28" i="3"/>
  <c r="BO28" i="14" s="1"/>
  <c r="BO28" i="9"/>
  <c r="BM143" i="4"/>
  <c r="BM143" i="12" s="1"/>
  <c r="BM143" i="5"/>
  <c r="BN19" i="5"/>
  <c r="BN19" i="4"/>
  <c r="BN19" i="12" s="1"/>
  <c r="BO23" i="3"/>
  <c r="BO23" i="14" s="1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M162" i="12" s="1"/>
  <c r="BN16" i="5"/>
  <c r="BN16" i="4"/>
  <c r="BN16" i="12" s="1"/>
  <c r="BM178" i="3"/>
  <c r="BM178" i="14" s="1"/>
  <c r="BM178" i="9"/>
  <c r="BL124" i="4"/>
  <c r="BL124" i="12" s="1"/>
  <c r="BL124" i="5"/>
  <c r="BL124" i="6" s="1"/>
  <c r="BL124" i="8" s="1"/>
  <c r="BM115" i="3"/>
  <c r="BM115" i="14" s="1"/>
  <c r="BM115" i="9"/>
  <c r="BO74" i="3"/>
  <c r="BO74" i="14" s="1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12" s="1"/>
  <c r="BM111" i="5"/>
  <c r="BL47" i="3"/>
  <c r="BL47" i="14" s="1"/>
  <c r="BL47" i="9"/>
  <c r="BL172" i="3"/>
  <c r="BL172" i="14" s="1"/>
  <c r="BL172" i="9"/>
  <c r="BJ66" i="3"/>
  <c r="BJ66" i="14" s="1"/>
  <c r="BJ66" i="9"/>
  <c r="BL194" i="3"/>
  <c r="BL194" i="14" s="1"/>
  <c r="BL194" i="9"/>
  <c r="BL86" i="3"/>
  <c r="BL86" i="14" s="1"/>
  <c r="BL86" i="9"/>
  <c r="BM31" i="3"/>
  <c r="BM31" i="14" s="1"/>
  <c r="BM31" i="9"/>
  <c r="BM3" i="3"/>
  <c r="BM3" i="14" s="1"/>
  <c r="BM3" i="9"/>
  <c r="BO63" i="3"/>
  <c r="BO63" i="14" s="1"/>
  <c r="BO63" i="9"/>
  <c r="BO199" i="5"/>
  <c r="BO199" i="6" s="1"/>
  <c r="BO199" i="8" s="1"/>
  <c r="BO199" i="4"/>
  <c r="BO199" i="12" s="1"/>
  <c r="BJ113" i="5"/>
  <c r="BJ113" i="6" s="1"/>
  <c r="BJ113" i="8" s="1"/>
  <c r="BJ113" i="4"/>
  <c r="BJ113" i="12" s="1"/>
  <c r="BK166" i="5"/>
  <c r="BK166" i="6" s="1"/>
  <c r="BK166" i="8" s="1"/>
  <c r="BK166" i="4"/>
  <c r="BK166" i="12" s="1"/>
  <c r="BS2" i="8"/>
  <c r="BT2" i="9" s="1"/>
  <c r="BS2" i="4"/>
  <c r="BS2" i="12" s="1"/>
  <c r="BS2" i="5"/>
  <c r="BS2" i="6" s="1"/>
  <c r="BO83" i="3" l="1"/>
  <c r="BO83" i="14" s="1"/>
  <c r="BO83" i="9"/>
  <c r="BJ65" i="3"/>
  <c r="BJ65" i="14" s="1"/>
  <c r="BJ65" i="9"/>
  <c r="BN93" i="3"/>
  <c r="BN93" i="14" s="1"/>
  <c r="BN93" i="9"/>
  <c r="BO189" i="3"/>
  <c r="BO189" i="14" s="1"/>
  <c r="BO189" i="9"/>
  <c r="BN13" i="3"/>
  <c r="BN13" i="14" s="1"/>
  <c r="BN13" i="9"/>
  <c r="BL43" i="3"/>
  <c r="BL43" i="14" s="1"/>
  <c r="BL43" i="9"/>
  <c r="BM148" i="3"/>
  <c r="BM148" i="14" s="1"/>
  <c r="BM148" i="9"/>
  <c r="BR10" i="3"/>
  <c r="BR10" i="14" s="1"/>
  <c r="BR10" i="9"/>
  <c r="BL186" i="3"/>
  <c r="BL186" i="14" s="1"/>
  <c r="BL186" i="9"/>
  <c r="BO14" i="3"/>
  <c r="BO14" i="14" s="1"/>
  <c r="BO14" i="9"/>
  <c r="BK51" i="3"/>
  <c r="BK51" i="14" s="1"/>
  <c r="BK51" i="9"/>
  <c r="BJ66" i="5"/>
  <c r="BJ66" i="6" s="1"/>
  <c r="BJ66" i="8" s="1"/>
  <c r="BJ66" i="4"/>
  <c r="BJ66" i="12" s="1"/>
  <c r="BN116" i="4"/>
  <c r="BN116" i="12" s="1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14" s="1"/>
  <c r="BN183" i="9"/>
  <c r="BO41" i="3"/>
  <c r="BO41" i="14" s="1"/>
  <c r="BO41" i="9"/>
  <c r="BO81" i="5"/>
  <c r="BO81" i="6" s="1"/>
  <c r="BO81" i="8" s="1"/>
  <c r="BO81" i="4"/>
  <c r="BO81" i="12" s="1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14" s="1"/>
  <c r="BO105" i="9"/>
  <c r="BM111" i="6"/>
  <c r="BM111" i="8" s="1"/>
  <c r="BO28" i="4"/>
  <c r="BO28" i="12" s="1"/>
  <c r="BO28" i="5"/>
  <c r="BO28" i="6" s="1"/>
  <c r="BO28" i="8" s="1"/>
  <c r="BN95" i="3"/>
  <c r="BN95" i="14" s="1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14" s="1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14" s="1"/>
  <c r="BN192" i="9"/>
  <c r="BL201" i="5"/>
  <c r="BL201" i="6" s="1"/>
  <c r="BL201" i="8" s="1"/>
  <c r="BL201" i="4"/>
  <c r="BL201" i="12" s="1"/>
  <c r="BN32" i="5"/>
  <c r="BN32" i="4"/>
  <c r="BN32" i="12" s="1"/>
  <c r="BJ102" i="6"/>
  <c r="BJ102" i="8" s="1"/>
  <c r="BO193" i="3"/>
  <c r="BO193" i="14" s="1"/>
  <c r="BO193" i="9"/>
  <c r="BP7" i="3"/>
  <c r="BP7" i="14" s="1"/>
  <c r="BP7" i="9"/>
  <c r="BM143" i="6"/>
  <c r="BM143" i="8" s="1"/>
  <c r="BP141" i="6"/>
  <c r="BP141" i="8" s="1"/>
  <c r="BN34" i="6"/>
  <c r="BN34" i="8" s="1"/>
  <c r="BM121" i="6"/>
  <c r="BM121" i="8" s="1"/>
  <c r="BO68" i="3"/>
  <c r="BO68" i="14" s="1"/>
  <c r="BO68" i="9"/>
  <c r="BN112" i="6"/>
  <c r="BN112" i="8" s="1"/>
  <c r="BO108" i="5"/>
  <c r="BO108" i="6" s="1"/>
  <c r="BO108" i="8" s="1"/>
  <c r="BO108" i="4"/>
  <c r="BO108" i="12" s="1"/>
  <c r="BO157" i="3"/>
  <c r="BO157" i="14" s="1"/>
  <c r="BO157" i="9"/>
  <c r="BO119" i="3"/>
  <c r="BO119" i="14" s="1"/>
  <c r="BO119" i="9"/>
  <c r="BN49" i="5"/>
  <c r="BN49" i="6" s="1"/>
  <c r="BN49" i="8" s="1"/>
  <c r="BN49" i="4"/>
  <c r="BN49" i="12" s="1"/>
  <c r="BN53" i="5"/>
  <c r="BN53" i="6" s="1"/>
  <c r="BN53" i="8" s="1"/>
  <c r="BN53" i="4"/>
  <c r="BN53" i="12" s="1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14" s="1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12" s="1"/>
  <c r="BN160" i="5"/>
  <c r="BN160" i="6" s="1"/>
  <c r="BN160" i="8" s="1"/>
  <c r="BL47" i="4"/>
  <c r="BL47" i="12" s="1"/>
  <c r="BL47" i="5"/>
  <c r="BL47" i="6" s="1"/>
  <c r="BL47" i="8" s="1"/>
  <c r="BN96" i="3"/>
  <c r="BN96" i="14" s="1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14" s="1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14" s="1"/>
  <c r="BO26" i="9"/>
  <c r="BN109" i="5"/>
  <c r="BN109" i="6" s="1"/>
  <c r="BN109" i="8" s="1"/>
  <c r="BN109" i="4"/>
  <c r="BN109" i="12" s="1"/>
  <c r="BO33" i="6"/>
  <c r="BO33" i="8" s="1"/>
  <c r="BP168" i="3"/>
  <c r="BP168" i="14" s="1"/>
  <c r="BP168" i="9"/>
  <c r="BL161" i="6"/>
  <c r="BL161" i="8" s="1"/>
  <c r="BL139" i="3"/>
  <c r="BL139" i="14" s="1"/>
  <c r="BL139" i="9"/>
  <c r="BM182" i="6"/>
  <c r="BM182" i="8" s="1"/>
  <c r="BN100" i="3"/>
  <c r="BN100" i="14" s="1"/>
  <c r="BN100" i="9"/>
  <c r="BN38" i="3"/>
  <c r="BN38" i="14" s="1"/>
  <c r="BN38" i="9"/>
  <c r="BK113" i="3"/>
  <c r="BK113" i="14" s="1"/>
  <c r="BK113" i="9"/>
  <c r="BN114" i="3"/>
  <c r="BN114" i="14" s="1"/>
  <c r="BN114" i="9"/>
  <c r="BP5" i="4"/>
  <c r="BP5" i="12" s="1"/>
  <c r="BP5" i="5"/>
  <c r="BP5" i="6" s="1"/>
  <c r="BP5" i="8" s="1"/>
  <c r="BP180" i="3"/>
  <c r="BP180" i="14" s="1"/>
  <c r="BP180" i="9"/>
  <c r="BO54" i="5"/>
  <c r="BO54" i="6" s="1"/>
  <c r="BO54" i="8" s="1"/>
  <c r="BO54" i="4"/>
  <c r="BO54" i="12" s="1"/>
  <c r="BJ169" i="5"/>
  <c r="BJ169" i="6" s="1"/>
  <c r="BJ169" i="8" s="1"/>
  <c r="BJ169" i="4"/>
  <c r="BJ169" i="12" s="1"/>
  <c r="BK126" i="3"/>
  <c r="BK126" i="14" s="1"/>
  <c r="BK126" i="9"/>
  <c r="BO90" i="4"/>
  <c r="BO90" i="12" s="1"/>
  <c r="BO90" i="5"/>
  <c r="BQ37" i="3"/>
  <c r="BQ37" i="14" s="1"/>
  <c r="BQ37" i="9"/>
  <c r="BM44" i="3"/>
  <c r="BM44" i="14" s="1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N73" i="12" s="1"/>
  <c r="BL57" i="5"/>
  <c r="BL57" i="4"/>
  <c r="BL57" i="12" s="1"/>
  <c r="BM162" i="6"/>
  <c r="BM162" i="8" s="1"/>
  <c r="BO165" i="3"/>
  <c r="BO165" i="14" s="1"/>
  <c r="BO165" i="9"/>
  <c r="BM150" i="4"/>
  <c r="BM150" i="12" s="1"/>
  <c r="BM150" i="5"/>
  <c r="BM150" i="6" s="1"/>
  <c r="BM150" i="8" s="1"/>
  <c r="BN60" i="3"/>
  <c r="BN60" i="14" s="1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14" s="1"/>
  <c r="BP199" i="9"/>
  <c r="BN64" i="3"/>
  <c r="BN64" i="14" s="1"/>
  <c r="BN64" i="9"/>
  <c r="BN25" i="3"/>
  <c r="BN25" i="14" s="1"/>
  <c r="BN25" i="9"/>
  <c r="BM200" i="3"/>
  <c r="BM200" i="14" s="1"/>
  <c r="BM200" i="9"/>
  <c r="BM36" i="6"/>
  <c r="BM36" i="8" s="1"/>
  <c r="BO188" i="4"/>
  <c r="BO188" i="12" s="1"/>
  <c r="BO188" i="5"/>
  <c r="BO188" i="6" s="1"/>
  <c r="BO188" i="8" s="1"/>
  <c r="BK99" i="5"/>
  <c r="BK99" i="4"/>
  <c r="BK99" i="12" s="1"/>
  <c r="BO104" i="3"/>
  <c r="BO104" i="14" s="1"/>
  <c r="BO104" i="9"/>
  <c r="BO198" i="4"/>
  <c r="BO198" i="12" s="1"/>
  <c r="BO198" i="5"/>
  <c r="BO22" i="5"/>
  <c r="BO22" i="6" s="1"/>
  <c r="BO22" i="8" s="1"/>
  <c r="BO22" i="4"/>
  <c r="BO22" i="12" s="1"/>
  <c r="BP92" i="3"/>
  <c r="BP92" i="14" s="1"/>
  <c r="BP92" i="9"/>
  <c r="BL18" i="3"/>
  <c r="BL18" i="14" s="1"/>
  <c r="BL18" i="9"/>
  <c r="BP76" i="3"/>
  <c r="BP76" i="14" s="1"/>
  <c r="BP76" i="9"/>
  <c r="BP190" i="3"/>
  <c r="BP190" i="14" s="1"/>
  <c r="BP190" i="9"/>
  <c r="BR120" i="3"/>
  <c r="BR120" i="14" s="1"/>
  <c r="BR120" i="9"/>
  <c r="BP191" i="3"/>
  <c r="BP191" i="14" s="1"/>
  <c r="BP191" i="9"/>
  <c r="BO59" i="3"/>
  <c r="BO59" i="14" s="1"/>
  <c r="BO59" i="9"/>
  <c r="BN156" i="4"/>
  <c r="BN156" i="12" s="1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O74" i="12" s="1"/>
  <c r="BL117" i="4"/>
  <c r="BL117" i="12" s="1"/>
  <c r="BL117" i="5"/>
  <c r="BO55" i="4"/>
  <c r="BO55" i="12" s="1"/>
  <c r="BO55" i="5"/>
  <c r="BO55" i="6" s="1"/>
  <c r="BO55" i="8" s="1"/>
  <c r="BO15" i="4"/>
  <c r="BO15" i="12" s="1"/>
  <c r="BO15" i="5"/>
  <c r="BO15" i="6" s="1"/>
  <c r="BO15" i="8" s="1"/>
  <c r="BM195" i="3"/>
  <c r="BM195" i="14" s="1"/>
  <c r="BM195" i="9"/>
  <c r="BK171" i="3"/>
  <c r="BK171" i="14" s="1"/>
  <c r="BK171" i="9"/>
  <c r="BM6" i="3"/>
  <c r="BM6" i="14" s="1"/>
  <c r="BM6" i="9"/>
  <c r="BN39" i="6"/>
  <c r="BN39" i="8" s="1"/>
  <c r="BN52" i="6"/>
  <c r="BN52" i="8" s="1"/>
  <c r="BN78" i="3"/>
  <c r="BN78" i="14" s="1"/>
  <c r="BN78" i="9"/>
  <c r="BL17" i="3"/>
  <c r="BL17" i="14" s="1"/>
  <c r="BL17" i="9"/>
  <c r="BN174" i="5"/>
  <c r="BN174" i="6" s="1"/>
  <c r="BN174" i="8" s="1"/>
  <c r="BN174" i="4"/>
  <c r="BN174" i="12" s="1"/>
  <c r="BI77" i="4"/>
  <c r="BI77" i="12" s="1"/>
  <c r="BI77" i="5"/>
  <c r="BI77" i="6" s="1"/>
  <c r="BI77" i="8" s="1"/>
  <c r="BO98" i="3"/>
  <c r="BO98" i="14" s="1"/>
  <c r="BO98" i="9"/>
  <c r="BQ70" i="3"/>
  <c r="BQ70" i="14" s="1"/>
  <c r="BQ70" i="9"/>
  <c r="BM30" i="5"/>
  <c r="BM30" i="6" s="1"/>
  <c r="BM30" i="8" s="1"/>
  <c r="BM30" i="4"/>
  <c r="BM30" i="12" s="1"/>
  <c r="BN129" i="3"/>
  <c r="BN129" i="14" s="1"/>
  <c r="BN129" i="9"/>
  <c r="BO149" i="3"/>
  <c r="BO149" i="14" s="1"/>
  <c r="BO149" i="9"/>
  <c r="BO56" i="5"/>
  <c r="BO56" i="6" s="1"/>
  <c r="BO56" i="8" s="1"/>
  <c r="BO56" i="4"/>
  <c r="BO56" i="12" s="1"/>
  <c r="BN106" i="3"/>
  <c r="BN106" i="14" s="1"/>
  <c r="BN106" i="9"/>
  <c r="BO63" i="5"/>
  <c r="BO63" i="6" s="1"/>
  <c r="BO63" i="8" s="1"/>
  <c r="BO63" i="4"/>
  <c r="BO63" i="12" s="1"/>
  <c r="BL12" i="3"/>
  <c r="BL12" i="14" s="1"/>
  <c r="BL12" i="9"/>
  <c r="BM122" i="5"/>
  <c r="BM122" i="6" s="1"/>
  <c r="BM122" i="8" s="1"/>
  <c r="BM122" i="4"/>
  <c r="BM122" i="12" s="1"/>
  <c r="BQ154" i="5"/>
  <c r="BQ154" i="6" s="1"/>
  <c r="BQ154" i="8" s="1"/>
  <c r="BQ154" i="4"/>
  <c r="BQ154" i="12" s="1"/>
  <c r="BM31" i="5"/>
  <c r="BM31" i="6" s="1"/>
  <c r="BM31" i="8" s="1"/>
  <c r="BM31" i="4"/>
  <c r="BM31" i="12" s="1"/>
  <c r="BL86" i="4"/>
  <c r="BL86" i="12" s="1"/>
  <c r="BL86" i="5"/>
  <c r="BL86" i="6" s="1"/>
  <c r="BL86" i="8" s="1"/>
  <c r="BN16" i="6"/>
  <c r="BN16" i="8" s="1"/>
  <c r="BN19" i="6"/>
  <c r="BN19" i="8" s="1"/>
  <c r="BO175" i="3"/>
  <c r="BO175" i="14" s="1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M146" i="12" s="1"/>
  <c r="BN71" i="3"/>
  <c r="BN71" i="14" s="1"/>
  <c r="BN71" i="9"/>
  <c r="BK131" i="6"/>
  <c r="BK131" i="8" s="1"/>
  <c r="BL166" i="3"/>
  <c r="BL166" i="14" s="1"/>
  <c r="BL166" i="9"/>
  <c r="BN181" i="3"/>
  <c r="BN181" i="14" s="1"/>
  <c r="BN181" i="9"/>
  <c r="BP29" i="5"/>
  <c r="BP29" i="6" s="1"/>
  <c r="BP29" i="8" s="1"/>
  <c r="BP29" i="4"/>
  <c r="BP29" i="12" s="1"/>
  <c r="BM67" i="3"/>
  <c r="BM67" i="14" s="1"/>
  <c r="BM67" i="9"/>
  <c r="BL172" i="4"/>
  <c r="BL172" i="12" s="1"/>
  <c r="BL172" i="5"/>
  <c r="BL172" i="6" s="1"/>
  <c r="BL172" i="8" s="1"/>
  <c r="BM115" i="5"/>
  <c r="BM115" i="6" s="1"/>
  <c r="BM115" i="8" s="1"/>
  <c r="BM115" i="4"/>
  <c r="BM115" i="12" s="1"/>
  <c r="BM124" i="3"/>
  <c r="BM124" i="14" s="1"/>
  <c r="BM124" i="9"/>
  <c r="BO45" i="3"/>
  <c r="BO45" i="14" s="1"/>
  <c r="BO45" i="9"/>
  <c r="BT2" i="12"/>
  <c r="K3" i="1" s="1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14" s="1"/>
  <c r="BO58" i="9"/>
  <c r="BM50" i="6"/>
  <c r="BM50" i="8" s="1"/>
  <c r="BN170" i="6"/>
  <c r="BN170" i="8" s="1"/>
  <c r="BN87" i="3"/>
  <c r="BN87" i="14" s="1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12" s="1"/>
  <c r="BO42" i="5"/>
  <c r="BO42" i="6" s="1"/>
  <c r="BO42" i="8" s="1"/>
  <c r="BL197" i="5"/>
  <c r="BL197" i="6" s="1"/>
  <c r="BL197" i="8" s="1"/>
  <c r="BL197" i="4"/>
  <c r="BL197" i="12" s="1"/>
  <c r="BO167" i="3" l="1"/>
  <c r="BO167" i="14" s="1"/>
  <c r="BO167" i="9"/>
  <c r="BP33" i="3"/>
  <c r="BP33" i="14" s="1"/>
  <c r="BP33" i="9"/>
  <c r="BP136" i="3"/>
  <c r="BP136" i="14" s="1"/>
  <c r="BP136" i="9"/>
  <c r="BN173" i="3"/>
  <c r="BN173" i="14" s="1"/>
  <c r="BN173" i="9"/>
  <c r="BO79" i="3"/>
  <c r="BO79" i="14" s="1"/>
  <c r="BO79" i="9"/>
  <c r="BL145" i="3"/>
  <c r="BL145" i="14" s="1"/>
  <c r="BL145" i="9"/>
  <c r="BN111" i="3"/>
  <c r="BN111" i="14" s="1"/>
  <c r="BN111" i="9"/>
  <c r="BN121" i="3"/>
  <c r="BN121" i="14" s="1"/>
  <c r="BN121" i="9"/>
  <c r="BN50" i="3"/>
  <c r="BN50" i="14" s="1"/>
  <c r="BN50" i="9"/>
  <c r="BO39" i="3"/>
  <c r="BO39" i="14" s="1"/>
  <c r="BO39" i="9"/>
  <c r="BO187" i="3"/>
  <c r="BO187" i="14" s="1"/>
  <c r="BO187" i="9"/>
  <c r="BN182" i="3"/>
  <c r="BN182" i="14" s="1"/>
  <c r="BN182" i="9"/>
  <c r="BK102" i="3"/>
  <c r="BK102" i="14" s="1"/>
  <c r="BK102" i="9"/>
  <c r="BO52" i="3"/>
  <c r="BO52" i="14" s="1"/>
  <c r="BO52" i="9"/>
  <c r="BN130" i="3"/>
  <c r="BN130" i="14" s="1"/>
  <c r="BN130" i="9"/>
  <c r="BO34" i="3"/>
  <c r="BO34" i="14" s="1"/>
  <c r="BO34" i="9"/>
  <c r="BP46" i="3"/>
  <c r="BP46" i="14" s="1"/>
  <c r="BP46" i="9"/>
  <c r="BN36" i="3"/>
  <c r="BN36" i="14" s="1"/>
  <c r="BN36" i="9"/>
  <c r="BM161" i="3"/>
  <c r="BM161" i="14" s="1"/>
  <c r="BM161" i="9"/>
  <c r="BM67" i="5"/>
  <c r="BM67" i="6" s="1"/>
  <c r="BM67" i="8" s="1"/>
  <c r="BM67" i="4"/>
  <c r="BM67" i="12" s="1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14" s="1"/>
  <c r="BQ29" i="9"/>
  <c r="BM6" i="4"/>
  <c r="BM6" i="12" s="1"/>
  <c r="BM6" i="5"/>
  <c r="BM6" i="6" s="1"/>
  <c r="BM6" i="8" s="1"/>
  <c r="BO119" i="4"/>
  <c r="BO119" i="12" s="1"/>
  <c r="BO119" i="5"/>
  <c r="BO119" i="6" s="1"/>
  <c r="BO119" i="8" s="1"/>
  <c r="BP56" i="3"/>
  <c r="BP56" i="14" s="1"/>
  <c r="BP56" i="9"/>
  <c r="BN181" i="5"/>
  <c r="BN181" i="4"/>
  <c r="BN181" i="12" s="1"/>
  <c r="BM158" i="3"/>
  <c r="BM158" i="14" s="1"/>
  <c r="BM158" i="9"/>
  <c r="BP137" i="6"/>
  <c r="BP137" i="8" s="1"/>
  <c r="BO11" i="3"/>
  <c r="BO11" i="14" s="1"/>
  <c r="BO11" i="9"/>
  <c r="BN31" i="3"/>
  <c r="BN31" i="14" s="1"/>
  <c r="BN31" i="9"/>
  <c r="BP74" i="3"/>
  <c r="BP74" i="14" s="1"/>
  <c r="BP74" i="9"/>
  <c r="BP190" i="5"/>
  <c r="BP190" i="6" s="1"/>
  <c r="BP190" i="8" s="1"/>
  <c r="BP190" i="4"/>
  <c r="BP190" i="12" s="1"/>
  <c r="BO23" i="6"/>
  <c r="BO23" i="8" s="1"/>
  <c r="BM147" i="6"/>
  <c r="BM147" i="8" s="1"/>
  <c r="BM201" i="3"/>
  <c r="BM201" i="14" s="1"/>
  <c r="BM201" i="9"/>
  <c r="BK66" i="3"/>
  <c r="BK66" i="14" s="1"/>
  <c r="BK66" i="9"/>
  <c r="BO152" i="3"/>
  <c r="BO152" i="14" s="1"/>
  <c r="BO152" i="9"/>
  <c r="BM44" i="5"/>
  <c r="BM44" i="6" s="1"/>
  <c r="BM44" i="8" s="1"/>
  <c r="BM44" i="4"/>
  <c r="BM44" i="12" s="1"/>
  <c r="BN87" i="5"/>
  <c r="BN87" i="6" s="1"/>
  <c r="BN87" i="8" s="1"/>
  <c r="BN87" i="4"/>
  <c r="BN87" i="12" s="1"/>
  <c r="BO170" i="3"/>
  <c r="BO170" i="14" s="1"/>
  <c r="BO170" i="9"/>
  <c r="BO104" i="5"/>
  <c r="BO104" i="6" s="1"/>
  <c r="BO104" i="8" s="1"/>
  <c r="BO104" i="4"/>
  <c r="BO104" i="12" s="1"/>
  <c r="BO157" i="4"/>
  <c r="BO157" i="12" s="1"/>
  <c r="BO157" i="5"/>
  <c r="BO157" i="6" s="1"/>
  <c r="BO157" i="8" s="1"/>
  <c r="BO160" i="3"/>
  <c r="BO160" i="14" s="1"/>
  <c r="BO160" i="9"/>
  <c r="BO90" i="6"/>
  <c r="BO90" i="8" s="1"/>
  <c r="BR154" i="3"/>
  <c r="BR154" i="14" s="1"/>
  <c r="BR154" i="9"/>
  <c r="BP188" i="3"/>
  <c r="BP188" i="14" s="1"/>
  <c r="BP188" i="9"/>
  <c r="BN4" i="3"/>
  <c r="BN4" i="14" s="1"/>
  <c r="BN4" i="9"/>
  <c r="BO73" i="3"/>
  <c r="BO73" i="14" s="1"/>
  <c r="BO73" i="9"/>
  <c r="BK113" i="5"/>
  <c r="BK113" i="6" s="1"/>
  <c r="BK113" i="8" s="1"/>
  <c r="BK113" i="4"/>
  <c r="BK113" i="12" s="1"/>
  <c r="BP108" i="3"/>
  <c r="BP108" i="14" s="1"/>
  <c r="BP108" i="9"/>
  <c r="BN95" i="5"/>
  <c r="BN95" i="6" s="1"/>
  <c r="BN95" i="8" s="1"/>
  <c r="BN95" i="4"/>
  <c r="BN95" i="12" s="1"/>
  <c r="BO189" i="5"/>
  <c r="BO189" i="6" s="1"/>
  <c r="BO189" i="8" s="1"/>
  <c r="BO189" i="4"/>
  <c r="BO189" i="12" s="1"/>
  <c r="BP15" i="3"/>
  <c r="BP15" i="14" s="1"/>
  <c r="BP15" i="9"/>
  <c r="BQ159" i="3"/>
  <c r="BQ159" i="14" s="1"/>
  <c r="BQ159" i="9"/>
  <c r="BO193" i="4"/>
  <c r="BO193" i="12" s="1"/>
  <c r="BO193" i="5"/>
  <c r="BN96" i="5"/>
  <c r="BN96" i="6" s="1"/>
  <c r="BN96" i="8" s="1"/>
  <c r="BN96" i="4"/>
  <c r="BN96" i="12" s="1"/>
  <c r="BO116" i="3"/>
  <c r="BO116" i="14" s="1"/>
  <c r="BO116" i="9"/>
  <c r="BP199" i="4"/>
  <c r="BP199" i="12" s="1"/>
  <c r="BP199" i="5"/>
  <c r="BO149" i="5"/>
  <c r="BO149" i="6" s="1"/>
  <c r="BO149" i="8" s="1"/>
  <c r="BO149" i="4"/>
  <c r="BO149" i="12" s="1"/>
  <c r="BQ37" i="5"/>
  <c r="BQ37" i="4"/>
  <c r="BQ37" i="12" s="1"/>
  <c r="BK99" i="6"/>
  <c r="BK99" i="8"/>
  <c r="BP42" i="3"/>
  <c r="BP42" i="14" s="1"/>
  <c r="BP42" i="9"/>
  <c r="BN103" i="3"/>
  <c r="BN103" i="14" s="1"/>
  <c r="BN103" i="9"/>
  <c r="BN129" i="4"/>
  <c r="BN129" i="12" s="1"/>
  <c r="BN129" i="5"/>
  <c r="BN129" i="6" s="1"/>
  <c r="BN129" i="8" s="1"/>
  <c r="BN35" i="6"/>
  <c r="BN35" i="8" s="1"/>
  <c r="BP76" i="5"/>
  <c r="BP76" i="4"/>
  <c r="BP76" i="12" s="1"/>
  <c r="BO138" i="6"/>
  <c r="BO138" i="8" s="1"/>
  <c r="BK126" i="5"/>
  <c r="BK126" i="4"/>
  <c r="BK126" i="12" s="1"/>
  <c r="BM178" i="6"/>
  <c r="BM178" i="8" s="1"/>
  <c r="BO144" i="3"/>
  <c r="BO144" i="14" s="1"/>
  <c r="BO144" i="9"/>
  <c r="BO112" i="3"/>
  <c r="BO112" i="14" s="1"/>
  <c r="BO112" i="9"/>
  <c r="BQ141" i="3"/>
  <c r="BQ141" i="14" s="1"/>
  <c r="BQ141" i="9"/>
  <c r="BN192" i="4"/>
  <c r="BN192" i="12" s="1"/>
  <c r="BN192" i="5"/>
  <c r="BP28" i="3"/>
  <c r="BP28" i="14" s="1"/>
  <c r="BP28" i="9"/>
  <c r="BP81" i="3"/>
  <c r="BP81" i="14" s="1"/>
  <c r="BP81" i="9"/>
  <c r="BK51" i="4"/>
  <c r="BK51" i="12" s="1"/>
  <c r="BK51" i="5"/>
  <c r="BO19" i="3"/>
  <c r="BO19" i="14" s="1"/>
  <c r="BO19" i="9"/>
  <c r="BO49" i="3"/>
  <c r="BO49" i="14" s="1"/>
  <c r="BO49" i="9"/>
  <c r="BR10" i="5"/>
  <c r="BR10" i="6" s="1"/>
  <c r="BR10" i="8" s="1"/>
  <c r="BR10" i="4"/>
  <c r="BR10" i="12" s="1"/>
  <c r="BQ5" i="3"/>
  <c r="BQ5" i="14" s="1"/>
  <c r="BQ5" i="9"/>
  <c r="BL163" i="5"/>
  <c r="BL163" i="6" s="1"/>
  <c r="BL163" i="8" s="1"/>
  <c r="BL163" i="4"/>
  <c r="BL163" i="12" s="1"/>
  <c r="BM47" i="3"/>
  <c r="BM47" i="14" s="1"/>
  <c r="BM47" i="9"/>
  <c r="BR120" i="5"/>
  <c r="BR120" i="6" s="1"/>
  <c r="BR120" i="8" s="1"/>
  <c r="BR120" i="4"/>
  <c r="BR120" i="12" s="1"/>
  <c r="BO84" i="3"/>
  <c r="BO84" i="14" s="1"/>
  <c r="BO84" i="9"/>
  <c r="BL17" i="5"/>
  <c r="BL17" i="6" s="1"/>
  <c r="BL17" i="8" s="1"/>
  <c r="BL17" i="4"/>
  <c r="BL17" i="12" s="1"/>
  <c r="BN13" i="5"/>
  <c r="BN13" i="4"/>
  <c r="BN13" i="12" s="1"/>
  <c r="BN122" i="3"/>
  <c r="BN122" i="14" s="1"/>
  <c r="BN122" i="9"/>
  <c r="BN78" i="5"/>
  <c r="BN78" i="6" s="1"/>
  <c r="BN78" i="8" s="1"/>
  <c r="BN78" i="4"/>
  <c r="BN78" i="12" s="1"/>
  <c r="BN127" i="3"/>
  <c r="BN127" i="14" s="1"/>
  <c r="BN127" i="9"/>
  <c r="BP168" i="5"/>
  <c r="BP168" i="4"/>
  <c r="BP168" i="12" s="1"/>
  <c r="BP24" i="3"/>
  <c r="BP24" i="14" s="1"/>
  <c r="BP24" i="9"/>
  <c r="BN143" i="3"/>
  <c r="BN143" i="14" s="1"/>
  <c r="BN143" i="9"/>
  <c r="BP80" i="3"/>
  <c r="BP80" i="14" s="1"/>
  <c r="BP80" i="9"/>
  <c r="BN93" i="5"/>
  <c r="BN93" i="6" s="1"/>
  <c r="BN93" i="8" s="1"/>
  <c r="BN93" i="4"/>
  <c r="BN93" i="12" s="1"/>
  <c r="BN150" i="3"/>
  <c r="BN150" i="14" s="1"/>
  <c r="BN150" i="9"/>
  <c r="BQ179" i="3"/>
  <c r="BQ179" i="14" s="1"/>
  <c r="BQ179" i="9"/>
  <c r="BO165" i="5"/>
  <c r="BO165" i="4"/>
  <c r="BO165" i="12" s="1"/>
  <c r="BN162" i="3"/>
  <c r="BN162" i="14" s="1"/>
  <c r="BN162" i="9"/>
  <c r="BK171" i="5"/>
  <c r="BK171" i="6" s="1"/>
  <c r="BK171" i="8" s="1"/>
  <c r="BK171" i="4"/>
  <c r="BK171" i="12" s="1"/>
  <c r="BN48" i="3"/>
  <c r="BN48" i="14" s="1"/>
  <c r="BN48" i="9"/>
  <c r="BN114" i="5"/>
  <c r="BN114" i="6" s="1"/>
  <c r="BN114" i="8" s="1"/>
  <c r="BN114" i="4"/>
  <c r="BN114" i="12" s="1"/>
  <c r="BM197" i="3"/>
  <c r="BM197" i="14" s="1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14" s="1"/>
  <c r="BN115" i="9"/>
  <c r="BN30" i="3"/>
  <c r="BN30" i="14" s="1"/>
  <c r="BN30" i="9"/>
  <c r="BL18" i="4"/>
  <c r="BL18" i="12" s="1"/>
  <c r="BL18" i="5"/>
  <c r="BL18" i="6" s="1"/>
  <c r="BL18" i="8" s="1"/>
  <c r="BK169" i="3"/>
  <c r="BK169" i="14" s="1"/>
  <c r="BK169" i="9"/>
  <c r="BN38" i="4"/>
  <c r="BN38" i="12" s="1"/>
  <c r="BN38" i="5"/>
  <c r="BN38" i="6" s="1"/>
  <c r="BN38" i="8" s="1"/>
  <c r="BO133" i="5"/>
  <c r="BO133" i="6" s="1"/>
  <c r="BO133" i="8" s="1"/>
  <c r="BO133" i="4"/>
  <c r="BO133" i="12" s="1"/>
  <c r="BL194" i="6"/>
  <c r="BL194" i="8" s="1"/>
  <c r="BO14" i="4"/>
  <c r="BO14" i="12" s="1"/>
  <c r="BO14" i="5"/>
  <c r="BO14" i="6" s="1"/>
  <c r="BO14" i="8" s="1"/>
  <c r="BP22" i="3"/>
  <c r="BP22" i="14" s="1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14" s="1"/>
  <c r="BP55" i="9"/>
  <c r="BO174" i="3"/>
  <c r="BO174" i="14" s="1"/>
  <c r="BO174" i="9"/>
  <c r="BN118" i="3"/>
  <c r="BN118" i="14" s="1"/>
  <c r="BN118" i="9"/>
  <c r="BP125" i="3"/>
  <c r="BP125" i="14" s="1"/>
  <c r="BP125" i="9"/>
  <c r="BL139" i="5"/>
  <c r="BL139" i="6" s="1"/>
  <c r="BL139" i="8" s="1"/>
  <c r="BL139" i="4"/>
  <c r="BL139" i="12" s="1"/>
  <c r="BN32" i="6"/>
  <c r="BN32" i="8" s="1"/>
  <c r="BL166" i="4"/>
  <c r="BL166" i="12" s="1"/>
  <c r="BL166" i="5"/>
  <c r="BL166" i="6" s="1"/>
  <c r="BL166" i="8" s="1"/>
  <c r="BL57" i="6"/>
  <c r="BL57" i="8" s="1"/>
  <c r="BL131" i="3"/>
  <c r="BL131" i="14" s="1"/>
  <c r="BL131" i="9"/>
  <c r="BM172" i="3"/>
  <c r="BM172" i="14" s="1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L12" i="12" s="1"/>
  <c r="BM195" i="5"/>
  <c r="BM195" i="6" s="1"/>
  <c r="BM195" i="8" s="1"/>
  <c r="BM195" i="4"/>
  <c r="BM195" i="12" s="1"/>
  <c r="BO156" i="3"/>
  <c r="BO156" i="14" s="1"/>
  <c r="BO156" i="9"/>
  <c r="BN60" i="4"/>
  <c r="BN60" i="12" s="1"/>
  <c r="BN60" i="5"/>
  <c r="BO41" i="4"/>
  <c r="BO41" i="12" s="1"/>
  <c r="BO41" i="5"/>
  <c r="BO41" i="6" s="1"/>
  <c r="BO41" i="8" s="1"/>
  <c r="BJ65" i="4"/>
  <c r="BJ65" i="12" s="1"/>
  <c r="BJ65" i="5"/>
  <c r="BJ65" i="6" s="1"/>
  <c r="BJ65" i="8" s="1"/>
  <c r="BO59" i="5"/>
  <c r="BO59" i="6" s="1"/>
  <c r="BO59" i="8" s="1"/>
  <c r="BO59" i="4"/>
  <c r="BO59" i="12" s="1"/>
  <c r="BJ77" i="3"/>
  <c r="BJ77" i="14" s="1"/>
  <c r="BJ77" i="9"/>
  <c r="BP21" i="3"/>
  <c r="BP21" i="14" s="1"/>
  <c r="BP21" i="9"/>
  <c r="BP191" i="5"/>
  <c r="BP191" i="4"/>
  <c r="BP191" i="12" s="1"/>
  <c r="BO26" i="5"/>
  <c r="BO26" i="4"/>
  <c r="BO26" i="12" s="1"/>
  <c r="BN64" i="4"/>
  <c r="BN64" i="12" s="1"/>
  <c r="BN64" i="5"/>
  <c r="BN64" i="6" s="1"/>
  <c r="BN64" i="8" s="1"/>
  <c r="BM148" i="5"/>
  <c r="BM148" i="4"/>
  <c r="BM148" i="12" s="1"/>
  <c r="BL117" i="6"/>
  <c r="BL117" i="8" s="1"/>
  <c r="BL43" i="4"/>
  <c r="BL43" i="12" s="1"/>
  <c r="BL43" i="5"/>
  <c r="BL43" i="6" s="1"/>
  <c r="BL43" i="8" s="1"/>
  <c r="BQ72" i="6"/>
  <c r="BQ72" i="8" s="1"/>
  <c r="BP62" i="3"/>
  <c r="BP62" i="14" s="1"/>
  <c r="BP62" i="9"/>
  <c r="BQ70" i="5"/>
  <c r="BQ70" i="6" s="1"/>
  <c r="BQ70" i="8" s="1"/>
  <c r="BQ70" i="4"/>
  <c r="BQ70" i="12" s="1"/>
  <c r="BQ153" i="3"/>
  <c r="BQ153" i="14" s="1"/>
  <c r="BQ153" i="9"/>
  <c r="BP54" i="3"/>
  <c r="BP54" i="14" s="1"/>
  <c r="BP54" i="9"/>
  <c r="BN3" i="3"/>
  <c r="BN3" i="14" s="1"/>
  <c r="BN3" i="9"/>
  <c r="BO53" i="3"/>
  <c r="BO53" i="14" s="1"/>
  <c r="BO53" i="9"/>
  <c r="BP27" i="3"/>
  <c r="BP27" i="14" s="1"/>
  <c r="BP27" i="9"/>
  <c r="BO98" i="4"/>
  <c r="BO98" i="12" s="1"/>
  <c r="BO98" i="5"/>
  <c r="BO98" i="6" s="1"/>
  <c r="BO98" i="8" s="1"/>
  <c r="BO109" i="3"/>
  <c r="BO109" i="14" s="1"/>
  <c r="BO109" i="9"/>
  <c r="BO16" i="3"/>
  <c r="BO16" i="14" s="1"/>
  <c r="BO16" i="9"/>
  <c r="BP180" i="5"/>
  <c r="BP180" i="4"/>
  <c r="BP180" i="12" s="1"/>
  <c r="BJ82" i="6"/>
  <c r="BJ82" i="8" s="1"/>
  <c r="BM86" i="3"/>
  <c r="BM86" i="14" s="1"/>
  <c r="BM86" i="9"/>
  <c r="BO45" i="4"/>
  <c r="BO45" i="12" s="1"/>
  <c r="BO45" i="5"/>
  <c r="BO45" i="6" s="1"/>
  <c r="BO45" i="8" s="1"/>
  <c r="BL134" i="3"/>
  <c r="BL134" i="14" s="1"/>
  <c r="BL134" i="9"/>
  <c r="BM146" i="6"/>
  <c r="BM146" i="8" s="1"/>
  <c r="BP63" i="3"/>
  <c r="BP63" i="14" s="1"/>
  <c r="BP63" i="9"/>
  <c r="BP92" i="5"/>
  <c r="BP92" i="4"/>
  <c r="BP92" i="12" s="1"/>
  <c r="BM200" i="5"/>
  <c r="BM200" i="6" s="1"/>
  <c r="BM200" i="8" s="1"/>
  <c r="BM200" i="4"/>
  <c r="BM200" i="12" s="1"/>
  <c r="BP75" i="3"/>
  <c r="BP75" i="14" s="1"/>
  <c r="BP75" i="9"/>
  <c r="BO68" i="5"/>
  <c r="BO68" i="6" s="1"/>
  <c r="BO68" i="8" s="1"/>
  <c r="BO68" i="4"/>
  <c r="BO68" i="12" s="1"/>
  <c r="BP7" i="5"/>
  <c r="BP7" i="6" s="1"/>
  <c r="BP7" i="8" s="1"/>
  <c r="BP7" i="4"/>
  <c r="BP7" i="12" s="1"/>
  <c r="BR88" i="3"/>
  <c r="BR88" i="14" s="1"/>
  <c r="BR88" i="9"/>
  <c r="BN183" i="5"/>
  <c r="BN183" i="6" s="1"/>
  <c r="BN183" i="8" s="1"/>
  <c r="BN183" i="4"/>
  <c r="BN183" i="12" s="1"/>
  <c r="BL186" i="4"/>
  <c r="BL186" i="12" s="1"/>
  <c r="BL186" i="5"/>
  <c r="BO83" i="4"/>
  <c r="BO83" i="12" s="1"/>
  <c r="BO83" i="5"/>
  <c r="BO83" i="6" s="1"/>
  <c r="BO83" i="8" s="1"/>
  <c r="BR72" i="3" l="1"/>
  <c r="BR72" i="14" s="1"/>
  <c r="BR72" i="9"/>
  <c r="BP138" i="3"/>
  <c r="BP138" i="14" s="1"/>
  <c r="BP138" i="9"/>
  <c r="BN147" i="3"/>
  <c r="BN147" i="14" s="1"/>
  <c r="BN147" i="9"/>
  <c r="BN146" i="3"/>
  <c r="BN146" i="14" s="1"/>
  <c r="BN146" i="9"/>
  <c r="BP23" i="3"/>
  <c r="BP23" i="14" s="1"/>
  <c r="BP23" i="9"/>
  <c r="BN178" i="3"/>
  <c r="BN178" i="14" s="1"/>
  <c r="BN178" i="9"/>
  <c r="BM117" i="3"/>
  <c r="BM117" i="14" s="1"/>
  <c r="BM117" i="9"/>
  <c r="BO32" i="3"/>
  <c r="BO32" i="14" s="1"/>
  <c r="BO32" i="9"/>
  <c r="BP198" i="3"/>
  <c r="BP198" i="14" s="1"/>
  <c r="BP198" i="9"/>
  <c r="BP83" i="3"/>
  <c r="BP83" i="14" s="1"/>
  <c r="BP83" i="9"/>
  <c r="BO165" i="6"/>
  <c r="BO165" i="8" s="1"/>
  <c r="BO53" i="4"/>
  <c r="BO53" i="12" s="1"/>
  <c r="BO53" i="5"/>
  <c r="BO53" i="6" s="1"/>
  <c r="BO53" i="8" s="1"/>
  <c r="BN124" i="3"/>
  <c r="BN124" i="14" s="1"/>
  <c r="BN124" i="9"/>
  <c r="BP168" i="6"/>
  <c r="BP168" i="8"/>
  <c r="BR154" i="4"/>
  <c r="BR154" i="12" s="1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12" s="1"/>
  <c r="BO144" i="5"/>
  <c r="BO144" i="6" s="1"/>
  <c r="BO144" i="8" s="1"/>
  <c r="BO116" i="4"/>
  <c r="BO116" i="12" s="1"/>
  <c r="BO116" i="5"/>
  <c r="BO116" i="6" s="1"/>
  <c r="BO116" i="8" s="1"/>
  <c r="BO95" i="3"/>
  <c r="BO95" i="14" s="1"/>
  <c r="BO95" i="9"/>
  <c r="BN44" i="3"/>
  <c r="BN44" i="14" s="1"/>
  <c r="BN44" i="9"/>
  <c r="BO25" i="3"/>
  <c r="BO25" i="14" s="1"/>
  <c r="BO25" i="9"/>
  <c r="BN130" i="5"/>
  <c r="BN130" i="4"/>
  <c r="BN130" i="12" s="1"/>
  <c r="BN111" i="5"/>
  <c r="BN111" i="4"/>
  <c r="BN111" i="12" s="1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P21" i="12" s="1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N121" i="12" s="1"/>
  <c r="BO183" i="3"/>
  <c r="BO183" i="14" s="1"/>
  <c r="BO183" i="9"/>
  <c r="BP90" i="3"/>
  <c r="BP90" i="14" s="1"/>
  <c r="BP90" i="9"/>
  <c r="BN195" i="3"/>
  <c r="BN195" i="14" s="1"/>
  <c r="BN195" i="9"/>
  <c r="BK51" i="6"/>
  <c r="BK51" i="8" s="1"/>
  <c r="BO160" i="5"/>
  <c r="BO160" i="6" s="1"/>
  <c r="BO160" i="8" s="1"/>
  <c r="BO160" i="4"/>
  <c r="BO160" i="12" s="1"/>
  <c r="BO93" i="3"/>
  <c r="BO93" i="14" s="1"/>
  <c r="BO93" i="9"/>
  <c r="BP119" i="3"/>
  <c r="BP119" i="14" s="1"/>
  <c r="BP119" i="9"/>
  <c r="BQ7" i="3"/>
  <c r="BQ7" i="14" s="1"/>
  <c r="BQ7" i="9"/>
  <c r="BO16" i="4"/>
  <c r="BO16" i="12" s="1"/>
  <c r="BO16" i="5"/>
  <c r="BO16" i="6" s="1"/>
  <c r="BO16" i="8" s="1"/>
  <c r="BP59" i="3"/>
  <c r="BP59" i="14" s="1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14" s="1"/>
  <c r="BL113" i="9"/>
  <c r="BN182" i="4"/>
  <c r="BN182" i="12" s="1"/>
  <c r="BN182" i="5"/>
  <c r="BN182" i="6" s="1"/>
  <c r="BN182" i="8" s="1"/>
  <c r="BN173" i="4"/>
  <c r="BN173" i="12" s="1"/>
  <c r="BN173" i="5"/>
  <c r="BN173" i="6" s="1"/>
  <c r="BN173" i="8" s="1"/>
  <c r="BN60" i="6"/>
  <c r="BN60" i="8" s="1"/>
  <c r="BN100" i="6"/>
  <c r="BN100" i="8" s="1"/>
  <c r="BM194" i="3"/>
  <c r="BM194" i="14" s="1"/>
  <c r="BM194" i="9"/>
  <c r="BM197" i="5"/>
  <c r="BM197" i="6" s="1"/>
  <c r="BM197" i="8" s="1"/>
  <c r="BM197" i="4"/>
  <c r="BM197" i="12" s="1"/>
  <c r="BO19" i="5"/>
  <c r="BO19" i="6" s="1"/>
  <c r="BO19" i="8" s="1"/>
  <c r="BO19" i="4"/>
  <c r="BO19" i="12" s="1"/>
  <c r="BP108" i="5"/>
  <c r="BP108" i="6" s="1"/>
  <c r="BP108" i="8" s="1"/>
  <c r="BP108" i="4"/>
  <c r="BP108" i="12" s="1"/>
  <c r="BO52" i="5"/>
  <c r="BO52" i="6" s="1"/>
  <c r="BO52" i="8" s="1"/>
  <c r="BO52" i="4"/>
  <c r="BO52" i="12" s="1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14" s="1"/>
  <c r="BO96" i="9"/>
  <c r="BN67" i="3"/>
  <c r="BN67" i="14" s="1"/>
  <c r="BN67" i="9"/>
  <c r="BL12" i="6"/>
  <c r="BL12" i="8" s="1"/>
  <c r="BP157" i="3"/>
  <c r="BP157" i="14" s="1"/>
  <c r="BP157" i="9"/>
  <c r="BK65" i="3"/>
  <c r="BK65" i="14" s="1"/>
  <c r="BK65" i="9"/>
  <c r="BP175" i="3"/>
  <c r="BP175" i="14" s="1"/>
  <c r="BP175" i="9"/>
  <c r="BM18" i="3"/>
  <c r="BM18" i="14" s="1"/>
  <c r="BM18" i="9"/>
  <c r="BN48" i="5"/>
  <c r="BN48" i="4"/>
  <c r="BN48" i="12" s="1"/>
  <c r="BK66" i="4"/>
  <c r="BK66" i="12" s="1"/>
  <c r="BK66" i="5"/>
  <c r="BK66" i="6" s="1"/>
  <c r="BK66" i="8" s="1"/>
  <c r="BN6" i="3"/>
  <c r="BN6" i="14" s="1"/>
  <c r="BN6" i="9"/>
  <c r="BO87" i="3"/>
  <c r="BO87" i="14" s="1"/>
  <c r="BO87" i="9"/>
  <c r="BP58" i="3"/>
  <c r="BP58" i="14" s="1"/>
  <c r="BP58" i="9"/>
  <c r="BM43" i="3"/>
  <c r="BM43" i="14" s="1"/>
  <c r="BM43" i="9"/>
  <c r="BO106" i="3"/>
  <c r="BO106" i="14" s="1"/>
  <c r="BO106" i="9"/>
  <c r="BM166" i="3"/>
  <c r="BM166" i="14" s="1"/>
  <c r="BM166" i="9"/>
  <c r="BN150" i="4"/>
  <c r="BN150" i="12" s="1"/>
  <c r="BN150" i="5"/>
  <c r="BN150" i="6" s="1"/>
  <c r="BN150" i="8" s="1"/>
  <c r="BP180" i="6"/>
  <c r="BP180" i="8" s="1"/>
  <c r="BO114" i="3"/>
  <c r="BO114" i="14" s="1"/>
  <c r="BO114" i="9"/>
  <c r="BK102" i="5"/>
  <c r="BK102" i="6" s="1"/>
  <c r="BK102" i="8" s="1"/>
  <c r="BK102" i="4"/>
  <c r="BK102" i="12" s="1"/>
  <c r="BL134" i="5"/>
  <c r="BL134" i="6" s="1"/>
  <c r="BL134" i="8" s="1"/>
  <c r="BL134" i="4"/>
  <c r="BL134" i="12" s="1"/>
  <c r="BM148" i="6"/>
  <c r="BM148" i="8" s="1"/>
  <c r="BM139" i="3"/>
  <c r="BM139" i="14" s="1"/>
  <c r="BM139" i="9"/>
  <c r="BP105" i="3"/>
  <c r="BP105" i="14" s="1"/>
  <c r="BP105" i="9"/>
  <c r="BP80" i="4"/>
  <c r="BP80" i="12" s="1"/>
  <c r="BP80" i="5"/>
  <c r="BP80" i="6" s="1"/>
  <c r="BP80" i="8" s="1"/>
  <c r="BN122" i="5"/>
  <c r="BN122" i="6" s="1"/>
  <c r="BN122" i="8" s="1"/>
  <c r="BN122" i="4"/>
  <c r="BN122" i="12" s="1"/>
  <c r="BM163" i="3"/>
  <c r="BM163" i="14" s="1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14" s="1"/>
  <c r="BP104" i="9"/>
  <c r="BM161" i="4"/>
  <c r="BM161" i="12" s="1"/>
  <c r="BM161" i="5"/>
  <c r="BO187" i="4"/>
  <c r="BO187" i="12" s="1"/>
  <c r="BO187" i="5"/>
  <c r="BO187" i="6" s="1"/>
  <c r="BO187" i="8" s="1"/>
  <c r="BP136" i="5"/>
  <c r="BP136" i="6" s="1"/>
  <c r="BP136" i="8" s="1"/>
  <c r="BP136" i="4"/>
  <c r="BP136" i="12" s="1"/>
  <c r="BP27" i="4"/>
  <c r="BP27" i="12" s="1"/>
  <c r="BP27" i="5"/>
  <c r="BP27" i="6" s="1"/>
  <c r="BP27" i="8" s="1"/>
  <c r="BO129" i="3"/>
  <c r="BO129" i="14" s="1"/>
  <c r="BO129" i="9"/>
  <c r="BN200" i="3"/>
  <c r="BN200" i="14" s="1"/>
  <c r="BN200" i="9"/>
  <c r="BP133" i="3"/>
  <c r="BP133" i="14" s="1"/>
  <c r="BP133" i="9"/>
  <c r="BO38" i="3"/>
  <c r="BO38" i="14" s="1"/>
  <c r="BO38" i="9"/>
  <c r="BN127" i="4"/>
  <c r="BN127" i="12" s="1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14" s="1"/>
  <c r="BQ128" i="9"/>
  <c r="BK126" i="6"/>
  <c r="BK126" i="8" s="1"/>
  <c r="BR70" i="3"/>
  <c r="BR70" i="14" s="1"/>
  <c r="BR70" i="9"/>
  <c r="BO64" i="3"/>
  <c r="BO64" i="14" s="1"/>
  <c r="BO64" i="9"/>
  <c r="BP41" i="3"/>
  <c r="BP41" i="14" s="1"/>
  <c r="BP41" i="9"/>
  <c r="BN71" i="6"/>
  <c r="BN71" i="8" s="1"/>
  <c r="BL171" i="3"/>
  <c r="BL171" i="14" s="1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N118" i="12" s="1"/>
  <c r="BP24" i="5"/>
  <c r="BP24" i="6" s="1"/>
  <c r="BP24" i="8" s="1"/>
  <c r="BP24" i="4"/>
  <c r="BP24" i="12" s="1"/>
  <c r="BQ137" i="3"/>
  <c r="BQ137" i="14" s="1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14" s="1"/>
  <c r="BQ190" i="9"/>
  <c r="BS120" i="3"/>
  <c r="BS120" i="14" s="1"/>
  <c r="BS120" i="9"/>
  <c r="BL99" i="3"/>
  <c r="BL99" i="14" s="1"/>
  <c r="BL99" i="9"/>
  <c r="BP74" i="5"/>
  <c r="BP74" i="6" s="1"/>
  <c r="BP74" i="8" s="1"/>
  <c r="BP74" i="4"/>
  <c r="BP74" i="12" s="1"/>
  <c r="BP68" i="3"/>
  <c r="BP68" i="14" s="1"/>
  <c r="BP68" i="9"/>
  <c r="BP98" i="3"/>
  <c r="BP98" i="14" s="1"/>
  <c r="BP98" i="9"/>
  <c r="BP125" i="5"/>
  <c r="BP125" i="4"/>
  <c r="BP125" i="12" s="1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N143" i="12" s="1"/>
  <c r="BQ5" i="5"/>
  <c r="BQ5" i="4"/>
  <c r="BQ5" i="12" s="1"/>
  <c r="BP76" i="6"/>
  <c r="BP76" i="8" s="1"/>
  <c r="BN4" i="4"/>
  <c r="BN4" i="12" s="1"/>
  <c r="BN4" i="5"/>
  <c r="BN4" i="6" s="1"/>
  <c r="BN4" i="8" s="1"/>
  <c r="BO170" i="4"/>
  <c r="BO170" i="12" s="1"/>
  <c r="BO170" i="5"/>
  <c r="BQ29" i="5"/>
  <c r="BQ29" i="6" s="1"/>
  <c r="BQ29" i="8" s="1"/>
  <c r="BQ29" i="4"/>
  <c r="BQ29" i="12" s="1"/>
  <c r="BN36" i="5"/>
  <c r="BN36" i="6" s="1"/>
  <c r="BN36" i="8" s="1"/>
  <c r="BN36" i="4"/>
  <c r="BN36" i="12" s="1"/>
  <c r="BO39" i="4"/>
  <c r="BO39" i="12" s="1"/>
  <c r="BO39" i="5"/>
  <c r="BO39" i="6" s="1"/>
  <c r="BO39" i="8" s="1"/>
  <c r="BP33" i="5"/>
  <c r="BP33" i="6" s="1"/>
  <c r="BP33" i="8" s="1"/>
  <c r="BP33" i="4"/>
  <c r="BP33" i="12" s="1"/>
  <c r="BP189" i="3"/>
  <c r="BP189" i="14" s="1"/>
  <c r="BP189" i="9"/>
  <c r="BM17" i="3"/>
  <c r="BM17" i="14" s="1"/>
  <c r="BM17" i="9"/>
  <c r="BM57" i="3"/>
  <c r="BM57" i="14" s="1"/>
  <c r="BM57" i="9"/>
  <c r="BL145" i="5"/>
  <c r="BL145" i="4"/>
  <c r="BL145" i="12" s="1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14" s="1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112" i="12" s="1"/>
  <c r="BO34" i="4"/>
  <c r="BO34" i="12" s="1"/>
  <c r="BO34" i="5"/>
  <c r="BO34" i="6" s="1"/>
  <c r="BO34" i="8" s="1"/>
  <c r="BL131" i="5"/>
  <c r="BL131" i="6" s="1"/>
  <c r="BL131" i="8" s="1"/>
  <c r="BL131" i="4"/>
  <c r="BL131" i="12" s="1"/>
  <c r="BK82" i="3"/>
  <c r="BK82" i="14" s="1"/>
  <c r="BK82" i="9"/>
  <c r="BO79" i="5"/>
  <c r="BO79" i="6" s="1"/>
  <c r="BO79" i="8" s="1"/>
  <c r="BO79" i="4"/>
  <c r="BO79" i="12" s="1"/>
  <c r="BQ153" i="5"/>
  <c r="BQ153" i="6" s="1"/>
  <c r="BQ153" i="8" s="1"/>
  <c r="BQ153" i="4"/>
  <c r="BQ153" i="12" s="1"/>
  <c r="BP45" i="3"/>
  <c r="BP45" i="14" s="1"/>
  <c r="BP45" i="9"/>
  <c r="BP14" i="3"/>
  <c r="BP14" i="14" s="1"/>
  <c r="BP14" i="9"/>
  <c r="BN115" i="4"/>
  <c r="BN115" i="12" s="1"/>
  <c r="BN115" i="5"/>
  <c r="BN115" i="6" s="1"/>
  <c r="BN115" i="8" s="1"/>
  <c r="BN162" i="5"/>
  <c r="BN162" i="6" s="1"/>
  <c r="BN162" i="8" s="1"/>
  <c r="BN162" i="4"/>
  <c r="BN162" i="12" s="1"/>
  <c r="BS10" i="3"/>
  <c r="BS10" i="14" s="1"/>
  <c r="BS10" i="9"/>
  <c r="BQ141" i="5"/>
  <c r="BQ141" i="6" s="1"/>
  <c r="BQ141" i="8" s="1"/>
  <c r="BQ141" i="4"/>
  <c r="BQ141" i="12" s="1"/>
  <c r="BO35" i="3"/>
  <c r="BO35" i="14" s="1"/>
  <c r="BO35" i="9"/>
  <c r="BP149" i="3"/>
  <c r="BP149" i="14" s="1"/>
  <c r="BP149" i="9"/>
  <c r="BP188" i="4"/>
  <c r="BP188" i="12" s="1"/>
  <c r="BP188" i="5"/>
  <c r="BP188" i="6" s="1"/>
  <c r="BP188" i="8" s="1"/>
  <c r="BP46" i="5"/>
  <c r="BP46" i="6" s="1"/>
  <c r="BP46" i="8" s="1"/>
  <c r="BP46" i="4"/>
  <c r="BP46" i="12" s="1"/>
  <c r="BN50" i="4"/>
  <c r="BN50" i="12" s="1"/>
  <c r="BN50" i="5"/>
  <c r="BN50" i="6" s="1"/>
  <c r="BN50" i="8" s="1"/>
  <c r="BO167" i="4"/>
  <c r="BO167" i="12" s="1"/>
  <c r="BO167" i="5"/>
  <c r="BO71" i="3" l="1"/>
  <c r="BO71" i="14" s="1"/>
  <c r="BO71" i="9"/>
  <c r="BN148" i="3"/>
  <c r="BN148" i="14" s="1"/>
  <c r="BN148" i="9"/>
  <c r="BM12" i="3"/>
  <c r="BM12" i="14" s="1"/>
  <c r="BM12" i="9"/>
  <c r="BL126" i="3"/>
  <c r="BL126" i="14" s="1"/>
  <c r="BL126" i="9"/>
  <c r="BQ180" i="3"/>
  <c r="BQ180" i="14" s="1"/>
  <c r="BQ180" i="9"/>
  <c r="BQ199" i="3"/>
  <c r="BQ199" i="14" s="1"/>
  <c r="BQ199" i="9"/>
  <c r="BO100" i="3"/>
  <c r="BO100" i="14" s="1"/>
  <c r="BO100" i="9"/>
  <c r="BP165" i="3"/>
  <c r="BP165" i="14" s="1"/>
  <c r="BP165" i="9"/>
  <c r="BQ92" i="3"/>
  <c r="BQ92" i="14" s="1"/>
  <c r="BQ92" i="9"/>
  <c r="BR37" i="3"/>
  <c r="BR37" i="14" s="1"/>
  <c r="BR37" i="9"/>
  <c r="BP193" i="3"/>
  <c r="BP193" i="14" s="1"/>
  <c r="BP193" i="9"/>
  <c r="BM186" i="3"/>
  <c r="BM186" i="14" s="1"/>
  <c r="BM186" i="9"/>
  <c r="BO13" i="3"/>
  <c r="BO13" i="14" s="1"/>
  <c r="BO13" i="9"/>
  <c r="BO181" i="3"/>
  <c r="BO181" i="14" s="1"/>
  <c r="BO181" i="9"/>
  <c r="BP49" i="3"/>
  <c r="BP49" i="14" s="1"/>
  <c r="BP49" i="9"/>
  <c r="BM17" i="5"/>
  <c r="BM17" i="4"/>
  <c r="BM17" i="12" s="1"/>
  <c r="BQ76" i="3"/>
  <c r="BQ76" i="14" s="1"/>
  <c r="BQ76" i="9"/>
  <c r="BP55" i="6"/>
  <c r="BP55" i="8" s="1"/>
  <c r="BR88" i="6"/>
  <c r="BR88" i="8" s="1"/>
  <c r="BP187" i="3"/>
  <c r="BP187" i="14" s="1"/>
  <c r="BP187" i="9"/>
  <c r="BQ80" i="3"/>
  <c r="BQ80" i="14" s="1"/>
  <c r="BQ80" i="9"/>
  <c r="BO114" i="4"/>
  <c r="BO114" i="12" s="1"/>
  <c r="BO114" i="5"/>
  <c r="BN6" i="4"/>
  <c r="BN6" i="12" s="1"/>
  <c r="BN6" i="5"/>
  <c r="BN6" i="6" s="1"/>
  <c r="BN6" i="8" s="1"/>
  <c r="BO173" i="3"/>
  <c r="BO173" i="14" s="1"/>
  <c r="BO173" i="9"/>
  <c r="BM117" i="4"/>
  <c r="BM117" i="12" s="1"/>
  <c r="BM117" i="5"/>
  <c r="BM117" i="6" s="1"/>
  <c r="BM117" i="8" s="1"/>
  <c r="BO50" i="3"/>
  <c r="BO50" i="14" s="1"/>
  <c r="BO50" i="9"/>
  <c r="BP15" i="6"/>
  <c r="BP15" i="8" s="1"/>
  <c r="BO78" i="5"/>
  <c r="BO78" i="6" s="1"/>
  <c r="BO78" i="8" s="1"/>
  <c r="BO78" i="4"/>
  <c r="BO78" i="12" s="1"/>
  <c r="BP98" i="4"/>
  <c r="BP98" i="12" s="1"/>
  <c r="BP98" i="5"/>
  <c r="BP98" i="6" s="1"/>
  <c r="BP98" i="8" s="1"/>
  <c r="BQ62" i="3"/>
  <c r="BQ62" i="14" s="1"/>
  <c r="BQ62" i="9"/>
  <c r="BO127" i="3"/>
  <c r="BO127" i="14" s="1"/>
  <c r="BO127" i="9"/>
  <c r="BL66" i="3"/>
  <c r="BL66" i="14" s="1"/>
  <c r="BL66" i="9"/>
  <c r="BQ108" i="3"/>
  <c r="BQ108" i="14" s="1"/>
  <c r="BQ108" i="9"/>
  <c r="BN195" i="5"/>
  <c r="BN195" i="6" s="1"/>
  <c r="BN195" i="8" s="1"/>
  <c r="BN195" i="4"/>
  <c r="BN195" i="12" s="1"/>
  <c r="BO103" i="3"/>
  <c r="BO103" i="14" s="1"/>
  <c r="BO103" i="9"/>
  <c r="BN111" i="6"/>
  <c r="BN111" i="8" s="1"/>
  <c r="BP84" i="3"/>
  <c r="BP84" i="14" s="1"/>
  <c r="BP84" i="9"/>
  <c r="BM57" i="5"/>
  <c r="BM57" i="6" s="1"/>
  <c r="BM57" i="8" s="1"/>
  <c r="BM57" i="4"/>
  <c r="BM57" i="12" s="1"/>
  <c r="BP175" i="5"/>
  <c r="BP175" i="6" s="1"/>
  <c r="BP175" i="8" s="1"/>
  <c r="BP175" i="4"/>
  <c r="BP175" i="12" s="1"/>
  <c r="BO11" i="6"/>
  <c r="BO11" i="8" s="1"/>
  <c r="BL51" i="3"/>
  <c r="BL51" i="14" s="1"/>
  <c r="BL51" i="9"/>
  <c r="BL169" i="3"/>
  <c r="BL169" i="14" s="1"/>
  <c r="BL169" i="9"/>
  <c r="BP90" i="5"/>
  <c r="BP90" i="6" s="1"/>
  <c r="BP90" i="8" s="1"/>
  <c r="BP90" i="4"/>
  <c r="BP90" i="12" s="1"/>
  <c r="BN201" i="3"/>
  <c r="BN201" i="14" s="1"/>
  <c r="BN201" i="9"/>
  <c r="BN86" i="3"/>
  <c r="BN86" i="14" s="1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O25" i="12" s="1"/>
  <c r="BM131" i="3"/>
  <c r="BM131" i="14" s="1"/>
  <c r="BM131" i="9"/>
  <c r="BM172" i="6"/>
  <c r="BM172" i="8" s="1"/>
  <c r="BP39" i="3"/>
  <c r="BP39" i="14" s="1"/>
  <c r="BP39" i="9"/>
  <c r="BQ74" i="3"/>
  <c r="BQ74" i="14" s="1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N146" i="12" s="1"/>
  <c r="BP79" i="3"/>
  <c r="BP79" i="14" s="1"/>
  <c r="BP79" i="9"/>
  <c r="BN47" i="3"/>
  <c r="BN47" i="14" s="1"/>
  <c r="BN47" i="9"/>
  <c r="BL102" i="3"/>
  <c r="BL102" i="14" s="1"/>
  <c r="BL102" i="9"/>
  <c r="BO182" i="3"/>
  <c r="BO182" i="14" s="1"/>
  <c r="BO182" i="9"/>
  <c r="BO115" i="3"/>
  <c r="BO115" i="14" s="1"/>
  <c r="BO115" i="9"/>
  <c r="BN31" i="6"/>
  <c r="BN31" i="8" s="1"/>
  <c r="BP19" i="3"/>
  <c r="BP19" i="14" s="1"/>
  <c r="BP19" i="9"/>
  <c r="BP34" i="3"/>
  <c r="BP34" i="14" s="1"/>
  <c r="BP34" i="9"/>
  <c r="BO143" i="3"/>
  <c r="BO143" i="14" s="1"/>
  <c r="BO143" i="9"/>
  <c r="BQ159" i="6"/>
  <c r="BQ159" i="8" s="1"/>
  <c r="BP133" i="4"/>
  <c r="BP133" i="12" s="1"/>
  <c r="BP133" i="5"/>
  <c r="BP133" i="6" s="1"/>
  <c r="BP133" i="8" s="1"/>
  <c r="BP73" i="3"/>
  <c r="BP73" i="14" s="1"/>
  <c r="BP73" i="9"/>
  <c r="BM139" i="4"/>
  <c r="BM139" i="12" s="1"/>
  <c r="BM139" i="5"/>
  <c r="BM139" i="6" s="1"/>
  <c r="BM139" i="8" s="1"/>
  <c r="BN48" i="6"/>
  <c r="BN48" i="8" s="1"/>
  <c r="BM194" i="4"/>
  <c r="BM194" i="12" s="1"/>
  <c r="BM194" i="5"/>
  <c r="BL113" i="5"/>
  <c r="BL113" i="6" s="1"/>
  <c r="BL113" i="8" s="1"/>
  <c r="BL113" i="4"/>
  <c r="BL113" i="12" s="1"/>
  <c r="BN121" i="6"/>
  <c r="BN121" i="8" s="1"/>
  <c r="BR141" i="3"/>
  <c r="BR141" i="14" s="1"/>
  <c r="BR141" i="9"/>
  <c r="BO122" i="3"/>
  <c r="BO122" i="14" s="1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14" s="1"/>
  <c r="BP16" i="9"/>
  <c r="BQ46" i="3"/>
  <c r="BQ46" i="14" s="1"/>
  <c r="BQ46" i="9"/>
  <c r="BQ5" i="6"/>
  <c r="BQ5" i="8" s="1"/>
  <c r="BO38" i="4"/>
  <c r="BO38" i="12" s="1"/>
  <c r="BO38" i="5"/>
  <c r="BO38" i="6" s="1"/>
  <c r="BO38" i="8" s="1"/>
  <c r="BP14" i="4"/>
  <c r="BP14" i="12" s="1"/>
  <c r="BP14" i="5"/>
  <c r="BP14" i="6" s="1"/>
  <c r="BP14" i="8" s="1"/>
  <c r="BQ54" i="3"/>
  <c r="BQ54" i="14" s="1"/>
  <c r="BQ54" i="9"/>
  <c r="BL99" i="5"/>
  <c r="BL99" i="6" s="1"/>
  <c r="BL99" i="8" s="1"/>
  <c r="BL99" i="4"/>
  <c r="BL99" i="12" s="1"/>
  <c r="BO106" i="5"/>
  <c r="BO106" i="6" s="1"/>
  <c r="BO106" i="8" s="1"/>
  <c r="BO106" i="4"/>
  <c r="BO106" i="12" s="1"/>
  <c r="BP119" i="5"/>
  <c r="BP119" i="4"/>
  <c r="BP119" i="12" s="1"/>
  <c r="BP156" i="3"/>
  <c r="BP156" i="14" s="1"/>
  <c r="BP156" i="9"/>
  <c r="BN44" i="5"/>
  <c r="BN44" i="4"/>
  <c r="BN44" i="12" s="1"/>
  <c r="BN147" i="4"/>
  <c r="BN147" i="12" s="1"/>
  <c r="BN147" i="5"/>
  <c r="BN147" i="6" s="1"/>
  <c r="BN147" i="8" s="1"/>
  <c r="BP52" i="3"/>
  <c r="BP52" i="14" s="1"/>
  <c r="BP52" i="9"/>
  <c r="BM161" i="6"/>
  <c r="BM161" i="8" s="1"/>
  <c r="BO150" i="3"/>
  <c r="BO150" i="14" s="1"/>
  <c r="BO150" i="9"/>
  <c r="BK82" i="4"/>
  <c r="BK82" i="12" s="1"/>
  <c r="BK82" i="5"/>
  <c r="BK82" i="6" s="1"/>
  <c r="BK82" i="8" s="1"/>
  <c r="BP174" i="3"/>
  <c r="BP174" i="14" s="1"/>
  <c r="BP174" i="9"/>
  <c r="BQ188" i="3"/>
  <c r="BQ188" i="14" s="1"/>
  <c r="BQ188" i="9"/>
  <c r="BP45" i="5"/>
  <c r="BP45" i="6" s="1"/>
  <c r="BP45" i="8" s="1"/>
  <c r="BP45" i="4"/>
  <c r="BP45" i="12" s="1"/>
  <c r="BP75" i="6"/>
  <c r="BP75" i="8" s="1"/>
  <c r="BO36" i="3"/>
  <c r="BO36" i="14" s="1"/>
  <c r="BO36" i="9"/>
  <c r="BO30" i="3"/>
  <c r="BO30" i="14" s="1"/>
  <c r="BO30" i="9"/>
  <c r="BN200" i="4"/>
  <c r="BN200" i="12" s="1"/>
  <c r="BN200" i="5"/>
  <c r="BN200" i="6" s="1"/>
  <c r="BN200" i="8" s="1"/>
  <c r="BM18" i="4"/>
  <c r="BM18" i="12" s="1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14" s="1"/>
  <c r="BO118" i="9"/>
  <c r="BP41" i="4"/>
  <c r="BP41" i="12" s="1"/>
  <c r="BP41" i="5"/>
  <c r="BP41" i="6" s="1"/>
  <c r="BP41" i="8" s="1"/>
  <c r="BP152" i="3"/>
  <c r="BP152" i="14" s="1"/>
  <c r="BP152" i="9"/>
  <c r="BP53" i="3"/>
  <c r="BP53" i="14" s="1"/>
  <c r="BP53" i="9"/>
  <c r="BO64" i="5"/>
  <c r="BO64" i="6" s="1"/>
  <c r="BO64" i="8" s="1"/>
  <c r="BO64" i="4"/>
  <c r="BO64" i="12" s="1"/>
  <c r="BQ33" i="3"/>
  <c r="BQ33" i="14" s="1"/>
  <c r="BQ33" i="9"/>
  <c r="BN197" i="3"/>
  <c r="BN197" i="14" s="1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14" s="1"/>
  <c r="BQ21" i="9"/>
  <c r="BO95" i="5"/>
  <c r="BO95" i="4"/>
  <c r="BO95" i="12" s="1"/>
  <c r="BN158" i="3"/>
  <c r="BN158" i="14" s="1"/>
  <c r="BN158" i="9"/>
  <c r="BP83" i="5"/>
  <c r="BP83" i="6" s="1"/>
  <c r="BP83" i="8" s="1"/>
  <c r="BP83" i="4"/>
  <c r="BP83" i="12" s="1"/>
  <c r="BP138" i="5"/>
  <c r="BP138" i="4"/>
  <c r="BP138" i="12" s="1"/>
  <c r="BP125" i="6"/>
  <c r="BP125" i="8" s="1"/>
  <c r="BP144" i="3"/>
  <c r="BP144" i="14" s="1"/>
  <c r="BP144" i="9"/>
  <c r="BQ190" i="5"/>
  <c r="BQ190" i="6" s="1"/>
  <c r="BQ190" i="8" s="1"/>
  <c r="BQ190" i="4"/>
  <c r="BQ190" i="12" s="1"/>
  <c r="BO32" i="5"/>
  <c r="BO32" i="6" s="1"/>
  <c r="BO32" i="8" s="1"/>
  <c r="BO32" i="4"/>
  <c r="BO32" i="12" s="1"/>
  <c r="BO162" i="3"/>
  <c r="BO162" i="14" s="1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78" i="12" s="1"/>
  <c r="BN130" i="6"/>
  <c r="BN130" i="8" s="1"/>
  <c r="BP68" i="5"/>
  <c r="BP68" i="6" s="1"/>
  <c r="BP68" i="8" s="1"/>
  <c r="BP68" i="4"/>
  <c r="BP68" i="12" s="1"/>
  <c r="BP23" i="5"/>
  <c r="BP23" i="6" s="1"/>
  <c r="BP23" i="8" s="1"/>
  <c r="BP23" i="4"/>
  <c r="BP23" i="12" s="1"/>
  <c r="BQ191" i="3"/>
  <c r="BQ191" i="14" s="1"/>
  <c r="BQ191" i="9"/>
  <c r="BR153" i="3"/>
  <c r="BR153" i="14" s="1"/>
  <c r="BR153" i="9"/>
  <c r="BR29" i="3"/>
  <c r="BR29" i="14" s="1"/>
  <c r="BR29" i="9"/>
  <c r="BQ22" i="3"/>
  <c r="BQ22" i="14" s="1"/>
  <c r="BQ22" i="9"/>
  <c r="BQ137" i="5"/>
  <c r="BQ137" i="6" s="1"/>
  <c r="BQ137" i="8" s="1"/>
  <c r="BQ137" i="4"/>
  <c r="BQ137" i="12" s="1"/>
  <c r="BO129" i="5"/>
  <c r="BO129" i="4"/>
  <c r="BO129" i="12" s="1"/>
  <c r="BQ28" i="3"/>
  <c r="BQ28" i="14" s="1"/>
  <c r="BQ28" i="9"/>
  <c r="BM134" i="3"/>
  <c r="BM134" i="14" s="1"/>
  <c r="BM134" i="9"/>
  <c r="BK77" i="3"/>
  <c r="BK77" i="14" s="1"/>
  <c r="BK77" i="9"/>
  <c r="BQ81" i="3"/>
  <c r="BQ81" i="14" s="1"/>
  <c r="BQ81" i="9"/>
  <c r="BP116" i="3"/>
  <c r="BP116" i="14" s="1"/>
  <c r="BP116" i="9"/>
  <c r="BQ24" i="3"/>
  <c r="BQ24" i="14" s="1"/>
  <c r="BQ24" i="9"/>
  <c r="BM163" i="4"/>
  <c r="BM163" i="12" s="1"/>
  <c r="BM163" i="5"/>
  <c r="BM163" i="6" s="1"/>
  <c r="BM163" i="8" s="1"/>
  <c r="BO4" i="3"/>
  <c r="BO4" i="14" s="1"/>
  <c r="BO4" i="9"/>
  <c r="BL171" i="5"/>
  <c r="BL171" i="6" s="1"/>
  <c r="BL171" i="8" s="1"/>
  <c r="BL171" i="4"/>
  <c r="BL171" i="12" s="1"/>
  <c r="BO167" i="6"/>
  <c r="BO167" i="8" s="1"/>
  <c r="BQ136" i="3"/>
  <c r="BQ136" i="14" s="1"/>
  <c r="BQ136" i="9"/>
  <c r="BQ168" i="3"/>
  <c r="BQ168" i="14" s="1"/>
  <c r="BQ168" i="9"/>
  <c r="BS10" i="8"/>
  <c r="BT10" i="9" s="1"/>
  <c r="BS10" i="5"/>
  <c r="BS10" i="6" s="1"/>
  <c r="BS10" i="4"/>
  <c r="BS10" i="12" s="1"/>
  <c r="BR179" i="3"/>
  <c r="BR179" i="14" s="1"/>
  <c r="BR179" i="9"/>
  <c r="BQ42" i="3"/>
  <c r="BQ42" i="14" s="1"/>
  <c r="BQ42" i="9"/>
  <c r="BO35" i="5"/>
  <c r="BO35" i="4"/>
  <c r="BO35" i="12" s="1"/>
  <c r="BP109" i="3"/>
  <c r="BP109" i="14" s="1"/>
  <c r="BP109" i="9"/>
  <c r="BO170" i="6"/>
  <c r="BO170" i="8" s="1"/>
  <c r="BS120" i="8"/>
  <c r="BT120" i="9" s="1"/>
  <c r="BS120" i="5"/>
  <c r="BS120" i="6" s="1"/>
  <c r="BS120" i="4"/>
  <c r="BS120" i="12" s="1"/>
  <c r="BO192" i="3"/>
  <c r="BO192" i="14" s="1"/>
  <c r="BO192" i="9"/>
  <c r="BQ56" i="3"/>
  <c r="BQ56" i="14" s="1"/>
  <c r="BQ56" i="9"/>
  <c r="BQ27" i="3"/>
  <c r="BQ27" i="14" s="1"/>
  <c r="BQ27" i="9"/>
  <c r="BP58" i="5"/>
  <c r="BP58" i="4"/>
  <c r="BP58" i="12" s="1"/>
  <c r="BQ63" i="3"/>
  <c r="BQ63" i="14" s="1"/>
  <c r="BQ63" i="9"/>
  <c r="BO60" i="3"/>
  <c r="BO60" i="14" s="1"/>
  <c r="BO60" i="9"/>
  <c r="BP160" i="3"/>
  <c r="BP160" i="14" s="1"/>
  <c r="BP160" i="9"/>
  <c r="BP26" i="3"/>
  <c r="BP26" i="14" s="1"/>
  <c r="BP26" i="9"/>
  <c r="BO3" i="3"/>
  <c r="BO3" i="14" s="1"/>
  <c r="BO3" i="9"/>
  <c r="BS154" i="3"/>
  <c r="BS154" i="14" s="1"/>
  <c r="BS154" i="9"/>
  <c r="BP198" i="5"/>
  <c r="BP198" i="4"/>
  <c r="BP198" i="12" s="1"/>
  <c r="BR72" i="5"/>
  <c r="BR72" i="6" s="1"/>
  <c r="BR72" i="8" s="1"/>
  <c r="BR72" i="4"/>
  <c r="BR72" i="12" s="1"/>
  <c r="BT120" i="12" l="1"/>
  <c r="K121" i="1" s="1"/>
  <c r="BP167" i="3"/>
  <c r="BP167" i="14" s="1"/>
  <c r="BP167" i="9"/>
  <c r="BP170" i="3"/>
  <c r="BP170" i="14" s="1"/>
  <c r="BP170" i="9"/>
  <c r="BP11" i="3"/>
  <c r="BP11" i="14" s="1"/>
  <c r="BP11" i="9"/>
  <c r="BP112" i="3"/>
  <c r="BP112" i="14" s="1"/>
  <c r="BP112" i="9"/>
  <c r="BO31" i="3"/>
  <c r="BO31" i="14" s="1"/>
  <c r="BO31" i="9"/>
  <c r="BQ75" i="3"/>
  <c r="BQ75" i="14" s="1"/>
  <c r="BQ75" i="9"/>
  <c r="BO121" i="3"/>
  <c r="BO121" i="14" s="1"/>
  <c r="BO121" i="9"/>
  <c r="BN172" i="3"/>
  <c r="BN172" i="14" s="1"/>
  <c r="BN172" i="9"/>
  <c r="BM145" i="3"/>
  <c r="BM145" i="14" s="1"/>
  <c r="BM145" i="9"/>
  <c r="BO195" i="3"/>
  <c r="BO195" i="14" s="1"/>
  <c r="BO195" i="9"/>
  <c r="BN43" i="3"/>
  <c r="BN43" i="14" s="1"/>
  <c r="BN43" i="9"/>
  <c r="BN197" i="4"/>
  <c r="BN197" i="12" s="1"/>
  <c r="BN197" i="5"/>
  <c r="BN197" i="6" s="1"/>
  <c r="BN197" i="8" s="1"/>
  <c r="BP87" i="3"/>
  <c r="BP87" i="14" s="1"/>
  <c r="BP87" i="9"/>
  <c r="BP19" i="5"/>
  <c r="BP19" i="6" s="1"/>
  <c r="BP19" i="8" s="1"/>
  <c r="BP19" i="4"/>
  <c r="BP19" i="12" s="1"/>
  <c r="BO146" i="3"/>
  <c r="BO146" i="14" s="1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Q80" i="12" s="1"/>
  <c r="BP198" i="6"/>
  <c r="BP198" i="8" s="1"/>
  <c r="BP58" i="6"/>
  <c r="BP58" i="8"/>
  <c r="BR29" i="5"/>
  <c r="BR29" i="4"/>
  <c r="BR29" i="12" s="1"/>
  <c r="BQ59" i="3"/>
  <c r="BQ59" i="14" s="1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14" s="1"/>
  <c r="BR159" i="9"/>
  <c r="BQ108" i="5"/>
  <c r="BQ108" i="6" s="1"/>
  <c r="BQ108" i="8" s="1"/>
  <c r="BQ108" i="4"/>
  <c r="BQ108" i="12" s="1"/>
  <c r="BO100" i="4"/>
  <c r="BO100" i="12" s="1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14" s="1"/>
  <c r="BM99" i="9"/>
  <c r="BN201" i="5"/>
  <c r="BN201" i="6" s="1"/>
  <c r="BN201" i="8" s="1"/>
  <c r="BN201" i="4"/>
  <c r="BN201" i="12" s="1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L51" i="12" s="1"/>
  <c r="BQ63" i="5"/>
  <c r="BQ63" i="6" s="1"/>
  <c r="BQ63" i="8" s="1"/>
  <c r="BQ63" i="4"/>
  <c r="BQ63" i="12" s="1"/>
  <c r="BQ133" i="3"/>
  <c r="BQ133" i="14" s="1"/>
  <c r="BQ133" i="9"/>
  <c r="BP165" i="5"/>
  <c r="BP165" i="6" s="1"/>
  <c r="BP165" i="8" s="1"/>
  <c r="BP165" i="4"/>
  <c r="BP165" i="12" s="1"/>
  <c r="BQ168" i="5"/>
  <c r="BQ168" i="6" s="1"/>
  <c r="BQ168" i="8" s="1"/>
  <c r="BQ168" i="4"/>
  <c r="BQ168" i="12" s="1"/>
  <c r="BN117" i="3"/>
  <c r="BN117" i="14" s="1"/>
  <c r="BN117" i="9"/>
  <c r="BQ56" i="5"/>
  <c r="BQ56" i="6" s="1"/>
  <c r="BQ56" i="8" s="1"/>
  <c r="BQ56" i="4"/>
  <c r="BQ56" i="12" s="1"/>
  <c r="BN158" i="5"/>
  <c r="BN158" i="4"/>
  <c r="BN158" i="12" s="1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14" s="1"/>
  <c r="BN57" i="9"/>
  <c r="BO192" i="5"/>
  <c r="BO192" i="6" s="1"/>
  <c r="BO192" i="8" s="1"/>
  <c r="BO192" i="4"/>
  <c r="BO192" i="12" s="1"/>
  <c r="BQ42" i="5"/>
  <c r="BQ42" i="6" s="1"/>
  <c r="BQ42" i="8" s="1"/>
  <c r="BQ42" i="4"/>
  <c r="BQ42" i="12" s="1"/>
  <c r="BO95" i="6"/>
  <c r="BO95" i="8" s="1"/>
  <c r="BM18" i="6"/>
  <c r="BM18" i="8" s="1"/>
  <c r="BO124" i="3"/>
  <c r="BO124" i="14" s="1"/>
  <c r="BO124" i="9"/>
  <c r="BM194" i="6"/>
  <c r="BM194" i="8" s="1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12" s="1"/>
  <c r="BM186" i="5"/>
  <c r="BM186" i="6" s="1"/>
  <c r="BM186" i="8" s="1"/>
  <c r="BL126" i="5"/>
  <c r="BL126" i="6" s="1"/>
  <c r="BL126" i="8" s="1"/>
  <c r="BL126" i="4"/>
  <c r="BL126" i="12" s="1"/>
  <c r="BP79" i="4"/>
  <c r="BP79" i="12" s="1"/>
  <c r="BP79" i="5"/>
  <c r="BP79" i="6" s="1"/>
  <c r="BP79" i="8" s="1"/>
  <c r="BQ27" i="5"/>
  <c r="BQ27" i="6" s="1"/>
  <c r="BQ27" i="8" s="1"/>
  <c r="BQ27" i="4"/>
  <c r="BQ27" i="12" s="1"/>
  <c r="BQ199" i="5"/>
  <c r="BQ199" i="6" s="1"/>
  <c r="BQ199" i="8" s="1"/>
  <c r="BQ199" i="4"/>
  <c r="BQ199" i="12" s="1"/>
  <c r="BO143" i="5"/>
  <c r="BO143" i="6" s="1"/>
  <c r="BO143" i="8" s="1"/>
  <c r="BO143" i="4"/>
  <c r="BO143" i="12" s="1"/>
  <c r="BM171" i="3"/>
  <c r="BM171" i="14" s="1"/>
  <c r="BM171" i="9"/>
  <c r="BO147" i="3"/>
  <c r="BO147" i="14" s="1"/>
  <c r="BO147" i="9"/>
  <c r="BN67" i="6"/>
  <c r="BN67" i="8" s="1"/>
  <c r="BP26" i="4"/>
  <c r="BP26" i="12" s="1"/>
  <c r="BP26" i="5"/>
  <c r="BP26" i="6" s="1"/>
  <c r="BP26" i="8" s="1"/>
  <c r="BO4" i="4"/>
  <c r="BO4" i="12" s="1"/>
  <c r="BO4" i="5"/>
  <c r="BO4" i="6" s="1"/>
  <c r="BO4" i="8" s="1"/>
  <c r="BQ28" i="4"/>
  <c r="BQ28" i="12" s="1"/>
  <c r="BQ28" i="5"/>
  <c r="BQ28" i="6" s="1"/>
  <c r="BQ28" i="8" s="1"/>
  <c r="BQ23" i="3"/>
  <c r="BQ23" i="14" s="1"/>
  <c r="BQ23" i="9"/>
  <c r="BP32" i="3"/>
  <c r="BP32" i="14" s="1"/>
  <c r="BP32" i="9"/>
  <c r="BP152" i="4"/>
  <c r="BP152" i="12" s="1"/>
  <c r="BP152" i="5"/>
  <c r="BP152" i="6" s="1"/>
  <c r="BP152" i="8" s="1"/>
  <c r="BP174" i="4"/>
  <c r="BP174" i="12" s="1"/>
  <c r="BP174" i="5"/>
  <c r="BQ14" i="3"/>
  <c r="BQ14" i="14" s="1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14" s="1"/>
  <c r="BS72" i="9"/>
  <c r="BP106" i="3"/>
  <c r="BP106" i="14" s="1"/>
  <c r="BP106" i="9"/>
  <c r="BO35" i="6"/>
  <c r="BO35" i="8" s="1"/>
  <c r="BS88" i="3"/>
  <c r="BS88" i="14" s="1"/>
  <c r="BS88" i="9"/>
  <c r="BK77" i="4"/>
  <c r="BK77" i="12" s="1"/>
  <c r="BK77" i="5"/>
  <c r="BK77" i="6" s="1"/>
  <c r="BK77" i="8" s="1"/>
  <c r="BP96" i="3"/>
  <c r="BP96" i="14" s="1"/>
  <c r="BP96" i="9"/>
  <c r="BR179" i="4"/>
  <c r="BR179" i="12" s="1"/>
  <c r="BR179" i="5"/>
  <c r="BR179" i="6" s="1"/>
  <c r="BR179" i="8" s="1"/>
  <c r="BN163" i="3"/>
  <c r="BN163" i="14" s="1"/>
  <c r="BN163" i="9"/>
  <c r="BQ21" i="5"/>
  <c r="BQ21" i="6" s="1"/>
  <c r="BQ21" i="8" s="1"/>
  <c r="BQ21" i="4"/>
  <c r="BQ21" i="12" s="1"/>
  <c r="BO200" i="3"/>
  <c r="BO200" i="14" s="1"/>
  <c r="BO200" i="9"/>
  <c r="BL82" i="3"/>
  <c r="BL82" i="14" s="1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Q62" i="12" s="1"/>
  <c r="BO173" i="4"/>
  <c r="BO173" i="12" s="1"/>
  <c r="BO173" i="5"/>
  <c r="BO173" i="6" s="1"/>
  <c r="BO173" i="8" s="1"/>
  <c r="BQ76" i="5"/>
  <c r="BQ76" i="6" s="1"/>
  <c r="BQ76" i="8" s="1"/>
  <c r="BQ76" i="4"/>
  <c r="BQ76" i="12" s="1"/>
  <c r="BP193" i="5"/>
  <c r="BP193" i="6" s="1"/>
  <c r="BP193" i="8" s="1"/>
  <c r="BP193" i="4"/>
  <c r="BP193" i="12" s="1"/>
  <c r="BM12" i="5"/>
  <c r="BM12" i="4"/>
  <c r="BM12" i="12" s="1"/>
  <c r="BP116" i="5"/>
  <c r="BP116" i="6" s="1"/>
  <c r="BP116" i="8" s="1"/>
  <c r="BP116" i="4"/>
  <c r="BP116" i="12" s="1"/>
  <c r="BO118" i="5"/>
  <c r="BO118" i="6" s="1"/>
  <c r="BO118" i="8" s="1"/>
  <c r="BO118" i="4"/>
  <c r="BO118" i="12" s="1"/>
  <c r="BO178" i="3"/>
  <c r="BO178" i="14" s="1"/>
  <c r="BO178" i="9"/>
  <c r="BQ157" i="3"/>
  <c r="BQ157" i="14" s="1"/>
  <c r="BQ157" i="9"/>
  <c r="BQ175" i="3"/>
  <c r="BQ175" i="14" s="1"/>
  <c r="BQ175" i="9"/>
  <c r="BQ45" i="3"/>
  <c r="BQ45" i="14" s="1"/>
  <c r="BQ45" i="9"/>
  <c r="BO115" i="5"/>
  <c r="BO115" i="4"/>
  <c r="BO115" i="12" s="1"/>
  <c r="BQ191" i="4"/>
  <c r="BQ191" i="12" s="1"/>
  <c r="BQ191" i="5"/>
  <c r="BQ191" i="6" s="1"/>
  <c r="BQ191" i="8" s="1"/>
  <c r="BM113" i="3"/>
  <c r="BM113" i="14" s="1"/>
  <c r="BM113" i="9"/>
  <c r="BQ68" i="3"/>
  <c r="BQ68" i="14" s="1"/>
  <c r="BQ68" i="9"/>
  <c r="BQ41" i="3"/>
  <c r="BQ41" i="14" s="1"/>
  <c r="BQ41" i="9"/>
  <c r="BO48" i="3"/>
  <c r="BO48" i="14" s="1"/>
  <c r="BO48" i="9"/>
  <c r="BL102" i="5"/>
  <c r="BL102" i="6" s="1"/>
  <c r="BL102" i="8" s="1"/>
  <c r="BL102" i="4"/>
  <c r="BL102" i="12" s="1"/>
  <c r="BQ104" i="3"/>
  <c r="BQ104" i="14" s="1"/>
  <c r="BQ104" i="9"/>
  <c r="BO111" i="3"/>
  <c r="BO111" i="14" s="1"/>
  <c r="BO111" i="9"/>
  <c r="BQ98" i="3"/>
  <c r="BQ98" i="14" s="1"/>
  <c r="BQ98" i="9"/>
  <c r="BQ125" i="3"/>
  <c r="BQ125" i="14" s="1"/>
  <c r="BQ125" i="9"/>
  <c r="BR5" i="3"/>
  <c r="BR5" i="14" s="1"/>
  <c r="BR5" i="9"/>
  <c r="BP49" i="5"/>
  <c r="BP49" i="4"/>
  <c r="BP49" i="12" s="1"/>
  <c r="BQ22" i="4"/>
  <c r="BQ22" i="12" s="1"/>
  <c r="BQ22" i="5"/>
  <c r="BQ22" i="6" s="1"/>
  <c r="BQ22" i="8" s="1"/>
  <c r="BP64" i="3"/>
  <c r="BP64" i="14" s="1"/>
  <c r="BP64" i="9"/>
  <c r="BQ180" i="5"/>
  <c r="BQ180" i="6" s="1"/>
  <c r="BQ180" i="8" s="1"/>
  <c r="BQ180" i="4"/>
  <c r="BQ180" i="12" s="1"/>
  <c r="BO162" i="5"/>
  <c r="BO162" i="6" s="1"/>
  <c r="BO162" i="8" s="1"/>
  <c r="BO162" i="4"/>
  <c r="BO162" i="12" s="1"/>
  <c r="BR190" i="3"/>
  <c r="BR190" i="14" s="1"/>
  <c r="BR190" i="9"/>
  <c r="BP93" i="3"/>
  <c r="BP93" i="14" s="1"/>
  <c r="BP93" i="9"/>
  <c r="BP156" i="5"/>
  <c r="BP156" i="6" s="1"/>
  <c r="BP156" i="8" s="1"/>
  <c r="BP156" i="4"/>
  <c r="BP156" i="12" s="1"/>
  <c r="BL65" i="3"/>
  <c r="BL65" i="14" s="1"/>
  <c r="BL65" i="9"/>
  <c r="BN139" i="3"/>
  <c r="BN139" i="14" s="1"/>
  <c r="BN139" i="9"/>
  <c r="BP183" i="3"/>
  <c r="BP183" i="14" s="1"/>
  <c r="BP183" i="9"/>
  <c r="BL169" i="4"/>
  <c r="BL169" i="12" s="1"/>
  <c r="BL169" i="5"/>
  <c r="BL169" i="6" s="1"/>
  <c r="BL169" i="8" s="1"/>
  <c r="BO6" i="3"/>
  <c r="BO6" i="14" s="1"/>
  <c r="BO6" i="9"/>
  <c r="BM17" i="6"/>
  <c r="BM17" i="8" s="1"/>
  <c r="BR37" i="5"/>
  <c r="BR37" i="6" s="1"/>
  <c r="BR37" i="8" s="1"/>
  <c r="BR37" i="4"/>
  <c r="BR37" i="12" s="1"/>
  <c r="BN148" i="4"/>
  <c r="BN148" i="12" s="1"/>
  <c r="BN148" i="5"/>
  <c r="BN148" i="6" s="1"/>
  <c r="BN148" i="8" s="1"/>
  <c r="BN161" i="3"/>
  <c r="BN161" i="14" s="1"/>
  <c r="BN161" i="9"/>
  <c r="BR128" i="3"/>
  <c r="BR128" i="14" s="1"/>
  <c r="BR128" i="9"/>
  <c r="BP39" i="5"/>
  <c r="BP39" i="6" s="1"/>
  <c r="BP39" i="8" s="1"/>
  <c r="BP39" i="4"/>
  <c r="BP39" i="12" s="1"/>
  <c r="BO181" i="4"/>
  <c r="BO181" i="12" s="1"/>
  <c r="BO181" i="5"/>
  <c r="BO181" i="6" s="1"/>
  <c r="BO181" i="8" s="1"/>
  <c r="BQ7" i="6"/>
  <c r="BQ7" i="8" s="1"/>
  <c r="BP53" i="5"/>
  <c r="BP53" i="4"/>
  <c r="BP53" i="12" s="1"/>
  <c r="BQ55" i="3"/>
  <c r="BQ55" i="14" s="1"/>
  <c r="BQ55" i="9"/>
  <c r="BP160" i="5"/>
  <c r="BP160" i="4"/>
  <c r="BP160" i="12" s="1"/>
  <c r="BO129" i="6"/>
  <c r="BO129" i="8" s="1"/>
  <c r="BT10" i="12"/>
  <c r="K11" i="1" s="1"/>
  <c r="BQ24" i="4"/>
  <c r="BQ24" i="12" s="1"/>
  <c r="BQ24" i="5"/>
  <c r="BQ24" i="6" s="1"/>
  <c r="BQ24" i="8" s="1"/>
  <c r="BO30" i="4"/>
  <c r="BO30" i="12" s="1"/>
  <c r="BO30" i="5"/>
  <c r="BO30" i="6" s="1"/>
  <c r="BO30" i="8" s="1"/>
  <c r="BP38" i="3"/>
  <c r="BP38" i="14" s="1"/>
  <c r="BP38" i="9"/>
  <c r="BN47" i="4"/>
  <c r="BN47" i="12" s="1"/>
  <c r="BN47" i="5"/>
  <c r="BR70" i="6"/>
  <c r="BR70" i="8" s="1"/>
  <c r="BO103" i="4"/>
  <c r="BO103" i="12" s="1"/>
  <c r="BO103" i="5"/>
  <c r="BO36" i="5"/>
  <c r="BO36" i="4"/>
  <c r="BO36" i="12" s="1"/>
  <c r="BQ15" i="3"/>
  <c r="BQ15" i="14" s="1"/>
  <c r="BQ15" i="9"/>
  <c r="BP109" i="4"/>
  <c r="BP109" i="12" s="1"/>
  <c r="BP109" i="5"/>
  <c r="BP109" i="6" s="1"/>
  <c r="BP109" i="8" s="1"/>
  <c r="BS154" i="8"/>
  <c r="BT154" i="9" s="1"/>
  <c r="BS154" i="5"/>
  <c r="BS154" i="6" s="1"/>
  <c r="BS154" i="4"/>
  <c r="BS154" i="12" s="1"/>
  <c r="BQ83" i="3"/>
  <c r="BQ83" i="14" s="1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14" s="1"/>
  <c r="BQ90" i="9"/>
  <c r="BQ189" i="3"/>
  <c r="BQ189" i="14" s="1"/>
  <c r="BQ189" i="9"/>
  <c r="BO13" i="5"/>
  <c r="BO13" i="4"/>
  <c r="BO13" i="12" s="1"/>
  <c r="BM134" i="5"/>
  <c r="BM134" i="4"/>
  <c r="BM134" i="12" s="1"/>
  <c r="BQ54" i="5"/>
  <c r="BQ54" i="4"/>
  <c r="BQ54" i="12" s="1"/>
  <c r="BO60" i="5"/>
  <c r="BO60" i="6" s="1"/>
  <c r="BO60" i="8" s="1"/>
  <c r="BO60" i="4"/>
  <c r="BO60" i="12" s="1"/>
  <c r="BR137" i="3"/>
  <c r="BR137" i="14" s="1"/>
  <c r="BR137" i="9"/>
  <c r="BO130" i="3"/>
  <c r="BO130" i="14" s="1"/>
  <c r="BO130" i="9"/>
  <c r="BP144" i="5"/>
  <c r="BP144" i="6" s="1"/>
  <c r="BP144" i="8" s="1"/>
  <c r="BP144" i="4"/>
  <c r="BP144" i="12" s="1"/>
  <c r="BQ149" i="3"/>
  <c r="BQ149" i="14" s="1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14" s="1"/>
  <c r="BQ105" i="9"/>
  <c r="BP78" i="3"/>
  <c r="BP78" i="14" s="1"/>
  <c r="BP78" i="9"/>
  <c r="BO114" i="6"/>
  <c r="BO114" i="8" s="1"/>
  <c r="BQ92" i="4"/>
  <c r="BQ92" i="12" s="1"/>
  <c r="BQ92" i="5"/>
  <c r="BQ92" i="6" s="1"/>
  <c r="BQ92" i="8" s="1"/>
  <c r="BO71" i="4"/>
  <c r="BO71" i="12" s="1"/>
  <c r="BO71" i="5"/>
  <c r="BO71" i="6" s="1"/>
  <c r="BO71" i="8" s="1"/>
  <c r="BT154" i="12" l="1"/>
  <c r="K155" i="1" s="1"/>
  <c r="BO67" i="3"/>
  <c r="BO67" i="14" s="1"/>
  <c r="BO67" i="9"/>
  <c r="BN166" i="3"/>
  <c r="BN166" i="14" s="1"/>
  <c r="BN166" i="9"/>
  <c r="BP35" i="3"/>
  <c r="BP35" i="14" s="1"/>
  <c r="BP35" i="9"/>
  <c r="BN17" i="3"/>
  <c r="BN17" i="14" s="1"/>
  <c r="BN17" i="9"/>
  <c r="BQ138" i="3"/>
  <c r="BQ138" i="14" s="1"/>
  <c r="BQ138" i="9"/>
  <c r="BQ198" i="3"/>
  <c r="BQ198" i="14" s="1"/>
  <c r="BQ198" i="9"/>
  <c r="BS70" i="3"/>
  <c r="BS70" i="14" s="1"/>
  <c r="BS70" i="9"/>
  <c r="BP129" i="3"/>
  <c r="BP129" i="14" s="1"/>
  <c r="BP129" i="9"/>
  <c r="BO44" i="3"/>
  <c r="BO44" i="14" s="1"/>
  <c r="BO44" i="9"/>
  <c r="BR7" i="3"/>
  <c r="BR7" i="14" s="1"/>
  <c r="BR7" i="9"/>
  <c r="BP95" i="3"/>
  <c r="BP95" i="14" s="1"/>
  <c r="BP95" i="9"/>
  <c r="BP114" i="3"/>
  <c r="BP114" i="14" s="1"/>
  <c r="BP114" i="9"/>
  <c r="BP127" i="3"/>
  <c r="BP127" i="14" s="1"/>
  <c r="BP127" i="9"/>
  <c r="BP96" i="5"/>
  <c r="BP96" i="4"/>
  <c r="BP96" i="12" s="1"/>
  <c r="BP78" i="5"/>
  <c r="BP78" i="4"/>
  <c r="BP78" i="12" s="1"/>
  <c r="BP50" i="3"/>
  <c r="BP50" i="14" s="1"/>
  <c r="BP50" i="9"/>
  <c r="BO130" i="5"/>
  <c r="BO130" i="6" s="1"/>
  <c r="BO130" i="8" s="1"/>
  <c r="BO130" i="4"/>
  <c r="BO130" i="12" s="1"/>
  <c r="BO115" i="6"/>
  <c r="BO115" i="8" s="1"/>
  <c r="BL77" i="3"/>
  <c r="BL77" i="14" s="1"/>
  <c r="BL77" i="9"/>
  <c r="BN194" i="3"/>
  <c r="BN194" i="14" s="1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14" s="1"/>
  <c r="BR136" i="9"/>
  <c r="BQ59" i="4"/>
  <c r="BQ59" i="12" s="1"/>
  <c r="BQ59" i="5"/>
  <c r="BQ59" i="6" s="1"/>
  <c r="BQ59" i="8" s="1"/>
  <c r="BQ19" i="3"/>
  <c r="BQ19" i="14" s="1"/>
  <c r="BQ19" i="9"/>
  <c r="BO121" i="5"/>
  <c r="BO121" i="4"/>
  <c r="BO121" i="12" s="1"/>
  <c r="BS153" i="3"/>
  <c r="BS153" i="14" s="1"/>
  <c r="BS153" i="9"/>
  <c r="BO36" i="6"/>
  <c r="BO36" i="8" s="1"/>
  <c r="BP49" i="6"/>
  <c r="BP49" i="8" s="1"/>
  <c r="BO48" i="5"/>
  <c r="BO48" i="6" s="1"/>
  <c r="BO48" i="8" s="1"/>
  <c r="BO48" i="4"/>
  <c r="BO48" i="12" s="1"/>
  <c r="BQ193" i="3"/>
  <c r="BQ193" i="14" s="1"/>
  <c r="BQ193" i="9"/>
  <c r="BP4" i="3"/>
  <c r="BP4" i="14" s="1"/>
  <c r="BP4" i="9"/>
  <c r="BO182" i="6"/>
  <c r="BO182" i="8" s="1"/>
  <c r="BR191" i="3"/>
  <c r="BR191" i="14" s="1"/>
  <c r="BR191" i="9"/>
  <c r="BR22" i="3"/>
  <c r="BR22" i="14" s="1"/>
  <c r="BR22" i="9"/>
  <c r="BP30" i="3"/>
  <c r="BP30" i="14" s="1"/>
  <c r="BP30" i="9"/>
  <c r="BQ105" i="4"/>
  <c r="BQ105" i="12" s="1"/>
  <c r="BQ105" i="5"/>
  <c r="BQ105" i="6" s="1"/>
  <c r="BQ105" i="8" s="1"/>
  <c r="BP93" i="4"/>
  <c r="BP93" i="12" s="1"/>
  <c r="BP93" i="5"/>
  <c r="BP93" i="6" s="1"/>
  <c r="BP93" i="8" s="1"/>
  <c r="BR29" i="6"/>
  <c r="BR29" i="8" s="1"/>
  <c r="BR76" i="3"/>
  <c r="BR76" i="14" s="1"/>
  <c r="BR76" i="9"/>
  <c r="BR188" i="3"/>
  <c r="BR188" i="14" s="1"/>
  <c r="BR188" i="9"/>
  <c r="BQ39" i="3"/>
  <c r="BQ39" i="14" s="1"/>
  <c r="BQ39" i="9"/>
  <c r="BN18" i="3"/>
  <c r="BN18" i="14" s="1"/>
  <c r="BN18" i="9"/>
  <c r="BQ41" i="5"/>
  <c r="BQ41" i="6" s="1"/>
  <c r="BQ41" i="8" s="1"/>
  <c r="BQ41" i="4"/>
  <c r="BQ41" i="12" s="1"/>
  <c r="BQ157" i="5"/>
  <c r="BQ157" i="6" s="1"/>
  <c r="BQ157" i="8" s="1"/>
  <c r="BQ157" i="4"/>
  <c r="BQ157" i="12" s="1"/>
  <c r="BR21" i="3"/>
  <c r="BR21" i="14" s="1"/>
  <c r="BR21" i="9"/>
  <c r="BP174" i="6"/>
  <c r="BP174" i="8" s="1"/>
  <c r="BO3" i="6"/>
  <c r="BO3" i="8" s="1"/>
  <c r="BP112" i="5"/>
  <c r="BP112" i="6" s="1"/>
  <c r="BP112" i="8" s="1"/>
  <c r="BP112" i="4"/>
  <c r="BP112" i="12" s="1"/>
  <c r="BQ187" i="3"/>
  <c r="BQ187" i="14" s="1"/>
  <c r="BQ187" i="9"/>
  <c r="BP192" i="3"/>
  <c r="BP192" i="14" s="1"/>
  <c r="BP192" i="9"/>
  <c r="BS37" i="3"/>
  <c r="BS37" i="14" s="1"/>
  <c r="BS37" i="9"/>
  <c r="BM12" i="6"/>
  <c r="BM12" i="8" s="1"/>
  <c r="BP100" i="3"/>
  <c r="BP100" i="14" s="1"/>
  <c r="BP100" i="9"/>
  <c r="BR168" i="3"/>
  <c r="BR168" i="14" s="1"/>
  <c r="BR168" i="9"/>
  <c r="BP122" i="3"/>
  <c r="BP122" i="14" s="1"/>
  <c r="BP122" i="9"/>
  <c r="BO103" i="6"/>
  <c r="BO103" i="8" s="1"/>
  <c r="BM169" i="3"/>
  <c r="BM169" i="14" s="1"/>
  <c r="BM169" i="9"/>
  <c r="BR108" i="3"/>
  <c r="BR108" i="14" s="1"/>
  <c r="BR108" i="9"/>
  <c r="BQ54" i="6"/>
  <c r="BQ54" i="8" s="1"/>
  <c r="BQ83" i="4"/>
  <c r="BQ83" i="12" s="1"/>
  <c r="BQ83" i="5"/>
  <c r="BQ83" i="6" s="1"/>
  <c r="BQ83" i="8" s="1"/>
  <c r="BR128" i="5"/>
  <c r="BR128" i="6" s="1"/>
  <c r="BR128" i="8" s="1"/>
  <c r="BR128" i="4"/>
  <c r="BR128" i="12" s="1"/>
  <c r="BP162" i="3"/>
  <c r="BP162" i="14" s="1"/>
  <c r="BP162" i="9"/>
  <c r="BQ62" i="6"/>
  <c r="BQ62" i="8" s="1"/>
  <c r="BQ133" i="5"/>
  <c r="BQ133" i="4"/>
  <c r="BQ133" i="12" s="1"/>
  <c r="BQ52" i="3"/>
  <c r="BQ52" i="14" s="1"/>
  <c r="BQ52" i="9"/>
  <c r="BR159" i="5"/>
  <c r="BR159" i="4"/>
  <c r="BR159" i="12" s="1"/>
  <c r="BR81" i="3"/>
  <c r="BR81" i="14" s="1"/>
  <c r="BR81" i="9"/>
  <c r="BQ90" i="5"/>
  <c r="BQ90" i="6" s="1"/>
  <c r="BQ90" i="8" s="1"/>
  <c r="BQ90" i="4"/>
  <c r="BQ90" i="12" s="1"/>
  <c r="BR199" i="3"/>
  <c r="BR199" i="14" s="1"/>
  <c r="BR199" i="9"/>
  <c r="BQ26" i="3"/>
  <c r="BQ26" i="14" s="1"/>
  <c r="BQ26" i="9"/>
  <c r="BQ58" i="3"/>
  <c r="BQ58" i="14" s="1"/>
  <c r="BQ58" i="9"/>
  <c r="BP16" i="6"/>
  <c r="BP16" i="8" s="1"/>
  <c r="BR190" i="5"/>
  <c r="BR190" i="6" s="1"/>
  <c r="BR190" i="8" s="1"/>
  <c r="BR190" i="4"/>
  <c r="BR190" i="12" s="1"/>
  <c r="BO200" i="5"/>
  <c r="BO200" i="4"/>
  <c r="BO200" i="12" s="1"/>
  <c r="BQ125" i="4"/>
  <c r="BQ125" i="12" s="1"/>
  <c r="BQ125" i="5"/>
  <c r="BQ125" i="6" s="1"/>
  <c r="BQ125" i="8" s="1"/>
  <c r="BP71" i="3"/>
  <c r="BP71" i="14" s="1"/>
  <c r="BP71" i="9"/>
  <c r="BQ119" i="3"/>
  <c r="BQ119" i="14" s="1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P106" i="12" s="1"/>
  <c r="BO147" i="5"/>
  <c r="BO147" i="4"/>
  <c r="BO147" i="12" s="1"/>
  <c r="BR80" i="3"/>
  <c r="BR80" i="14" s="1"/>
  <c r="BR80" i="9"/>
  <c r="BN43" i="5"/>
  <c r="BN43" i="6" s="1"/>
  <c r="BN43" i="8" s="1"/>
  <c r="BN43" i="4"/>
  <c r="BN43" i="12" s="1"/>
  <c r="BP11" i="4"/>
  <c r="BP11" i="12" s="1"/>
  <c r="BP11" i="5"/>
  <c r="BP11" i="6" s="1"/>
  <c r="BP11" i="8" s="1"/>
  <c r="BP143" i="3"/>
  <c r="BP143" i="14" s="1"/>
  <c r="BP143" i="9"/>
  <c r="BQ144" i="3"/>
  <c r="BQ144" i="14" s="1"/>
  <c r="BQ144" i="9"/>
  <c r="BQ156" i="3"/>
  <c r="BQ156" i="14" s="1"/>
  <c r="BQ156" i="9"/>
  <c r="BP181" i="3"/>
  <c r="BP181" i="14" s="1"/>
  <c r="BP181" i="9"/>
  <c r="BQ45" i="5"/>
  <c r="BQ45" i="4"/>
  <c r="BQ45" i="12" s="1"/>
  <c r="BR5" i="5"/>
  <c r="BR5" i="6" s="1"/>
  <c r="BR5" i="8" s="1"/>
  <c r="BR5" i="4"/>
  <c r="BR5" i="12" s="1"/>
  <c r="BP87" i="5"/>
  <c r="BP87" i="6" s="1"/>
  <c r="BP87" i="8" s="1"/>
  <c r="BP87" i="4"/>
  <c r="BP87" i="12" s="1"/>
  <c r="BQ175" i="5"/>
  <c r="BQ175" i="4"/>
  <c r="BQ175" i="12" s="1"/>
  <c r="BQ14" i="5"/>
  <c r="BQ14" i="6" s="1"/>
  <c r="BQ14" i="8" s="1"/>
  <c r="BQ14" i="4"/>
  <c r="BQ14" i="12" s="1"/>
  <c r="BO31" i="4"/>
  <c r="BO31" i="12" s="1"/>
  <c r="BO31" i="5"/>
  <c r="BO31" i="6" s="1"/>
  <c r="BO31" i="8" s="1"/>
  <c r="BM134" i="6"/>
  <c r="BM134" i="8" s="1"/>
  <c r="BN47" i="6"/>
  <c r="BN47" i="8" s="1"/>
  <c r="BP160" i="6"/>
  <c r="BP160" i="8" s="1"/>
  <c r="BR180" i="3"/>
  <c r="BR180" i="14" s="1"/>
  <c r="BR180" i="9"/>
  <c r="BP25" i="3"/>
  <c r="BP25" i="14" s="1"/>
  <c r="BP25" i="9"/>
  <c r="BQ152" i="3"/>
  <c r="BQ152" i="14" s="1"/>
  <c r="BQ152" i="9"/>
  <c r="BM126" i="3"/>
  <c r="BM126" i="14" s="1"/>
  <c r="BM126" i="9"/>
  <c r="BR63" i="3"/>
  <c r="BR63" i="14" s="1"/>
  <c r="BR63" i="9"/>
  <c r="BR33" i="3"/>
  <c r="BR33" i="14" s="1"/>
  <c r="BR33" i="9"/>
  <c r="BS141" i="3"/>
  <c r="BS141" i="14" s="1"/>
  <c r="BS141" i="9"/>
  <c r="BQ189" i="5"/>
  <c r="BQ189" i="6" s="1"/>
  <c r="BQ189" i="8" s="1"/>
  <c r="BQ189" i="4"/>
  <c r="BQ189" i="12" s="1"/>
  <c r="BL65" i="4"/>
  <c r="BL65" i="12" s="1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Q15" i="12" s="1"/>
  <c r="BR28" i="3"/>
  <c r="BR28" i="14" s="1"/>
  <c r="BR28" i="9"/>
  <c r="BR27" i="3"/>
  <c r="BR27" i="14" s="1"/>
  <c r="BR27" i="9"/>
  <c r="BQ75" i="4"/>
  <c r="BQ75" i="12" s="1"/>
  <c r="BQ75" i="5"/>
  <c r="BO201" i="3"/>
  <c r="BO201" i="14" s="1"/>
  <c r="BO201" i="9"/>
  <c r="BQ79" i="3"/>
  <c r="BQ79" i="14" s="1"/>
  <c r="BQ79" i="9"/>
  <c r="BR92" i="3"/>
  <c r="BR92" i="14" s="1"/>
  <c r="BR92" i="9"/>
  <c r="BP150" i="3"/>
  <c r="BP150" i="14" s="1"/>
  <c r="BP150" i="9"/>
  <c r="BN161" i="4"/>
  <c r="BN161" i="12" s="1"/>
  <c r="BN161" i="5"/>
  <c r="BO111" i="4"/>
  <c r="BO111" i="12" s="1"/>
  <c r="BO111" i="5"/>
  <c r="BO111" i="6" s="1"/>
  <c r="BO111" i="8" s="1"/>
  <c r="BQ68" i="4"/>
  <c r="BQ68" i="12" s="1"/>
  <c r="BQ68" i="5"/>
  <c r="BQ68" i="6" s="1"/>
  <c r="BQ68" i="8" s="1"/>
  <c r="BP118" i="3"/>
  <c r="BP118" i="14" s="1"/>
  <c r="BP118" i="9"/>
  <c r="BN163" i="4"/>
  <c r="BN163" i="12" s="1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14" s="1"/>
  <c r="BN186" i="9"/>
  <c r="BN158" i="6"/>
  <c r="BN158" i="8" s="1"/>
  <c r="BO86" i="3"/>
  <c r="BO86" i="14" s="1"/>
  <c r="BO86" i="9"/>
  <c r="BO195" i="5"/>
  <c r="BO195" i="6" s="1"/>
  <c r="BO195" i="8" s="1"/>
  <c r="BO195" i="4"/>
  <c r="BO195" i="12" s="1"/>
  <c r="BP170" i="5"/>
  <c r="BP170" i="4"/>
  <c r="BP170" i="12" s="1"/>
  <c r="BP53" i="6"/>
  <c r="BP53" i="8" s="1"/>
  <c r="BQ84" i="3"/>
  <c r="BQ84" i="14" s="1"/>
  <c r="BQ84" i="9"/>
  <c r="BN131" i="3"/>
  <c r="BN131" i="14" s="1"/>
  <c r="BN131" i="9"/>
  <c r="BR137" i="5"/>
  <c r="BR137" i="6" s="1"/>
  <c r="BR137" i="8" s="1"/>
  <c r="BR137" i="4"/>
  <c r="BR137" i="12" s="1"/>
  <c r="BM66" i="3"/>
  <c r="BM66" i="14" s="1"/>
  <c r="BM66" i="9"/>
  <c r="BO6" i="5"/>
  <c r="BO6" i="6" s="1"/>
  <c r="BO6" i="8" s="1"/>
  <c r="BO6" i="4"/>
  <c r="BO6" i="12" s="1"/>
  <c r="BO124" i="5"/>
  <c r="BO124" i="4"/>
  <c r="BO124" i="12" s="1"/>
  <c r="BP60" i="3"/>
  <c r="BP60" i="14" s="1"/>
  <c r="BP60" i="9"/>
  <c r="BO197" i="3"/>
  <c r="BO197" i="14" s="1"/>
  <c r="BO197" i="9"/>
  <c r="BM99" i="4"/>
  <c r="BM99" i="12" s="1"/>
  <c r="BM99" i="5"/>
  <c r="BO13" i="6"/>
  <c r="BO13" i="8" s="1"/>
  <c r="BQ109" i="3"/>
  <c r="BQ109" i="14" s="1"/>
  <c r="BQ109" i="9"/>
  <c r="BQ55" i="5"/>
  <c r="BQ55" i="6" s="1"/>
  <c r="BQ55" i="8" s="1"/>
  <c r="BQ55" i="4"/>
  <c r="BQ55" i="12" s="1"/>
  <c r="BN139" i="5"/>
  <c r="BN139" i="4"/>
  <c r="BN139" i="12" s="1"/>
  <c r="BP64" i="4"/>
  <c r="BP64" i="12" s="1"/>
  <c r="BP64" i="5"/>
  <c r="BS179" i="3"/>
  <c r="BS179" i="14" s="1"/>
  <c r="BS179" i="9"/>
  <c r="BM51" i="3"/>
  <c r="BM51" i="14" s="1"/>
  <c r="BM51" i="9"/>
  <c r="BR46" i="3"/>
  <c r="BR46" i="14" s="1"/>
  <c r="BR46" i="9"/>
  <c r="BR74" i="3"/>
  <c r="BR74" i="14" s="1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12" s="1"/>
  <c r="BN172" i="5"/>
  <c r="BN172" i="6" s="1"/>
  <c r="BN172" i="8" s="1"/>
  <c r="BM102" i="3"/>
  <c r="BM102" i="14" s="1"/>
  <c r="BM102" i="9"/>
  <c r="BL82" i="5"/>
  <c r="BL82" i="6" s="1"/>
  <c r="BL82" i="8" s="1"/>
  <c r="BL82" i="4"/>
  <c r="BL82" i="12" s="1"/>
  <c r="BR24" i="3"/>
  <c r="BR24" i="14" s="1"/>
  <c r="BR24" i="9"/>
  <c r="BS88" i="8"/>
  <c r="BT88" i="9" s="1"/>
  <c r="BS88" i="4"/>
  <c r="BS88" i="12" s="1"/>
  <c r="BS88" i="5"/>
  <c r="BS88" i="6" s="1"/>
  <c r="BP173" i="3"/>
  <c r="BP173" i="14" s="1"/>
  <c r="BP173" i="9"/>
  <c r="BQ165" i="3"/>
  <c r="BQ165" i="14" s="1"/>
  <c r="BQ165" i="9"/>
  <c r="BQ149" i="5"/>
  <c r="BQ149" i="6" s="1"/>
  <c r="BQ149" i="8" s="1"/>
  <c r="BQ149" i="4"/>
  <c r="BQ149" i="12" s="1"/>
  <c r="BO148" i="3"/>
  <c r="BO148" i="14" s="1"/>
  <c r="BO148" i="9"/>
  <c r="BM113" i="4"/>
  <c r="BM113" i="12" s="1"/>
  <c r="BM113" i="5"/>
  <c r="BM113" i="6" s="1"/>
  <c r="BM113" i="8" s="1"/>
  <c r="BQ116" i="3"/>
  <c r="BQ116" i="14" s="1"/>
  <c r="BQ116" i="9"/>
  <c r="BQ34" i="3"/>
  <c r="BQ34" i="14" s="1"/>
  <c r="BQ34" i="9"/>
  <c r="BQ73" i="3"/>
  <c r="BQ73" i="14" s="1"/>
  <c r="BQ73" i="9"/>
  <c r="BP32" i="5"/>
  <c r="BP32" i="4"/>
  <c r="BP32" i="12" s="1"/>
  <c r="BR42" i="3"/>
  <c r="BR42" i="14" s="1"/>
  <c r="BR42" i="9"/>
  <c r="BR56" i="3"/>
  <c r="BR56" i="14" s="1"/>
  <c r="BR56" i="9"/>
  <c r="BM145" i="5"/>
  <c r="BM145" i="6" s="1"/>
  <c r="BM145" i="8" s="1"/>
  <c r="BM145" i="4"/>
  <c r="BM145" i="12" s="1"/>
  <c r="BP167" i="5"/>
  <c r="BP167" i="4"/>
  <c r="BP167" i="12" s="1"/>
  <c r="BT88" i="12" l="1"/>
  <c r="K89" i="1" s="1"/>
  <c r="BT72" i="12"/>
  <c r="K73" i="1" s="1"/>
  <c r="BQ53" i="3"/>
  <c r="BQ53" i="14" s="1"/>
  <c r="BQ53" i="9"/>
  <c r="BQ160" i="3"/>
  <c r="BQ160" i="14" s="1"/>
  <c r="BQ160" i="9"/>
  <c r="BP103" i="3"/>
  <c r="BP103" i="14" s="1"/>
  <c r="BP103" i="9"/>
  <c r="BP3" i="3"/>
  <c r="BP3" i="14" s="1"/>
  <c r="BP3" i="9"/>
  <c r="BO47" i="3"/>
  <c r="BO47" i="14" s="1"/>
  <c r="BO47" i="9"/>
  <c r="BQ49" i="3"/>
  <c r="BQ49" i="14" s="1"/>
  <c r="BQ49" i="9"/>
  <c r="BN12" i="3"/>
  <c r="BN12" i="14" s="1"/>
  <c r="BN12" i="9"/>
  <c r="BN134" i="3"/>
  <c r="BN134" i="14" s="1"/>
  <c r="BN134" i="9"/>
  <c r="BR62" i="3"/>
  <c r="BR62" i="14" s="1"/>
  <c r="BR62" i="9"/>
  <c r="BP115" i="3"/>
  <c r="BP115" i="14" s="1"/>
  <c r="BP115" i="9"/>
  <c r="BS29" i="3"/>
  <c r="BS29" i="14" s="1"/>
  <c r="BS29" i="9"/>
  <c r="BR41" i="3"/>
  <c r="BR41" i="14" s="1"/>
  <c r="BR41" i="9"/>
  <c r="BP32" i="6"/>
  <c r="BP32" i="8" s="1"/>
  <c r="BM102" i="5"/>
  <c r="BM102" i="6" s="1"/>
  <c r="BM102" i="8" s="1"/>
  <c r="BM102" i="4"/>
  <c r="BM102" i="12" s="1"/>
  <c r="BO172" i="3"/>
  <c r="BO172" i="14" s="1"/>
  <c r="BO172" i="9"/>
  <c r="BM99" i="6"/>
  <c r="BM99" i="8" s="1"/>
  <c r="BQ75" i="6"/>
  <c r="BQ75" i="8" s="1"/>
  <c r="BR189" i="3"/>
  <c r="BR189" i="14" s="1"/>
  <c r="BR189" i="9"/>
  <c r="BP122" i="4"/>
  <c r="BP122" i="12" s="1"/>
  <c r="BP122" i="5"/>
  <c r="BP122" i="6" s="1"/>
  <c r="BP122" i="8" s="1"/>
  <c r="BQ112" i="3"/>
  <c r="BQ112" i="14" s="1"/>
  <c r="BQ112" i="9"/>
  <c r="BR105" i="3"/>
  <c r="BR105" i="14" s="1"/>
  <c r="BR105" i="9"/>
  <c r="BP4" i="4"/>
  <c r="BP4" i="12" s="1"/>
  <c r="BP4" i="5"/>
  <c r="BP4" i="6" s="1"/>
  <c r="BP4" i="8" s="1"/>
  <c r="BR59" i="3"/>
  <c r="BR59" i="14" s="1"/>
  <c r="BR59" i="9"/>
  <c r="BS70" i="8"/>
  <c r="BT70" i="9" s="1"/>
  <c r="BS70" i="5"/>
  <c r="BS70" i="6" s="1"/>
  <c r="BS70" i="4"/>
  <c r="BS70" i="12" s="1"/>
  <c r="BN131" i="4"/>
  <c r="BN131" i="12" s="1"/>
  <c r="BN131" i="5"/>
  <c r="BN131" i="6" s="1"/>
  <c r="BN131" i="8" s="1"/>
  <c r="BN161" i="6"/>
  <c r="BN161" i="8"/>
  <c r="BR180" i="5"/>
  <c r="BR180" i="6" s="1"/>
  <c r="BR180" i="8" s="1"/>
  <c r="BR180" i="4"/>
  <c r="BR180" i="12" s="1"/>
  <c r="BQ87" i="3"/>
  <c r="BQ87" i="14" s="1"/>
  <c r="BQ87" i="9"/>
  <c r="BP143" i="5"/>
  <c r="BP143" i="6" s="1"/>
  <c r="BP143" i="8" s="1"/>
  <c r="BP143" i="4"/>
  <c r="BP143" i="12" s="1"/>
  <c r="BO178" i="6"/>
  <c r="BO178" i="8" s="1"/>
  <c r="BR90" i="3"/>
  <c r="BR90" i="14" s="1"/>
  <c r="BR90" i="9"/>
  <c r="BP96" i="6"/>
  <c r="BP96" i="8" s="1"/>
  <c r="BR68" i="3"/>
  <c r="BR68" i="14" s="1"/>
  <c r="BR68" i="9"/>
  <c r="BO147" i="6"/>
  <c r="BO147" i="8" s="1"/>
  <c r="BO121" i="6"/>
  <c r="BO121" i="8" s="1"/>
  <c r="BP129" i="5"/>
  <c r="BP129" i="6" s="1"/>
  <c r="BP129" i="8" s="1"/>
  <c r="BP129" i="4"/>
  <c r="BP129" i="12" s="1"/>
  <c r="BP167" i="6"/>
  <c r="BP167" i="8" s="1"/>
  <c r="BR98" i="3"/>
  <c r="BR98" i="14" s="1"/>
  <c r="BR98" i="9"/>
  <c r="BS5" i="3"/>
  <c r="BS5" i="14" s="1"/>
  <c r="BS5" i="9"/>
  <c r="BR28" i="5"/>
  <c r="BR28" i="4"/>
  <c r="BR28" i="12" s="1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14" s="1"/>
  <c r="BO117" i="9"/>
  <c r="BP130" i="3"/>
  <c r="BP130" i="14" s="1"/>
  <c r="BP130" i="9"/>
  <c r="BP114" i="5"/>
  <c r="BP114" i="6" s="1"/>
  <c r="BP114" i="8" s="1"/>
  <c r="BP114" i="4"/>
  <c r="BP114" i="12" s="1"/>
  <c r="BN17" i="5"/>
  <c r="BN17" i="4"/>
  <c r="BN17" i="12" s="1"/>
  <c r="BR125" i="3"/>
  <c r="BR125" i="14" s="1"/>
  <c r="BR125" i="9"/>
  <c r="BQ175" i="6"/>
  <c r="BQ175" i="8" s="1"/>
  <c r="BP111" i="3"/>
  <c r="BP111" i="14" s="1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14" s="1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14" s="1"/>
  <c r="BS128" i="9"/>
  <c r="BR33" i="5"/>
  <c r="BR33" i="6" s="1"/>
  <c r="BR33" i="8" s="1"/>
  <c r="BR33" i="4"/>
  <c r="BR33" i="12" s="1"/>
  <c r="BQ16" i="3"/>
  <c r="BQ16" i="14" s="1"/>
  <c r="BQ16" i="9"/>
  <c r="BN113" i="3"/>
  <c r="BN113" i="14" s="1"/>
  <c r="BN113" i="9"/>
  <c r="BN139" i="6"/>
  <c r="BN139" i="8"/>
  <c r="BQ15" i="6"/>
  <c r="BQ15" i="8" s="1"/>
  <c r="BR63" i="5"/>
  <c r="BR63" i="4"/>
  <c r="BR63" i="12" s="1"/>
  <c r="BQ45" i="6"/>
  <c r="BQ45" i="8" s="1"/>
  <c r="BR80" i="4"/>
  <c r="BR80" i="12" s="1"/>
  <c r="BR80" i="5"/>
  <c r="BR22" i="5"/>
  <c r="BR22" i="4"/>
  <c r="BR22" i="12" s="1"/>
  <c r="BQ187" i="5"/>
  <c r="BQ187" i="6" s="1"/>
  <c r="BQ187" i="8" s="1"/>
  <c r="BQ187" i="4"/>
  <c r="BQ187" i="12" s="1"/>
  <c r="BP78" i="6"/>
  <c r="BP78" i="8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14" s="1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Q58" i="12" s="1"/>
  <c r="BR159" i="6"/>
  <c r="BR159" i="8" s="1"/>
  <c r="BR54" i="3"/>
  <c r="BR54" i="14" s="1"/>
  <c r="BR54" i="9"/>
  <c r="BS37" i="8"/>
  <c r="BT37" i="9" s="1"/>
  <c r="BS37" i="4"/>
  <c r="BS37" i="12" s="1"/>
  <c r="BS37" i="5"/>
  <c r="BS37" i="6" s="1"/>
  <c r="BR21" i="4"/>
  <c r="BR21" i="12" s="1"/>
  <c r="BR21" i="5"/>
  <c r="BR188" i="5"/>
  <c r="BR188" i="6" s="1"/>
  <c r="BR188" i="8" s="1"/>
  <c r="BR188" i="4"/>
  <c r="BR188" i="12" s="1"/>
  <c r="BP36" i="3"/>
  <c r="BP36" i="14" s="1"/>
  <c r="BP36" i="9"/>
  <c r="BO57" i="3"/>
  <c r="BO57" i="14" s="1"/>
  <c r="BO57" i="9"/>
  <c r="BP95" i="5"/>
  <c r="BP95" i="6" s="1"/>
  <c r="BP95" i="8" s="1"/>
  <c r="BP95" i="4"/>
  <c r="BP95" i="12" s="1"/>
  <c r="BP35" i="5"/>
  <c r="BP35" i="4"/>
  <c r="BP35" i="12" s="1"/>
  <c r="BP13" i="3"/>
  <c r="BP13" i="14" s="1"/>
  <c r="BP13" i="9"/>
  <c r="BL77" i="4"/>
  <c r="BL77" i="12" s="1"/>
  <c r="BL77" i="5"/>
  <c r="BL77" i="6" s="1"/>
  <c r="BL77" i="8" s="1"/>
  <c r="BO158" i="3"/>
  <c r="BO158" i="14" s="1"/>
  <c r="BO158" i="9"/>
  <c r="BQ11" i="3"/>
  <c r="BQ11" i="14" s="1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P127" i="12" s="1"/>
  <c r="BR83" i="3"/>
  <c r="BR83" i="14" s="1"/>
  <c r="BR83" i="9"/>
  <c r="BR55" i="3"/>
  <c r="BR55" i="14" s="1"/>
  <c r="BR55" i="9"/>
  <c r="BO163" i="3"/>
  <c r="BO163" i="14" s="1"/>
  <c r="BO163" i="9"/>
  <c r="BP146" i="3"/>
  <c r="BP146" i="14" s="1"/>
  <c r="BP146" i="9"/>
  <c r="BP31" i="3"/>
  <c r="BP31" i="14" s="1"/>
  <c r="BP31" i="9"/>
  <c r="BP181" i="5"/>
  <c r="BP181" i="6" s="1"/>
  <c r="BP181" i="8" s="1"/>
  <c r="BP181" i="4"/>
  <c r="BP181" i="12" s="1"/>
  <c r="BR149" i="3"/>
  <c r="BR149" i="14" s="1"/>
  <c r="BR149" i="9"/>
  <c r="BP182" i="3"/>
  <c r="BP182" i="14" s="1"/>
  <c r="BP182" i="9"/>
  <c r="BP25" i="5"/>
  <c r="BP25" i="6" s="1"/>
  <c r="BP25" i="8" s="1"/>
  <c r="BP25" i="4"/>
  <c r="BP25" i="12" s="1"/>
  <c r="BP106" i="6"/>
  <c r="BP106" i="8" s="1"/>
  <c r="BQ34" i="4"/>
  <c r="BQ34" i="12" s="1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14" s="1"/>
  <c r="BN145" i="9"/>
  <c r="BO43" i="3"/>
  <c r="BO43" i="14" s="1"/>
  <c r="BO43" i="9"/>
  <c r="BQ174" i="3"/>
  <c r="BQ174" i="14" s="1"/>
  <c r="BQ174" i="9"/>
  <c r="BO148" i="4"/>
  <c r="BO148" i="12" s="1"/>
  <c r="BO148" i="5"/>
  <c r="BO148" i="6" s="1"/>
  <c r="BO148" i="8" s="1"/>
  <c r="BP6" i="3"/>
  <c r="BP6" i="14" s="1"/>
  <c r="BP6" i="9"/>
  <c r="BP195" i="3"/>
  <c r="BP195" i="14" s="1"/>
  <c r="BP195" i="9"/>
  <c r="BM126" i="5"/>
  <c r="BM126" i="6" s="1"/>
  <c r="BM126" i="8" s="1"/>
  <c r="BM126" i="4"/>
  <c r="BM126" i="12" s="1"/>
  <c r="BQ119" i="5"/>
  <c r="BQ119" i="6" s="1"/>
  <c r="BQ119" i="8" s="1"/>
  <c r="BQ119" i="4"/>
  <c r="BQ119" i="12" s="1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N194" i="12" s="1"/>
  <c r="BP50" i="4"/>
  <c r="BP50" i="12" s="1"/>
  <c r="BP50" i="5"/>
  <c r="BP50" i="6" s="1"/>
  <c r="BP50" i="8" s="1"/>
  <c r="BR7" i="5"/>
  <c r="BR7" i="6" s="1"/>
  <c r="BR7" i="8" s="1"/>
  <c r="BR7" i="4"/>
  <c r="BR7" i="12" s="1"/>
  <c r="BN166" i="5"/>
  <c r="BN166" i="4"/>
  <c r="BN166" i="12" s="1"/>
  <c r="BM65" i="3"/>
  <c r="BM65" i="14" s="1"/>
  <c r="BM65" i="9"/>
  <c r="BQ93" i="3"/>
  <c r="BQ93" i="14" s="1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198" i="12" s="1"/>
  <c r="BQ84" i="5"/>
  <c r="BQ84" i="6" s="1"/>
  <c r="BQ84" i="8" s="1"/>
  <c r="BQ84" i="4"/>
  <c r="BQ84" i="12" s="1"/>
  <c r="BN18" i="5"/>
  <c r="BN18" i="6" s="1"/>
  <c r="BN18" i="8" s="1"/>
  <c r="BN18" i="4"/>
  <c r="BN18" i="12" s="1"/>
  <c r="BS190" i="3"/>
  <c r="BS190" i="14" s="1"/>
  <c r="BS190" i="9"/>
  <c r="BP48" i="3"/>
  <c r="BP48" i="14" s="1"/>
  <c r="BP48" i="9"/>
  <c r="BR24" i="5"/>
  <c r="BR24" i="4"/>
  <c r="BR24" i="12" s="1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/>
  <c r="BQ156" i="4"/>
  <c r="BQ156" i="12" s="1"/>
  <c r="BQ156" i="5"/>
  <c r="BQ156" i="6" s="1"/>
  <c r="BQ156" i="8" s="1"/>
  <c r="BR157" i="3"/>
  <c r="BR157" i="14" s="1"/>
  <c r="BR157" i="9"/>
  <c r="BS153" i="8"/>
  <c r="BT153" i="9" s="1"/>
  <c r="BS153" i="4"/>
  <c r="BS153" i="12" s="1"/>
  <c r="BS153" i="5"/>
  <c r="BS153" i="6" s="1"/>
  <c r="BS137" i="3"/>
  <c r="BS137" i="14" s="1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14" s="1"/>
  <c r="BN171" i="9"/>
  <c r="BQ138" i="5"/>
  <c r="BQ138" i="6" s="1"/>
  <c r="BQ138" i="8" s="1"/>
  <c r="BQ138" i="4"/>
  <c r="BQ138" i="12" s="1"/>
  <c r="BQ116" i="5"/>
  <c r="BQ116" i="6" s="1"/>
  <c r="BQ116" i="8" s="1"/>
  <c r="BQ116" i="4"/>
  <c r="BQ116" i="12" s="1"/>
  <c r="BM82" i="3"/>
  <c r="BM82" i="14" s="1"/>
  <c r="BM82" i="9"/>
  <c r="BM51" i="5"/>
  <c r="BM51" i="6" s="1"/>
  <c r="BM51" i="8" s="1"/>
  <c r="BM51" i="4"/>
  <c r="BM51" i="12" s="1"/>
  <c r="BM66" i="4"/>
  <c r="BM66" i="12" s="1"/>
  <c r="BM66" i="5"/>
  <c r="BM66" i="6" s="1"/>
  <c r="BM66" i="8" s="1"/>
  <c r="BO86" i="5"/>
  <c r="BO86" i="6" s="1"/>
  <c r="BO86" i="8" s="1"/>
  <c r="BO86" i="4"/>
  <c r="BO86" i="12" s="1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14" s="1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12" s="1"/>
  <c r="BO44" i="5"/>
  <c r="BO44" i="6" s="1"/>
  <c r="BO44" i="8" s="1"/>
  <c r="BO67" i="5"/>
  <c r="BO67" i="4"/>
  <c r="BO67" i="12" s="1"/>
  <c r="BT153" i="12" l="1"/>
  <c r="K154" i="1" s="1"/>
  <c r="BT70" i="12"/>
  <c r="K71" i="1" s="1"/>
  <c r="BS159" i="3"/>
  <c r="BS159" i="14" s="1"/>
  <c r="BS159" i="9"/>
  <c r="BQ96" i="3"/>
  <c r="BQ96" i="14" s="1"/>
  <c r="BQ96" i="9"/>
  <c r="BR45" i="3"/>
  <c r="BR45" i="14" s="1"/>
  <c r="BR45" i="9"/>
  <c r="BN99" i="3"/>
  <c r="BN99" i="14" s="1"/>
  <c r="BN99" i="9"/>
  <c r="BP178" i="3"/>
  <c r="BP178" i="14" s="1"/>
  <c r="BP178" i="9"/>
  <c r="BQ170" i="3"/>
  <c r="BQ170" i="14" s="1"/>
  <c r="BQ170" i="9"/>
  <c r="BR133" i="3"/>
  <c r="BR133" i="14" s="1"/>
  <c r="BR133" i="9"/>
  <c r="BP147" i="3"/>
  <c r="BP147" i="14" s="1"/>
  <c r="BP147" i="9"/>
  <c r="BR175" i="3"/>
  <c r="BR175" i="14" s="1"/>
  <c r="BR175" i="9"/>
  <c r="BP200" i="3"/>
  <c r="BP200" i="14" s="1"/>
  <c r="BP200" i="9"/>
  <c r="BQ183" i="3"/>
  <c r="BQ183" i="14" s="1"/>
  <c r="BQ183" i="9"/>
  <c r="BR75" i="3"/>
  <c r="BR75" i="14" s="1"/>
  <c r="BR75" i="9"/>
  <c r="BR15" i="3"/>
  <c r="BR15" i="14" s="1"/>
  <c r="BR15" i="9"/>
  <c r="BQ118" i="3"/>
  <c r="BQ118" i="14" s="1"/>
  <c r="BQ118" i="9"/>
  <c r="BR19" i="3"/>
  <c r="BR19" i="14" s="1"/>
  <c r="BR19" i="9"/>
  <c r="BS136" i="3"/>
  <c r="BS136" i="14" s="1"/>
  <c r="BS136" i="9"/>
  <c r="BQ100" i="3"/>
  <c r="BQ100" i="14" s="1"/>
  <c r="BQ100" i="9"/>
  <c r="BR54" i="5"/>
  <c r="BR54" i="4"/>
  <c r="BR54" i="12" s="1"/>
  <c r="BS56" i="3"/>
  <c r="BS56" i="14" s="1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14" s="1"/>
  <c r="BN66" i="9"/>
  <c r="BR23" i="3"/>
  <c r="BR23" i="14" s="1"/>
  <c r="BR23" i="9"/>
  <c r="BS190" i="8"/>
  <c r="BT190" i="9" s="1"/>
  <c r="BS190" i="5"/>
  <c r="BS190" i="6" s="1"/>
  <c r="BS190" i="4"/>
  <c r="BS190" i="12" s="1"/>
  <c r="BS76" i="3"/>
  <c r="BS76" i="14" s="1"/>
  <c r="BS76" i="9"/>
  <c r="BQ181" i="3"/>
  <c r="BQ181" i="14" s="1"/>
  <c r="BQ181" i="9"/>
  <c r="BP35" i="6"/>
  <c r="BP35" i="8" s="1"/>
  <c r="BP201" i="3"/>
  <c r="BP201" i="14" s="1"/>
  <c r="BP201" i="9"/>
  <c r="BS33" i="3"/>
  <c r="BS33" i="14" s="1"/>
  <c r="BS33" i="9"/>
  <c r="BQ144" i="6"/>
  <c r="BQ144" i="8" s="1"/>
  <c r="BR39" i="3"/>
  <c r="BR39" i="14" s="1"/>
  <c r="BR39" i="9"/>
  <c r="BO161" i="3"/>
  <c r="BO161" i="14" s="1"/>
  <c r="BO161" i="9"/>
  <c r="BN12" i="4"/>
  <c r="BN12" i="12" s="1"/>
  <c r="BN12" i="5"/>
  <c r="BN12" i="6" s="1"/>
  <c r="BN12" i="8" s="1"/>
  <c r="BN169" i="3"/>
  <c r="BN169" i="14" s="1"/>
  <c r="BN169" i="9"/>
  <c r="BR73" i="3"/>
  <c r="BR73" i="14" s="1"/>
  <c r="BR73" i="9"/>
  <c r="BT141" i="12"/>
  <c r="K142" i="1" s="1"/>
  <c r="BS5" i="8"/>
  <c r="BT5" i="9" s="1"/>
  <c r="BS5" i="5"/>
  <c r="BS5" i="6" s="1"/>
  <c r="BS5" i="4"/>
  <c r="BS5" i="12" s="1"/>
  <c r="BQ112" i="5"/>
  <c r="BQ112" i="4"/>
  <c r="BQ112" i="12" s="1"/>
  <c r="BN102" i="3"/>
  <c r="BN102" i="14" s="1"/>
  <c r="BN102" i="9"/>
  <c r="BR41" i="4"/>
  <c r="BR41" i="12" s="1"/>
  <c r="BR41" i="5"/>
  <c r="BP3" i="4"/>
  <c r="BP3" i="12" s="1"/>
  <c r="BP3" i="5"/>
  <c r="BP44" i="3"/>
  <c r="BP44" i="14" s="1"/>
  <c r="BP44" i="9"/>
  <c r="BP13" i="5"/>
  <c r="BP13" i="6" s="1"/>
  <c r="BP13" i="8" s="1"/>
  <c r="BP13" i="4"/>
  <c r="BP13" i="12" s="1"/>
  <c r="BP111" i="5"/>
  <c r="BP111" i="6" s="1"/>
  <c r="BP111" i="8" s="1"/>
  <c r="BP111" i="4"/>
  <c r="BP111" i="12" s="1"/>
  <c r="BN51" i="3"/>
  <c r="BN51" i="14" s="1"/>
  <c r="BN51" i="9"/>
  <c r="BR58" i="3"/>
  <c r="BR58" i="14" s="1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O47" i="12" s="1"/>
  <c r="BR156" i="3"/>
  <c r="BR156" i="14" s="1"/>
  <c r="BR156" i="9"/>
  <c r="BP48" i="4"/>
  <c r="BP48" i="12" s="1"/>
  <c r="BP48" i="5"/>
  <c r="BP48" i="6" s="1"/>
  <c r="BP48" i="8" s="1"/>
  <c r="BP86" i="3"/>
  <c r="BP86" i="14" s="1"/>
  <c r="BP86" i="9"/>
  <c r="BQ49" i="4"/>
  <c r="BQ49" i="12" s="1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14" s="1"/>
  <c r="BQ106" i="9"/>
  <c r="BQ64" i="3"/>
  <c r="BQ64" i="14" s="1"/>
  <c r="BQ64" i="9"/>
  <c r="BR198" i="3"/>
  <c r="BR198" i="14" s="1"/>
  <c r="BR198" i="9"/>
  <c r="BR26" i="3"/>
  <c r="BR26" i="14" s="1"/>
  <c r="BR26" i="9"/>
  <c r="BQ174" i="5"/>
  <c r="BQ174" i="4"/>
  <c r="BQ174" i="12" s="1"/>
  <c r="BS188" i="3"/>
  <c r="BS188" i="14" s="1"/>
  <c r="BS188" i="9"/>
  <c r="BO139" i="3"/>
  <c r="BO139" i="14" s="1"/>
  <c r="BO139" i="9"/>
  <c r="BN17" i="6"/>
  <c r="BN17" i="8" s="1"/>
  <c r="BQ129" i="3"/>
  <c r="BQ129" i="14" s="1"/>
  <c r="BQ129" i="9"/>
  <c r="BR189" i="5"/>
  <c r="BR189" i="4"/>
  <c r="BR189" i="12" s="1"/>
  <c r="BS29" i="8"/>
  <c r="BT29" i="9" s="1"/>
  <c r="BS29" i="5"/>
  <c r="BS29" i="6" s="1"/>
  <c r="BS29" i="4"/>
  <c r="BS29" i="12" s="1"/>
  <c r="BP103" i="5"/>
  <c r="BP103" i="6" s="1"/>
  <c r="BP103" i="8" s="1"/>
  <c r="BP103" i="4"/>
  <c r="BP103" i="12" s="1"/>
  <c r="BR74" i="6"/>
  <c r="BR74" i="8" s="1"/>
  <c r="BS191" i="3"/>
  <c r="BS191" i="14" s="1"/>
  <c r="BS191" i="9"/>
  <c r="BR149" i="4"/>
  <c r="BR149" i="12" s="1"/>
  <c r="BR149" i="5"/>
  <c r="BR149" i="6" s="1"/>
  <c r="BR149" i="8" s="1"/>
  <c r="BO131" i="3"/>
  <c r="BO131" i="14" s="1"/>
  <c r="BO131" i="9"/>
  <c r="BR34" i="3"/>
  <c r="BR34" i="14" s="1"/>
  <c r="BR34" i="9"/>
  <c r="BR63" i="6"/>
  <c r="BR63" i="8" s="1"/>
  <c r="BQ32" i="3"/>
  <c r="BQ32" i="14" s="1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14" s="1"/>
  <c r="BR84" i="9"/>
  <c r="BS92" i="3"/>
  <c r="BS92" i="14" s="1"/>
  <c r="BS92" i="9"/>
  <c r="BS27" i="3"/>
  <c r="BS27" i="14" s="1"/>
  <c r="BS27" i="9"/>
  <c r="BR116" i="3"/>
  <c r="BR116" i="14" s="1"/>
  <c r="BR116" i="9"/>
  <c r="BS7" i="3"/>
  <c r="BS7" i="14" s="1"/>
  <c r="BS7" i="9"/>
  <c r="BR14" i="5"/>
  <c r="BR14" i="6" s="1"/>
  <c r="BR14" i="8" s="1"/>
  <c r="BR14" i="4"/>
  <c r="BR14" i="12" s="1"/>
  <c r="BQ50" i="3"/>
  <c r="BQ50" i="14" s="1"/>
  <c r="BQ50" i="9"/>
  <c r="BQ25" i="3"/>
  <c r="BQ25" i="14" s="1"/>
  <c r="BQ25" i="9"/>
  <c r="BO158" i="4"/>
  <c r="BO158" i="12" s="1"/>
  <c r="BO158" i="5"/>
  <c r="BO158" i="6" s="1"/>
  <c r="BO158" i="8" s="1"/>
  <c r="BR21" i="6"/>
  <c r="BR21" i="8" s="1"/>
  <c r="BQ60" i="3"/>
  <c r="BQ60" i="14" s="1"/>
  <c r="BQ60" i="9"/>
  <c r="BR193" i="3"/>
  <c r="BR193" i="14" s="1"/>
  <c r="BR193" i="9"/>
  <c r="BQ16" i="4"/>
  <c r="BQ16" i="12" s="1"/>
  <c r="BQ16" i="5"/>
  <c r="BQ16" i="6" s="1"/>
  <c r="BQ16" i="8" s="1"/>
  <c r="BO117" i="5"/>
  <c r="BO117" i="4"/>
  <c r="BO117" i="12" s="1"/>
  <c r="BQ95" i="3"/>
  <c r="BQ95" i="14" s="1"/>
  <c r="BQ95" i="9"/>
  <c r="BQ122" i="3"/>
  <c r="BQ122" i="14" s="1"/>
  <c r="BQ122" i="9"/>
  <c r="BO18" i="3"/>
  <c r="BO18" i="14" s="1"/>
  <c r="BO18" i="9"/>
  <c r="BR98" i="4"/>
  <c r="BR98" i="12" s="1"/>
  <c r="BR98" i="5"/>
  <c r="BR168" i="6"/>
  <c r="BR168" i="8" s="1"/>
  <c r="BQ71" i="3"/>
  <c r="BQ71" i="14" s="1"/>
  <c r="BQ71" i="9"/>
  <c r="BO163" i="5"/>
  <c r="BO163" i="4"/>
  <c r="BO163" i="12" s="1"/>
  <c r="BP36" i="4"/>
  <c r="BP36" i="12" s="1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14" s="1"/>
  <c r="BR152" i="9"/>
  <c r="BR138" i="3"/>
  <c r="BR138" i="14" s="1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14" s="1"/>
  <c r="BP124" i="9"/>
  <c r="BR104" i="5"/>
  <c r="BR104" i="4"/>
  <c r="BR104" i="12" s="1"/>
  <c r="BQ114" i="3"/>
  <c r="BQ114" i="14" s="1"/>
  <c r="BQ114" i="9"/>
  <c r="BQ143" i="3"/>
  <c r="BQ143" i="14" s="1"/>
  <c r="BQ143" i="9"/>
  <c r="BP115" i="5"/>
  <c r="BP115" i="6" s="1"/>
  <c r="BP115" i="8" s="1"/>
  <c r="BP115" i="4"/>
  <c r="BP115" i="12" s="1"/>
  <c r="BQ160" i="5"/>
  <c r="BQ160" i="4"/>
  <c r="BQ160" i="12" s="1"/>
  <c r="BN126" i="3"/>
  <c r="BN126" i="14" s="1"/>
  <c r="BN126" i="9"/>
  <c r="BS180" i="3"/>
  <c r="BS180" i="14" s="1"/>
  <c r="BS180" i="9"/>
  <c r="BS199" i="3"/>
  <c r="BS199" i="14" s="1"/>
  <c r="BS199" i="9"/>
  <c r="BQ93" i="4"/>
  <c r="BQ93" i="12" s="1"/>
  <c r="BQ93" i="5"/>
  <c r="BR165" i="3"/>
  <c r="BR165" i="14" s="1"/>
  <c r="BR165" i="9"/>
  <c r="BQ192" i="3"/>
  <c r="BQ192" i="14" s="1"/>
  <c r="BQ192" i="9"/>
  <c r="BM65" i="4"/>
  <c r="BM65" i="12" s="1"/>
  <c r="BM65" i="5"/>
  <c r="BP146" i="5"/>
  <c r="BP146" i="6" s="1"/>
  <c r="BP146" i="8" s="1"/>
  <c r="BP146" i="4"/>
  <c r="BP146" i="12" s="1"/>
  <c r="BP148" i="3"/>
  <c r="BP148" i="14" s="1"/>
  <c r="BP148" i="9"/>
  <c r="BR52" i="3"/>
  <c r="BR52" i="14" s="1"/>
  <c r="BR52" i="9"/>
  <c r="BQ11" i="4"/>
  <c r="BQ11" i="12" s="1"/>
  <c r="BQ11" i="5"/>
  <c r="BQ11" i="6" s="1"/>
  <c r="BQ11" i="8" s="1"/>
  <c r="BR187" i="3"/>
  <c r="BR187" i="14" s="1"/>
  <c r="BR187" i="9"/>
  <c r="BR157" i="5"/>
  <c r="BR157" i="6" s="1"/>
  <c r="BR157" i="8" s="1"/>
  <c r="BR157" i="4"/>
  <c r="BR157" i="12" s="1"/>
  <c r="BT179" i="12"/>
  <c r="K180" i="1" s="1"/>
  <c r="BR119" i="3"/>
  <c r="BR119" i="14" s="1"/>
  <c r="BR119" i="9"/>
  <c r="BM77" i="3"/>
  <c r="BM77" i="14" s="1"/>
  <c r="BM77" i="9"/>
  <c r="BP173" i="6"/>
  <c r="BP173" i="8" s="1"/>
  <c r="BP121" i="3"/>
  <c r="BP121" i="14" s="1"/>
  <c r="BP121" i="9"/>
  <c r="BR59" i="5"/>
  <c r="BR59" i="6" s="1"/>
  <c r="BR59" i="8" s="1"/>
  <c r="BR59" i="4"/>
  <c r="BR59" i="12" s="1"/>
  <c r="BQ127" i="3"/>
  <c r="BQ127" i="14" s="1"/>
  <c r="BQ127" i="9"/>
  <c r="BR80" i="6"/>
  <c r="BR80" i="8" s="1"/>
  <c r="BR28" i="6"/>
  <c r="BR28" i="8" s="1"/>
  <c r="BN134" i="4"/>
  <c r="BN134" i="12" s="1"/>
  <c r="BN134" i="5"/>
  <c r="BP195" i="5"/>
  <c r="BP195" i="6" s="1"/>
  <c r="BP195" i="8" s="1"/>
  <c r="BP195" i="4"/>
  <c r="BP195" i="12" s="1"/>
  <c r="BP31" i="5"/>
  <c r="BP31" i="4"/>
  <c r="BP31" i="12" s="1"/>
  <c r="BQ78" i="3"/>
  <c r="BQ78" i="14" s="1"/>
  <c r="BQ78" i="9"/>
  <c r="BO57" i="4"/>
  <c r="BO57" i="12" s="1"/>
  <c r="BO57" i="5"/>
  <c r="BO57" i="6" s="1"/>
  <c r="BO57" i="8" s="1"/>
  <c r="BQ167" i="3"/>
  <c r="BQ167" i="14" s="1"/>
  <c r="BQ167" i="9"/>
  <c r="BP197" i="3"/>
  <c r="BP197" i="14" s="1"/>
  <c r="BP197" i="9"/>
  <c r="BN166" i="6"/>
  <c r="BN166" i="8" s="1"/>
  <c r="BQ30" i="3"/>
  <c r="BQ30" i="14" s="1"/>
  <c r="BQ30" i="9"/>
  <c r="BQ150" i="3"/>
  <c r="BQ150" i="14" s="1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14" s="1"/>
  <c r="BO194" i="9"/>
  <c r="BN145" i="5"/>
  <c r="BN145" i="4"/>
  <c r="BN145" i="12" s="1"/>
  <c r="BP182" i="4"/>
  <c r="BP182" i="12" s="1"/>
  <c r="BP182" i="5"/>
  <c r="BP182" i="6" s="1"/>
  <c r="BP182" i="8" s="1"/>
  <c r="BR83" i="5"/>
  <c r="BR83" i="4"/>
  <c r="BR83" i="12" s="1"/>
  <c r="BT37" i="12"/>
  <c r="K38" i="1" s="1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12" s="1"/>
  <c r="BQ87" i="5"/>
  <c r="BQ4" i="3"/>
  <c r="BQ4" i="14" s="1"/>
  <c r="BQ4" i="9"/>
  <c r="BR62" i="5"/>
  <c r="BR62" i="4"/>
  <c r="BR62" i="12" s="1"/>
  <c r="BQ53" i="4"/>
  <c r="BQ53" i="12" s="1"/>
  <c r="BQ53" i="5"/>
  <c r="BQ53" i="6" s="1"/>
  <c r="BQ53" i="8" s="1"/>
  <c r="BT128" i="12" l="1"/>
  <c r="K129" i="1" s="1"/>
  <c r="BS46" i="3"/>
  <c r="BS46" i="14" s="1"/>
  <c r="BS46" i="9"/>
  <c r="BS74" i="3"/>
  <c r="BS74" i="14" s="1"/>
  <c r="BS74" i="9"/>
  <c r="BS168" i="3"/>
  <c r="BS168" i="14" s="1"/>
  <c r="BS168" i="9"/>
  <c r="BQ162" i="3"/>
  <c r="BQ162" i="14" s="1"/>
  <c r="BQ162" i="9"/>
  <c r="BP67" i="3"/>
  <c r="BP67" i="14" s="1"/>
  <c r="BP67" i="9"/>
  <c r="BS42" i="3"/>
  <c r="BS42" i="14" s="1"/>
  <c r="BS42" i="9"/>
  <c r="BS24" i="3"/>
  <c r="BS24" i="14" s="1"/>
  <c r="BS24" i="9"/>
  <c r="BQ173" i="3"/>
  <c r="BQ173" i="14" s="1"/>
  <c r="BQ173" i="9"/>
  <c r="BS108" i="3"/>
  <c r="BS108" i="14" s="1"/>
  <c r="BS108" i="9"/>
  <c r="BS22" i="3"/>
  <c r="BS22" i="14" s="1"/>
  <c r="BS22" i="9"/>
  <c r="BO17" i="3"/>
  <c r="BO17" i="14" s="1"/>
  <c r="BO17" i="9"/>
  <c r="BP121" i="5"/>
  <c r="BP121" i="4"/>
  <c r="BP121" i="12" s="1"/>
  <c r="BR58" i="5"/>
  <c r="BR58" i="6" s="1"/>
  <c r="BR58" i="8" s="1"/>
  <c r="BR58" i="4"/>
  <c r="BR58" i="12" s="1"/>
  <c r="BQ6" i="3"/>
  <c r="BQ6" i="14" s="1"/>
  <c r="BQ6" i="9"/>
  <c r="BS188" i="8"/>
  <c r="BT188" i="9" s="1"/>
  <c r="BS188" i="5"/>
  <c r="BS188" i="6" s="1"/>
  <c r="BS188" i="4"/>
  <c r="BS188" i="12" s="1"/>
  <c r="BN51" i="5"/>
  <c r="BN51" i="6" s="1"/>
  <c r="BN51" i="8" s="1"/>
  <c r="BN51" i="4"/>
  <c r="BN51" i="12" s="1"/>
  <c r="BS76" i="8"/>
  <c r="BT76" i="9" s="1"/>
  <c r="BS76" i="4"/>
  <c r="BS76" i="12" s="1"/>
  <c r="BS76" i="5"/>
  <c r="BS76" i="6" s="1"/>
  <c r="BR19" i="5"/>
  <c r="BR19" i="6" s="1"/>
  <c r="BR19" i="8" s="1"/>
  <c r="BR19" i="4"/>
  <c r="BR19" i="12" s="1"/>
  <c r="BR53" i="3"/>
  <c r="BR53" i="14" s="1"/>
  <c r="BR53" i="9"/>
  <c r="BO171" i="3"/>
  <c r="BO171" i="14" s="1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Q71" i="12" s="1"/>
  <c r="BO117" i="6"/>
  <c r="BO117" i="8" s="1"/>
  <c r="BS27" i="8"/>
  <c r="BT27" i="9" s="1"/>
  <c r="BS27" i="5"/>
  <c r="BS27" i="6" s="1"/>
  <c r="BS27" i="4"/>
  <c r="BS27" i="12" s="1"/>
  <c r="BQ103" i="3"/>
  <c r="BQ103" i="14" s="1"/>
  <c r="BQ103" i="9"/>
  <c r="BQ48" i="3"/>
  <c r="BQ48" i="14" s="1"/>
  <c r="BQ48" i="9"/>
  <c r="BQ112" i="6"/>
  <c r="BQ112" i="8" s="1"/>
  <c r="BO161" i="5"/>
  <c r="BO161" i="6" s="1"/>
  <c r="BO161" i="8" s="1"/>
  <c r="BO161" i="4"/>
  <c r="BO161" i="12" s="1"/>
  <c r="BT190" i="12"/>
  <c r="K191" i="1" s="1"/>
  <c r="BR133" i="5"/>
  <c r="BR133" i="6" s="1"/>
  <c r="BR133" i="8" s="1"/>
  <c r="BR133" i="4"/>
  <c r="BR133" i="12" s="1"/>
  <c r="BQ167" i="4"/>
  <c r="BQ167" i="12" s="1"/>
  <c r="BQ167" i="5"/>
  <c r="BQ167" i="6" s="1"/>
  <c r="BQ167" i="8" s="1"/>
  <c r="BR16" i="3"/>
  <c r="BR16" i="14" s="1"/>
  <c r="BR16" i="9"/>
  <c r="BQ32" i="5"/>
  <c r="BQ32" i="6" s="1"/>
  <c r="BQ32" i="8" s="1"/>
  <c r="BQ32" i="4"/>
  <c r="BQ32" i="12" s="1"/>
  <c r="BT29" i="12"/>
  <c r="K30" i="1" s="1"/>
  <c r="BT137" i="12"/>
  <c r="K138" i="1" s="1"/>
  <c r="BQ111" i="3"/>
  <c r="BQ111" i="14" s="1"/>
  <c r="BQ111" i="9"/>
  <c r="BT5" i="12"/>
  <c r="K6" i="1" s="1"/>
  <c r="BQ95" i="5"/>
  <c r="BQ95" i="6" s="1"/>
  <c r="BQ95" i="8" s="1"/>
  <c r="BQ95" i="4"/>
  <c r="BQ95" i="12" s="1"/>
  <c r="BN102" i="4"/>
  <c r="BN102" i="12" s="1"/>
  <c r="BN102" i="5"/>
  <c r="BS28" i="3"/>
  <c r="BS28" i="14" s="1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S56" i="12" s="1"/>
  <c r="BR189" i="6"/>
  <c r="BR189" i="8" s="1"/>
  <c r="BR83" i="6"/>
  <c r="BR83" i="8" s="1"/>
  <c r="BR75" i="5"/>
  <c r="BR75" i="6" s="1"/>
  <c r="BR75" i="8" s="1"/>
  <c r="BR75" i="4"/>
  <c r="BR75" i="12" s="1"/>
  <c r="BQ182" i="3"/>
  <c r="BQ182" i="14" s="1"/>
  <c r="BQ182" i="9"/>
  <c r="BQ78" i="5"/>
  <c r="BQ78" i="6" s="1"/>
  <c r="BQ78" i="8" s="1"/>
  <c r="BQ78" i="4"/>
  <c r="BQ78" i="12" s="1"/>
  <c r="BQ127" i="5"/>
  <c r="BQ127" i="6" s="1"/>
  <c r="BQ127" i="8" s="1"/>
  <c r="BQ127" i="4"/>
  <c r="BQ127" i="12" s="1"/>
  <c r="BP148" i="4"/>
  <c r="BP148" i="12" s="1"/>
  <c r="BP148" i="5"/>
  <c r="BP148" i="6" s="1"/>
  <c r="BP148" i="8" s="1"/>
  <c r="BN126" i="5"/>
  <c r="BN126" i="4"/>
  <c r="BN126" i="12" s="1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14" s="1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Q143" i="12" s="1"/>
  <c r="BR165" i="4"/>
  <c r="BR165" i="12" s="1"/>
  <c r="BR165" i="5"/>
  <c r="BR165" i="6" s="1"/>
  <c r="BR165" i="8" s="1"/>
  <c r="BP57" i="3"/>
  <c r="BP57" i="14" s="1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R39" i="12" s="1"/>
  <c r="BS80" i="3"/>
  <c r="BS80" i="14" s="1"/>
  <c r="BS80" i="9"/>
  <c r="BR152" i="5"/>
  <c r="BR152" i="4"/>
  <c r="BR152" i="12" s="1"/>
  <c r="BQ13" i="3"/>
  <c r="BQ13" i="14" s="1"/>
  <c r="BQ13" i="9"/>
  <c r="BN99" i="5"/>
  <c r="BN99" i="6" s="1"/>
  <c r="BN99" i="8" s="1"/>
  <c r="BN99" i="4"/>
  <c r="BN99" i="12" s="1"/>
  <c r="BR55" i="6"/>
  <c r="BR55" i="8" s="1"/>
  <c r="BS149" i="3"/>
  <c r="BS149" i="14" s="1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Q183" i="12" s="1"/>
  <c r="BR45" i="5"/>
  <c r="BR45" i="6" s="1"/>
  <c r="BR45" i="8" s="1"/>
  <c r="BR45" i="4"/>
  <c r="BR45" i="12" s="1"/>
  <c r="BP197" i="5"/>
  <c r="BP197" i="4"/>
  <c r="BP197" i="12" s="1"/>
  <c r="BQ106" i="5"/>
  <c r="BQ106" i="6" s="1"/>
  <c r="BQ106" i="8" s="1"/>
  <c r="BQ106" i="4"/>
  <c r="BQ106" i="12" s="1"/>
  <c r="BP147" i="5"/>
  <c r="BP147" i="6" s="1"/>
  <c r="BP147" i="8" s="1"/>
  <c r="BP147" i="4"/>
  <c r="BP147" i="12" s="1"/>
  <c r="BR11" i="3"/>
  <c r="BR11" i="14" s="1"/>
  <c r="BR11" i="9"/>
  <c r="BQ4" i="4"/>
  <c r="BQ4" i="12" s="1"/>
  <c r="BQ4" i="5"/>
  <c r="BS90" i="3"/>
  <c r="BS90" i="14" s="1"/>
  <c r="BS90" i="9"/>
  <c r="BQ146" i="3"/>
  <c r="BQ146" i="14" s="1"/>
  <c r="BQ146" i="9"/>
  <c r="BS125" i="3"/>
  <c r="BS125" i="14" s="1"/>
  <c r="BS125" i="9"/>
  <c r="BO18" i="5"/>
  <c r="BO18" i="6" s="1"/>
  <c r="BO18" i="8" s="1"/>
  <c r="BO18" i="4"/>
  <c r="BO18" i="12" s="1"/>
  <c r="BR109" i="3"/>
  <c r="BR109" i="14" s="1"/>
  <c r="BR109" i="9"/>
  <c r="BQ64" i="5"/>
  <c r="BQ64" i="6" s="1"/>
  <c r="BQ64" i="8" s="1"/>
  <c r="BQ64" i="4"/>
  <c r="BQ64" i="12" s="1"/>
  <c r="BR79" i="3"/>
  <c r="BR79" i="14" s="1"/>
  <c r="BR79" i="9"/>
  <c r="BP3" i="6"/>
  <c r="BP3" i="8" s="1"/>
  <c r="BQ35" i="3"/>
  <c r="BQ35" i="14" s="1"/>
  <c r="BQ35" i="9"/>
  <c r="BP172" i="3"/>
  <c r="BP172" i="14" s="1"/>
  <c r="BP172" i="9"/>
  <c r="BQ100" i="5"/>
  <c r="BQ100" i="6" s="1"/>
  <c r="BQ100" i="8" s="1"/>
  <c r="BQ100" i="4"/>
  <c r="BQ100" i="12" s="1"/>
  <c r="BO186" i="3"/>
  <c r="BO186" i="14" s="1"/>
  <c r="BO186" i="9"/>
  <c r="BR38" i="3"/>
  <c r="BR38" i="14" s="1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14" s="1"/>
  <c r="BS63" i="9"/>
  <c r="BQ170" i="4"/>
  <c r="BQ170" i="12" s="1"/>
  <c r="BQ170" i="5"/>
  <c r="BS199" i="8"/>
  <c r="BT199" i="9" s="1"/>
  <c r="BS199" i="4"/>
  <c r="BS199" i="12" s="1"/>
  <c r="BS199" i="5"/>
  <c r="BS199" i="6" s="1"/>
  <c r="BR144" i="3"/>
  <c r="BR144" i="14" s="1"/>
  <c r="BR144" i="9"/>
  <c r="BM77" i="4"/>
  <c r="BM77" i="12" s="1"/>
  <c r="BM77" i="5"/>
  <c r="BP178" i="4"/>
  <c r="BP178" i="12" s="1"/>
  <c r="BP178" i="5"/>
  <c r="BP178" i="6" s="1"/>
  <c r="BP178" i="8" s="1"/>
  <c r="BS180" i="8"/>
  <c r="BT180" i="9" s="1"/>
  <c r="BS180" i="4"/>
  <c r="BS180" i="12" s="1"/>
  <c r="BS180" i="5"/>
  <c r="BS180" i="6" s="1"/>
  <c r="BQ50" i="5"/>
  <c r="BQ50" i="4"/>
  <c r="BQ50" i="12" s="1"/>
  <c r="BR156" i="4"/>
  <c r="BR156" i="12" s="1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14" s="1"/>
  <c r="BS81" i="9"/>
  <c r="BM65" i="6"/>
  <c r="BM65" i="8" s="1"/>
  <c r="BQ160" i="6"/>
  <c r="BQ160" i="8" s="1"/>
  <c r="BP43" i="3"/>
  <c r="BP43" i="14" s="1"/>
  <c r="BP43" i="9"/>
  <c r="BQ36" i="3"/>
  <c r="BQ36" i="14" s="1"/>
  <c r="BQ36" i="9"/>
  <c r="BS14" i="3"/>
  <c r="BS14" i="14" s="1"/>
  <c r="BS14" i="9"/>
  <c r="BR49" i="3"/>
  <c r="BR49" i="14" s="1"/>
  <c r="BR49" i="9"/>
  <c r="BP200" i="5"/>
  <c r="BP200" i="6" s="1"/>
  <c r="BP200" i="8" s="1"/>
  <c r="BP200" i="4"/>
  <c r="BP200" i="12" s="1"/>
  <c r="BQ96" i="5"/>
  <c r="BQ96" i="6" s="1"/>
  <c r="BQ96" i="8" s="1"/>
  <c r="BQ96" i="4"/>
  <c r="BQ96" i="12" s="1"/>
  <c r="BQ195" i="3"/>
  <c r="BQ195" i="14" s="1"/>
  <c r="BQ195" i="9"/>
  <c r="BS21" i="3"/>
  <c r="BS21" i="14" s="1"/>
  <c r="BS21" i="9"/>
  <c r="BO113" i="3"/>
  <c r="BO113" i="14" s="1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5" i="12" s="1"/>
  <c r="BR193" i="5"/>
  <c r="BR193" i="6" s="1"/>
  <c r="BR193" i="8" s="1"/>
  <c r="BR193" i="4"/>
  <c r="BR193" i="12" s="1"/>
  <c r="BQ87" i="6"/>
  <c r="BQ87" i="8" s="1"/>
  <c r="BS33" i="8"/>
  <c r="BT33" i="9" s="1"/>
  <c r="BS33" i="4"/>
  <c r="BS33" i="12" s="1"/>
  <c r="BS33" i="5"/>
  <c r="BS33" i="6" s="1"/>
  <c r="BP130" i="6"/>
  <c r="BP130" i="8" s="1"/>
  <c r="BQ30" i="5"/>
  <c r="BQ30" i="4"/>
  <c r="BQ30" i="12" s="1"/>
  <c r="BO166" i="3"/>
  <c r="BO166" i="14" s="1"/>
  <c r="BO166" i="9"/>
  <c r="BP31" i="6"/>
  <c r="BP31" i="8" s="1"/>
  <c r="BS59" i="3"/>
  <c r="BS59" i="14" s="1"/>
  <c r="BS59" i="9"/>
  <c r="BS157" i="3"/>
  <c r="BS157" i="14" s="1"/>
  <c r="BS157" i="9"/>
  <c r="BQ122" i="4"/>
  <c r="BQ122" i="12" s="1"/>
  <c r="BQ122" i="5"/>
  <c r="BQ60" i="5"/>
  <c r="BQ60" i="6" s="1"/>
  <c r="BQ60" i="8" s="1"/>
  <c r="BQ60" i="4"/>
  <c r="BQ60" i="12" s="1"/>
  <c r="BN82" i="3"/>
  <c r="BN82" i="14" s="1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14" s="1"/>
  <c r="BS105" i="9"/>
  <c r="BO163" i="6"/>
  <c r="BO163" i="8" s="1"/>
  <c r="BO139" i="4"/>
  <c r="BO139" i="12" s="1"/>
  <c r="BO139" i="5"/>
  <c r="BQ181" i="4"/>
  <c r="BQ181" i="12" s="1"/>
  <c r="BQ181" i="5"/>
  <c r="BP158" i="3"/>
  <c r="BP158" i="14" s="1"/>
  <c r="BP158" i="9"/>
  <c r="BR138" i="4"/>
  <c r="BR138" i="12" s="1"/>
  <c r="BR138" i="5"/>
  <c r="BR62" i="6"/>
  <c r="BR62" i="8" s="1"/>
  <c r="BR23" i="5"/>
  <c r="BR23" i="6" s="1"/>
  <c r="BR23" i="8" s="1"/>
  <c r="BR23" i="4"/>
  <c r="BR23" i="12" s="1"/>
  <c r="BR52" i="5"/>
  <c r="BR52" i="6" s="1"/>
  <c r="BR52" i="8" s="1"/>
  <c r="BR52" i="4"/>
  <c r="BR52" i="12" s="1"/>
  <c r="BP124" i="5"/>
  <c r="BP124" i="6" s="1"/>
  <c r="BP124" i="8" s="1"/>
  <c r="BP124" i="4"/>
  <c r="BP124" i="12" s="1"/>
  <c r="BR34" i="5"/>
  <c r="BR34" i="6" s="1"/>
  <c r="BR34" i="8" s="1"/>
  <c r="BR34" i="4"/>
  <c r="BR34" i="12" s="1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14" s="1"/>
  <c r="BQ115" i="9"/>
  <c r="BS7" i="8"/>
  <c r="BT7" i="9" s="1"/>
  <c r="BS7" i="5"/>
  <c r="BS7" i="6" s="1"/>
  <c r="BS7" i="4"/>
  <c r="BS7" i="12" s="1"/>
  <c r="BO12" i="3"/>
  <c r="BO12" i="14" s="1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R175" i="12" s="1"/>
  <c r="BS159" i="8"/>
  <c r="BT159" i="9" s="1"/>
  <c r="BS159" i="5"/>
  <c r="BS159" i="6" s="1"/>
  <c r="BS159" i="4"/>
  <c r="BS159" i="12" s="1"/>
  <c r="BT56" i="12" l="1"/>
  <c r="K57" i="1" s="1"/>
  <c r="BT76" i="12"/>
  <c r="K77" i="1" s="1"/>
  <c r="BT188" i="12"/>
  <c r="K189" i="1" s="1"/>
  <c r="BT159" i="12"/>
  <c r="K160" i="1" s="1"/>
  <c r="BT27" i="12"/>
  <c r="K28" i="1" s="1"/>
  <c r="BT180" i="12"/>
  <c r="K181" i="1" s="1"/>
  <c r="BT33" i="12"/>
  <c r="K34" i="1" s="1"/>
  <c r="BT136" i="12"/>
  <c r="K137" i="1" s="1"/>
  <c r="BQ31" i="3"/>
  <c r="BQ31" i="14" s="1"/>
  <c r="BQ31" i="9"/>
  <c r="BS41" i="3"/>
  <c r="BS41" i="14" s="1"/>
  <c r="BS41" i="9"/>
  <c r="BR93" i="3"/>
  <c r="BR93" i="14" s="1"/>
  <c r="BR93" i="9"/>
  <c r="BO134" i="3"/>
  <c r="BO134" i="14" s="1"/>
  <c r="BO134" i="9"/>
  <c r="BR174" i="3"/>
  <c r="BR174" i="14" s="1"/>
  <c r="BR174" i="9"/>
  <c r="BS104" i="3"/>
  <c r="BS104" i="14" s="1"/>
  <c r="BS104" i="9"/>
  <c r="BS98" i="3"/>
  <c r="BS98" i="14" s="1"/>
  <c r="BS98" i="9"/>
  <c r="BR160" i="3"/>
  <c r="BR160" i="14" s="1"/>
  <c r="BR160" i="9"/>
  <c r="BS62" i="3"/>
  <c r="BS62" i="14" s="1"/>
  <c r="BS62" i="9"/>
  <c r="BR112" i="3"/>
  <c r="BR112" i="14" s="1"/>
  <c r="BR112" i="9"/>
  <c r="BN65" i="3"/>
  <c r="BN65" i="14" s="1"/>
  <c r="BN65" i="9"/>
  <c r="BS83" i="3"/>
  <c r="BS83" i="14" s="1"/>
  <c r="BS83" i="9"/>
  <c r="BS54" i="3"/>
  <c r="BS54" i="14" s="1"/>
  <c r="BS54" i="9"/>
  <c r="BS68" i="3"/>
  <c r="BS68" i="14" s="1"/>
  <c r="BS68" i="9"/>
  <c r="BQ3" i="3"/>
  <c r="BQ3" i="14" s="1"/>
  <c r="BQ3" i="9"/>
  <c r="BO145" i="3"/>
  <c r="BO145" i="14" s="1"/>
  <c r="BO145" i="9"/>
  <c r="BP163" i="3"/>
  <c r="BP163" i="14" s="1"/>
  <c r="BP163" i="9"/>
  <c r="BP117" i="3"/>
  <c r="BP117" i="14" s="1"/>
  <c r="BP117" i="9"/>
  <c r="BS39" i="3"/>
  <c r="BS39" i="14" s="1"/>
  <c r="BS39" i="9"/>
  <c r="BR32" i="3"/>
  <c r="BR32" i="14" s="1"/>
  <c r="BR32" i="9"/>
  <c r="BR118" i="3"/>
  <c r="BR118" i="14" s="1"/>
  <c r="BR118" i="9"/>
  <c r="BP197" i="6"/>
  <c r="BP197" i="8" s="1"/>
  <c r="BS28" i="8"/>
  <c r="BT28" i="9" s="1"/>
  <c r="BS28" i="5"/>
  <c r="BS28" i="6" s="1"/>
  <c r="BS28" i="4"/>
  <c r="BS28" i="12" s="1"/>
  <c r="BO139" i="6"/>
  <c r="BO139" i="8" s="1"/>
  <c r="BQ30" i="6"/>
  <c r="BQ30" i="8" s="1"/>
  <c r="BT92" i="12"/>
  <c r="K93" i="1" s="1"/>
  <c r="BR96" i="3"/>
  <c r="BR96" i="14" s="1"/>
  <c r="BR96" i="9"/>
  <c r="BQ50" i="6"/>
  <c r="BQ50" i="8" s="1"/>
  <c r="BQ35" i="4"/>
  <c r="BQ35" i="12" s="1"/>
  <c r="BQ35" i="5"/>
  <c r="BR25" i="3"/>
  <c r="BR25" i="14" s="1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S24" i="12" s="1"/>
  <c r="BQ115" i="5"/>
  <c r="BQ115" i="6" s="1"/>
  <c r="BQ115" i="8" s="1"/>
  <c r="BQ115" i="4"/>
  <c r="BQ115" i="12" s="1"/>
  <c r="BQ124" i="3"/>
  <c r="BQ124" i="14" s="1"/>
  <c r="BQ124" i="9"/>
  <c r="BR60" i="3"/>
  <c r="BR60" i="14" s="1"/>
  <c r="BR60" i="9"/>
  <c r="BS63" i="8"/>
  <c r="BT63" i="9" s="1"/>
  <c r="BS63" i="4"/>
  <c r="BS63" i="12" s="1"/>
  <c r="BS63" i="5"/>
  <c r="BS63" i="6" s="1"/>
  <c r="BQ146" i="5"/>
  <c r="BQ146" i="4"/>
  <c r="BQ146" i="12" s="1"/>
  <c r="BS45" i="3"/>
  <c r="BS45" i="14" s="1"/>
  <c r="BS45" i="9"/>
  <c r="BS156" i="3"/>
  <c r="BS156" i="14" s="1"/>
  <c r="BS156" i="9"/>
  <c r="BS84" i="3"/>
  <c r="BS84" i="14" s="1"/>
  <c r="BS84" i="9"/>
  <c r="BQ181" i="6"/>
  <c r="BQ181" i="8" s="1"/>
  <c r="BR78" i="3"/>
  <c r="BR78" i="14" s="1"/>
  <c r="BR78" i="9"/>
  <c r="BS34" i="3"/>
  <c r="BS34" i="14" s="1"/>
  <c r="BS34" i="9"/>
  <c r="BN82" i="4"/>
  <c r="BN82" i="12" s="1"/>
  <c r="BN82" i="5"/>
  <c r="BN82" i="6" s="1"/>
  <c r="BN82" i="8" s="1"/>
  <c r="BN102" i="6"/>
  <c r="BN102" i="8" s="1"/>
  <c r="BP194" i="3"/>
  <c r="BP194" i="14" s="1"/>
  <c r="BP194" i="9"/>
  <c r="BP131" i="3"/>
  <c r="BP131" i="14" s="1"/>
  <c r="BP131" i="9"/>
  <c r="BS90" i="8"/>
  <c r="BT90" i="9" s="1"/>
  <c r="BS90" i="5"/>
  <c r="BS90" i="6" s="1"/>
  <c r="BS90" i="4"/>
  <c r="BS90" i="12" s="1"/>
  <c r="BR95" i="3"/>
  <c r="BR95" i="14" s="1"/>
  <c r="BR95" i="9"/>
  <c r="BR49" i="4"/>
  <c r="BR49" i="12" s="1"/>
  <c r="BR49" i="5"/>
  <c r="BR49" i="6" s="1"/>
  <c r="BR49" i="8" s="1"/>
  <c r="BS165" i="3"/>
  <c r="BS165" i="14" s="1"/>
  <c r="BS165" i="9"/>
  <c r="BQ162" i="5"/>
  <c r="BQ162" i="6" s="1"/>
  <c r="BQ162" i="8" s="1"/>
  <c r="BQ162" i="4"/>
  <c r="BQ162" i="12" s="1"/>
  <c r="BR198" i="6"/>
  <c r="BR198" i="8" s="1"/>
  <c r="BM77" i="6"/>
  <c r="BM77" i="8" s="1"/>
  <c r="BR73" i="6"/>
  <c r="BR73" i="8" s="1"/>
  <c r="BO166" i="5"/>
  <c r="BO166" i="6" s="1"/>
  <c r="BO166" i="8" s="1"/>
  <c r="BO166" i="4"/>
  <c r="BO166" i="12" s="1"/>
  <c r="BQ170" i="6"/>
  <c r="BQ170" i="8" s="1"/>
  <c r="BQ200" i="3"/>
  <c r="BQ200" i="14" s="1"/>
  <c r="BQ200" i="9"/>
  <c r="BS52" i="3"/>
  <c r="BS52" i="14" s="1"/>
  <c r="BS52" i="9"/>
  <c r="BR167" i="3"/>
  <c r="BR167" i="14" s="1"/>
  <c r="BR167" i="9"/>
  <c r="BS116" i="3"/>
  <c r="BS116" i="14" s="1"/>
  <c r="BS116" i="9"/>
  <c r="BS189" i="3"/>
  <c r="BS189" i="14" s="1"/>
  <c r="BS189" i="9"/>
  <c r="BS23" i="3"/>
  <c r="BS23" i="14" s="1"/>
  <c r="BS23" i="9"/>
  <c r="BR64" i="3"/>
  <c r="BR64" i="14" s="1"/>
  <c r="BR64" i="9"/>
  <c r="BQ13" i="4"/>
  <c r="BQ13" i="12" s="1"/>
  <c r="BQ13" i="5"/>
  <c r="BS157" i="8"/>
  <c r="BT157" i="9" s="1"/>
  <c r="BS157" i="5"/>
  <c r="BS157" i="6" s="1"/>
  <c r="BS157" i="4"/>
  <c r="BS157" i="12" s="1"/>
  <c r="BR87" i="3"/>
  <c r="BR87" i="14" s="1"/>
  <c r="BR87" i="9"/>
  <c r="BR38" i="5"/>
  <c r="BR38" i="6" s="1"/>
  <c r="BR38" i="8" s="1"/>
  <c r="BR38" i="4"/>
  <c r="BR38" i="12" s="1"/>
  <c r="BR152" i="6"/>
  <c r="BR152" i="8" s="1"/>
  <c r="BN126" i="6"/>
  <c r="BN126" i="8" s="1"/>
  <c r="BQ111" i="4"/>
  <c r="BQ111" i="12" s="1"/>
  <c r="BQ111" i="5"/>
  <c r="BQ111" i="6" s="1"/>
  <c r="BQ111" i="8" s="1"/>
  <c r="BS133" i="3"/>
  <c r="BS133" i="14" s="1"/>
  <c r="BS133" i="9"/>
  <c r="BO17" i="4"/>
  <c r="BO17" i="12" s="1"/>
  <c r="BO17" i="5"/>
  <c r="BO17" i="6" s="1"/>
  <c r="BO17" i="8" s="1"/>
  <c r="BS168" i="8"/>
  <c r="BT168" i="9" s="1"/>
  <c r="BS168" i="5"/>
  <c r="BS168" i="6" s="1"/>
  <c r="BS168" i="4"/>
  <c r="BS168" i="12" s="1"/>
  <c r="BR106" i="3"/>
  <c r="BR106" i="14" s="1"/>
  <c r="BR106" i="9"/>
  <c r="BS125" i="8"/>
  <c r="BT125" i="9" s="1"/>
  <c r="BS125" i="5"/>
  <c r="BS125" i="6" s="1"/>
  <c r="BS125" i="4"/>
  <c r="BS125" i="12" s="1"/>
  <c r="BO171" i="5"/>
  <c r="BO171" i="6" s="1"/>
  <c r="BO171" i="8" s="1"/>
  <c r="BO171" i="4"/>
  <c r="BO171" i="12" s="1"/>
  <c r="BQ86" i="3"/>
  <c r="BQ86" i="14" s="1"/>
  <c r="BQ86" i="9"/>
  <c r="BO99" i="3"/>
  <c r="BO99" i="14" s="1"/>
  <c r="BO99" i="9"/>
  <c r="BO169" i="3"/>
  <c r="BO169" i="14" s="1"/>
  <c r="BO169" i="9"/>
  <c r="BQ201" i="3"/>
  <c r="BQ201" i="14" s="1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R109" i="4"/>
  <c r="BR109" i="12" s="1"/>
  <c r="BR109" i="5"/>
  <c r="BR109" i="6" s="1"/>
  <c r="BR109" i="8" s="1"/>
  <c r="BR11" i="4"/>
  <c r="BR11" i="12" s="1"/>
  <c r="BR11" i="5"/>
  <c r="BR143" i="3"/>
  <c r="BR143" i="14" s="1"/>
  <c r="BR143" i="9"/>
  <c r="BQ148" i="3"/>
  <c r="BQ148" i="14" s="1"/>
  <c r="BQ148" i="9"/>
  <c r="BS55" i="3"/>
  <c r="BS55" i="14" s="1"/>
  <c r="BS55" i="9"/>
  <c r="BS175" i="3"/>
  <c r="BS175" i="14" s="1"/>
  <c r="BS175" i="9"/>
  <c r="BQ122" i="6"/>
  <c r="BQ122" i="8" s="1"/>
  <c r="BQ103" i="5"/>
  <c r="BQ103" i="4"/>
  <c r="BQ103" i="12" s="1"/>
  <c r="BQ178" i="3"/>
  <c r="BQ178" i="14" s="1"/>
  <c r="BQ178" i="9"/>
  <c r="BS58" i="3"/>
  <c r="BS58" i="14" s="1"/>
  <c r="BS58" i="9"/>
  <c r="BP57" i="5"/>
  <c r="BP57" i="6" s="1"/>
  <c r="BP57" i="8" s="1"/>
  <c r="BP57" i="4"/>
  <c r="BP57" i="12" s="1"/>
  <c r="BR187" i="6"/>
  <c r="BR187" i="8" s="1"/>
  <c r="BS19" i="3"/>
  <c r="BS19" i="14" s="1"/>
  <c r="BS19" i="9"/>
  <c r="BR138" i="6"/>
  <c r="BR138" i="8" s="1"/>
  <c r="BS59" i="8"/>
  <c r="BT59" i="9" s="1"/>
  <c r="BS59" i="5"/>
  <c r="BS59" i="6" s="1"/>
  <c r="BS59" i="4"/>
  <c r="BS59" i="12" s="1"/>
  <c r="BO113" i="5"/>
  <c r="BO113" i="6" s="1"/>
  <c r="BO113" i="8" s="1"/>
  <c r="BO113" i="4"/>
  <c r="BO113" i="12" s="1"/>
  <c r="BR144" i="5"/>
  <c r="BR144" i="4"/>
  <c r="BR144" i="12" s="1"/>
  <c r="BO186" i="5"/>
  <c r="BO186" i="6" s="1"/>
  <c r="BO186" i="8" s="1"/>
  <c r="BO186" i="4"/>
  <c r="BO186" i="12" s="1"/>
  <c r="BQ44" i="3"/>
  <c r="BQ44" i="14" s="1"/>
  <c r="BQ44" i="9"/>
  <c r="BS80" i="8"/>
  <c r="BT80" i="9" s="1"/>
  <c r="BS80" i="4"/>
  <c r="BS80" i="12" s="1"/>
  <c r="BS80" i="5"/>
  <c r="BS80" i="6" s="1"/>
  <c r="BR71" i="3"/>
  <c r="BR71" i="14" s="1"/>
  <c r="BR71" i="9"/>
  <c r="BS22" i="8"/>
  <c r="BT22" i="9" s="1"/>
  <c r="BS22" i="5"/>
  <c r="BS22" i="6" s="1"/>
  <c r="BS22" i="4"/>
  <c r="BS22" i="12" s="1"/>
  <c r="BS74" i="8"/>
  <c r="BT74" i="9" s="1"/>
  <c r="BS74" i="4"/>
  <c r="BS74" i="12" s="1"/>
  <c r="BS74" i="5"/>
  <c r="BS74" i="6" s="1"/>
  <c r="BS15" i="3"/>
  <c r="BS15" i="14" s="1"/>
  <c r="BS15" i="9"/>
  <c r="BP172" i="5"/>
  <c r="BP172" i="6" s="1"/>
  <c r="BP172" i="8" s="1"/>
  <c r="BP172" i="4"/>
  <c r="BP172" i="12" s="1"/>
  <c r="BN66" i="6"/>
  <c r="BN66" i="8"/>
  <c r="BQ173" i="5"/>
  <c r="BQ173" i="6" s="1"/>
  <c r="BQ173" i="8" s="1"/>
  <c r="BQ173" i="4"/>
  <c r="BQ173" i="12" s="1"/>
  <c r="BS75" i="3"/>
  <c r="BS75" i="14" s="1"/>
  <c r="BS75" i="9"/>
  <c r="BQ6" i="4"/>
  <c r="BQ6" i="12" s="1"/>
  <c r="BQ6" i="5"/>
  <c r="BQ6" i="6" s="1"/>
  <c r="BQ6" i="8" s="1"/>
  <c r="BR183" i="3"/>
  <c r="BR183" i="14" s="1"/>
  <c r="BR183" i="9"/>
  <c r="BP67" i="5"/>
  <c r="BP67" i="6" s="1"/>
  <c r="BP67" i="8" s="1"/>
  <c r="BP67" i="4"/>
  <c r="BP67" i="12" s="1"/>
  <c r="BS105" i="8"/>
  <c r="BT105" i="9" s="1"/>
  <c r="BS105" i="5"/>
  <c r="BS105" i="6" s="1"/>
  <c r="BS105" i="4"/>
  <c r="BS105" i="12" s="1"/>
  <c r="BS81" i="8"/>
  <c r="BT81" i="9" s="1"/>
  <c r="BS81" i="4"/>
  <c r="BS81" i="12" s="1"/>
  <c r="BS81" i="5"/>
  <c r="BS81" i="6" s="1"/>
  <c r="BS193" i="3"/>
  <c r="BS193" i="14" s="1"/>
  <c r="BS193" i="9"/>
  <c r="BQ36" i="4"/>
  <c r="BQ36" i="12" s="1"/>
  <c r="BQ36" i="5"/>
  <c r="BQ147" i="3"/>
  <c r="BQ147" i="14" s="1"/>
  <c r="BQ147" i="9"/>
  <c r="BR26" i="6"/>
  <c r="BR26" i="8" s="1"/>
  <c r="BP161" i="3"/>
  <c r="BP161" i="14" s="1"/>
  <c r="BP161" i="9"/>
  <c r="BP158" i="5"/>
  <c r="BP158" i="6" s="1"/>
  <c r="BP158" i="8" s="1"/>
  <c r="BP158" i="4"/>
  <c r="BP158" i="12" s="1"/>
  <c r="BP43" i="5"/>
  <c r="BP43" i="4"/>
  <c r="BP43" i="12" s="1"/>
  <c r="BQ195" i="4"/>
  <c r="BQ195" i="12" s="1"/>
  <c r="BQ195" i="5"/>
  <c r="BQ195" i="6" s="1"/>
  <c r="BQ195" i="8" s="1"/>
  <c r="BQ130" i="3"/>
  <c r="BQ130" i="14" s="1"/>
  <c r="BQ130" i="9"/>
  <c r="BR129" i="3"/>
  <c r="BR129" i="14" s="1"/>
  <c r="BR129" i="9"/>
  <c r="BS42" i="8"/>
  <c r="BT42" i="9" s="1"/>
  <c r="BS42" i="5"/>
  <c r="BS42" i="6" s="1"/>
  <c r="BS42" i="4"/>
  <c r="BS42" i="12" s="1"/>
  <c r="BR79" i="5"/>
  <c r="BR79" i="6" s="1"/>
  <c r="BR79" i="8" s="1"/>
  <c r="BR79" i="4"/>
  <c r="BR79" i="12" s="1"/>
  <c r="BR53" i="5"/>
  <c r="BR53" i="6" s="1"/>
  <c r="BR53" i="8" s="1"/>
  <c r="BR53" i="4"/>
  <c r="BR53" i="12" s="1"/>
  <c r="BQ4" i="6"/>
  <c r="BQ4" i="8" s="1"/>
  <c r="BT7" i="12"/>
  <c r="K8" i="1" s="1"/>
  <c r="BR150" i="3"/>
  <c r="BR150" i="14" s="1"/>
  <c r="BR150" i="9"/>
  <c r="BT191" i="12"/>
  <c r="K192" i="1" s="1"/>
  <c r="BS21" i="8"/>
  <c r="BT21" i="9" s="1"/>
  <c r="BS21" i="5"/>
  <c r="BS21" i="6" s="1"/>
  <c r="BS21" i="4"/>
  <c r="BS21" i="12" s="1"/>
  <c r="BR119" i="6"/>
  <c r="BR119" i="8" s="1"/>
  <c r="BT199" i="12"/>
  <c r="K200" i="1" s="1"/>
  <c r="BR100" i="3"/>
  <c r="BR100" i="14" s="1"/>
  <c r="BR100" i="9"/>
  <c r="BP18" i="3"/>
  <c r="BP18" i="14" s="1"/>
  <c r="BP18" i="9"/>
  <c r="BS149" i="8"/>
  <c r="BT149" i="9" s="1"/>
  <c r="BS149" i="5"/>
  <c r="BS149" i="6" s="1"/>
  <c r="BS149" i="4"/>
  <c r="BS149" i="12" s="1"/>
  <c r="BQ192" i="6"/>
  <c r="BQ192" i="8" s="1"/>
  <c r="BR127" i="3"/>
  <c r="BR127" i="14" s="1"/>
  <c r="BR127" i="9"/>
  <c r="BR114" i="3"/>
  <c r="BR114" i="14" s="1"/>
  <c r="BR114" i="9"/>
  <c r="BO51" i="3"/>
  <c r="BO51" i="14" s="1"/>
  <c r="BO51" i="9"/>
  <c r="BS108" i="8"/>
  <c r="BT108" i="9" s="1"/>
  <c r="BS108" i="5"/>
  <c r="BS108" i="6" s="1"/>
  <c r="BS108" i="4"/>
  <c r="BS108" i="12" s="1"/>
  <c r="BS46" i="8"/>
  <c r="BT46" i="9" s="1"/>
  <c r="BS46" i="5"/>
  <c r="BS46" i="6" s="1"/>
  <c r="BS46" i="4"/>
  <c r="BS46" i="12" s="1"/>
  <c r="BT42" i="12" l="1"/>
  <c r="K43" i="1" s="1"/>
  <c r="BT90" i="12"/>
  <c r="K91" i="1" s="1"/>
  <c r="BT63" i="12"/>
  <c r="K64" i="1" s="1"/>
  <c r="BT24" i="12"/>
  <c r="K25" i="1" s="1"/>
  <c r="BT46" i="12"/>
  <c r="K47" i="1" s="1"/>
  <c r="BT149" i="12"/>
  <c r="K150" i="1" s="1"/>
  <c r="BT22" i="12"/>
  <c r="K23" i="1" s="1"/>
  <c r="BT59" i="12"/>
  <c r="K60" i="1" s="1"/>
  <c r="BT14" i="12"/>
  <c r="K15" i="1" s="1"/>
  <c r="BT28" i="12"/>
  <c r="K29" i="1" s="1"/>
  <c r="BT157" i="12"/>
  <c r="K158" i="1" s="1"/>
  <c r="BT21" i="12"/>
  <c r="K22" i="1" s="1"/>
  <c r="BT80" i="12"/>
  <c r="K81" i="1" s="1"/>
  <c r="BS187" i="3"/>
  <c r="BS187" i="14" s="1"/>
  <c r="BS187" i="9"/>
  <c r="BP139" i="3"/>
  <c r="BP139" i="14" s="1"/>
  <c r="BP139" i="9"/>
  <c r="BN77" i="3"/>
  <c r="BN77" i="14" s="1"/>
  <c r="BN77" i="9"/>
  <c r="BR192" i="3"/>
  <c r="BR192" i="14" s="1"/>
  <c r="BR192" i="9"/>
  <c r="BO126" i="3"/>
  <c r="BO126" i="14" s="1"/>
  <c r="BO126" i="9"/>
  <c r="BS198" i="3"/>
  <c r="BS198" i="14" s="1"/>
  <c r="BS198" i="9"/>
  <c r="BO102" i="3"/>
  <c r="BO102" i="14" s="1"/>
  <c r="BO102" i="9"/>
  <c r="BS152" i="3"/>
  <c r="BS152" i="14" s="1"/>
  <c r="BS152" i="9"/>
  <c r="BQ121" i="3"/>
  <c r="BQ121" i="14" s="1"/>
  <c r="BQ121" i="9"/>
  <c r="BR181" i="3"/>
  <c r="BR181" i="14" s="1"/>
  <c r="BR181" i="9"/>
  <c r="BQ197" i="3"/>
  <c r="BQ197" i="14" s="1"/>
  <c r="BQ197" i="9"/>
  <c r="BR50" i="3"/>
  <c r="BR50" i="14" s="1"/>
  <c r="BR50" i="9"/>
  <c r="BR4" i="3"/>
  <c r="BR4" i="14" s="1"/>
  <c r="BR4" i="9"/>
  <c r="BS119" i="3"/>
  <c r="BS119" i="14" s="1"/>
  <c r="BS119" i="9"/>
  <c r="BR30" i="3"/>
  <c r="BR30" i="14" s="1"/>
  <c r="BR30" i="9"/>
  <c r="BR122" i="3"/>
  <c r="BR122" i="14" s="1"/>
  <c r="BR122" i="9"/>
  <c r="BS26" i="3"/>
  <c r="BS26" i="14" s="1"/>
  <c r="BS26" i="9"/>
  <c r="BQ148" i="5"/>
  <c r="BQ148" i="6" s="1"/>
  <c r="BQ148" i="8" s="1"/>
  <c r="BQ148" i="4"/>
  <c r="BQ148" i="12" s="1"/>
  <c r="BR150" i="4"/>
  <c r="BR150" i="12" s="1"/>
  <c r="BR150" i="5"/>
  <c r="BO66" i="3"/>
  <c r="BO66" i="14" s="1"/>
  <c r="BO66" i="9"/>
  <c r="BQ178" i="5"/>
  <c r="BQ178" i="4"/>
  <c r="BQ178" i="12" s="1"/>
  <c r="BS49" i="3"/>
  <c r="BS49" i="14" s="1"/>
  <c r="BS49" i="9"/>
  <c r="BO82" i="3"/>
  <c r="BO82" i="14" s="1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Q130" i="12" s="1"/>
  <c r="BT105" i="12"/>
  <c r="K106" i="1" s="1"/>
  <c r="BR143" i="5"/>
  <c r="BR143" i="6" s="1"/>
  <c r="BR143" i="8" s="1"/>
  <c r="BR143" i="4"/>
  <c r="BR143" i="12" s="1"/>
  <c r="BO169" i="5"/>
  <c r="BO169" i="6" s="1"/>
  <c r="BO169" i="8" s="1"/>
  <c r="BO169" i="4"/>
  <c r="BO169" i="12" s="1"/>
  <c r="BR106" i="4"/>
  <c r="BR106" i="12" s="1"/>
  <c r="BR106" i="5"/>
  <c r="BS189" i="8"/>
  <c r="BT189" i="9" s="1"/>
  <c r="BS189" i="5"/>
  <c r="BS189" i="6" s="1"/>
  <c r="BS189" i="4"/>
  <c r="BS189" i="12" s="1"/>
  <c r="BQ3" i="5"/>
  <c r="BQ3" i="6" s="1"/>
  <c r="BQ3" i="8" s="1"/>
  <c r="BQ3" i="4"/>
  <c r="BQ3" i="12" s="1"/>
  <c r="BS98" i="8"/>
  <c r="BT98" i="9" s="1"/>
  <c r="BS98" i="5"/>
  <c r="BS98" i="6" s="1"/>
  <c r="BS98" i="4"/>
  <c r="BS98" i="12" s="1"/>
  <c r="BT108" i="12"/>
  <c r="K109" i="1" s="1"/>
  <c r="BT168" i="12"/>
  <c r="K169" i="1" s="1"/>
  <c r="BS38" i="3"/>
  <c r="BS38" i="14" s="1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O145" i="4"/>
  <c r="BO145" i="12" s="1"/>
  <c r="BO145" i="5"/>
  <c r="BS138" i="3"/>
  <c r="BS138" i="14" s="1"/>
  <c r="BS138" i="9"/>
  <c r="BR48" i="3"/>
  <c r="BR48" i="14" s="1"/>
  <c r="BR48" i="9"/>
  <c r="BS53" i="3"/>
  <c r="BS53" i="14" s="1"/>
  <c r="BS53" i="9"/>
  <c r="BS109" i="3"/>
  <c r="BS109" i="14" s="1"/>
  <c r="BS109" i="9"/>
  <c r="BR182" i="3"/>
  <c r="BR182" i="14" s="1"/>
  <c r="BR182" i="9"/>
  <c r="BS79" i="3"/>
  <c r="BS79" i="14" s="1"/>
  <c r="BS79" i="9"/>
  <c r="BR183" i="5"/>
  <c r="BR183" i="4"/>
  <c r="BR183" i="12" s="1"/>
  <c r="BT74" i="12"/>
  <c r="K75" i="1" s="1"/>
  <c r="BS175" i="8"/>
  <c r="BT175" i="9" s="1"/>
  <c r="BS175" i="5"/>
  <c r="BS175" i="6" s="1"/>
  <c r="BS175" i="4"/>
  <c r="BS175" i="12" s="1"/>
  <c r="BQ86" i="4"/>
  <c r="BQ86" i="12" s="1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60" i="12" s="1"/>
  <c r="BR71" i="4"/>
  <c r="BR71" i="12" s="1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R160" i="12" s="1"/>
  <c r="BQ147" i="5"/>
  <c r="BQ147" i="6" s="1"/>
  <c r="BQ147" i="8" s="1"/>
  <c r="BQ147" i="4"/>
  <c r="BQ147" i="12" s="1"/>
  <c r="BQ67" i="3"/>
  <c r="BQ67" i="14" s="1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S54" i="12" s="1"/>
  <c r="BO51" i="4"/>
  <c r="BO51" i="12" s="1"/>
  <c r="BO51" i="5"/>
  <c r="BO51" i="6" s="1"/>
  <c r="BO51" i="8" s="1"/>
  <c r="BQ158" i="3"/>
  <c r="BQ158" i="14" s="1"/>
  <c r="BQ158" i="9"/>
  <c r="BR6" i="3"/>
  <c r="BR6" i="14" s="1"/>
  <c r="BR6" i="9"/>
  <c r="BP186" i="3"/>
  <c r="BP186" i="14" s="1"/>
  <c r="BP186" i="9"/>
  <c r="BR111" i="3"/>
  <c r="BR111" i="14" s="1"/>
  <c r="BR111" i="9"/>
  <c r="BS84" i="8"/>
  <c r="BT84" i="9" s="1"/>
  <c r="BS84" i="5"/>
  <c r="BS84" i="6" s="1"/>
  <c r="BS84" i="4"/>
  <c r="BS84" i="12" s="1"/>
  <c r="BQ47" i="3"/>
  <c r="BQ47" i="14" s="1"/>
  <c r="BQ47" i="9"/>
  <c r="BS39" i="8"/>
  <c r="BT39" i="9" s="1"/>
  <c r="BS39" i="5"/>
  <c r="BS39" i="6" s="1"/>
  <c r="BS39" i="4"/>
  <c r="BS39" i="12" s="1"/>
  <c r="BN65" i="5"/>
  <c r="BN65" i="4"/>
  <c r="BN65" i="12" s="1"/>
  <c r="BR93" i="4"/>
  <c r="BR93" i="12" s="1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116" i="12" s="1"/>
  <c r="BS34" i="8"/>
  <c r="BT34" i="9" s="1"/>
  <c r="BS34" i="4"/>
  <c r="BS34" i="12" s="1"/>
  <c r="BS34" i="5"/>
  <c r="BS34" i="6" s="1"/>
  <c r="BS68" i="8"/>
  <c r="BT68" i="9" s="1"/>
  <c r="BS68" i="5"/>
  <c r="BS68" i="6" s="1"/>
  <c r="BS68" i="4"/>
  <c r="BS68" i="12" s="1"/>
  <c r="BS16" i="3"/>
  <c r="BS16" i="14" s="1"/>
  <c r="BS16" i="9"/>
  <c r="BO134" i="5"/>
  <c r="BO134" i="6" s="1"/>
  <c r="BO134" i="8" s="1"/>
  <c r="BO134" i="4"/>
  <c r="BO134" i="12" s="1"/>
  <c r="BS193" i="8"/>
  <c r="BT193" i="9" s="1"/>
  <c r="BS193" i="5"/>
  <c r="BS193" i="6" s="1"/>
  <c r="BS193" i="4"/>
  <c r="BS193" i="12" s="1"/>
  <c r="BS55" i="8"/>
  <c r="BT55" i="9" s="1"/>
  <c r="BS55" i="5"/>
  <c r="BS55" i="6" s="1"/>
  <c r="BS55" i="4"/>
  <c r="BS55" i="12" s="1"/>
  <c r="BP171" i="3"/>
  <c r="BP171" i="14" s="1"/>
  <c r="BP171" i="9"/>
  <c r="BQ13" i="6"/>
  <c r="BQ13" i="8" s="1"/>
  <c r="BP166" i="3"/>
  <c r="BP166" i="14" s="1"/>
  <c r="BP166" i="9"/>
  <c r="BQ172" i="3"/>
  <c r="BQ172" i="14" s="1"/>
  <c r="BQ172" i="9"/>
  <c r="BR118" i="4"/>
  <c r="BR118" i="12" s="1"/>
  <c r="BR118" i="5"/>
  <c r="BP18" i="4"/>
  <c r="BP18" i="12" s="1"/>
  <c r="BP18" i="5"/>
  <c r="BP18" i="6" s="1"/>
  <c r="BP18" i="8" s="1"/>
  <c r="BP17" i="3"/>
  <c r="BP17" i="14" s="1"/>
  <c r="BP17" i="9"/>
  <c r="BS83" i="8"/>
  <c r="BT83" i="9" s="1"/>
  <c r="BS83" i="5"/>
  <c r="BS83" i="6" s="1"/>
  <c r="BS83" i="4"/>
  <c r="BS83" i="12" s="1"/>
  <c r="BR144" i="6"/>
  <c r="BR144" i="8" s="1"/>
  <c r="BQ57" i="3"/>
  <c r="BQ57" i="14" s="1"/>
  <c r="BQ57" i="9"/>
  <c r="BP12" i="3"/>
  <c r="BP12" i="14" s="1"/>
  <c r="BP12" i="9"/>
  <c r="BT125" i="12"/>
  <c r="K126" i="1" s="1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R25" i="12" s="1"/>
  <c r="BP117" i="4"/>
  <c r="BP117" i="12" s="1"/>
  <c r="BP117" i="5"/>
  <c r="BR112" i="4"/>
  <c r="BR112" i="12" s="1"/>
  <c r="BR112" i="5"/>
  <c r="BR112" i="6" s="1"/>
  <c r="BR112" i="8" s="1"/>
  <c r="BS41" i="8"/>
  <c r="BT41" i="9" s="1"/>
  <c r="BS41" i="4"/>
  <c r="BS41" i="12" s="1"/>
  <c r="BS41" i="5"/>
  <c r="BS41" i="6" s="1"/>
  <c r="BR173" i="3"/>
  <c r="BR173" i="14" s="1"/>
  <c r="BR173" i="9"/>
  <c r="BR195" i="3"/>
  <c r="BR195" i="14" s="1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04" i="12" s="1"/>
  <c r="BS19" i="8"/>
  <c r="BT19" i="9" s="1"/>
  <c r="BS19" i="5"/>
  <c r="BS19" i="6" s="1"/>
  <c r="BS19" i="4"/>
  <c r="BS19" i="12" s="1"/>
  <c r="BS73" i="3"/>
  <c r="BS73" i="14" s="1"/>
  <c r="BS73" i="9"/>
  <c r="BR174" i="5"/>
  <c r="BR174" i="6" s="1"/>
  <c r="BR174" i="8" s="1"/>
  <c r="BR174" i="4"/>
  <c r="BR174" i="12" s="1"/>
  <c r="BR100" i="4"/>
  <c r="BR100" i="12" s="1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R87" i="12" s="1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T81" i="12"/>
  <c r="K82" i="1" s="1"/>
  <c r="BP113" i="3"/>
  <c r="BP113" i="14" s="1"/>
  <c r="BP113" i="9"/>
  <c r="BR64" i="5"/>
  <c r="BR64" i="6" s="1"/>
  <c r="BR64" i="8" s="1"/>
  <c r="BR64" i="4"/>
  <c r="BR64" i="12" s="1"/>
  <c r="BR170" i="3"/>
  <c r="BR170" i="14" s="1"/>
  <c r="BR170" i="9"/>
  <c r="BR162" i="3"/>
  <c r="BR162" i="14" s="1"/>
  <c r="BR162" i="9"/>
  <c r="BP194" i="4"/>
  <c r="BP194" i="12" s="1"/>
  <c r="BP194" i="5"/>
  <c r="BP194" i="6" s="1"/>
  <c r="BP194" i="8" s="1"/>
  <c r="BR115" i="3"/>
  <c r="BR115" i="14" s="1"/>
  <c r="BR115" i="9"/>
  <c r="BQ35" i="6"/>
  <c r="BQ35" i="8" s="1"/>
  <c r="BP163" i="5"/>
  <c r="BP163" i="6" s="1"/>
  <c r="BP163" i="8" s="1"/>
  <c r="BP163" i="4"/>
  <c r="BP163" i="12" s="1"/>
  <c r="BS62" i="8"/>
  <c r="BT62" i="9" s="1"/>
  <c r="BS62" i="4"/>
  <c r="BS62" i="12" s="1"/>
  <c r="BS62" i="5"/>
  <c r="BS62" i="6" s="1"/>
  <c r="BQ31" i="5"/>
  <c r="BQ31" i="4"/>
  <c r="BQ31" i="12" s="1"/>
  <c r="BT34" i="12" l="1"/>
  <c r="K35" i="1" s="1"/>
  <c r="BT98" i="12"/>
  <c r="K99" i="1" s="1"/>
  <c r="BT68" i="12"/>
  <c r="K69" i="1" s="1"/>
  <c r="BT62" i="12"/>
  <c r="K63" i="1" s="1"/>
  <c r="BT193" i="12"/>
  <c r="K194" i="1" s="1"/>
  <c r="BT165" i="12"/>
  <c r="K166" i="1" s="1"/>
  <c r="BT52" i="12"/>
  <c r="K53" i="1" s="1"/>
  <c r="BT84" i="12"/>
  <c r="K85" i="1" s="1"/>
  <c r="BT189" i="12"/>
  <c r="K190" i="1" s="1"/>
  <c r="BT83" i="12"/>
  <c r="K84" i="1" s="1"/>
  <c r="BT55" i="12"/>
  <c r="K56" i="1" s="1"/>
  <c r="BT116" i="12"/>
  <c r="K117" i="1" s="1"/>
  <c r="BT58" i="12"/>
  <c r="K59" i="1" s="1"/>
  <c r="BT133" i="12"/>
  <c r="K134" i="1" s="1"/>
  <c r="BT104" i="12"/>
  <c r="K105" i="1" s="1"/>
  <c r="BT175" i="12"/>
  <c r="K176" i="1" s="1"/>
  <c r="BT156" i="12"/>
  <c r="K157" i="1" s="1"/>
  <c r="BR35" i="3"/>
  <c r="BR35" i="14" s="1"/>
  <c r="BR35" i="9"/>
  <c r="BR146" i="3"/>
  <c r="BR146" i="14" s="1"/>
  <c r="BR146" i="9"/>
  <c r="BS144" i="3"/>
  <c r="BS144" i="14" s="1"/>
  <c r="BS144" i="9"/>
  <c r="BQ43" i="3"/>
  <c r="BQ43" i="14" s="1"/>
  <c r="BQ43" i="9"/>
  <c r="BR36" i="3"/>
  <c r="BR36" i="14" s="1"/>
  <c r="BR36" i="9"/>
  <c r="BS87" i="3"/>
  <c r="BS87" i="14" s="1"/>
  <c r="BS87" i="9"/>
  <c r="BR30" i="5"/>
  <c r="BR30" i="4"/>
  <c r="BR30" i="12" s="1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14" s="1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S138" i="12" s="1"/>
  <c r="BR4" i="5"/>
  <c r="BR4" i="6" s="1"/>
  <c r="BR4" i="8" s="1"/>
  <c r="BR4" i="4"/>
  <c r="BR4" i="12" s="1"/>
  <c r="BO126" i="5"/>
  <c r="BO126" i="6" s="1"/>
  <c r="BO126" i="8" s="1"/>
  <c r="BO126" i="4"/>
  <c r="BO126" i="12" s="1"/>
  <c r="BT75" i="12"/>
  <c r="K76" i="1" s="1"/>
  <c r="BT19" i="12"/>
  <c r="K20" i="1" s="1"/>
  <c r="BT41" i="12"/>
  <c r="K42" i="1" s="1"/>
  <c r="BQ18" i="3"/>
  <c r="BQ18" i="14" s="1"/>
  <c r="BQ18" i="9"/>
  <c r="BS60" i="3"/>
  <c r="BS60" i="14" s="1"/>
  <c r="BS60" i="9"/>
  <c r="BO145" i="6"/>
  <c r="BO145" i="8" s="1"/>
  <c r="BP169" i="3"/>
  <c r="BP169" i="14" s="1"/>
  <c r="BP169" i="9"/>
  <c r="BO66" i="5"/>
  <c r="BO66" i="4"/>
  <c r="BO66" i="12" s="1"/>
  <c r="BS129" i="3"/>
  <c r="BS129" i="14" s="1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S198" i="12" s="1"/>
  <c r="BP17" i="5"/>
  <c r="BP17" i="6" s="1"/>
  <c r="BP17" i="8" s="1"/>
  <c r="BP17" i="4"/>
  <c r="BP17" i="12" s="1"/>
  <c r="BR150" i="6"/>
  <c r="BR150" i="8" s="1"/>
  <c r="BR127" i="6"/>
  <c r="BR127" i="8" s="1"/>
  <c r="BT39" i="12"/>
  <c r="K40" i="1" s="1"/>
  <c r="BQ158" i="5"/>
  <c r="BQ158" i="6" s="1"/>
  <c r="BQ158" i="8" s="1"/>
  <c r="BQ158" i="4"/>
  <c r="BQ158" i="12" s="1"/>
  <c r="BS79" i="8"/>
  <c r="BT79" i="9" s="1"/>
  <c r="BS79" i="5"/>
  <c r="BS79" i="6" s="1"/>
  <c r="BS79" i="4"/>
  <c r="BS79" i="12" s="1"/>
  <c r="BQ197" i="5"/>
  <c r="BQ197" i="4"/>
  <c r="BQ197" i="12" s="1"/>
  <c r="BN77" i="5"/>
  <c r="BN77" i="6" s="1"/>
  <c r="BN77" i="8" s="1"/>
  <c r="BN77" i="4"/>
  <c r="BN77" i="12" s="1"/>
  <c r="BP134" i="3"/>
  <c r="BP134" i="14" s="1"/>
  <c r="BP134" i="9"/>
  <c r="BR103" i="3"/>
  <c r="BR103" i="14" s="1"/>
  <c r="BR103" i="9"/>
  <c r="BR100" i="6"/>
  <c r="BR100" i="8" s="1"/>
  <c r="BS53" i="8"/>
  <c r="BT53" i="9" s="1"/>
  <c r="BS53" i="5"/>
  <c r="BS53" i="6" s="1"/>
  <c r="BS53" i="4"/>
  <c r="BS53" i="12" s="1"/>
  <c r="BR170" i="5"/>
  <c r="BR170" i="4"/>
  <c r="BR170" i="12" s="1"/>
  <c r="BS64" i="3"/>
  <c r="BS64" i="14" s="1"/>
  <c r="BS64" i="9"/>
  <c r="BR167" i="6"/>
  <c r="BR167" i="8" s="1"/>
  <c r="BR106" i="6"/>
  <c r="BR106" i="8" s="1"/>
  <c r="BR200" i="3"/>
  <c r="BR200" i="14" s="1"/>
  <c r="BR200" i="9"/>
  <c r="BR6" i="4"/>
  <c r="BR6" i="12" s="1"/>
  <c r="BR6" i="5"/>
  <c r="BR6" i="6" s="1"/>
  <c r="BR6" i="8" s="1"/>
  <c r="BR50" i="5"/>
  <c r="BR50" i="6" s="1"/>
  <c r="BR50" i="8" s="1"/>
  <c r="BR50" i="4"/>
  <c r="BR50" i="12" s="1"/>
  <c r="BN65" i="6"/>
  <c r="BN65" i="8" s="1"/>
  <c r="BR114" i="6"/>
  <c r="BR114" i="8" s="1"/>
  <c r="BP117" i="6"/>
  <c r="BP117" i="8" s="1"/>
  <c r="BP12" i="5"/>
  <c r="BP12" i="6" s="1"/>
  <c r="BP12" i="8" s="1"/>
  <c r="BP12" i="4"/>
  <c r="BP12" i="12" s="1"/>
  <c r="BR147" i="3"/>
  <c r="BR147" i="14" s="1"/>
  <c r="BR147" i="9"/>
  <c r="BR148" i="3"/>
  <c r="BR148" i="14" s="1"/>
  <c r="BR148" i="9"/>
  <c r="BR124" i="3"/>
  <c r="BR124" i="14" s="1"/>
  <c r="BR124" i="9"/>
  <c r="BS11" i="3"/>
  <c r="BS11" i="14" s="1"/>
  <c r="BS11" i="9"/>
  <c r="BS109" i="8"/>
  <c r="BT109" i="9" s="1"/>
  <c r="BS109" i="5"/>
  <c r="BS109" i="6" s="1"/>
  <c r="BS109" i="4"/>
  <c r="BS109" i="12" s="1"/>
  <c r="BR201" i="3"/>
  <c r="BR201" i="14" s="1"/>
  <c r="BR201" i="9"/>
  <c r="BS71" i="3"/>
  <c r="BS71" i="14" s="1"/>
  <c r="BS71" i="9"/>
  <c r="BQ161" i="3"/>
  <c r="BQ161" i="14" s="1"/>
  <c r="BQ161" i="9"/>
  <c r="BR118" i="6"/>
  <c r="BR118" i="8" s="1"/>
  <c r="BQ172" i="4"/>
  <c r="BQ172" i="12" s="1"/>
  <c r="BQ172" i="5"/>
  <c r="BQ172" i="6" s="1"/>
  <c r="BQ172" i="8" s="1"/>
  <c r="BP51" i="3"/>
  <c r="BP51" i="14" s="1"/>
  <c r="BP51" i="9"/>
  <c r="BR182" i="5"/>
  <c r="BR182" i="6" s="1"/>
  <c r="BR182" i="8" s="1"/>
  <c r="BR182" i="4"/>
  <c r="BR182" i="12" s="1"/>
  <c r="BR3" i="3"/>
  <c r="BR3" i="14" s="1"/>
  <c r="BR3" i="9"/>
  <c r="BR130" i="3"/>
  <c r="BR130" i="14" s="1"/>
  <c r="BR130" i="9"/>
  <c r="BR181" i="5"/>
  <c r="BR181" i="6" s="1"/>
  <c r="BR181" i="8" s="1"/>
  <c r="BR181" i="4"/>
  <c r="BR181" i="12" s="1"/>
  <c r="BP139" i="5"/>
  <c r="BP139" i="6" s="1"/>
  <c r="BP139" i="8" s="1"/>
  <c r="BP139" i="4"/>
  <c r="BP139" i="12" s="1"/>
  <c r="BR162" i="5"/>
  <c r="BR162" i="4"/>
  <c r="BR162" i="12" s="1"/>
  <c r="BS152" i="8"/>
  <c r="BT152" i="9" s="1"/>
  <c r="BS152" i="5"/>
  <c r="BS152" i="6" s="1"/>
  <c r="BS152" i="4"/>
  <c r="BS152" i="12" s="1"/>
  <c r="BR78" i="6"/>
  <c r="BR78" i="8" s="1"/>
  <c r="BS16" i="8"/>
  <c r="BT16" i="9" s="1"/>
  <c r="BS16" i="5"/>
  <c r="BS16" i="6" s="1"/>
  <c r="BS16" i="4"/>
  <c r="BS16" i="12" s="1"/>
  <c r="BS49" i="8"/>
  <c r="BT49" i="9" s="1"/>
  <c r="BS49" i="5"/>
  <c r="BS49" i="6" s="1"/>
  <c r="BS49" i="4"/>
  <c r="BS49" i="12" s="1"/>
  <c r="BR173" i="4"/>
  <c r="BR173" i="12" s="1"/>
  <c r="BR173" i="5"/>
  <c r="BR173" i="6" s="1"/>
  <c r="BR173" i="8" s="1"/>
  <c r="BP113" i="4"/>
  <c r="BP113" i="12" s="1"/>
  <c r="BP113" i="5"/>
  <c r="BP113" i="6" s="1"/>
  <c r="BP113" i="8" s="1"/>
  <c r="BS73" i="8"/>
  <c r="BT73" i="9" s="1"/>
  <c r="BS73" i="5"/>
  <c r="BS73" i="6" s="1"/>
  <c r="BS73" i="4"/>
  <c r="BS73" i="12" s="1"/>
  <c r="BS112" i="3"/>
  <c r="BS112" i="14" s="1"/>
  <c r="BS112" i="9"/>
  <c r="BS143" i="3"/>
  <c r="BS143" i="14" s="1"/>
  <c r="BS143" i="9"/>
  <c r="BR115" i="5"/>
  <c r="BR115" i="6" s="1"/>
  <c r="BR115" i="8" s="1"/>
  <c r="BR115" i="4"/>
  <c r="BR115" i="12" s="1"/>
  <c r="BQ194" i="3"/>
  <c r="BQ194" i="14" s="1"/>
  <c r="BQ194" i="9"/>
  <c r="BR32" i="6"/>
  <c r="BR32" i="8" s="1"/>
  <c r="BQ57" i="5"/>
  <c r="BQ57" i="6" s="1"/>
  <c r="BQ57" i="8" s="1"/>
  <c r="BQ57" i="4"/>
  <c r="BQ57" i="12" s="1"/>
  <c r="BS160" i="3"/>
  <c r="BS160" i="14" s="1"/>
  <c r="BS160" i="9"/>
  <c r="BS96" i="3"/>
  <c r="BS96" i="14" s="1"/>
  <c r="BS96" i="9"/>
  <c r="BR13" i="3"/>
  <c r="BR13" i="14" s="1"/>
  <c r="BR13" i="9"/>
  <c r="BR122" i="4"/>
  <c r="BR122" i="12" s="1"/>
  <c r="BR122" i="5"/>
  <c r="BR122" i="6" s="1"/>
  <c r="BR122" i="8" s="1"/>
  <c r="BR44" i="3"/>
  <c r="BR44" i="14" s="1"/>
  <c r="BR44" i="9"/>
  <c r="BO102" i="4"/>
  <c r="BO102" i="12" s="1"/>
  <c r="BO102" i="5"/>
  <c r="BO102" i="6" s="1"/>
  <c r="BO102" i="8" s="1"/>
  <c r="BR195" i="4"/>
  <c r="BR195" i="12" s="1"/>
  <c r="BR195" i="5"/>
  <c r="BS174" i="3"/>
  <c r="BS174" i="14" s="1"/>
  <c r="BS174" i="9"/>
  <c r="BS119" i="8"/>
  <c r="BT119" i="9" s="1"/>
  <c r="BS119" i="4"/>
  <c r="BS119" i="12" s="1"/>
  <c r="BS119" i="5"/>
  <c r="BS119" i="6" s="1"/>
  <c r="BQ163" i="3"/>
  <c r="BQ163" i="14" s="1"/>
  <c r="BQ163" i="9"/>
  <c r="BQ67" i="5"/>
  <c r="BQ67" i="4"/>
  <c r="BQ67" i="12" s="1"/>
  <c r="BR192" i="4"/>
  <c r="BR192" i="12" s="1"/>
  <c r="BR192" i="5"/>
  <c r="BR192" i="6" s="1"/>
  <c r="BR192" i="8" s="1"/>
  <c r="BT15" i="12"/>
  <c r="K16" i="1" s="1"/>
  <c r="BS95" i="3"/>
  <c r="BS95" i="14" s="1"/>
  <c r="BS95" i="9"/>
  <c r="BR25" i="6"/>
  <c r="BR25" i="8"/>
  <c r="BP166" i="5"/>
  <c r="BP166" i="6" s="1"/>
  <c r="BP166" i="8" s="1"/>
  <c r="BP166" i="4"/>
  <c r="BP166" i="12" s="1"/>
  <c r="BQ47" i="5"/>
  <c r="BQ47" i="4"/>
  <c r="BQ47" i="12" s="1"/>
  <c r="BT54" i="12"/>
  <c r="K55" i="1" s="1"/>
  <c r="BT23" i="12"/>
  <c r="K24" i="1" s="1"/>
  <c r="BR86" i="3"/>
  <c r="BR86" i="14" s="1"/>
  <c r="BR86" i="9"/>
  <c r="BT45" i="12"/>
  <c r="K46" i="1" s="1"/>
  <c r="BS26" i="8"/>
  <c r="BT26" i="9" s="1"/>
  <c r="BS26" i="4"/>
  <c r="BS26" i="12" s="1"/>
  <c r="BS26" i="5"/>
  <c r="BS26" i="6" s="1"/>
  <c r="BQ121" i="4"/>
  <c r="BQ121" i="12" s="1"/>
  <c r="BQ121" i="5"/>
  <c r="BQ121" i="6" s="1"/>
  <c r="BQ121" i="8" s="1"/>
  <c r="BS187" i="8"/>
  <c r="BT187" i="9" s="1"/>
  <c r="BS187" i="5"/>
  <c r="BS187" i="6" s="1"/>
  <c r="BS187" i="4"/>
  <c r="BS187" i="12" s="1"/>
  <c r="BT26" i="12" l="1"/>
  <c r="K27" i="1" s="1"/>
  <c r="BT49" i="12"/>
  <c r="K50" i="1" s="1"/>
  <c r="BT16" i="12"/>
  <c r="K17" i="1" s="1"/>
  <c r="BT138" i="12"/>
  <c r="K139" i="1" s="1"/>
  <c r="BT152" i="12"/>
  <c r="K153" i="1" s="1"/>
  <c r="BT38" i="12"/>
  <c r="K39" i="1" s="1"/>
  <c r="BT53" i="12"/>
  <c r="K54" i="1" s="1"/>
  <c r="BT119" i="12"/>
  <c r="K120" i="1" s="1"/>
  <c r="BT79" i="12"/>
  <c r="K80" i="1" s="1"/>
  <c r="BT198" i="12"/>
  <c r="K199" i="1" s="1"/>
  <c r="BS100" i="3"/>
  <c r="BS100" i="14" s="1"/>
  <c r="BS100" i="9"/>
  <c r="BS183" i="3"/>
  <c r="BS183" i="14" s="1"/>
  <c r="BS183" i="9"/>
  <c r="BP145" i="3"/>
  <c r="BP145" i="14" s="1"/>
  <c r="BP145" i="9"/>
  <c r="BR178" i="3"/>
  <c r="BR178" i="14" s="1"/>
  <c r="BR178" i="9"/>
  <c r="BQ117" i="3"/>
  <c r="BQ117" i="14" s="1"/>
  <c r="BQ117" i="9"/>
  <c r="BS118" i="3"/>
  <c r="BS118" i="14" s="1"/>
  <c r="BS118" i="9"/>
  <c r="BS32" i="3"/>
  <c r="BS32" i="14" s="1"/>
  <c r="BS32" i="9"/>
  <c r="BS167" i="3"/>
  <c r="BS167" i="14" s="1"/>
  <c r="BS167" i="9"/>
  <c r="BS150" i="3"/>
  <c r="BS150" i="14" s="1"/>
  <c r="BS150" i="9"/>
  <c r="BO65" i="3"/>
  <c r="BO65" i="14" s="1"/>
  <c r="BO65" i="9"/>
  <c r="BS127" i="3"/>
  <c r="BS127" i="14" s="1"/>
  <c r="BS127" i="9"/>
  <c r="BR57" i="3"/>
  <c r="BR57" i="14" s="1"/>
  <c r="BR57" i="9"/>
  <c r="BR147" i="4"/>
  <c r="BR147" i="12" s="1"/>
  <c r="BR147" i="5"/>
  <c r="BQ67" i="6"/>
  <c r="BQ67" i="8" s="1"/>
  <c r="BP82" i="3"/>
  <c r="BP82" i="14" s="1"/>
  <c r="BP82" i="9"/>
  <c r="BQ47" i="6"/>
  <c r="BQ47" i="8" s="1"/>
  <c r="BQ12" i="3"/>
  <c r="BQ12" i="14" s="1"/>
  <c r="BQ12" i="9"/>
  <c r="BR30" i="6"/>
  <c r="BR30" i="8" s="1"/>
  <c r="BT187" i="12"/>
  <c r="K188" i="1" s="1"/>
  <c r="BR44" i="5"/>
  <c r="BR44" i="4"/>
  <c r="BR44" i="12" s="1"/>
  <c r="BP51" i="5"/>
  <c r="BP51" i="4"/>
  <c r="BP51" i="12" s="1"/>
  <c r="BO77" i="3"/>
  <c r="BO77" i="14" s="1"/>
  <c r="BO77" i="9"/>
  <c r="BP186" i="6"/>
  <c r="BP186" i="8" s="1"/>
  <c r="BS122" i="3"/>
  <c r="BS122" i="14" s="1"/>
  <c r="BS122" i="9"/>
  <c r="BS173" i="3"/>
  <c r="BS173" i="14" s="1"/>
  <c r="BS173" i="9"/>
  <c r="BR172" i="3"/>
  <c r="BR172" i="14" s="1"/>
  <c r="BR172" i="9"/>
  <c r="BT109" i="12"/>
  <c r="K110" i="1" s="1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14" s="1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S93" i="5"/>
  <c r="BS93" i="6" s="1"/>
  <c r="BQ17" i="3"/>
  <c r="BQ17" i="14" s="1"/>
  <c r="BQ17" i="9"/>
  <c r="BR13" i="4"/>
  <c r="BR13" i="12" s="1"/>
  <c r="BR13" i="5"/>
  <c r="BR13" i="6" s="1"/>
  <c r="BR13" i="8" s="1"/>
  <c r="BQ161" i="5"/>
  <c r="BQ161" i="6" s="1"/>
  <c r="BQ161" i="8" s="1"/>
  <c r="BQ161" i="4"/>
  <c r="BQ161" i="12" s="1"/>
  <c r="BS6" i="3"/>
  <c r="BS6" i="14" s="1"/>
  <c r="BS6" i="9"/>
  <c r="BS48" i="3"/>
  <c r="BS48" i="14" s="1"/>
  <c r="BS48" i="9"/>
  <c r="BS144" i="8"/>
  <c r="BT144" i="9" s="1"/>
  <c r="BS144" i="5"/>
  <c r="BS144" i="6" s="1"/>
  <c r="BS144" i="4"/>
  <c r="BS144" i="12" s="1"/>
  <c r="BP99" i="3"/>
  <c r="BP99" i="14" s="1"/>
  <c r="BP99" i="9"/>
  <c r="BQ166" i="3"/>
  <c r="BQ166" i="14" s="1"/>
  <c r="BQ166" i="9"/>
  <c r="BS11" i="8"/>
  <c r="BT11" i="9" s="1"/>
  <c r="BS11" i="4"/>
  <c r="BS11" i="12" s="1"/>
  <c r="BS11" i="5"/>
  <c r="BS11" i="6" s="1"/>
  <c r="BQ131" i="3"/>
  <c r="BQ131" i="14" s="1"/>
  <c r="BQ131" i="9"/>
  <c r="BS50" i="3"/>
  <c r="BS50" i="14" s="1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14" s="1"/>
  <c r="BR158" i="9"/>
  <c r="BS60" i="8"/>
  <c r="BT60" i="9" s="1"/>
  <c r="BS60" i="4"/>
  <c r="BS60" i="12" s="1"/>
  <c r="BS60" i="5"/>
  <c r="BS60" i="6" s="1"/>
  <c r="BP102" i="3"/>
  <c r="BP102" i="14" s="1"/>
  <c r="BP102" i="9"/>
  <c r="BS106" i="3"/>
  <c r="BS106" i="14" s="1"/>
  <c r="BS106" i="9"/>
  <c r="BQ194" i="4"/>
  <c r="BQ194" i="12" s="1"/>
  <c r="BQ194" i="5"/>
  <c r="BQ194" i="6" s="1"/>
  <c r="BQ194" i="8" s="1"/>
  <c r="BS114" i="3"/>
  <c r="BS114" i="14" s="1"/>
  <c r="BS114" i="9"/>
  <c r="BS115" i="3"/>
  <c r="BS115" i="14" s="1"/>
  <c r="BS115" i="9"/>
  <c r="BR36" i="5"/>
  <c r="BR36" i="4"/>
  <c r="BR36" i="12" s="1"/>
  <c r="BS95" i="8"/>
  <c r="BT95" i="9" s="1"/>
  <c r="BS95" i="5"/>
  <c r="BS95" i="6" s="1"/>
  <c r="BS95" i="4"/>
  <c r="BS95" i="12" s="1"/>
  <c r="BR124" i="5"/>
  <c r="BR124" i="4"/>
  <c r="BR124" i="12" s="1"/>
  <c r="BS96" i="8"/>
  <c r="BT96" i="9" s="1"/>
  <c r="BS96" i="4"/>
  <c r="BS96" i="12" s="1"/>
  <c r="BS96" i="5"/>
  <c r="BS96" i="6" s="1"/>
  <c r="BS192" i="3"/>
  <c r="BS192" i="14" s="1"/>
  <c r="BS192" i="9"/>
  <c r="BS160" i="8"/>
  <c r="BT160" i="9" s="1"/>
  <c r="BS160" i="5"/>
  <c r="BS160" i="6" s="1"/>
  <c r="BS160" i="4"/>
  <c r="BS160" i="12" s="1"/>
  <c r="BR31" i="3"/>
  <c r="BR31" i="14" s="1"/>
  <c r="BR31" i="9"/>
  <c r="BS111" i="3"/>
  <c r="BS111" i="14" s="1"/>
  <c r="BS111" i="9"/>
  <c r="BR146" i="4"/>
  <c r="BR146" i="12" s="1"/>
  <c r="BR146" i="5"/>
  <c r="BR146" i="6" s="1"/>
  <c r="BR146" i="8" s="1"/>
  <c r="BS182" i="3"/>
  <c r="BS182" i="14" s="1"/>
  <c r="BS182" i="9"/>
  <c r="BQ113" i="3"/>
  <c r="BQ113" i="14" s="1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14" s="1"/>
  <c r="BS25" i="9"/>
  <c r="BP126" i="3"/>
  <c r="BP126" i="14" s="1"/>
  <c r="BP126" i="9"/>
  <c r="BR170" i="6"/>
  <c r="BR170" i="8" s="1"/>
  <c r="BP169" i="5"/>
  <c r="BP169" i="6" s="1"/>
  <c r="BP169" i="8" s="1"/>
  <c r="BP169" i="4"/>
  <c r="BP169" i="12" s="1"/>
  <c r="BQ43" i="5"/>
  <c r="BQ43" i="4"/>
  <c r="BQ43" i="12" s="1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T73" i="12"/>
  <c r="K74" i="1" s="1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14" s="1"/>
  <c r="BR121" i="9"/>
  <c r="BO66" i="6"/>
  <c r="BO66" i="8" s="1"/>
  <c r="BQ139" i="3"/>
  <c r="BQ139" i="14" s="1"/>
  <c r="BQ139" i="9"/>
  <c r="BS4" i="3"/>
  <c r="BS4" i="14" s="1"/>
  <c r="BS4" i="9"/>
  <c r="BS181" i="3"/>
  <c r="BS181" i="14" s="1"/>
  <c r="BS181" i="9"/>
  <c r="BS71" i="8"/>
  <c r="BT71" i="9" s="1"/>
  <c r="BS71" i="5"/>
  <c r="BS71" i="6" s="1"/>
  <c r="BS71" i="4"/>
  <c r="BS71" i="12" s="1"/>
  <c r="BR103" i="5"/>
  <c r="BR103" i="4"/>
  <c r="BR103" i="12" s="1"/>
  <c r="BQ18" i="5"/>
  <c r="BQ18" i="6" s="1"/>
  <c r="BQ18" i="8" s="1"/>
  <c r="BQ18" i="4"/>
  <c r="BQ18" i="12" s="1"/>
  <c r="BQ171" i="3"/>
  <c r="BQ171" i="14" s="1"/>
  <c r="BQ171" i="9"/>
  <c r="BR35" i="5"/>
  <c r="BR35" i="4"/>
  <c r="BR35" i="12" s="1"/>
  <c r="BT11" i="12" l="1"/>
  <c r="K12" i="1" s="1"/>
  <c r="BT93" i="12"/>
  <c r="K94" i="1" s="1"/>
  <c r="BT160" i="12"/>
  <c r="K161" i="1" s="1"/>
  <c r="BT95" i="12"/>
  <c r="K96" i="1" s="1"/>
  <c r="BT129" i="12"/>
  <c r="K130" i="1" s="1"/>
  <c r="BT87" i="12"/>
  <c r="K88" i="1" s="1"/>
  <c r="BT71" i="12"/>
  <c r="K72" i="1" s="1"/>
  <c r="BT112" i="12"/>
  <c r="K113" i="1" s="1"/>
  <c r="BT143" i="12"/>
  <c r="K144" i="1" s="1"/>
  <c r="BT174" i="12"/>
  <c r="K175" i="1" s="1"/>
  <c r="BT96" i="12"/>
  <c r="K97" i="1" s="1"/>
  <c r="BP66" i="3"/>
  <c r="BP66" i="14" s="1"/>
  <c r="BP66" i="9"/>
  <c r="BQ186" i="3"/>
  <c r="BQ186" i="14" s="1"/>
  <c r="BQ186" i="9"/>
  <c r="BS30" i="3"/>
  <c r="BS30" i="14" s="1"/>
  <c r="BS30" i="9"/>
  <c r="BR197" i="3"/>
  <c r="BR197" i="14" s="1"/>
  <c r="BR197" i="9"/>
  <c r="BS195" i="3"/>
  <c r="BS195" i="14" s="1"/>
  <c r="BS195" i="9"/>
  <c r="BQ17" i="4"/>
  <c r="BQ17" i="12" s="1"/>
  <c r="BQ17" i="5"/>
  <c r="BQ17" i="6" s="1"/>
  <c r="BQ17" i="8" s="1"/>
  <c r="BR18" i="3"/>
  <c r="BR18" i="14" s="1"/>
  <c r="BR18" i="9"/>
  <c r="BS25" i="8"/>
  <c r="BT25" i="9" s="1"/>
  <c r="BS25" i="5"/>
  <c r="BS25" i="6" s="1"/>
  <c r="BS25" i="4"/>
  <c r="BS25" i="12" s="1"/>
  <c r="BS111" i="8"/>
  <c r="BT111" i="9" s="1"/>
  <c r="BS111" i="4"/>
  <c r="BS111" i="12" s="1"/>
  <c r="BS111" i="5"/>
  <c r="BS111" i="6" s="1"/>
  <c r="BP99" i="4"/>
  <c r="BP99" i="12" s="1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12" s="1"/>
  <c r="BP82" i="5"/>
  <c r="BP82" i="6" s="1"/>
  <c r="BP82" i="8" s="1"/>
  <c r="BS32" i="8"/>
  <c r="BT32" i="9" s="1"/>
  <c r="BS32" i="5"/>
  <c r="BS32" i="6" s="1"/>
  <c r="BS32" i="4"/>
  <c r="BS32" i="12" s="1"/>
  <c r="BR103" i="6"/>
  <c r="BR103" i="8" s="1"/>
  <c r="BR31" i="5"/>
  <c r="BR31" i="4"/>
  <c r="BR31" i="12" s="1"/>
  <c r="BR36" i="6"/>
  <c r="BR36" i="8" s="1"/>
  <c r="BT60" i="12"/>
  <c r="K61" i="1" s="1"/>
  <c r="BT144" i="12"/>
  <c r="K145" i="1" s="1"/>
  <c r="BT64" i="12"/>
  <c r="K65" i="1" s="1"/>
  <c r="BS50" i="8"/>
  <c r="BT50" i="9" s="1"/>
  <c r="BS50" i="4"/>
  <c r="BS50" i="12" s="1"/>
  <c r="BS50" i="5"/>
  <c r="BS50" i="6" s="1"/>
  <c r="BP51" i="6"/>
  <c r="BP51" i="8" s="1"/>
  <c r="BQ131" i="4"/>
  <c r="BQ131" i="12" s="1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14" s="1"/>
  <c r="BS200" i="9"/>
  <c r="BS170" i="3"/>
  <c r="BS170" i="14" s="1"/>
  <c r="BS170" i="9"/>
  <c r="BR194" i="3"/>
  <c r="BR194" i="14" s="1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S127" i="12" s="1"/>
  <c r="BP145" i="4"/>
  <c r="BP145" i="12" s="1"/>
  <c r="BP145" i="5"/>
  <c r="BR67" i="3"/>
  <c r="BR67" i="14" s="1"/>
  <c r="BR67" i="9"/>
  <c r="BR158" i="4"/>
  <c r="BR158" i="12" s="1"/>
  <c r="BR158" i="5"/>
  <c r="BR158" i="6" s="1"/>
  <c r="BR158" i="8" s="1"/>
  <c r="BQ134" i="3"/>
  <c r="BQ134" i="14" s="1"/>
  <c r="BQ134" i="9"/>
  <c r="BR178" i="5"/>
  <c r="BR178" i="6" s="1"/>
  <c r="BR178" i="8" s="1"/>
  <c r="BR178" i="4"/>
  <c r="BR178" i="12" s="1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14" s="1"/>
  <c r="BS130" i="9"/>
  <c r="BS78" i="8"/>
  <c r="BT78" i="9" s="1"/>
  <c r="BS78" i="5"/>
  <c r="BS78" i="6" s="1"/>
  <c r="BS78" i="4"/>
  <c r="BS78" i="12" s="1"/>
  <c r="BS173" i="8"/>
  <c r="BT173" i="9" s="1"/>
  <c r="BS173" i="4"/>
  <c r="BS173" i="12" s="1"/>
  <c r="BS173" i="5"/>
  <c r="BS173" i="6" s="1"/>
  <c r="BS167" i="8"/>
  <c r="BT167" i="9" s="1"/>
  <c r="BS167" i="4"/>
  <c r="BS167" i="12" s="1"/>
  <c r="BS167" i="5"/>
  <c r="BS167" i="6" s="1"/>
  <c r="BS118" i="8"/>
  <c r="BT118" i="9" s="1"/>
  <c r="BS118" i="4"/>
  <c r="BS118" i="12" s="1"/>
  <c r="BS118" i="5"/>
  <c r="BS118" i="6" s="1"/>
  <c r="BS162" i="3"/>
  <c r="BS162" i="14" s="1"/>
  <c r="BS162" i="9"/>
  <c r="BQ117" i="4"/>
  <c r="BQ117" i="12" s="1"/>
  <c r="BQ117" i="5"/>
  <c r="BR148" i="6"/>
  <c r="BR148" i="8" s="1"/>
  <c r="BS3" i="3"/>
  <c r="BS3" i="14" s="1"/>
  <c r="BS3" i="9"/>
  <c r="BR161" i="3"/>
  <c r="BR161" i="14" s="1"/>
  <c r="BR161" i="9"/>
  <c r="BO65" i="5"/>
  <c r="BO65" i="6" s="1"/>
  <c r="BO65" i="8" s="1"/>
  <c r="BO65" i="4"/>
  <c r="BO65" i="12" s="1"/>
  <c r="BS183" i="8"/>
  <c r="BT183" i="9" s="1"/>
  <c r="BS183" i="5"/>
  <c r="BS183" i="6" s="1"/>
  <c r="BS183" i="4"/>
  <c r="BS183" i="12" s="1"/>
  <c r="BQ171" i="5"/>
  <c r="BQ171" i="6" s="1"/>
  <c r="BQ171" i="8" s="1"/>
  <c r="BQ171" i="4"/>
  <c r="BQ171" i="12" s="1"/>
  <c r="BP126" i="4"/>
  <c r="BP126" i="12" s="1"/>
  <c r="BP126" i="5"/>
  <c r="BR47" i="3"/>
  <c r="BR47" i="14" s="1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14" s="1"/>
  <c r="BR163" i="9"/>
  <c r="BQ169" i="3"/>
  <c r="BQ169" i="14" s="1"/>
  <c r="BQ169" i="9"/>
  <c r="BS114" i="8"/>
  <c r="BT114" i="9" s="1"/>
  <c r="BS114" i="4"/>
  <c r="BS114" i="12" s="1"/>
  <c r="BS114" i="5"/>
  <c r="BS114" i="6" s="1"/>
  <c r="BR35" i="6"/>
  <c r="BR35" i="8" s="1"/>
  <c r="BS182" i="8"/>
  <c r="BT182" i="9" s="1"/>
  <c r="BS182" i="4"/>
  <c r="BS182" i="12" s="1"/>
  <c r="BS182" i="5"/>
  <c r="BS182" i="6" s="1"/>
  <c r="BR124" i="6"/>
  <c r="BR124" i="8" s="1"/>
  <c r="BS13" i="3"/>
  <c r="BS13" i="14" s="1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12" s="1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14" s="1"/>
  <c r="BS146" i="9"/>
  <c r="BS106" i="8"/>
  <c r="BT106" i="9" s="1"/>
  <c r="BS106" i="4"/>
  <c r="BS106" i="12" s="1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50" i="12" s="1"/>
  <c r="BS100" i="8"/>
  <c r="BT100" i="9" s="1"/>
  <c r="BS100" i="4"/>
  <c r="BS100" i="12" s="1"/>
  <c r="BS100" i="5"/>
  <c r="BS100" i="6" s="1"/>
  <c r="BT150" i="12" l="1"/>
  <c r="K151" i="1" s="1"/>
  <c r="BT48" i="12"/>
  <c r="K49" i="1" s="1"/>
  <c r="BT182" i="12"/>
  <c r="K183" i="1" s="1"/>
  <c r="BT173" i="12"/>
  <c r="K174" i="1" s="1"/>
  <c r="BT111" i="12"/>
  <c r="K112" i="1" s="1"/>
  <c r="BT100" i="12"/>
  <c r="K101" i="1" s="1"/>
  <c r="BT106" i="12"/>
  <c r="K107" i="1" s="1"/>
  <c r="BT118" i="12"/>
  <c r="K119" i="1" s="1"/>
  <c r="BT181" i="12"/>
  <c r="K182" i="1" s="1"/>
  <c r="BT6" i="12"/>
  <c r="K7" i="1" s="1"/>
  <c r="BT4" i="12"/>
  <c r="K5" i="1" s="1"/>
  <c r="BT167" i="12"/>
  <c r="K168" i="1" s="1"/>
  <c r="BT50" i="12"/>
  <c r="K51" i="1" s="1"/>
  <c r="BT127" i="12"/>
  <c r="K128" i="1" s="1"/>
  <c r="BT115" i="12"/>
  <c r="K116" i="1" s="1"/>
  <c r="BT114" i="12"/>
  <c r="K115" i="1" s="1"/>
  <c r="BT183" i="12"/>
  <c r="K184" i="1" s="1"/>
  <c r="BT192" i="12"/>
  <c r="K193" i="1" s="1"/>
  <c r="BS35" i="3"/>
  <c r="BS35" i="14" s="1"/>
  <c r="BS35" i="9"/>
  <c r="BS86" i="3"/>
  <c r="BS86" i="14" s="1"/>
  <c r="BS86" i="9"/>
  <c r="BR43" i="3"/>
  <c r="BR43" i="14" s="1"/>
  <c r="BR43" i="9"/>
  <c r="BQ51" i="3"/>
  <c r="BQ51" i="14" s="1"/>
  <c r="BQ51" i="9"/>
  <c r="BS36" i="3"/>
  <c r="BS36" i="14" s="1"/>
  <c r="BS36" i="9"/>
  <c r="BS148" i="3"/>
  <c r="BS148" i="14" s="1"/>
  <c r="BS148" i="9"/>
  <c r="BS44" i="3"/>
  <c r="BS44" i="14" s="1"/>
  <c r="BS44" i="9"/>
  <c r="BS201" i="3"/>
  <c r="BS201" i="14" s="1"/>
  <c r="BS201" i="9"/>
  <c r="BQ134" i="5"/>
  <c r="BQ134" i="6" s="1"/>
  <c r="BQ134" i="8" s="1"/>
  <c r="BQ134" i="4"/>
  <c r="BQ134" i="12" s="1"/>
  <c r="BQ82" i="3"/>
  <c r="BQ82" i="14" s="1"/>
  <c r="BQ82" i="9"/>
  <c r="BS13" i="8"/>
  <c r="BT13" i="9" s="1"/>
  <c r="BS13" i="5"/>
  <c r="BS13" i="6" s="1"/>
  <c r="BS13" i="4"/>
  <c r="BS13" i="12" s="1"/>
  <c r="BS130" i="8"/>
  <c r="BT130" i="9" s="1"/>
  <c r="BS130" i="4"/>
  <c r="BS130" i="12" s="1"/>
  <c r="BS130" i="5"/>
  <c r="BS130" i="6" s="1"/>
  <c r="BS170" i="8"/>
  <c r="BT170" i="9" s="1"/>
  <c r="BS170" i="4"/>
  <c r="BS170" i="12" s="1"/>
  <c r="BS170" i="5"/>
  <c r="BS170" i="6" s="1"/>
  <c r="BP77" i="3"/>
  <c r="BP77" i="14" s="1"/>
  <c r="BP77" i="9"/>
  <c r="BR18" i="4"/>
  <c r="BR18" i="12" s="1"/>
  <c r="BR18" i="5"/>
  <c r="BR18" i="6" s="1"/>
  <c r="BR18" i="8" s="1"/>
  <c r="BS162" i="8"/>
  <c r="BT162" i="9" s="1"/>
  <c r="BS162" i="4"/>
  <c r="BS162" i="12" s="1"/>
  <c r="BS162" i="5"/>
  <c r="BS162" i="6" s="1"/>
  <c r="BR67" i="4"/>
  <c r="BR67" i="12" s="1"/>
  <c r="BR67" i="5"/>
  <c r="BR67" i="6" s="1"/>
  <c r="BR67" i="8" s="1"/>
  <c r="BR17" i="3"/>
  <c r="BR17" i="14" s="1"/>
  <c r="BR17" i="9"/>
  <c r="BQ113" i="6"/>
  <c r="BQ113" i="8" s="1"/>
  <c r="BP65" i="3"/>
  <c r="BP65" i="14" s="1"/>
  <c r="BP65" i="9"/>
  <c r="BS147" i="3"/>
  <c r="BS147" i="14" s="1"/>
  <c r="BS147" i="9"/>
  <c r="BQ139" i="6"/>
  <c r="BQ139" i="8" s="1"/>
  <c r="BS3" i="8"/>
  <c r="BT3" i="9" s="1"/>
  <c r="BS3" i="5"/>
  <c r="BS3" i="6" s="1"/>
  <c r="BS3" i="4"/>
  <c r="BS3" i="12" s="1"/>
  <c r="BR31" i="6"/>
  <c r="BR31" i="8" s="1"/>
  <c r="BS30" i="8"/>
  <c r="BT30" i="9" s="1"/>
  <c r="BS30" i="5"/>
  <c r="BS30" i="6" s="1"/>
  <c r="BS30" i="4"/>
  <c r="BS30" i="12" s="1"/>
  <c r="BR171" i="3"/>
  <c r="BR171" i="14" s="1"/>
  <c r="BR171" i="9"/>
  <c r="BR194" i="5"/>
  <c r="BR194" i="6" s="1"/>
  <c r="BR194" i="8" s="1"/>
  <c r="BR194" i="4"/>
  <c r="BR194" i="12" s="1"/>
  <c r="BS146" i="8"/>
  <c r="BT146" i="9" s="1"/>
  <c r="BS146" i="4"/>
  <c r="BS146" i="12" s="1"/>
  <c r="BS146" i="5"/>
  <c r="BS146" i="6" s="1"/>
  <c r="BR131" i="3"/>
  <c r="BR131" i="14" s="1"/>
  <c r="BR131" i="9"/>
  <c r="BS103" i="3"/>
  <c r="BS103" i="14" s="1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14" s="1"/>
  <c r="BQ99" i="9"/>
  <c r="BR47" i="5"/>
  <c r="BR47" i="6" s="1"/>
  <c r="BR47" i="8" s="1"/>
  <c r="BR47" i="4"/>
  <c r="BR47" i="12" s="1"/>
  <c r="BQ186" i="5"/>
  <c r="BQ186" i="6" s="1"/>
  <c r="BQ186" i="8" s="1"/>
  <c r="BQ186" i="4"/>
  <c r="BQ186" i="12" s="1"/>
  <c r="BS57" i="3"/>
  <c r="BS57" i="14" s="1"/>
  <c r="BS57" i="9"/>
  <c r="BS158" i="3"/>
  <c r="BS158" i="14" s="1"/>
  <c r="BS158" i="9"/>
  <c r="BS124" i="3"/>
  <c r="BS124" i="14" s="1"/>
  <c r="BS124" i="9"/>
  <c r="BP126" i="6"/>
  <c r="BP126" i="8" s="1"/>
  <c r="BT78" i="12"/>
  <c r="K79" i="1" s="1"/>
  <c r="BS178" i="3"/>
  <c r="BS178" i="14" s="1"/>
  <c r="BS178" i="9"/>
  <c r="BT32" i="12"/>
  <c r="K33" i="1" s="1"/>
  <c r="BT25" i="12"/>
  <c r="K26" i="1" s="1"/>
  <c r="BR163" i="4"/>
  <c r="BR163" i="12" s="1"/>
  <c r="BR163" i="5"/>
  <c r="BR163" i="6" s="1"/>
  <c r="BR163" i="8" s="1"/>
  <c r="BR166" i="3"/>
  <c r="BR166" i="14" s="1"/>
  <c r="BR166" i="9"/>
  <c r="BP145" i="6"/>
  <c r="BP145" i="8" s="1"/>
  <c r="BS195" i="8"/>
  <c r="BT195" i="9" s="1"/>
  <c r="BS195" i="5"/>
  <c r="BS195" i="6" s="1"/>
  <c r="BS195" i="4"/>
  <c r="BS195" i="12" s="1"/>
  <c r="BR161" i="5"/>
  <c r="BR161" i="6" s="1"/>
  <c r="BR161" i="8" s="1"/>
  <c r="BR161" i="4"/>
  <c r="BR161" i="12" s="1"/>
  <c r="BQ102" i="3"/>
  <c r="BQ102" i="14" s="1"/>
  <c r="BQ102" i="9"/>
  <c r="BR197" i="4"/>
  <c r="BR197" i="12" s="1"/>
  <c r="BR197" i="5"/>
  <c r="BR12" i="3"/>
  <c r="BR12" i="14" s="1"/>
  <c r="BR12" i="9"/>
  <c r="BT122" i="12"/>
  <c r="K123" i="1" s="1"/>
  <c r="BQ169" i="4"/>
  <c r="BQ169" i="12" s="1"/>
  <c r="BQ169" i="5"/>
  <c r="BQ169" i="6" s="1"/>
  <c r="BQ169" i="8" s="1"/>
  <c r="BP66" i="5"/>
  <c r="BP66" i="6" s="1"/>
  <c r="BP66" i="8" s="1"/>
  <c r="BP66" i="4"/>
  <c r="BP66" i="12" s="1"/>
  <c r="BT3" i="12" l="1"/>
  <c r="K4" i="1" s="1"/>
  <c r="BT170" i="12"/>
  <c r="K171" i="1" s="1"/>
  <c r="BT146" i="12"/>
  <c r="K147" i="1" s="1"/>
  <c r="BT195" i="12"/>
  <c r="K196" i="1" s="1"/>
  <c r="BT162" i="12"/>
  <c r="K163" i="1" s="1"/>
  <c r="BT130" i="12"/>
  <c r="K131" i="1" s="1"/>
  <c r="BT13" i="12"/>
  <c r="K14" i="1" s="1"/>
  <c r="BT30" i="12"/>
  <c r="K31" i="1" s="1"/>
  <c r="BQ126" i="3"/>
  <c r="BQ126" i="14" s="1"/>
  <c r="BQ126" i="9"/>
  <c r="BR139" i="3"/>
  <c r="BR139" i="14" s="1"/>
  <c r="BR139" i="9"/>
  <c r="BR117" i="3"/>
  <c r="BR117" i="14" s="1"/>
  <c r="BR117" i="9"/>
  <c r="BR197" i="6"/>
  <c r="BR197" i="8" s="1"/>
  <c r="BP77" i="5"/>
  <c r="BP77" i="4"/>
  <c r="BP77" i="12" s="1"/>
  <c r="BS201" i="8"/>
  <c r="BT201" i="9" s="1"/>
  <c r="BS201" i="5"/>
  <c r="BS201" i="6" s="1"/>
  <c r="BS201" i="4"/>
  <c r="BS201" i="12" s="1"/>
  <c r="BS44" i="8"/>
  <c r="BT44" i="9" s="1"/>
  <c r="BS44" i="5"/>
  <c r="BS44" i="6" s="1"/>
  <c r="BS44" i="4"/>
  <c r="BS44" i="12" s="1"/>
  <c r="BS47" i="3"/>
  <c r="BS47" i="14" s="1"/>
  <c r="BS47" i="9"/>
  <c r="BR131" i="5"/>
  <c r="BR131" i="6" s="1"/>
  <c r="BR131" i="8" s="1"/>
  <c r="BR131" i="4"/>
  <c r="BR131" i="12" s="1"/>
  <c r="BR169" i="3"/>
  <c r="BR169" i="14" s="1"/>
  <c r="BR169" i="9"/>
  <c r="BQ51" i="5"/>
  <c r="BQ51" i="6" s="1"/>
  <c r="BQ51" i="8" s="1"/>
  <c r="BQ51" i="4"/>
  <c r="BQ51" i="12" s="1"/>
  <c r="BR171" i="5"/>
  <c r="BR171" i="6" s="1"/>
  <c r="BR171" i="8" s="1"/>
  <c r="BR171" i="4"/>
  <c r="BR171" i="12" s="1"/>
  <c r="BS148" i="8"/>
  <c r="BT148" i="9" s="1"/>
  <c r="BS148" i="4"/>
  <c r="BS148" i="12" s="1"/>
  <c r="BS148" i="5"/>
  <c r="BS148" i="6" s="1"/>
  <c r="BQ66" i="3"/>
  <c r="BQ66" i="14" s="1"/>
  <c r="BQ66" i="9"/>
  <c r="BS172" i="3"/>
  <c r="BS172" i="14" s="1"/>
  <c r="BS172" i="9"/>
  <c r="BS124" i="8"/>
  <c r="BT124" i="9" s="1"/>
  <c r="BS124" i="5"/>
  <c r="BS124" i="6" s="1"/>
  <c r="BS124" i="4"/>
  <c r="BS124" i="12" s="1"/>
  <c r="BR43" i="5"/>
  <c r="BR43" i="6" s="1"/>
  <c r="BR43" i="8" s="1"/>
  <c r="BR43" i="4"/>
  <c r="BR43" i="12" s="1"/>
  <c r="BR113" i="3"/>
  <c r="BR113" i="14" s="1"/>
  <c r="BR113" i="9"/>
  <c r="BS36" i="8"/>
  <c r="BT36" i="9" s="1"/>
  <c r="BS36" i="5"/>
  <c r="BS36" i="6" s="1"/>
  <c r="BS36" i="4"/>
  <c r="BS36" i="12" s="1"/>
  <c r="BQ145" i="3"/>
  <c r="BQ145" i="14" s="1"/>
  <c r="BQ145" i="9"/>
  <c r="BP65" i="5"/>
  <c r="BP65" i="6" s="1"/>
  <c r="BP65" i="8" s="1"/>
  <c r="BP65" i="4"/>
  <c r="BP65" i="12" s="1"/>
  <c r="BQ102" i="5"/>
  <c r="BQ102" i="4"/>
  <c r="BQ102" i="12" s="1"/>
  <c r="BS31" i="3"/>
  <c r="BS31" i="14" s="1"/>
  <c r="BS31" i="9"/>
  <c r="BS103" i="8"/>
  <c r="BT103" i="9" s="1"/>
  <c r="BS103" i="4"/>
  <c r="BS103" i="12" s="1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14" s="1"/>
  <c r="BS121" i="9"/>
  <c r="BS18" i="3"/>
  <c r="BS18" i="14" s="1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86" i="12" s="1"/>
  <c r="BS178" i="8"/>
  <c r="BT178" i="9" s="1"/>
  <c r="BS178" i="5"/>
  <c r="BS178" i="6" s="1"/>
  <c r="BS178" i="4"/>
  <c r="BS178" i="12" s="1"/>
  <c r="BR17" i="5"/>
  <c r="BR17" i="4"/>
  <c r="BR17" i="12" s="1"/>
  <c r="BR12" i="5"/>
  <c r="BR12" i="4"/>
  <c r="BR12" i="12" s="1"/>
  <c r="BS194" i="3"/>
  <c r="BS194" i="14" s="1"/>
  <c r="BS194" i="9"/>
  <c r="BS147" i="8"/>
  <c r="BT147" i="9" s="1"/>
  <c r="BS147" i="4"/>
  <c r="BS147" i="12" s="1"/>
  <c r="BS147" i="5"/>
  <c r="BS147" i="6" s="1"/>
  <c r="BR186" i="3"/>
  <c r="BR186" i="14" s="1"/>
  <c r="BR186" i="9"/>
  <c r="BS161" i="3"/>
  <c r="BS161" i="14" s="1"/>
  <c r="BS161" i="9"/>
  <c r="BS67" i="3"/>
  <c r="BS67" i="14" s="1"/>
  <c r="BS67" i="9"/>
  <c r="BQ99" i="4"/>
  <c r="BQ99" i="12" s="1"/>
  <c r="BQ99" i="5"/>
  <c r="BQ99" i="6" s="1"/>
  <c r="BQ99" i="8" s="1"/>
  <c r="BS163" i="3"/>
  <c r="BS163" i="14" s="1"/>
  <c r="BS163" i="9"/>
  <c r="BS57" i="8"/>
  <c r="BT57" i="9" s="1"/>
  <c r="BS57" i="5"/>
  <c r="BS57" i="6" s="1"/>
  <c r="BS57" i="4"/>
  <c r="BS57" i="12" s="1"/>
  <c r="BT200" i="12"/>
  <c r="K201" i="1" s="1"/>
  <c r="BR134" i="3"/>
  <c r="BR134" i="14" s="1"/>
  <c r="BR134" i="9"/>
  <c r="BS35" i="8"/>
  <c r="BT35" i="9" s="1"/>
  <c r="BS35" i="5"/>
  <c r="BS35" i="6" s="1"/>
  <c r="BS35" i="4"/>
  <c r="BS35" i="12" s="1"/>
  <c r="BT103" i="12" l="1"/>
  <c r="K104" i="1" s="1"/>
  <c r="BT86" i="12"/>
  <c r="K87" i="1" s="1"/>
  <c r="BT124" i="12"/>
  <c r="K125" i="1" s="1"/>
  <c r="BT35" i="12"/>
  <c r="K36" i="1" s="1"/>
  <c r="BT57" i="12"/>
  <c r="K58" i="1" s="1"/>
  <c r="BT158" i="12"/>
  <c r="K159" i="1" s="1"/>
  <c r="BT36" i="12"/>
  <c r="K37" i="1" s="1"/>
  <c r="BT44" i="12"/>
  <c r="K45" i="1" s="1"/>
  <c r="BT147" i="12"/>
  <c r="K148" i="1" s="1"/>
  <c r="BT148" i="12"/>
  <c r="K149" i="1" s="1"/>
  <c r="BQ145" i="5"/>
  <c r="BQ145" i="6" s="1"/>
  <c r="BQ145" i="8" s="1"/>
  <c r="BQ145" i="4"/>
  <c r="BQ145" i="12" s="1"/>
  <c r="BS161" i="8"/>
  <c r="BT161" i="9" s="1"/>
  <c r="BS161" i="5"/>
  <c r="BS161" i="6" s="1"/>
  <c r="BS161" i="4"/>
  <c r="BS161" i="12" s="1"/>
  <c r="BT178" i="12"/>
  <c r="K179" i="1" s="1"/>
  <c r="BT201" i="12"/>
  <c r="K202" i="1" s="1"/>
  <c r="BS166" i="3"/>
  <c r="BS166" i="14" s="1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7" i="12" s="1"/>
  <c r="BR113" i="5"/>
  <c r="BR113" i="4"/>
  <c r="BR113" i="12" s="1"/>
  <c r="BR51" i="3"/>
  <c r="BR51" i="14" s="1"/>
  <c r="BR51" i="9"/>
  <c r="BS172" i="8"/>
  <c r="BT172" i="9" s="1"/>
  <c r="BS172" i="4"/>
  <c r="BS172" i="12" s="1"/>
  <c r="BS172" i="5"/>
  <c r="BS172" i="6" s="1"/>
  <c r="BS131" i="3"/>
  <c r="BS131" i="14" s="1"/>
  <c r="BS131" i="9"/>
  <c r="BR17" i="6"/>
  <c r="BR17" i="8" s="1"/>
  <c r="BS171" i="3"/>
  <c r="BS171" i="14" s="1"/>
  <c r="BS171" i="9"/>
  <c r="BS31" i="8"/>
  <c r="BT31" i="9" s="1"/>
  <c r="BS31" i="5"/>
  <c r="BS31" i="6" s="1"/>
  <c r="BS31" i="4"/>
  <c r="BS31" i="12" s="1"/>
  <c r="BQ65" i="3"/>
  <c r="BQ65" i="14" s="1"/>
  <c r="BQ65" i="9"/>
  <c r="BR139" i="4"/>
  <c r="BR139" i="12" s="1"/>
  <c r="BR139" i="5"/>
  <c r="BR139" i="6" s="1"/>
  <c r="BR139" i="8" s="1"/>
  <c r="BS197" i="3"/>
  <c r="BS197" i="14" s="1"/>
  <c r="BS197" i="9"/>
  <c r="BR169" i="4"/>
  <c r="BR169" i="12" s="1"/>
  <c r="BR169" i="5"/>
  <c r="BR169" i="6" s="1"/>
  <c r="BR169" i="8" s="1"/>
  <c r="BR99" i="3"/>
  <c r="BR99" i="14" s="1"/>
  <c r="BR99" i="9"/>
  <c r="BR12" i="6"/>
  <c r="BR12" i="8" s="1"/>
  <c r="BR186" i="5"/>
  <c r="BR186" i="6" s="1"/>
  <c r="BR186" i="8" s="1"/>
  <c r="BR186" i="4"/>
  <c r="BR186" i="12" s="1"/>
  <c r="BS43" i="3"/>
  <c r="BS43" i="14" s="1"/>
  <c r="BS43" i="9"/>
  <c r="BR82" i="3"/>
  <c r="BR82" i="14" s="1"/>
  <c r="BR82" i="9"/>
  <c r="BS194" i="8"/>
  <c r="BT194" i="9" s="1"/>
  <c r="BS194" i="5"/>
  <c r="BS194" i="6" s="1"/>
  <c r="BS194" i="4"/>
  <c r="BS194" i="12" s="1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S121" i="12" s="1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Q126" i="12" s="1"/>
  <c r="BT194" i="12" l="1"/>
  <c r="K195" i="1" s="1"/>
  <c r="BT161" i="12"/>
  <c r="K162" i="1" s="1"/>
  <c r="BT163" i="12"/>
  <c r="K164" i="1" s="1"/>
  <c r="BT18" i="12"/>
  <c r="K19" i="1" s="1"/>
  <c r="BT172" i="12"/>
  <c r="K173" i="1" s="1"/>
  <c r="BT67" i="12"/>
  <c r="K68" i="1" s="1"/>
  <c r="BT121" i="12"/>
  <c r="K122" i="1" s="1"/>
  <c r="BT31" i="12"/>
  <c r="K32" i="1" s="1"/>
  <c r="BR102" i="3"/>
  <c r="BR102" i="14" s="1"/>
  <c r="BR102" i="9"/>
  <c r="BS17" i="3"/>
  <c r="BS17" i="14" s="1"/>
  <c r="BS17" i="9"/>
  <c r="BQ77" i="3"/>
  <c r="BQ77" i="14" s="1"/>
  <c r="BQ77" i="9"/>
  <c r="BS12" i="3"/>
  <c r="BS12" i="14" s="1"/>
  <c r="BS12" i="9"/>
  <c r="BS186" i="3"/>
  <c r="BS186" i="14" s="1"/>
  <c r="BS186" i="9"/>
  <c r="BR113" i="6"/>
  <c r="BR113" i="8" s="1"/>
  <c r="BS166" i="8"/>
  <c r="BT166" i="9" s="1"/>
  <c r="BS166" i="4"/>
  <c r="BS166" i="12" s="1"/>
  <c r="BS166" i="5"/>
  <c r="BS166" i="6" s="1"/>
  <c r="BS43" i="8"/>
  <c r="BT43" i="9" s="1"/>
  <c r="BS43" i="5"/>
  <c r="BS43" i="6" s="1"/>
  <c r="BS43" i="4"/>
  <c r="BS43" i="12" s="1"/>
  <c r="BS117" i="3"/>
  <c r="BS117" i="14" s="1"/>
  <c r="BS117" i="9"/>
  <c r="BS134" i="3"/>
  <c r="BS134" i="14" s="1"/>
  <c r="BS134" i="9"/>
  <c r="BR99" i="5"/>
  <c r="BR99" i="4"/>
  <c r="BR99" i="12" s="1"/>
  <c r="BR66" i="3"/>
  <c r="BR66" i="14" s="1"/>
  <c r="BR66" i="9"/>
  <c r="BR82" i="5"/>
  <c r="BR82" i="4"/>
  <c r="BR82" i="12" s="1"/>
  <c r="BS169" i="3"/>
  <c r="BS169" i="14" s="1"/>
  <c r="BS169" i="9"/>
  <c r="BT47" i="12"/>
  <c r="K48" i="1" s="1"/>
  <c r="BS197" i="8"/>
  <c r="BT197" i="9" s="1"/>
  <c r="BS197" i="4"/>
  <c r="BS197" i="12" s="1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Q126" i="6"/>
  <c r="BQ126" i="8" s="1"/>
  <c r="BS131" i="8"/>
  <c r="BT131" i="9" s="1"/>
  <c r="BS131" i="5"/>
  <c r="BS131" i="6" s="1"/>
  <c r="BS131" i="4"/>
  <c r="BS131" i="12" s="1"/>
  <c r="BS139" i="3"/>
  <c r="BS139" i="14" s="1"/>
  <c r="BS139" i="9"/>
  <c r="BR145" i="3"/>
  <c r="BR145" i="14" s="1"/>
  <c r="BR145" i="9"/>
  <c r="BT171" i="12" l="1"/>
  <c r="K172" i="1" s="1"/>
  <c r="BT166" i="12"/>
  <c r="K167" i="1" s="1"/>
  <c r="BT197" i="12"/>
  <c r="K198" i="1" s="1"/>
  <c r="BT43" i="12"/>
  <c r="K44" i="1" s="1"/>
  <c r="BT131" i="12"/>
  <c r="K132" i="1" s="1"/>
  <c r="BS113" i="3"/>
  <c r="BS113" i="14" s="1"/>
  <c r="BS113" i="9"/>
  <c r="BR126" i="3"/>
  <c r="BR126" i="14" s="1"/>
  <c r="BR126" i="9"/>
  <c r="BR65" i="3"/>
  <c r="BR65" i="14" s="1"/>
  <c r="BR65" i="9"/>
  <c r="BS134" i="8"/>
  <c r="BT134" i="9" s="1"/>
  <c r="BS134" i="4"/>
  <c r="BS134" i="12" s="1"/>
  <c r="BS134" i="5"/>
  <c r="BS134" i="6" s="1"/>
  <c r="BS51" i="3"/>
  <c r="BS51" i="14" s="1"/>
  <c r="BS51" i="9"/>
  <c r="BQ77" i="4"/>
  <c r="BQ77" i="12" s="1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S12" i="8"/>
  <c r="BT12" i="9" s="1"/>
  <c r="BS12" i="5"/>
  <c r="BS12" i="6" s="1"/>
  <c r="BS12" i="4"/>
  <c r="BS12" i="12" s="1"/>
  <c r="BS186" i="8"/>
  <c r="BT186" i="9" s="1"/>
  <c r="BS186" i="5"/>
  <c r="BS186" i="6" s="1"/>
  <c r="BS186" i="4"/>
  <c r="BS186" i="12" s="1"/>
  <c r="BS17" i="8"/>
  <c r="BT17" i="9" s="1"/>
  <c r="BS17" i="5"/>
  <c r="BS17" i="6" s="1"/>
  <c r="BS17" i="4"/>
  <c r="BS17" i="12" s="1"/>
  <c r="BR66" i="5"/>
  <c r="BR66" i="4"/>
  <c r="BR66" i="12" s="1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R145" i="4"/>
  <c r="BR145" i="12" s="1"/>
  <c r="BR145" i="5"/>
  <c r="BR145" i="6" s="1"/>
  <c r="BR145" i="8" s="1"/>
  <c r="BR102" i="5"/>
  <c r="BR102" i="6" s="1"/>
  <c r="BR102" i="8" s="1"/>
  <c r="BR102" i="4"/>
  <c r="BR102" i="12" s="1"/>
  <c r="BT12" i="12" l="1"/>
  <c r="K13" i="1" s="1"/>
  <c r="BT186" i="12"/>
  <c r="K187" i="1" s="1"/>
  <c r="BT169" i="12"/>
  <c r="K170" i="1" s="1"/>
  <c r="BT134" i="12"/>
  <c r="K135" i="1" s="1"/>
  <c r="BT139" i="12"/>
  <c r="K140" i="1" s="1"/>
  <c r="BT17" i="12"/>
  <c r="K18" i="1" s="1"/>
  <c r="BT117" i="12"/>
  <c r="K118" i="1" s="1"/>
  <c r="BS82" i="3"/>
  <c r="BS82" i="14" s="1"/>
  <c r="BS82" i="9"/>
  <c r="BS99" i="3"/>
  <c r="BS99" i="14" s="1"/>
  <c r="BS99" i="9"/>
  <c r="BQ77" i="6"/>
  <c r="BQ77" i="8" s="1"/>
  <c r="BS51" i="8"/>
  <c r="BT51" i="9" s="1"/>
  <c r="BS51" i="5"/>
  <c r="BS51" i="6" s="1"/>
  <c r="BS51" i="4"/>
  <c r="BS51" i="12" s="1"/>
  <c r="BR126" i="5"/>
  <c r="BR126" i="4"/>
  <c r="BR126" i="12" s="1"/>
  <c r="BS145" i="3"/>
  <c r="BS145" i="14" s="1"/>
  <c r="BS145" i="9"/>
  <c r="BS102" i="3"/>
  <c r="BS102" i="14" s="1"/>
  <c r="BS102" i="9"/>
  <c r="BR65" i="4"/>
  <c r="BR65" i="12" s="1"/>
  <c r="BR65" i="5"/>
  <c r="BR65" i="6" s="1"/>
  <c r="BR65" i="8" s="1"/>
  <c r="BR66" i="6"/>
  <c r="BR66" i="8" s="1"/>
  <c r="BS113" i="8"/>
  <c r="BT113" i="9" s="1"/>
  <c r="BS113" i="5"/>
  <c r="BS113" i="6" s="1"/>
  <c r="BS113" i="4"/>
  <c r="BS113" i="12" s="1"/>
  <c r="BT113" i="12" l="1"/>
  <c r="K114" i="1" s="1"/>
  <c r="BT51" i="12"/>
  <c r="K52" i="1" s="1"/>
  <c r="BR77" i="3"/>
  <c r="BR77" i="14" s="1"/>
  <c r="BR77" i="9"/>
  <c r="BS66" i="3"/>
  <c r="BS66" i="14" s="1"/>
  <c r="BS66" i="9"/>
  <c r="BR126" i="6"/>
  <c r="BR126" i="8" s="1"/>
  <c r="BS99" i="8"/>
  <c r="BT99" i="9" s="1"/>
  <c r="BS99" i="5"/>
  <c r="BS99" i="6" s="1"/>
  <c r="BS99" i="4"/>
  <c r="BS99" i="12" s="1"/>
  <c r="BS145" i="8"/>
  <c r="BT145" i="9" s="1"/>
  <c r="BS145" i="5"/>
  <c r="BS145" i="6" s="1"/>
  <c r="BS145" i="4"/>
  <c r="BS145" i="12" s="1"/>
  <c r="BS102" i="8"/>
  <c r="BT102" i="9" s="1"/>
  <c r="BS102" i="4"/>
  <c r="BS102" i="12" s="1"/>
  <c r="BS102" i="5"/>
  <c r="BS102" i="6" s="1"/>
  <c r="BS65" i="3"/>
  <c r="BS65" i="14" s="1"/>
  <c r="BS65" i="9"/>
  <c r="BS82" i="8"/>
  <c r="BT82" i="9" s="1"/>
  <c r="BS82" i="5"/>
  <c r="BS82" i="6" s="1"/>
  <c r="BS82" i="4"/>
  <c r="BS82" i="12" s="1"/>
  <c r="BT99" i="12" l="1"/>
  <c r="K100" i="1" s="1"/>
  <c r="BT145" i="12"/>
  <c r="K146" i="1" s="1"/>
  <c r="BT102" i="12"/>
  <c r="K103" i="1" s="1"/>
  <c r="BT82" i="12"/>
  <c r="K83" i="1" s="1"/>
  <c r="BS126" i="3"/>
  <c r="BS126" i="14" s="1"/>
  <c r="BS126" i="9"/>
  <c r="BS66" i="8"/>
  <c r="BT66" i="9" s="1"/>
  <c r="BS66" i="4"/>
  <c r="BS66" i="12" s="1"/>
  <c r="BS66" i="5"/>
  <c r="BS66" i="6" s="1"/>
  <c r="BS65" i="8"/>
  <c r="BT65" i="9" s="1"/>
  <c r="BS65" i="5"/>
  <c r="BS65" i="6" s="1"/>
  <c r="BS65" i="4"/>
  <c r="BS65" i="12" s="1"/>
  <c r="BR77" i="4"/>
  <c r="BR77" i="12" s="1"/>
  <c r="BR77" i="5"/>
  <c r="BR77" i="6" s="1"/>
  <c r="BR77" i="8" s="1"/>
  <c r="BT65" i="12" l="1"/>
  <c r="K66" i="1" s="1"/>
  <c r="BT66" i="12"/>
  <c r="K67" i="1" s="1"/>
  <c r="BS77" i="3"/>
  <c r="BS77" i="14" s="1"/>
  <c r="BS77" i="9"/>
  <c r="BS126" i="8"/>
  <c r="BT126" i="9" s="1"/>
  <c r="BS126" i="4"/>
  <c r="BS126" i="12" s="1"/>
  <c r="BS126" i="5"/>
  <c r="BS126" i="6" s="1"/>
  <c r="BT126" i="12" l="1"/>
  <c r="K127" i="1" s="1"/>
  <c r="BS77" i="8"/>
  <c r="BT77" i="9" s="1"/>
  <c r="BS77" i="5"/>
  <c r="BS77" i="6" s="1"/>
  <c r="BS77" i="4"/>
  <c r="BS77" i="12" s="1"/>
  <c r="BT77" i="12" l="1"/>
  <c r="K78" i="1" s="1"/>
  <c r="M6" i="1" s="1"/>
  <c r="M3" i="1"/>
  <c r="E79" i="1"/>
  <c r="H79" i="1" s="1"/>
  <c r="I79" i="1" s="1"/>
  <c r="I9" i="1"/>
  <c r="N11" i="1" l="1"/>
  <c r="N12" i="1" s="1"/>
  <c r="B3" i="14"/>
  <c r="B11" i="14"/>
  <c r="B19" i="14"/>
  <c r="B6" i="14"/>
  <c r="B14" i="14"/>
  <c r="B9" i="14"/>
  <c r="B17" i="14"/>
  <c r="B29" i="14"/>
  <c r="B24" i="14"/>
  <c r="B21" i="14"/>
  <c r="B4" i="14"/>
  <c r="B8" i="14"/>
  <c r="B27" i="14"/>
  <c r="B16" i="14"/>
  <c r="B38" i="14"/>
  <c r="B25" i="14"/>
  <c r="B33" i="14"/>
  <c r="B22" i="14"/>
  <c r="B13" i="14"/>
  <c r="B15" i="14"/>
  <c r="B36" i="14"/>
  <c r="B45" i="14"/>
  <c r="B23" i="14"/>
  <c r="B7" i="14"/>
  <c r="B37" i="14"/>
  <c r="B40" i="14"/>
  <c r="B30" i="14"/>
  <c r="B32" i="14"/>
  <c r="B35" i="14"/>
  <c r="B43" i="14"/>
  <c r="B20" i="14"/>
  <c r="B26" i="14"/>
  <c r="B49" i="14"/>
  <c r="B28" i="14"/>
  <c r="B39" i="14"/>
  <c r="B42" i="14"/>
  <c r="B12" i="14"/>
  <c r="B31" i="14"/>
  <c r="B34" i="14"/>
  <c r="B18" i="14"/>
  <c r="B46" i="14"/>
  <c r="B10" i="14"/>
  <c r="B57" i="14"/>
  <c r="B48" i="14"/>
  <c r="B52" i="14"/>
  <c r="B54" i="14"/>
  <c r="B58" i="14"/>
  <c r="B41" i="14"/>
  <c r="B53" i="14"/>
  <c r="B61" i="14"/>
  <c r="B67" i="14"/>
  <c r="B75" i="14"/>
  <c r="B83" i="14"/>
  <c r="B5" i="14"/>
  <c r="B51" i="14"/>
  <c r="B70" i="14"/>
  <c r="B78" i="14"/>
  <c r="B44" i="14"/>
  <c r="B71" i="14"/>
  <c r="B79" i="14"/>
  <c r="B65" i="14"/>
  <c r="B69" i="14"/>
  <c r="B76" i="14"/>
  <c r="B59" i="14"/>
  <c r="B68" i="14"/>
  <c r="B55" i="14"/>
  <c r="B72" i="14"/>
  <c r="B50" i="14"/>
  <c r="B47" i="14"/>
  <c r="B74" i="14"/>
  <c r="B87" i="14"/>
  <c r="B86" i="14"/>
  <c r="B60" i="14"/>
  <c r="B63" i="14"/>
  <c r="B84" i="14"/>
  <c r="B66" i="14"/>
  <c r="B73" i="14"/>
  <c r="B97" i="14"/>
  <c r="B105" i="14"/>
  <c r="B113" i="14"/>
  <c r="B121" i="14"/>
  <c r="B56" i="14"/>
  <c r="B85" i="14"/>
  <c r="B100" i="14"/>
  <c r="B108" i="14"/>
  <c r="B64" i="14"/>
  <c r="B89" i="14"/>
  <c r="B91" i="14"/>
  <c r="B95" i="14"/>
  <c r="B103" i="14"/>
  <c r="B111" i="14"/>
  <c r="B62" i="14"/>
  <c r="B81" i="14"/>
  <c r="B88" i="14"/>
  <c r="B96" i="14"/>
  <c r="B104" i="14"/>
  <c r="B112" i="14"/>
  <c r="B101" i="14"/>
  <c r="B122" i="14"/>
  <c r="B130" i="14"/>
  <c r="B99" i="14"/>
  <c r="B117" i="14"/>
  <c r="B80" i="14"/>
  <c r="B125" i="14"/>
  <c r="B133" i="14"/>
  <c r="B106" i="14"/>
  <c r="B110" i="14"/>
  <c r="B93" i="14"/>
  <c r="B128" i="14"/>
  <c r="B119" i="14"/>
  <c r="B124" i="14"/>
  <c r="B142" i="14"/>
  <c r="B150" i="14"/>
  <c r="B107" i="14"/>
  <c r="B116" i="14"/>
  <c r="B134" i="14"/>
  <c r="B94" i="14"/>
  <c r="B102" i="14"/>
  <c r="B131" i="14"/>
  <c r="B145" i="14"/>
  <c r="B82" i="14"/>
  <c r="B129" i="14"/>
  <c r="B136" i="14"/>
  <c r="B148" i="14"/>
  <c r="B120" i="14"/>
  <c r="B149" i="14"/>
  <c r="B165" i="14"/>
  <c r="B173" i="14"/>
  <c r="B137" i="14"/>
  <c r="B140" i="14"/>
  <c r="B157" i="14"/>
  <c r="B77" i="14"/>
  <c r="B143" i="14"/>
  <c r="B147" i="14"/>
  <c r="B160" i="14"/>
  <c r="B98" i="14"/>
  <c r="B123" i="14"/>
  <c r="B90" i="14"/>
  <c r="B163" i="14"/>
  <c r="B92" i="14"/>
  <c r="B115" i="14"/>
  <c r="B146" i="14"/>
  <c r="B151" i="14"/>
  <c r="B127" i="14"/>
  <c r="B169" i="14"/>
  <c r="B158" i="14"/>
  <c r="B162" i="14"/>
  <c r="B170" i="14"/>
  <c r="B181" i="14"/>
  <c r="B118" i="14"/>
  <c r="B171" i="14"/>
  <c r="B126" i="14"/>
  <c r="B152" i="14"/>
  <c r="B155" i="14"/>
  <c r="B176" i="14"/>
  <c r="B184" i="14"/>
  <c r="B141" i="14"/>
  <c r="B172" i="14"/>
  <c r="B138" i="14"/>
  <c r="B167" i="14"/>
  <c r="B179" i="14"/>
  <c r="B159" i="14"/>
  <c r="B139" i="14"/>
  <c r="B154" i="14"/>
  <c r="B182" i="14"/>
  <c r="B109" i="14"/>
  <c r="B135" i="14"/>
  <c r="B187" i="14"/>
  <c r="B188" i="14"/>
  <c r="B200" i="14"/>
  <c r="B180" i="14"/>
  <c r="B189" i="14"/>
  <c r="B2" i="14"/>
  <c r="B168" i="14"/>
  <c r="B195" i="14"/>
  <c r="B166" i="14"/>
  <c r="B190" i="14"/>
  <c r="B161" i="14"/>
  <c r="B174" i="14"/>
  <c r="B178" i="14"/>
  <c r="B198" i="14"/>
  <c r="B114" i="14"/>
  <c r="B132" i="14"/>
  <c r="B185" i="14"/>
  <c r="B192" i="14"/>
  <c r="B164" i="14"/>
  <c r="B199" i="14"/>
  <c r="B197" i="14"/>
  <c r="B201" i="14"/>
  <c r="B186" i="14"/>
  <c r="B191" i="14"/>
  <c r="B196" i="14"/>
  <c r="B153" i="14"/>
  <c r="B156" i="14"/>
  <c r="B144" i="14"/>
  <c r="B177" i="14"/>
  <c r="B194" i="14"/>
  <c r="B193" i="14"/>
  <c r="B175" i="14"/>
  <c r="B183" i="14"/>
  <c r="N13" i="1" l="1"/>
  <c r="N14" i="1" l="1"/>
  <c r="N15" i="1" l="1"/>
  <c r="N16" i="1" l="1"/>
  <c r="N17" i="1" s="1"/>
  <c r="N18" i="1" s="1"/>
  <c r="N19" i="1" s="1"/>
  <c r="N20" i="1" l="1"/>
  <c r="N21" i="1" s="1"/>
</calcChain>
</file>

<file path=xl/comments1.xml><?xml version="1.0" encoding="utf-8"?>
<comments xmlns="http://schemas.openxmlformats.org/spreadsheetml/2006/main">
  <authors>
    <author>Adam Butt</author>
  </authors>
  <commentList>
    <comment ref="D8" authorId="0" shapeId="0">
      <text>
        <r>
          <rPr>
            <b/>
            <sz val="9"/>
            <color indexed="81"/>
            <rFont val="Tahoma"/>
            <family val="2"/>
          </rPr>
          <t>Adam Butt:</t>
        </r>
        <r>
          <rPr>
            <sz val="9"/>
            <color indexed="81"/>
            <rFont val="Tahoma"/>
            <family val="2"/>
          </rPr>
          <t xml:space="preserve">
Need to use numbers from Life Table here otherwise some weird rounding things happen.</t>
        </r>
      </text>
    </comment>
  </commentList>
</comments>
</file>

<file path=xl/sharedStrings.xml><?xml version="1.0" encoding="utf-8"?>
<sst xmlns="http://schemas.openxmlformats.org/spreadsheetml/2006/main" count="39" uniqueCount="29">
  <si>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</si>
  <si>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</si>
  <si>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</si>
  <si>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</si>
  <si>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</si>
  <si>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</si>
  <si>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</si>
  <si>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</si>
  <si>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</si>
  <si>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</si>
  <si>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</si>
  <si>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</si>
  <si>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/ Year</t>
  </si>
  <si>
    <t>lx</t>
  </si>
  <si>
    <t>dx</t>
  </si>
  <si>
    <t>EPV future premiums</t>
  </si>
  <si>
    <t>EPV future claims</t>
  </si>
  <si>
    <t>Expected Reserve per policyholder</t>
  </si>
  <si>
    <t>vt</t>
  </si>
  <si>
    <t>Outputs</t>
  </si>
  <si>
    <t>Simulation Number</t>
  </si>
  <si>
    <t>Actual Reserve at end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</si>
  <si>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</si>
  <si>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</si>
  <si>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</si>
  <si>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</si>
  <si>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</si>
  <si>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</si>
  <si>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Max Act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</si>
</sst>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00_-;\-* #,##0.00000_-;_-* &quot;-&quot;??_-;_-@_-"/>
    <numFmt numFmtId="168" formatCode="_-* #,##0.000_-;\-* #,##0.0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3" borderId="0" xfId="1" applyNumberFormat="1" applyFont="1" applyFill="1"/>
    <xf numFmtId="168" fontId="0" fillId="3" borderId="0" xfId="0" applyNumberFormat="1" applyFill="1"/>
    <xf numFmtId="165" fontId="0" fillId="3" borderId="0" xfId="0" applyNumberFormat="1" applyFill="1"/>
    <xf numFmtId="0" fontId="5" fillId="0" borderId="0" xfId="0" applyFont="1"/>
    <xf numFmtId="0" fontId="0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Outputs'!$O$10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Outputs'!$O$12:$O$20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Outputs'!$N$12:$N$20</c:f>
              <c:numCache>
                <c:formatCode>_-* #,##0_-;\-* #,##0_-;_-* "-"??_-;_-@_-</c:formatCode>
                <c:ptCount val="9"/>
                <c:pt idx="0">
                  <c:v>6</c:v>
                </c:pt>
                <c:pt idx="1">
                  <c:v>29</c:v>
                </c:pt>
                <c:pt idx="2">
                  <c:v>52</c:v>
                </c:pt>
                <c:pt idx="3">
                  <c:v>59</c:v>
                </c:pt>
                <c:pt idx="4">
                  <c:v>28</c:v>
                </c:pt>
                <c:pt idx="5">
                  <c:v>14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980888"/>
        <c:axId val="443981280"/>
      </c:barChart>
      <c:catAx>
        <c:axId val="443980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81280"/>
        <c:crosses val="autoZero"/>
        <c:auto val="1"/>
        <c:lblAlgn val="ctr"/>
        <c:lblOffset val="100"/>
        <c:noMultiLvlLbl val="0"/>
      </c:catAx>
      <c:valAx>
        <c:axId val="4439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80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180975</xdr:colOff>
      <xdr:row>7</xdr:row>
      <xdr:rowOff>180975</xdr:rowOff>
    </xdr:from>
    <xdr:to>
      <xdr:col>23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2"/>
  <sheetViews>
    <sheetView workbookViewId="0">
      <selection activeCell="E9" sqref="E9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4" max="4" width="10.5703125" bestFit="1" customWidth="1"/>
    <col min="6" max="6" width="9" customWidth="1"/>
    <col min="7" max="7" width="19.7109375" customWidth="1"/>
    <col min="8" max="8" width="16.5703125" bestFit="1" customWidth="1"/>
    <col min="9" max="9" width="32.42578125" bestFit="1" customWidth="1"/>
    <col min="10" max="10" width="18.5703125" bestFit="1" customWidth="1"/>
    <col min="11" max="11" width="20.42578125" bestFit="1" customWidth="1"/>
    <col min="13" max="13" width="20.28515625" customWidth="1"/>
  </cols>
  <sheetData>
    <row r="1" spans="1:15" x14ac:dyDescent="0.25">
      <c r="A1" s="1" t="s">
        <v>0</v>
      </c>
      <c r="J1" s="1" t="s">
        <v>19</v>
      </c>
    </row>
    <row r="2" spans="1:15" x14ac:dyDescent="0.25">
      <c r="A2" t="s">
        <v>1</v>
      </c>
      <c r="B2" s="2">
        <v>10000</v>
      </c>
      <c r="G2" s="1" t="s">
        <v>28</v>
      </c>
      <c r="H2" s="6">
        <v>1.5</v>
      </c>
      <c r="I2" s="15"/>
      <c r="J2" s="1" t="s">
        <v>20</v>
      </c>
      <c r="K2" s="1" t="s">
        <v>21</v>
      </c>
      <c r="M2" s="1" t="s">
        <v>22</v>
      </c>
    </row>
    <row r="3" spans="1:15" x14ac:dyDescent="0.25">
      <c r="A3" t="s">
        <v>2</v>
      </c>
      <c r="B3" s="3">
        <v>2265.98</v>
      </c>
      <c r="I3" s="1"/>
      <c r="J3">
        <v>1</v>
      </c>
      <c r="K3" s="11">
        <f>'Actual Reserves'!BT2</f>
        <v>434802896.84762394</v>
      </c>
      <c r="M3" s="12">
        <f>COUNTIF(K3:K202,"&gt;0")/200</f>
        <v>0.41</v>
      </c>
    </row>
    <row r="4" spans="1:15" x14ac:dyDescent="0.25">
      <c r="A4" t="s">
        <v>3</v>
      </c>
      <c r="B4" s="2">
        <v>400000</v>
      </c>
      <c r="J4">
        <v>2</v>
      </c>
      <c r="K4" s="11">
        <f>'Actual Reserves'!BT3</f>
        <v>977146507.65284824</v>
      </c>
    </row>
    <row r="5" spans="1:15" x14ac:dyDescent="0.25">
      <c r="A5" t="s">
        <v>4</v>
      </c>
      <c r="B5" s="4">
        <v>0.06</v>
      </c>
      <c r="C5" t="s">
        <v>5</v>
      </c>
      <c r="G5" s="1"/>
      <c r="J5">
        <v>3</v>
      </c>
      <c r="K5" s="11">
        <f>'Actual Reserves'!BT4</f>
        <v>14290211228.615488</v>
      </c>
      <c r="M5" s="1" t="s">
        <v>23</v>
      </c>
    </row>
    <row r="6" spans="1:15" x14ac:dyDescent="0.25">
      <c r="B6" s="5">
        <v>7.4999999999999997E-2</v>
      </c>
      <c r="C6" t="s">
        <v>6</v>
      </c>
      <c r="G6" s="1"/>
      <c r="J6">
        <v>4</v>
      </c>
      <c r="K6" s="11">
        <f>'Actual Reserves'!BT5</f>
        <v>-3406756278.4973431</v>
      </c>
      <c r="M6" s="13">
        <f>AVERAGE(K3:K202)</f>
        <v>-290960705.68155837</v>
      </c>
    </row>
    <row r="7" spans="1:15" x14ac:dyDescent="0.25">
      <c r="A7" t="s">
        <v>7</v>
      </c>
      <c r="B7" t="s">
        <v>8</v>
      </c>
      <c r="J7">
        <v>5</v>
      </c>
      <c r="K7" s="11">
        <f>'Actual Reserves'!BT6</f>
        <v>-461111682.07678437</v>
      </c>
    </row>
    <row r="8" spans="1:15" x14ac:dyDescent="0.25">
      <c r="A8" s="1" t="s">
        <v>9</v>
      </c>
      <c r="B8" s="1" t="s">
        <v>10</v>
      </c>
      <c r="C8" s="1" t="s">
        <v>11</v>
      </c>
      <c r="D8" s="1" t="s">
        <v>13</v>
      </c>
      <c r="E8" s="1" t="s">
        <v>14</v>
      </c>
      <c r="F8" s="1" t="s">
        <v>18</v>
      </c>
      <c r="G8" s="1" t="s">
        <v>15</v>
      </c>
      <c r="H8" s="1" t="s">
        <v>16</v>
      </c>
      <c r="I8" s="1" t="s">
        <v>17</v>
      </c>
      <c r="J8">
        <v>6</v>
      </c>
      <c r="K8" s="11">
        <f>'Actual Reserves'!BT7</f>
        <v>-3382231317.7480712</v>
      </c>
      <c r="M8" s="1" t="s">
        <v>24</v>
      </c>
    </row>
    <row r="9" spans="1:15" x14ac:dyDescent="0.25">
      <c r="A9">
        <v>0</v>
      </c>
      <c r="B9">
        <v>40</v>
      </c>
      <c r="C9" s="6">
        <v>7.7700000000000002E-4</v>
      </c>
      <c r="D9" s="8">
        <v>98620</v>
      </c>
      <c r="E9" s="8">
        <v>77</v>
      </c>
      <c r="F9" s="10">
        <f>(1+B$5)^-A9</f>
        <v>1</v>
      </c>
      <c r="G9" s="9">
        <f>B$3*SUMPRODUCT(D10:D$79,F10:F$79)*(1+B$5)^A9/D9</f>
        <v>34124.786893512945</v>
      </c>
      <c r="H9" s="9">
        <f>B$4*SUMPRODUCT(E9:E$78,F10:F$79)*(1+B$5)^A9/D9</f>
        <v>36390.7620608738</v>
      </c>
      <c r="I9" s="9">
        <f>H9-G9</f>
        <v>2265.9751673608553</v>
      </c>
      <c r="J9">
        <v>7</v>
      </c>
      <c r="K9" s="11">
        <f>'Actual Reserves'!BT8</f>
        <v>3953935777.2751398</v>
      </c>
    </row>
    <row r="10" spans="1:15" x14ac:dyDescent="0.25">
      <c r="A10">
        <v>1</v>
      </c>
      <c r="B10">
        <v>41</v>
      </c>
      <c r="C10" s="6">
        <v>8.4599999999999996E-4</v>
      </c>
      <c r="D10" s="8">
        <v>98544</v>
      </c>
      <c r="E10" s="8">
        <v>83</v>
      </c>
      <c r="F10" s="10">
        <f t="shared" ref="F10:F73" si="0">(1+B$5)^-A10</f>
        <v>0.94339622641509424</v>
      </c>
      <c r="G10" s="9">
        <f>B$3*SUMPRODUCT(D11:D$79,F11:F$79)*(1+B$5)^A10/D10</f>
        <v>33934.191217370309</v>
      </c>
      <c r="H10" s="9">
        <f>B$4*SUMPRODUCT(E10:E$78,F11:F$79)*(1+B$5)^A10/D10</f>
        <v>38291.406597154331</v>
      </c>
      <c r="I10" s="9">
        <f>H10-G10</f>
        <v>4357.2153797840219</v>
      </c>
      <c r="J10">
        <v>8</v>
      </c>
      <c r="K10" s="11">
        <f>'Actual Reserves'!BT9</f>
        <v>4218911975.5081215</v>
      </c>
      <c r="M10" s="14" t="s">
        <v>25</v>
      </c>
      <c r="N10" s="14" t="s">
        <v>26</v>
      </c>
      <c r="O10" t="s">
        <v>27</v>
      </c>
    </row>
    <row r="11" spans="1:15" x14ac:dyDescent="0.25">
      <c r="A11">
        <v>2</v>
      </c>
      <c r="B11">
        <v>42</v>
      </c>
      <c r="C11" s="6">
        <v>9.2100000000000005E-4</v>
      </c>
      <c r="D11" s="8">
        <v>98460</v>
      </c>
      <c r="E11" s="8">
        <v>91</v>
      </c>
      <c r="F11" s="10">
        <f t="shared" si="0"/>
        <v>0.88999644001423983</v>
      </c>
      <c r="G11" s="9">
        <f>B$3*SUMPRODUCT(D12:D$79,F12:F$79)*(1+B$5)^A11/D11</f>
        <v>33734.950283201433</v>
      </c>
      <c r="H11" s="9">
        <f>B$4*SUMPRODUCT(E11:E$78,F12:F$79)*(1+B$5)^A11/D11</f>
        <v>40286.326163036509</v>
      </c>
      <c r="I11" s="9">
        <f t="shared" ref="I11:I74" si="1">H11-G11</f>
        <v>6551.3758798350755</v>
      </c>
      <c r="J11">
        <v>9</v>
      </c>
      <c r="K11" s="11">
        <f>'Actual Reserves'!BT10</f>
        <v>-3377074393.6236496</v>
      </c>
      <c r="M11" s="7">
        <v>-10500000000</v>
      </c>
      <c r="N11" s="8">
        <f>COUNTIF(K$3:K$202,"&lt;"&amp;M11)</f>
        <v>0</v>
      </c>
      <c r="O11" s="8">
        <f>(M11-1500000000)/1000000</f>
        <v>-12000</v>
      </c>
    </row>
    <row r="12" spans="1:15" x14ac:dyDescent="0.25">
      <c r="A12">
        <v>3</v>
      </c>
      <c r="B12">
        <v>43</v>
      </c>
      <c r="C12" s="6">
        <v>1.003E-3</v>
      </c>
      <c r="D12" s="8">
        <v>98370</v>
      </c>
      <c r="E12" s="8">
        <v>99</v>
      </c>
      <c r="F12" s="10">
        <f t="shared" si="0"/>
        <v>0.8396192830323016</v>
      </c>
      <c r="G12" s="9">
        <f>B$3*SUMPRODUCT(D13:D$79,F13:F$79)*(1+B$5)^A12/D12</f>
        <v>33525.783720413288</v>
      </c>
      <c r="H12" s="9">
        <f>B$4*SUMPRODUCT(E12:E$78,F13:F$79)*(1+B$5)^A12/D12</f>
        <v>42372.544215241745</v>
      </c>
      <c r="I12" s="9">
        <f t="shared" si="1"/>
        <v>8846.760494828457</v>
      </c>
      <c r="J12">
        <v>10</v>
      </c>
      <c r="K12" s="11">
        <f>'Actual Reserves'!BT11</f>
        <v>7350304463.1005077</v>
      </c>
      <c r="M12" s="7">
        <f>M11+3000000000</f>
        <v>-7500000000</v>
      </c>
      <c r="N12" s="8">
        <f>COUNTIF(K$3:K$202,"&lt;"&amp;M12)-SUM(N$10:N11)</f>
        <v>6</v>
      </c>
      <c r="O12" s="8">
        <f t="shared" ref="O12:O20" si="2">(M12-1500000000)/1000000</f>
        <v>-9000</v>
      </c>
    </row>
    <row r="13" spans="1:15" x14ac:dyDescent="0.25">
      <c r="A13">
        <v>4</v>
      </c>
      <c r="B13">
        <v>44</v>
      </c>
      <c r="C13" s="6">
        <v>1.0920000000000001E-3</v>
      </c>
      <c r="D13" s="8">
        <v>98271</v>
      </c>
      <c r="E13" s="8">
        <v>107</v>
      </c>
      <c r="F13" s="10">
        <f t="shared" si="0"/>
        <v>0.79209366323802044</v>
      </c>
      <c r="G13" s="9">
        <f>B$3*SUMPRODUCT(D14:D$79,F14:F$79)*(1+B$5)^A13/D13</f>
        <v>33307.151699602917</v>
      </c>
      <c r="H13" s="9">
        <f>B$4*SUMPRODUCT(E13:E$78,F14:F$79)*(1+B$5)^A13/D13</f>
        <v>44557.177650787416</v>
      </c>
      <c r="I13" s="9">
        <f t="shared" si="1"/>
        <v>11250.0259511845</v>
      </c>
      <c r="J13">
        <v>11</v>
      </c>
      <c r="K13" s="11">
        <f>'Actual Reserves'!BT12</f>
        <v>1161483387.3896945</v>
      </c>
      <c r="M13" s="7">
        <f t="shared" ref="M13:M20" si="3">M12+3000000000</f>
        <v>-4500000000</v>
      </c>
      <c r="N13" s="8">
        <f>COUNTIF(K$3:K$202,"&lt;"&amp;M13)-SUM(N$10:N12)</f>
        <v>29</v>
      </c>
      <c r="O13" s="8">
        <f t="shared" si="2"/>
        <v>-6000</v>
      </c>
    </row>
    <row r="14" spans="1:15" x14ac:dyDescent="0.25">
      <c r="A14">
        <v>5</v>
      </c>
      <c r="B14">
        <v>45</v>
      </c>
      <c r="C14" s="6">
        <v>1.188E-3</v>
      </c>
      <c r="D14" s="8">
        <v>98164</v>
      </c>
      <c r="E14" s="8">
        <v>117</v>
      </c>
      <c r="F14" s="10">
        <f t="shared" si="0"/>
        <v>0.74725817286605689</v>
      </c>
      <c r="G14" s="9">
        <f>B$3*SUMPRODUCT(D15:D$79,F15:F$79)*(1+B$5)^A14/D14</f>
        <v>33078.084330630176</v>
      </c>
      <c r="H14" s="9">
        <f>B$4*SUMPRODUCT(E14:E$78,F15:F$79)*(1+B$5)^A14/D14</f>
        <v>46846.08521673693</v>
      </c>
      <c r="I14" s="9">
        <f t="shared" si="1"/>
        <v>13768.000886106754</v>
      </c>
      <c r="J14">
        <v>12</v>
      </c>
      <c r="K14" s="11">
        <f>'Actual Reserves'!BT13</f>
        <v>1105389569.5612736</v>
      </c>
      <c r="M14" s="7">
        <f t="shared" si="3"/>
        <v>-1500000000</v>
      </c>
      <c r="N14" s="8">
        <f>COUNTIF(K$3:K$202,"&lt;"&amp;M14)-SUM(N$10:N13)</f>
        <v>52</v>
      </c>
      <c r="O14" s="8">
        <f t="shared" si="2"/>
        <v>-3000</v>
      </c>
    </row>
    <row r="15" spans="1:15" x14ac:dyDescent="0.25">
      <c r="A15">
        <v>6</v>
      </c>
      <c r="B15">
        <v>46</v>
      </c>
      <c r="C15" s="6">
        <v>1.292E-3</v>
      </c>
      <c r="D15" s="8">
        <v>98047</v>
      </c>
      <c r="E15" s="8">
        <v>127</v>
      </c>
      <c r="F15" s="10">
        <f t="shared" si="0"/>
        <v>0.70496054043967626</v>
      </c>
      <c r="G15" s="9">
        <f>B$3*SUMPRODUCT(D16:D$79,F16:F$79)*(1+B$5)^A15/D15</f>
        <v>32838.629977315984</v>
      </c>
      <c r="H15" s="9">
        <f>B$4*SUMPRODUCT(E15:E$78,F16:F$79)*(1+B$5)^A15/D15</f>
        <v>49238.784009390489</v>
      </c>
      <c r="I15" s="9">
        <f t="shared" si="1"/>
        <v>16400.154032074504</v>
      </c>
      <c r="J15">
        <v>13</v>
      </c>
      <c r="K15" s="11">
        <f>'Actual Reserves'!BT14</f>
        <v>2269258527.5696492</v>
      </c>
      <c r="M15" s="7">
        <f t="shared" si="3"/>
        <v>1500000000</v>
      </c>
      <c r="N15" s="8">
        <f>COUNTIF(K$3:K$202,"&lt;"&amp;M15)-SUM(N$10:N14)</f>
        <v>59</v>
      </c>
      <c r="O15" s="8">
        <f t="shared" si="2"/>
        <v>0</v>
      </c>
    </row>
    <row r="16" spans="1:15" x14ac:dyDescent="0.25">
      <c r="A16">
        <v>7</v>
      </c>
      <c r="B16">
        <v>47</v>
      </c>
      <c r="C16" s="6">
        <v>1.4040000000000001E-3</v>
      </c>
      <c r="D16" s="8">
        <v>97920</v>
      </c>
      <c r="E16" s="8">
        <v>137</v>
      </c>
      <c r="F16" s="10">
        <f t="shared" si="0"/>
        <v>0.66505711362233599</v>
      </c>
      <c r="G16" s="9">
        <f>B$3*SUMPRODUCT(D17:D$79,F17:F$79)*(1+B$5)^A16/D16</f>
        <v>32588.11418493724</v>
      </c>
      <c r="H16" s="9">
        <f>B$4*SUMPRODUCT(E16:E$78,F17:F$79)*(1+B$5)^A16/D16</f>
        <v>51742.013471352468</v>
      </c>
      <c r="I16" s="9">
        <f t="shared" si="1"/>
        <v>19153.899286415228</v>
      </c>
      <c r="J16">
        <v>14</v>
      </c>
      <c r="K16" s="11">
        <f>'Actual Reserves'!BT15</f>
        <v>-506991958.41879058</v>
      </c>
      <c r="M16" s="7">
        <f t="shared" si="3"/>
        <v>4500000000</v>
      </c>
      <c r="N16" s="8">
        <f>COUNTIF(K$3:K$202,"&lt;"&amp;M16)-SUM(N$10:N15)</f>
        <v>28</v>
      </c>
      <c r="O16" s="8">
        <f t="shared" si="2"/>
        <v>3000</v>
      </c>
    </row>
    <row r="17" spans="1:15" x14ac:dyDescent="0.25">
      <c r="A17">
        <v>8</v>
      </c>
      <c r="B17">
        <v>48</v>
      </c>
      <c r="C17" s="6">
        <v>1.524E-3</v>
      </c>
      <c r="D17" s="8">
        <v>97783</v>
      </c>
      <c r="E17" s="8">
        <v>149</v>
      </c>
      <c r="F17" s="10">
        <f t="shared" si="0"/>
        <v>0.62741237134182648</v>
      </c>
      <c r="G17" s="9">
        <f>B$3*SUMPRODUCT(D18:D$79,F18:F$79)*(1+B$5)^A17/D17</f>
        <v>32325.818466485969</v>
      </c>
      <c r="H17" s="9">
        <f>B$4*SUMPRODUCT(E17:E$78,F18:F$79)*(1+B$5)^A17/D17</f>
        <v>54362.953035412313</v>
      </c>
      <c r="I17" s="9">
        <f t="shared" si="1"/>
        <v>22037.134568926343</v>
      </c>
      <c r="J17">
        <v>15</v>
      </c>
      <c r="K17" s="11">
        <f>'Actual Reserves'!BT16</f>
        <v>-1531566419.5547071</v>
      </c>
      <c r="M17" s="7">
        <f t="shared" si="3"/>
        <v>7500000000</v>
      </c>
      <c r="N17" s="8">
        <f>COUNTIF(K$3:K$202,"&lt;"&amp;M17)-SUM(N$10:N16)</f>
        <v>14</v>
      </c>
      <c r="O17" s="8">
        <f t="shared" si="2"/>
        <v>6000</v>
      </c>
    </row>
    <row r="18" spans="1:15" x14ac:dyDescent="0.25">
      <c r="A18">
        <v>9</v>
      </c>
      <c r="B18">
        <v>49</v>
      </c>
      <c r="C18" s="6">
        <v>1.653E-3</v>
      </c>
      <c r="D18" s="8">
        <v>97634</v>
      </c>
      <c r="E18" s="8">
        <v>161</v>
      </c>
      <c r="F18" s="10">
        <f t="shared" si="0"/>
        <v>0.59189846353002495</v>
      </c>
      <c r="G18" s="9">
        <f>B$3*SUMPRODUCT(D19:D$79,F19:F$79)*(1+B$5)^A18/D18</f>
        <v>32051.680216061017</v>
      </c>
      <c r="H18" s="9">
        <f>B$4*SUMPRODUCT(E18:E$78,F19:F$79)*(1+B$5)^A18/D18</f>
        <v>57102.22867916325</v>
      </c>
      <c r="I18" s="9">
        <f t="shared" si="1"/>
        <v>25050.548463102234</v>
      </c>
      <c r="J18">
        <v>16</v>
      </c>
      <c r="K18" s="11">
        <f>'Actual Reserves'!BT17</f>
        <v>-4074333273.893208</v>
      </c>
      <c r="M18" s="7">
        <f t="shared" si="3"/>
        <v>10500000000</v>
      </c>
      <c r="N18" s="8">
        <f>COUNTIF(K$3:K$202,"&lt;"&amp;M18)-SUM(N$10:N17)</f>
        <v>5</v>
      </c>
      <c r="O18" s="8">
        <f t="shared" si="2"/>
        <v>9000</v>
      </c>
    </row>
    <row r="19" spans="1:15" x14ac:dyDescent="0.25">
      <c r="A19">
        <v>10</v>
      </c>
      <c r="B19">
        <v>50</v>
      </c>
      <c r="C19" s="6">
        <v>1.792E-3</v>
      </c>
      <c r="D19" s="8">
        <v>97472</v>
      </c>
      <c r="E19" s="8">
        <v>175</v>
      </c>
      <c r="F19" s="10">
        <f t="shared" si="0"/>
        <v>0.55839477691511785</v>
      </c>
      <c r="G19" s="9">
        <f>B$3*SUMPRODUCT(D20:D$79,F20:F$79)*(1+B$5)^A19/D19</f>
        <v>31765.267650482154</v>
      </c>
      <c r="H19" s="9">
        <f>B$4*SUMPRODUCT(E19:E$78,F20:F$79)*(1+B$5)^A19/D19</f>
        <v>59968.25893131474</v>
      </c>
      <c r="I19" s="9">
        <f t="shared" si="1"/>
        <v>28202.991280832586</v>
      </c>
      <c r="J19">
        <v>17</v>
      </c>
      <c r="K19" s="11">
        <f>'Actual Reserves'!BT18</f>
        <v>-5086759208.4657078</v>
      </c>
      <c r="M19" s="7">
        <f t="shared" si="3"/>
        <v>13500000000</v>
      </c>
      <c r="N19" s="8">
        <f>COUNTIF(K$3:K$202,"&lt;"&amp;M19)-SUM(N$10:N18)</f>
        <v>3</v>
      </c>
      <c r="O19" s="8">
        <f t="shared" si="2"/>
        <v>12000</v>
      </c>
    </row>
    <row r="20" spans="1:15" x14ac:dyDescent="0.25">
      <c r="A20">
        <v>11</v>
      </c>
      <c r="B20">
        <v>51</v>
      </c>
      <c r="C20" s="6">
        <v>1.9400000000000001E-3</v>
      </c>
      <c r="D20" s="8">
        <v>97298</v>
      </c>
      <c r="E20" s="8">
        <v>189</v>
      </c>
      <c r="F20" s="10">
        <f t="shared" si="0"/>
        <v>0.52678752539162055</v>
      </c>
      <c r="G20" s="9">
        <f>B$3*SUMPRODUCT(D21:D$79,F21:F$79)*(1+B$5)^A20/D20</f>
        <v>31465.418574826457</v>
      </c>
      <c r="H20" s="9">
        <f>B$4*SUMPRODUCT(E20:E$78,F21:F$79)*(1+B$5)^A20/D20</f>
        <v>62960.592228270856</v>
      </c>
      <c r="I20" s="9">
        <f t="shared" si="1"/>
        <v>31495.173653444399</v>
      </c>
      <c r="J20">
        <v>18</v>
      </c>
      <c r="K20" s="11">
        <f>'Actual Reserves'!BT19</f>
        <v>2222132989.3048363</v>
      </c>
      <c r="M20" s="7">
        <f t="shared" si="3"/>
        <v>16500000000</v>
      </c>
      <c r="N20" s="8">
        <f>COUNTIF(K$3:K$202,"&lt;"&amp;M20)-SUM(N$10:N19)</f>
        <v>2</v>
      </c>
      <c r="O20" s="8">
        <f t="shared" si="2"/>
        <v>15000</v>
      </c>
    </row>
    <row r="21" spans="1:15" x14ac:dyDescent="0.25">
      <c r="A21">
        <v>12</v>
      </c>
      <c r="B21">
        <v>52</v>
      </c>
      <c r="C21" s="6">
        <v>2.098E-3</v>
      </c>
      <c r="D21" s="8">
        <v>97109</v>
      </c>
      <c r="E21" s="8">
        <v>204</v>
      </c>
      <c r="F21" s="10">
        <f t="shared" si="0"/>
        <v>0.4969693635770005</v>
      </c>
      <c r="G21" s="9">
        <f>B$3*SUMPRODUCT(D22:D$79,F22:F$79)*(1+B$5)^A21/D21</f>
        <v>31152.278187017397</v>
      </c>
      <c r="H21" s="9">
        <f>B$4*SUMPRODUCT(E21:E$78,F22:F$79)*(1+B$5)^A21/D21</f>
        <v>66089.61151678914</v>
      </c>
      <c r="I21" s="9">
        <f t="shared" si="1"/>
        <v>34937.333329771747</v>
      </c>
      <c r="J21">
        <v>19</v>
      </c>
      <c r="K21" s="11">
        <f>'Actual Reserves'!BT20</f>
        <v>-1620142621.696207</v>
      </c>
      <c r="M21" s="7">
        <f>M20+3000000000</f>
        <v>19500000000</v>
      </c>
      <c r="N21" s="8">
        <f>COUNTIF(K$3:K$202,"&lt;"&amp;M21)-SUM(N$10:N20)</f>
        <v>0</v>
      </c>
      <c r="O21" s="8"/>
    </row>
    <row r="22" spans="1:15" x14ac:dyDescent="0.25">
      <c r="A22">
        <v>13</v>
      </c>
      <c r="B22">
        <v>53</v>
      </c>
      <c r="C22" s="6">
        <v>2.2659999999999998E-3</v>
      </c>
      <c r="D22" s="8">
        <v>96905</v>
      </c>
      <c r="E22" s="8">
        <v>220</v>
      </c>
      <c r="F22" s="10">
        <f t="shared" si="0"/>
        <v>0.46883902224245327</v>
      </c>
      <c r="G22" s="9">
        <f>B$3*SUMPRODUCT(D23:D$79,F23:F$79)*(1+B$5)^A22/D22</f>
        <v>30824.950059448507</v>
      </c>
      <c r="H22" s="9">
        <f>B$4*SUMPRODUCT(E22:E$78,F23:F$79)*(1+B$5)^A22/D22</f>
        <v>69360.402970650743</v>
      </c>
      <c r="I22" s="9">
        <f t="shared" si="1"/>
        <v>38535.452911202236</v>
      </c>
      <c r="J22">
        <v>20</v>
      </c>
      <c r="K22" s="11">
        <f>'Actual Reserves'!BT21</f>
        <v>-863383964.935045</v>
      </c>
    </row>
    <row r="23" spans="1:15" x14ac:dyDescent="0.25">
      <c r="A23">
        <v>14</v>
      </c>
      <c r="B23">
        <v>54</v>
      </c>
      <c r="C23" s="6">
        <v>2.4459999999999998E-3</v>
      </c>
      <c r="D23" s="8">
        <v>96686</v>
      </c>
      <c r="E23" s="8">
        <v>236</v>
      </c>
      <c r="F23" s="10">
        <f t="shared" si="0"/>
        <v>0.44230096437967292</v>
      </c>
      <c r="G23" s="9">
        <f>B$3*SUMPRODUCT(D24:D$79,F24:F$79)*(1+B$5)^A23/D23</f>
        <v>30482.476784244951</v>
      </c>
      <c r="H23" s="9">
        <f>B$4*SUMPRODUCT(E23:E$78,F24:F$79)*(1+B$5)^A23/D23</f>
        <v>72778.39646756681</v>
      </c>
      <c r="I23" s="9">
        <f t="shared" si="1"/>
        <v>42295.919683321859</v>
      </c>
      <c r="J23">
        <v>21</v>
      </c>
      <c r="K23" s="11">
        <f>'Actual Reserves'!BT22</f>
        <v>-1200026090.7772875</v>
      </c>
    </row>
    <row r="24" spans="1:15" x14ac:dyDescent="0.25">
      <c r="A24">
        <v>15</v>
      </c>
      <c r="B24">
        <v>55</v>
      </c>
      <c r="C24" s="6">
        <v>2.637E-3</v>
      </c>
      <c r="D24" s="8">
        <v>96449</v>
      </c>
      <c r="E24" s="8">
        <v>254</v>
      </c>
      <c r="F24" s="10">
        <f t="shared" si="0"/>
        <v>0.41726506073554037</v>
      </c>
      <c r="G24" s="9">
        <f>B$3*SUMPRODUCT(D25:D$79,F25:F$79)*(1+B$5)^A24/D24</f>
        <v>30124.842874090951</v>
      </c>
      <c r="H24" s="9">
        <f>B$4*SUMPRODUCT(E24:E$78,F25:F$79)*(1+B$5)^A24/D24</f>
        <v>76355.909997148294</v>
      </c>
      <c r="I24" s="9">
        <f t="shared" si="1"/>
        <v>46231.067123057343</v>
      </c>
      <c r="J24">
        <v>22</v>
      </c>
      <c r="K24" s="11">
        <f>'Actual Reserves'!BT23</f>
        <v>2032472479.4246092</v>
      </c>
    </row>
    <row r="25" spans="1:15" x14ac:dyDescent="0.25">
      <c r="A25">
        <v>16</v>
      </c>
      <c r="B25">
        <v>56</v>
      </c>
      <c r="C25" s="6">
        <v>2.8470000000000001E-3</v>
      </c>
      <c r="D25" s="8">
        <v>96195</v>
      </c>
      <c r="E25" s="8">
        <v>274</v>
      </c>
      <c r="F25" s="10">
        <f t="shared" si="0"/>
        <v>0.39364628371277405</v>
      </c>
      <c r="G25" s="9">
        <f>B$3*SUMPRODUCT(D26:D$79,F26:F$79)*(1+B$5)^A25/D25</f>
        <v>29750.669811164706</v>
      </c>
      <c r="H25" s="9">
        <f>B$4*SUMPRODUCT(E25:E$78,F26:F$79)*(1+B$5)^A25/D25</f>
        <v>80094.789054668654</v>
      </c>
      <c r="I25" s="9">
        <f t="shared" si="1"/>
        <v>50344.119243503948</v>
      </c>
      <c r="J25">
        <v>23</v>
      </c>
      <c r="K25" s="11">
        <f>'Actual Reserves'!BT24</f>
        <v>175454421.21891832</v>
      </c>
    </row>
    <row r="26" spans="1:15" x14ac:dyDescent="0.25">
      <c r="A26">
        <v>17</v>
      </c>
      <c r="B26">
        <v>57</v>
      </c>
      <c r="C26" s="6">
        <v>3.0839999999999999E-3</v>
      </c>
      <c r="D26" s="8">
        <v>95921</v>
      </c>
      <c r="E26" s="8">
        <v>296</v>
      </c>
      <c r="F26" s="10">
        <f t="shared" si="0"/>
        <v>0.37136441859695657</v>
      </c>
      <c r="G26" s="9">
        <f>B$3*SUMPRODUCT(D27:D$79,F27:F$79)*(1+B$5)^A26/D26</f>
        <v>29359.812302353894</v>
      </c>
      <c r="H26" s="9">
        <f>B$4*SUMPRODUCT(E26:E$78,F27:F$79)*(1+B$5)^A26/D26</f>
        <v>84000.389144198693</v>
      </c>
      <c r="I26" s="9">
        <f t="shared" si="1"/>
        <v>54640.576841844799</v>
      </c>
      <c r="J26">
        <v>24</v>
      </c>
      <c r="K26" s="11">
        <f>'Actual Reserves'!BT25</f>
        <v>-3523947072.3365955</v>
      </c>
    </row>
    <row r="27" spans="1:15" x14ac:dyDescent="0.25">
      <c r="A27">
        <v>18</v>
      </c>
      <c r="B27">
        <v>58</v>
      </c>
      <c r="C27" s="6">
        <v>3.3540000000000002E-3</v>
      </c>
      <c r="D27" s="8">
        <v>95625</v>
      </c>
      <c r="E27" s="8">
        <v>321</v>
      </c>
      <c r="F27" s="10">
        <f t="shared" si="0"/>
        <v>0.35034379112920433</v>
      </c>
      <c r="G27" s="9">
        <f>B$3*SUMPRODUCT(D28:D$79,F28:F$79)*(1+B$5)^A27/D27</f>
        <v>28951.754998225701</v>
      </c>
      <c r="H27" s="9">
        <f>B$4*SUMPRODUCT(E27:E$78,F28:F$79)*(1+B$5)^A27/D27</f>
        <v>88077.860462501689</v>
      </c>
      <c r="I27" s="9">
        <f t="shared" si="1"/>
        <v>59126.105464275985</v>
      </c>
      <c r="J27">
        <v>25</v>
      </c>
      <c r="K27" s="11">
        <f>'Actual Reserves'!BT26</f>
        <v>9425894225.0252781</v>
      </c>
    </row>
    <row r="28" spans="1:15" x14ac:dyDescent="0.25">
      <c r="A28">
        <v>19</v>
      </c>
      <c r="B28">
        <v>59</v>
      </c>
      <c r="C28" s="6">
        <v>3.6640000000000002E-3</v>
      </c>
      <c r="D28" s="8">
        <v>95304</v>
      </c>
      <c r="E28" s="8">
        <v>349</v>
      </c>
      <c r="F28" s="10">
        <f t="shared" si="0"/>
        <v>0.3305130104992493</v>
      </c>
      <c r="G28" s="9">
        <f>B$3*SUMPRODUCT(D29:D$79,F29:F$79)*(1+B$5)^A28/D28</f>
        <v>28526.245572983855</v>
      </c>
      <c r="H28" s="9">
        <f>B$4*SUMPRODUCT(E28:E$78,F29:F$79)*(1+B$5)^A28/D28</f>
        <v>92329.7252070252</v>
      </c>
      <c r="I28" s="9">
        <f t="shared" si="1"/>
        <v>63803.479634041345</v>
      </c>
      <c r="J28">
        <v>26</v>
      </c>
      <c r="K28" s="11">
        <f>'Actual Reserves'!BT27</f>
        <v>1976013291.955606</v>
      </c>
    </row>
    <row r="29" spans="1:15" x14ac:dyDescent="0.25">
      <c r="A29">
        <v>20</v>
      </c>
      <c r="B29">
        <v>60</v>
      </c>
      <c r="C29" s="6">
        <v>4.0080000000000003E-3</v>
      </c>
      <c r="D29" s="8">
        <v>94955</v>
      </c>
      <c r="E29" s="8">
        <v>381</v>
      </c>
      <c r="F29" s="10">
        <f t="shared" si="0"/>
        <v>0.31180472688608429</v>
      </c>
      <c r="G29" s="9">
        <f>B$3*SUMPRODUCT(D30:D$79,F30:F$79)*(1+B$5)^A29/D29</f>
        <v>28082.977154156306</v>
      </c>
      <c r="H29" s="9">
        <f>B$4*SUMPRODUCT(E29:E$78,F30:F$79)*(1+B$5)^A29/D29</f>
        <v>96759.050697679428</v>
      </c>
      <c r="I29" s="9">
        <f t="shared" si="1"/>
        <v>68676.073543523118</v>
      </c>
      <c r="J29">
        <v>27</v>
      </c>
      <c r="K29" s="11">
        <f>'Actual Reserves'!BT28</f>
        <v>2838463726.5509396</v>
      </c>
    </row>
    <row r="30" spans="1:15" x14ac:dyDescent="0.25">
      <c r="A30">
        <v>21</v>
      </c>
      <c r="B30">
        <v>61</v>
      </c>
      <c r="C30" s="6">
        <v>4.3779999999999999E-3</v>
      </c>
      <c r="D30" s="8">
        <v>94575</v>
      </c>
      <c r="E30" s="8">
        <v>414</v>
      </c>
      <c r="F30" s="10">
        <f t="shared" si="0"/>
        <v>0.29415540272272095</v>
      </c>
      <c r="G30" s="9">
        <f>B$3*SUMPRODUCT(D31:D$79,F31:F$79)*(1+B$5)^A30/D30</f>
        <v>27621.582690069128</v>
      </c>
      <c r="H30" s="9">
        <f>B$4*SUMPRODUCT(E30:E$78,F31:F$79)*(1+B$5)^A30/D30</f>
        <v>101365.2762203335</v>
      </c>
      <c r="I30" s="9">
        <f t="shared" si="1"/>
        <v>73743.693530264369</v>
      </c>
      <c r="J30">
        <v>28</v>
      </c>
      <c r="K30" s="11">
        <f>'Actual Reserves'!BT29</f>
        <v>-683926148.86248922</v>
      </c>
    </row>
    <row r="31" spans="1:15" x14ac:dyDescent="0.25">
      <c r="A31">
        <v>22</v>
      </c>
      <c r="B31">
        <v>62</v>
      </c>
      <c r="C31" s="6">
        <v>4.7710000000000001E-3</v>
      </c>
      <c r="D31" s="8">
        <v>94161</v>
      </c>
      <c r="E31" s="8">
        <v>449</v>
      </c>
      <c r="F31" s="10">
        <f t="shared" si="0"/>
        <v>0.27750509690822728</v>
      </c>
      <c r="G31" s="9">
        <f>B$3*SUMPRODUCT(D32:D$79,F32:F$79)*(1+B$5)^A31/D31</f>
        <v>27141.628817749235</v>
      </c>
      <c r="H31" s="9">
        <f>B$4*SUMPRODUCT(E31:E$78,F32:F$79)*(1+B$5)^A31/D31</f>
        <v>106160.91862289401</v>
      </c>
      <c r="I31" s="9">
        <f t="shared" si="1"/>
        <v>79019.28980514477</v>
      </c>
      <c r="J31">
        <v>29</v>
      </c>
      <c r="K31" s="11">
        <f>'Actual Reserves'!BT30</f>
        <v>1719171802.2010603</v>
      </c>
    </row>
    <row r="32" spans="1:15" x14ac:dyDescent="0.25">
      <c r="A32">
        <v>23</v>
      </c>
      <c r="B32">
        <v>63</v>
      </c>
      <c r="C32" s="6">
        <v>5.1960000000000001E-3</v>
      </c>
      <c r="D32" s="8">
        <v>93711</v>
      </c>
      <c r="E32" s="8">
        <v>487</v>
      </c>
      <c r="F32" s="10">
        <f t="shared" si="0"/>
        <v>0.26179726123417668</v>
      </c>
      <c r="G32" s="9">
        <f>B$3*SUMPRODUCT(D33:D$79,F33:F$79)*(1+B$5)^A32/D32</f>
        <v>26642.300626335971</v>
      </c>
      <c r="H32" s="9">
        <f>B$4*SUMPRODUCT(E32:E$78,F33:F$79)*(1+B$5)^A32/D32</f>
        <v>111154.41467871802</v>
      </c>
      <c r="I32" s="9">
        <f t="shared" si="1"/>
        <v>84512.11405238205</v>
      </c>
      <c r="J32">
        <v>30</v>
      </c>
      <c r="K32" s="11">
        <f>'Actual Reserves'!BT31</f>
        <v>-4067915778.0192733</v>
      </c>
    </row>
    <row r="33" spans="1:11" x14ac:dyDescent="0.25">
      <c r="A33">
        <v>24</v>
      </c>
      <c r="B33">
        <v>64</v>
      </c>
      <c r="C33" s="6">
        <v>5.6680000000000003E-3</v>
      </c>
      <c r="D33" s="8">
        <v>93224</v>
      </c>
      <c r="E33" s="8">
        <v>528</v>
      </c>
      <c r="F33" s="10">
        <f t="shared" si="0"/>
        <v>0.24697854833412897</v>
      </c>
      <c r="G33" s="9">
        <f>B$3*SUMPRODUCT(D34:D$79,F34:F$79)*(1+B$5)^A33/D33</f>
        <v>26122.388145909266</v>
      </c>
      <c r="H33" s="9">
        <f>B$4*SUMPRODUCT(E33:E$78,F34:F$79)*(1+B$5)^A33/D33</f>
        <v>116349.5970479145</v>
      </c>
      <c r="I33" s="9">
        <f t="shared" si="1"/>
        <v>90227.208902005237</v>
      </c>
      <c r="J33">
        <v>31</v>
      </c>
      <c r="K33" s="11">
        <f>'Actual Reserves'!BT32</f>
        <v>4732094052.7582083</v>
      </c>
    </row>
    <row r="34" spans="1:11" x14ac:dyDescent="0.25">
      <c r="A34">
        <v>25</v>
      </c>
      <c r="B34">
        <v>65</v>
      </c>
      <c r="C34" s="6">
        <v>6.2030000000000002E-3</v>
      </c>
      <c r="D34" s="8">
        <v>92696</v>
      </c>
      <c r="E34" s="8">
        <v>575</v>
      </c>
      <c r="F34" s="10">
        <f t="shared" si="0"/>
        <v>0.23299863050389524</v>
      </c>
      <c r="G34" s="9">
        <f>B$3*SUMPRODUCT(D35:D$79,F35:F$79)*(1+B$5)^A34/D34</f>
        <v>25581.473215512011</v>
      </c>
      <c r="H34" s="9">
        <f>B$4*SUMPRODUCT(E34:E$78,F35:F$79)*(1+B$5)^A34/D34</f>
        <v>121754.65311670913</v>
      </c>
      <c r="I34" s="9">
        <f t="shared" si="1"/>
        <v>96173.179901197116</v>
      </c>
      <c r="J34">
        <v>32</v>
      </c>
      <c r="K34" s="11">
        <f>'Actual Reserves'!BT33</f>
        <v>2802186556.1157603</v>
      </c>
    </row>
    <row r="35" spans="1:11" x14ac:dyDescent="0.25">
      <c r="A35">
        <v>26</v>
      </c>
      <c r="B35">
        <v>66</v>
      </c>
      <c r="C35" s="6">
        <v>6.8139999999999997E-3</v>
      </c>
      <c r="D35" s="8">
        <v>92121</v>
      </c>
      <c r="E35" s="8">
        <v>628</v>
      </c>
      <c r="F35" s="10">
        <f t="shared" si="0"/>
        <v>0.21981002877725966</v>
      </c>
      <c r="G35" s="9">
        <f>B$3*SUMPRODUCT(D36:D$79,F36:F$79)*(1+B$5)^A35/D35</f>
        <v>25019.636261831805</v>
      </c>
      <c r="H35" s="9">
        <f>B$4*SUMPRODUCT(E35:E$78,F36:F$79)*(1+B$5)^A35/D35</f>
        <v>127368.78111206848</v>
      </c>
      <c r="I35" s="9">
        <f t="shared" si="1"/>
        <v>102349.14485023667</v>
      </c>
      <c r="J35">
        <v>33</v>
      </c>
      <c r="K35" s="11">
        <f>'Actual Reserves'!BT34</f>
        <v>-3751019483.1211138</v>
      </c>
    </row>
    <row r="36" spans="1:11" x14ac:dyDescent="0.25">
      <c r="A36">
        <v>27</v>
      </c>
      <c r="B36">
        <v>67</v>
      </c>
      <c r="C36" s="6">
        <v>7.515E-3</v>
      </c>
      <c r="D36" s="8">
        <v>91493</v>
      </c>
      <c r="E36" s="8">
        <v>688</v>
      </c>
      <c r="F36" s="10">
        <f t="shared" si="0"/>
        <v>0.20736795167666003</v>
      </c>
      <c r="G36" s="9">
        <f>B$3*SUMPRODUCT(D37:D$79,F37:F$79)*(1+B$5)^A36/D36</f>
        <v>24436.871002817494</v>
      </c>
      <c r="H36" s="9">
        <f>B$4*SUMPRODUCT(E36:E$78,F37:F$79)*(1+B$5)^A36/D36</f>
        <v>133192.04588235548</v>
      </c>
      <c r="I36" s="9">
        <f t="shared" si="1"/>
        <v>108755.17487953798</v>
      </c>
      <c r="J36">
        <v>34</v>
      </c>
      <c r="K36" s="11">
        <f>'Actual Reserves'!BT35</f>
        <v>-2040163819.9020355</v>
      </c>
    </row>
    <row r="37" spans="1:11" x14ac:dyDescent="0.25">
      <c r="A37">
        <v>28</v>
      </c>
      <c r="B37">
        <v>68</v>
      </c>
      <c r="C37" s="6">
        <v>8.3210000000000003E-3</v>
      </c>
      <c r="D37" s="8">
        <v>90806</v>
      </c>
      <c r="E37" s="8">
        <v>756</v>
      </c>
      <c r="F37" s="10">
        <f t="shared" si="0"/>
        <v>0.1956301430911887</v>
      </c>
      <c r="G37" s="9">
        <f>B$3*SUMPRODUCT(D38:D$79,F38:F$79)*(1+B$5)^A37/D37</f>
        <v>23833.075095262731</v>
      </c>
      <c r="H37" s="9">
        <f>B$4*SUMPRODUCT(E37:E$78,F38:F$79)*(1+B$5)^A37/D37</f>
        <v>139221.06738705828</v>
      </c>
      <c r="I37" s="9">
        <f t="shared" si="1"/>
        <v>115387.99229179556</v>
      </c>
      <c r="J37">
        <v>35</v>
      </c>
      <c r="K37" s="11">
        <f>'Actual Reserves'!BT36</f>
        <v>146864352.08372295</v>
      </c>
    </row>
    <row r="38" spans="1:11" x14ac:dyDescent="0.25">
      <c r="A38">
        <v>29</v>
      </c>
      <c r="B38">
        <v>69</v>
      </c>
      <c r="C38" s="6">
        <v>9.2460000000000007E-3</v>
      </c>
      <c r="D38" s="8">
        <v>90050</v>
      </c>
      <c r="E38" s="8">
        <v>833</v>
      </c>
      <c r="F38" s="10">
        <f t="shared" si="0"/>
        <v>0.18455673876527234</v>
      </c>
      <c r="G38" s="9">
        <f>B$3*SUMPRODUCT(D39:D$79,F39:F$79)*(1+B$5)^A38/D38</f>
        <v>23209.17147280903</v>
      </c>
      <c r="H38" s="9">
        <f>B$4*SUMPRODUCT(E38:E$78,F39:F$79)*(1+B$5)^A38/D38</f>
        <v>145455.13314667589</v>
      </c>
      <c r="I38" s="9">
        <f t="shared" si="1"/>
        <v>122245.96167386686</v>
      </c>
      <c r="J38">
        <v>36</v>
      </c>
      <c r="K38" s="11">
        <f>'Actual Reserves'!BT37</f>
        <v>3918024684.9084353</v>
      </c>
    </row>
    <row r="39" spans="1:11" x14ac:dyDescent="0.25">
      <c r="A39">
        <v>30</v>
      </c>
      <c r="B39">
        <v>70</v>
      </c>
      <c r="C39" s="6">
        <v>1.0305E-2</v>
      </c>
      <c r="D39" s="8">
        <v>89218</v>
      </c>
      <c r="E39" s="8">
        <v>919</v>
      </c>
      <c r="F39" s="10">
        <f t="shared" si="0"/>
        <v>0.17411013091063426</v>
      </c>
      <c r="G39" s="9">
        <f>B$3*SUMPRODUCT(D40:D$79,F40:F$79)*(1+B$5)^A39/D39</f>
        <v>22565.164439396096</v>
      </c>
      <c r="H39" s="9">
        <f>B$4*SUMPRODUCT(E39:E$78,F40:F$79)*(1+B$5)^A39/D39</f>
        <v>151885.5928652251</v>
      </c>
      <c r="I39" s="9">
        <f t="shared" si="1"/>
        <v>129320.42842582901</v>
      </c>
      <c r="J39">
        <v>37</v>
      </c>
      <c r="K39" s="11">
        <f>'Actual Reserves'!BT38</f>
        <v>-642970888.27472091</v>
      </c>
    </row>
    <row r="40" spans="1:11" x14ac:dyDescent="0.25">
      <c r="A40">
        <v>31</v>
      </c>
      <c r="B40">
        <v>71</v>
      </c>
      <c r="C40" s="6">
        <v>1.1509999999999999E-2</v>
      </c>
      <c r="D40" s="8">
        <v>88298</v>
      </c>
      <c r="E40" s="8">
        <v>1016</v>
      </c>
      <c r="F40" s="10">
        <f t="shared" si="0"/>
        <v>0.16425484048173042</v>
      </c>
      <c r="G40" s="9">
        <f>B$3*SUMPRODUCT(D41:D$79,F41:F$79)*(1+B$5)^A40/D40</f>
        <v>21902.313408812013</v>
      </c>
      <c r="H40" s="9">
        <f>B$4*SUMPRODUCT(E40:E$78,F41:F$79)*(1+B$5)^A40/D40</f>
        <v>158513.04167370312</v>
      </c>
      <c r="I40" s="9">
        <f t="shared" si="1"/>
        <v>136610.72826489111</v>
      </c>
      <c r="J40">
        <v>38</v>
      </c>
      <c r="K40" s="11">
        <f>'Actual Reserves'!BT39</f>
        <v>-1860470817.7849305</v>
      </c>
    </row>
    <row r="41" spans="1:11" x14ac:dyDescent="0.25">
      <c r="A41">
        <v>32</v>
      </c>
      <c r="B41">
        <v>72</v>
      </c>
      <c r="C41" s="6">
        <v>1.2877E-2</v>
      </c>
      <c r="D41" s="8">
        <v>87282</v>
      </c>
      <c r="E41" s="8">
        <v>1124</v>
      </c>
      <c r="F41" s="10">
        <f t="shared" si="0"/>
        <v>0.15495739668087777</v>
      </c>
      <c r="G41" s="9">
        <f>B$3*SUMPRODUCT(D42:D$79,F42:F$79)*(1+B$5)^A41/D41</f>
        <v>21220.721697183362</v>
      </c>
      <c r="H41" s="9">
        <f>B$4*SUMPRODUCT(E41:E$78,F42:F$79)*(1+B$5)^A41/D41</f>
        <v>165323.52176768307</v>
      </c>
      <c r="I41" s="9">
        <f t="shared" si="1"/>
        <v>144102.80007049971</v>
      </c>
      <c r="J41">
        <v>39</v>
      </c>
      <c r="K41" s="11">
        <f>'Actual Reserves'!BT40</f>
        <v>-5159764011.7595358</v>
      </c>
    </row>
    <row r="42" spans="1:11" x14ac:dyDescent="0.25">
      <c r="A42">
        <v>33</v>
      </c>
      <c r="B42">
        <v>73</v>
      </c>
      <c r="C42" s="6">
        <v>1.4418E-2</v>
      </c>
      <c r="D42" s="8">
        <v>86158</v>
      </c>
      <c r="E42" s="8">
        <v>1242</v>
      </c>
      <c r="F42" s="10">
        <f t="shared" si="0"/>
        <v>0.14618622328384695</v>
      </c>
      <c r="G42" s="9">
        <f>B$3*SUMPRODUCT(D43:D$79,F43:F$79)*(1+B$5)^A42/D42</f>
        <v>20521.436758095268</v>
      </c>
      <c r="H42" s="9">
        <f>B$4*SUMPRODUCT(E42:E$78,F43:F$79)*(1+B$5)^A42/D42</f>
        <v>172310.79742499275</v>
      </c>
      <c r="I42" s="9">
        <f t="shared" si="1"/>
        <v>151789.3606668975</v>
      </c>
      <c r="J42">
        <v>40</v>
      </c>
      <c r="K42" s="11">
        <f>'Actual Reserves'!BT41</f>
        <v>-4087733597.0931258</v>
      </c>
    </row>
    <row r="43" spans="1:11" x14ac:dyDescent="0.25">
      <c r="A43">
        <v>34</v>
      </c>
      <c r="B43">
        <v>74</v>
      </c>
      <c r="C43" s="6">
        <v>1.6147999999999999E-2</v>
      </c>
      <c r="D43" s="8">
        <v>84916</v>
      </c>
      <c r="E43" s="8">
        <v>1371</v>
      </c>
      <c r="F43" s="10">
        <f t="shared" si="0"/>
        <v>0.1379115313998556</v>
      </c>
      <c r="G43" s="9">
        <f>B$3*SUMPRODUCT(D44:D$79,F44:F$79)*(1+B$5)^A43/D43</f>
        <v>19804.903050263914</v>
      </c>
      <c r="H43" s="9">
        <f>B$4*SUMPRODUCT(E43:E$78,F44:F$79)*(1+B$5)^A43/D43</f>
        <v>179470.42848950825</v>
      </c>
      <c r="I43" s="9">
        <f t="shared" si="1"/>
        <v>159665.52543924435</v>
      </c>
      <c r="J43">
        <v>41</v>
      </c>
      <c r="K43" s="11">
        <f>'Actual Reserves'!BT42</f>
        <v>-4978466776.6185446</v>
      </c>
    </row>
    <row r="44" spans="1:11" x14ac:dyDescent="0.25">
      <c r="A44">
        <v>35</v>
      </c>
      <c r="B44">
        <v>75</v>
      </c>
      <c r="C44" s="6">
        <v>1.8079999999999999E-2</v>
      </c>
      <c r="D44" s="8">
        <v>83544</v>
      </c>
      <c r="E44" s="8">
        <v>1510</v>
      </c>
      <c r="F44" s="10">
        <f t="shared" si="0"/>
        <v>0.13010521830175056</v>
      </c>
      <c r="G44" s="9">
        <f>B$3*SUMPRODUCT(D45:D$79,F45:F$79)*(1+B$5)^A44/D44</f>
        <v>19071.977678123909</v>
      </c>
      <c r="H44" s="9">
        <f>B$4*SUMPRODUCT(E44:E$78,F45:F$79)*(1+B$5)^A44/D44</f>
        <v>186798.63975811534</v>
      </c>
      <c r="I44" s="9">
        <f t="shared" si="1"/>
        <v>167726.66207999142</v>
      </c>
      <c r="J44">
        <v>42</v>
      </c>
      <c r="K44" s="11">
        <f>'Actual Reserves'!BT43</f>
        <v>719865599.73434341</v>
      </c>
    </row>
    <row r="45" spans="1:11" x14ac:dyDescent="0.25">
      <c r="A45">
        <v>36</v>
      </c>
      <c r="B45">
        <v>76</v>
      </c>
      <c r="C45" s="6">
        <v>2.0242E-2</v>
      </c>
      <c r="D45" s="8">
        <v>82034</v>
      </c>
      <c r="E45" s="8">
        <v>1661</v>
      </c>
      <c r="F45" s="10">
        <f t="shared" si="0"/>
        <v>0.12274077198278353</v>
      </c>
      <c r="G45" s="9">
        <f>B$3*SUMPRODUCT(D46:D$79,F46:F$79)*(1+B$5)^A45/D45</f>
        <v>18322.437745442799</v>
      </c>
      <c r="H45" s="9">
        <f>B$4*SUMPRODUCT(E45:E$78,F46:F$79)*(1+B$5)^A45/D45</f>
        <v>194288.46446045671</v>
      </c>
      <c r="I45" s="9">
        <f t="shared" si="1"/>
        <v>175966.02671501393</v>
      </c>
      <c r="J45">
        <v>43</v>
      </c>
      <c r="K45" s="11">
        <f>'Actual Reserves'!BT44</f>
        <v>-3316645100.107542</v>
      </c>
    </row>
    <row r="46" spans="1:11" x14ac:dyDescent="0.25">
      <c r="A46">
        <v>37</v>
      </c>
      <c r="B46">
        <v>77</v>
      </c>
      <c r="C46" s="6">
        <v>2.2726E-2</v>
      </c>
      <c r="D46" s="8">
        <v>80373</v>
      </c>
      <c r="E46" s="8">
        <v>1827</v>
      </c>
      <c r="F46" s="10">
        <f t="shared" si="0"/>
        <v>0.11579318111583352</v>
      </c>
      <c r="G46" s="9">
        <f>B$3*SUMPRODUCT(D47:D$79,F47:F$79)*(1+B$5)^A46/D46</f>
        <v>17557.177397263189</v>
      </c>
      <c r="H46" s="9">
        <f>B$4*SUMPRODUCT(E46:E$78,F47:F$79)*(1+B$5)^A46/D46</f>
        <v>201935.41969519682</v>
      </c>
      <c r="I46" s="9">
        <f t="shared" si="1"/>
        <v>184378.24229793364</v>
      </c>
      <c r="J46">
        <v>44</v>
      </c>
      <c r="K46" s="11">
        <f>'Actual Reserves'!BT45</f>
        <v>-3010846844.5511065</v>
      </c>
    </row>
    <row r="47" spans="1:11" x14ac:dyDescent="0.25">
      <c r="A47">
        <v>38</v>
      </c>
      <c r="B47">
        <v>78</v>
      </c>
      <c r="C47" s="6">
        <v>2.5638000000000001E-2</v>
      </c>
      <c r="D47" s="8">
        <v>78547</v>
      </c>
      <c r="E47" s="8">
        <v>2014</v>
      </c>
      <c r="F47" s="10">
        <f t="shared" si="0"/>
        <v>0.10923885010927689</v>
      </c>
      <c r="G47" s="9">
        <f>B$3*SUMPRODUCT(D48:D$79,F48:F$79)*(1+B$5)^A47/D47</f>
        <v>16777.273085251491</v>
      </c>
      <c r="H47" s="9">
        <f>B$4*SUMPRODUCT(E47:E$78,F48:F$79)*(1+B$5)^A47/D47</f>
        <v>209723.66629396135</v>
      </c>
      <c r="I47" s="9">
        <f t="shared" si="1"/>
        <v>192946.39320870987</v>
      </c>
      <c r="J47">
        <v>45</v>
      </c>
      <c r="K47" s="11">
        <f>'Actual Reserves'!BT46</f>
        <v>-2547509020.3524756</v>
      </c>
    </row>
    <row r="48" spans="1:11" x14ac:dyDescent="0.25">
      <c r="A48">
        <v>39</v>
      </c>
      <c r="B48">
        <v>79</v>
      </c>
      <c r="C48" s="6">
        <v>2.9082E-2</v>
      </c>
      <c r="D48" s="8">
        <v>76533</v>
      </c>
      <c r="E48" s="8">
        <v>2226</v>
      </c>
      <c r="F48" s="10">
        <f t="shared" si="0"/>
        <v>0.10305551897101592</v>
      </c>
      <c r="G48" s="9">
        <f>B$3*SUMPRODUCT(D49:D$79,F49:F$79)*(1+B$5)^A48/D48</f>
        <v>15985.920973029724</v>
      </c>
      <c r="H48" s="9">
        <f>B$4*SUMPRODUCT(E48:E$78,F49:F$79)*(1+B$5)^A48/D48</f>
        <v>217631.01806247354</v>
      </c>
      <c r="I48" s="9">
        <f t="shared" si="1"/>
        <v>201645.09708944382</v>
      </c>
      <c r="J48">
        <v>46</v>
      </c>
      <c r="K48" s="11">
        <f>'Actual Reserves'!BT47</f>
        <v>-5843300099.3548241</v>
      </c>
    </row>
    <row r="49" spans="1:11" x14ac:dyDescent="0.25">
      <c r="A49">
        <v>40</v>
      </c>
      <c r="B49">
        <v>80</v>
      </c>
      <c r="C49" s="6">
        <v>3.3160000000000002E-2</v>
      </c>
      <c r="D49" s="8">
        <v>74307</v>
      </c>
      <c r="E49" s="8">
        <v>2464</v>
      </c>
      <c r="F49" s="10">
        <f t="shared" si="0"/>
        <v>9.7222187708505589E-2</v>
      </c>
      <c r="G49" s="9">
        <f>B$3*SUMPRODUCT(D50:D$79,F50:F$79)*(1+B$5)^A49/D49</f>
        <v>15186.716505290444</v>
      </c>
      <c r="H49" s="9">
        <f>B$4*SUMPRODUCT(E49:E$78,F50:F$79)*(1+B$5)^A49/D49</f>
        <v>225616.85961884889</v>
      </c>
      <c r="I49" s="9">
        <f t="shared" si="1"/>
        <v>210430.14311355844</v>
      </c>
      <c r="J49">
        <v>47</v>
      </c>
      <c r="K49" s="11">
        <f>'Actual Reserves'!BT48</f>
        <v>-4911390022.5821218</v>
      </c>
    </row>
    <row r="50" spans="1:11" x14ac:dyDescent="0.25">
      <c r="A50">
        <v>41</v>
      </c>
      <c r="B50">
        <v>81</v>
      </c>
      <c r="C50" s="6">
        <v>3.7969999999999997E-2</v>
      </c>
      <c r="D50" s="8">
        <v>71843</v>
      </c>
      <c r="E50" s="8">
        <v>2728</v>
      </c>
      <c r="F50" s="10">
        <f t="shared" si="0"/>
        <v>9.171904500802415E-2</v>
      </c>
      <c r="G50" s="9">
        <f>B$3*SUMPRODUCT(D51:D$79,F51:F$79)*(1+B$5)^A50/D50</f>
        <v>14384.049981489276</v>
      </c>
      <c r="H50" s="9">
        <f>B$4*SUMPRODUCT(E50:E$78,F51:F$79)*(1+B$5)^A50/D50</f>
        <v>233637.3301081479</v>
      </c>
      <c r="I50" s="9">
        <f t="shared" si="1"/>
        <v>219253.28012665862</v>
      </c>
      <c r="J50">
        <v>48</v>
      </c>
      <c r="K50" s="11">
        <f>'Actual Reserves'!BT49</f>
        <v>-2988136694.8623958</v>
      </c>
    </row>
    <row r="51" spans="1:11" x14ac:dyDescent="0.25">
      <c r="A51">
        <v>42</v>
      </c>
      <c r="B51">
        <v>82</v>
      </c>
      <c r="C51" s="6">
        <v>4.3608000000000001E-2</v>
      </c>
      <c r="D51" s="8">
        <v>69115</v>
      </c>
      <c r="E51" s="8">
        <v>3014</v>
      </c>
      <c r="F51" s="10">
        <f t="shared" si="0"/>
        <v>8.6527400950966171E-2</v>
      </c>
      <c r="G51" s="9">
        <f>B$3*SUMPRODUCT(D52:D$79,F52:F$79)*(1+B$5)^A51/D51</f>
        <v>13582.922568029257</v>
      </c>
      <c r="H51" s="9">
        <f>B$4*SUMPRODUCT(E51:E$78,F52:F$79)*(1+B$5)^A51/D51</f>
        <v>241642.46703866383</v>
      </c>
      <c r="I51" s="9">
        <f t="shared" si="1"/>
        <v>228059.54447063457</v>
      </c>
      <c r="J51">
        <v>49</v>
      </c>
      <c r="K51" s="11">
        <f>'Actual Reserves'!BT50</f>
        <v>-2590234926.3500876</v>
      </c>
    </row>
    <row r="52" spans="1:11" x14ac:dyDescent="0.25">
      <c r="A52">
        <v>43</v>
      </c>
      <c r="B52">
        <v>83</v>
      </c>
      <c r="C52" s="6">
        <v>5.0166000000000002E-2</v>
      </c>
      <c r="D52" s="8">
        <v>66101</v>
      </c>
      <c r="E52" s="8">
        <v>3316</v>
      </c>
      <c r="F52" s="10">
        <f t="shared" si="0"/>
        <v>8.162962353864732E-2</v>
      </c>
      <c r="G52" s="9">
        <f>B$3*SUMPRODUCT(D53:D$79,F53:F$79)*(1+B$5)^A52/D52</f>
        <v>12788.417284257474</v>
      </c>
      <c r="H52" s="9">
        <f>B$4*SUMPRODUCT(E52:E$78,F53:F$79)*(1+B$5)^A52/D52</f>
        <v>249581.49280555343</v>
      </c>
      <c r="I52" s="9">
        <f t="shared" si="1"/>
        <v>236793.07552129595</v>
      </c>
      <c r="J52">
        <v>50</v>
      </c>
      <c r="K52" s="11">
        <f>'Actual Reserves'!BT51</f>
        <v>-3815419342.4111247</v>
      </c>
    </row>
    <row r="53" spans="1:11" x14ac:dyDescent="0.25">
      <c r="A53">
        <v>44</v>
      </c>
      <c r="B53">
        <v>84</v>
      </c>
      <c r="C53" s="6">
        <v>5.7728000000000002E-2</v>
      </c>
      <c r="D53" s="8">
        <v>62785</v>
      </c>
      <c r="E53" s="8">
        <v>3624</v>
      </c>
      <c r="F53" s="10">
        <f t="shared" si="0"/>
        <v>7.7009078810044637E-2</v>
      </c>
      <c r="G53" s="9">
        <f>B$3*SUMPRODUCT(D54:D$79,F54:F$79)*(1+B$5)^A53/D53</f>
        <v>12005.690003362355</v>
      </c>
      <c r="H53" s="9">
        <f>B$4*SUMPRODUCT(E53:E$78,F54:F$79)*(1+B$5)^A53/D53</f>
        <v>257402.90565097213</v>
      </c>
      <c r="I53" s="9">
        <f t="shared" si="1"/>
        <v>245397.21564760976</v>
      </c>
      <c r="J53">
        <v>51</v>
      </c>
      <c r="K53" s="11">
        <f>'Actual Reserves'!BT52</f>
        <v>-4461670547.2862024</v>
      </c>
    </row>
    <row r="54" spans="1:11" x14ac:dyDescent="0.25">
      <c r="A54">
        <v>45</v>
      </c>
      <c r="B54">
        <v>85</v>
      </c>
      <c r="C54" s="6">
        <v>6.6375000000000003E-2</v>
      </c>
      <c r="D54" s="8">
        <v>59161</v>
      </c>
      <c r="E54" s="8">
        <v>3927</v>
      </c>
      <c r="F54" s="10">
        <f t="shared" si="0"/>
        <v>7.2650074349098717E-2</v>
      </c>
      <c r="G54" s="9">
        <f>B$3*SUMPRODUCT(D55:D$79,F55:F$79)*(1+B$5)^A54/D54</f>
        <v>11239.604450444916</v>
      </c>
      <c r="H54" s="9">
        <f>B$4*SUMPRODUCT(E54:E$78,F55:F$79)*(1+B$5)^A54/D54</f>
        <v>265058.12811098632</v>
      </c>
      <c r="I54" s="9">
        <f t="shared" si="1"/>
        <v>253818.5236605414</v>
      </c>
      <c r="J54">
        <v>52</v>
      </c>
      <c r="K54" s="11">
        <f>'Actual Reserves'!BT53</f>
        <v>-7754303209.670063</v>
      </c>
    </row>
    <row r="55" spans="1:11" x14ac:dyDescent="0.25">
      <c r="A55">
        <v>46</v>
      </c>
      <c r="B55">
        <v>86</v>
      </c>
      <c r="C55" s="6">
        <v>7.6178999999999997E-2</v>
      </c>
      <c r="D55" s="8">
        <v>55234</v>
      </c>
      <c r="E55" s="8">
        <v>4208</v>
      </c>
      <c r="F55" s="10">
        <f t="shared" si="0"/>
        <v>6.8537805989715761E-2</v>
      </c>
      <c r="G55" s="9">
        <f>B$3*SUMPRODUCT(D56:D$79,F56:F$79)*(1+B$5)^A55/D55</f>
        <v>10495.055109286635</v>
      </c>
      <c r="H55" s="9">
        <f>B$4*SUMPRODUCT(E55:E$78,F56:F$79)*(1+B$5)^A55/D55</f>
        <v>272498.28280053055</v>
      </c>
      <c r="I55" s="9">
        <f t="shared" si="1"/>
        <v>262003.22769124393</v>
      </c>
      <c r="J55">
        <v>53</v>
      </c>
      <c r="K55" s="11">
        <f>'Actual Reserves'!BT54</f>
        <v>1232076820.1162007</v>
      </c>
    </row>
    <row r="56" spans="1:11" x14ac:dyDescent="0.25">
      <c r="A56">
        <v>47</v>
      </c>
      <c r="B56">
        <v>87</v>
      </c>
      <c r="C56" s="6">
        <v>8.7204000000000004E-2</v>
      </c>
      <c r="D56" s="8">
        <v>51026</v>
      </c>
      <c r="E56" s="8">
        <v>4450</v>
      </c>
      <c r="F56" s="10">
        <f t="shared" si="0"/>
        <v>6.465830753746768E-2</v>
      </c>
      <c r="G56" s="9">
        <f>B$3*SUMPRODUCT(D57:D$79,F57:F$79)*(1+B$5)^A56/D56</f>
        <v>9776.2123399976135</v>
      </c>
      <c r="H56" s="9">
        <f>B$4*SUMPRODUCT(E56:E$78,F57:F$79)*(1+B$5)^A56/D56</f>
        <v>279681.73796372005</v>
      </c>
      <c r="I56" s="9">
        <f t="shared" si="1"/>
        <v>269905.52562372241</v>
      </c>
      <c r="J56">
        <v>54</v>
      </c>
      <c r="K56" s="11">
        <f>'Actual Reserves'!BT55</f>
        <v>11916129642.977833</v>
      </c>
    </row>
    <row r="57" spans="1:11" x14ac:dyDescent="0.25">
      <c r="A57">
        <v>48</v>
      </c>
      <c r="B57">
        <v>88</v>
      </c>
      <c r="C57" s="6">
        <v>9.9503999999999995E-2</v>
      </c>
      <c r="D57" s="8">
        <v>46577</v>
      </c>
      <c r="E57" s="8">
        <v>4635</v>
      </c>
      <c r="F57" s="10">
        <f t="shared" si="0"/>
        <v>6.0998403337233678E-2</v>
      </c>
      <c r="G57" s="9">
        <f>B$3*SUMPRODUCT(D58:D$79,F58:F$79)*(1+B$5)^A57/D57</f>
        <v>9086.6505153264734</v>
      </c>
      <c r="H57" s="9">
        <f>B$4*SUMPRODUCT(E57:E$78,F58:F$79)*(1+B$5)^A57/D57</f>
        <v>286564.24379021802</v>
      </c>
      <c r="I57" s="9">
        <f t="shared" si="1"/>
        <v>277477.59327489155</v>
      </c>
      <c r="J57">
        <v>55</v>
      </c>
      <c r="K57" s="11">
        <f>'Actual Reserves'!BT56</f>
        <v>2999346998.2429299</v>
      </c>
    </row>
    <row r="58" spans="1:11" x14ac:dyDescent="0.25">
      <c r="A58">
        <v>49</v>
      </c>
      <c r="B58">
        <v>89</v>
      </c>
      <c r="C58" s="6">
        <v>0.113125</v>
      </c>
      <c r="D58" s="8">
        <v>41942</v>
      </c>
      <c r="E58" s="8">
        <v>4745</v>
      </c>
      <c r="F58" s="10">
        <f t="shared" si="0"/>
        <v>5.7545663525692139E-2</v>
      </c>
      <c r="G58" s="9">
        <f>B$3*SUMPRODUCT(D59:D$79,F59:F$79)*(1+B$5)^A58/D58</f>
        <v>8430.2828466811989</v>
      </c>
      <c r="H58" s="9">
        <f>B$4*SUMPRODUCT(E58:E$78,F59:F$79)*(1+B$5)^A58/D58</f>
        <v>293122.42978393991</v>
      </c>
      <c r="I58" s="9">
        <f t="shared" si="1"/>
        <v>284692.14693725872</v>
      </c>
      <c r="J58">
        <v>56</v>
      </c>
      <c r="K58" s="11">
        <f>'Actual Reserves'!BT57</f>
        <v>-973409472.43304384</v>
      </c>
    </row>
    <row r="59" spans="1:11" x14ac:dyDescent="0.25">
      <c r="A59">
        <v>50</v>
      </c>
      <c r="B59">
        <v>90</v>
      </c>
      <c r="C59" s="6">
        <v>0.12809799999999999</v>
      </c>
      <c r="D59" s="8">
        <v>37197</v>
      </c>
      <c r="E59" s="8">
        <v>4765</v>
      </c>
      <c r="F59" s="10">
        <f t="shared" si="0"/>
        <v>5.4288361816690701E-2</v>
      </c>
      <c r="G59" s="9">
        <f>B$3*SUMPRODUCT(D60:D$79,F60:F$79)*(1+B$5)^A59/D59</f>
        <v>7810.044909127967</v>
      </c>
      <c r="H59" s="9">
        <f>B$4*SUMPRODUCT(E59:E$78,F60:F$79)*(1+B$5)^A59/D59</f>
        <v>299319.55284022598</v>
      </c>
      <c r="I59" s="9">
        <f t="shared" si="1"/>
        <v>291509.50793109799</v>
      </c>
      <c r="J59">
        <v>57</v>
      </c>
      <c r="K59" s="11">
        <f>'Actual Reserves'!BT58</f>
        <v>2352275728.063354</v>
      </c>
    </row>
    <row r="60" spans="1:11" x14ac:dyDescent="0.25">
      <c r="A60">
        <v>51</v>
      </c>
      <c r="B60">
        <v>91</v>
      </c>
      <c r="C60" s="6">
        <v>0.14444399999999999</v>
      </c>
      <c r="D60" s="8">
        <v>32433</v>
      </c>
      <c r="E60" s="8">
        <v>4685</v>
      </c>
      <c r="F60" s="10">
        <f t="shared" si="0"/>
        <v>5.12154356761233E-2</v>
      </c>
      <c r="G60" s="9">
        <f>B$3*SUMPRODUCT(D61:D$79,F61:F$79)*(1+B$5)^A60/D60</f>
        <v>7228.6968696674076</v>
      </c>
      <c r="H60" s="9">
        <f>B$4*SUMPRODUCT(E60:E$78,F61:F$79)*(1+B$5)^A60/D60</f>
        <v>305115.67759435641</v>
      </c>
      <c r="I60" s="9">
        <f t="shared" si="1"/>
        <v>297886.98072468903</v>
      </c>
      <c r="J60">
        <v>58</v>
      </c>
      <c r="K60" s="11">
        <f>'Actual Reserves'!BT59</f>
        <v>-2068601876.4573052</v>
      </c>
    </row>
    <row r="61" spans="1:11" x14ac:dyDescent="0.25">
      <c r="A61">
        <v>52</v>
      </c>
      <c r="B61">
        <v>92</v>
      </c>
      <c r="C61" s="6">
        <v>0.16209100000000001</v>
      </c>
      <c r="D61" s="8">
        <v>27748</v>
      </c>
      <c r="E61" s="8">
        <v>4498</v>
      </c>
      <c r="F61" s="10">
        <f t="shared" si="0"/>
        <v>4.8316448751059712E-2</v>
      </c>
      <c r="G61" s="9">
        <f>B$3*SUMPRODUCT(D62:D$79,F62:F$79)*(1+B$5)^A61/D61</f>
        <v>6690.169095731525</v>
      </c>
      <c r="H61" s="9">
        <f>B$4*SUMPRODUCT(E61:E$78,F62:F$79)*(1+B$5)^A61/D61</f>
        <v>310493.21672563162</v>
      </c>
      <c r="I61" s="9">
        <f t="shared" si="1"/>
        <v>303803.0476299001</v>
      </c>
      <c r="J61">
        <v>59</v>
      </c>
      <c r="K61" s="11">
        <f>'Actual Reserves'!BT60</f>
        <v>617789283.31430864</v>
      </c>
    </row>
    <row r="62" spans="1:11" x14ac:dyDescent="0.25">
      <c r="A62">
        <v>53</v>
      </c>
      <c r="B62">
        <v>93</v>
      </c>
      <c r="C62" s="6">
        <v>0.180649</v>
      </c>
      <c r="D62" s="8">
        <v>23250</v>
      </c>
      <c r="E62" s="8">
        <v>4200</v>
      </c>
      <c r="F62" s="10">
        <f t="shared" si="0"/>
        <v>4.5581555425528025E-2</v>
      </c>
      <c r="G62" s="9">
        <f>B$3*SUMPRODUCT(D63:D$79,F63:F$79)*(1+B$5)^A62/D62</f>
        <v>6197.5529373101044</v>
      </c>
      <c r="H62" s="9">
        <f>B$4*SUMPRODUCT(E62:E$78,F63:F$79)*(1+B$5)^A62/D62</f>
        <v>315410.74083290319</v>
      </c>
      <c r="I62" s="9">
        <f t="shared" si="1"/>
        <v>309213.18789559306</v>
      </c>
      <c r="J62">
        <v>60</v>
      </c>
      <c r="K62" s="11">
        <f>'Actual Reserves'!BT61</f>
        <v>-4172535405.2880521</v>
      </c>
    </row>
    <row r="63" spans="1:11" x14ac:dyDescent="0.25">
      <c r="A63">
        <v>54</v>
      </c>
      <c r="B63">
        <v>94</v>
      </c>
      <c r="C63" s="6">
        <v>0.19967599999999999</v>
      </c>
      <c r="D63" s="8">
        <v>19050</v>
      </c>
      <c r="E63" s="8">
        <v>3804</v>
      </c>
      <c r="F63" s="10">
        <f t="shared" si="0"/>
        <v>4.3001467382573606E-2</v>
      </c>
      <c r="G63" s="9">
        <f>B$3*SUMPRODUCT(D64:D$79,F64:F$79)*(1+B$5)^A63/D63</f>
        <v>5751.799114961027</v>
      </c>
      <c r="H63" s="9">
        <f>B$4*SUMPRODUCT(E63:E$78,F64:F$79)*(1+B$5)^A63/D63</f>
        <v>319858.14739248826</v>
      </c>
      <c r="I63" s="9">
        <f t="shared" si="1"/>
        <v>314106.34827752726</v>
      </c>
      <c r="J63">
        <v>61</v>
      </c>
      <c r="K63" s="11">
        <f>'Actual Reserves'!BT62</f>
        <v>3090327991.3746357</v>
      </c>
    </row>
    <row r="64" spans="1:11" x14ac:dyDescent="0.25">
      <c r="A64">
        <v>55</v>
      </c>
      <c r="B64">
        <v>95</v>
      </c>
      <c r="C64" s="6">
        <v>0.21876599999999999</v>
      </c>
      <c r="D64" s="8">
        <v>15246</v>
      </c>
      <c r="E64" s="8">
        <v>3335</v>
      </c>
      <c r="F64" s="10">
        <f t="shared" si="0"/>
        <v>4.0567422059031695E-2</v>
      </c>
      <c r="G64" s="9">
        <f>B$3*SUMPRODUCT(D65:D$79,F65:F$79)*(1+B$5)^A64/D64</f>
        <v>5352.1545617478696</v>
      </c>
      <c r="H64" s="9">
        <f>B$4*SUMPRODUCT(E64:E$78,F65:F$79)*(1+B$5)^A64/D64</f>
        <v>323842.0287482955</v>
      </c>
      <c r="I64" s="9">
        <f t="shared" si="1"/>
        <v>318489.87418654765</v>
      </c>
      <c r="J64">
        <v>62</v>
      </c>
      <c r="K64" s="11">
        <f>'Actual Reserves'!BT63</f>
        <v>751017292.2423141</v>
      </c>
    </row>
    <row r="65" spans="1:11" x14ac:dyDescent="0.25">
      <c r="A65">
        <v>56</v>
      </c>
      <c r="B65">
        <v>96</v>
      </c>
      <c r="C65" s="6">
        <v>0.23754600000000001</v>
      </c>
      <c r="D65" s="8">
        <v>11911</v>
      </c>
      <c r="E65" s="8">
        <v>2829</v>
      </c>
      <c r="F65" s="10">
        <f t="shared" si="0"/>
        <v>3.827115288587897E-2</v>
      </c>
      <c r="G65" s="9">
        <f>B$3*SUMPRODUCT(D66:D$79,F66:F$79)*(1+B$5)^A65/D65</f>
        <v>4995.7852048788936</v>
      </c>
      <c r="H65" s="9">
        <f>B$4*SUMPRODUCT(E65:E$78,F66:F$79)*(1+B$5)^A65/D65</f>
        <v>327389.24561449944</v>
      </c>
      <c r="I65" s="9">
        <f t="shared" si="1"/>
        <v>322393.46040962054</v>
      </c>
      <c r="J65">
        <v>63</v>
      </c>
      <c r="K65" s="11">
        <f>'Actual Reserves'!BT64</f>
        <v>1140705436.2741902</v>
      </c>
    </row>
    <row r="66" spans="1:11" x14ac:dyDescent="0.25">
      <c r="A66">
        <v>57</v>
      </c>
      <c r="B66">
        <v>97</v>
      </c>
      <c r="C66" s="6">
        <v>0.25567699999999999</v>
      </c>
      <c r="D66" s="8">
        <v>9081</v>
      </c>
      <c r="E66" s="8">
        <v>2322</v>
      </c>
      <c r="F66" s="10">
        <f t="shared" si="0"/>
        <v>3.6104861213093364E-2</v>
      </c>
      <c r="G66" s="9">
        <f>B$3*SUMPRODUCT(D67:D$79,F67:F$79)*(1+B$5)^A66/D66</f>
        <v>4679.8503523655163</v>
      </c>
      <c r="H66" s="9">
        <f>B$4*SUMPRODUCT(E66:E$78,F67:F$79)*(1+B$5)^A66/D66</f>
        <v>330569.90450227517</v>
      </c>
      <c r="I66" s="9">
        <f t="shared" si="1"/>
        <v>325890.05414990964</v>
      </c>
      <c r="J66">
        <v>64</v>
      </c>
      <c r="K66" s="11">
        <f>'Actual Reserves'!BT65</f>
        <v>-7005422797.3438082</v>
      </c>
    </row>
    <row r="67" spans="1:11" x14ac:dyDescent="0.25">
      <c r="A67">
        <v>58</v>
      </c>
      <c r="B67">
        <v>98</v>
      </c>
      <c r="C67" s="6">
        <v>0.27285300000000001</v>
      </c>
      <c r="D67" s="8">
        <v>6760</v>
      </c>
      <c r="E67" s="8">
        <v>1844</v>
      </c>
      <c r="F67" s="10">
        <f t="shared" si="0"/>
        <v>3.406118982367299E-2</v>
      </c>
      <c r="G67" s="9">
        <f>B$3*SUMPRODUCT(D68:D$79,F68:F$79)*(1+B$5)^A67/D67</f>
        <v>4397.8638332575629</v>
      </c>
      <c r="H67" s="9">
        <f>B$4*SUMPRODUCT(E67:E$78,F68:F$79)*(1+B$5)^A67/D67</f>
        <v>333316.51197518804</v>
      </c>
      <c r="I67" s="9">
        <f t="shared" si="1"/>
        <v>328918.64814193046</v>
      </c>
      <c r="J67">
        <v>65</v>
      </c>
      <c r="K67" s="11">
        <f>'Actual Reserves'!BT66</f>
        <v>-4016488023.3359346</v>
      </c>
    </row>
    <row r="68" spans="1:11" x14ac:dyDescent="0.25">
      <c r="A68">
        <v>59</v>
      </c>
      <c r="B68">
        <v>99</v>
      </c>
      <c r="C68" s="6">
        <v>0.288798</v>
      </c>
      <c r="D68" s="8">
        <v>4915</v>
      </c>
      <c r="E68" s="8">
        <v>1419</v>
      </c>
      <c r="F68" s="10">
        <f t="shared" si="0"/>
        <v>3.21331979468613E-2</v>
      </c>
      <c r="G68" s="9">
        <f>B$3*SUMPRODUCT(D69:D$79,F69:F$79)*(1+B$5)^A68/D68</f>
        <v>4145.6849203642723</v>
      </c>
      <c r="H68" s="9">
        <f>B$4*SUMPRODUCT(E68:E$78,F69:F$79)*(1+B$5)^A68/D68</f>
        <v>335872.39027658349</v>
      </c>
      <c r="I68" s="9">
        <f t="shared" si="1"/>
        <v>331726.7053562192</v>
      </c>
      <c r="J68">
        <v>66</v>
      </c>
      <c r="K68" s="11">
        <f>'Actual Reserves'!BT67</f>
        <v>-6038779313.1464167</v>
      </c>
    </row>
    <row r="69" spans="1:11" x14ac:dyDescent="0.25">
      <c r="A69">
        <v>60</v>
      </c>
      <c r="B69">
        <v>100</v>
      </c>
      <c r="C69" s="6">
        <v>0.303263</v>
      </c>
      <c r="D69" s="8">
        <v>3496</v>
      </c>
      <c r="E69" s="8">
        <v>1060</v>
      </c>
      <c r="F69" s="10">
        <f t="shared" si="0"/>
        <v>3.0314337685718208E-2</v>
      </c>
      <c r="G69" s="9">
        <f>B$3*SUMPRODUCT(D70:D$79,F70:F$79)*(1+B$5)^A69/D69</f>
        <v>3912.1103508597871</v>
      </c>
      <c r="H69" s="9">
        <f>B$4*SUMPRODUCT(E69:E$78,F70:F$79)*(1+B$5)^A69/D69</f>
        <v>338175.50517790962</v>
      </c>
      <c r="I69" s="9">
        <f t="shared" si="1"/>
        <v>334263.39482704987</v>
      </c>
      <c r="J69">
        <v>67</v>
      </c>
      <c r="K69" s="11">
        <f>'Actual Reserves'!BT68</f>
        <v>-5088461093.2088079</v>
      </c>
    </row>
    <row r="70" spans="1:11" x14ac:dyDescent="0.25">
      <c r="A70">
        <v>61</v>
      </c>
      <c r="B70">
        <v>101</v>
      </c>
      <c r="C70" s="6">
        <v>0.318797</v>
      </c>
      <c r="D70" s="8">
        <v>2436</v>
      </c>
      <c r="E70" s="8">
        <v>776</v>
      </c>
      <c r="F70" s="10">
        <f t="shared" si="0"/>
        <v>2.8598431778979437E-2</v>
      </c>
      <c r="G70" s="9">
        <f>B$3*SUMPRODUCT(D71:D$79,F71:F$79)*(1+B$5)^A70/D70</f>
        <v>3685.3098414623023</v>
      </c>
      <c r="H70" s="9">
        <f>B$4*SUMPRODUCT(E70:E$78,F71:F$79)*(1+B$5)^A70/D70</f>
        <v>340392.96390315704</v>
      </c>
      <c r="I70" s="9">
        <f t="shared" si="1"/>
        <v>336707.65406169475</v>
      </c>
      <c r="J70">
        <v>68</v>
      </c>
      <c r="K70" s="11">
        <f>'Actual Reserves'!BT69</f>
        <v>-2442322807.6831379</v>
      </c>
    </row>
    <row r="71" spans="1:11" x14ac:dyDescent="0.25">
      <c r="A71">
        <v>62</v>
      </c>
      <c r="B71">
        <v>102</v>
      </c>
      <c r="C71" s="6">
        <v>0.33381899999999998</v>
      </c>
      <c r="D71" s="8">
        <v>1659</v>
      </c>
      <c r="E71" s="8">
        <v>554</v>
      </c>
      <c r="F71" s="10">
        <f t="shared" si="0"/>
        <v>2.6979652621678712E-2</v>
      </c>
      <c r="G71" s="9">
        <f>B$3*SUMPRODUCT(D72:D$79,F72:F$79)*(1+B$5)^A71/D71</f>
        <v>3470.0414950152494</v>
      </c>
      <c r="H71" s="9">
        <f>B$4*SUMPRODUCT(E71:E$78,F72:F$79)*(1+B$5)^A71/D71</f>
        <v>342705.90456430148</v>
      </c>
      <c r="I71" s="9">
        <f t="shared" si="1"/>
        <v>339235.86306928622</v>
      </c>
      <c r="J71">
        <v>69</v>
      </c>
      <c r="K71" s="11">
        <f>'Actual Reserves'!BT70</f>
        <v>-24159037.751595158</v>
      </c>
    </row>
    <row r="72" spans="1:11" x14ac:dyDescent="0.25">
      <c r="A72">
        <v>63</v>
      </c>
      <c r="B72">
        <v>103</v>
      </c>
      <c r="C72" s="6">
        <v>0.34840599999999999</v>
      </c>
      <c r="D72" s="8">
        <v>1105</v>
      </c>
      <c r="E72" s="8">
        <v>385</v>
      </c>
      <c r="F72" s="10">
        <f t="shared" si="0"/>
        <v>2.5452502473281798E-2</v>
      </c>
      <c r="G72" s="9">
        <f>B$3*SUMPRODUCT(D73:D$79,F73:F$79)*(1+B$5)^A72/D72</f>
        <v>3256.3790684562155</v>
      </c>
      <c r="H72" s="9">
        <f>B$4*SUMPRODUCT(E72:E$78,F73:F$79)*(1+B$5)^A72/D72</f>
        <v>344852.5261651646</v>
      </c>
      <c r="I72" s="9">
        <f t="shared" si="1"/>
        <v>341596.14709670836</v>
      </c>
      <c r="J72">
        <v>70</v>
      </c>
      <c r="K72" s="11">
        <f>'Actual Reserves'!BT71</f>
        <v>-1839819869.9825609</v>
      </c>
    </row>
    <row r="73" spans="1:11" x14ac:dyDescent="0.25">
      <c r="A73">
        <v>64</v>
      </c>
      <c r="B73">
        <v>104</v>
      </c>
      <c r="C73" s="6">
        <v>0.36254700000000001</v>
      </c>
      <c r="D73" s="8">
        <v>720</v>
      </c>
      <c r="E73" s="8">
        <v>261</v>
      </c>
      <c r="F73" s="10">
        <f t="shared" si="0"/>
        <v>2.4011794786114912E-2</v>
      </c>
      <c r="G73" s="9">
        <f>B$3*SUMPRODUCT(D74:D$79,F74:F$79)*(1+B$5)^A73/D73</f>
        <v>3031.5155595593956</v>
      </c>
      <c r="H73" s="9">
        <f>B$4*SUMPRODUCT(E73:E$78,F74:F$79)*(1+B$5)^A73/D73</f>
        <v>347119.11652396835</v>
      </c>
      <c r="I73" s="9">
        <f t="shared" si="1"/>
        <v>344087.60096440895</v>
      </c>
      <c r="J73">
        <v>71</v>
      </c>
      <c r="K73" s="11">
        <f>'Actual Reserves'!BT72</f>
        <v>178682603.04652831</v>
      </c>
    </row>
    <row r="74" spans="1:11" x14ac:dyDescent="0.25">
      <c r="A74">
        <v>65</v>
      </c>
      <c r="B74">
        <v>105</v>
      </c>
      <c r="C74" s="6">
        <v>0.37623600000000001</v>
      </c>
      <c r="D74" s="8">
        <v>459</v>
      </c>
      <c r="E74" s="8">
        <v>173</v>
      </c>
      <c r="F74" s="10">
        <f t="shared" ref="F74:F79" si="4">(1+B$5)^-A74</f>
        <v>2.2652636590674444E-2</v>
      </c>
      <c r="G74" s="9">
        <f>B$3*SUMPRODUCT(D75:D$79,F75:F$79)*(1+B$5)^A74/D74</f>
        <v>2774.6576362869955</v>
      </c>
      <c r="H74" s="9">
        <f>B$4*SUMPRODUCT(E74:E$78,F75:F$79)*(1+B$5)^A74/D74</f>
        <v>349719.6290437748</v>
      </c>
      <c r="I74" s="9">
        <f t="shared" si="1"/>
        <v>346944.97140748781</v>
      </c>
      <c r="J74">
        <v>72</v>
      </c>
      <c r="K74" s="11">
        <f>'Actual Reserves'!BT73</f>
        <v>232457139.77429077</v>
      </c>
    </row>
    <row r="75" spans="1:11" x14ac:dyDescent="0.25">
      <c r="A75">
        <v>66</v>
      </c>
      <c r="B75">
        <v>106</v>
      </c>
      <c r="C75" s="6">
        <v>0.38947100000000001</v>
      </c>
      <c r="D75" s="8">
        <v>286</v>
      </c>
      <c r="E75" s="8">
        <v>112</v>
      </c>
      <c r="F75" s="10">
        <f t="shared" si="4"/>
        <v>2.1370411877994759E-2</v>
      </c>
      <c r="G75" s="9">
        <f>B$3*SUMPRODUCT(D76:D$79,F76:F$79)*(1+B$5)^A75/D75</f>
        <v>2454.2365257310312</v>
      </c>
      <c r="H75" s="9">
        <f>B$4*SUMPRODUCT(E75:E$78,F76:F$79)*(1+B$5)^A75/D75</f>
        <v>352981.0780243295</v>
      </c>
      <c r="I75" s="9">
        <f t="shared" ref="I75:I79" si="5">H75-G75</f>
        <v>350526.84149859846</v>
      </c>
      <c r="J75">
        <v>73</v>
      </c>
      <c r="K75" s="11">
        <f>'Actual Reserves'!BT74</f>
        <v>2169917637.3974495</v>
      </c>
    </row>
    <row r="76" spans="1:11" x14ac:dyDescent="0.25">
      <c r="A76">
        <v>67</v>
      </c>
      <c r="B76">
        <v>107</v>
      </c>
      <c r="C76" s="6">
        <v>0.40224799999999999</v>
      </c>
      <c r="D76" s="8">
        <v>175</v>
      </c>
      <c r="E76" s="8">
        <v>70</v>
      </c>
      <c r="F76" s="10">
        <f t="shared" si="4"/>
        <v>2.0160765922636562E-2</v>
      </c>
      <c r="G76" s="9">
        <f>B$3*SUMPRODUCT(D77:D$79,F77:F$79)*(1+B$5)^A76/D76</f>
        <v>1985.5991150892539</v>
      </c>
      <c r="H76" s="9">
        <f>B$4*SUMPRODUCT(E76:E$78,F77:F$79)*(1+B$5)^A76/D76</f>
        <v>355484.24922203273</v>
      </c>
      <c r="I76" s="9">
        <f t="shared" si="5"/>
        <v>353498.65010694345</v>
      </c>
      <c r="J76">
        <v>74</v>
      </c>
      <c r="K76" s="11">
        <f>'Actual Reserves'!BT75</f>
        <v>9996913884.9788609</v>
      </c>
    </row>
    <row r="77" spans="1:11" x14ac:dyDescent="0.25">
      <c r="A77">
        <v>68</v>
      </c>
      <c r="B77">
        <v>108</v>
      </c>
      <c r="C77" s="6">
        <v>0.41456700000000002</v>
      </c>
      <c r="D77" s="8">
        <v>105</v>
      </c>
      <c r="E77" s="8">
        <v>43</v>
      </c>
      <c r="F77" s="10">
        <f t="shared" si="4"/>
        <v>1.9019590493053358E-2</v>
      </c>
      <c r="G77" s="9">
        <f>B$3*SUMPRODUCT(D78:D$79,F78:F$79)*(1+B$5)^A77/D77</f>
        <v>1241.9117699910153</v>
      </c>
      <c r="H77" s="9">
        <f>B$4*SUMPRODUCT(E77:E$78,F78:F$79)*(1+B$5)^A77/D77</f>
        <v>361355.50695892452</v>
      </c>
      <c r="I77" s="9">
        <f t="shared" si="5"/>
        <v>360113.59518893348</v>
      </c>
      <c r="J77">
        <v>75</v>
      </c>
      <c r="K77" s="11">
        <f>'Actual Reserves'!BT76</f>
        <v>-681245831.69647253</v>
      </c>
    </row>
    <row r="78" spans="1:11" x14ac:dyDescent="0.25">
      <c r="A78">
        <v>69</v>
      </c>
      <c r="B78">
        <v>109</v>
      </c>
      <c r="C78" s="6">
        <v>1</v>
      </c>
      <c r="D78" s="8">
        <v>61</v>
      </c>
      <c r="E78" s="8">
        <v>61</v>
      </c>
      <c r="F78" s="10">
        <f t="shared" si="4"/>
        <v>1.7943009899106941E-2</v>
      </c>
      <c r="G78" s="9">
        <f>B$3*SUMPRODUCT(D79:D$79,F79:F$79)*(1+B$5)^A78/D78</f>
        <v>0</v>
      </c>
      <c r="H78" s="9">
        <f>B$4*SUMPRODUCT(E78:E$78,F79:F$79)*(1+B$5)^A78/D78</f>
        <v>377358.49056603771</v>
      </c>
      <c r="I78" s="9">
        <f t="shared" si="5"/>
        <v>377358.49056603771</v>
      </c>
      <c r="J78">
        <v>76</v>
      </c>
      <c r="K78" s="11">
        <f>'Actual Reserves'!BT77</f>
        <v>513224372.38523912</v>
      </c>
    </row>
    <row r="79" spans="1:11" x14ac:dyDescent="0.25">
      <c r="A79">
        <v>70</v>
      </c>
      <c r="B79">
        <v>110</v>
      </c>
      <c r="D79" s="9">
        <v>0</v>
      </c>
      <c r="E79" s="8">
        <f t="shared" ref="E79" si="6">D79-D80</f>
        <v>0</v>
      </c>
      <c r="F79" s="10">
        <f t="shared" si="4"/>
        <v>1.692736782934617E-2</v>
      </c>
      <c r="G79" s="9" t="e">
        <f>B$3*SUMPRODUCT(D$79:D80,F$79:F80)*(1+B$5)^A79/D79</f>
        <v>#DIV/0!</v>
      </c>
      <c r="H79" s="9" t="e">
        <f>B$4*SUMPRODUCT(E$78:E79,F$79:F80)*(1+B$5)^A79/D79</f>
        <v>#DIV/0!</v>
      </c>
      <c r="I79" s="9" t="e">
        <f t="shared" si="5"/>
        <v>#DIV/0!</v>
      </c>
      <c r="J79">
        <v>77</v>
      </c>
      <c r="K79" s="11">
        <f>'Actual Reserves'!BT78</f>
        <v>3648236042.0087132</v>
      </c>
    </row>
    <row r="80" spans="1:11" x14ac:dyDescent="0.25">
      <c r="J80">
        <v>78</v>
      </c>
      <c r="K80" s="11">
        <f>'Actual Reserves'!BT79</f>
        <v>7135119150.8455458</v>
      </c>
    </row>
    <row r="81" spans="10:11" x14ac:dyDescent="0.25">
      <c r="J81">
        <v>79</v>
      </c>
      <c r="K81" s="11">
        <f>'Actual Reserves'!BT80</f>
        <v>-2566374290.9177098</v>
      </c>
    </row>
    <row r="82" spans="10:11" x14ac:dyDescent="0.25">
      <c r="J82">
        <v>80</v>
      </c>
      <c r="K82" s="11">
        <f>'Actual Reserves'!BT81</f>
        <v>2880639273.8755488</v>
      </c>
    </row>
    <row r="83" spans="10:11" x14ac:dyDescent="0.25">
      <c r="J83">
        <v>81</v>
      </c>
      <c r="K83" s="11">
        <f>'Actual Reserves'!BT82</f>
        <v>11635014512.684509</v>
      </c>
    </row>
    <row r="84" spans="10:11" x14ac:dyDescent="0.25">
      <c r="J84">
        <v>82</v>
      </c>
      <c r="K84" s="11">
        <f>'Actual Reserves'!BT83</f>
        <v>-9084784243.3793659</v>
      </c>
    </row>
    <row r="85" spans="10:11" x14ac:dyDescent="0.25">
      <c r="J85">
        <v>83</v>
      </c>
      <c r="K85" s="11">
        <f>'Actual Reserves'!BT84</f>
        <v>6061368221.0979071</v>
      </c>
    </row>
    <row r="86" spans="10:11" x14ac:dyDescent="0.25">
      <c r="J86">
        <v>84</v>
      </c>
      <c r="K86" s="11">
        <f>'Actual Reserves'!BT85</f>
        <v>2698970056.6844196</v>
      </c>
    </row>
    <row r="87" spans="10:11" x14ac:dyDescent="0.25">
      <c r="J87">
        <v>85</v>
      </c>
      <c r="K87" s="11">
        <f>'Actual Reserves'!BT86</f>
        <v>-5144295094.3538847</v>
      </c>
    </row>
    <row r="88" spans="10:11" x14ac:dyDescent="0.25">
      <c r="J88">
        <v>86</v>
      </c>
      <c r="K88" s="11">
        <f>'Actual Reserves'!BT87</f>
        <v>-2942735469.9602299</v>
      </c>
    </row>
    <row r="89" spans="10:11" x14ac:dyDescent="0.25">
      <c r="J89">
        <v>87</v>
      </c>
      <c r="K89" s="11">
        <f>'Actual Reserves'!BT88</f>
        <v>9909936415.0063858</v>
      </c>
    </row>
    <row r="90" spans="10:11" x14ac:dyDescent="0.25">
      <c r="J90">
        <v>88</v>
      </c>
      <c r="K90" s="11">
        <f>'Actual Reserves'!BT89</f>
        <v>-295472006.6192494</v>
      </c>
    </row>
    <row r="91" spans="10:11" x14ac:dyDescent="0.25">
      <c r="J91">
        <v>89</v>
      </c>
      <c r="K91" s="11">
        <f>'Actual Reserves'!BT90</f>
        <v>-7211996285.225399</v>
      </c>
    </row>
    <row r="92" spans="10:11" x14ac:dyDescent="0.25">
      <c r="J92">
        <v>90</v>
      </c>
      <c r="K92" s="11">
        <f>'Actual Reserves'!BT91</f>
        <v>11072250848.95409</v>
      </c>
    </row>
    <row r="93" spans="10:11" x14ac:dyDescent="0.25">
      <c r="J93">
        <v>91</v>
      </c>
      <c r="K93" s="11">
        <f>'Actual Reserves'!BT92</f>
        <v>-1394586400.6515987</v>
      </c>
    </row>
    <row r="94" spans="10:11" x14ac:dyDescent="0.25">
      <c r="J94">
        <v>92</v>
      </c>
      <c r="K94" s="11">
        <f>'Actual Reserves'!BT93</f>
        <v>-712580915.67156601</v>
      </c>
    </row>
    <row r="95" spans="10:11" x14ac:dyDescent="0.25">
      <c r="J95">
        <v>93</v>
      </c>
      <c r="K95" s="11">
        <f>'Actual Reserves'!BT94</f>
        <v>181371103.98955911</v>
      </c>
    </row>
    <row r="96" spans="10:11" x14ac:dyDescent="0.25">
      <c r="J96">
        <v>94</v>
      </c>
      <c r="K96" s="11">
        <f>'Actual Reserves'!BT95</f>
        <v>6232882055.6808081</v>
      </c>
    </row>
    <row r="97" spans="10:11" x14ac:dyDescent="0.25">
      <c r="J97">
        <v>95</v>
      </c>
      <c r="K97" s="11">
        <f>'Actual Reserves'!BT96</f>
        <v>-5458534710.8496552</v>
      </c>
    </row>
    <row r="98" spans="10:11" x14ac:dyDescent="0.25">
      <c r="J98">
        <v>96</v>
      </c>
      <c r="K98" s="11">
        <f>'Actual Reserves'!BT97</f>
        <v>4281948235.3934774</v>
      </c>
    </row>
    <row r="99" spans="10:11" x14ac:dyDescent="0.25">
      <c r="J99">
        <v>97</v>
      </c>
      <c r="K99" s="11">
        <f>'Actual Reserves'!BT98</f>
        <v>-8648318049.0602055</v>
      </c>
    </row>
    <row r="100" spans="10:11" x14ac:dyDescent="0.25">
      <c r="J100">
        <v>98</v>
      </c>
      <c r="K100" s="11">
        <f>'Actual Reserves'!BT99</f>
        <v>-2623325919.5676155</v>
      </c>
    </row>
    <row r="101" spans="10:11" x14ac:dyDescent="0.25">
      <c r="J101">
        <v>99</v>
      </c>
      <c r="K101" s="11">
        <f>'Actual Reserves'!BT100</f>
        <v>-297919157.66487885</v>
      </c>
    </row>
    <row r="102" spans="10:11" x14ac:dyDescent="0.25">
      <c r="J102">
        <v>100</v>
      </c>
      <c r="K102" s="11">
        <f>'Actual Reserves'!BT101</f>
        <v>1318732338.2586076</v>
      </c>
    </row>
    <row r="103" spans="10:11" x14ac:dyDescent="0.25">
      <c r="J103">
        <v>101</v>
      </c>
      <c r="K103" s="11">
        <f>'Actual Reserves'!BT102</f>
        <v>346109847.56291449</v>
      </c>
    </row>
    <row r="104" spans="10:11" x14ac:dyDescent="0.25">
      <c r="J104">
        <v>102</v>
      </c>
      <c r="K104" s="11">
        <f>'Actual Reserves'!BT103</f>
        <v>-1038630243.6420457</v>
      </c>
    </row>
    <row r="105" spans="10:11" x14ac:dyDescent="0.25">
      <c r="J105">
        <v>103</v>
      </c>
      <c r="K105" s="11">
        <f>'Actual Reserves'!BT104</f>
        <v>4909180890.1732407</v>
      </c>
    </row>
    <row r="106" spans="10:11" x14ac:dyDescent="0.25">
      <c r="J106">
        <v>104</v>
      </c>
      <c r="K106" s="11">
        <f>'Actual Reserves'!BT105</f>
        <v>-7024601927.002636</v>
      </c>
    </row>
    <row r="107" spans="10:11" x14ac:dyDescent="0.25">
      <c r="J107">
        <v>105</v>
      </c>
      <c r="K107" s="11">
        <f>'Actual Reserves'!BT106</f>
        <v>4033837451.1181359</v>
      </c>
    </row>
    <row r="108" spans="10:11" x14ac:dyDescent="0.25">
      <c r="J108">
        <v>106</v>
      </c>
      <c r="K108" s="11">
        <f>'Actual Reserves'!BT107</f>
        <v>463436956.97969306</v>
      </c>
    </row>
    <row r="109" spans="10:11" x14ac:dyDescent="0.25">
      <c r="J109">
        <v>107</v>
      </c>
      <c r="K109" s="11">
        <f>'Actual Reserves'!BT108</f>
        <v>19663337404.380917</v>
      </c>
    </row>
    <row r="110" spans="10:11" x14ac:dyDescent="0.25">
      <c r="J110">
        <v>108</v>
      </c>
      <c r="K110" s="11">
        <f>'Actual Reserves'!BT109</f>
        <v>-944539348.76425779</v>
      </c>
    </row>
    <row r="111" spans="10:11" x14ac:dyDescent="0.25">
      <c r="J111">
        <v>109</v>
      </c>
      <c r="K111" s="11">
        <f>'Actual Reserves'!BT110</f>
        <v>-4092784041.4899092</v>
      </c>
    </row>
    <row r="112" spans="10:11" x14ac:dyDescent="0.25">
      <c r="J112">
        <v>110</v>
      </c>
      <c r="K112" s="11">
        <f>'Actual Reserves'!BT111</f>
        <v>-325385040.84727597</v>
      </c>
    </row>
    <row r="113" spans="10:11" x14ac:dyDescent="0.25">
      <c r="J113">
        <v>111</v>
      </c>
      <c r="K113" s="11">
        <f>'Actual Reserves'!BT112</f>
        <v>96510130.190252036</v>
      </c>
    </row>
    <row r="114" spans="10:11" x14ac:dyDescent="0.25">
      <c r="J114">
        <v>112</v>
      </c>
      <c r="K114" s="11">
        <f>'Actual Reserves'!BT113</f>
        <v>-3923918144.8626609</v>
      </c>
    </row>
    <row r="115" spans="10:11" x14ac:dyDescent="0.25">
      <c r="J115">
        <v>113</v>
      </c>
      <c r="K115" s="11">
        <f>'Actual Reserves'!BT114</f>
        <v>-5115414710.8520908</v>
      </c>
    </row>
    <row r="116" spans="10:11" x14ac:dyDescent="0.25">
      <c r="J116">
        <v>114</v>
      </c>
      <c r="K116" s="11">
        <f>'Actual Reserves'!BT115</f>
        <v>-2080601955.0683613</v>
      </c>
    </row>
    <row r="117" spans="10:11" x14ac:dyDescent="0.25">
      <c r="J117">
        <v>115</v>
      </c>
      <c r="K117" s="11">
        <f>'Actual Reserves'!BT116</f>
        <v>-6428027088.3633432</v>
      </c>
    </row>
    <row r="118" spans="10:11" x14ac:dyDescent="0.25">
      <c r="J118">
        <v>116</v>
      </c>
      <c r="K118" s="11">
        <f>'Actual Reserves'!BT117</f>
        <v>-8384174879.8014078</v>
      </c>
    </row>
    <row r="119" spans="10:11" x14ac:dyDescent="0.25">
      <c r="J119">
        <v>117</v>
      </c>
      <c r="K119" s="11">
        <f>'Actual Reserves'!BT118</f>
        <v>-2956394952.6317377</v>
      </c>
    </row>
    <row r="120" spans="10:11" x14ac:dyDescent="0.25">
      <c r="J120">
        <v>118</v>
      </c>
      <c r="K120" s="11">
        <f>'Actual Reserves'!BT119</f>
        <v>-738792100.64413345</v>
      </c>
    </row>
    <row r="121" spans="10:11" x14ac:dyDescent="0.25">
      <c r="J121">
        <v>119</v>
      </c>
      <c r="K121" s="11">
        <f>'Actual Reserves'!BT120</f>
        <v>-2786928414.118536</v>
      </c>
    </row>
    <row r="122" spans="10:11" x14ac:dyDescent="0.25">
      <c r="J122">
        <v>120</v>
      </c>
      <c r="K122" s="11">
        <f>'Actual Reserves'!BT121</f>
        <v>-4684085837.6587448</v>
      </c>
    </row>
    <row r="123" spans="10:11" x14ac:dyDescent="0.25">
      <c r="J123">
        <v>121</v>
      </c>
      <c r="K123" s="11">
        <f>'Actual Reserves'!BT122</f>
        <v>-6993913222.3927641</v>
      </c>
    </row>
    <row r="124" spans="10:11" x14ac:dyDescent="0.25">
      <c r="J124">
        <v>122</v>
      </c>
      <c r="K124" s="11">
        <f>'Actual Reserves'!BT123</f>
        <v>780260216.57677841</v>
      </c>
    </row>
    <row r="125" spans="10:11" x14ac:dyDescent="0.25">
      <c r="J125">
        <v>123</v>
      </c>
      <c r="K125" s="11">
        <f>'Actual Reserves'!BT124</f>
        <v>862280420.66632855</v>
      </c>
    </row>
    <row r="126" spans="10:11" x14ac:dyDescent="0.25">
      <c r="J126">
        <v>124</v>
      </c>
      <c r="K126" s="11">
        <f>'Actual Reserves'!BT125</f>
        <v>-321188927.84166521</v>
      </c>
    </row>
    <row r="127" spans="10:11" x14ac:dyDescent="0.25">
      <c r="J127">
        <v>125</v>
      </c>
      <c r="K127" s="11">
        <f>'Actual Reserves'!BT126</f>
        <v>-6303864254.610548</v>
      </c>
    </row>
    <row r="128" spans="10:11" x14ac:dyDescent="0.25">
      <c r="J128">
        <v>126</v>
      </c>
      <c r="K128" s="11">
        <f>'Actual Reserves'!BT127</f>
        <v>4453906369.4543648</v>
      </c>
    </row>
    <row r="129" spans="10:11" x14ac:dyDescent="0.25">
      <c r="J129">
        <v>127</v>
      </c>
      <c r="K129" s="11">
        <f>'Actual Reserves'!BT128</f>
        <v>-333386237.15719503</v>
      </c>
    </row>
    <row r="130" spans="10:11" x14ac:dyDescent="0.25">
      <c r="J130">
        <v>128</v>
      </c>
      <c r="K130" s="11">
        <f>'Actual Reserves'!BT129</f>
        <v>6842035630.5967922</v>
      </c>
    </row>
    <row r="131" spans="10:11" x14ac:dyDescent="0.25">
      <c r="J131">
        <v>129</v>
      </c>
      <c r="K131" s="11">
        <f>'Actual Reserves'!BT130</f>
        <v>2388468427.9698005</v>
      </c>
    </row>
    <row r="132" spans="10:11" x14ac:dyDescent="0.25">
      <c r="J132">
        <v>130</v>
      </c>
      <c r="K132" s="11">
        <f>'Actual Reserves'!BT131</f>
        <v>-739803519.67206967</v>
      </c>
    </row>
    <row r="133" spans="10:11" x14ac:dyDescent="0.25">
      <c r="J133">
        <v>131</v>
      </c>
      <c r="K133" s="11">
        <f>'Actual Reserves'!BT132</f>
        <v>9062854777.4159908</v>
      </c>
    </row>
    <row r="134" spans="10:11" x14ac:dyDescent="0.25">
      <c r="J134">
        <v>132</v>
      </c>
      <c r="K134" s="11">
        <f>'Actual Reserves'!BT133</f>
        <v>1307983854.9662511</v>
      </c>
    </row>
    <row r="135" spans="10:11" x14ac:dyDescent="0.25">
      <c r="J135">
        <v>133</v>
      </c>
      <c r="K135" s="11">
        <f>'Actual Reserves'!BT134</f>
        <v>5694099233.2837629</v>
      </c>
    </row>
    <row r="136" spans="10:11" x14ac:dyDescent="0.25">
      <c r="J136">
        <v>134</v>
      </c>
      <c r="K136" s="11">
        <f>'Actual Reserves'!BT135</f>
        <v>-3622456504.3676777</v>
      </c>
    </row>
    <row r="137" spans="10:11" x14ac:dyDescent="0.25">
      <c r="J137">
        <v>135</v>
      </c>
      <c r="K137" s="11">
        <f>'Actual Reserves'!BT136</f>
        <v>3176465029.6684871</v>
      </c>
    </row>
    <row r="138" spans="10:11" x14ac:dyDescent="0.25">
      <c r="J138">
        <v>136</v>
      </c>
      <c r="K138" s="11">
        <f>'Actual Reserves'!BT137</f>
        <v>9507760712.8480015</v>
      </c>
    </row>
    <row r="139" spans="10:11" x14ac:dyDescent="0.25">
      <c r="J139">
        <v>137</v>
      </c>
      <c r="K139" s="11">
        <f>'Actual Reserves'!BT138</f>
        <v>1168141658.7197435</v>
      </c>
    </row>
    <row r="140" spans="10:11" x14ac:dyDescent="0.25">
      <c r="J140">
        <v>138</v>
      </c>
      <c r="K140" s="11">
        <f>'Actual Reserves'!BT139</f>
        <v>1426985053.493149</v>
      </c>
    </row>
    <row r="141" spans="10:11" x14ac:dyDescent="0.25">
      <c r="J141">
        <v>139</v>
      </c>
      <c r="K141" s="11">
        <f>'Actual Reserves'!BT140</f>
        <v>-2887133098.7740979</v>
      </c>
    </row>
    <row r="142" spans="10:11" x14ac:dyDescent="0.25">
      <c r="J142">
        <v>140</v>
      </c>
      <c r="K142" s="11">
        <f>'Actual Reserves'!BT141</f>
        <v>21870506.287805449</v>
      </c>
    </row>
    <row r="143" spans="10:11" x14ac:dyDescent="0.25">
      <c r="J143">
        <v>141</v>
      </c>
      <c r="K143" s="11">
        <f>'Actual Reserves'!BT142</f>
        <v>-5275461426.9792976</v>
      </c>
    </row>
    <row r="144" spans="10:11" x14ac:dyDescent="0.25">
      <c r="J144">
        <v>142</v>
      </c>
      <c r="K144" s="11">
        <f>'Actual Reserves'!BT143</f>
        <v>5438188070.4290056</v>
      </c>
    </row>
    <row r="145" spans="10:11" x14ac:dyDescent="0.25">
      <c r="J145">
        <v>143</v>
      </c>
      <c r="K145" s="11">
        <f>'Actual Reserves'!BT144</f>
        <v>-10440736040.922167</v>
      </c>
    </row>
    <row r="146" spans="10:11" x14ac:dyDescent="0.25">
      <c r="J146">
        <v>144</v>
      </c>
      <c r="K146" s="11">
        <f>'Actual Reserves'!BT145</f>
        <v>-87824062.454535976</v>
      </c>
    </row>
    <row r="147" spans="10:11" x14ac:dyDescent="0.25">
      <c r="J147">
        <v>145</v>
      </c>
      <c r="K147" s="11">
        <f>'Actual Reserves'!BT146</f>
        <v>2749611680.3235259</v>
      </c>
    </row>
    <row r="148" spans="10:11" x14ac:dyDescent="0.25">
      <c r="J148">
        <v>146</v>
      </c>
      <c r="K148" s="11">
        <f>'Actual Reserves'!BT147</f>
        <v>6596532347.6795864</v>
      </c>
    </row>
    <row r="149" spans="10:11" x14ac:dyDescent="0.25">
      <c r="J149">
        <v>147</v>
      </c>
      <c r="K149" s="11">
        <f>'Actual Reserves'!BT148</f>
        <v>-2004383024.8549559</v>
      </c>
    </row>
    <row r="150" spans="10:11" x14ac:dyDescent="0.25">
      <c r="J150">
        <v>148</v>
      </c>
      <c r="K150" s="11">
        <f>'Actual Reserves'!BT149</f>
        <v>2245973152.2926421</v>
      </c>
    </row>
    <row r="151" spans="10:11" x14ac:dyDescent="0.25">
      <c r="J151">
        <v>149</v>
      </c>
      <c r="K151" s="11">
        <f>'Actual Reserves'!BT150</f>
        <v>-3313434870.2386446</v>
      </c>
    </row>
    <row r="152" spans="10:11" x14ac:dyDescent="0.25">
      <c r="J152">
        <v>150</v>
      </c>
      <c r="K152" s="11">
        <f>'Actual Reserves'!BT151</f>
        <v>-541789183.12650144</v>
      </c>
    </row>
    <row r="153" spans="10:11" x14ac:dyDescent="0.25">
      <c r="J153">
        <v>151</v>
      </c>
      <c r="K153" s="11">
        <f>'Actual Reserves'!BT152</f>
        <v>-3485776110.453095</v>
      </c>
    </row>
    <row r="154" spans="10:11" x14ac:dyDescent="0.25">
      <c r="J154">
        <v>152</v>
      </c>
      <c r="K154" s="11">
        <f>'Actual Reserves'!BT153</f>
        <v>2965654936.8550215</v>
      </c>
    </row>
    <row r="155" spans="10:11" x14ac:dyDescent="0.25">
      <c r="J155">
        <v>153</v>
      </c>
      <c r="K155" s="11">
        <f>'Actual Reserves'!BT154</f>
        <v>-1627217936.0547054</v>
      </c>
    </row>
    <row r="156" spans="10:11" x14ac:dyDescent="0.25">
      <c r="J156">
        <v>154</v>
      </c>
      <c r="K156" s="11">
        <f>'Actual Reserves'!BT155</f>
        <v>-7302550668.0144157</v>
      </c>
    </row>
    <row r="157" spans="10:11" x14ac:dyDescent="0.25">
      <c r="J157">
        <v>155</v>
      </c>
      <c r="K157" s="11">
        <f>'Actual Reserves'!BT156</f>
        <v>-3389448929.1416159</v>
      </c>
    </row>
    <row r="158" spans="10:11" x14ac:dyDescent="0.25">
      <c r="J158">
        <v>156</v>
      </c>
      <c r="K158" s="11">
        <f>'Actual Reserves'!BT157</f>
        <v>-2413499547.950985</v>
      </c>
    </row>
    <row r="159" spans="10:11" x14ac:dyDescent="0.25">
      <c r="J159">
        <v>157</v>
      </c>
      <c r="K159" s="11">
        <f>'Actual Reserves'!BT158</f>
        <v>16326606483.320292</v>
      </c>
    </row>
    <row r="160" spans="10:11" x14ac:dyDescent="0.25">
      <c r="J160">
        <v>158</v>
      </c>
      <c r="K160" s="11">
        <f>'Actual Reserves'!BT159</f>
        <v>772351468.68728518</v>
      </c>
    </row>
    <row r="161" spans="10:11" x14ac:dyDescent="0.25">
      <c r="J161">
        <v>159</v>
      </c>
      <c r="K161" s="11">
        <f>'Actual Reserves'!BT160</f>
        <v>-1967533371.6332169</v>
      </c>
    </row>
    <row r="162" spans="10:11" x14ac:dyDescent="0.25">
      <c r="J162">
        <v>160</v>
      </c>
      <c r="K162" s="11">
        <f>'Actual Reserves'!BT161</f>
        <v>-360182632.11235517</v>
      </c>
    </row>
    <row r="163" spans="10:11" x14ac:dyDescent="0.25">
      <c r="J163">
        <v>161</v>
      </c>
      <c r="K163" s="11">
        <f>'Actual Reserves'!BT162</f>
        <v>-6129780797.3178911</v>
      </c>
    </row>
    <row r="164" spans="10:11" x14ac:dyDescent="0.25">
      <c r="J164">
        <v>162</v>
      </c>
      <c r="K164" s="11">
        <f>'Actual Reserves'!BT163</f>
        <v>-28564924.953270063</v>
      </c>
    </row>
    <row r="165" spans="10:11" x14ac:dyDescent="0.25">
      <c r="J165">
        <v>163</v>
      </c>
      <c r="K165" s="11">
        <f>'Actual Reserves'!BT164</f>
        <v>-2929411066.1351795</v>
      </c>
    </row>
    <row r="166" spans="10:11" x14ac:dyDescent="0.25">
      <c r="J166">
        <v>164</v>
      </c>
      <c r="K166" s="11">
        <f>'Actual Reserves'!BT165</f>
        <v>24588566898.936249</v>
      </c>
    </row>
    <row r="167" spans="10:11" x14ac:dyDescent="0.25">
      <c r="J167">
        <v>165</v>
      </c>
      <c r="K167" s="11">
        <f>'Actual Reserves'!BT166</f>
        <v>-3342475126.0244145</v>
      </c>
    </row>
    <row r="168" spans="10:11" x14ac:dyDescent="0.25">
      <c r="J168">
        <v>166</v>
      </c>
      <c r="K168" s="11">
        <f>'Actual Reserves'!BT167</f>
        <v>-771166708.5026226</v>
      </c>
    </row>
    <row r="169" spans="10:11" x14ac:dyDescent="0.25">
      <c r="J169">
        <v>167</v>
      </c>
      <c r="K169" s="11">
        <f>'Actual Reserves'!BT168</f>
        <v>-808346685.91421151</v>
      </c>
    </row>
    <row r="170" spans="10:11" x14ac:dyDescent="0.25">
      <c r="J170">
        <v>168</v>
      </c>
      <c r="K170" s="11">
        <f>'Actual Reserves'!BT169</f>
        <v>3032984945.8186975</v>
      </c>
    </row>
    <row r="171" spans="10:11" x14ac:dyDescent="0.25">
      <c r="J171">
        <v>169</v>
      </c>
      <c r="K171" s="11">
        <f>'Actual Reserves'!BT170</f>
        <v>-1071160343.1218185</v>
      </c>
    </row>
    <row r="172" spans="10:11" x14ac:dyDescent="0.25">
      <c r="J172">
        <v>170</v>
      </c>
      <c r="K172" s="11">
        <f>'Actual Reserves'!BT171</f>
        <v>-5815648257.9300528</v>
      </c>
    </row>
    <row r="173" spans="10:11" x14ac:dyDescent="0.25">
      <c r="J173">
        <v>171</v>
      </c>
      <c r="K173" s="11">
        <f>'Actual Reserves'!BT172</f>
        <v>-7362495538.6529016</v>
      </c>
    </row>
    <row r="174" spans="10:11" x14ac:dyDescent="0.25">
      <c r="J174">
        <v>172</v>
      </c>
      <c r="K174" s="11">
        <f>'Actual Reserves'!BT173</f>
        <v>-948401421.60532296</v>
      </c>
    </row>
    <row r="175" spans="10:11" x14ac:dyDescent="0.25">
      <c r="J175">
        <v>173</v>
      </c>
      <c r="K175" s="11">
        <f>'Actual Reserves'!BT174</f>
        <v>5140816874.2490673</v>
      </c>
    </row>
    <row r="176" spans="10:11" x14ac:dyDescent="0.25">
      <c r="J176">
        <v>174</v>
      </c>
      <c r="K176" s="11">
        <f>'Actual Reserves'!BT175</f>
        <v>3780788996.883214</v>
      </c>
    </row>
    <row r="177" spans="10:11" x14ac:dyDescent="0.25">
      <c r="J177">
        <v>175</v>
      </c>
      <c r="K177" s="11">
        <f>'Actual Reserves'!BT176</f>
        <v>-2055108705.1292295</v>
      </c>
    </row>
    <row r="178" spans="10:11" x14ac:dyDescent="0.25">
      <c r="J178">
        <v>176</v>
      </c>
      <c r="K178" s="11">
        <f>'Actual Reserves'!BT177</f>
        <v>-4408728264.272521</v>
      </c>
    </row>
    <row r="179" spans="10:11" x14ac:dyDescent="0.25">
      <c r="J179">
        <v>177</v>
      </c>
      <c r="K179" s="11">
        <f>'Actual Reserves'!BT178</f>
        <v>-6646777039.8444061</v>
      </c>
    </row>
    <row r="180" spans="10:11" x14ac:dyDescent="0.25">
      <c r="J180">
        <v>178</v>
      </c>
      <c r="K180" s="11">
        <f>'Actual Reserves'!BT179</f>
        <v>-5096810144.2634821</v>
      </c>
    </row>
    <row r="181" spans="10:11" x14ac:dyDescent="0.25">
      <c r="J181">
        <v>179</v>
      </c>
      <c r="K181" s="11">
        <f>'Actual Reserves'!BT180</f>
        <v>-1467053447.4193821</v>
      </c>
    </row>
    <row r="182" spans="10:11" x14ac:dyDescent="0.25">
      <c r="J182">
        <v>180</v>
      </c>
      <c r="K182" s="11">
        <f>'Actual Reserves'!BT181</f>
        <v>2436165203.1795969</v>
      </c>
    </row>
    <row r="183" spans="10:11" x14ac:dyDescent="0.25">
      <c r="J183">
        <v>181</v>
      </c>
      <c r="K183" s="11">
        <f>'Actual Reserves'!BT182</f>
        <v>-177855329.15674239</v>
      </c>
    </row>
    <row r="184" spans="10:11" x14ac:dyDescent="0.25">
      <c r="J184">
        <v>182</v>
      </c>
      <c r="K184" s="11">
        <f>'Actual Reserves'!BT183</f>
        <v>-2535396010.5859566</v>
      </c>
    </row>
    <row r="185" spans="10:11" x14ac:dyDescent="0.25">
      <c r="J185">
        <v>183</v>
      </c>
      <c r="K185" s="11">
        <f>'Actual Reserves'!BT184</f>
        <v>-4298525279.1195812</v>
      </c>
    </row>
    <row r="186" spans="10:11" x14ac:dyDescent="0.25">
      <c r="J186">
        <v>184</v>
      </c>
      <c r="K186" s="11">
        <f>'Actual Reserves'!BT185</f>
        <v>-4878648596.9785089</v>
      </c>
    </row>
    <row r="187" spans="10:11" x14ac:dyDescent="0.25">
      <c r="J187">
        <v>185</v>
      </c>
      <c r="K187" s="11">
        <f>'Actual Reserves'!BT186</f>
        <v>6897253650.0172195</v>
      </c>
    </row>
    <row r="188" spans="10:11" x14ac:dyDescent="0.25">
      <c r="J188">
        <v>186</v>
      </c>
      <c r="K188" s="11">
        <f>'Actual Reserves'!BT187</f>
        <v>5313422011.2263803</v>
      </c>
    </row>
    <row r="189" spans="10:11" x14ac:dyDescent="0.25">
      <c r="J189">
        <v>187</v>
      </c>
      <c r="K189" s="11">
        <f>'Actual Reserves'!BT188</f>
        <v>-2872554587.7934952</v>
      </c>
    </row>
    <row r="190" spans="10:11" x14ac:dyDescent="0.25">
      <c r="J190">
        <v>188</v>
      </c>
      <c r="K190" s="11">
        <f>'Actual Reserves'!BT189</f>
        <v>-6876900716.7457323</v>
      </c>
    </row>
    <row r="191" spans="10:11" x14ac:dyDescent="0.25">
      <c r="J191">
        <v>189</v>
      </c>
      <c r="K191" s="11">
        <f>'Actual Reserves'!BT190</f>
        <v>-6005444981.313591</v>
      </c>
    </row>
    <row r="192" spans="10:11" x14ac:dyDescent="0.25">
      <c r="J192">
        <v>190</v>
      </c>
      <c r="K192" s="11">
        <f>'Actual Reserves'!BT191</f>
        <v>495532248.42996788</v>
      </c>
    </row>
    <row r="193" spans="10:11" x14ac:dyDescent="0.25">
      <c r="J193">
        <v>191</v>
      </c>
      <c r="K193" s="11">
        <f>'Actual Reserves'!BT192</f>
        <v>-5012533624.3355408</v>
      </c>
    </row>
    <row r="194" spans="10:11" x14ac:dyDescent="0.25">
      <c r="J194">
        <v>192</v>
      </c>
      <c r="K194" s="11">
        <f>'Actual Reserves'!BT193</f>
        <v>-1211153928.4036472</v>
      </c>
    </row>
    <row r="195" spans="10:11" x14ac:dyDescent="0.25">
      <c r="J195">
        <v>193</v>
      </c>
      <c r="K195" s="11">
        <f>'Actual Reserves'!BT194</f>
        <v>-3839189079.3368883</v>
      </c>
    </row>
    <row r="196" spans="10:11" x14ac:dyDescent="0.25">
      <c r="J196">
        <v>194</v>
      </c>
      <c r="K196" s="11">
        <f>'Actual Reserves'!BT195</f>
        <v>-4214740832.6365476</v>
      </c>
    </row>
    <row r="197" spans="10:11" x14ac:dyDescent="0.25">
      <c r="J197">
        <v>195</v>
      </c>
      <c r="K197" s="11">
        <f>'Actual Reserves'!BT196</f>
        <v>-5516094655.1885386</v>
      </c>
    </row>
    <row r="198" spans="10:11" x14ac:dyDescent="0.25">
      <c r="J198">
        <v>196</v>
      </c>
      <c r="K198" s="11">
        <f>'Actual Reserves'!BT197</f>
        <v>1383506040.1419649</v>
      </c>
    </row>
    <row r="199" spans="10:11" x14ac:dyDescent="0.25">
      <c r="J199">
        <v>197</v>
      </c>
      <c r="K199" s="11">
        <f>'Actual Reserves'!BT198</f>
        <v>-3119533337.9026299</v>
      </c>
    </row>
    <row r="200" spans="10:11" x14ac:dyDescent="0.25">
      <c r="J200">
        <v>198</v>
      </c>
      <c r="K200" s="11">
        <f>'Actual Reserves'!BT199</f>
        <v>-7749179657.557415</v>
      </c>
    </row>
    <row r="201" spans="10:11" x14ac:dyDescent="0.25">
      <c r="J201">
        <v>199</v>
      </c>
      <c r="K201" s="11">
        <f>'Actual Reserves'!BT200</f>
        <v>5612361770.8844366</v>
      </c>
    </row>
    <row r="202" spans="10:11" x14ac:dyDescent="0.25">
      <c r="J202">
        <v>200</v>
      </c>
      <c r="K202" s="11">
        <f>'Actual Reserves'!BT201</f>
        <v>-3487477261.6112299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22659800</v>
      </c>
      <c r="C2" s="8">
        <f>'No. policies'!C2*'Inputs &amp; Outputs'!$B$3</f>
        <v>22646204.120000001</v>
      </c>
      <c r="D2" s="8">
        <f>'No. policies'!D2*'Inputs &amp; Outputs'!$B$3</f>
        <v>22621278.34</v>
      </c>
      <c r="E2" s="8">
        <f>'No. policies'!E2*'Inputs &amp; Outputs'!$B$3</f>
        <v>22603150.5</v>
      </c>
      <c r="F2" s="8">
        <f>'No. policies'!F2*'Inputs &amp; Outputs'!$B$3</f>
        <v>22575958.739999998</v>
      </c>
      <c r="G2" s="8">
        <f>'No. policies'!G2*'Inputs &amp; Outputs'!$B$3</f>
        <v>22564628.84</v>
      </c>
      <c r="H2" s="8">
        <f>'No. policies'!H2*'Inputs &amp; Outputs'!$B$3</f>
        <v>22541969.039999999</v>
      </c>
      <c r="I2" s="8">
        <f>'No. policies'!I2*'Inputs &amp; Outputs'!$B$3</f>
        <v>22496649.440000001</v>
      </c>
      <c r="J2" s="8">
        <f>'No. policies'!J2*'Inputs &amp; Outputs'!$B$3</f>
        <v>22460393.760000002</v>
      </c>
      <c r="K2" s="8">
        <f>'No. policies'!K2*'Inputs &amp; Outputs'!$B$3</f>
        <v>22444531.899999999</v>
      </c>
      <c r="L2" s="8">
        <f>'No. policies'!L2*'Inputs &amp; Outputs'!$B$3</f>
        <v>22390148.379999999</v>
      </c>
      <c r="M2" s="8">
        <f>'No. policies'!M2*'Inputs &amp; Outputs'!$B$3</f>
        <v>22353892.699999999</v>
      </c>
      <c r="N2" s="8">
        <f>'No. policies'!N2*'Inputs &amp; Outputs'!$B$3</f>
        <v>22324434.960000001</v>
      </c>
      <c r="O2" s="8">
        <f>'No. policies'!O2*'Inputs &amp; Outputs'!$B$3</f>
        <v>22272317.420000002</v>
      </c>
      <c r="P2" s="8">
        <f>'No. policies'!P2*'Inputs &amp; Outputs'!$B$3</f>
        <v>22240593.699999999</v>
      </c>
      <c r="Q2" s="8">
        <f>'No. policies'!Q2*'Inputs &amp; Outputs'!$B$3</f>
        <v>22177146.260000002</v>
      </c>
      <c r="R2" s="8">
        <f>'No. policies'!R2*'Inputs &amp; Outputs'!$B$3</f>
        <v>22113698.82</v>
      </c>
      <c r="S2" s="8">
        <f>'No. policies'!S2*'Inputs &amp; Outputs'!$B$3</f>
        <v>22061581.280000001</v>
      </c>
      <c r="T2" s="8">
        <f>'No. policies'!T2*'Inputs &amp; Outputs'!$B$3</f>
        <v>22002665.800000001</v>
      </c>
      <c r="U2" s="8">
        <f>'No. policies'!U2*'Inputs &amp; Outputs'!$B$3</f>
        <v>21921090.52</v>
      </c>
      <c r="V2" s="8">
        <f>'No. policies'!V2*'Inputs &amp; Outputs'!$B$3</f>
        <v>21834983.280000001</v>
      </c>
      <c r="W2" s="8">
        <f>'No. policies'!W2*'Inputs &amp; Outputs'!$B$3</f>
        <v>21744344.080000002</v>
      </c>
      <c r="X2" s="8">
        <f>'No. policies'!X2*'Inputs &amp; Outputs'!$B$3</f>
        <v>21640109</v>
      </c>
      <c r="Y2" s="8">
        <f>'No. policies'!Y2*'Inputs &amp; Outputs'!$B$3</f>
        <v>21542671.859999999</v>
      </c>
      <c r="Z2" s="8">
        <f>'No. policies'!Z2*'Inputs &amp; Outputs'!$B$3</f>
        <v>21440702.760000002</v>
      </c>
      <c r="AA2" s="8">
        <f>'No. policies'!AA2*'Inputs &amp; Outputs'!$B$3</f>
        <v>21320605.82</v>
      </c>
      <c r="AB2" s="8">
        <f>'No. policies'!AB2*'Inputs &amp; Outputs'!$B$3</f>
        <v>21175583.100000001</v>
      </c>
      <c r="AC2" s="8">
        <f>'No. policies'!AC2*'Inputs &amp; Outputs'!$B$3</f>
        <v>21037358.32</v>
      </c>
      <c r="AD2" s="8">
        <f>'No. policies'!AD2*'Inputs &amp; Outputs'!$B$3</f>
        <v>20849281.98</v>
      </c>
      <c r="AE2" s="8">
        <f>'No. policies'!AE2*'Inputs &amp; Outputs'!$B$3</f>
        <v>20697461.32</v>
      </c>
      <c r="AF2" s="8">
        <f>'No. policies'!AF2*'Inputs &amp; Outputs'!$B$3</f>
        <v>20498055.080000002</v>
      </c>
      <c r="AG2" s="8">
        <f>'No. policies'!AG2*'Inputs &amp; Outputs'!$B$3</f>
        <v>20305446.780000001</v>
      </c>
      <c r="AH2" s="8">
        <f>'No. policies'!AH2*'Inputs &amp; Outputs'!$B$3</f>
        <v>20067518.879999999</v>
      </c>
      <c r="AI2" s="8">
        <f>'No. policies'!AI2*'Inputs &amp; Outputs'!$B$3</f>
        <v>19793335.300000001</v>
      </c>
      <c r="AJ2" s="8">
        <f>'No. policies'!AJ2*'Inputs &amp; Outputs'!$B$3</f>
        <v>19489693.98</v>
      </c>
      <c r="AK2" s="8">
        <f>'No. policies'!AK2*'Inputs &amp; Outputs'!$B$3</f>
        <v>19163392.859999999</v>
      </c>
      <c r="AL2" s="8">
        <f>'No. policies'!AL2*'Inputs &amp; Outputs'!$B$3</f>
        <v>18841623.699999999</v>
      </c>
      <c r="AM2" s="8">
        <f>'No. policies'!AM2*'Inputs &amp; Outputs'!$B$3</f>
        <v>18406555.539999999</v>
      </c>
      <c r="AN2" s="8">
        <f>'No. policies'!AN2*'Inputs &amp; Outputs'!$B$3</f>
        <v>18012275.02</v>
      </c>
      <c r="AO2" s="8">
        <f>'No. policies'!AO2*'Inputs &amp; Outputs'!$B$3</f>
        <v>17536419.219999999</v>
      </c>
      <c r="AP2" s="8">
        <f>'No. policies'!AP2*'Inputs &amp; Outputs'!$B$3</f>
        <v>17019775.780000001</v>
      </c>
      <c r="AQ2" s="8">
        <f>'No. policies'!AQ2*'Inputs &amp; Outputs'!$B$3</f>
        <v>16496334.4</v>
      </c>
      <c r="AR2" s="8">
        <f>'No. policies'!AR2*'Inputs &amp; Outputs'!$B$3</f>
        <v>15909445.58</v>
      </c>
      <c r="AS2" s="8">
        <f>'No. policies'!AS2*'Inputs &amp; Outputs'!$B$3</f>
        <v>15188863.939999999</v>
      </c>
      <c r="AT2" s="8">
        <f>'No. policies'!AT2*'Inputs &amp; Outputs'!$B$3</f>
        <v>14409366.82</v>
      </c>
      <c r="AU2" s="8">
        <f>'No. policies'!AU2*'Inputs &amp; Outputs'!$B$3</f>
        <v>13555092.359999999</v>
      </c>
      <c r="AV2" s="8">
        <f>'No. policies'!AV2*'Inputs &amp; Outputs'!$B$3</f>
        <v>12678158.1</v>
      </c>
      <c r="AW2" s="8">
        <f>'No. policies'!AW2*'Inputs &amp; Outputs'!$B$3</f>
        <v>11669797</v>
      </c>
      <c r="AX2" s="8">
        <f>'No. policies'!AX2*'Inputs &amp; Outputs'!$B$3</f>
        <v>10688627.66</v>
      </c>
      <c r="AY2" s="8">
        <f>'No. policies'!AY2*'Inputs &amp; Outputs'!$B$3</f>
        <v>9623617.0600000005</v>
      </c>
      <c r="AZ2" s="8">
        <f>'No. policies'!AZ2*'Inputs &amp; Outputs'!$B$3</f>
        <v>8533680.6799999997</v>
      </c>
      <c r="BA2" s="8">
        <f>'No. policies'!BA2*'Inputs &amp; Outputs'!$B$3</f>
        <v>7423350.4800000004</v>
      </c>
      <c r="BB2" s="8">
        <f>'No. policies'!BB2*'Inputs &amp; Outputs'!$B$3</f>
        <v>6347009.9800000004</v>
      </c>
      <c r="BC2" s="8">
        <f>'No. policies'!BC2*'Inputs &amp; Outputs'!$B$3</f>
        <v>5383968.4800000004</v>
      </c>
      <c r="BD2" s="8">
        <f>'No. policies'!BD2*'Inputs &amp; Outputs'!$B$3</f>
        <v>4375607.38</v>
      </c>
      <c r="BE2" s="8">
        <f>'No. policies'!BE2*'Inputs &amp; Outputs'!$B$3</f>
        <v>3500939.1</v>
      </c>
      <c r="BF2" s="8">
        <f>'No. policies'!BF2*'Inputs &amp; Outputs'!$B$3</f>
        <v>2784889.42</v>
      </c>
      <c r="BG2" s="8">
        <f>'No. policies'!BG2*'Inputs &amp; Outputs'!$B$3</f>
        <v>2102829.44</v>
      </c>
      <c r="BH2" s="8">
        <f>'No. policies'!BH2*'Inputs &amp; Outputs'!$B$3</f>
        <v>1579388.06</v>
      </c>
      <c r="BI2" s="8">
        <f>'No. policies'!BI2*'Inputs &amp; Outputs'!$B$3</f>
        <v>1146585.8800000001</v>
      </c>
      <c r="BJ2" s="8">
        <f>'No. policies'!BJ2*'Inputs &amp; Outputs'!$B$3</f>
        <v>836146.62</v>
      </c>
      <c r="BK2" s="8">
        <f>'No. policies'!BK2*'Inputs &amp; Outputs'!$B$3</f>
        <v>609548.62</v>
      </c>
      <c r="BL2" s="8">
        <f>'No. policies'!BL2*'Inputs &amp; Outputs'!$B$3</f>
        <v>430536.2</v>
      </c>
      <c r="BM2" s="8">
        <f>'No. policies'!BM2*'Inputs &amp; Outputs'!$B$3</f>
        <v>299109.36</v>
      </c>
      <c r="BN2" s="8">
        <f>'No. policies'!BN2*'Inputs &amp; Outputs'!$B$3</f>
        <v>203938.2</v>
      </c>
      <c r="BO2" s="8">
        <f>'No. policies'!BO2*'Inputs &amp; Outputs'!$B$3</f>
        <v>145022.72</v>
      </c>
      <c r="BP2" s="8">
        <f>'No. policies'!BP2*'Inputs &amp; Outputs'!$B$3</f>
        <v>86107.24</v>
      </c>
      <c r="BQ2" s="8">
        <f>'No. policies'!BQ2*'Inputs &amp; Outputs'!$B$3</f>
        <v>54383.520000000004</v>
      </c>
      <c r="BR2" s="8">
        <f>'No. policies'!BR2*'Inputs &amp; Outputs'!$B$3</f>
        <v>33989.699999999997</v>
      </c>
      <c r="BS2" s="8">
        <f>'No. policies'!BS2*'Inputs &amp; Outputs'!$B$3</f>
        <v>18127.84</v>
      </c>
    </row>
    <row r="3" spans="1:72" x14ac:dyDescent="0.25">
      <c r="A3" s="1">
        <v>2</v>
      </c>
      <c r="B3" s="8">
        <f>'No. policies'!B3*'Inputs &amp; Outputs'!$B$3</f>
        <v>22659800</v>
      </c>
      <c r="C3" s="8">
        <f>'No. policies'!C3*'Inputs &amp; Outputs'!$B$3</f>
        <v>22641672.16</v>
      </c>
      <c r="D3" s="8">
        <f>'No. policies'!D3*'Inputs &amp; Outputs'!$B$3</f>
        <v>22616746.379999999</v>
      </c>
      <c r="E3" s="8">
        <f>'No. policies'!E3*'Inputs &amp; Outputs'!$B$3</f>
        <v>22600884.52</v>
      </c>
      <c r="F3" s="8">
        <f>'No. policies'!F3*'Inputs &amp; Outputs'!$B$3</f>
        <v>22589554.620000001</v>
      </c>
      <c r="G3" s="8">
        <f>'No. policies'!G3*'Inputs &amp; Outputs'!$B$3</f>
        <v>22555564.920000002</v>
      </c>
      <c r="H3" s="8">
        <f>'No. policies'!H3*'Inputs &amp; Outputs'!$B$3</f>
        <v>22535171.100000001</v>
      </c>
      <c r="I3" s="8">
        <f>'No. policies'!I3*'Inputs &amp; Outputs'!$B$3</f>
        <v>22507979.34</v>
      </c>
      <c r="J3" s="8">
        <f>'No. policies'!J3*'Inputs &amp; Outputs'!$B$3</f>
        <v>22471723.66</v>
      </c>
      <c r="K3" s="8">
        <f>'No. policies'!K3*'Inputs &amp; Outputs'!$B$3</f>
        <v>22430936.02</v>
      </c>
      <c r="L3" s="8">
        <f>'No. policies'!L3*'Inputs &amp; Outputs'!$B$3</f>
        <v>22394680.34</v>
      </c>
      <c r="M3" s="8">
        <f>'No. policies'!M3*'Inputs &amp; Outputs'!$B$3</f>
        <v>22347094.760000002</v>
      </c>
      <c r="N3" s="8">
        <f>'No. policies'!N3*'Inputs &amp; Outputs'!$B$3</f>
        <v>22301775.16</v>
      </c>
      <c r="O3" s="8">
        <f>'No. policies'!O3*'Inputs &amp; Outputs'!$B$3</f>
        <v>22258721.539999999</v>
      </c>
      <c r="P3" s="8">
        <f>'No. policies'!P3*'Inputs &amp; Outputs'!$B$3</f>
        <v>22215667.920000002</v>
      </c>
      <c r="Q3" s="8">
        <f>'No. policies'!Q3*'Inputs &amp; Outputs'!$B$3</f>
        <v>22165816.359999999</v>
      </c>
      <c r="R3" s="8">
        <f>'No. policies'!R3*'Inputs &amp; Outputs'!$B$3</f>
        <v>22129560.68</v>
      </c>
      <c r="S3" s="8">
        <f>'No. policies'!S3*'Inputs &amp; Outputs'!$B$3</f>
        <v>22041187.460000001</v>
      </c>
      <c r="T3" s="8">
        <f>'No. policies'!T3*'Inputs &amp; Outputs'!$B$3</f>
        <v>21984537.960000001</v>
      </c>
      <c r="U3" s="8">
        <f>'No. policies'!U3*'Inputs &amp; Outputs'!$B$3</f>
        <v>21914292.580000002</v>
      </c>
      <c r="V3" s="8">
        <f>'No. policies'!V3*'Inputs &amp; Outputs'!$B$3</f>
        <v>21800993.580000002</v>
      </c>
      <c r="W3" s="8">
        <f>'No. policies'!W3*'Inputs &amp; Outputs'!$B$3</f>
        <v>21717152.32</v>
      </c>
      <c r="X3" s="8">
        <f>'No. policies'!X3*'Inputs &amp; Outputs'!$B$3</f>
        <v>21637843.02</v>
      </c>
      <c r="Y3" s="8">
        <f>'No. policies'!Y3*'Inputs &amp; Outputs'!$B$3</f>
        <v>21551735.780000001</v>
      </c>
      <c r="Z3" s="8">
        <f>'No. policies'!Z3*'Inputs &amp; Outputs'!$B$3</f>
        <v>21442968.739999998</v>
      </c>
      <c r="AA3" s="8">
        <f>'No. policies'!AA3*'Inputs &amp; Outputs'!$B$3</f>
        <v>21313807.879999999</v>
      </c>
      <c r="AB3" s="8">
        <f>'No. policies'!AB3*'Inputs &amp; Outputs'!$B$3</f>
        <v>21166519.18</v>
      </c>
      <c r="AC3" s="8">
        <f>'No. policies'!AC3*'Inputs &amp; Outputs'!$B$3</f>
        <v>21044156.260000002</v>
      </c>
      <c r="AD3" s="8">
        <f>'No. policies'!AD3*'Inputs &amp; Outputs'!$B$3</f>
        <v>20867409.82</v>
      </c>
      <c r="AE3" s="8">
        <f>'No. policies'!AE3*'Inputs &amp; Outputs'!$B$3</f>
        <v>20688397.399999999</v>
      </c>
      <c r="AF3" s="8">
        <f>'No. policies'!AF3*'Inputs &amp; Outputs'!$B$3</f>
        <v>20529778.800000001</v>
      </c>
      <c r="AG3" s="8">
        <f>'No. policies'!AG3*'Inputs &amp; Outputs'!$B$3</f>
        <v>20312244.719999999</v>
      </c>
      <c r="AH3" s="8">
        <f>'No. policies'!AH3*'Inputs &amp; Outputs'!$B$3</f>
        <v>20074316.82</v>
      </c>
      <c r="AI3" s="8">
        <f>'No. policies'!AI3*'Inputs &amp; Outputs'!$B$3</f>
        <v>19822793.039999999</v>
      </c>
      <c r="AJ3" s="8">
        <f>'No. policies'!AJ3*'Inputs &amp; Outputs'!$B$3</f>
        <v>19510087.800000001</v>
      </c>
      <c r="AK3" s="8">
        <f>'No. policies'!AK3*'Inputs &amp; Outputs'!$B$3</f>
        <v>19208712.460000001</v>
      </c>
      <c r="AL3" s="8">
        <f>'No. policies'!AL3*'Inputs &amp; Outputs'!$B$3</f>
        <v>18889209.280000001</v>
      </c>
      <c r="AM3" s="8">
        <f>'No. policies'!AM3*'Inputs &amp; Outputs'!$B$3</f>
        <v>18492662.780000001</v>
      </c>
      <c r="AN3" s="8">
        <f>'No. policies'!AN3*'Inputs &amp; Outputs'!$B$3</f>
        <v>18048530.699999999</v>
      </c>
      <c r="AO3" s="8">
        <f>'No. policies'!AO3*'Inputs &amp; Outputs'!$B$3</f>
        <v>17588536.760000002</v>
      </c>
      <c r="AP3" s="8">
        <f>'No. policies'!AP3*'Inputs &amp; Outputs'!$B$3</f>
        <v>17046967.539999999</v>
      </c>
      <c r="AQ3" s="8">
        <f>'No. policies'!AQ3*'Inputs &amp; Outputs'!$B$3</f>
        <v>16475940.58</v>
      </c>
      <c r="AR3" s="8">
        <f>'No. policies'!AR3*'Inputs &amp; Outputs'!$B$3</f>
        <v>15902647.640000001</v>
      </c>
      <c r="AS3" s="8">
        <f>'No. policies'!AS3*'Inputs &amp; Outputs'!$B$3</f>
        <v>15206991.779999999</v>
      </c>
      <c r="AT3" s="8">
        <f>'No. policies'!AT3*'Inputs &amp; Outputs'!$B$3</f>
        <v>14361781.24</v>
      </c>
      <c r="AU3" s="8">
        <f>'No. policies'!AU3*'Inputs &amp; Outputs'!$B$3</f>
        <v>13548294.42</v>
      </c>
      <c r="AV3" s="8">
        <f>'No. policies'!AV3*'Inputs &amp; Outputs'!$B$3</f>
        <v>12637370.460000001</v>
      </c>
      <c r="AW3" s="8">
        <f>'No. policies'!AW3*'Inputs &amp; Outputs'!$B$3</f>
        <v>11633541.32</v>
      </c>
      <c r="AX3" s="8">
        <f>'No. policies'!AX3*'Inputs &amp; Outputs'!$B$3</f>
        <v>10688627.66</v>
      </c>
      <c r="AY3" s="8">
        <f>'No. policies'!AY3*'Inputs &amp; Outputs'!$B$3</f>
        <v>9632680.9800000004</v>
      </c>
      <c r="AZ3" s="8">
        <f>'No. policies'!AZ3*'Inputs &amp; Outputs'!$B$3</f>
        <v>8533680.6799999997</v>
      </c>
      <c r="BA3" s="8">
        <f>'No. policies'!BA3*'Inputs &amp; Outputs'!$B$3</f>
        <v>7430148.4199999999</v>
      </c>
      <c r="BB3" s="8">
        <f>'No. policies'!BB3*'Inputs &amp; Outputs'!$B$3</f>
        <v>6378733.7000000002</v>
      </c>
      <c r="BC3" s="8">
        <f>'No. policies'!BC3*'Inputs &amp; Outputs'!$B$3</f>
        <v>5359042.7</v>
      </c>
      <c r="BD3" s="8">
        <f>'No. policies'!BD3*'Inputs &amp; Outputs'!$B$3</f>
        <v>4434522.8600000003</v>
      </c>
      <c r="BE3" s="8">
        <f>'No. policies'!BE3*'Inputs &amp; Outputs'!$B$3</f>
        <v>3562120.56</v>
      </c>
      <c r="BF3" s="8">
        <f>'No. policies'!BF3*'Inputs &amp; Outputs'!$B$3</f>
        <v>2791687.36</v>
      </c>
      <c r="BG3" s="8">
        <f>'No. policies'!BG3*'Inputs &amp; Outputs'!$B$3</f>
        <v>2111893.36</v>
      </c>
      <c r="BH3" s="8">
        <f>'No. policies'!BH3*'Inputs &amp; Outputs'!$B$3</f>
        <v>1629239.62</v>
      </c>
      <c r="BI3" s="8">
        <f>'No. policies'!BI3*'Inputs &amp; Outputs'!$B$3</f>
        <v>1171511.6599999999</v>
      </c>
      <c r="BJ3" s="8">
        <f>'No. policies'!BJ3*'Inputs &amp; Outputs'!$B$3</f>
        <v>827082.7</v>
      </c>
      <c r="BK3" s="8">
        <f>'No. policies'!BK3*'Inputs &amp; Outputs'!$B$3</f>
        <v>573292.94000000006</v>
      </c>
      <c r="BL3" s="8">
        <f>'No. policies'!BL3*'Inputs &amp; Outputs'!$B$3</f>
        <v>403344.44</v>
      </c>
      <c r="BM3" s="8">
        <f>'No. policies'!BM3*'Inputs &amp; Outputs'!$B$3</f>
        <v>278715.53999999998</v>
      </c>
      <c r="BN3" s="8">
        <f>'No. policies'!BN3*'Inputs &amp; Outputs'!$B$3</f>
        <v>188076.34</v>
      </c>
      <c r="BO3" s="8">
        <f>'No. policies'!BO3*'Inputs &amp; Outputs'!$B$3</f>
        <v>124628.9</v>
      </c>
      <c r="BP3" s="8">
        <f>'No. policies'!BP3*'Inputs &amp; Outputs'!$B$3</f>
        <v>79309.3</v>
      </c>
      <c r="BQ3" s="8">
        <f>'No. policies'!BQ3*'Inputs &amp; Outputs'!$B$3</f>
        <v>45319.6</v>
      </c>
      <c r="BR3" s="8">
        <f>'No. policies'!BR3*'Inputs &amp; Outputs'!$B$3</f>
        <v>27191.760000000002</v>
      </c>
      <c r="BS3" s="8">
        <f>'No. policies'!BS3*'Inputs &amp; Outputs'!$B$3</f>
        <v>18127.84</v>
      </c>
    </row>
    <row r="4" spans="1:72" x14ac:dyDescent="0.25">
      <c r="A4" s="1">
        <v>3</v>
      </c>
      <c r="B4" s="8">
        <f>'No. policies'!B4*'Inputs &amp; Outputs'!$B$3</f>
        <v>22659800</v>
      </c>
      <c r="C4" s="8">
        <f>'No. policies'!C4*'Inputs &amp; Outputs'!$B$3</f>
        <v>22643938.140000001</v>
      </c>
      <c r="D4" s="8">
        <f>'No. policies'!D4*'Inputs &amp; Outputs'!$B$3</f>
        <v>22625810.300000001</v>
      </c>
      <c r="E4" s="8">
        <f>'No. policies'!E4*'Inputs &amp; Outputs'!$B$3</f>
        <v>22605416.48</v>
      </c>
      <c r="F4" s="8">
        <f>'No. policies'!F4*'Inputs &amp; Outputs'!$B$3</f>
        <v>22578224.719999999</v>
      </c>
      <c r="G4" s="8">
        <f>'No. policies'!G4*'Inputs &amp; Outputs'!$B$3</f>
        <v>22548766.98</v>
      </c>
      <c r="H4" s="8">
        <f>'No. policies'!H4*'Inputs &amp; Outputs'!$B$3</f>
        <v>22523841.199999999</v>
      </c>
      <c r="I4" s="8">
        <f>'No. policies'!I4*'Inputs &amp; Outputs'!$B$3</f>
        <v>22505713.359999999</v>
      </c>
      <c r="J4" s="8">
        <f>'No. policies'!J4*'Inputs &amp; Outputs'!$B$3</f>
        <v>22473989.640000001</v>
      </c>
      <c r="K4" s="8">
        <f>'No. policies'!K4*'Inputs &amp; Outputs'!$B$3</f>
        <v>22428670.039999999</v>
      </c>
      <c r="L4" s="8">
        <f>'No. policies'!L4*'Inputs &amp; Outputs'!$B$3</f>
        <v>22385616.420000002</v>
      </c>
      <c r="M4" s="8">
        <f>'No. policies'!M4*'Inputs &amp; Outputs'!$B$3</f>
        <v>22324434.960000001</v>
      </c>
      <c r="N4" s="8">
        <f>'No. policies'!N4*'Inputs &amp; Outputs'!$B$3</f>
        <v>22283647.32</v>
      </c>
      <c r="O4" s="8">
        <f>'No. policies'!O4*'Inputs &amp; Outputs'!$B$3</f>
        <v>22231529.780000001</v>
      </c>
      <c r="P4" s="8">
        <f>'No. policies'!P4*'Inputs &amp; Outputs'!$B$3</f>
        <v>22186210.18</v>
      </c>
      <c r="Q4" s="8">
        <f>'No. policies'!Q4*'Inputs &amp; Outputs'!$B$3</f>
        <v>22129560.68</v>
      </c>
      <c r="R4" s="8">
        <f>'No. policies'!R4*'Inputs &amp; Outputs'!$B$3</f>
        <v>22057049.32</v>
      </c>
      <c r="S4" s="8">
        <f>'No. policies'!S4*'Inputs &amp; Outputs'!$B$3</f>
        <v>22000399.82</v>
      </c>
      <c r="T4" s="8">
        <f>'No. policies'!T4*'Inputs &amp; Outputs'!$B$3</f>
        <v>21939218.359999999</v>
      </c>
      <c r="U4" s="8">
        <f>'No. policies'!U4*'Inputs &amp; Outputs'!$B$3</f>
        <v>21868972.98</v>
      </c>
      <c r="V4" s="8">
        <f>'No. policies'!V4*'Inputs &amp; Outputs'!$B$3</f>
        <v>21796461.620000001</v>
      </c>
      <c r="W4" s="8">
        <f>'No. policies'!W4*'Inputs &amp; Outputs'!$B$3</f>
        <v>21739812.120000001</v>
      </c>
      <c r="X4" s="8">
        <f>'No. policies'!X4*'Inputs &amp; Outputs'!$B$3</f>
        <v>21633311.059999999</v>
      </c>
      <c r="Y4" s="8">
        <f>'No. policies'!Y4*'Inputs &amp; Outputs'!$B$3</f>
        <v>21501884.219999999</v>
      </c>
      <c r="Z4" s="8">
        <f>'No. policies'!Z4*'Inputs &amp; Outputs'!$B$3</f>
        <v>21390851.199999999</v>
      </c>
      <c r="AA4" s="8">
        <f>'No. policies'!AA4*'Inputs &amp; Outputs'!$B$3</f>
        <v>21273020.239999998</v>
      </c>
      <c r="AB4" s="8">
        <f>'No. policies'!AB4*'Inputs &amp; Outputs'!$B$3</f>
        <v>21127997.52</v>
      </c>
      <c r="AC4" s="8">
        <f>'No. policies'!AC4*'Inputs &amp; Outputs'!$B$3</f>
        <v>20969378.920000002</v>
      </c>
      <c r="AD4" s="8">
        <f>'No. policies'!AD4*'Inputs &amp; Outputs'!$B$3</f>
        <v>20822090.219999999</v>
      </c>
      <c r="AE4" s="8">
        <f>'No. policies'!AE4*'Inputs &amp; Outputs'!$B$3</f>
        <v>20640811.82</v>
      </c>
      <c r="AF4" s="8">
        <f>'No. policies'!AF4*'Inputs &amp; Outputs'!$B$3</f>
        <v>20466331.359999999</v>
      </c>
      <c r="AG4" s="8">
        <f>'No. policies'!AG4*'Inputs &amp; Outputs'!$B$3</f>
        <v>20239733.359999999</v>
      </c>
      <c r="AH4" s="8">
        <f>'No. policies'!AH4*'Inputs &amp; Outputs'!$B$3</f>
        <v>20026731.239999998</v>
      </c>
      <c r="AI4" s="8">
        <f>'No. policies'!AI4*'Inputs &amp; Outputs'!$B$3</f>
        <v>19770675.5</v>
      </c>
      <c r="AJ4" s="8">
        <f>'No. policies'!AJ4*'Inputs &amp; Outputs'!$B$3</f>
        <v>19501023.879999999</v>
      </c>
      <c r="AK4" s="8">
        <f>'No. policies'!AK4*'Inputs &amp; Outputs'!$B$3</f>
        <v>19188318.640000001</v>
      </c>
      <c r="AL4" s="8">
        <f>'No. policies'!AL4*'Inputs &amp; Outputs'!$B$3</f>
        <v>18864283.5</v>
      </c>
      <c r="AM4" s="8">
        <f>'No. policies'!AM4*'Inputs &amp; Outputs'!$B$3</f>
        <v>18510790.620000001</v>
      </c>
      <c r="AN4" s="8">
        <f>'No. policies'!AN4*'Inputs &amp; Outputs'!$B$3</f>
        <v>18062126.580000002</v>
      </c>
      <c r="AO4" s="8">
        <f>'No. policies'!AO4*'Inputs &amp; Outputs'!$B$3</f>
        <v>17640654.300000001</v>
      </c>
      <c r="AP4" s="8">
        <f>'No. policies'!AP4*'Inputs &amp; Outputs'!$B$3</f>
        <v>17144404.68</v>
      </c>
      <c r="AQ4" s="8">
        <f>'No. policies'!AQ4*'Inputs &amp; Outputs'!$B$3</f>
        <v>16639091.140000001</v>
      </c>
      <c r="AR4" s="8">
        <f>'No. policies'!AR4*'Inputs &amp; Outputs'!$B$3</f>
        <v>16018212.620000001</v>
      </c>
      <c r="AS4" s="8">
        <f>'No. policies'!AS4*'Inputs &amp; Outputs'!$B$3</f>
        <v>15306694.9</v>
      </c>
      <c r="AT4" s="8">
        <f>'No. policies'!AT4*'Inputs &amp; Outputs'!$B$3</f>
        <v>14540793.66</v>
      </c>
      <c r="AU4" s="8">
        <f>'No. policies'!AU4*'Inputs &amp; Outputs'!$B$3</f>
        <v>13713710.960000001</v>
      </c>
      <c r="AV4" s="8">
        <f>'No. policies'!AV4*'Inputs &amp; Outputs'!$B$3</f>
        <v>12800521.02</v>
      </c>
      <c r="AW4" s="8">
        <f>'No. policies'!AW4*'Inputs &amp; Outputs'!$B$3</f>
        <v>11801223.84</v>
      </c>
      <c r="AX4" s="8">
        <f>'No. policies'!AX4*'Inputs &amp; Outputs'!$B$3</f>
        <v>10806458.619999999</v>
      </c>
      <c r="AY4" s="8">
        <f>'No. policies'!AY4*'Inputs &amp; Outputs'!$B$3</f>
        <v>9662138.7200000007</v>
      </c>
      <c r="AZ4" s="8">
        <f>'No. policies'!AZ4*'Inputs &amp; Outputs'!$B$3</f>
        <v>8545010.5800000001</v>
      </c>
      <c r="BA4" s="8">
        <f>'No. policies'!BA4*'Inputs &amp; Outputs'!$B$3</f>
        <v>7353105.0999999996</v>
      </c>
      <c r="BB4" s="8">
        <f>'No. policies'!BB4*'Inputs &amp; Outputs'!$B$3</f>
        <v>6299424.4000000004</v>
      </c>
      <c r="BC4" s="8">
        <f>'No. policies'!BC4*'Inputs &amp; Outputs'!$B$3</f>
        <v>5354510.74</v>
      </c>
      <c r="BD4" s="8">
        <f>'No. policies'!BD4*'Inputs &amp; Outputs'!$B$3</f>
        <v>4429990.9000000004</v>
      </c>
      <c r="BE4" s="8">
        <f>'No. policies'!BE4*'Inputs &amp; Outputs'!$B$3</f>
        <v>3575716.44</v>
      </c>
      <c r="BF4" s="8">
        <f>'No. policies'!BF4*'Inputs &amp; Outputs'!$B$3</f>
        <v>2821145.1</v>
      </c>
      <c r="BG4" s="8">
        <f>'No. policies'!BG4*'Inputs &amp; Outputs'!$B$3</f>
        <v>2193468.64</v>
      </c>
      <c r="BH4" s="8">
        <f>'No. policies'!BH4*'Inputs &amp; Outputs'!$B$3</f>
        <v>1590717.96</v>
      </c>
      <c r="BI4" s="8">
        <f>'No. policies'!BI4*'Inputs &amp; Outputs'!$B$3</f>
        <v>1155649.8</v>
      </c>
      <c r="BJ4" s="8">
        <f>'No. policies'!BJ4*'Inputs &amp; Outputs'!$B$3</f>
        <v>802156.92</v>
      </c>
      <c r="BK4" s="8">
        <f>'No. policies'!BK4*'Inputs &amp; Outputs'!$B$3</f>
        <v>552899.12</v>
      </c>
      <c r="BL4" s="8">
        <f>'No. policies'!BL4*'Inputs &amp; Outputs'!$B$3</f>
        <v>360290.82</v>
      </c>
      <c r="BM4" s="8">
        <f>'No. policies'!BM4*'Inputs &amp; Outputs'!$B$3</f>
        <v>242459.86000000002</v>
      </c>
      <c r="BN4" s="8">
        <f>'No. policies'!BN4*'Inputs &amp; Outputs'!$B$3</f>
        <v>154086.64000000001</v>
      </c>
      <c r="BO4" s="8">
        <f>'No. policies'!BO4*'Inputs &amp; Outputs'!$B$3</f>
        <v>88373.22</v>
      </c>
      <c r="BP4" s="8">
        <f>'No. policies'!BP4*'Inputs &amp; Outputs'!$B$3</f>
        <v>54383.520000000004</v>
      </c>
      <c r="BQ4" s="8">
        <f>'No. policies'!BQ4*'Inputs &amp; Outputs'!$B$3</f>
        <v>43053.62</v>
      </c>
      <c r="BR4" s="8">
        <f>'No. policies'!BR4*'Inputs &amp; Outputs'!$B$3</f>
        <v>18127.84</v>
      </c>
      <c r="BS4" s="8">
        <f>'No. policies'!BS4*'Inputs &amp; Outputs'!$B$3</f>
        <v>13595.880000000001</v>
      </c>
    </row>
    <row r="5" spans="1:72" x14ac:dyDescent="0.25">
      <c r="A5" s="1">
        <v>4</v>
      </c>
      <c r="B5" s="8">
        <f>'No. policies'!B5*'Inputs &amp; Outputs'!$B$3</f>
        <v>22659800</v>
      </c>
      <c r="C5" s="8">
        <f>'No. policies'!C5*'Inputs &amp; Outputs'!$B$3</f>
        <v>22637140.199999999</v>
      </c>
      <c r="D5" s="8">
        <f>'No. policies'!D5*'Inputs &amp; Outputs'!$B$3</f>
        <v>22607682.460000001</v>
      </c>
      <c r="E5" s="8">
        <f>'No. policies'!E5*'Inputs &amp; Outputs'!$B$3</f>
        <v>22596352.559999999</v>
      </c>
      <c r="F5" s="8">
        <f>'No. policies'!F5*'Inputs &amp; Outputs'!$B$3</f>
        <v>22578224.719999999</v>
      </c>
      <c r="G5" s="8">
        <f>'No. policies'!G5*'Inputs &amp; Outputs'!$B$3</f>
        <v>22553298.940000001</v>
      </c>
      <c r="H5" s="8">
        <f>'No. policies'!H5*'Inputs &amp; Outputs'!$B$3</f>
        <v>22528373.16</v>
      </c>
      <c r="I5" s="8">
        <f>'No. policies'!I5*'Inputs &amp; Outputs'!$B$3</f>
        <v>22505713.359999999</v>
      </c>
      <c r="J5" s="8">
        <f>'No. policies'!J5*'Inputs &amp; Outputs'!$B$3</f>
        <v>22480787.580000002</v>
      </c>
      <c r="K5" s="8">
        <f>'No. policies'!K5*'Inputs &amp; Outputs'!$B$3</f>
        <v>22430936.02</v>
      </c>
      <c r="L5" s="8">
        <f>'No. policies'!L5*'Inputs &amp; Outputs'!$B$3</f>
        <v>22406010.239999998</v>
      </c>
      <c r="M5" s="8">
        <f>'No. policies'!M5*'Inputs &amp; Outputs'!$B$3</f>
        <v>22381084.460000001</v>
      </c>
      <c r="N5" s="8">
        <f>'No. policies'!N5*'Inputs &amp; Outputs'!$B$3</f>
        <v>22347094.760000002</v>
      </c>
      <c r="O5" s="8">
        <f>'No. policies'!O5*'Inputs &amp; Outputs'!$B$3</f>
        <v>22301775.16</v>
      </c>
      <c r="P5" s="8">
        <f>'No. policies'!P5*'Inputs &amp; Outputs'!$B$3</f>
        <v>22247391.640000001</v>
      </c>
      <c r="Q5" s="8">
        <f>'No. policies'!Q5*'Inputs &amp; Outputs'!$B$3</f>
        <v>22168082.34</v>
      </c>
      <c r="R5" s="8">
        <f>'No. policies'!R5*'Inputs &amp; Outputs'!$B$3</f>
        <v>22120496.760000002</v>
      </c>
      <c r="S5" s="8">
        <f>'No. policies'!S5*'Inputs &amp; Outputs'!$B$3</f>
        <v>22075177.16</v>
      </c>
      <c r="T5" s="8">
        <f>'No. policies'!T5*'Inputs &amp; Outputs'!$B$3</f>
        <v>22007197.760000002</v>
      </c>
      <c r="U5" s="8">
        <f>'No. policies'!U5*'Inputs &amp; Outputs'!$B$3</f>
        <v>21930154.440000001</v>
      </c>
      <c r="V5" s="8">
        <f>'No. policies'!V5*'Inputs &amp; Outputs'!$B$3</f>
        <v>21848579.16</v>
      </c>
      <c r="W5" s="8">
        <f>'No. policies'!W5*'Inputs &amp; Outputs'!$B$3</f>
        <v>21760205.940000001</v>
      </c>
      <c r="X5" s="8">
        <f>'No. policies'!X5*'Inputs &amp; Outputs'!$B$3</f>
        <v>21646906.940000001</v>
      </c>
      <c r="Y5" s="8">
        <f>'No. policies'!Y5*'Inputs &amp; Outputs'!$B$3</f>
        <v>21542671.859999999</v>
      </c>
      <c r="Z5" s="8">
        <f>'No. policies'!Z5*'Inputs &amp; Outputs'!$B$3</f>
        <v>21418042.960000001</v>
      </c>
      <c r="AA5" s="8">
        <f>'No. policies'!AA5*'Inputs &amp; Outputs'!$B$3</f>
        <v>21270754.260000002</v>
      </c>
      <c r="AB5" s="8">
        <f>'No. policies'!AB5*'Inputs &amp; Outputs'!$B$3</f>
        <v>21137061.440000001</v>
      </c>
      <c r="AC5" s="8">
        <f>'No. policies'!AC5*'Inputs &amp; Outputs'!$B$3</f>
        <v>20976176.859999999</v>
      </c>
      <c r="AD5" s="8">
        <f>'No. policies'!AD5*'Inputs &amp; Outputs'!$B$3</f>
        <v>20835686.100000001</v>
      </c>
      <c r="AE5" s="8">
        <f>'No. policies'!AE5*'Inputs &amp; Outputs'!$B$3</f>
        <v>20658939.66</v>
      </c>
      <c r="AF5" s="8">
        <f>'No. policies'!AF5*'Inputs &amp; Outputs'!$B$3</f>
        <v>20477661.260000002</v>
      </c>
      <c r="AG5" s="8">
        <f>'No. policies'!AG5*'Inputs &amp; Outputs'!$B$3</f>
        <v>20264659.140000001</v>
      </c>
      <c r="AH5" s="8">
        <f>'No. policies'!AH5*'Inputs &amp; Outputs'!$B$3</f>
        <v>20035795.16</v>
      </c>
      <c r="AI5" s="8">
        <f>'No. policies'!AI5*'Inputs &amp; Outputs'!$B$3</f>
        <v>19784271.379999999</v>
      </c>
      <c r="AJ5" s="8">
        <f>'No. policies'!AJ5*'Inputs &amp; Outputs'!$B$3</f>
        <v>19498757.899999999</v>
      </c>
      <c r="AK5" s="8">
        <f>'No. policies'!AK5*'Inputs &amp; Outputs'!$B$3</f>
        <v>19192850.600000001</v>
      </c>
      <c r="AL5" s="8">
        <f>'No. policies'!AL5*'Inputs &amp; Outputs'!$B$3</f>
        <v>18868815.460000001</v>
      </c>
      <c r="AM5" s="8">
        <f>'No. policies'!AM5*'Inputs &amp; Outputs'!$B$3</f>
        <v>18535716.399999999</v>
      </c>
      <c r="AN5" s="8">
        <f>'No. policies'!AN5*'Inputs &amp; Outputs'!$B$3</f>
        <v>18084786.379999999</v>
      </c>
      <c r="AO5" s="8">
        <f>'No. policies'!AO5*'Inputs &amp; Outputs'!$B$3</f>
        <v>17568142.940000001</v>
      </c>
      <c r="AP5" s="8">
        <f>'No. policies'!AP5*'Inputs &amp; Outputs'!$B$3</f>
        <v>17046967.539999999</v>
      </c>
      <c r="AQ5" s="8">
        <f>'No. policies'!AQ5*'Inputs &amp; Outputs'!$B$3</f>
        <v>16405695.199999999</v>
      </c>
      <c r="AR5" s="8">
        <f>'No. policies'!AR5*'Inputs &amp; Outputs'!$B$3</f>
        <v>15746295.02</v>
      </c>
      <c r="AS5" s="8">
        <f>'No. policies'!AS5*'Inputs &amp; Outputs'!$B$3</f>
        <v>15039309.26</v>
      </c>
      <c r="AT5" s="8">
        <f>'No. policies'!AT5*'Inputs &amp; Outputs'!$B$3</f>
        <v>14345919.380000001</v>
      </c>
      <c r="AU5" s="8">
        <f>'No. policies'!AU5*'Inputs &amp; Outputs'!$B$3</f>
        <v>13559624.32</v>
      </c>
      <c r="AV5" s="8">
        <f>'No. policies'!AV5*'Inputs &amp; Outputs'!$B$3</f>
        <v>12730275.640000001</v>
      </c>
      <c r="AW5" s="8">
        <f>'No. policies'!AW5*'Inputs &amp; Outputs'!$B$3</f>
        <v>11719648.560000001</v>
      </c>
      <c r="AX5" s="8">
        <f>'No. policies'!AX5*'Inputs &amp; Outputs'!$B$3</f>
        <v>10675031.779999999</v>
      </c>
      <c r="AY5" s="8">
        <f>'No. policies'!AY5*'Inputs &amp; Outputs'!$B$3</f>
        <v>9653074.8000000007</v>
      </c>
      <c r="AZ5" s="8">
        <f>'No. policies'!AZ5*'Inputs &amp; Outputs'!$B$3</f>
        <v>8615255.9600000009</v>
      </c>
      <c r="BA5" s="8">
        <f>'No. policies'!BA5*'Inputs &amp; Outputs'!$B$3</f>
        <v>7425616.46</v>
      </c>
      <c r="BB5" s="8">
        <f>'No. policies'!BB5*'Inputs &amp; Outputs'!$B$3</f>
        <v>6374201.7400000002</v>
      </c>
      <c r="BC5" s="8">
        <f>'No. policies'!BC5*'Inputs &amp; Outputs'!$B$3</f>
        <v>5379436.5200000005</v>
      </c>
      <c r="BD5" s="8">
        <f>'No. policies'!BD5*'Inputs &amp; Outputs'!$B$3</f>
        <v>4325755.82</v>
      </c>
      <c r="BE5" s="8">
        <f>'No. policies'!BE5*'Inputs &amp; Outputs'!$B$3</f>
        <v>3385374.12</v>
      </c>
      <c r="BF5" s="8">
        <f>'No. policies'!BF5*'Inputs &amp; Outputs'!$B$3</f>
        <v>2612674.94</v>
      </c>
      <c r="BG5" s="8">
        <f>'No. policies'!BG5*'Inputs &amp; Outputs'!$B$3</f>
        <v>1998594.36</v>
      </c>
      <c r="BH5" s="8">
        <f>'No. policies'!BH5*'Inputs &amp; Outputs'!$B$3</f>
        <v>1472887</v>
      </c>
      <c r="BI5" s="8">
        <f>'No. policies'!BI5*'Inputs &amp; Outputs'!$B$3</f>
        <v>1058212.6599999999</v>
      </c>
      <c r="BJ5" s="8">
        <f>'No. policies'!BJ5*'Inputs &amp; Outputs'!$B$3</f>
        <v>734177.52</v>
      </c>
      <c r="BK5" s="8">
        <f>'No. policies'!BK5*'Inputs &amp; Outputs'!$B$3</f>
        <v>514377.46</v>
      </c>
      <c r="BL5" s="8">
        <f>'No. policies'!BL5*'Inputs &amp; Outputs'!$B$3</f>
        <v>355758.86</v>
      </c>
      <c r="BM5" s="8">
        <f>'No. policies'!BM5*'Inputs &amp; Outputs'!$B$3</f>
        <v>235661.92</v>
      </c>
      <c r="BN5" s="8">
        <f>'No. policies'!BN5*'Inputs &amp; Outputs'!$B$3</f>
        <v>149554.68</v>
      </c>
      <c r="BO5" s="8">
        <f>'No. policies'!BO5*'Inputs &amp; Outputs'!$B$3</f>
        <v>92905.180000000008</v>
      </c>
      <c r="BP5" s="8">
        <f>'No. policies'!BP5*'Inputs &amp; Outputs'!$B$3</f>
        <v>54383.520000000004</v>
      </c>
      <c r="BQ5" s="8">
        <f>'No. policies'!BQ5*'Inputs &amp; Outputs'!$B$3</f>
        <v>33989.699999999997</v>
      </c>
      <c r="BR5" s="8">
        <f>'No. policies'!BR5*'Inputs &amp; Outputs'!$B$3</f>
        <v>22659.8</v>
      </c>
      <c r="BS5" s="8">
        <f>'No. policies'!BS5*'Inputs &amp; Outputs'!$B$3</f>
        <v>15861.86</v>
      </c>
    </row>
    <row r="6" spans="1:72" x14ac:dyDescent="0.25">
      <c r="A6" s="1">
        <v>5</v>
      </c>
      <c r="B6" s="8">
        <f>'No. policies'!B6*'Inputs &amp; Outputs'!$B$3</f>
        <v>22659800</v>
      </c>
      <c r="C6" s="8">
        <f>'No. policies'!C6*'Inputs &amp; Outputs'!$B$3</f>
        <v>22650736.080000002</v>
      </c>
      <c r="D6" s="8">
        <f>'No. policies'!D6*'Inputs &amp; Outputs'!$B$3</f>
        <v>22637140.199999999</v>
      </c>
      <c r="E6" s="8">
        <f>'No. policies'!E6*'Inputs &amp; Outputs'!$B$3</f>
        <v>22616746.379999999</v>
      </c>
      <c r="F6" s="8">
        <f>'No. policies'!F6*'Inputs &amp; Outputs'!$B$3</f>
        <v>22596352.559999999</v>
      </c>
      <c r="G6" s="8">
        <f>'No. policies'!G6*'Inputs &amp; Outputs'!$B$3</f>
        <v>22580490.699999999</v>
      </c>
      <c r="H6" s="8">
        <f>'No. policies'!H6*'Inputs &amp; Outputs'!$B$3</f>
        <v>22557830.899999999</v>
      </c>
      <c r="I6" s="8">
        <f>'No. policies'!I6*'Inputs &amp; Outputs'!$B$3</f>
        <v>22523841.199999999</v>
      </c>
      <c r="J6" s="8">
        <f>'No. policies'!J6*'Inputs &amp; Outputs'!$B$3</f>
        <v>22485319.539999999</v>
      </c>
      <c r="K6" s="8">
        <f>'No. policies'!K6*'Inputs &amp; Outputs'!$B$3</f>
        <v>22462659.739999998</v>
      </c>
      <c r="L6" s="8">
        <f>'No. policies'!L6*'Inputs &amp; Outputs'!$B$3</f>
        <v>22421872.100000001</v>
      </c>
      <c r="M6" s="8">
        <f>'No. policies'!M6*'Inputs &amp; Outputs'!$B$3</f>
        <v>22385616.420000002</v>
      </c>
      <c r="N6" s="8">
        <f>'No. policies'!N6*'Inputs &amp; Outputs'!$B$3</f>
        <v>22326700.940000001</v>
      </c>
      <c r="O6" s="8">
        <f>'No. policies'!O6*'Inputs &amp; Outputs'!$B$3</f>
        <v>22263253.5</v>
      </c>
      <c r="P6" s="8">
        <f>'No. policies'!P6*'Inputs &amp; Outputs'!$B$3</f>
        <v>22211135.960000001</v>
      </c>
      <c r="Q6" s="8">
        <f>'No. policies'!Q6*'Inputs &amp; Outputs'!$B$3</f>
        <v>22147688.52</v>
      </c>
      <c r="R6" s="8">
        <f>'No. policies'!R6*'Inputs &amp; Outputs'!$B$3</f>
        <v>22091039.02</v>
      </c>
      <c r="S6" s="8">
        <f>'No. policies'!S6*'Inputs &amp; Outputs'!$B$3</f>
        <v>22029857.559999999</v>
      </c>
      <c r="T6" s="8">
        <f>'No. policies'!T6*'Inputs &amp; Outputs'!$B$3</f>
        <v>21964144.140000001</v>
      </c>
      <c r="U6" s="8">
        <f>'No. policies'!U6*'Inputs &amp; Outputs'!$B$3</f>
        <v>21896164.739999998</v>
      </c>
      <c r="V6" s="8">
        <f>'No. policies'!V6*'Inputs &amp; Outputs'!$B$3</f>
        <v>21841781.219999999</v>
      </c>
      <c r="W6" s="8">
        <f>'No. policies'!W6*'Inputs &amp; Outputs'!$B$3</f>
        <v>21737546.140000001</v>
      </c>
      <c r="X6" s="8">
        <f>'No. policies'!X6*'Inputs &amp; Outputs'!$B$3</f>
        <v>21633311.059999999</v>
      </c>
      <c r="Y6" s="8">
        <f>'No. policies'!Y6*'Inputs &amp; Outputs'!$B$3</f>
        <v>21520012.059999999</v>
      </c>
      <c r="Z6" s="8">
        <f>'No. policies'!Z6*'Inputs &amp; Outputs'!$B$3</f>
        <v>21420308.940000001</v>
      </c>
      <c r="AA6" s="8">
        <f>'No. policies'!AA6*'Inputs &amp; Outputs'!$B$3</f>
        <v>21320605.82</v>
      </c>
      <c r="AB6" s="8">
        <f>'No. policies'!AB6*'Inputs &amp; Outputs'!$B$3</f>
        <v>21184647.02</v>
      </c>
      <c r="AC6" s="8">
        <f>'No. policies'!AC6*'Inputs &amp; Outputs'!$B$3</f>
        <v>21035092.34</v>
      </c>
      <c r="AD6" s="8">
        <f>'No. policies'!AD6*'Inputs &amp; Outputs'!$B$3</f>
        <v>20844750.02</v>
      </c>
      <c r="AE6" s="8">
        <f>'No. policies'!AE6*'Inputs &amp; Outputs'!$B$3</f>
        <v>20665737.600000001</v>
      </c>
      <c r="AF6" s="8">
        <f>'No. policies'!AF6*'Inputs &amp; Outputs'!$B$3</f>
        <v>20430075.68</v>
      </c>
      <c r="AG6" s="8">
        <f>'No. policies'!AG6*'Inputs &amp; Outputs'!$B$3</f>
        <v>20241999.34</v>
      </c>
      <c r="AH6" s="8">
        <f>'No. policies'!AH6*'Inputs &amp; Outputs'!$B$3</f>
        <v>19954219.879999999</v>
      </c>
      <c r="AI6" s="8">
        <f>'No. policies'!AI6*'Inputs &amp; Outputs'!$B$3</f>
        <v>19670972.379999999</v>
      </c>
      <c r="AJ6" s="8">
        <f>'No. policies'!AJ6*'Inputs &amp; Outputs'!$B$3</f>
        <v>19399054.780000001</v>
      </c>
      <c r="AK6" s="8">
        <f>'No. policies'!AK6*'Inputs &amp; Outputs'!$B$3</f>
        <v>19059157.780000001</v>
      </c>
      <c r="AL6" s="8">
        <f>'No. policies'!AL6*'Inputs &amp; Outputs'!$B$3</f>
        <v>18710196.859999999</v>
      </c>
      <c r="AM6" s="8">
        <f>'No. policies'!AM6*'Inputs &amp; Outputs'!$B$3</f>
        <v>18245670.960000001</v>
      </c>
      <c r="AN6" s="8">
        <f>'No. policies'!AN6*'Inputs &amp; Outputs'!$B$3</f>
        <v>17833262.600000001</v>
      </c>
      <c r="AO6" s="8">
        <f>'No. policies'!AO6*'Inputs &amp; Outputs'!$B$3</f>
        <v>17368736.699999999</v>
      </c>
      <c r="AP6" s="8">
        <f>'No. policies'!AP6*'Inputs &amp; Outputs'!$B$3</f>
        <v>16824901.5</v>
      </c>
      <c r="AQ6" s="8">
        <f>'No. policies'!AQ6*'Inputs &amp; Outputs'!$B$3</f>
        <v>16262938.460000001</v>
      </c>
      <c r="AR6" s="8">
        <f>'No. policies'!AR6*'Inputs &amp; Outputs'!$B$3</f>
        <v>15569548.58</v>
      </c>
      <c r="AS6" s="8">
        <f>'No. policies'!AS6*'Inputs &amp; Outputs'!$B$3</f>
        <v>14914680.359999999</v>
      </c>
      <c r="AT6" s="8">
        <f>'No. policies'!AT6*'Inputs &amp; Outputs'!$B$3</f>
        <v>14169172.939999999</v>
      </c>
      <c r="AU6" s="8">
        <f>'No. policies'!AU6*'Inputs &amp; Outputs'!$B$3</f>
        <v>13382877.880000001</v>
      </c>
      <c r="AV6" s="8">
        <f>'No. policies'!AV6*'Inputs &amp; Outputs'!$B$3</f>
        <v>12471953.92</v>
      </c>
      <c r="AW6" s="8">
        <f>'No. policies'!AW6*'Inputs &amp; Outputs'!$B$3</f>
        <v>11511178.4</v>
      </c>
      <c r="AX6" s="8">
        <f>'No. policies'!AX6*'Inputs &amp; Outputs'!$B$3</f>
        <v>10539072.98</v>
      </c>
      <c r="AY6" s="8">
        <f>'No. policies'!AY6*'Inputs &amp; Outputs'!$B$3</f>
        <v>9569233.540000001</v>
      </c>
      <c r="AZ6" s="8">
        <f>'No. policies'!AZ6*'Inputs &amp; Outputs'!$B$3</f>
        <v>8583532.2400000002</v>
      </c>
      <c r="BA6" s="8">
        <f>'No. policies'!BA6*'Inputs &amp; Outputs'!$B$3</f>
        <v>7416552.54</v>
      </c>
      <c r="BB6" s="8">
        <f>'No. policies'!BB6*'Inputs &amp; Outputs'!$B$3</f>
        <v>6292626.46</v>
      </c>
      <c r="BC6" s="8">
        <f>'No. policies'!BC6*'Inputs &amp; Outputs'!$B$3</f>
        <v>5311457.12</v>
      </c>
      <c r="BD6" s="8">
        <f>'No. policies'!BD6*'Inputs &amp; Outputs'!$B$3</f>
        <v>4309893.96</v>
      </c>
      <c r="BE6" s="8">
        <f>'No. policies'!BE6*'Inputs &amp; Outputs'!$B$3</f>
        <v>3476013.32</v>
      </c>
      <c r="BF6" s="8">
        <f>'No. policies'!BF6*'Inputs &amp; Outputs'!$B$3</f>
        <v>2719176</v>
      </c>
      <c r="BG6" s="8">
        <f>'No. policies'!BG6*'Inputs &amp; Outputs'!$B$3</f>
        <v>2032584.06</v>
      </c>
      <c r="BH6" s="8">
        <f>'No. policies'!BH6*'Inputs &amp; Outputs'!$B$3</f>
        <v>1466089.06</v>
      </c>
      <c r="BI6" s="8">
        <f>'No. policies'!BI6*'Inputs &amp; Outputs'!$B$3</f>
        <v>1026488.9400000001</v>
      </c>
      <c r="BJ6" s="8">
        <f>'No. policies'!BJ6*'Inputs &amp; Outputs'!$B$3</f>
        <v>713783.7</v>
      </c>
      <c r="BK6" s="8">
        <f>'No. policies'!BK6*'Inputs &amp; Outputs'!$B$3</f>
        <v>512111.48</v>
      </c>
      <c r="BL6" s="8">
        <f>'No. policies'!BL6*'Inputs &amp; Outputs'!$B$3</f>
        <v>362556.8</v>
      </c>
      <c r="BM6" s="8">
        <f>'No. policies'!BM6*'Inputs &amp; Outputs'!$B$3</f>
        <v>228863.98</v>
      </c>
      <c r="BN6" s="8">
        <f>'No. policies'!BN6*'Inputs &amp; Outputs'!$B$3</f>
        <v>147288.70000000001</v>
      </c>
      <c r="BO6" s="8">
        <f>'No. policies'!BO6*'Inputs &amp; Outputs'!$B$3</f>
        <v>92905.180000000008</v>
      </c>
      <c r="BP6" s="8">
        <f>'No. policies'!BP6*'Inputs &amp; Outputs'!$B$3</f>
        <v>65713.42</v>
      </c>
      <c r="BQ6" s="8">
        <f>'No. policies'!BQ6*'Inputs &amp; Outputs'!$B$3</f>
        <v>49851.56</v>
      </c>
      <c r="BR6" s="8">
        <f>'No. policies'!BR6*'Inputs &amp; Outputs'!$B$3</f>
        <v>24925.78</v>
      </c>
      <c r="BS6" s="8">
        <f>'No. policies'!BS6*'Inputs &amp; Outputs'!$B$3</f>
        <v>13595.880000000001</v>
      </c>
    </row>
    <row r="7" spans="1:72" x14ac:dyDescent="0.25">
      <c r="A7" s="1">
        <v>6</v>
      </c>
      <c r="B7" s="8">
        <f>'No. policies'!B7*'Inputs &amp; Outputs'!$B$3</f>
        <v>22659800</v>
      </c>
      <c r="C7" s="8">
        <f>'No. policies'!C7*'Inputs &amp; Outputs'!$B$3</f>
        <v>22653002.059999999</v>
      </c>
      <c r="D7" s="8">
        <f>'No. policies'!D7*'Inputs &amp; Outputs'!$B$3</f>
        <v>22632608.239999998</v>
      </c>
      <c r="E7" s="8">
        <f>'No. policies'!E7*'Inputs &amp; Outputs'!$B$3</f>
        <v>22607682.460000001</v>
      </c>
      <c r="F7" s="8">
        <f>'No. policies'!F7*'Inputs &amp; Outputs'!$B$3</f>
        <v>22582756.68</v>
      </c>
      <c r="G7" s="8">
        <f>'No. policies'!G7*'Inputs &amp; Outputs'!$B$3</f>
        <v>22569160.800000001</v>
      </c>
      <c r="H7" s="8">
        <f>'No. policies'!H7*'Inputs &amp; Outputs'!$B$3</f>
        <v>22530639.140000001</v>
      </c>
      <c r="I7" s="8">
        <f>'No. policies'!I7*'Inputs &amp; Outputs'!$B$3</f>
        <v>22510245.32</v>
      </c>
      <c r="J7" s="8">
        <f>'No. policies'!J7*'Inputs &amp; Outputs'!$B$3</f>
        <v>22469457.68</v>
      </c>
      <c r="K7" s="8">
        <f>'No. policies'!K7*'Inputs &amp; Outputs'!$B$3</f>
        <v>22421872.100000001</v>
      </c>
      <c r="L7" s="8">
        <f>'No. policies'!L7*'Inputs &amp; Outputs'!$B$3</f>
        <v>22372020.539999999</v>
      </c>
      <c r="M7" s="8">
        <f>'No. policies'!M7*'Inputs &amp; Outputs'!$B$3</f>
        <v>22322168.98</v>
      </c>
      <c r="N7" s="8">
        <f>'No. policies'!N7*'Inputs &amp; Outputs'!$B$3</f>
        <v>22270051.440000001</v>
      </c>
      <c r="O7" s="8">
        <f>'No. policies'!O7*'Inputs &amp; Outputs'!$B$3</f>
        <v>22224731.84</v>
      </c>
      <c r="P7" s="8">
        <f>'No. policies'!P7*'Inputs &amp; Outputs'!$B$3</f>
        <v>22161284.399999999</v>
      </c>
      <c r="Q7" s="8">
        <f>'No. policies'!Q7*'Inputs &amp; Outputs'!$B$3</f>
        <v>22113698.82</v>
      </c>
      <c r="R7" s="8">
        <f>'No. policies'!R7*'Inputs &amp; Outputs'!$B$3</f>
        <v>22063847.260000002</v>
      </c>
      <c r="S7" s="8">
        <f>'No. policies'!S7*'Inputs &amp; Outputs'!$B$3</f>
        <v>21973208.059999999</v>
      </c>
      <c r="T7" s="8">
        <f>'No. policies'!T7*'Inputs &amp; Outputs'!$B$3</f>
        <v>21882568.859999999</v>
      </c>
      <c r="U7" s="8">
        <f>'No. policies'!U7*'Inputs &amp; Outputs'!$B$3</f>
        <v>21816855.440000001</v>
      </c>
      <c r="V7" s="8">
        <f>'No. policies'!V7*'Inputs &amp; Outputs'!$B$3</f>
        <v>21737546.140000001</v>
      </c>
      <c r="W7" s="8">
        <f>'No. policies'!W7*'Inputs &amp; Outputs'!$B$3</f>
        <v>21669566.739999998</v>
      </c>
      <c r="X7" s="8">
        <f>'No. policies'!X7*'Inputs &amp; Outputs'!$B$3</f>
        <v>21576661.559999999</v>
      </c>
      <c r="Y7" s="8">
        <f>'No. policies'!Y7*'Inputs &amp; Outputs'!$B$3</f>
        <v>21467894.52</v>
      </c>
      <c r="Z7" s="8">
        <f>'No. policies'!Z7*'Inputs &amp; Outputs'!$B$3</f>
        <v>21320605.82</v>
      </c>
      <c r="AA7" s="8">
        <f>'No. policies'!AA7*'Inputs &amp; Outputs'!$B$3</f>
        <v>21207306.82</v>
      </c>
      <c r="AB7" s="8">
        <f>'No. policies'!AB7*'Inputs &amp; Outputs'!$B$3</f>
        <v>21073614</v>
      </c>
      <c r="AC7" s="8">
        <f>'No. policies'!AC7*'Inputs &amp; Outputs'!$B$3</f>
        <v>20935389.219999999</v>
      </c>
      <c r="AD7" s="8">
        <f>'No. policies'!AD7*'Inputs &amp; Outputs'!$B$3</f>
        <v>20774504.640000001</v>
      </c>
      <c r="AE7" s="8">
        <f>'No. policies'!AE7*'Inputs &amp; Outputs'!$B$3</f>
        <v>20629481.920000002</v>
      </c>
      <c r="AF7" s="8">
        <f>'No. policies'!AF7*'Inputs &amp; Outputs'!$B$3</f>
        <v>20445937.539999999</v>
      </c>
      <c r="AG7" s="8">
        <f>'No. policies'!AG7*'Inputs &amp; Outputs'!$B$3</f>
        <v>20248797.280000001</v>
      </c>
      <c r="AH7" s="8">
        <f>'No. policies'!AH7*'Inputs &amp; Outputs'!$B$3</f>
        <v>19990475.559999999</v>
      </c>
      <c r="AI7" s="8">
        <f>'No. policies'!AI7*'Inputs &amp; Outputs'!$B$3</f>
        <v>19716291.98</v>
      </c>
      <c r="AJ7" s="8">
        <f>'No. policies'!AJ7*'Inputs &amp; Outputs'!$B$3</f>
        <v>19455704.280000001</v>
      </c>
      <c r="AK7" s="8">
        <f>'No. policies'!AK7*'Inputs &amp; Outputs'!$B$3</f>
        <v>19140733.059999999</v>
      </c>
      <c r="AL7" s="8">
        <f>'No. policies'!AL7*'Inputs &amp; Outputs'!$B$3</f>
        <v>18780442.239999998</v>
      </c>
      <c r="AM7" s="8">
        <f>'No. policies'!AM7*'Inputs &amp; Outputs'!$B$3</f>
        <v>18445077.199999999</v>
      </c>
      <c r="AN7" s="8">
        <f>'No. policies'!AN7*'Inputs &amp; Outputs'!$B$3</f>
        <v>18005477.080000002</v>
      </c>
      <c r="AO7" s="8">
        <f>'No. policies'!AO7*'Inputs &amp; Outputs'!$B$3</f>
        <v>17538685.199999999</v>
      </c>
      <c r="AP7" s="8">
        <f>'No. policies'!AP7*'Inputs &amp; Outputs'!$B$3</f>
        <v>16994850</v>
      </c>
      <c r="AQ7" s="8">
        <f>'No. policies'!AQ7*'Inputs &amp; Outputs'!$B$3</f>
        <v>16419291.08</v>
      </c>
      <c r="AR7" s="8">
        <f>'No. policies'!AR7*'Inputs &amp; Outputs'!$B$3</f>
        <v>15755358.939999999</v>
      </c>
      <c r="AS7" s="8">
        <f>'No. policies'!AS7*'Inputs &amp; Outputs'!$B$3</f>
        <v>15118618.560000001</v>
      </c>
      <c r="AT7" s="8">
        <f>'No. policies'!AT7*'Inputs &amp; Outputs'!$B$3</f>
        <v>14320993.6</v>
      </c>
      <c r="AU7" s="8">
        <f>'No. policies'!AU7*'Inputs &amp; Outputs'!$B$3</f>
        <v>13527900.6</v>
      </c>
      <c r="AV7" s="8">
        <f>'No. policies'!AV7*'Inputs &amp; Outputs'!$B$3</f>
        <v>12655498.300000001</v>
      </c>
      <c r="AW7" s="8">
        <f>'No. policies'!AW7*'Inputs &amp; Outputs'!$B$3</f>
        <v>11622211.42</v>
      </c>
      <c r="AX7" s="8">
        <f>'No. policies'!AX7*'Inputs &amp; Outputs'!$B$3</f>
        <v>10570796.699999999</v>
      </c>
      <c r="AY7" s="8">
        <f>'No. policies'!AY7*'Inputs &amp; Outputs'!$B$3</f>
        <v>9589627.3599999994</v>
      </c>
      <c r="AZ7" s="8">
        <f>'No. policies'!AZ7*'Inputs &amp; Outputs'!$B$3</f>
        <v>8481563.1400000006</v>
      </c>
      <c r="BA7" s="8">
        <f>'No. policies'!BA7*'Inputs &amp; Outputs'!$B$3</f>
        <v>7405222.6399999997</v>
      </c>
      <c r="BB7" s="8">
        <f>'No. policies'!BB7*'Inputs &amp; Outputs'!$B$3</f>
        <v>6390063.5999999996</v>
      </c>
      <c r="BC7" s="8">
        <f>'No. policies'!BC7*'Inputs &amp; Outputs'!$B$3</f>
        <v>5293329.28</v>
      </c>
      <c r="BD7" s="8">
        <f>'No. policies'!BD7*'Inputs &amp; Outputs'!$B$3</f>
        <v>4334819.74</v>
      </c>
      <c r="BE7" s="8">
        <f>'No. policies'!BE7*'Inputs &amp; Outputs'!$B$3</f>
        <v>3478279.3</v>
      </c>
      <c r="BF7" s="8">
        <f>'No. policies'!BF7*'Inputs &amp; Outputs'!$B$3</f>
        <v>2689718.2600000002</v>
      </c>
      <c r="BG7" s="8">
        <f>'No. policies'!BG7*'Inputs &amp; Outputs'!$B$3</f>
        <v>2041647.98</v>
      </c>
      <c r="BH7" s="8">
        <f>'No. policies'!BH7*'Inputs &amp; Outputs'!$B$3</f>
        <v>1561260.22</v>
      </c>
      <c r="BI7" s="8">
        <f>'No. policies'!BI7*'Inputs &amp; Outputs'!$B$3</f>
        <v>1185107.54</v>
      </c>
      <c r="BJ7" s="8">
        <f>'No. policies'!BJ7*'Inputs &amp; Outputs'!$B$3</f>
        <v>829348.68</v>
      </c>
      <c r="BK7" s="8">
        <f>'No. policies'!BK7*'Inputs &amp; Outputs'!$B$3</f>
        <v>575558.92000000004</v>
      </c>
      <c r="BL7" s="8">
        <f>'No. policies'!BL7*'Inputs &amp; Outputs'!$B$3</f>
        <v>398812.48</v>
      </c>
      <c r="BM7" s="8">
        <f>'No. policies'!BM7*'Inputs &amp; Outputs'!$B$3</f>
        <v>258321.72</v>
      </c>
      <c r="BN7" s="8">
        <f>'No. policies'!BN7*'Inputs &amp; Outputs'!$B$3</f>
        <v>179012.42</v>
      </c>
      <c r="BO7" s="8">
        <f>'No. policies'!BO7*'Inputs &amp; Outputs'!$B$3</f>
        <v>124628.9</v>
      </c>
      <c r="BP7" s="8">
        <f>'No. policies'!BP7*'Inputs &amp; Outputs'!$B$3</f>
        <v>81575.28</v>
      </c>
      <c r="BQ7" s="8">
        <f>'No. policies'!BQ7*'Inputs &amp; Outputs'!$B$3</f>
        <v>49851.56</v>
      </c>
      <c r="BR7" s="8">
        <f>'No. policies'!BR7*'Inputs &amp; Outputs'!$B$3</f>
        <v>20393.82</v>
      </c>
      <c r="BS7" s="8">
        <f>'No. policies'!BS7*'Inputs &amp; Outputs'!$B$3</f>
        <v>9063.92</v>
      </c>
    </row>
    <row r="8" spans="1:72" x14ac:dyDescent="0.25">
      <c r="A8" s="1">
        <v>7</v>
      </c>
      <c r="B8" s="8">
        <f>'No. policies'!B8*'Inputs &amp; Outputs'!$B$3</f>
        <v>22659800</v>
      </c>
      <c r="C8" s="8">
        <f>'No. policies'!C8*'Inputs &amp; Outputs'!$B$3</f>
        <v>22634874.219999999</v>
      </c>
      <c r="D8" s="8">
        <f>'No. policies'!D8*'Inputs &amp; Outputs'!$B$3</f>
        <v>22600884.52</v>
      </c>
      <c r="E8" s="8">
        <f>'No. policies'!E8*'Inputs &amp; Outputs'!$B$3</f>
        <v>22564628.84</v>
      </c>
      <c r="F8" s="8">
        <f>'No. policies'!F8*'Inputs &amp; Outputs'!$B$3</f>
        <v>22539703.059999999</v>
      </c>
      <c r="G8" s="8">
        <f>'No. policies'!G8*'Inputs &amp; Outputs'!$B$3</f>
        <v>22517043.260000002</v>
      </c>
      <c r="H8" s="8">
        <f>'No. policies'!H8*'Inputs &amp; Outputs'!$B$3</f>
        <v>22496649.440000001</v>
      </c>
      <c r="I8" s="8">
        <f>'No. policies'!I8*'Inputs &amp; Outputs'!$B$3</f>
        <v>22467191.699999999</v>
      </c>
      <c r="J8" s="8">
        <f>'No. policies'!J8*'Inputs &amp; Outputs'!$B$3</f>
        <v>22433202</v>
      </c>
      <c r="K8" s="8">
        <f>'No. policies'!K8*'Inputs &amp; Outputs'!$B$3</f>
        <v>22381084.460000001</v>
      </c>
      <c r="L8" s="8">
        <f>'No. policies'!L8*'Inputs &amp; Outputs'!$B$3</f>
        <v>22340296.82</v>
      </c>
      <c r="M8" s="8">
        <f>'No. policies'!M8*'Inputs &amp; Outputs'!$B$3</f>
        <v>22313105.059999999</v>
      </c>
      <c r="N8" s="8">
        <f>'No. policies'!N8*'Inputs &amp; Outputs'!$B$3</f>
        <v>22274583.399999999</v>
      </c>
      <c r="O8" s="8">
        <f>'No. policies'!O8*'Inputs &amp; Outputs'!$B$3</f>
        <v>22242859.68</v>
      </c>
      <c r="P8" s="8">
        <f>'No. policies'!P8*'Inputs &amp; Outputs'!$B$3</f>
        <v>22204338.02</v>
      </c>
      <c r="Q8" s="8">
        <f>'No. policies'!Q8*'Inputs &amp; Outputs'!$B$3</f>
        <v>22131826.66</v>
      </c>
      <c r="R8" s="8">
        <f>'No. policies'!R8*'Inputs &amp; Outputs'!$B$3</f>
        <v>22068379.219999999</v>
      </c>
      <c r="S8" s="8">
        <f>'No. policies'!S8*'Inputs &amp; Outputs'!$B$3</f>
        <v>22002665.800000001</v>
      </c>
      <c r="T8" s="8">
        <f>'No. policies'!T8*'Inputs &amp; Outputs'!$B$3</f>
        <v>21952814.239999998</v>
      </c>
      <c r="U8" s="8">
        <f>'No. policies'!U8*'Inputs &amp; Outputs'!$B$3</f>
        <v>21896164.739999998</v>
      </c>
      <c r="V8" s="8">
        <f>'No. policies'!V8*'Inputs &amp; Outputs'!$B$3</f>
        <v>21830451.32</v>
      </c>
      <c r="W8" s="8">
        <f>'No. policies'!W8*'Inputs &amp; Outputs'!$B$3</f>
        <v>21739812.120000001</v>
      </c>
      <c r="X8" s="8">
        <f>'No. policies'!X8*'Inputs &amp; Outputs'!$B$3</f>
        <v>21649172.920000002</v>
      </c>
      <c r="Y8" s="8">
        <f>'No. policies'!Y8*'Inputs &amp; Outputs'!$B$3</f>
        <v>21544937.84</v>
      </c>
      <c r="Z8" s="8">
        <f>'No. policies'!Z8*'Inputs &amp; Outputs'!$B$3</f>
        <v>21413511</v>
      </c>
      <c r="AA8" s="8">
        <f>'No. policies'!AA8*'Inputs &amp; Outputs'!$B$3</f>
        <v>21293414.059999999</v>
      </c>
      <c r="AB8" s="8">
        <f>'No. policies'!AB8*'Inputs &amp; Outputs'!$B$3</f>
        <v>21161987.219999999</v>
      </c>
      <c r="AC8" s="8">
        <f>'No. policies'!AC8*'Inputs &amp; Outputs'!$B$3</f>
        <v>21019230.48</v>
      </c>
      <c r="AD8" s="8">
        <f>'No. policies'!AD8*'Inputs &amp; Outputs'!$B$3</f>
        <v>20887803.640000001</v>
      </c>
      <c r="AE8" s="8">
        <f>'No. policies'!AE8*'Inputs &amp; Outputs'!$B$3</f>
        <v>20724653.080000002</v>
      </c>
      <c r="AF8" s="8">
        <f>'No. policies'!AF8*'Inputs &amp; Outputs'!$B$3</f>
        <v>20550172.620000001</v>
      </c>
      <c r="AG8" s="8">
        <f>'No. policies'!AG8*'Inputs &amp; Outputs'!$B$3</f>
        <v>20348500.399999999</v>
      </c>
      <c r="AH8" s="8">
        <f>'No. policies'!AH8*'Inputs &amp; Outputs'!$B$3</f>
        <v>20142296.219999999</v>
      </c>
      <c r="AI8" s="8">
        <f>'No. policies'!AI8*'Inputs &amp; Outputs'!$B$3</f>
        <v>19870378.620000001</v>
      </c>
      <c r="AJ8" s="8">
        <f>'No. policies'!AJ8*'Inputs &amp; Outputs'!$B$3</f>
        <v>19550875.440000001</v>
      </c>
      <c r="AK8" s="8">
        <f>'No. policies'!AK8*'Inputs &amp; Outputs'!$B$3</f>
        <v>19220042.359999999</v>
      </c>
      <c r="AL8" s="8">
        <f>'No. policies'!AL8*'Inputs &amp; Outputs'!$B$3</f>
        <v>18841623.699999999</v>
      </c>
      <c r="AM8" s="8">
        <f>'No. policies'!AM8*'Inputs &amp; Outputs'!$B$3</f>
        <v>18454141.120000001</v>
      </c>
      <c r="AN8" s="8">
        <f>'No. policies'!AN8*'Inputs &amp; Outputs'!$B$3</f>
        <v>18028136.879999999</v>
      </c>
      <c r="AO8" s="8">
        <f>'No. policies'!AO8*'Inputs &amp; Outputs'!$B$3</f>
        <v>17536419.219999999</v>
      </c>
      <c r="AP8" s="8">
        <f>'No. policies'!AP8*'Inputs &amp; Outputs'!$B$3</f>
        <v>17046967.539999999</v>
      </c>
      <c r="AQ8" s="8">
        <f>'No. policies'!AQ8*'Inputs &amp; Outputs'!$B$3</f>
        <v>16525792.140000001</v>
      </c>
      <c r="AR8" s="8">
        <f>'No. policies'!AR8*'Inputs &amp; Outputs'!$B$3</f>
        <v>15902647.640000001</v>
      </c>
      <c r="AS8" s="8">
        <f>'No. policies'!AS8*'Inputs &amp; Outputs'!$B$3</f>
        <v>15252311.380000001</v>
      </c>
      <c r="AT8" s="8">
        <f>'No. policies'!AT8*'Inputs &amp; Outputs'!$B$3</f>
        <v>14409366.82</v>
      </c>
      <c r="AU8" s="8">
        <f>'No. policies'!AU8*'Inputs &amp; Outputs'!$B$3</f>
        <v>13546028.439999999</v>
      </c>
      <c r="AV8" s="8">
        <f>'No. policies'!AV8*'Inputs &amp; Outputs'!$B$3</f>
        <v>12639636.439999999</v>
      </c>
      <c r="AW8" s="8">
        <f>'No. policies'!AW8*'Inputs &amp; Outputs'!$B$3</f>
        <v>11755904.24</v>
      </c>
      <c r="AX8" s="8">
        <f>'No. policies'!AX8*'Inputs &amp; Outputs'!$B$3</f>
        <v>10663701.880000001</v>
      </c>
      <c r="AY8" s="8">
        <f>'No. policies'!AY8*'Inputs &amp; Outputs'!$B$3</f>
        <v>9562435.5999999996</v>
      </c>
      <c r="AZ8" s="8">
        <f>'No. policies'!AZ8*'Inputs &amp; Outputs'!$B$3</f>
        <v>8470233.2400000002</v>
      </c>
      <c r="BA8" s="8">
        <f>'No. policies'!BA8*'Inputs &amp; Outputs'!$B$3</f>
        <v>7362169.0200000005</v>
      </c>
      <c r="BB8" s="8">
        <f>'No. policies'!BB8*'Inputs &amp; Outputs'!$B$3</f>
        <v>6344744</v>
      </c>
      <c r="BC8" s="8">
        <f>'No. policies'!BC8*'Inputs &amp; Outputs'!$B$3</f>
        <v>5318255.0599999996</v>
      </c>
      <c r="BD8" s="8">
        <f>'No. policies'!BD8*'Inputs &amp; Outputs'!$B$3</f>
        <v>4386937.28</v>
      </c>
      <c r="BE8" s="8">
        <f>'No. policies'!BE8*'Inputs &amp; Outputs'!$B$3</f>
        <v>3480545.2800000003</v>
      </c>
      <c r="BF8" s="8">
        <f>'No. policies'!BF8*'Inputs &amp; Outputs'!$B$3</f>
        <v>2682920.3199999998</v>
      </c>
      <c r="BG8" s="8">
        <f>'No. policies'!BG8*'Inputs &amp; Outputs'!$B$3</f>
        <v>2127755.2200000002</v>
      </c>
      <c r="BH8" s="8">
        <f>'No. policies'!BH8*'Inputs &amp; Outputs'!$B$3</f>
        <v>1565792.18</v>
      </c>
      <c r="BI8" s="8">
        <f>'No. policies'!BI8*'Inputs &amp; Outputs'!$B$3</f>
        <v>1187373.52</v>
      </c>
      <c r="BJ8" s="8">
        <f>'No. policies'!BJ8*'Inputs &amp; Outputs'!$B$3</f>
        <v>813486.82</v>
      </c>
      <c r="BK8" s="8">
        <f>'No. policies'!BK8*'Inputs &amp; Outputs'!$B$3</f>
        <v>532505.30000000005</v>
      </c>
      <c r="BL8" s="8">
        <f>'No. policies'!BL8*'Inputs &amp; Outputs'!$B$3</f>
        <v>362556.8</v>
      </c>
      <c r="BM8" s="8">
        <f>'No. policies'!BM8*'Inputs &amp; Outputs'!$B$3</f>
        <v>242459.86000000002</v>
      </c>
      <c r="BN8" s="8">
        <f>'No. policies'!BN8*'Inputs &amp; Outputs'!$B$3</f>
        <v>156352.62</v>
      </c>
      <c r="BO8" s="8">
        <f>'No. policies'!BO8*'Inputs &amp; Outputs'!$B$3</f>
        <v>120096.94</v>
      </c>
      <c r="BP8" s="8">
        <f>'No. policies'!BP8*'Inputs &amp; Outputs'!$B$3</f>
        <v>83841.259999999995</v>
      </c>
      <c r="BQ8" s="8">
        <f>'No. policies'!BQ8*'Inputs &amp; Outputs'!$B$3</f>
        <v>45319.6</v>
      </c>
      <c r="BR8" s="8">
        <f>'No. policies'!BR8*'Inputs &amp; Outputs'!$B$3</f>
        <v>29457.74</v>
      </c>
      <c r="BS8" s="8">
        <f>'No. policies'!BS8*'Inputs &amp; Outputs'!$B$3</f>
        <v>13595.880000000001</v>
      </c>
    </row>
    <row r="9" spans="1:72" x14ac:dyDescent="0.25">
      <c r="A9" s="1">
        <v>8</v>
      </c>
      <c r="B9" s="8">
        <f>'No. policies'!B9*'Inputs &amp; Outputs'!$B$3</f>
        <v>22659800</v>
      </c>
      <c r="C9" s="8">
        <f>'No. policies'!C9*'Inputs &amp; Outputs'!$B$3</f>
        <v>22637140.199999999</v>
      </c>
      <c r="D9" s="8">
        <f>'No. policies'!D9*'Inputs &amp; Outputs'!$B$3</f>
        <v>22614480.399999999</v>
      </c>
      <c r="E9" s="8">
        <f>'No. policies'!E9*'Inputs &amp; Outputs'!$B$3</f>
        <v>22603150.5</v>
      </c>
      <c r="F9" s="8">
        <f>'No. policies'!F9*'Inputs &amp; Outputs'!$B$3</f>
        <v>22596352.559999999</v>
      </c>
      <c r="G9" s="8">
        <f>'No. policies'!G9*'Inputs &amp; Outputs'!$B$3</f>
        <v>22582756.68</v>
      </c>
      <c r="H9" s="8">
        <f>'No. policies'!H9*'Inputs &amp; Outputs'!$B$3</f>
        <v>22560096.879999999</v>
      </c>
      <c r="I9" s="8">
        <f>'No. policies'!I9*'Inputs &amp; Outputs'!$B$3</f>
        <v>22526107.18</v>
      </c>
      <c r="J9" s="8">
        <f>'No. policies'!J9*'Inputs &amp; Outputs'!$B$3</f>
        <v>22503447.379999999</v>
      </c>
      <c r="K9" s="8">
        <f>'No. policies'!K9*'Inputs &amp; Outputs'!$B$3</f>
        <v>22476255.620000001</v>
      </c>
      <c r="L9" s="8">
        <f>'No. policies'!L9*'Inputs &amp; Outputs'!$B$3</f>
        <v>22446797.879999999</v>
      </c>
      <c r="M9" s="8">
        <f>'No. policies'!M9*'Inputs &amp; Outputs'!$B$3</f>
        <v>22387882.399999999</v>
      </c>
      <c r="N9" s="8">
        <f>'No. policies'!N9*'Inputs &amp; Outputs'!$B$3</f>
        <v>22356158.68</v>
      </c>
      <c r="O9" s="8">
        <f>'No. policies'!O9*'Inputs &amp; Outputs'!$B$3</f>
        <v>22308573.100000001</v>
      </c>
      <c r="P9" s="8">
        <f>'No. policies'!P9*'Inputs &amp; Outputs'!$B$3</f>
        <v>22258721.539999999</v>
      </c>
      <c r="Q9" s="8">
        <f>'No. policies'!Q9*'Inputs &amp; Outputs'!$B$3</f>
        <v>22202072.039999999</v>
      </c>
      <c r="R9" s="8">
        <f>'No. policies'!R9*'Inputs &amp; Outputs'!$B$3</f>
        <v>22134092.640000001</v>
      </c>
      <c r="S9" s="8">
        <f>'No. policies'!S9*'Inputs &amp; Outputs'!$B$3</f>
        <v>22070645.199999999</v>
      </c>
      <c r="T9" s="8">
        <f>'No. policies'!T9*'Inputs &amp; Outputs'!$B$3</f>
        <v>21995867.859999999</v>
      </c>
      <c r="U9" s="8">
        <f>'No. policies'!U9*'Inputs &amp; Outputs'!$B$3</f>
        <v>21923356.5</v>
      </c>
      <c r="V9" s="8">
        <f>'No. policies'!V9*'Inputs &amp; Outputs'!$B$3</f>
        <v>21864441.02</v>
      </c>
      <c r="W9" s="8">
        <f>'No. policies'!W9*'Inputs &amp; Outputs'!$B$3</f>
        <v>21785131.719999999</v>
      </c>
      <c r="X9" s="8">
        <f>'No. policies'!X9*'Inputs &amp; Outputs'!$B$3</f>
        <v>21680896.640000001</v>
      </c>
      <c r="Y9" s="8">
        <f>'No. policies'!Y9*'Inputs &amp; Outputs'!$B$3</f>
        <v>21572129.600000001</v>
      </c>
      <c r="Z9" s="8">
        <f>'No. policies'!Z9*'Inputs &amp; Outputs'!$B$3</f>
        <v>21467894.52</v>
      </c>
      <c r="AA9" s="8">
        <f>'No. policies'!AA9*'Inputs &amp; Outputs'!$B$3</f>
        <v>21352329.539999999</v>
      </c>
      <c r="AB9" s="8">
        <f>'No. policies'!AB9*'Inputs &amp; Outputs'!$B$3</f>
        <v>21218636.719999999</v>
      </c>
      <c r="AC9" s="8">
        <f>'No. policies'!AC9*'Inputs &amp; Outputs'!$B$3</f>
        <v>21069082.039999999</v>
      </c>
      <c r="AD9" s="8">
        <f>'No. policies'!AD9*'Inputs &amp; Outputs'!$B$3</f>
        <v>20939921.18</v>
      </c>
      <c r="AE9" s="8">
        <f>'No. policies'!AE9*'Inputs &amp; Outputs'!$B$3</f>
        <v>20749578.859999999</v>
      </c>
      <c r="AF9" s="8">
        <f>'No. policies'!AF9*'Inputs &amp; Outputs'!$B$3</f>
        <v>20602290.16</v>
      </c>
      <c r="AG9" s="8">
        <f>'No. policies'!AG9*'Inputs &amp; Outputs'!$B$3</f>
        <v>20411947.84</v>
      </c>
      <c r="AH9" s="8">
        <f>'No. policies'!AH9*'Inputs &amp; Outputs'!$B$3</f>
        <v>20203477.68</v>
      </c>
      <c r="AI9" s="8">
        <f>'No. policies'!AI9*'Inputs &amp; Outputs'!$B$3</f>
        <v>19911166.260000002</v>
      </c>
      <c r="AJ9" s="8">
        <f>'No. policies'!AJ9*'Inputs &amp; Outputs'!$B$3</f>
        <v>19580333.18</v>
      </c>
      <c r="AK9" s="8">
        <f>'No. policies'!AK9*'Inputs &amp; Outputs'!$B$3</f>
        <v>19260830</v>
      </c>
      <c r="AL9" s="8">
        <f>'No. policies'!AL9*'Inputs &amp; Outputs'!$B$3</f>
        <v>18889209.280000001</v>
      </c>
      <c r="AM9" s="8">
        <f>'No. policies'!AM9*'Inputs &amp; Outputs'!$B$3</f>
        <v>18501726.699999999</v>
      </c>
      <c r="AN9" s="8">
        <f>'No. policies'!AN9*'Inputs &amp; Outputs'!$B$3</f>
        <v>18050796.68</v>
      </c>
      <c r="AO9" s="8">
        <f>'No. policies'!AO9*'Inputs &amp; Outputs'!$B$3</f>
        <v>17599866.66</v>
      </c>
      <c r="AP9" s="8">
        <f>'No. policies'!AP9*'Inputs &amp; Outputs'!$B$3</f>
        <v>17062829.399999999</v>
      </c>
      <c r="AQ9" s="8">
        <f>'No. policies'!AQ9*'Inputs &amp; Outputs'!$B$3</f>
        <v>16534856.060000001</v>
      </c>
      <c r="AR9" s="8">
        <f>'No. policies'!AR9*'Inputs &amp; Outputs'!$B$3</f>
        <v>15877721.859999999</v>
      </c>
      <c r="AS9" s="8">
        <f>'No. policies'!AS9*'Inputs &amp; Outputs'!$B$3</f>
        <v>15220587.66</v>
      </c>
      <c r="AT9" s="8">
        <f>'No. policies'!AT9*'Inputs &amp; Outputs'!$B$3</f>
        <v>14509069.939999999</v>
      </c>
      <c r="AU9" s="8">
        <f>'No. policies'!AU9*'Inputs &amp; Outputs'!$B$3</f>
        <v>13638933.619999999</v>
      </c>
      <c r="AV9" s="8">
        <f>'No. policies'!AV9*'Inputs &amp; Outputs'!$B$3</f>
        <v>12800521.02</v>
      </c>
      <c r="AW9" s="8">
        <f>'No. policies'!AW9*'Inputs &amp; Outputs'!$B$3</f>
        <v>11787627.960000001</v>
      </c>
      <c r="AX9" s="8">
        <f>'No. policies'!AX9*'Inputs &amp; Outputs'!$B$3</f>
        <v>10838182.34</v>
      </c>
      <c r="AY9" s="8">
        <f>'No. policies'!AY9*'Inputs &amp; Outputs'!$B$3</f>
        <v>9734650.0800000001</v>
      </c>
      <c r="AZ9" s="8">
        <f>'No. policies'!AZ9*'Inputs &amp; Outputs'!$B$3</f>
        <v>8683235.3599999994</v>
      </c>
      <c r="BA9" s="8">
        <f>'No. policies'!BA9*'Inputs &amp; Outputs'!$B$3</f>
        <v>7591033</v>
      </c>
      <c r="BB9" s="8">
        <f>'No. policies'!BB9*'Inputs &amp; Outputs'!$B$3</f>
        <v>6507894.5599999996</v>
      </c>
      <c r="BC9" s="8">
        <f>'No. policies'!BC9*'Inputs &amp; Outputs'!$B$3</f>
        <v>5488203.5599999996</v>
      </c>
      <c r="BD9" s="8">
        <f>'No. policies'!BD9*'Inputs &amp; Outputs'!$B$3</f>
        <v>4511566.18</v>
      </c>
      <c r="BE9" s="8">
        <f>'No. policies'!BE9*'Inputs &amp; Outputs'!$B$3</f>
        <v>3598376.24</v>
      </c>
      <c r="BF9" s="8">
        <f>'No. policies'!BF9*'Inputs &amp; Outputs'!$B$3</f>
        <v>2825677.06</v>
      </c>
      <c r="BG9" s="8">
        <f>'No. policies'!BG9*'Inputs &amp; Outputs'!$B$3</f>
        <v>2139085.12</v>
      </c>
      <c r="BH9" s="8">
        <f>'No. policies'!BH9*'Inputs &amp; Outputs'!$B$3</f>
        <v>1586186</v>
      </c>
      <c r="BI9" s="8">
        <f>'No. policies'!BI9*'Inputs &amp; Outputs'!$B$3</f>
        <v>1194171.46</v>
      </c>
      <c r="BJ9" s="8">
        <f>'No. policies'!BJ9*'Inputs &amp; Outputs'!$B$3</f>
        <v>872402.3</v>
      </c>
      <c r="BK9" s="8">
        <f>'No. policies'!BK9*'Inputs &amp; Outputs'!$B$3</f>
        <v>611814.6</v>
      </c>
      <c r="BL9" s="8">
        <f>'No. policies'!BL9*'Inputs &amp; Outputs'!$B$3</f>
        <v>432802.18</v>
      </c>
      <c r="BM9" s="8">
        <f>'No. policies'!BM9*'Inputs &amp; Outputs'!$B$3</f>
        <v>287779.46000000002</v>
      </c>
      <c r="BN9" s="8">
        <f>'No. policies'!BN9*'Inputs &amp; Outputs'!$B$3</f>
        <v>194874.28</v>
      </c>
      <c r="BO9" s="8">
        <f>'No. policies'!BO9*'Inputs &amp; Outputs'!$B$3</f>
        <v>120096.94</v>
      </c>
      <c r="BP9" s="8">
        <f>'No. policies'!BP9*'Inputs &amp; Outputs'!$B$3</f>
        <v>74777.34</v>
      </c>
      <c r="BQ9" s="8">
        <f>'No. policies'!BQ9*'Inputs &amp; Outputs'!$B$3</f>
        <v>40787.64</v>
      </c>
      <c r="BR9" s="8">
        <f>'No. policies'!BR9*'Inputs &amp; Outputs'!$B$3</f>
        <v>22659.8</v>
      </c>
      <c r="BS9" s="8">
        <f>'No. policies'!BS9*'Inputs &amp; Outputs'!$B$3</f>
        <v>13595.880000000001</v>
      </c>
    </row>
    <row r="10" spans="1:72" x14ac:dyDescent="0.25">
      <c r="A10" s="1">
        <v>9</v>
      </c>
      <c r="B10" s="8">
        <f>'No. policies'!B10*'Inputs &amp; Outputs'!$B$3</f>
        <v>22659800</v>
      </c>
      <c r="C10" s="8">
        <f>'No. policies'!C10*'Inputs &amp; Outputs'!$B$3</f>
        <v>22643938.140000001</v>
      </c>
      <c r="D10" s="8">
        <f>'No. policies'!D10*'Inputs &amp; Outputs'!$B$3</f>
        <v>22614480.399999999</v>
      </c>
      <c r="E10" s="8">
        <f>'No. policies'!E10*'Inputs &amp; Outputs'!$B$3</f>
        <v>22587288.640000001</v>
      </c>
      <c r="F10" s="8">
        <f>'No. policies'!F10*'Inputs &amp; Outputs'!$B$3</f>
        <v>22573692.760000002</v>
      </c>
      <c r="G10" s="8">
        <f>'No. policies'!G10*'Inputs &amp; Outputs'!$B$3</f>
        <v>22551032.960000001</v>
      </c>
      <c r="H10" s="8">
        <f>'No. policies'!H10*'Inputs &amp; Outputs'!$B$3</f>
        <v>22530639.140000001</v>
      </c>
      <c r="I10" s="8">
        <f>'No. policies'!I10*'Inputs &amp; Outputs'!$B$3</f>
        <v>22503447.379999999</v>
      </c>
      <c r="J10" s="8">
        <f>'No. policies'!J10*'Inputs &amp; Outputs'!$B$3</f>
        <v>22467191.699999999</v>
      </c>
      <c r="K10" s="8">
        <f>'No. policies'!K10*'Inputs &amp; Outputs'!$B$3</f>
        <v>22417340.140000001</v>
      </c>
      <c r="L10" s="8">
        <f>'No. policies'!L10*'Inputs &amp; Outputs'!$B$3</f>
        <v>22394680.34</v>
      </c>
      <c r="M10" s="8">
        <f>'No. policies'!M10*'Inputs &amp; Outputs'!$B$3</f>
        <v>22353892.699999999</v>
      </c>
      <c r="N10" s="8">
        <f>'No. policies'!N10*'Inputs &amp; Outputs'!$B$3</f>
        <v>22315371.039999999</v>
      </c>
      <c r="O10" s="8">
        <f>'No. policies'!O10*'Inputs &amp; Outputs'!$B$3</f>
        <v>22279115.359999999</v>
      </c>
      <c r="P10" s="8">
        <f>'No. policies'!P10*'Inputs &amp; Outputs'!$B$3</f>
        <v>22238327.719999999</v>
      </c>
      <c r="Q10" s="8">
        <f>'No. policies'!Q10*'Inputs &amp; Outputs'!$B$3</f>
        <v>22183944.199999999</v>
      </c>
      <c r="R10" s="8">
        <f>'No. policies'!R10*'Inputs &amp; Outputs'!$B$3</f>
        <v>22106900.879999999</v>
      </c>
      <c r="S10" s="8">
        <f>'No. policies'!S10*'Inputs &amp; Outputs'!$B$3</f>
        <v>22059315.300000001</v>
      </c>
      <c r="T10" s="8">
        <f>'No. policies'!T10*'Inputs &amp; Outputs'!$B$3</f>
        <v>22009463.739999998</v>
      </c>
      <c r="U10" s="8">
        <f>'No. policies'!U10*'Inputs &amp; Outputs'!$B$3</f>
        <v>21941484.34</v>
      </c>
      <c r="V10" s="8">
        <f>'No. policies'!V10*'Inputs &amp; Outputs'!$B$3</f>
        <v>21864441.02</v>
      </c>
      <c r="W10" s="8">
        <f>'No. policies'!W10*'Inputs &amp; Outputs'!$B$3</f>
        <v>21767003.879999999</v>
      </c>
      <c r="X10" s="8">
        <f>'No. policies'!X10*'Inputs &amp; Outputs'!$B$3</f>
        <v>21676364.68</v>
      </c>
      <c r="Y10" s="8">
        <f>'No. policies'!Y10*'Inputs &amp; Outputs'!$B$3</f>
        <v>21556267.739999998</v>
      </c>
      <c r="Z10" s="8">
        <f>'No. policies'!Z10*'Inputs &amp; Outputs'!$B$3</f>
        <v>21442968.739999998</v>
      </c>
      <c r="AA10" s="8">
        <f>'No. policies'!AA10*'Inputs &amp; Outputs'!$B$3</f>
        <v>21291148.080000002</v>
      </c>
      <c r="AB10" s="8">
        <f>'No. policies'!AB10*'Inputs &amp; Outputs'!$B$3</f>
        <v>21148391.34</v>
      </c>
      <c r="AC10" s="8">
        <f>'No. policies'!AC10*'Inputs &amp; Outputs'!$B$3</f>
        <v>20996570.68</v>
      </c>
      <c r="AD10" s="8">
        <f>'No. policies'!AD10*'Inputs &amp; Outputs'!$B$3</f>
        <v>20833420.120000001</v>
      </c>
      <c r="AE10" s="8">
        <f>'No. policies'!AE10*'Inputs &amp; Outputs'!$B$3</f>
        <v>20665737.600000001</v>
      </c>
      <c r="AF10" s="8">
        <f>'No. policies'!AF10*'Inputs &amp; Outputs'!$B$3</f>
        <v>20495789.100000001</v>
      </c>
      <c r="AG10" s="8">
        <f>'No. policies'!AG10*'Inputs &amp; Outputs'!$B$3</f>
        <v>20257861.199999999</v>
      </c>
      <c r="AH10" s="8">
        <f>'No. policies'!AH10*'Inputs &amp; Outputs'!$B$3</f>
        <v>20019933.300000001</v>
      </c>
      <c r="AI10" s="8">
        <f>'No. policies'!AI10*'Inputs &amp; Outputs'!$B$3</f>
        <v>19770675.5</v>
      </c>
      <c r="AJ10" s="8">
        <f>'No. policies'!AJ10*'Inputs &amp; Outputs'!$B$3</f>
        <v>19507821.82</v>
      </c>
      <c r="AK10" s="8">
        <f>'No. policies'!AK10*'Inputs &amp; Outputs'!$B$3</f>
        <v>19195116.580000002</v>
      </c>
      <c r="AL10" s="8">
        <f>'No. policies'!AL10*'Inputs &amp; Outputs'!$B$3</f>
        <v>18843889.68</v>
      </c>
      <c r="AM10" s="8">
        <f>'No. policies'!AM10*'Inputs &amp; Outputs'!$B$3</f>
        <v>18472268.960000001</v>
      </c>
      <c r="AN10" s="8">
        <f>'No. policies'!AN10*'Inputs &amp; Outputs'!$B$3</f>
        <v>18093850.300000001</v>
      </c>
      <c r="AO10" s="8">
        <f>'No. policies'!AO10*'Inputs &amp; Outputs'!$B$3</f>
        <v>17586270.780000001</v>
      </c>
      <c r="AP10" s="8">
        <f>'No. policies'!AP10*'Inputs &amp; Outputs'!$B$3</f>
        <v>17126276.84</v>
      </c>
      <c r="AQ10" s="8">
        <f>'No. policies'!AQ10*'Inputs &amp; Outputs'!$B$3</f>
        <v>16514462.24</v>
      </c>
      <c r="AR10" s="8">
        <f>'No. policies'!AR10*'Inputs &amp; Outputs'!$B$3</f>
        <v>15968361.060000001</v>
      </c>
      <c r="AS10" s="8">
        <f>'No. policies'!AS10*'Inputs &amp; Outputs'!$B$3</f>
        <v>15308960.880000001</v>
      </c>
      <c r="AT10" s="8">
        <f>'No. policies'!AT10*'Inputs &amp; Outputs'!$B$3</f>
        <v>14565719.439999999</v>
      </c>
      <c r="AU10" s="8">
        <f>'No. policies'!AU10*'Inputs &amp; Outputs'!$B$3</f>
        <v>13720508.9</v>
      </c>
      <c r="AV10" s="8">
        <f>'No. policies'!AV10*'Inputs &amp; Outputs'!$B$3</f>
        <v>12893426.199999999</v>
      </c>
      <c r="AW10" s="8">
        <f>'No. policies'!AW10*'Inputs &amp; Outputs'!$B$3</f>
        <v>11896395</v>
      </c>
      <c r="AX10" s="8">
        <f>'No. policies'!AX10*'Inputs &amp; Outputs'!$B$3</f>
        <v>10872172.040000001</v>
      </c>
      <c r="AY10" s="8">
        <f>'No. policies'!AY10*'Inputs &amp; Outputs'!$B$3</f>
        <v>9800363.5</v>
      </c>
      <c r="AZ10" s="8">
        <f>'No. policies'!AZ10*'Inputs &amp; Outputs'!$B$3</f>
        <v>8739884.8599999994</v>
      </c>
      <c r="BA10" s="8">
        <f>'No. policies'!BA10*'Inputs &amp; Outputs'!$B$3</f>
        <v>7575171.1399999997</v>
      </c>
      <c r="BB10" s="8">
        <f>'No. policies'!BB10*'Inputs &amp; Outputs'!$B$3</f>
        <v>6405925.46</v>
      </c>
      <c r="BC10" s="8">
        <f>'No. policies'!BC10*'Inputs &amp; Outputs'!$B$3</f>
        <v>5309191.1399999997</v>
      </c>
      <c r="BD10" s="8">
        <f>'No. policies'!BD10*'Inputs &amp; Outputs'!$B$3</f>
        <v>4307627.9800000004</v>
      </c>
      <c r="BE10" s="8">
        <f>'No. policies'!BE10*'Inputs &amp; Outputs'!$B$3</f>
        <v>3435225.68</v>
      </c>
      <c r="BF10" s="8">
        <f>'No. policies'!BF10*'Inputs &amp; Outputs'!$B$3</f>
        <v>2701048.16</v>
      </c>
      <c r="BG10" s="8">
        <f>'No. policies'!BG10*'Inputs &amp; Outputs'!$B$3</f>
        <v>2021254.16</v>
      </c>
      <c r="BH10" s="8">
        <f>'No. policies'!BH10*'Inputs &amp; Outputs'!$B$3</f>
        <v>1511408.66</v>
      </c>
      <c r="BI10" s="8">
        <f>'No. policies'!BI10*'Inputs &amp; Outputs'!$B$3</f>
        <v>1080872.46</v>
      </c>
      <c r="BJ10" s="8">
        <f>'No. policies'!BJ10*'Inputs &amp; Outputs'!$B$3</f>
        <v>795358.98</v>
      </c>
      <c r="BK10" s="8">
        <f>'No. policies'!BK10*'Inputs &amp; Outputs'!$B$3</f>
        <v>593686.76</v>
      </c>
      <c r="BL10" s="8">
        <f>'No. policies'!BL10*'Inputs &amp; Outputs'!$B$3</f>
        <v>380684.64</v>
      </c>
      <c r="BM10" s="8">
        <f>'No. policies'!BM10*'Inputs &amp; Outputs'!$B$3</f>
        <v>233395.94</v>
      </c>
      <c r="BN10" s="8">
        <f>'No. policies'!BN10*'Inputs &amp; Outputs'!$B$3</f>
        <v>156352.62</v>
      </c>
      <c r="BO10" s="8">
        <f>'No. policies'!BO10*'Inputs &amp; Outputs'!$B$3</f>
        <v>95171.16</v>
      </c>
      <c r="BP10" s="8">
        <f>'No. policies'!BP10*'Inputs &amp; Outputs'!$B$3</f>
        <v>72511.360000000001</v>
      </c>
      <c r="BQ10" s="8">
        <f>'No. policies'!BQ10*'Inputs &amp; Outputs'!$B$3</f>
        <v>43053.62</v>
      </c>
      <c r="BR10" s="8">
        <f>'No. policies'!BR10*'Inputs &amp; Outputs'!$B$3</f>
        <v>24925.78</v>
      </c>
      <c r="BS10" s="8">
        <f>'No. policies'!BS10*'Inputs &amp; Outputs'!$B$3</f>
        <v>20393.82</v>
      </c>
    </row>
    <row r="11" spans="1:72" x14ac:dyDescent="0.25">
      <c r="A11" s="1">
        <v>10</v>
      </c>
      <c r="B11" s="8">
        <f>'No. policies'!B11*'Inputs &amp; Outputs'!$B$3</f>
        <v>22659800</v>
      </c>
      <c r="C11" s="8">
        <f>'No. policies'!C11*'Inputs &amp; Outputs'!$B$3</f>
        <v>22641672.16</v>
      </c>
      <c r="D11" s="8">
        <f>'No. policies'!D11*'Inputs &amp; Outputs'!$B$3</f>
        <v>22621278.34</v>
      </c>
      <c r="E11" s="8">
        <f>'No. policies'!E11*'Inputs &amp; Outputs'!$B$3</f>
        <v>22598618.539999999</v>
      </c>
      <c r="F11" s="8">
        <f>'No. policies'!F11*'Inputs &amp; Outputs'!$B$3</f>
        <v>22587288.640000001</v>
      </c>
      <c r="G11" s="8">
        <f>'No. policies'!G11*'Inputs &amp; Outputs'!$B$3</f>
        <v>22573692.760000002</v>
      </c>
      <c r="H11" s="8">
        <f>'No. policies'!H11*'Inputs &amp; Outputs'!$B$3</f>
        <v>22555564.920000002</v>
      </c>
      <c r="I11" s="8">
        <f>'No. policies'!I11*'Inputs &amp; Outputs'!$B$3</f>
        <v>22519309.239999998</v>
      </c>
      <c r="J11" s="8">
        <f>'No. policies'!J11*'Inputs &amp; Outputs'!$B$3</f>
        <v>22480787.580000002</v>
      </c>
      <c r="K11" s="8">
        <f>'No. policies'!K11*'Inputs &amp; Outputs'!$B$3</f>
        <v>22455861.800000001</v>
      </c>
      <c r="L11" s="8">
        <f>'No. policies'!L11*'Inputs &amp; Outputs'!$B$3</f>
        <v>22415074.16</v>
      </c>
      <c r="M11" s="8">
        <f>'No. policies'!M11*'Inputs &amp; Outputs'!$B$3</f>
        <v>22365222.600000001</v>
      </c>
      <c r="N11" s="8">
        <f>'No. policies'!N11*'Inputs &amp; Outputs'!$B$3</f>
        <v>22310839.080000002</v>
      </c>
      <c r="O11" s="8">
        <f>'No. policies'!O11*'Inputs &amp; Outputs'!$B$3</f>
        <v>22258721.539999999</v>
      </c>
      <c r="P11" s="8">
        <f>'No. policies'!P11*'Inputs &amp; Outputs'!$B$3</f>
        <v>22193008.120000001</v>
      </c>
      <c r="Q11" s="8">
        <f>'No. policies'!Q11*'Inputs &amp; Outputs'!$B$3</f>
        <v>22118230.780000001</v>
      </c>
      <c r="R11" s="8">
        <f>'No. policies'!R11*'Inputs &amp; Outputs'!$B$3</f>
        <v>22061581.280000001</v>
      </c>
      <c r="S11" s="8">
        <f>'No. policies'!S11*'Inputs &amp; Outputs'!$B$3</f>
        <v>22016261.68</v>
      </c>
      <c r="T11" s="8">
        <f>'No. policies'!T11*'Inputs &amp; Outputs'!$B$3</f>
        <v>21955080.219999999</v>
      </c>
      <c r="U11" s="8">
        <f>'No. policies'!U11*'Inputs &amp; Outputs'!$B$3</f>
        <v>21882568.859999999</v>
      </c>
      <c r="V11" s="8">
        <f>'No. policies'!V11*'Inputs &amp; Outputs'!$B$3</f>
        <v>21800993.580000002</v>
      </c>
      <c r="W11" s="8">
        <f>'No. policies'!W11*'Inputs &amp; Outputs'!$B$3</f>
        <v>21728482.219999999</v>
      </c>
      <c r="X11" s="8">
        <f>'No. policies'!X11*'Inputs &amp; Outputs'!$B$3</f>
        <v>21655970.859999999</v>
      </c>
      <c r="Y11" s="8">
        <f>'No. policies'!Y11*'Inputs &amp; Outputs'!$B$3</f>
        <v>21556267.739999998</v>
      </c>
      <c r="Z11" s="8">
        <f>'No. policies'!Z11*'Inputs &amp; Outputs'!$B$3</f>
        <v>21408979.039999999</v>
      </c>
      <c r="AA11" s="8">
        <f>'No. policies'!AA11*'Inputs &amp; Outputs'!$B$3</f>
        <v>21304743.960000001</v>
      </c>
      <c r="AB11" s="8">
        <f>'No. policies'!AB11*'Inputs &amp; Outputs'!$B$3</f>
        <v>21191444.960000001</v>
      </c>
      <c r="AC11" s="8">
        <f>'No. policies'!AC11*'Inputs &amp; Outputs'!$B$3</f>
        <v>21028294.399999999</v>
      </c>
      <c r="AD11" s="8">
        <f>'No. policies'!AD11*'Inputs &amp; Outputs'!$B$3</f>
        <v>20856079.920000002</v>
      </c>
      <c r="AE11" s="8">
        <f>'No. policies'!AE11*'Inputs &amp; Outputs'!$B$3</f>
        <v>20634013.879999999</v>
      </c>
      <c r="AF11" s="8">
        <f>'No. policies'!AF11*'Inputs &amp; Outputs'!$B$3</f>
        <v>20430075.68</v>
      </c>
      <c r="AG11" s="8">
        <f>'No. policies'!AG11*'Inputs &amp; Outputs'!$B$3</f>
        <v>20246531.300000001</v>
      </c>
      <c r="AH11" s="8">
        <f>'No. policies'!AH11*'Inputs &amp; Outputs'!$B$3</f>
        <v>19981411.640000001</v>
      </c>
      <c r="AI11" s="8">
        <f>'No. policies'!AI11*'Inputs &amp; Outputs'!$B$3</f>
        <v>19675504.34</v>
      </c>
      <c r="AJ11" s="8">
        <f>'No. policies'!AJ11*'Inputs &amp; Outputs'!$B$3</f>
        <v>19414916.640000001</v>
      </c>
      <c r="AK11" s="8">
        <f>'No. policies'!AK11*'Inputs &amp; Outputs'!$B$3</f>
        <v>19075019.640000001</v>
      </c>
      <c r="AL11" s="8">
        <f>'No. policies'!AL11*'Inputs &amp; Outputs'!$B$3</f>
        <v>18703398.920000002</v>
      </c>
      <c r="AM11" s="8">
        <f>'No. policies'!AM11*'Inputs &amp; Outputs'!$B$3</f>
        <v>18281926.640000001</v>
      </c>
      <c r="AN11" s="8">
        <f>'No. policies'!AN11*'Inputs &amp; Outputs'!$B$3</f>
        <v>17855922.399999999</v>
      </c>
      <c r="AO11" s="8">
        <f>'No. policies'!AO11*'Inputs &amp; Outputs'!$B$3</f>
        <v>17423120.219999999</v>
      </c>
      <c r="AP11" s="8">
        <f>'No. policies'!AP11*'Inputs &amp; Outputs'!$B$3</f>
        <v>16917806.68</v>
      </c>
      <c r="AQ11" s="8">
        <f>'No. policies'!AQ11*'Inputs &amp; Outputs'!$B$3</f>
        <v>16371705.5</v>
      </c>
      <c r="AR11" s="8">
        <f>'No. policies'!AR11*'Inputs &amp; Outputs'!$B$3</f>
        <v>15712305.32</v>
      </c>
      <c r="AS11" s="8">
        <f>'No. policies'!AS11*'Inputs &amp; Outputs'!$B$3</f>
        <v>15032511.32</v>
      </c>
      <c r="AT11" s="8">
        <f>'No. policies'!AT11*'Inputs &amp; Outputs'!$B$3</f>
        <v>14330057.52</v>
      </c>
      <c r="AU11" s="8">
        <f>'No. policies'!AU11*'Inputs &amp; Outputs'!$B$3</f>
        <v>13514304.720000001</v>
      </c>
      <c r="AV11" s="8">
        <f>'No. policies'!AV11*'Inputs &amp; Outputs'!$B$3</f>
        <v>12548997.24</v>
      </c>
      <c r="AW11" s="8">
        <f>'No. policies'!AW11*'Inputs &amp; Outputs'!$B$3</f>
        <v>11638073.279999999</v>
      </c>
      <c r="AX11" s="8">
        <f>'No. policies'!AX11*'Inputs &amp; Outputs'!$B$3</f>
        <v>10595722.48</v>
      </c>
      <c r="AY11" s="8">
        <f>'No. policies'!AY11*'Inputs &amp; Outputs'!$B$3</f>
        <v>9421944.8399999999</v>
      </c>
      <c r="AZ11" s="8">
        <f>'No. policies'!AZ11*'Inputs &amp; Outputs'!$B$3</f>
        <v>8386391.9800000004</v>
      </c>
      <c r="BA11" s="8">
        <f>'No. policies'!BA11*'Inputs &amp; Outputs'!$B$3</f>
        <v>7294189.6200000001</v>
      </c>
      <c r="BB11" s="8">
        <f>'No. policies'!BB11*'Inputs &amp; Outputs'!$B$3</f>
        <v>6213317.1600000001</v>
      </c>
      <c r="BC11" s="8">
        <f>'No. policies'!BC11*'Inputs &amp; Outputs'!$B$3</f>
        <v>5261605.5599999996</v>
      </c>
      <c r="BD11" s="8">
        <f>'No. policies'!BD11*'Inputs &amp; Outputs'!$B$3</f>
        <v>4346149.6399999997</v>
      </c>
      <c r="BE11" s="8">
        <f>'No. policies'!BE11*'Inputs &amp; Outputs'!$B$3</f>
        <v>3498673.12</v>
      </c>
      <c r="BF11" s="8">
        <f>'No. policies'!BF11*'Inputs &amp; Outputs'!$B$3</f>
        <v>2741835.8</v>
      </c>
      <c r="BG11" s="8">
        <f>'No. policies'!BG11*'Inputs &amp; Outputs'!$B$3</f>
        <v>2098297.48</v>
      </c>
      <c r="BH11" s="8">
        <f>'No. policies'!BH11*'Inputs &amp; Outputs'!$B$3</f>
        <v>1574856.1</v>
      </c>
      <c r="BI11" s="8">
        <f>'No. policies'!BI11*'Inputs &amp; Outputs'!$B$3</f>
        <v>1169245.68</v>
      </c>
      <c r="BJ11" s="8">
        <f>'No. policies'!BJ11*'Inputs &amp; Outputs'!$B$3</f>
        <v>802156.92</v>
      </c>
      <c r="BK11" s="8">
        <f>'No. policies'!BK11*'Inputs &amp; Outputs'!$B$3</f>
        <v>530239.31999999995</v>
      </c>
      <c r="BL11" s="8">
        <f>'No. policies'!BL11*'Inputs &amp; Outputs'!$B$3</f>
        <v>382950.62</v>
      </c>
      <c r="BM11" s="8">
        <f>'No. policies'!BM11*'Inputs &amp; Outputs'!$B$3</f>
        <v>233395.94</v>
      </c>
      <c r="BN11" s="8">
        <f>'No. policies'!BN11*'Inputs &amp; Outputs'!$B$3</f>
        <v>145022.72</v>
      </c>
      <c r="BO11" s="8">
        <f>'No. policies'!BO11*'Inputs &amp; Outputs'!$B$3</f>
        <v>86107.24</v>
      </c>
      <c r="BP11" s="8">
        <f>'No. policies'!BP11*'Inputs &amp; Outputs'!$B$3</f>
        <v>40787.64</v>
      </c>
      <c r="BQ11" s="8">
        <f>'No. policies'!BQ11*'Inputs &amp; Outputs'!$B$3</f>
        <v>20393.82</v>
      </c>
      <c r="BR11" s="8">
        <f>'No. policies'!BR11*'Inputs &amp; Outputs'!$B$3</f>
        <v>6797.9400000000005</v>
      </c>
      <c r="BS11" s="8">
        <f>'No. policies'!BS11*'Inputs &amp; Outputs'!$B$3</f>
        <v>4531.96</v>
      </c>
    </row>
    <row r="12" spans="1:72" x14ac:dyDescent="0.25">
      <c r="A12" s="1">
        <v>11</v>
      </c>
      <c r="B12" s="8">
        <f>'No. policies'!B12*'Inputs &amp; Outputs'!$B$3</f>
        <v>22659800</v>
      </c>
      <c r="C12" s="8">
        <f>'No. policies'!C12*'Inputs &amp; Outputs'!$B$3</f>
        <v>22643938.140000001</v>
      </c>
      <c r="D12" s="8">
        <f>'No. policies'!D12*'Inputs &amp; Outputs'!$B$3</f>
        <v>22619012.359999999</v>
      </c>
      <c r="E12" s="8">
        <f>'No. policies'!E12*'Inputs &amp; Outputs'!$B$3</f>
        <v>22598618.539999999</v>
      </c>
      <c r="F12" s="8">
        <f>'No. policies'!F12*'Inputs &amp; Outputs'!$B$3</f>
        <v>22571426.780000001</v>
      </c>
      <c r="G12" s="8">
        <f>'No. policies'!G12*'Inputs &amp; Outputs'!$B$3</f>
        <v>22541969.039999999</v>
      </c>
      <c r="H12" s="8">
        <f>'No. policies'!H12*'Inputs &amp; Outputs'!$B$3</f>
        <v>22517043.260000002</v>
      </c>
      <c r="I12" s="8">
        <f>'No. policies'!I12*'Inputs &amp; Outputs'!$B$3</f>
        <v>22489851.5</v>
      </c>
      <c r="J12" s="8">
        <f>'No. policies'!J12*'Inputs &amp; Outputs'!$B$3</f>
        <v>22455861.800000001</v>
      </c>
      <c r="K12" s="8">
        <f>'No. policies'!K12*'Inputs &amp; Outputs'!$B$3</f>
        <v>22415074.16</v>
      </c>
      <c r="L12" s="8">
        <f>'No. policies'!L12*'Inputs &amp; Outputs'!$B$3</f>
        <v>22360690.640000001</v>
      </c>
      <c r="M12" s="8">
        <f>'No. policies'!M12*'Inputs &amp; Outputs'!$B$3</f>
        <v>22333498.879999999</v>
      </c>
      <c r="N12" s="8">
        <f>'No. policies'!N12*'Inputs &amp; Outputs'!$B$3</f>
        <v>22272317.420000002</v>
      </c>
      <c r="O12" s="8">
        <f>'No. policies'!O12*'Inputs &amp; Outputs'!$B$3</f>
        <v>22229263.800000001</v>
      </c>
      <c r="P12" s="8">
        <f>'No. policies'!P12*'Inputs &amp; Outputs'!$B$3</f>
        <v>22181678.219999999</v>
      </c>
      <c r="Q12" s="8">
        <f>'No. policies'!Q12*'Inputs &amp; Outputs'!$B$3</f>
        <v>22125028.719999999</v>
      </c>
      <c r="R12" s="8">
        <f>'No. policies'!R12*'Inputs &amp; Outputs'!$B$3</f>
        <v>22050251.379999999</v>
      </c>
      <c r="S12" s="8">
        <f>'No. policies'!S12*'Inputs &amp; Outputs'!$B$3</f>
        <v>21986803.940000001</v>
      </c>
      <c r="T12" s="8">
        <f>'No. policies'!T12*'Inputs &amp; Outputs'!$B$3</f>
        <v>21909760.620000001</v>
      </c>
      <c r="U12" s="8">
        <f>'No. policies'!U12*'Inputs &amp; Outputs'!$B$3</f>
        <v>21848579.16</v>
      </c>
      <c r="V12" s="8">
        <f>'No. policies'!V12*'Inputs &amp; Outputs'!$B$3</f>
        <v>21767003.879999999</v>
      </c>
      <c r="W12" s="8">
        <f>'No. policies'!W12*'Inputs &amp; Outputs'!$B$3</f>
        <v>21665034.780000001</v>
      </c>
      <c r="X12" s="8">
        <f>'No. policies'!X12*'Inputs &amp; Outputs'!$B$3</f>
        <v>21578927.539999999</v>
      </c>
      <c r="Y12" s="8">
        <f>'No. policies'!Y12*'Inputs &amp; Outputs'!$B$3</f>
        <v>21486022.359999999</v>
      </c>
      <c r="Z12" s="8">
        <f>'No. policies'!Z12*'Inputs &amp; Outputs'!$B$3</f>
        <v>21393117.18</v>
      </c>
      <c r="AA12" s="8">
        <f>'No. policies'!AA12*'Inputs &amp; Outputs'!$B$3</f>
        <v>21261690.34</v>
      </c>
      <c r="AB12" s="8">
        <f>'No. policies'!AB12*'Inputs &amp; Outputs'!$B$3</f>
        <v>21127997.52</v>
      </c>
      <c r="AC12" s="8">
        <f>'No. policies'!AC12*'Inputs &amp; Outputs'!$B$3</f>
        <v>20998836.66</v>
      </c>
      <c r="AD12" s="8">
        <f>'No. policies'!AD12*'Inputs &amp; Outputs'!$B$3</f>
        <v>20869675.800000001</v>
      </c>
      <c r="AE12" s="8">
        <f>'No. policies'!AE12*'Inputs &amp; Outputs'!$B$3</f>
        <v>20708791.219999999</v>
      </c>
      <c r="AF12" s="8">
        <f>'No. policies'!AF12*'Inputs &amp; Outputs'!$B$3</f>
        <v>20550172.620000001</v>
      </c>
      <c r="AG12" s="8">
        <f>'No. policies'!AG12*'Inputs &amp; Outputs'!$B$3</f>
        <v>20332638.539999999</v>
      </c>
      <c r="AH12" s="8">
        <f>'No. policies'!AH12*'Inputs &amp; Outputs'!$B$3</f>
        <v>20076582.800000001</v>
      </c>
      <c r="AI12" s="8">
        <f>'No. policies'!AI12*'Inputs &amp; Outputs'!$B$3</f>
        <v>19852250.780000001</v>
      </c>
      <c r="AJ12" s="8">
        <f>'No. policies'!AJ12*'Inputs &amp; Outputs'!$B$3</f>
        <v>19584865.140000001</v>
      </c>
      <c r="AK12" s="8">
        <f>'No. policies'!AK12*'Inputs &amp; Outputs'!$B$3</f>
        <v>19297085.68</v>
      </c>
      <c r="AL12" s="8">
        <f>'No. policies'!AL12*'Inputs &amp; Outputs'!$B$3</f>
        <v>18993444.359999999</v>
      </c>
      <c r="AM12" s="8">
        <f>'No. policies'!AM12*'Inputs &amp; Outputs'!$B$3</f>
        <v>18615025.699999999</v>
      </c>
      <c r="AN12" s="8">
        <f>'No. policies'!AN12*'Inputs &amp; Outputs'!$B$3</f>
        <v>18207149.300000001</v>
      </c>
      <c r="AO12" s="8">
        <f>'No. policies'!AO12*'Inputs &amp; Outputs'!$B$3</f>
        <v>17740357.420000002</v>
      </c>
      <c r="AP12" s="8">
        <f>'No. policies'!AP12*'Inputs &amp; Outputs'!$B$3</f>
        <v>17207852.120000001</v>
      </c>
      <c r="AQ12" s="8">
        <f>'No. policies'!AQ12*'Inputs &amp; Outputs'!$B$3</f>
        <v>16643623.1</v>
      </c>
      <c r="AR12" s="8">
        <f>'No. policies'!AR12*'Inputs &amp; Outputs'!$B$3</f>
        <v>15986488.9</v>
      </c>
      <c r="AS12" s="8">
        <f>'No. policies'!AS12*'Inputs &amp; Outputs'!$B$3</f>
        <v>15327088.720000001</v>
      </c>
      <c r="AT12" s="8">
        <f>'No. policies'!AT12*'Inputs &amp; Outputs'!$B$3</f>
        <v>14565719.439999999</v>
      </c>
      <c r="AU12" s="8">
        <f>'No. policies'!AU12*'Inputs &amp; Outputs'!$B$3</f>
        <v>13763562.52</v>
      </c>
      <c r="AV12" s="8">
        <f>'No. policies'!AV12*'Inputs &amp; Outputs'!$B$3</f>
        <v>12897958.16</v>
      </c>
      <c r="AW12" s="8">
        <f>'No. policies'!AW12*'Inputs &amp; Outputs'!$B$3</f>
        <v>11948512.540000001</v>
      </c>
      <c r="AX12" s="8">
        <f>'No. policies'!AX12*'Inputs &amp; Outputs'!$B$3</f>
        <v>10888033.9</v>
      </c>
      <c r="AY12" s="8">
        <f>'No. policies'!AY12*'Inputs &amp; Outputs'!$B$3</f>
        <v>9834353.1999999993</v>
      </c>
      <c r="AZ12" s="8">
        <f>'No. policies'!AZ12*'Inputs &amp; Outputs'!$B$3</f>
        <v>8846385.9199999999</v>
      </c>
      <c r="BA12" s="8">
        <f>'No. policies'!BA12*'Inputs &amp; Outputs'!$B$3</f>
        <v>7745119.6399999997</v>
      </c>
      <c r="BB12" s="8">
        <f>'No. policies'!BB12*'Inputs &amp; Outputs'!$B$3</f>
        <v>6686906.9800000004</v>
      </c>
      <c r="BC12" s="8">
        <f>'No. policies'!BC12*'Inputs &amp; Outputs'!$B$3</f>
        <v>5567512.8600000003</v>
      </c>
      <c r="BD12" s="8">
        <f>'No. policies'!BD12*'Inputs &amp; Outputs'!$B$3</f>
        <v>4581811.5599999996</v>
      </c>
      <c r="BE12" s="8">
        <f>'No. policies'!BE12*'Inputs &amp; Outputs'!$B$3</f>
        <v>3668621.62</v>
      </c>
      <c r="BF12" s="8">
        <f>'No. policies'!BF12*'Inputs &amp; Outputs'!$B$3</f>
        <v>2846070.88</v>
      </c>
      <c r="BG12" s="8">
        <f>'No. policies'!BG12*'Inputs &amp; Outputs'!$B$3</f>
        <v>2141351.1</v>
      </c>
      <c r="BH12" s="8">
        <f>'No. policies'!BH12*'Inputs &amp; Outputs'!$B$3</f>
        <v>1615643.74</v>
      </c>
      <c r="BI12" s="8">
        <f>'No. policies'!BI12*'Inputs &amp; Outputs'!$B$3</f>
        <v>1160181.76</v>
      </c>
      <c r="BJ12" s="8">
        <f>'No. policies'!BJ12*'Inputs &amp; Outputs'!$B$3</f>
        <v>824816.72</v>
      </c>
      <c r="BK12" s="8">
        <f>'No. policies'!BK12*'Inputs &amp; Outputs'!$B$3</f>
        <v>568760.98</v>
      </c>
      <c r="BL12" s="8">
        <f>'No. policies'!BL12*'Inputs &amp; Outputs'!$B$3</f>
        <v>398812.48</v>
      </c>
      <c r="BM12" s="8">
        <f>'No. policies'!BM12*'Inputs &amp; Outputs'!$B$3</f>
        <v>283247.5</v>
      </c>
      <c r="BN12" s="8">
        <f>'No. policies'!BN12*'Inputs &amp; Outputs'!$B$3</f>
        <v>169948.5</v>
      </c>
      <c r="BO12" s="8">
        <f>'No. policies'!BO12*'Inputs &amp; Outputs'!$B$3</f>
        <v>124628.9</v>
      </c>
      <c r="BP12" s="8">
        <f>'No. policies'!BP12*'Inputs &amp; Outputs'!$B$3</f>
        <v>81575.28</v>
      </c>
      <c r="BQ12" s="8">
        <f>'No. policies'!BQ12*'Inputs &amp; Outputs'!$B$3</f>
        <v>54383.520000000004</v>
      </c>
      <c r="BR12" s="8">
        <f>'No. policies'!BR12*'Inputs &amp; Outputs'!$B$3</f>
        <v>33989.699999999997</v>
      </c>
      <c r="BS12" s="8">
        <f>'No. policies'!BS12*'Inputs &amp; Outputs'!$B$3</f>
        <v>9063.92</v>
      </c>
    </row>
    <row r="13" spans="1:72" x14ac:dyDescent="0.25">
      <c r="A13" s="1">
        <v>12</v>
      </c>
      <c r="B13" s="8">
        <f>'No. policies'!B13*'Inputs &amp; Outputs'!$B$3</f>
        <v>22659800</v>
      </c>
      <c r="C13" s="8">
        <f>'No. policies'!C13*'Inputs &amp; Outputs'!$B$3</f>
        <v>22632608.239999998</v>
      </c>
      <c r="D13" s="8">
        <f>'No. policies'!D13*'Inputs &amp; Outputs'!$B$3</f>
        <v>22614480.399999999</v>
      </c>
      <c r="E13" s="8">
        <f>'No. policies'!E13*'Inputs &amp; Outputs'!$B$3</f>
        <v>22591820.600000001</v>
      </c>
      <c r="F13" s="8">
        <f>'No. policies'!F13*'Inputs &amp; Outputs'!$B$3</f>
        <v>22564628.84</v>
      </c>
      <c r="G13" s="8">
        <f>'No. policies'!G13*'Inputs &amp; Outputs'!$B$3</f>
        <v>22526107.18</v>
      </c>
      <c r="H13" s="8">
        <f>'No. policies'!H13*'Inputs &amp; Outputs'!$B$3</f>
        <v>22487585.52</v>
      </c>
      <c r="I13" s="8">
        <f>'No. policies'!I13*'Inputs &amp; Outputs'!$B$3</f>
        <v>22464925.719999999</v>
      </c>
      <c r="J13" s="8">
        <f>'No. policies'!J13*'Inputs &amp; Outputs'!$B$3</f>
        <v>22424138.080000002</v>
      </c>
      <c r="K13" s="8">
        <f>'No. policies'!K13*'Inputs &amp; Outputs'!$B$3</f>
        <v>22399212.300000001</v>
      </c>
      <c r="L13" s="8">
        <f>'No. policies'!L13*'Inputs &amp; Outputs'!$B$3</f>
        <v>22374286.52</v>
      </c>
      <c r="M13" s="8">
        <f>'No. policies'!M13*'Inputs &amp; Outputs'!$B$3</f>
        <v>22338030.84</v>
      </c>
      <c r="N13" s="8">
        <f>'No. policies'!N13*'Inputs &amp; Outputs'!$B$3</f>
        <v>22285913.300000001</v>
      </c>
      <c r="O13" s="8">
        <f>'No. policies'!O13*'Inputs &amp; Outputs'!$B$3</f>
        <v>22229263.800000001</v>
      </c>
      <c r="P13" s="8">
        <f>'No. policies'!P13*'Inputs &amp; Outputs'!$B$3</f>
        <v>22177146.260000002</v>
      </c>
      <c r="Q13" s="8">
        <f>'No. policies'!Q13*'Inputs &amp; Outputs'!$B$3</f>
        <v>22129560.68</v>
      </c>
      <c r="R13" s="8">
        <f>'No. policies'!R13*'Inputs &amp; Outputs'!$B$3</f>
        <v>22079709.120000001</v>
      </c>
      <c r="S13" s="8">
        <f>'No. policies'!S13*'Inputs &amp; Outputs'!$B$3</f>
        <v>22011729.719999999</v>
      </c>
      <c r="T13" s="8">
        <f>'No. policies'!T13*'Inputs &amp; Outputs'!$B$3</f>
        <v>21930154.440000001</v>
      </c>
      <c r="U13" s="8">
        <f>'No. policies'!U13*'Inputs &amp; Outputs'!$B$3</f>
        <v>21868972.98</v>
      </c>
      <c r="V13" s="8">
        <f>'No. policies'!V13*'Inputs &amp; Outputs'!$B$3</f>
        <v>21764737.899999999</v>
      </c>
      <c r="W13" s="8">
        <f>'No. policies'!W13*'Inputs &amp; Outputs'!$B$3</f>
        <v>21692226.539999999</v>
      </c>
      <c r="X13" s="8">
        <f>'No. policies'!X13*'Inputs &amp; Outputs'!$B$3</f>
        <v>21599321.359999999</v>
      </c>
      <c r="Y13" s="8">
        <f>'No. policies'!Y13*'Inputs &amp; Outputs'!$B$3</f>
        <v>21526810</v>
      </c>
      <c r="Z13" s="8">
        <f>'No. policies'!Z13*'Inputs &amp; Outputs'!$B$3</f>
        <v>21399915.120000001</v>
      </c>
      <c r="AA13" s="8">
        <f>'No. policies'!AA13*'Inputs &amp; Outputs'!$B$3</f>
        <v>21286616.120000001</v>
      </c>
      <c r="AB13" s="8">
        <f>'No. policies'!AB13*'Inputs &amp; Outputs'!$B$3</f>
        <v>21159721.239999998</v>
      </c>
      <c r="AC13" s="8">
        <f>'No. policies'!AC13*'Inputs &amp; Outputs'!$B$3</f>
        <v>21041890.280000001</v>
      </c>
      <c r="AD13" s="8">
        <f>'No. policies'!AD13*'Inputs &amp; Outputs'!$B$3</f>
        <v>20881005.699999999</v>
      </c>
      <c r="AE13" s="8">
        <f>'No. policies'!AE13*'Inputs &amp; Outputs'!$B$3</f>
        <v>20724653.080000002</v>
      </c>
      <c r="AF13" s="8">
        <f>'No. policies'!AF13*'Inputs &amp; Outputs'!$B$3</f>
        <v>20545640.66</v>
      </c>
      <c r="AG13" s="8">
        <f>'No. policies'!AG13*'Inputs &amp; Outputs'!$B$3</f>
        <v>20325840.600000001</v>
      </c>
      <c r="AH13" s="8">
        <f>'No. policies'!AH13*'Inputs &amp; Outputs'!$B$3</f>
        <v>20117370.440000001</v>
      </c>
      <c r="AI13" s="8">
        <f>'No. policies'!AI13*'Inputs &amp; Outputs'!$B$3</f>
        <v>19870378.620000001</v>
      </c>
      <c r="AJ13" s="8">
        <f>'No. policies'!AJ13*'Inputs &amp; Outputs'!$B$3</f>
        <v>19636982.68</v>
      </c>
      <c r="AK13" s="8">
        <f>'No. policies'!AK13*'Inputs &amp; Outputs'!$B$3</f>
        <v>19308415.580000002</v>
      </c>
      <c r="AL13" s="8">
        <f>'No. policies'!AL13*'Inputs &amp; Outputs'!$B$3</f>
        <v>18927730.940000001</v>
      </c>
      <c r="AM13" s="8">
        <f>'No. policies'!AM13*'Inputs &amp; Outputs'!$B$3</f>
        <v>18544780.32</v>
      </c>
      <c r="AN13" s="8">
        <f>'No. policies'!AN13*'Inputs &amp; Outputs'!$B$3</f>
        <v>18123308.039999999</v>
      </c>
      <c r="AO13" s="8">
        <f>'No. policies'!AO13*'Inputs &amp; Outputs'!$B$3</f>
        <v>17636122.34</v>
      </c>
      <c r="AP13" s="8">
        <f>'No. policies'!AP13*'Inputs &amp; Outputs'!$B$3</f>
        <v>17169330.460000001</v>
      </c>
      <c r="AQ13" s="8">
        <f>'No. policies'!AQ13*'Inputs &amp; Outputs'!$B$3</f>
        <v>16634559.18</v>
      </c>
      <c r="AR13" s="8">
        <f>'No. policies'!AR13*'Inputs &amp; Outputs'!$B$3</f>
        <v>15997818.800000001</v>
      </c>
      <c r="AS13" s="8">
        <f>'No. policies'!AS13*'Inputs &amp; Outputs'!$B$3</f>
        <v>15286301.08</v>
      </c>
      <c r="AT13" s="8">
        <f>'No. policies'!AT13*'Inputs &amp; Outputs'!$B$3</f>
        <v>14554389.540000001</v>
      </c>
      <c r="AU13" s="8">
        <f>'No. policies'!AU13*'Inputs &amp; Outputs'!$B$3</f>
        <v>13711444.98</v>
      </c>
      <c r="AV13" s="8">
        <f>'No. policies'!AV13*'Inputs &amp; Outputs'!$B$3</f>
        <v>12784659.16</v>
      </c>
      <c r="AW13" s="8">
        <f>'No. policies'!AW13*'Inputs &amp; Outputs'!$B$3</f>
        <v>11855607.359999999</v>
      </c>
      <c r="AX13" s="8">
        <f>'No. policies'!AX13*'Inputs &amp; Outputs'!$B$3</f>
        <v>10835916.359999999</v>
      </c>
      <c r="AY13" s="8">
        <f>'No. policies'!AY13*'Inputs &amp; Outputs'!$B$3</f>
        <v>9752777.9199999999</v>
      </c>
      <c r="AZ13" s="8">
        <f>'No. policies'!AZ13*'Inputs &amp; Outputs'!$B$3</f>
        <v>8703629.1799999997</v>
      </c>
      <c r="BA13" s="8">
        <f>'No. policies'!BA13*'Inputs &amp; Outputs'!$B$3</f>
        <v>7663544.3600000003</v>
      </c>
      <c r="BB13" s="8">
        <f>'No. policies'!BB13*'Inputs &amp; Outputs'!$B$3</f>
        <v>6480702.7999999998</v>
      </c>
      <c r="BC13" s="8">
        <f>'No. policies'!BC13*'Inputs &amp; Outputs'!$B$3</f>
        <v>5476873.6600000001</v>
      </c>
      <c r="BD13" s="8">
        <f>'No. policies'!BD13*'Inputs &amp; Outputs'!$B$3</f>
        <v>4434522.8600000003</v>
      </c>
      <c r="BE13" s="8">
        <f>'No. policies'!BE13*'Inputs &amp; Outputs'!$B$3</f>
        <v>3539460.7600000002</v>
      </c>
      <c r="BF13" s="8">
        <f>'No. policies'!BF13*'Inputs &amp; Outputs'!$B$3</f>
        <v>2771293.54</v>
      </c>
      <c r="BG13" s="8">
        <f>'No. policies'!BG13*'Inputs &amp; Outputs'!$B$3</f>
        <v>2150415.02</v>
      </c>
      <c r="BH13" s="8">
        <f>'No. policies'!BH13*'Inputs &amp; Outputs'!$B$3</f>
        <v>1624707.66</v>
      </c>
      <c r="BI13" s="8">
        <f>'No. policies'!BI13*'Inputs &amp; Outputs'!$B$3</f>
        <v>1194171.46</v>
      </c>
      <c r="BJ13" s="8">
        <f>'No. policies'!BJ13*'Inputs &amp; Outputs'!$B$3</f>
        <v>818018.78</v>
      </c>
      <c r="BK13" s="8">
        <f>'No. policies'!BK13*'Inputs &amp; Outputs'!$B$3</f>
        <v>559697.06000000006</v>
      </c>
      <c r="BL13" s="8">
        <f>'No. policies'!BL13*'Inputs &amp; Outputs'!$B$3</f>
        <v>403344.44</v>
      </c>
      <c r="BM13" s="8">
        <f>'No. policies'!BM13*'Inputs &amp; Outputs'!$B$3</f>
        <v>278715.53999999998</v>
      </c>
      <c r="BN13" s="8">
        <f>'No. policies'!BN13*'Inputs &amp; Outputs'!$B$3</f>
        <v>179012.42</v>
      </c>
      <c r="BO13" s="8">
        <f>'No. policies'!BO13*'Inputs &amp; Outputs'!$B$3</f>
        <v>106501.06</v>
      </c>
      <c r="BP13" s="8">
        <f>'No. policies'!BP13*'Inputs &amp; Outputs'!$B$3</f>
        <v>77043.320000000007</v>
      </c>
      <c r="BQ13" s="8">
        <f>'No. policies'!BQ13*'Inputs &amp; Outputs'!$B$3</f>
        <v>43053.62</v>
      </c>
      <c r="BR13" s="8">
        <f>'No. policies'!BR13*'Inputs &amp; Outputs'!$B$3</f>
        <v>24925.78</v>
      </c>
      <c r="BS13" s="8">
        <f>'No. policies'!BS13*'Inputs &amp; Outputs'!$B$3</f>
        <v>11329.9</v>
      </c>
    </row>
    <row r="14" spans="1:72" x14ac:dyDescent="0.25">
      <c r="A14" s="1">
        <v>13</v>
      </c>
      <c r="B14" s="8">
        <f>'No. policies'!B14*'Inputs &amp; Outputs'!$B$3</f>
        <v>22659800</v>
      </c>
      <c r="C14" s="8">
        <f>'No. policies'!C14*'Inputs &amp; Outputs'!$B$3</f>
        <v>22646204.120000001</v>
      </c>
      <c r="D14" s="8">
        <f>'No. policies'!D14*'Inputs &amp; Outputs'!$B$3</f>
        <v>22632608.239999998</v>
      </c>
      <c r="E14" s="8">
        <f>'No. policies'!E14*'Inputs &amp; Outputs'!$B$3</f>
        <v>22614480.399999999</v>
      </c>
      <c r="F14" s="8">
        <f>'No. policies'!F14*'Inputs &amp; Outputs'!$B$3</f>
        <v>22591820.600000001</v>
      </c>
      <c r="G14" s="8">
        <f>'No. policies'!G14*'Inputs &amp; Outputs'!$B$3</f>
        <v>22569160.800000001</v>
      </c>
      <c r="H14" s="8">
        <f>'No. policies'!H14*'Inputs &amp; Outputs'!$B$3</f>
        <v>22539703.059999999</v>
      </c>
      <c r="I14" s="8">
        <f>'No. policies'!I14*'Inputs &amp; Outputs'!$B$3</f>
        <v>22514777.280000001</v>
      </c>
      <c r="J14" s="8">
        <f>'No. policies'!J14*'Inputs &amp; Outputs'!$B$3</f>
        <v>22489851.5</v>
      </c>
      <c r="K14" s="8">
        <f>'No. policies'!K14*'Inputs &amp; Outputs'!$B$3</f>
        <v>22442265.920000002</v>
      </c>
      <c r="L14" s="8">
        <f>'No. policies'!L14*'Inputs &amp; Outputs'!$B$3</f>
        <v>22399212.300000001</v>
      </c>
      <c r="M14" s="8">
        <f>'No. policies'!M14*'Inputs &amp; Outputs'!$B$3</f>
        <v>22358424.66</v>
      </c>
      <c r="N14" s="8">
        <f>'No. policies'!N14*'Inputs &amp; Outputs'!$B$3</f>
        <v>22326700.940000001</v>
      </c>
      <c r="O14" s="8">
        <f>'No. policies'!O14*'Inputs &amp; Outputs'!$B$3</f>
        <v>22288179.280000001</v>
      </c>
      <c r="P14" s="8">
        <f>'No. policies'!P14*'Inputs &amp; Outputs'!$B$3</f>
        <v>22238327.719999999</v>
      </c>
      <c r="Q14" s="8">
        <f>'No. policies'!Q14*'Inputs &amp; Outputs'!$B$3</f>
        <v>22174880.280000001</v>
      </c>
      <c r="R14" s="8">
        <f>'No. policies'!R14*'Inputs &amp; Outputs'!$B$3</f>
        <v>22113698.82</v>
      </c>
      <c r="S14" s="8">
        <f>'No. policies'!S14*'Inputs &amp; Outputs'!$B$3</f>
        <v>22052517.359999999</v>
      </c>
      <c r="T14" s="8">
        <f>'No. policies'!T14*'Inputs &amp; Outputs'!$B$3</f>
        <v>21966410.120000001</v>
      </c>
      <c r="U14" s="8">
        <f>'No. policies'!U14*'Inputs &amp; Outputs'!$B$3</f>
        <v>21878036.899999999</v>
      </c>
      <c r="V14" s="8">
        <f>'No. policies'!V14*'Inputs &amp; Outputs'!$B$3</f>
        <v>21807791.52</v>
      </c>
      <c r="W14" s="8">
        <f>'No. policies'!W14*'Inputs &amp; Outputs'!$B$3</f>
        <v>21728482.219999999</v>
      </c>
      <c r="X14" s="8">
        <f>'No. policies'!X14*'Inputs &amp; Outputs'!$B$3</f>
        <v>21628779.100000001</v>
      </c>
      <c r="Y14" s="8">
        <f>'No. policies'!Y14*'Inputs &amp; Outputs'!$B$3</f>
        <v>21506416.18</v>
      </c>
      <c r="Z14" s="8">
        <f>'No. policies'!Z14*'Inputs &amp; Outputs'!$B$3</f>
        <v>21408979.039999999</v>
      </c>
      <c r="AA14" s="8">
        <f>'No. policies'!AA14*'Inputs &amp; Outputs'!$B$3</f>
        <v>21309275.920000002</v>
      </c>
      <c r="AB14" s="8">
        <f>'No. policies'!AB14*'Inputs &amp; Outputs'!$B$3</f>
        <v>21171051.140000001</v>
      </c>
      <c r="AC14" s="8">
        <f>'No. policies'!AC14*'Inputs &amp; Outputs'!$B$3</f>
        <v>21030560.379999999</v>
      </c>
      <c r="AD14" s="8">
        <f>'No. policies'!AD14*'Inputs &amp; Outputs'!$B$3</f>
        <v>20876473.739999998</v>
      </c>
      <c r="AE14" s="8">
        <f>'No. policies'!AE14*'Inputs &amp; Outputs'!$B$3</f>
        <v>20661205.640000001</v>
      </c>
      <c r="AF14" s="8">
        <f>'No. policies'!AF14*'Inputs &amp; Outputs'!$B$3</f>
        <v>20477661.260000002</v>
      </c>
      <c r="AG14" s="8">
        <f>'No. policies'!AG14*'Inputs &amp; Outputs'!$B$3</f>
        <v>20269191.100000001</v>
      </c>
      <c r="AH14" s="8">
        <f>'No. policies'!AH14*'Inputs &amp; Outputs'!$B$3</f>
        <v>20015401.34</v>
      </c>
      <c r="AI14" s="8">
        <f>'No. policies'!AI14*'Inputs &amp; Outputs'!$B$3</f>
        <v>19736685.800000001</v>
      </c>
      <c r="AJ14" s="8">
        <f>'No. policies'!AJ14*'Inputs &amp; Outputs'!$B$3</f>
        <v>19433044.48</v>
      </c>
      <c r="AK14" s="8">
        <f>'No. policies'!AK14*'Inputs &amp; Outputs'!$B$3</f>
        <v>19145265.02</v>
      </c>
      <c r="AL14" s="8">
        <f>'No. policies'!AL14*'Inputs &amp; Outputs'!$B$3</f>
        <v>18821229.879999999</v>
      </c>
      <c r="AM14" s="8">
        <f>'No. policies'!AM14*'Inputs &amp; Outputs'!$B$3</f>
        <v>18465471.02</v>
      </c>
      <c r="AN14" s="8">
        <f>'No. policies'!AN14*'Inputs &amp; Outputs'!$B$3</f>
        <v>18066658.539999999</v>
      </c>
      <c r="AO14" s="8">
        <f>'No. policies'!AO14*'Inputs &amp; Outputs'!$B$3</f>
        <v>17627058.420000002</v>
      </c>
      <c r="AP14" s="8">
        <f>'No. policies'!AP14*'Inputs &amp; Outputs'!$B$3</f>
        <v>17146670.66</v>
      </c>
      <c r="AQ14" s="8">
        <f>'No. policies'!AQ14*'Inputs &amp; Outputs'!$B$3</f>
        <v>16564313.800000001</v>
      </c>
      <c r="AR14" s="8">
        <f>'No. policies'!AR14*'Inputs &amp; Outputs'!$B$3</f>
        <v>15984222.92</v>
      </c>
      <c r="AS14" s="8">
        <f>'No. policies'!AS14*'Inputs &amp; Outputs'!$B$3</f>
        <v>15349748.52</v>
      </c>
      <c r="AT14" s="8">
        <f>'No. policies'!AT14*'Inputs &amp; Outputs'!$B$3</f>
        <v>14613305.02</v>
      </c>
      <c r="AU14" s="8">
        <f>'No. policies'!AU14*'Inputs &amp; Outputs'!$B$3</f>
        <v>13693317.140000001</v>
      </c>
      <c r="AV14" s="8">
        <f>'No. policies'!AV14*'Inputs &amp; Outputs'!$B$3</f>
        <v>12732541.619999999</v>
      </c>
      <c r="AW14" s="8">
        <f>'No. policies'!AW14*'Inputs &amp; Outputs'!$B$3</f>
        <v>11860139.32</v>
      </c>
      <c r="AX14" s="8">
        <f>'No. policies'!AX14*'Inputs &amp; Outputs'!$B$3</f>
        <v>10849512.24</v>
      </c>
      <c r="AY14" s="8">
        <f>'No. policies'!AY14*'Inputs &amp; Outputs'!$B$3</f>
        <v>9791299.5800000001</v>
      </c>
      <c r="AZ14" s="8">
        <f>'No. policies'!AZ14*'Inputs &amp; Outputs'!$B$3</f>
        <v>8658309.5800000001</v>
      </c>
      <c r="BA14" s="8">
        <f>'No. policies'!BA14*'Inputs &amp; Outputs'!$B$3</f>
        <v>7513989.6799999997</v>
      </c>
      <c r="BB14" s="8">
        <f>'No. policies'!BB14*'Inputs &amp; Outputs'!$B$3</f>
        <v>6482968.7800000003</v>
      </c>
      <c r="BC14" s="8">
        <f>'No. policies'!BC14*'Inputs &amp; Outputs'!$B$3</f>
        <v>5404362.2999999998</v>
      </c>
      <c r="BD14" s="8">
        <f>'No. policies'!BD14*'Inputs &amp; Outputs'!$B$3</f>
        <v>4400533.16</v>
      </c>
      <c r="BE14" s="8">
        <f>'No. policies'!BE14*'Inputs &amp; Outputs'!$B$3</f>
        <v>3505471.06</v>
      </c>
      <c r="BF14" s="8">
        <f>'No. policies'!BF14*'Inputs &amp; Outputs'!$B$3</f>
        <v>2750899.72</v>
      </c>
      <c r="BG14" s="8">
        <f>'No. policies'!BG14*'Inputs &amp; Outputs'!$B$3</f>
        <v>2023520.1400000001</v>
      </c>
      <c r="BH14" s="8">
        <f>'No. policies'!BH14*'Inputs &amp; Outputs'!$B$3</f>
        <v>1493280.82</v>
      </c>
      <c r="BI14" s="8">
        <f>'No. policies'!BI14*'Inputs &amp; Outputs'!$B$3</f>
        <v>1103532.26</v>
      </c>
      <c r="BJ14" s="8">
        <f>'No. policies'!BJ14*'Inputs &amp; Outputs'!$B$3</f>
        <v>777231.14</v>
      </c>
      <c r="BK14" s="8">
        <f>'No. policies'!BK14*'Inputs &amp; Outputs'!$B$3</f>
        <v>525707.36</v>
      </c>
      <c r="BL14" s="8">
        <f>'No. policies'!BL14*'Inputs &amp; Outputs'!$B$3</f>
        <v>337631.02</v>
      </c>
      <c r="BM14" s="8">
        <f>'No. policies'!BM14*'Inputs &amp; Outputs'!$B$3</f>
        <v>231129.96</v>
      </c>
      <c r="BN14" s="8">
        <f>'No. policies'!BN14*'Inputs &amp; Outputs'!$B$3</f>
        <v>142756.74</v>
      </c>
      <c r="BO14" s="8">
        <f>'No. policies'!BO14*'Inputs &amp; Outputs'!$B$3</f>
        <v>79309.3</v>
      </c>
      <c r="BP14" s="8">
        <f>'No. policies'!BP14*'Inputs &amp; Outputs'!$B$3</f>
        <v>47585.58</v>
      </c>
      <c r="BQ14" s="8">
        <f>'No. policies'!BQ14*'Inputs &amp; Outputs'!$B$3</f>
        <v>33989.699999999997</v>
      </c>
      <c r="BR14" s="8">
        <f>'No. policies'!BR14*'Inputs &amp; Outputs'!$B$3</f>
        <v>15861.86</v>
      </c>
      <c r="BS14" s="8">
        <f>'No. policies'!BS14*'Inputs &amp; Outputs'!$B$3</f>
        <v>11329.9</v>
      </c>
    </row>
    <row r="15" spans="1:72" x14ac:dyDescent="0.25">
      <c r="A15" s="1">
        <v>14</v>
      </c>
      <c r="B15" s="8">
        <f>'No. policies'!B15*'Inputs &amp; Outputs'!$B$3</f>
        <v>22659800</v>
      </c>
      <c r="C15" s="8">
        <f>'No. policies'!C15*'Inputs &amp; Outputs'!$B$3</f>
        <v>22639406.18</v>
      </c>
      <c r="D15" s="8">
        <f>'No. policies'!D15*'Inputs &amp; Outputs'!$B$3</f>
        <v>22625810.300000001</v>
      </c>
      <c r="E15" s="8">
        <f>'No. policies'!E15*'Inputs &amp; Outputs'!$B$3</f>
        <v>22616746.379999999</v>
      </c>
      <c r="F15" s="8">
        <f>'No. policies'!F15*'Inputs &amp; Outputs'!$B$3</f>
        <v>22596352.559999999</v>
      </c>
      <c r="G15" s="8">
        <f>'No. policies'!G15*'Inputs &amp; Outputs'!$B$3</f>
        <v>22573692.760000002</v>
      </c>
      <c r="H15" s="8">
        <f>'No. policies'!H15*'Inputs &amp; Outputs'!$B$3</f>
        <v>22555564.920000002</v>
      </c>
      <c r="I15" s="8">
        <f>'No. policies'!I15*'Inputs &amp; Outputs'!$B$3</f>
        <v>22528373.16</v>
      </c>
      <c r="J15" s="8">
        <f>'No. policies'!J15*'Inputs &amp; Outputs'!$B$3</f>
        <v>22505713.359999999</v>
      </c>
      <c r="K15" s="8">
        <f>'No. policies'!K15*'Inputs &amp; Outputs'!$B$3</f>
        <v>22476255.620000001</v>
      </c>
      <c r="L15" s="8">
        <f>'No. policies'!L15*'Inputs &amp; Outputs'!$B$3</f>
        <v>22419606.120000001</v>
      </c>
      <c r="M15" s="8">
        <f>'No. policies'!M15*'Inputs &amp; Outputs'!$B$3</f>
        <v>22376552.5</v>
      </c>
      <c r="N15" s="8">
        <f>'No. policies'!N15*'Inputs &amp; Outputs'!$B$3</f>
        <v>22333498.879999999</v>
      </c>
      <c r="O15" s="8">
        <f>'No. policies'!O15*'Inputs &amp; Outputs'!$B$3</f>
        <v>22283647.32</v>
      </c>
      <c r="P15" s="8">
        <f>'No. policies'!P15*'Inputs &amp; Outputs'!$B$3</f>
        <v>22258721.539999999</v>
      </c>
      <c r="Q15" s="8">
        <f>'No. policies'!Q15*'Inputs &amp; Outputs'!$B$3</f>
        <v>22208869.98</v>
      </c>
      <c r="R15" s="8">
        <f>'No. policies'!R15*'Inputs &amp; Outputs'!$B$3</f>
        <v>22161284.399999999</v>
      </c>
      <c r="S15" s="8">
        <f>'No. policies'!S15*'Inputs &amp; Outputs'!$B$3</f>
        <v>22106900.879999999</v>
      </c>
      <c r="T15" s="8">
        <f>'No. policies'!T15*'Inputs &amp; Outputs'!$B$3</f>
        <v>22025325.600000001</v>
      </c>
      <c r="U15" s="8">
        <f>'No. policies'!U15*'Inputs &amp; Outputs'!$B$3</f>
        <v>21950548.260000002</v>
      </c>
      <c r="V15" s="8">
        <f>'No. policies'!V15*'Inputs &amp; Outputs'!$B$3</f>
        <v>21853111.120000001</v>
      </c>
      <c r="W15" s="8">
        <f>'No. policies'!W15*'Inputs &amp; Outputs'!$B$3</f>
        <v>21773801.82</v>
      </c>
      <c r="X15" s="8">
        <f>'No. policies'!X15*'Inputs &amp; Outputs'!$B$3</f>
        <v>21689960.559999999</v>
      </c>
      <c r="Y15" s="8">
        <f>'No. policies'!Y15*'Inputs &amp; Outputs'!$B$3</f>
        <v>21558533.719999999</v>
      </c>
      <c r="Z15" s="8">
        <f>'No. policies'!Z15*'Inputs &amp; Outputs'!$B$3</f>
        <v>21436170.800000001</v>
      </c>
      <c r="AA15" s="8">
        <f>'No. policies'!AA15*'Inputs &amp; Outputs'!$B$3</f>
        <v>21300212</v>
      </c>
      <c r="AB15" s="8">
        <f>'No. policies'!AB15*'Inputs &amp; Outputs'!$B$3</f>
        <v>21148391.34</v>
      </c>
      <c r="AC15" s="8">
        <f>'No. policies'!AC15*'Inputs &amp; Outputs'!$B$3</f>
        <v>21001102.640000001</v>
      </c>
      <c r="AD15" s="8">
        <f>'No. policies'!AD15*'Inputs &amp; Outputs'!$B$3</f>
        <v>20862877.859999999</v>
      </c>
      <c r="AE15" s="8">
        <f>'No. policies'!AE15*'Inputs &amp; Outputs'!$B$3</f>
        <v>20683865.440000001</v>
      </c>
      <c r="AF15" s="8">
        <f>'No. policies'!AF15*'Inputs &amp; Outputs'!$B$3</f>
        <v>20513916.940000001</v>
      </c>
      <c r="AG15" s="8">
        <f>'No. policies'!AG15*'Inputs &amp; Outputs'!$B$3</f>
        <v>20298648.84</v>
      </c>
      <c r="AH15" s="8">
        <f>'No. policies'!AH15*'Inputs &amp; Outputs'!$B$3</f>
        <v>20078848.780000001</v>
      </c>
      <c r="AI15" s="8">
        <f>'No. policies'!AI15*'Inputs &amp; Outputs'!$B$3</f>
        <v>19822793.039999999</v>
      </c>
      <c r="AJ15" s="8">
        <f>'No. policies'!AJ15*'Inputs &amp; Outputs'!$B$3</f>
        <v>19559939.359999999</v>
      </c>
      <c r="AK15" s="8">
        <f>'No. policies'!AK15*'Inputs &amp; Outputs'!$B$3</f>
        <v>19224574.32</v>
      </c>
      <c r="AL15" s="8">
        <f>'No. policies'!AL15*'Inputs &amp; Outputs'!$B$3</f>
        <v>18825761.84</v>
      </c>
      <c r="AM15" s="8">
        <f>'No. policies'!AM15*'Inputs &amp; Outputs'!$B$3</f>
        <v>18429215.34</v>
      </c>
      <c r="AN15" s="8">
        <f>'No. policies'!AN15*'Inputs &amp; Outputs'!$B$3</f>
        <v>17989615.219999999</v>
      </c>
      <c r="AO15" s="8">
        <f>'No. policies'!AO15*'Inputs &amp; Outputs'!$B$3</f>
        <v>17486567.66</v>
      </c>
      <c r="AP15" s="8">
        <f>'No. policies'!AP15*'Inputs &amp; Outputs'!$B$3</f>
        <v>16922338.640000001</v>
      </c>
      <c r="AQ15" s="8">
        <f>'No. policies'!AQ15*'Inputs &amp; Outputs'!$B$3</f>
        <v>16401163.24</v>
      </c>
      <c r="AR15" s="8">
        <f>'No. policies'!AR15*'Inputs &amp; Outputs'!$B$3</f>
        <v>15734965.120000001</v>
      </c>
      <c r="AS15" s="8">
        <f>'No. policies'!AS15*'Inputs &amp; Outputs'!$B$3</f>
        <v>15021181.42</v>
      </c>
      <c r="AT15" s="8">
        <f>'No. policies'!AT15*'Inputs &amp; Outputs'!$B$3</f>
        <v>14237152.34</v>
      </c>
      <c r="AU15" s="8">
        <f>'No. policies'!AU15*'Inputs &amp; Outputs'!$B$3</f>
        <v>13446325.32</v>
      </c>
      <c r="AV15" s="8">
        <f>'No. policies'!AV15*'Inputs &amp; Outputs'!$B$3</f>
        <v>12501411.66</v>
      </c>
      <c r="AW15" s="8">
        <f>'No. policies'!AW15*'Inputs &amp; Outputs'!$B$3</f>
        <v>11574625.84</v>
      </c>
      <c r="AX15" s="8">
        <f>'No. policies'!AX15*'Inputs &amp; Outputs'!$B$3</f>
        <v>10575328.66</v>
      </c>
      <c r="AY15" s="8">
        <f>'No. policies'!AY15*'Inputs &amp; Outputs'!$B$3</f>
        <v>9514850.0199999996</v>
      </c>
      <c r="AZ15" s="8">
        <f>'No. policies'!AZ15*'Inputs &amp; Outputs'!$B$3</f>
        <v>8429445.5999999996</v>
      </c>
      <c r="BA15" s="8">
        <f>'No. policies'!BA15*'Inputs &amp; Outputs'!$B$3</f>
        <v>7416552.54</v>
      </c>
      <c r="BB15" s="8">
        <f>'No. policies'!BB15*'Inputs &amp; Outputs'!$B$3</f>
        <v>6267700.6799999997</v>
      </c>
      <c r="BC15" s="8">
        <f>'No. policies'!BC15*'Inputs &amp; Outputs'!$B$3</f>
        <v>5284265.3600000003</v>
      </c>
      <c r="BD15" s="8">
        <f>'No. policies'!BD15*'Inputs &amp; Outputs'!$B$3</f>
        <v>4332553.76</v>
      </c>
      <c r="BE15" s="8">
        <f>'No. policies'!BE15*'Inputs &amp; Outputs'!$B$3</f>
        <v>3419363.82</v>
      </c>
      <c r="BF15" s="8">
        <f>'No. policies'!BF15*'Inputs &amp; Outputs'!$B$3</f>
        <v>2696516.2</v>
      </c>
      <c r="BG15" s="8">
        <f>'No. policies'!BG15*'Inputs &amp; Outputs'!$B$3</f>
        <v>2084701.6</v>
      </c>
      <c r="BH15" s="8">
        <f>'No. policies'!BH15*'Inputs &amp; Outputs'!$B$3</f>
        <v>1568058.16</v>
      </c>
      <c r="BI15" s="8">
        <f>'No. policies'!BI15*'Inputs &amp; Outputs'!$B$3</f>
        <v>1078606.48</v>
      </c>
      <c r="BJ15" s="8">
        <f>'No. policies'!BJ15*'Inputs &amp; Outputs'!$B$3</f>
        <v>765901.24</v>
      </c>
      <c r="BK15" s="8">
        <f>'No. policies'!BK15*'Inputs &amp; Outputs'!$B$3</f>
        <v>518909.42</v>
      </c>
      <c r="BL15" s="8">
        <f>'No. policies'!BL15*'Inputs &amp; Outputs'!$B$3</f>
        <v>362556.8</v>
      </c>
      <c r="BM15" s="8">
        <f>'No. policies'!BM15*'Inputs &amp; Outputs'!$B$3</f>
        <v>274183.58</v>
      </c>
      <c r="BN15" s="8">
        <f>'No. policies'!BN15*'Inputs &amp; Outputs'!$B$3</f>
        <v>172214.48</v>
      </c>
      <c r="BO15" s="8">
        <f>'No. policies'!BO15*'Inputs &amp; Outputs'!$B$3</f>
        <v>115564.98</v>
      </c>
      <c r="BP15" s="8">
        <f>'No. policies'!BP15*'Inputs &amp; Outputs'!$B$3</f>
        <v>77043.320000000007</v>
      </c>
      <c r="BQ15" s="8">
        <f>'No. policies'!BQ15*'Inputs &amp; Outputs'!$B$3</f>
        <v>36255.68</v>
      </c>
      <c r="BR15" s="8">
        <f>'No. policies'!BR15*'Inputs &amp; Outputs'!$B$3</f>
        <v>22659.8</v>
      </c>
      <c r="BS15" s="8">
        <f>'No. policies'!BS15*'Inputs &amp; Outputs'!$B$3</f>
        <v>11329.9</v>
      </c>
    </row>
    <row r="16" spans="1:72" x14ac:dyDescent="0.25">
      <c r="A16" s="1">
        <v>15</v>
      </c>
      <c r="B16" s="8">
        <f>'No. policies'!B16*'Inputs &amp; Outputs'!$B$3</f>
        <v>22659800</v>
      </c>
      <c r="C16" s="8">
        <f>'No. policies'!C16*'Inputs &amp; Outputs'!$B$3</f>
        <v>22648470.100000001</v>
      </c>
      <c r="D16" s="8">
        <f>'No. policies'!D16*'Inputs &amp; Outputs'!$B$3</f>
        <v>22609948.440000001</v>
      </c>
      <c r="E16" s="8">
        <f>'No. policies'!E16*'Inputs &amp; Outputs'!$B$3</f>
        <v>22587288.640000001</v>
      </c>
      <c r="F16" s="8">
        <f>'No. policies'!F16*'Inputs &amp; Outputs'!$B$3</f>
        <v>22553298.940000001</v>
      </c>
      <c r="G16" s="8">
        <f>'No. policies'!G16*'Inputs &amp; Outputs'!$B$3</f>
        <v>22532905.120000001</v>
      </c>
      <c r="H16" s="8">
        <f>'No. policies'!H16*'Inputs &amp; Outputs'!$B$3</f>
        <v>22503447.379999999</v>
      </c>
      <c r="I16" s="8">
        <f>'No. policies'!I16*'Inputs &amp; Outputs'!$B$3</f>
        <v>22464925.719999999</v>
      </c>
      <c r="J16" s="8">
        <f>'No. policies'!J16*'Inputs &amp; Outputs'!$B$3</f>
        <v>22417340.140000001</v>
      </c>
      <c r="K16" s="8">
        <f>'No. policies'!K16*'Inputs &amp; Outputs'!$B$3</f>
        <v>22376552.5</v>
      </c>
      <c r="L16" s="8">
        <f>'No. policies'!L16*'Inputs &amp; Outputs'!$B$3</f>
        <v>22326700.940000001</v>
      </c>
      <c r="M16" s="8">
        <f>'No. policies'!M16*'Inputs &amp; Outputs'!$B$3</f>
        <v>22292711.239999998</v>
      </c>
      <c r="N16" s="8">
        <f>'No. policies'!N16*'Inputs &amp; Outputs'!$B$3</f>
        <v>22245125.66</v>
      </c>
      <c r="O16" s="8">
        <f>'No. policies'!O16*'Inputs &amp; Outputs'!$B$3</f>
        <v>22193008.120000001</v>
      </c>
      <c r="P16" s="8">
        <f>'No. policies'!P16*'Inputs &amp; Outputs'!$B$3</f>
        <v>22138624.600000001</v>
      </c>
      <c r="Q16" s="8">
        <f>'No. policies'!Q16*'Inputs &amp; Outputs'!$B$3</f>
        <v>22115964.800000001</v>
      </c>
      <c r="R16" s="8">
        <f>'No. policies'!R16*'Inputs &amp; Outputs'!$B$3</f>
        <v>22059315.300000001</v>
      </c>
      <c r="S16" s="8">
        <f>'No. policies'!S16*'Inputs &amp; Outputs'!$B$3</f>
        <v>21991335.899999999</v>
      </c>
      <c r="T16" s="8">
        <f>'No. policies'!T16*'Inputs &amp; Outputs'!$B$3</f>
        <v>21932420.420000002</v>
      </c>
      <c r="U16" s="8">
        <f>'No. policies'!U16*'Inputs &amp; Outputs'!$B$3</f>
        <v>21868972.98</v>
      </c>
      <c r="V16" s="8">
        <f>'No. policies'!V16*'Inputs &amp; Outputs'!$B$3</f>
        <v>21800993.580000002</v>
      </c>
      <c r="W16" s="8">
        <f>'No. policies'!W16*'Inputs &amp; Outputs'!$B$3</f>
        <v>21755673.98</v>
      </c>
      <c r="X16" s="8">
        <f>'No. policies'!X16*'Inputs &amp; Outputs'!$B$3</f>
        <v>21628779.100000001</v>
      </c>
      <c r="Y16" s="8">
        <f>'No. policies'!Y16*'Inputs &amp; Outputs'!$B$3</f>
        <v>21531341.960000001</v>
      </c>
      <c r="Z16" s="8">
        <f>'No. policies'!Z16*'Inputs &amp; Outputs'!$B$3</f>
        <v>21397649.140000001</v>
      </c>
      <c r="AA16" s="8">
        <f>'No. policies'!AA16*'Inputs &amp; Outputs'!$B$3</f>
        <v>21284350.140000001</v>
      </c>
      <c r="AB16" s="8">
        <f>'No. policies'!AB16*'Inputs &amp; Outputs'!$B$3</f>
        <v>21143859.379999999</v>
      </c>
      <c r="AC16" s="8">
        <f>'No. policies'!AC16*'Inputs &amp; Outputs'!$B$3</f>
        <v>21032826.359999999</v>
      </c>
      <c r="AD16" s="8">
        <f>'No. policies'!AD16*'Inputs &amp; Outputs'!$B$3</f>
        <v>20835686.100000001</v>
      </c>
      <c r="AE16" s="8">
        <f>'No. policies'!AE16*'Inputs &amp; Outputs'!$B$3</f>
        <v>20656673.68</v>
      </c>
      <c r="AF16" s="8">
        <f>'No. policies'!AF16*'Inputs &amp; Outputs'!$B$3</f>
        <v>20439139.600000001</v>
      </c>
      <c r="AG16" s="8">
        <f>'No. policies'!AG16*'Inputs &amp; Outputs'!$B$3</f>
        <v>20257861.199999999</v>
      </c>
      <c r="AH16" s="8">
        <f>'No. policies'!AH16*'Inputs &amp; Outputs'!$B$3</f>
        <v>20035795.16</v>
      </c>
      <c r="AI16" s="8">
        <f>'No. policies'!AI16*'Inputs &amp; Outputs'!$B$3</f>
        <v>19754813.640000001</v>
      </c>
      <c r="AJ16" s="8">
        <f>'No. policies'!AJ16*'Inputs &amp; Outputs'!$B$3</f>
        <v>19464768.199999999</v>
      </c>
      <c r="AK16" s="8">
        <f>'No. policies'!AK16*'Inputs &amp; Outputs'!$B$3</f>
        <v>19138467.080000002</v>
      </c>
      <c r="AL16" s="8">
        <f>'No. policies'!AL16*'Inputs &amp; Outputs'!$B$3</f>
        <v>18780442.239999998</v>
      </c>
      <c r="AM16" s="8">
        <f>'No. policies'!AM16*'Inputs &amp; Outputs'!$B$3</f>
        <v>18431481.32</v>
      </c>
      <c r="AN16" s="8">
        <f>'No. policies'!AN16*'Inputs &amp; Outputs'!$B$3</f>
        <v>17998679.140000001</v>
      </c>
      <c r="AO16" s="8">
        <f>'No. policies'!AO16*'Inputs &amp; Outputs'!$B$3</f>
        <v>17529621.280000001</v>
      </c>
      <c r="AP16" s="8">
        <f>'No. policies'!AP16*'Inputs &amp; Outputs'!$B$3</f>
        <v>16956328.34</v>
      </c>
      <c r="AQ16" s="8">
        <f>'No. policies'!AQ16*'Inputs &amp; Outputs'!$B$3</f>
        <v>16451014.800000001</v>
      </c>
      <c r="AR16" s="8">
        <f>'No. policies'!AR16*'Inputs &amp; Outputs'!$B$3</f>
        <v>15884519.800000001</v>
      </c>
      <c r="AS16" s="8">
        <f>'No. policies'!AS16*'Inputs &amp; Outputs'!$B$3</f>
        <v>15252311.380000001</v>
      </c>
      <c r="AT16" s="8">
        <f>'No. policies'!AT16*'Inputs &amp; Outputs'!$B$3</f>
        <v>14520399.84</v>
      </c>
      <c r="AU16" s="8">
        <f>'No. policies'!AU16*'Inputs &amp; Outputs'!$B$3</f>
        <v>13629869.699999999</v>
      </c>
      <c r="AV16" s="8">
        <f>'No. policies'!AV16*'Inputs &amp; Outputs'!$B$3</f>
        <v>12703083.880000001</v>
      </c>
      <c r="AW16" s="8">
        <f>'No. policies'!AW16*'Inputs &amp; Outputs'!$B$3</f>
        <v>11665265.040000001</v>
      </c>
      <c r="AX16" s="8">
        <f>'No. policies'!AX16*'Inputs &amp; Outputs'!$B$3</f>
        <v>10688627.66</v>
      </c>
      <c r="AY16" s="8">
        <f>'No. policies'!AY16*'Inputs &amp; Outputs'!$B$3</f>
        <v>9589627.3599999994</v>
      </c>
      <c r="AZ16" s="8">
        <f>'No. policies'!AZ16*'Inputs &amp; Outputs'!$B$3</f>
        <v>8558606.4600000009</v>
      </c>
      <c r="BA16" s="8">
        <f>'No. policies'!BA16*'Inputs &amp; Outputs'!$B$3</f>
        <v>7500393.7999999998</v>
      </c>
      <c r="BB16" s="8">
        <f>'No. policies'!BB16*'Inputs &amp; Outputs'!$B$3</f>
        <v>6512426.5200000005</v>
      </c>
      <c r="BC16" s="8">
        <f>'No. policies'!BC16*'Inputs &amp; Outputs'!$B$3</f>
        <v>5454213.8600000003</v>
      </c>
      <c r="BD16" s="8">
        <f>'No. policies'!BD16*'Inputs &amp; Outputs'!$B$3</f>
        <v>4439054.82</v>
      </c>
      <c r="BE16" s="8">
        <f>'No. policies'!BE16*'Inputs &amp; Outputs'!$B$3</f>
        <v>3519066.94</v>
      </c>
      <c r="BF16" s="8">
        <f>'No. policies'!BF16*'Inputs &amp; Outputs'!$B$3</f>
        <v>2744101.78</v>
      </c>
      <c r="BG16" s="8">
        <f>'No. policies'!BG16*'Inputs &amp; Outputs'!$B$3</f>
        <v>2107361.4</v>
      </c>
      <c r="BH16" s="8">
        <f>'No. policies'!BH16*'Inputs &amp; Outputs'!$B$3</f>
        <v>1604313.84</v>
      </c>
      <c r="BI16" s="8">
        <f>'No. policies'!BI16*'Inputs &amp; Outputs'!$B$3</f>
        <v>1171511.6599999999</v>
      </c>
      <c r="BJ16" s="8">
        <f>'No. policies'!BJ16*'Inputs &amp; Outputs'!$B$3</f>
        <v>874668.28</v>
      </c>
      <c r="BK16" s="8">
        <f>'No. policies'!BK16*'Inputs &amp; Outputs'!$B$3</f>
        <v>586888.81999999995</v>
      </c>
      <c r="BL16" s="8">
        <f>'No. policies'!BL16*'Inputs &amp; Outputs'!$B$3</f>
        <v>385216.6</v>
      </c>
      <c r="BM16" s="8">
        <f>'No. policies'!BM16*'Inputs &amp; Outputs'!$B$3</f>
        <v>253789.76</v>
      </c>
      <c r="BN16" s="8">
        <f>'No. policies'!BN16*'Inputs &amp; Outputs'!$B$3</f>
        <v>169948.5</v>
      </c>
      <c r="BO16" s="8">
        <f>'No. policies'!BO16*'Inputs &amp; Outputs'!$B$3</f>
        <v>106501.06</v>
      </c>
      <c r="BP16" s="8">
        <f>'No. policies'!BP16*'Inputs &amp; Outputs'!$B$3</f>
        <v>54383.520000000004</v>
      </c>
      <c r="BQ16" s="8">
        <f>'No. policies'!BQ16*'Inputs &amp; Outputs'!$B$3</f>
        <v>47585.58</v>
      </c>
      <c r="BR16" s="8">
        <f>'No. policies'!BR16*'Inputs &amp; Outputs'!$B$3</f>
        <v>24925.78</v>
      </c>
      <c r="BS16" s="8">
        <f>'No. policies'!BS16*'Inputs &amp; Outputs'!$B$3</f>
        <v>22659.8</v>
      </c>
    </row>
    <row r="17" spans="1:71" x14ac:dyDescent="0.25">
      <c r="A17" s="1">
        <v>16</v>
      </c>
      <c r="B17" s="8">
        <f>'No. policies'!B17*'Inputs &amp; Outputs'!$B$3</f>
        <v>22659800</v>
      </c>
      <c r="C17" s="8">
        <f>'No. policies'!C17*'Inputs &amp; Outputs'!$B$3</f>
        <v>22639406.18</v>
      </c>
      <c r="D17" s="8">
        <f>'No. policies'!D17*'Inputs &amp; Outputs'!$B$3</f>
        <v>22637140.199999999</v>
      </c>
      <c r="E17" s="8">
        <f>'No. policies'!E17*'Inputs &amp; Outputs'!$B$3</f>
        <v>22623544.32</v>
      </c>
      <c r="F17" s="8">
        <f>'No. policies'!F17*'Inputs &amp; Outputs'!$B$3</f>
        <v>22607682.460000001</v>
      </c>
      <c r="G17" s="8">
        <f>'No. policies'!G17*'Inputs &amp; Outputs'!$B$3</f>
        <v>22582756.68</v>
      </c>
      <c r="H17" s="8">
        <f>'No. policies'!H17*'Inputs &amp; Outputs'!$B$3</f>
        <v>22553298.940000001</v>
      </c>
      <c r="I17" s="8">
        <f>'No. policies'!I17*'Inputs &amp; Outputs'!$B$3</f>
        <v>22514777.280000001</v>
      </c>
      <c r="J17" s="8">
        <f>'No. policies'!J17*'Inputs &amp; Outputs'!$B$3</f>
        <v>22471723.66</v>
      </c>
      <c r="K17" s="8">
        <f>'No. policies'!K17*'Inputs &amp; Outputs'!$B$3</f>
        <v>22439999.940000001</v>
      </c>
      <c r="L17" s="8">
        <f>'No. policies'!L17*'Inputs &amp; Outputs'!$B$3</f>
        <v>22408276.219999999</v>
      </c>
      <c r="M17" s="8">
        <f>'No. policies'!M17*'Inputs &amp; Outputs'!$B$3</f>
        <v>22356158.68</v>
      </c>
      <c r="N17" s="8">
        <f>'No. policies'!N17*'Inputs &amp; Outputs'!$B$3</f>
        <v>22313105.059999999</v>
      </c>
      <c r="O17" s="8">
        <f>'No. policies'!O17*'Inputs &amp; Outputs'!$B$3</f>
        <v>22256455.559999999</v>
      </c>
      <c r="P17" s="8">
        <f>'No. policies'!P17*'Inputs &amp; Outputs'!$B$3</f>
        <v>22188476.16</v>
      </c>
      <c r="Q17" s="8">
        <f>'No. policies'!Q17*'Inputs &amp; Outputs'!$B$3</f>
        <v>22127294.699999999</v>
      </c>
      <c r="R17" s="8">
        <f>'No. policies'!R17*'Inputs &amp; Outputs'!$B$3</f>
        <v>22077443.140000001</v>
      </c>
      <c r="S17" s="8">
        <f>'No. policies'!S17*'Inputs &amp; Outputs'!$B$3</f>
        <v>21993601.879999999</v>
      </c>
      <c r="T17" s="8">
        <f>'No. policies'!T17*'Inputs &amp; Outputs'!$B$3</f>
        <v>21927888.460000001</v>
      </c>
      <c r="U17" s="8">
        <f>'No. policies'!U17*'Inputs &amp; Outputs'!$B$3</f>
        <v>21837249.260000002</v>
      </c>
      <c r="V17" s="8">
        <f>'No. policies'!V17*'Inputs &amp; Outputs'!$B$3</f>
        <v>21730748.199999999</v>
      </c>
      <c r="W17" s="8">
        <f>'No. policies'!W17*'Inputs &amp; Outputs'!$B$3</f>
        <v>21646906.940000001</v>
      </c>
      <c r="X17" s="8">
        <f>'No. policies'!X17*'Inputs &amp; Outputs'!$B$3</f>
        <v>21578927.539999999</v>
      </c>
      <c r="Y17" s="8">
        <f>'No. policies'!Y17*'Inputs &amp; Outputs'!$B$3</f>
        <v>21497352.260000002</v>
      </c>
      <c r="Z17" s="8">
        <f>'No. policies'!Z17*'Inputs &amp; Outputs'!$B$3</f>
        <v>21368191.399999999</v>
      </c>
      <c r="AA17" s="8">
        <f>'No. policies'!AA17*'Inputs &amp; Outputs'!$B$3</f>
        <v>21257158.379999999</v>
      </c>
      <c r="AB17" s="8">
        <f>'No. policies'!AB17*'Inputs &amp; Outputs'!$B$3</f>
        <v>21125731.539999999</v>
      </c>
      <c r="AC17" s="8">
        <f>'No. policies'!AC17*'Inputs &amp; Outputs'!$B$3</f>
        <v>20987506.760000002</v>
      </c>
      <c r="AD17" s="8">
        <f>'No. policies'!AD17*'Inputs &amp; Outputs'!$B$3</f>
        <v>20840218.059999999</v>
      </c>
      <c r="AE17" s="8">
        <f>'No. policies'!AE17*'Inputs &amp; Outputs'!$B$3</f>
        <v>20670269.559999999</v>
      </c>
      <c r="AF17" s="8">
        <f>'No. policies'!AF17*'Inputs &amp; Outputs'!$B$3</f>
        <v>20482193.219999999</v>
      </c>
      <c r="AG17" s="8">
        <f>'No. policies'!AG17*'Inputs &amp; Outputs'!$B$3</f>
        <v>20251063.260000002</v>
      </c>
      <c r="AH17" s="8">
        <f>'No. policies'!AH17*'Inputs &amp; Outputs'!$B$3</f>
        <v>19992741.539999999</v>
      </c>
      <c r="AI17" s="8">
        <f>'No. policies'!AI17*'Inputs &amp; Outputs'!$B$3</f>
        <v>19709494.039999999</v>
      </c>
      <c r="AJ17" s="8">
        <f>'No. policies'!AJ17*'Inputs &amp; Outputs'!$B$3</f>
        <v>19419448.600000001</v>
      </c>
      <c r="AK17" s="8">
        <f>'No. policies'!AK17*'Inputs &amp; Outputs'!$B$3</f>
        <v>19127137.18</v>
      </c>
      <c r="AL17" s="8">
        <f>'No. policies'!AL17*'Inputs &amp; Outputs'!$B$3</f>
        <v>18732856.66</v>
      </c>
      <c r="AM17" s="8">
        <f>'No. policies'!AM17*'Inputs &amp; Outputs'!$B$3</f>
        <v>18361235.940000001</v>
      </c>
      <c r="AN17" s="8">
        <f>'No. policies'!AN17*'Inputs &amp; Outputs'!$B$3</f>
        <v>17932965.719999999</v>
      </c>
      <c r="AO17" s="8">
        <f>'No. policies'!AO17*'Inputs &amp; Outputs'!$B$3</f>
        <v>17475237.760000002</v>
      </c>
      <c r="AP17" s="8">
        <f>'No. policies'!AP17*'Inputs &amp; Outputs'!$B$3</f>
        <v>16940466.48</v>
      </c>
      <c r="AQ17" s="8">
        <f>'No. policies'!AQ17*'Inputs &amp; Outputs'!$B$3</f>
        <v>16380769.42</v>
      </c>
      <c r="AR17" s="8">
        <f>'No. policies'!AR17*'Inputs &amp; Outputs'!$B$3</f>
        <v>15734965.120000001</v>
      </c>
      <c r="AS17" s="8">
        <f>'No. policies'!AS17*'Inputs &amp; Outputs'!$B$3</f>
        <v>15039309.26</v>
      </c>
      <c r="AT17" s="8">
        <f>'No. policies'!AT17*'Inputs &amp; Outputs'!$B$3</f>
        <v>14241684.300000001</v>
      </c>
      <c r="AU17" s="8">
        <f>'No. policies'!AU17*'Inputs &amp; Outputs'!$B$3</f>
        <v>13514304.720000001</v>
      </c>
      <c r="AV17" s="8">
        <f>'No. policies'!AV17*'Inputs &amp; Outputs'!$B$3</f>
        <v>12655498.300000001</v>
      </c>
      <c r="AW17" s="8">
        <f>'No. policies'!AW17*'Inputs &amp; Outputs'!$B$3</f>
        <v>11629009.359999999</v>
      </c>
      <c r="AX17" s="8">
        <f>'No. policies'!AX17*'Inputs &amp; Outputs'!$B$3</f>
        <v>10697691.58</v>
      </c>
      <c r="AY17" s="8">
        <f>'No. policies'!AY17*'Inputs &amp; Outputs'!$B$3</f>
        <v>9632680.9800000004</v>
      </c>
      <c r="AZ17" s="8">
        <f>'No. policies'!AZ17*'Inputs &amp; Outputs'!$B$3</f>
        <v>8470233.2400000002</v>
      </c>
      <c r="BA17" s="8">
        <f>'No. policies'!BA17*'Inputs &amp; Outputs'!$B$3</f>
        <v>7436946.3600000003</v>
      </c>
      <c r="BB17" s="8">
        <f>'No. policies'!BB17*'Inputs &amp; Outputs'!$B$3</f>
        <v>6367403.7999999998</v>
      </c>
      <c r="BC17" s="8">
        <f>'No. policies'!BC17*'Inputs &amp; Outputs'!$B$3</f>
        <v>5293329.28</v>
      </c>
      <c r="BD17" s="8">
        <f>'No. policies'!BD17*'Inputs &amp; Outputs'!$B$3</f>
        <v>4296298.08</v>
      </c>
      <c r="BE17" s="8">
        <f>'No. policies'!BE17*'Inputs &amp; Outputs'!$B$3</f>
        <v>3419363.82</v>
      </c>
      <c r="BF17" s="8">
        <f>'No. policies'!BF17*'Inputs &amp; Outputs'!$B$3</f>
        <v>2671590.42</v>
      </c>
      <c r="BG17" s="8">
        <f>'No. policies'!BG17*'Inputs &amp; Outputs'!$B$3</f>
        <v>2086967.58</v>
      </c>
      <c r="BH17" s="8">
        <f>'No. policies'!BH17*'Inputs &amp; Outputs'!$B$3</f>
        <v>1522738.56</v>
      </c>
      <c r="BI17" s="8">
        <f>'No. policies'!BI17*'Inputs &amp; Outputs'!$B$3</f>
        <v>1137521.96</v>
      </c>
      <c r="BJ17" s="8">
        <f>'No. policies'!BJ17*'Inputs &amp; Outputs'!$B$3</f>
        <v>847476.52</v>
      </c>
      <c r="BK17" s="8">
        <f>'No. policies'!BK17*'Inputs &amp; Outputs'!$B$3</f>
        <v>573292.94000000006</v>
      </c>
      <c r="BL17" s="8">
        <f>'No. policies'!BL17*'Inputs &amp; Outputs'!$B$3</f>
        <v>414674.34</v>
      </c>
      <c r="BM17" s="8">
        <f>'No. policies'!BM17*'Inputs &amp; Outputs'!$B$3</f>
        <v>290045.44</v>
      </c>
      <c r="BN17" s="8">
        <f>'No. policies'!BN17*'Inputs &amp; Outputs'!$B$3</f>
        <v>188076.34</v>
      </c>
      <c r="BO17" s="8">
        <f>'No. policies'!BO17*'Inputs &amp; Outputs'!$B$3</f>
        <v>115564.98</v>
      </c>
      <c r="BP17" s="8">
        <f>'No. policies'!BP17*'Inputs &amp; Outputs'!$B$3</f>
        <v>72511.360000000001</v>
      </c>
      <c r="BQ17" s="8">
        <f>'No. policies'!BQ17*'Inputs &amp; Outputs'!$B$3</f>
        <v>47585.58</v>
      </c>
      <c r="BR17" s="8">
        <f>'No. policies'!BR17*'Inputs &amp; Outputs'!$B$3</f>
        <v>27191.760000000002</v>
      </c>
      <c r="BS17" s="8">
        <f>'No. policies'!BS17*'Inputs &amp; Outputs'!$B$3</f>
        <v>15861.86</v>
      </c>
    </row>
    <row r="18" spans="1:71" x14ac:dyDescent="0.25">
      <c r="A18" s="1">
        <v>17</v>
      </c>
      <c r="B18" s="8">
        <f>'No. policies'!B18*'Inputs &amp; Outputs'!$B$3</f>
        <v>22659800</v>
      </c>
      <c r="C18" s="8">
        <f>'No. policies'!C18*'Inputs &amp; Outputs'!$B$3</f>
        <v>22641672.16</v>
      </c>
      <c r="D18" s="8">
        <f>'No. policies'!D18*'Inputs &amp; Outputs'!$B$3</f>
        <v>22609948.440000001</v>
      </c>
      <c r="E18" s="8">
        <f>'No. policies'!E18*'Inputs &amp; Outputs'!$B$3</f>
        <v>22580490.699999999</v>
      </c>
      <c r="F18" s="8">
        <f>'No. policies'!F18*'Inputs &amp; Outputs'!$B$3</f>
        <v>22560096.879999999</v>
      </c>
      <c r="G18" s="8">
        <f>'No. policies'!G18*'Inputs &amp; Outputs'!$B$3</f>
        <v>22521575.219999999</v>
      </c>
      <c r="H18" s="8">
        <f>'No. policies'!H18*'Inputs &amp; Outputs'!$B$3</f>
        <v>22496649.440000001</v>
      </c>
      <c r="I18" s="8">
        <f>'No. policies'!I18*'Inputs &amp; Outputs'!$B$3</f>
        <v>22464925.719999999</v>
      </c>
      <c r="J18" s="8">
        <f>'No. policies'!J18*'Inputs &amp; Outputs'!$B$3</f>
        <v>22435467.98</v>
      </c>
      <c r="K18" s="8">
        <f>'No. policies'!K18*'Inputs &amp; Outputs'!$B$3</f>
        <v>22426404.059999999</v>
      </c>
      <c r="L18" s="8">
        <f>'No. policies'!L18*'Inputs &amp; Outputs'!$B$3</f>
        <v>22394680.34</v>
      </c>
      <c r="M18" s="8">
        <f>'No. policies'!M18*'Inputs &amp; Outputs'!$B$3</f>
        <v>22358424.66</v>
      </c>
      <c r="N18" s="8">
        <f>'No. policies'!N18*'Inputs &amp; Outputs'!$B$3</f>
        <v>22326700.940000001</v>
      </c>
      <c r="O18" s="8">
        <f>'No. policies'!O18*'Inputs &amp; Outputs'!$B$3</f>
        <v>22281381.34</v>
      </c>
      <c r="P18" s="8">
        <f>'No. policies'!P18*'Inputs &amp; Outputs'!$B$3</f>
        <v>22231529.780000001</v>
      </c>
      <c r="Q18" s="8">
        <f>'No. policies'!Q18*'Inputs &amp; Outputs'!$B$3</f>
        <v>22190742.140000001</v>
      </c>
      <c r="R18" s="8">
        <f>'No. policies'!R18*'Inputs &amp; Outputs'!$B$3</f>
        <v>22113698.82</v>
      </c>
      <c r="S18" s="8">
        <f>'No. policies'!S18*'Inputs &amp; Outputs'!$B$3</f>
        <v>22023059.620000001</v>
      </c>
      <c r="T18" s="8">
        <f>'No. policies'!T18*'Inputs &amp; Outputs'!$B$3</f>
        <v>21959612.18</v>
      </c>
      <c r="U18" s="8">
        <f>'No. policies'!U18*'Inputs &amp; Outputs'!$B$3</f>
        <v>21866707</v>
      </c>
      <c r="V18" s="8">
        <f>'No. policies'!V18*'Inputs &amp; Outputs'!$B$3</f>
        <v>21803259.559999999</v>
      </c>
      <c r="W18" s="8">
        <f>'No. policies'!W18*'Inputs &amp; Outputs'!$B$3</f>
        <v>21728482.219999999</v>
      </c>
      <c r="X18" s="8">
        <f>'No. policies'!X18*'Inputs &amp; Outputs'!$B$3</f>
        <v>21637843.02</v>
      </c>
      <c r="Y18" s="8">
        <f>'No. policies'!Y18*'Inputs &amp; Outputs'!$B$3</f>
        <v>21544937.84</v>
      </c>
      <c r="Z18" s="8">
        <f>'No. policies'!Z18*'Inputs &amp; Outputs'!$B$3</f>
        <v>21438436.780000001</v>
      </c>
      <c r="AA18" s="8">
        <f>'No. policies'!AA18*'Inputs &amp; Outputs'!$B$3</f>
        <v>21320605.82</v>
      </c>
      <c r="AB18" s="8">
        <f>'No. policies'!AB18*'Inputs &amp; Outputs'!$B$3</f>
        <v>21175583.100000001</v>
      </c>
      <c r="AC18" s="8">
        <f>'No. policies'!AC18*'Inputs &amp; Outputs'!$B$3</f>
        <v>21053220.18</v>
      </c>
      <c r="AD18" s="8">
        <f>'No. policies'!AD18*'Inputs &amp; Outputs'!$B$3</f>
        <v>20878739.719999999</v>
      </c>
      <c r="AE18" s="8">
        <f>'No. policies'!AE18*'Inputs &amp; Outputs'!$B$3</f>
        <v>20663471.620000001</v>
      </c>
      <c r="AF18" s="8">
        <f>'No. policies'!AF18*'Inputs &amp; Outputs'!$B$3</f>
        <v>20457267.440000001</v>
      </c>
      <c r="AG18" s="8">
        <f>'No. policies'!AG18*'Inputs &amp; Outputs'!$B$3</f>
        <v>20219339.539999999</v>
      </c>
      <c r="AH18" s="8">
        <f>'No. policies'!AH18*'Inputs &amp; Outputs'!$B$3</f>
        <v>19970081.739999998</v>
      </c>
      <c r="AI18" s="8">
        <f>'No. policies'!AI18*'Inputs &amp; Outputs'!$B$3</f>
        <v>19707228.059999999</v>
      </c>
      <c r="AJ18" s="8">
        <f>'No. policies'!AJ18*'Inputs &amp; Outputs'!$B$3</f>
        <v>19423980.559999999</v>
      </c>
      <c r="AK18" s="8">
        <f>'No. policies'!AK18*'Inputs &amp; Outputs'!$B$3</f>
        <v>19034232</v>
      </c>
      <c r="AL18" s="8">
        <f>'No. policies'!AL18*'Inputs &amp; Outputs'!$B$3</f>
        <v>18678473.140000001</v>
      </c>
      <c r="AM18" s="8">
        <f>'No. policies'!AM18*'Inputs &amp; Outputs'!$B$3</f>
        <v>18327246.239999998</v>
      </c>
      <c r="AN18" s="8">
        <f>'No. policies'!AN18*'Inputs &amp; Outputs'!$B$3</f>
        <v>17921635.82</v>
      </c>
      <c r="AO18" s="8">
        <f>'No. policies'!AO18*'Inputs &amp; Outputs'!$B$3</f>
        <v>17441248.059999999</v>
      </c>
      <c r="AP18" s="8">
        <f>'No. policies'!AP18*'Inputs &amp; Outputs'!$B$3</f>
        <v>16933668.539999999</v>
      </c>
      <c r="AQ18" s="8">
        <f>'No. policies'!AQ18*'Inputs &amp; Outputs'!$B$3</f>
        <v>16378503.439999999</v>
      </c>
      <c r="AR18" s="8">
        <f>'No. policies'!AR18*'Inputs &amp; Outputs'!$B$3</f>
        <v>15798412.560000001</v>
      </c>
      <c r="AS18" s="8">
        <f>'No. policies'!AS18*'Inputs &amp; Outputs'!$B$3</f>
        <v>15132214.439999999</v>
      </c>
      <c r="AT18" s="8">
        <f>'No. policies'!AT18*'Inputs &amp; Outputs'!$B$3</f>
        <v>14320993.6</v>
      </c>
      <c r="AU18" s="8">
        <f>'No. policies'!AU18*'Inputs &amp; Outputs'!$B$3</f>
        <v>13493910.9</v>
      </c>
      <c r="AV18" s="8">
        <f>'No. policies'!AV18*'Inputs &amp; Outputs'!$B$3</f>
        <v>12598848.800000001</v>
      </c>
      <c r="AW18" s="8">
        <f>'No. policies'!AW18*'Inputs &amp; Outputs'!$B$3</f>
        <v>11554232.02</v>
      </c>
      <c r="AX18" s="8">
        <f>'No. policies'!AX18*'Inputs &amp; Outputs'!$B$3</f>
        <v>10509615.24</v>
      </c>
      <c r="AY18" s="8">
        <f>'No. policies'!AY18*'Inputs &amp; Outputs'!$B$3</f>
        <v>9431008.7599999998</v>
      </c>
      <c r="AZ18" s="8">
        <f>'No. policies'!AZ18*'Inputs &amp; Outputs'!$B$3</f>
        <v>8356934.2400000002</v>
      </c>
      <c r="BA18" s="8">
        <f>'No. policies'!BA18*'Inputs &amp; Outputs'!$B$3</f>
        <v>7235274.1399999997</v>
      </c>
      <c r="BB18" s="8">
        <f>'No. policies'!BB18*'Inputs &amp; Outputs'!$B$3</f>
        <v>6163465.5999999996</v>
      </c>
      <c r="BC18" s="8">
        <f>'No. policies'!BC18*'Inputs &amp; Outputs'!$B$3</f>
        <v>5173232.34</v>
      </c>
      <c r="BD18" s="8">
        <f>'No. policies'!BD18*'Inputs &amp; Outputs'!$B$3</f>
        <v>4289500.1399999997</v>
      </c>
      <c r="BE18" s="8">
        <f>'No. policies'!BE18*'Inputs &amp; Outputs'!$B$3</f>
        <v>3442023.62</v>
      </c>
      <c r="BF18" s="8">
        <f>'No. policies'!BF18*'Inputs &amp; Outputs'!$B$3</f>
        <v>2671590.42</v>
      </c>
      <c r="BG18" s="8">
        <f>'No. policies'!BG18*'Inputs &amp; Outputs'!$B$3</f>
        <v>2007658.28</v>
      </c>
      <c r="BH18" s="8">
        <f>'No. policies'!BH18*'Inputs &amp; Outputs'!$B$3</f>
        <v>1504610.72</v>
      </c>
      <c r="BI18" s="8">
        <f>'No. policies'!BI18*'Inputs &amp; Outputs'!$B$3</f>
        <v>1121660.1000000001</v>
      </c>
      <c r="BJ18" s="8">
        <f>'No. policies'!BJ18*'Inputs &amp; Outputs'!$B$3</f>
        <v>786295.06</v>
      </c>
      <c r="BK18" s="8">
        <f>'No. policies'!BK18*'Inputs &amp; Outputs'!$B$3</f>
        <v>577824.9</v>
      </c>
      <c r="BL18" s="8">
        <f>'No. policies'!BL18*'Inputs &amp; Outputs'!$B$3</f>
        <v>428270.22000000003</v>
      </c>
      <c r="BM18" s="8">
        <f>'No. policies'!BM18*'Inputs &amp; Outputs'!$B$3</f>
        <v>278715.53999999998</v>
      </c>
      <c r="BN18" s="8">
        <f>'No. policies'!BN18*'Inputs &amp; Outputs'!$B$3</f>
        <v>190342.32</v>
      </c>
      <c r="BO18" s="8">
        <f>'No. policies'!BO18*'Inputs &amp; Outputs'!$B$3</f>
        <v>117830.96</v>
      </c>
      <c r="BP18" s="8">
        <f>'No. policies'!BP18*'Inputs &amp; Outputs'!$B$3</f>
        <v>70245.38</v>
      </c>
      <c r="BQ18" s="8">
        <f>'No. policies'!BQ18*'Inputs &amp; Outputs'!$B$3</f>
        <v>36255.68</v>
      </c>
      <c r="BR18" s="8">
        <f>'No. policies'!BR18*'Inputs &amp; Outputs'!$B$3</f>
        <v>13595.880000000001</v>
      </c>
      <c r="BS18" s="8">
        <f>'No. policies'!BS18*'Inputs &amp; Outputs'!$B$3</f>
        <v>6797.9400000000005</v>
      </c>
    </row>
    <row r="19" spans="1:71" x14ac:dyDescent="0.25">
      <c r="A19" s="1">
        <v>18</v>
      </c>
      <c r="B19" s="8">
        <f>'No. policies'!B19*'Inputs &amp; Outputs'!$B$3</f>
        <v>22659800</v>
      </c>
      <c r="C19" s="8">
        <f>'No. policies'!C19*'Inputs &amp; Outputs'!$B$3</f>
        <v>22641672.16</v>
      </c>
      <c r="D19" s="8">
        <f>'No. policies'!D19*'Inputs &amp; Outputs'!$B$3</f>
        <v>22637140.199999999</v>
      </c>
      <c r="E19" s="8">
        <f>'No. policies'!E19*'Inputs &amp; Outputs'!$B$3</f>
        <v>22614480.399999999</v>
      </c>
      <c r="F19" s="8">
        <f>'No. policies'!F19*'Inputs &amp; Outputs'!$B$3</f>
        <v>22594086.580000002</v>
      </c>
      <c r="G19" s="8">
        <f>'No. policies'!G19*'Inputs &amp; Outputs'!$B$3</f>
        <v>22569160.800000001</v>
      </c>
      <c r="H19" s="8">
        <f>'No. policies'!H19*'Inputs &amp; Outputs'!$B$3</f>
        <v>22535171.100000001</v>
      </c>
      <c r="I19" s="8">
        <f>'No. policies'!I19*'Inputs &amp; Outputs'!$B$3</f>
        <v>22510245.32</v>
      </c>
      <c r="J19" s="8">
        <f>'No. policies'!J19*'Inputs &amp; Outputs'!$B$3</f>
        <v>22480787.580000002</v>
      </c>
      <c r="K19" s="8">
        <f>'No. policies'!K19*'Inputs &amp; Outputs'!$B$3</f>
        <v>22458127.780000001</v>
      </c>
      <c r="L19" s="8">
        <f>'No. policies'!L19*'Inputs &amp; Outputs'!$B$3</f>
        <v>22424138.080000002</v>
      </c>
      <c r="M19" s="8">
        <f>'No. policies'!M19*'Inputs &amp; Outputs'!$B$3</f>
        <v>22390148.379999999</v>
      </c>
      <c r="N19" s="8">
        <f>'No. policies'!N19*'Inputs &amp; Outputs'!$B$3</f>
        <v>22347094.760000002</v>
      </c>
      <c r="O19" s="8">
        <f>'No. policies'!O19*'Inputs &amp; Outputs'!$B$3</f>
        <v>22283647.32</v>
      </c>
      <c r="P19" s="8">
        <f>'No. policies'!P19*'Inputs &amp; Outputs'!$B$3</f>
        <v>22238327.719999999</v>
      </c>
      <c r="Q19" s="8">
        <f>'No. policies'!Q19*'Inputs &amp; Outputs'!$B$3</f>
        <v>22186210.18</v>
      </c>
      <c r="R19" s="8">
        <f>'No. policies'!R19*'Inputs &amp; Outputs'!$B$3</f>
        <v>22115964.800000001</v>
      </c>
      <c r="S19" s="8">
        <f>'No. policies'!S19*'Inputs &amp; Outputs'!$B$3</f>
        <v>22041187.460000001</v>
      </c>
      <c r="T19" s="8">
        <f>'No. policies'!T19*'Inputs &amp; Outputs'!$B$3</f>
        <v>21977740.02</v>
      </c>
      <c r="U19" s="8">
        <f>'No. policies'!U19*'Inputs &amp; Outputs'!$B$3</f>
        <v>21921090.52</v>
      </c>
      <c r="V19" s="8">
        <f>'No. policies'!V19*'Inputs &amp; Outputs'!$B$3</f>
        <v>21834983.280000001</v>
      </c>
      <c r="W19" s="8">
        <f>'No. policies'!W19*'Inputs &amp; Outputs'!$B$3</f>
        <v>21755673.98</v>
      </c>
      <c r="X19" s="8">
        <f>'No. policies'!X19*'Inputs &amp; Outputs'!$B$3</f>
        <v>21669566.739999998</v>
      </c>
      <c r="Y19" s="8">
        <f>'No. policies'!Y19*'Inputs &amp; Outputs'!$B$3</f>
        <v>21554001.760000002</v>
      </c>
      <c r="Z19" s="8">
        <f>'No. policies'!Z19*'Inputs &amp; Outputs'!$B$3</f>
        <v>21461096.580000002</v>
      </c>
      <c r="AA19" s="8">
        <f>'No. policies'!AA19*'Inputs &amp; Outputs'!$B$3</f>
        <v>21320605.82</v>
      </c>
      <c r="AB19" s="8">
        <f>'No. policies'!AB19*'Inputs &amp; Outputs'!$B$3</f>
        <v>21159721.239999998</v>
      </c>
      <c r="AC19" s="8">
        <f>'No. policies'!AC19*'Inputs &amp; Outputs'!$B$3</f>
        <v>21010166.559999999</v>
      </c>
      <c r="AD19" s="8">
        <f>'No. policies'!AD19*'Inputs &amp; Outputs'!$B$3</f>
        <v>20847016</v>
      </c>
      <c r="AE19" s="8">
        <f>'No. policies'!AE19*'Inputs &amp; Outputs'!$B$3</f>
        <v>20690663.379999999</v>
      </c>
      <c r="AF19" s="8">
        <f>'No. policies'!AF19*'Inputs &amp; Outputs'!$B$3</f>
        <v>20482193.219999999</v>
      </c>
      <c r="AG19" s="8">
        <f>'No. policies'!AG19*'Inputs &amp; Outputs'!$B$3</f>
        <v>20237467.379999999</v>
      </c>
      <c r="AH19" s="8">
        <f>'No. policies'!AH19*'Inputs &amp; Outputs'!$B$3</f>
        <v>20001805.460000001</v>
      </c>
      <c r="AI19" s="8">
        <f>'No. policies'!AI19*'Inputs &amp; Outputs'!$B$3</f>
        <v>19743483.739999998</v>
      </c>
      <c r="AJ19" s="8">
        <f>'No. policies'!AJ19*'Inputs &amp; Outputs'!$B$3</f>
        <v>19421714.580000002</v>
      </c>
      <c r="AK19" s="8">
        <f>'No. policies'!AK19*'Inputs &amp; Outputs'!$B$3</f>
        <v>19077285.620000001</v>
      </c>
      <c r="AL19" s="8">
        <f>'No. policies'!AL19*'Inputs &amp; Outputs'!$B$3</f>
        <v>18703398.920000002</v>
      </c>
      <c r="AM19" s="8">
        <f>'No. policies'!AM19*'Inputs &amp; Outputs'!$B$3</f>
        <v>18358969.960000001</v>
      </c>
      <c r="AN19" s="8">
        <f>'No. policies'!AN19*'Inputs &amp; Outputs'!$B$3</f>
        <v>17926167.780000001</v>
      </c>
      <c r="AO19" s="8">
        <f>'No. policies'!AO19*'Inputs &amp; Outputs'!$B$3</f>
        <v>17448046</v>
      </c>
      <c r="AP19" s="8">
        <f>'No. policies'!AP19*'Inputs &amp; Outputs'!$B$3</f>
        <v>16933668.539999999</v>
      </c>
      <c r="AQ19" s="8">
        <f>'No. policies'!AQ19*'Inputs &amp; Outputs'!$B$3</f>
        <v>16351311.68</v>
      </c>
      <c r="AR19" s="8">
        <f>'No. policies'!AR19*'Inputs &amp; Outputs'!$B$3</f>
        <v>15753092.960000001</v>
      </c>
      <c r="AS19" s="8">
        <f>'No. policies'!AS19*'Inputs &amp; Outputs'!$B$3</f>
        <v>15098224.74</v>
      </c>
      <c r="AT19" s="8">
        <f>'No. policies'!AT19*'Inputs &amp; Outputs'!$B$3</f>
        <v>14316461.640000001</v>
      </c>
      <c r="AU19" s="8">
        <f>'No. policies'!AU19*'Inputs &amp; Outputs'!$B$3</f>
        <v>13423665.52</v>
      </c>
      <c r="AV19" s="8">
        <f>'No. policies'!AV19*'Inputs &amp; Outputs'!$B$3</f>
        <v>12573923.02</v>
      </c>
      <c r="AW19" s="8">
        <f>'No. policies'!AW19*'Inputs &amp; Outputs'!$B$3</f>
        <v>11522508.300000001</v>
      </c>
      <c r="AX19" s="8">
        <f>'No. policies'!AX19*'Inputs &amp; Outputs'!$B$3</f>
        <v>10523211.119999999</v>
      </c>
      <c r="AY19" s="8">
        <f>'No. policies'!AY19*'Inputs &amp; Outputs'!$B$3</f>
        <v>9526179.9199999999</v>
      </c>
      <c r="AZ19" s="8">
        <f>'No. policies'!AZ19*'Inputs &amp; Outputs'!$B$3</f>
        <v>8418115.6999999993</v>
      </c>
      <c r="BA19" s="8">
        <f>'No. policies'!BA19*'Inputs &amp; Outputs'!$B$3</f>
        <v>7353105.0999999996</v>
      </c>
      <c r="BB19" s="8">
        <f>'No. policies'!BB19*'Inputs &amp; Outputs'!$B$3</f>
        <v>6324350.1799999997</v>
      </c>
      <c r="BC19" s="8">
        <f>'No. policies'!BC19*'Inputs &amp; Outputs'!$B$3</f>
        <v>5266137.5200000005</v>
      </c>
      <c r="BD19" s="8">
        <f>'No. policies'!BD19*'Inputs &amp; Outputs'!$B$3</f>
        <v>4355213.5599999996</v>
      </c>
      <c r="BE19" s="8">
        <f>'No. policies'!BE19*'Inputs &amp; Outputs'!$B$3</f>
        <v>3523598.9</v>
      </c>
      <c r="BF19" s="8">
        <f>'No. policies'!BF19*'Inputs &amp; Outputs'!$B$3</f>
        <v>2741835.8</v>
      </c>
      <c r="BG19" s="8">
        <f>'No. policies'!BG19*'Inputs &amp; Outputs'!$B$3</f>
        <v>2037116.02</v>
      </c>
      <c r="BH19" s="8">
        <f>'No. policies'!BH19*'Inputs &amp; Outputs'!$B$3</f>
        <v>1543132.3800000001</v>
      </c>
      <c r="BI19" s="8">
        <f>'No. policies'!BI19*'Inputs &amp; Outputs'!$B$3</f>
        <v>1112596.18</v>
      </c>
      <c r="BJ19" s="8">
        <f>'No. policies'!BJ19*'Inputs &amp; Outputs'!$B$3</f>
        <v>799890.94000000006</v>
      </c>
      <c r="BK19" s="8">
        <f>'No. policies'!BK19*'Inputs &amp; Outputs'!$B$3</f>
        <v>555165.1</v>
      </c>
      <c r="BL19" s="8">
        <f>'No. policies'!BL19*'Inputs &amp; Outputs'!$B$3</f>
        <v>367088.76</v>
      </c>
      <c r="BM19" s="8">
        <f>'No. policies'!BM19*'Inputs &amp; Outputs'!$B$3</f>
        <v>237927.9</v>
      </c>
      <c r="BN19" s="8">
        <f>'No. policies'!BN19*'Inputs &amp; Outputs'!$B$3</f>
        <v>160884.57999999999</v>
      </c>
      <c r="BO19" s="8">
        <f>'No. policies'!BO19*'Inputs &amp; Outputs'!$B$3</f>
        <v>101969.1</v>
      </c>
      <c r="BP19" s="8">
        <f>'No. policies'!BP19*'Inputs &amp; Outputs'!$B$3</f>
        <v>70245.38</v>
      </c>
      <c r="BQ19" s="8">
        <f>'No. policies'!BQ19*'Inputs &amp; Outputs'!$B$3</f>
        <v>52117.54</v>
      </c>
      <c r="BR19" s="8">
        <f>'No. policies'!BR19*'Inputs &amp; Outputs'!$B$3</f>
        <v>24925.78</v>
      </c>
      <c r="BS19" s="8">
        <f>'No. policies'!BS19*'Inputs &amp; Outputs'!$B$3</f>
        <v>15861.86</v>
      </c>
    </row>
    <row r="20" spans="1:71" x14ac:dyDescent="0.25">
      <c r="A20" s="1">
        <v>19</v>
      </c>
      <c r="B20" s="8">
        <f>'No. policies'!B20*'Inputs &amp; Outputs'!$B$3</f>
        <v>22659800</v>
      </c>
      <c r="C20" s="8">
        <f>'No. policies'!C20*'Inputs &amp; Outputs'!$B$3</f>
        <v>22630342.260000002</v>
      </c>
      <c r="D20" s="8">
        <f>'No. policies'!D20*'Inputs &amp; Outputs'!$B$3</f>
        <v>22614480.399999999</v>
      </c>
      <c r="E20" s="8">
        <f>'No. policies'!E20*'Inputs &amp; Outputs'!$B$3</f>
        <v>22591820.600000001</v>
      </c>
      <c r="F20" s="8">
        <f>'No. policies'!F20*'Inputs &amp; Outputs'!$B$3</f>
        <v>22557830.899999999</v>
      </c>
      <c r="G20" s="8">
        <f>'No. policies'!G20*'Inputs &amp; Outputs'!$B$3</f>
        <v>22532905.120000001</v>
      </c>
      <c r="H20" s="8">
        <f>'No. policies'!H20*'Inputs &amp; Outputs'!$B$3</f>
        <v>22503447.379999999</v>
      </c>
      <c r="I20" s="8">
        <f>'No. policies'!I20*'Inputs &amp; Outputs'!$B$3</f>
        <v>22473989.640000001</v>
      </c>
      <c r="J20" s="8">
        <f>'No. policies'!J20*'Inputs &amp; Outputs'!$B$3</f>
        <v>22446797.879999999</v>
      </c>
      <c r="K20" s="8">
        <f>'No. policies'!K20*'Inputs &amp; Outputs'!$B$3</f>
        <v>22401478.280000001</v>
      </c>
      <c r="L20" s="8">
        <f>'No. policies'!L20*'Inputs &amp; Outputs'!$B$3</f>
        <v>22369754.559999999</v>
      </c>
      <c r="M20" s="8">
        <f>'No. policies'!M20*'Inputs &amp; Outputs'!$B$3</f>
        <v>22331232.899999999</v>
      </c>
      <c r="N20" s="8">
        <f>'No. policies'!N20*'Inputs &amp; Outputs'!$B$3</f>
        <v>22292711.239999998</v>
      </c>
      <c r="O20" s="8">
        <f>'No. policies'!O20*'Inputs &amp; Outputs'!$B$3</f>
        <v>22245125.66</v>
      </c>
      <c r="P20" s="8">
        <f>'No. policies'!P20*'Inputs &amp; Outputs'!$B$3</f>
        <v>22179412.239999998</v>
      </c>
      <c r="Q20" s="8">
        <f>'No. policies'!Q20*'Inputs &amp; Outputs'!$B$3</f>
        <v>22118230.780000001</v>
      </c>
      <c r="R20" s="8">
        <f>'No. policies'!R20*'Inputs &amp; Outputs'!$B$3</f>
        <v>22066113.239999998</v>
      </c>
      <c r="S20" s="8">
        <f>'No. policies'!S20*'Inputs &amp; Outputs'!$B$3</f>
        <v>21995867.859999999</v>
      </c>
      <c r="T20" s="8">
        <f>'No. policies'!T20*'Inputs &amp; Outputs'!$B$3</f>
        <v>21930154.440000001</v>
      </c>
      <c r="U20" s="8">
        <f>'No. policies'!U20*'Inputs &amp; Outputs'!$B$3</f>
        <v>21846313.18</v>
      </c>
      <c r="V20" s="8">
        <f>'No. policies'!V20*'Inputs &amp; Outputs'!$B$3</f>
        <v>21773801.82</v>
      </c>
      <c r="W20" s="8">
        <f>'No. policies'!W20*'Inputs &amp; Outputs'!$B$3</f>
        <v>21676364.68</v>
      </c>
      <c r="X20" s="8">
        <f>'No. policies'!X20*'Inputs &amp; Outputs'!$B$3</f>
        <v>21590257.440000001</v>
      </c>
      <c r="Y20" s="8">
        <f>'No. policies'!Y20*'Inputs &amp; Outputs'!$B$3</f>
        <v>21481490.399999999</v>
      </c>
      <c r="Z20" s="8">
        <f>'No. policies'!Z20*'Inputs &amp; Outputs'!$B$3</f>
        <v>21388585.219999999</v>
      </c>
      <c r="AA20" s="8">
        <f>'No. policies'!AA20*'Inputs &amp; Outputs'!$B$3</f>
        <v>21239030.539999999</v>
      </c>
      <c r="AB20" s="8">
        <f>'No. policies'!AB20*'Inputs &amp; Outputs'!$B$3</f>
        <v>21078145.960000001</v>
      </c>
      <c r="AC20" s="8">
        <f>'No. policies'!AC20*'Inputs &amp; Outputs'!$B$3</f>
        <v>20942187.16</v>
      </c>
      <c r="AD20" s="8">
        <f>'No. policies'!AD20*'Inputs &amp; Outputs'!$B$3</f>
        <v>20797164.440000001</v>
      </c>
      <c r="AE20" s="8">
        <f>'No. policies'!AE20*'Inputs &amp; Outputs'!$B$3</f>
        <v>20638545.84</v>
      </c>
      <c r="AF20" s="8">
        <f>'No. policies'!AF20*'Inputs &amp; Outputs'!$B$3</f>
        <v>20484459.199999999</v>
      </c>
      <c r="AG20" s="8">
        <f>'No. policies'!AG20*'Inputs &amp; Outputs'!$B$3</f>
        <v>20294116.879999999</v>
      </c>
      <c r="AH20" s="8">
        <f>'No. policies'!AH20*'Inputs &amp; Outputs'!$B$3</f>
        <v>20069784.859999999</v>
      </c>
      <c r="AI20" s="8">
        <f>'No. policies'!AI20*'Inputs &amp; Outputs'!$B$3</f>
        <v>19791069.32</v>
      </c>
      <c r="AJ20" s="8">
        <f>'No. policies'!AJ20*'Inputs &amp; Outputs'!$B$3</f>
        <v>19530481.620000001</v>
      </c>
      <c r="AK20" s="8">
        <f>'No. policies'!AK20*'Inputs &amp; Outputs'!$B$3</f>
        <v>19242702.16</v>
      </c>
      <c r="AL20" s="8">
        <f>'No. policies'!AL20*'Inputs &amp; Outputs'!$B$3</f>
        <v>18916401.039999999</v>
      </c>
      <c r="AM20" s="8">
        <f>'No. policies'!AM20*'Inputs &amp; Outputs'!$B$3</f>
        <v>18576504.039999999</v>
      </c>
      <c r="AN20" s="8">
        <f>'No. policies'!AN20*'Inputs &amp; Outputs'!$B$3</f>
        <v>18125574.02</v>
      </c>
      <c r="AO20" s="8">
        <f>'No. policies'!AO20*'Inputs &amp; Outputs'!$B$3</f>
        <v>17608930.580000002</v>
      </c>
      <c r="AP20" s="8">
        <f>'No. policies'!AP20*'Inputs &amp; Outputs'!$B$3</f>
        <v>17110414.98</v>
      </c>
      <c r="AQ20" s="8">
        <f>'No. policies'!AQ20*'Inputs &amp; Outputs'!$B$3</f>
        <v>16564313.800000001</v>
      </c>
      <c r="AR20" s="8">
        <f>'No. policies'!AR20*'Inputs &amp; Outputs'!$B$3</f>
        <v>15957031.16</v>
      </c>
      <c r="AS20" s="8">
        <f>'No. policies'!AS20*'Inputs &amp; Outputs'!$B$3</f>
        <v>15236449.52</v>
      </c>
      <c r="AT20" s="8">
        <f>'No. policies'!AT20*'Inputs &amp; Outputs'!$B$3</f>
        <v>14549857.58</v>
      </c>
      <c r="AU20" s="8">
        <f>'No. policies'!AU20*'Inputs &amp; Outputs'!$B$3</f>
        <v>13709179</v>
      </c>
      <c r="AV20" s="8">
        <f>'No. policies'!AV20*'Inputs &amp; Outputs'!$B$3</f>
        <v>12773329.26</v>
      </c>
      <c r="AW20" s="8">
        <f>'No. policies'!AW20*'Inputs &amp; Outputs'!$B$3</f>
        <v>11810287.76</v>
      </c>
      <c r="AX20" s="8">
        <f>'No. policies'!AX20*'Inputs &amp; Outputs'!$B$3</f>
        <v>10820054.5</v>
      </c>
      <c r="AY20" s="8">
        <f>'No. policies'!AY20*'Inputs &amp; Outputs'!$B$3</f>
        <v>9766373.8000000007</v>
      </c>
      <c r="AZ20" s="8">
        <f>'No. policies'!AZ20*'Inputs &amp; Outputs'!$B$3</f>
        <v>8674171.4399999995</v>
      </c>
      <c r="BA20" s="8">
        <f>'No. policies'!BA20*'Inputs &amp; Outputs'!$B$3</f>
        <v>7525319.5800000001</v>
      </c>
      <c r="BB20" s="8">
        <f>'No. policies'!BB20*'Inputs &amp; Outputs'!$B$3</f>
        <v>6455777.0200000005</v>
      </c>
      <c r="BC20" s="8">
        <f>'No. policies'!BC20*'Inputs &amp; Outputs'!$B$3</f>
        <v>5390766.4199999999</v>
      </c>
      <c r="BD20" s="8">
        <f>'No. policies'!BD20*'Inputs &amp; Outputs'!$B$3</f>
        <v>4414129.04</v>
      </c>
      <c r="BE20" s="8">
        <f>'No. policies'!BE20*'Inputs &amp; Outputs'!$B$3</f>
        <v>3498673.12</v>
      </c>
      <c r="BF20" s="8">
        <f>'No. policies'!BF20*'Inputs &amp; Outputs'!$B$3</f>
        <v>2682920.3199999998</v>
      </c>
      <c r="BG20" s="8">
        <f>'No. policies'!BG20*'Inputs &amp; Outputs'!$B$3</f>
        <v>2048445.92</v>
      </c>
      <c r="BH20" s="8">
        <f>'No. policies'!BH20*'Inputs &amp; Outputs'!$B$3</f>
        <v>1568058.16</v>
      </c>
      <c r="BI20" s="8">
        <f>'No. policies'!BI20*'Inputs &amp; Outputs'!$B$3</f>
        <v>1112596.18</v>
      </c>
      <c r="BJ20" s="8">
        <f>'No. policies'!BJ20*'Inputs &amp; Outputs'!$B$3</f>
        <v>774965.16</v>
      </c>
      <c r="BK20" s="8">
        <f>'No. policies'!BK20*'Inputs &amp; Outputs'!$B$3</f>
        <v>525707.36</v>
      </c>
      <c r="BL20" s="8">
        <f>'No. policies'!BL20*'Inputs &amp; Outputs'!$B$3</f>
        <v>364822.78</v>
      </c>
      <c r="BM20" s="8">
        <f>'No. policies'!BM20*'Inputs &amp; Outputs'!$B$3</f>
        <v>235661.92</v>
      </c>
      <c r="BN20" s="8">
        <f>'No. policies'!BN20*'Inputs &amp; Outputs'!$B$3</f>
        <v>151820.66</v>
      </c>
      <c r="BO20" s="8">
        <f>'No. policies'!BO20*'Inputs &amp; Outputs'!$B$3</f>
        <v>104235.08</v>
      </c>
      <c r="BP20" s="8">
        <f>'No. policies'!BP20*'Inputs &amp; Outputs'!$B$3</f>
        <v>58915.48</v>
      </c>
      <c r="BQ20" s="8">
        <f>'No. policies'!BQ20*'Inputs &amp; Outputs'!$B$3</f>
        <v>36255.68</v>
      </c>
      <c r="BR20" s="8">
        <f>'No. policies'!BR20*'Inputs &amp; Outputs'!$B$3</f>
        <v>20393.82</v>
      </c>
      <c r="BS20" s="8">
        <f>'No. policies'!BS20*'Inputs &amp; Outputs'!$B$3</f>
        <v>15861.86</v>
      </c>
    </row>
    <row r="21" spans="1:71" x14ac:dyDescent="0.25">
      <c r="A21" s="1">
        <v>20</v>
      </c>
      <c r="B21" s="8">
        <f>'No. policies'!B21*'Inputs &amp; Outputs'!$B$3</f>
        <v>22659800</v>
      </c>
      <c r="C21" s="8">
        <f>'No. policies'!C21*'Inputs &amp; Outputs'!$B$3</f>
        <v>22639406.18</v>
      </c>
      <c r="D21" s="8">
        <f>'No. policies'!D21*'Inputs &amp; Outputs'!$B$3</f>
        <v>22616746.379999999</v>
      </c>
      <c r="E21" s="8">
        <f>'No. policies'!E21*'Inputs &amp; Outputs'!$B$3</f>
        <v>22582756.68</v>
      </c>
      <c r="F21" s="8">
        <f>'No. policies'!F21*'Inputs &amp; Outputs'!$B$3</f>
        <v>22566894.82</v>
      </c>
      <c r="G21" s="8">
        <f>'No. policies'!G21*'Inputs &amp; Outputs'!$B$3</f>
        <v>22541969.039999999</v>
      </c>
      <c r="H21" s="8">
        <f>'No. policies'!H21*'Inputs &amp; Outputs'!$B$3</f>
        <v>22501181.399999999</v>
      </c>
      <c r="I21" s="8">
        <f>'No. policies'!I21*'Inputs &amp; Outputs'!$B$3</f>
        <v>22492117.48</v>
      </c>
      <c r="J21" s="8">
        <f>'No. policies'!J21*'Inputs &amp; Outputs'!$B$3</f>
        <v>22471723.66</v>
      </c>
      <c r="K21" s="8">
        <f>'No. policies'!K21*'Inputs &amp; Outputs'!$B$3</f>
        <v>22430936.02</v>
      </c>
      <c r="L21" s="8">
        <f>'No. policies'!L21*'Inputs &amp; Outputs'!$B$3</f>
        <v>22392414.359999999</v>
      </c>
      <c r="M21" s="8">
        <f>'No. policies'!M21*'Inputs &amp; Outputs'!$B$3</f>
        <v>22365222.600000001</v>
      </c>
      <c r="N21" s="8">
        <f>'No. policies'!N21*'Inputs &amp; Outputs'!$B$3</f>
        <v>22308573.100000001</v>
      </c>
      <c r="O21" s="8">
        <f>'No. policies'!O21*'Inputs &amp; Outputs'!$B$3</f>
        <v>22256455.559999999</v>
      </c>
      <c r="P21" s="8">
        <f>'No. policies'!P21*'Inputs &amp; Outputs'!$B$3</f>
        <v>22199806.059999999</v>
      </c>
      <c r="Q21" s="8">
        <f>'No. policies'!Q21*'Inputs &amp; Outputs'!$B$3</f>
        <v>22140890.580000002</v>
      </c>
      <c r="R21" s="8">
        <f>'No. policies'!R21*'Inputs &amp; Outputs'!$B$3</f>
        <v>22100102.940000001</v>
      </c>
      <c r="S21" s="8">
        <f>'No. policies'!S21*'Inputs &amp; Outputs'!$B$3</f>
        <v>22038921.48</v>
      </c>
      <c r="T21" s="8">
        <f>'No. policies'!T21*'Inputs &amp; Outputs'!$B$3</f>
        <v>21977740.02</v>
      </c>
      <c r="U21" s="8">
        <f>'No. policies'!U21*'Inputs &amp; Outputs'!$B$3</f>
        <v>21887100.82</v>
      </c>
      <c r="V21" s="8">
        <f>'No. policies'!V21*'Inputs &amp; Outputs'!$B$3</f>
        <v>21830451.32</v>
      </c>
      <c r="W21" s="8">
        <f>'No. policies'!W21*'Inputs &amp; Outputs'!$B$3</f>
        <v>21742078.100000001</v>
      </c>
      <c r="X21" s="8">
        <f>'No. policies'!X21*'Inputs &amp; Outputs'!$B$3</f>
        <v>21637843.02</v>
      </c>
      <c r="Y21" s="8">
        <f>'No. policies'!Y21*'Inputs &amp; Outputs'!$B$3</f>
        <v>21535873.920000002</v>
      </c>
      <c r="Z21" s="8">
        <f>'No. policies'!Z21*'Inputs &amp; Outputs'!$B$3</f>
        <v>21427106.879999999</v>
      </c>
      <c r="AA21" s="8">
        <f>'No. policies'!AA21*'Inputs &amp; Outputs'!$B$3</f>
        <v>21302477.98</v>
      </c>
      <c r="AB21" s="8">
        <f>'No. policies'!AB21*'Inputs &amp; Outputs'!$B$3</f>
        <v>21161987.219999999</v>
      </c>
      <c r="AC21" s="8">
        <f>'No. policies'!AC21*'Inputs &amp; Outputs'!$B$3</f>
        <v>20996570.68</v>
      </c>
      <c r="AD21" s="8">
        <f>'No. policies'!AD21*'Inputs &amp; Outputs'!$B$3</f>
        <v>20813026.300000001</v>
      </c>
      <c r="AE21" s="8">
        <f>'No. policies'!AE21*'Inputs &amp; Outputs'!$B$3</f>
        <v>20595492.219999999</v>
      </c>
      <c r="AF21" s="8">
        <f>'No. policies'!AF21*'Inputs &amp; Outputs'!$B$3</f>
        <v>20434607.640000001</v>
      </c>
      <c r="AG21" s="8">
        <f>'No. policies'!AG21*'Inputs &amp; Outputs'!$B$3</f>
        <v>20189881.800000001</v>
      </c>
      <c r="AH21" s="8">
        <f>'No. policies'!AH21*'Inputs &amp; Outputs'!$B$3</f>
        <v>19961017.82</v>
      </c>
      <c r="AI21" s="8">
        <f>'No. policies'!AI21*'Inputs &amp; Outputs'!$B$3</f>
        <v>19727621.879999999</v>
      </c>
      <c r="AJ21" s="8">
        <f>'No. policies'!AJ21*'Inputs &amp; Outputs'!$B$3</f>
        <v>19478364.080000002</v>
      </c>
      <c r="AK21" s="8">
        <f>'No. policies'!AK21*'Inputs &amp; Outputs'!$B$3</f>
        <v>19167924.82</v>
      </c>
      <c r="AL21" s="8">
        <f>'No. policies'!AL21*'Inputs &amp; Outputs'!$B$3</f>
        <v>18848421.640000001</v>
      </c>
      <c r="AM21" s="8">
        <f>'No. policies'!AM21*'Inputs &amp; Outputs'!$B$3</f>
        <v>18442811.219999999</v>
      </c>
      <c r="AN21" s="8">
        <f>'No. policies'!AN21*'Inputs &amp; Outputs'!$B$3</f>
        <v>17994147.18</v>
      </c>
      <c r="AO21" s="8">
        <f>'No. policies'!AO21*'Inputs &amp; Outputs'!$B$3</f>
        <v>17550015.100000001</v>
      </c>
      <c r="AP21" s="8">
        <f>'No. policies'!AP21*'Inputs &amp; Outputs'!$B$3</f>
        <v>17019775.780000001</v>
      </c>
      <c r="AQ21" s="8">
        <f>'No. policies'!AQ21*'Inputs &amp; Outputs'!$B$3</f>
        <v>16439684.9</v>
      </c>
      <c r="AR21" s="8">
        <f>'No. policies'!AR21*'Inputs &amp; Outputs'!$B$3</f>
        <v>15900381.66</v>
      </c>
      <c r="AS21" s="8">
        <f>'No. policies'!AS21*'Inputs &amp; Outputs'!$B$3</f>
        <v>15127682.48</v>
      </c>
      <c r="AT21" s="8">
        <f>'No. policies'!AT21*'Inputs &amp; Outputs'!$B$3</f>
        <v>14400302.9</v>
      </c>
      <c r="AU21" s="8">
        <f>'No. policies'!AU21*'Inputs &amp; Outputs'!$B$3</f>
        <v>13518836.68</v>
      </c>
      <c r="AV21" s="8">
        <f>'No. policies'!AV21*'Inputs &amp; Outputs'!$B$3</f>
        <v>12546731.26</v>
      </c>
      <c r="AW21" s="8">
        <f>'No. policies'!AW21*'Inputs &amp; Outputs'!$B$3</f>
        <v>11563295.939999999</v>
      </c>
      <c r="AX21" s="8">
        <f>'No. policies'!AX21*'Inputs &amp; Outputs'!$B$3</f>
        <v>10502817.300000001</v>
      </c>
      <c r="AY21" s="8">
        <f>'No. policies'!AY21*'Inputs &amp; Outputs'!$B$3</f>
        <v>9433274.7400000002</v>
      </c>
      <c r="AZ21" s="8">
        <f>'No. policies'!AZ21*'Inputs &amp; Outputs'!$B$3</f>
        <v>8372796.0999999996</v>
      </c>
      <c r="BA21" s="8">
        <f>'No. policies'!BA21*'Inputs &amp; Outputs'!$B$3</f>
        <v>7212614.3399999999</v>
      </c>
      <c r="BB21" s="8">
        <f>'No. policies'!BB21*'Inputs &amp; Outputs'!$B$3</f>
        <v>6124943.9400000004</v>
      </c>
      <c r="BC21" s="8">
        <f>'No. policies'!BC21*'Inputs &amp; Outputs'!$B$3</f>
        <v>5200424.0999999996</v>
      </c>
      <c r="BD21" s="8">
        <f>'No. policies'!BD21*'Inputs &amp; Outputs'!$B$3</f>
        <v>4194328.9800000004</v>
      </c>
      <c r="BE21" s="8">
        <f>'No. policies'!BE21*'Inputs &amp; Outputs'!$B$3</f>
        <v>3344586.48</v>
      </c>
      <c r="BF21" s="8">
        <f>'No. policies'!BF21*'Inputs &amp; Outputs'!$B$3</f>
        <v>2592281.12</v>
      </c>
      <c r="BG21" s="8">
        <f>'No. policies'!BG21*'Inputs &amp; Outputs'!$B$3</f>
        <v>2028052.1</v>
      </c>
      <c r="BH21" s="8">
        <f>'No. policies'!BH21*'Inputs &amp; Outputs'!$B$3</f>
        <v>1500078.76</v>
      </c>
      <c r="BI21" s="8">
        <f>'No. policies'!BI21*'Inputs &amp; Outputs'!$B$3</f>
        <v>1139787.94</v>
      </c>
      <c r="BJ21" s="8">
        <f>'No. policies'!BJ21*'Inputs &amp; Outputs'!$B$3</f>
        <v>822550.74</v>
      </c>
      <c r="BK21" s="8">
        <f>'No. policies'!BK21*'Inputs &amp; Outputs'!$B$3</f>
        <v>593686.76</v>
      </c>
      <c r="BL21" s="8">
        <f>'No. policies'!BL21*'Inputs &amp; Outputs'!$B$3</f>
        <v>414674.34</v>
      </c>
      <c r="BM21" s="8">
        <f>'No. policies'!BM21*'Inputs &amp; Outputs'!$B$3</f>
        <v>267385.64</v>
      </c>
      <c r="BN21" s="8">
        <f>'No. policies'!BN21*'Inputs &amp; Outputs'!$B$3</f>
        <v>172214.48</v>
      </c>
      <c r="BO21" s="8">
        <f>'No. policies'!BO21*'Inputs &amp; Outputs'!$B$3</f>
        <v>90639.2</v>
      </c>
      <c r="BP21" s="8">
        <f>'No. policies'!BP21*'Inputs &amp; Outputs'!$B$3</f>
        <v>63447.44</v>
      </c>
      <c r="BQ21" s="8">
        <f>'No. policies'!BQ21*'Inputs &amp; Outputs'!$B$3</f>
        <v>38521.660000000003</v>
      </c>
      <c r="BR21" s="8">
        <f>'No. policies'!BR21*'Inputs &amp; Outputs'!$B$3</f>
        <v>24925.78</v>
      </c>
      <c r="BS21" s="8">
        <f>'No. policies'!BS21*'Inputs &amp; Outputs'!$B$3</f>
        <v>15861.86</v>
      </c>
    </row>
    <row r="22" spans="1:71" x14ac:dyDescent="0.25">
      <c r="A22" s="1">
        <v>21</v>
      </c>
      <c r="B22" s="8">
        <f>'No. policies'!B22*'Inputs &amp; Outputs'!$B$3</f>
        <v>22659800</v>
      </c>
      <c r="C22" s="8">
        <f>'No. policies'!C22*'Inputs &amp; Outputs'!$B$3</f>
        <v>22639406.18</v>
      </c>
      <c r="D22" s="8">
        <f>'No. policies'!D22*'Inputs &amp; Outputs'!$B$3</f>
        <v>22628076.280000001</v>
      </c>
      <c r="E22" s="8">
        <f>'No. policies'!E22*'Inputs &amp; Outputs'!$B$3</f>
        <v>22603150.5</v>
      </c>
      <c r="F22" s="8">
        <f>'No. policies'!F22*'Inputs &amp; Outputs'!$B$3</f>
        <v>22598618.539999999</v>
      </c>
      <c r="G22" s="8">
        <f>'No. policies'!G22*'Inputs &amp; Outputs'!$B$3</f>
        <v>22564628.84</v>
      </c>
      <c r="H22" s="8">
        <f>'No. policies'!H22*'Inputs &amp; Outputs'!$B$3</f>
        <v>22526107.18</v>
      </c>
      <c r="I22" s="8">
        <f>'No. policies'!I22*'Inputs &amp; Outputs'!$B$3</f>
        <v>22498915.420000002</v>
      </c>
      <c r="J22" s="8">
        <f>'No. policies'!J22*'Inputs &amp; Outputs'!$B$3</f>
        <v>22464925.719999999</v>
      </c>
      <c r="K22" s="8">
        <f>'No. policies'!K22*'Inputs &amp; Outputs'!$B$3</f>
        <v>22430936.02</v>
      </c>
      <c r="L22" s="8">
        <f>'No. policies'!L22*'Inputs &amp; Outputs'!$B$3</f>
        <v>22392414.359999999</v>
      </c>
      <c r="M22" s="8">
        <f>'No. policies'!M22*'Inputs &amp; Outputs'!$B$3</f>
        <v>22353892.699999999</v>
      </c>
      <c r="N22" s="8">
        <f>'No. policies'!N22*'Inputs &amp; Outputs'!$B$3</f>
        <v>22304041.140000001</v>
      </c>
      <c r="O22" s="8">
        <f>'No. policies'!O22*'Inputs &amp; Outputs'!$B$3</f>
        <v>22263253.5</v>
      </c>
      <c r="P22" s="8">
        <f>'No. policies'!P22*'Inputs &amp; Outputs'!$B$3</f>
        <v>22204338.02</v>
      </c>
      <c r="Q22" s="8">
        <f>'No. policies'!Q22*'Inputs &amp; Outputs'!$B$3</f>
        <v>22149954.5</v>
      </c>
      <c r="R22" s="8">
        <f>'No. policies'!R22*'Inputs &amp; Outputs'!$B$3</f>
        <v>22100102.940000001</v>
      </c>
      <c r="S22" s="8">
        <f>'No. policies'!S22*'Inputs &amp; Outputs'!$B$3</f>
        <v>22036655.5</v>
      </c>
      <c r="T22" s="8">
        <f>'No. policies'!T22*'Inputs &amp; Outputs'!$B$3</f>
        <v>21986803.940000001</v>
      </c>
      <c r="U22" s="8">
        <f>'No. policies'!U22*'Inputs &amp; Outputs'!$B$3</f>
        <v>21934686.399999999</v>
      </c>
      <c r="V22" s="8">
        <f>'No. policies'!V22*'Inputs &amp; Outputs'!$B$3</f>
        <v>21832717.300000001</v>
      </c>
      <c r="W22" s="8">
        <f>'No. policies'!W22*'Inputs &amp; Outputs'!$B$3</f>
        <v>21737546.140000001</v>
      </c>
      <c r="X22" s="8">
        <f>'No. policies'!X22*'Inputs &amp; Outputs'!$B$3</f>
        <v>21658236.84</v>
      </c>
      <c r="Y22" s="8">
        <f>'No. policies'!Y22*'Inputs &amp; Outputs'!$B$3</f>
        <v>21549469.800000001</v>
      </c>
      <c r="Z22" s="8">
        <f>'No. policies'!Z22*'Inputs &amp; Outputs'!$B$3</f>
        <v>21427106.879999999</v>
      </c>
      <c r="AA22" s="8">
        <f>'No. policies'!AA22*'Inputs &amp; Outputs'!$B$3</f>
        <v>21288882.100000001</v>
      </c>
      <c r="AB22" s="8">
        <f>'No. policies'!AB22*'Inputs &amp; Outputs'!$B$3</f>
        <v>21148391.34</v>
      </c>
      <c r="AC22" s="8">
        <f>'No. policies'!AC22*'Inputs &amp; Outputs'!$B$3</f>
        <v>21016964.5</v>
      </c>
      <c r="AD22" s="8">
        <f>'No. policies'!AD22*'Inputs &amp; Outputs'!$B$3</f>
        <v>20883271.68</v>
      </c>
      <c r="AE22" s="8">
        <f>'No. policies'!AE22*'Inputs &amp; Outputs'!$B$3</f>
        <v>20708791.219999999</v>
      </c>
      <c r="AF22" s="8">
        <f>'No. policies'!AF22*'Inputs &amp; Outputs'!$B$3</f>
        <v>20522980.859999999</v>
      </c>
      <c r="AG22" s="8">
        <f>'No. policies'!AG22*'Inputs &amp; Outputs'!$B$3</f>
        <v>20305446.780000001</v>
      </c>
      <c r="AH22" s="8">
        <f>'No. policies'!AH22*'Inputs &amp; Outputs'!$B$3</f>
        <v>20119636.420000002</v>
      </c>
      <c r="AI22" s="8">
        <f>'No. policies'!AI22*'Inputs &amp; Outputs'!$B$3</f>
        <v>19872644.600000001</v>
      </c>
      <c r="AJ22" s="8">
        <f>'No. policies'!AJ22*'Inputs &amp; Outputs'!$B$3</f>
        <v>19600727</v>
      </c>
      <c r="AK22" s="8">
        <f>'No. policies'!AK22*'Inputs &amp; Outputs'!$B$3</f>
        <v>19310681.559999999</v>
      </c>
      <c r="AL22" s="8">
        <f>'No. policies'!AL22*'Inputs &amp; Outputs'!$B$3</f>
        <v>18925464.960000001</v>
      </c>
      <c r="AM22" s="8">
        <f>'No. policies'!AM22*'Inputs &amp; Outputs'!$B$3</f>
        <v>18562908.16</v>
      </c>
      <c r="AN22" s="8">
        <f>'No. policies'!AN22*'Inputs &amp; Outputs'!$B$3</f>
        <v>18127840</v>
      </c>
      <c r="AO22" s="8">
        <f>'No. policies'!AO22*'Inputs &amp; Outputs'!$B$3</f>
        <v>17704101.739999998</v>
      </c>
      <c r="AP22" s="8">
        <f>'No. policies'!AP22*'Inputs &amp; Outputs'!$B$3</f>
        <v>17225979.960000001</v>
      </c>
      <c r="AQ22" s="8">
        <f>'No. policies'!AQ22*'Inputs &amp; Outputs'!$B$3</f>
        <v>16625495.26</v>
      </c>
      <c r="AR22" s="8">
        <f>'No. policies'!AR22*'Inputs &amp; Outputs'!$B$3</f>
        <v>15995552.82</v>
      </c>
      <c r="AS22" s="8">
        <f>'No. policies'!AS22*'Inputs &amp; Outputs'!$B$3</f>
        <v>15274971.18</v>
      </c>
      <c r="AT22" s="8">
        <f>'No. policies'!AT22*'Inputs &amp; Outputs'!$B$3</f>
        <v>14475080.24</v>
      </c>
      <c r="AU22" s="8">
        <f>'No. policies'!AU22*'Inputs &amp; Outputs'!$B$3</f>
        <v>13709179</v>
      </c>
      <c r="AV22" s="8">
        <f>'No. policies'!AV22*'Inputs &amp; Outputs'!$B$3</f>
        <v>12768797.300000001</v>
      </c>
      <c r="AW22" s="8">
        <f>'No. policies'!AW22*'Inputs &amp; Outputs'!$B$3</f>
        <v>11771766.1</v>
      </c>
      <c r="AX22" s="8">
        <f>'No. policies'!AX22*'Inputs &amp; Outputs'!$B$3</f>
        <v>10797394.699999999</v>
      </c>
      <c r="AY22" s="8">
        <f>'No. policies'!AY22*'Inputs &amp; Outputs'!$B$3</f>
        <v>9789033.5999999996</v>
      </c>
      <c r="AZ22" s="8">
        <f>'No. policies'!AZ22*'Inputs &amp; Outputs'!$B$3</f>
        <v>8656043.5999999996</v>
      </c>
      <c r="BA22" s="8">
        <f>'No. policies'!BA22*'Inputs &amp; Outputs'!$B$3</f>
        <v>7586501.04</v>
      </c>
      <c r="BB22" s="8">
        <f>'No. policies'!BB22*'Inputs &amp; Outputs'!$B$3</f>
        <v>6387797.6200000001</v>
      </c>
      <c r="BC22" s="8">
        <f>'No. policies'!BC22*'Inputs &amp; Outputs'!$B$3</f>
        <v>5325053</v>
      </c>
      <c r="BD22" s="8">
        <f>'No. policies'!BD22*'Inputs &amp; Outputs'!$B$3</f>
        <v>4407331.0999999996</v>
      </c>
      <c r="BE22" s="8">
        <f>'No. policies'!BE22*'Inputs &amp; Outputs'!$B$3</f>
        <v>3537194.7800000003</v>
      </c>
      <c r="BF22" s="8">
        <f>'No. policies'!BF22*'Inputs &amp; Outputs'!$B$3</f>
        <v>2809815.2</v>
      </c>
      <c r="BG22" s="8">
        <f>'No. policies'!BG22*'Inputs &amp; Outputs'!$B$3</f>
        <v>2177606.7799999998</v>
      </c>
      <c r="BH22" s="8">
        <f>'No. policies'!BH22*'Inputs &amp; Outputs'!$B$3</f>
        <v>1636037.56</v>
      </c>
      <c r="BI22" s="8">
        <f>'No. policies'!BI22*'Inputs &amp; Outputs'!$B$3</f>
        <v>1203235.3800000001</v>
      </c>
      <c r="BJ22" s="8">
        <f>'No. policies'!BJ22*'Inputs &amp; Outputs'!$B$3</f>
        <v>858806.42</v>
      </c>
      <c r="BK22" s="8">
        <f>'No. policies'!BK22*'Inputs &amp; Outputs'!$B$3</f>
        <v>607282.64</v>
      </c>
      <c r="BL22" s="8">
        <f>'No. policies'!BL22*'Inputs &amp; Outputs'!$B$3</f>
        <v>410142.38</v>
      </c>
      <c r="BM22" s="8">
        <f>'No. policies'!BM22*'Inputs &amp; Outputs'!$B$3</f>
        <v>294577.40000000002</v>
      </c>
      <c r="BN22" s="8">
        <f>'No. policies'!BN22*'Inputs &amp; Outputs'!$B$3</f>
        <v>190342.32</v>
      </c>
      <c r="BO22" s="8">
        <f>'No. policies'!BO22*'Inputs &amp; Outputs'!$B$3</f>
        <v>117830.96</v>
      </c>
      <c r="BP22" s="8">
        <f>'No. policies'!BP22*'Inputs &amp; Outputs'!$B$3</f>
        <v>65713.42</v>
      </c>
      <c r="BQ22" s="8">
        <f>'No. policies'!BQ22*'Inputs &amp; Outputs'!$B$3</f>
        <v>49851.56</v>
      </c>
      <c r="BR22" s="8">
        <f>'No. policies'!BR22*'Inputs &amp; Outputs'!$B$3</f>
        <v>33989.699999999997</v>
      </c>
      <c r="BS22" s="8">
        <f>'No. policies'!BS22*'Inputs &amp; Outputs'!$B$3</f>
        <v>18127.84</v>
      </c>
    </row>
    <row r="23" spans="1:71" x14ac:dyDescent="0.25">
      <c r="A23" s="1">
        <v>22</v>
      </c>
      <c r="B23" s="8">
        <f>'No. policies'!B23*'Inputs &amp; Outputs'!$B$3</f>
        <v>22659800</v>
      </c>
      <c r="C23" s="8">
        <f>'No. policies'!C23*'Inputs &amp; Outputs'!$B$3</f>
        <v>22650736.080000002</v>
      </c>
      <c r="D23" s="8">
        <f>'No. policies'!D23*'Inputs &amp; Outputs'!$B$3</f>
        <v>22646204.120000001</v>
      </c>
      <c r="E23" s="8">
        <f>'No. policies'!E23*'Inputs &amp; Outputs'!$B$3</f>
        <v>22625810.300000001</v>
      </c>
      <c r="F23" s="8">
        <f>'No. policies'!F23*'Inputs &amp; Outputs'!$B$3</f>
        <v>22614480.399999999</v>
      </c>
      <c r="G23" s="8">
        <f>'No. policies'!G23*'Inputs &amp; Outputs'!$B$3</f>
        <v>22580490.699999999</v>
      </c>
      <c r="H23" s="8">
        <f>'No. policies'!H23*'Inputs &amp; Outputs'!$B$3</f>
        <v>22548766.98</v>
      </c>
      <c r="I23" s="8">
        <f>'No. policies'!I23*'Inputs &amp; Outputs'!$B$3</f>
        <v>22510245.32</v>
      </c>
      <c r="J23" s="8">
        <f>'No. policies'!J23*'Inputs &amp; Outputs'!$B$3</f>
        <v>22473989.640000001</v>
      </c>
      <c r="K23" s="8">
        <f>'No. policies'!K23*'Inputs &amp; Outputs'!$B$3</f>
        <v>22435467.98</v>
      </c>
      <c r="L23" s="8">
        <f>'No. policies'!L23*'Inputs &amp; Outputs'!$B$3</f>
        <v>22390148.379999999</v>
      </c>
      <c r="M23" s="8">
        <f>'No. policies'!M23*'Inputs &amp; Outputs'!$B$3</f>
        <v>22351626.719999999</v>
      </c>
      <c r="N23" s="8">
        <f>'No. policies'!N23*'Inputs &amp; Outputs'!$B$3</f>
        <v>22317637.02</v>
      </c>
      <c r="O23" s="8">
        <f>'No. policies'!O23*'Inputs &amp; Outputs'!$B$3</f>
        <v>22265519.48</v>
      </c>
      <c r="P23" s="8">
        <f>'No. policies'!P23*'Inputs &amp; Outputs'!$B$3</f>
        <v>22222465.859999999</v>
      </c>
      <c r="Q23" s="8">
        <f>'No. policies'!Q23*'Inputs &amp; Outputs'!$B$3</f>
        <v>22165816.359999999</v>
      </c>
      <c r="R23" s="8">
        <f>'No. policies'!R23*'Inputs &amp; Outputs'!$B$3</f>
        <v>22102368.920000002</v>
      </c>
      <c r="S23" s="8">
        <f>'No. policies'!S23*'Inputs &amp; Outputs'!$B$3</f>
        <v>22052517.359999999</v>
      </c>
      <c r="T23" s="8">
        <f>'No. policies'!T23*'Inputs &amp; Outputs'!$B$3</f>
        <v>21984537.960000001</v>
      </c>
      <c r="U23" s="8">
        <f>'No. policies'!U23*'Inputs &amp; Outputs'!$B$3</f>
        <v>21916558.559999999</v>
      </c>
      <c r="V23" s="8">
        <f>'No. policies'!V23*'Inputs &amp; Outputs'!$B$3</f>
        <v>21828185.34</v>
      </c>
      <c r="W23" s="8">
        <f>'No. policies'!W23*'Inputs &amp; Outputs'!$B$3</f>
        <v>21748876.039999999</v>
      </c>
      <c r="X23" s="8">
        <f>'No. policies'!X23*'Inputs &amp; Outputs'!$B$3</f>
        <v>21655970.859999999</v>
      </c>
      <c r="Y23" s="8">
        <f>'No. policies'!Y23*'Inputs &amp; Outputs'!$B$3</f>
        <v>21558533.719999999</v>
      </c>
      <c r="Z23" s="8">
        <f>'No. policies'!Z23*'Inputs &amp; Outputs'!$B$3</f>
        <v>21447500.699999999</v>
      </c>
      <c r="AA23" s="8">
        <f>'No. policies'!AA23*'Inputs &amp; Outputs'!$B$3</f>
        <v>21309275.920000002</v>
      </c>
      <c r="AB23" s="8">
        <f>'No. policies'!AB23*'Inputs &amp; Outputs'!$B$3</f>
        <v>21186913</v>
      </c>
      <c r="AC23" s="8">
        <f>'No. policies'!AC23*'Inputs &amp; Outputs'!$B$3</f>
        <v>21073614</v>
      </c>
      <c r="AD23" s="8">
        <f>'No. policies'!AD23*'Inputs &amp; Outputs'!$B$3</f>
        <v>20912729.420000002</v>
      </c>
      <c r="AE23" s="8">
        <f>'No. policies'!AE23*'Inputs &amp; Outputs'!$B$3</f>
        <v>20745046.899999999</v>
      </c>
      <c r="AF23" s="8">
        <f>'No. policies'!AF23*'Inputs &amp; Outputs'!$B$3</f>
        <v>20529778.800000001</v>
      </c>
      <c r="AG23" s="8">
        <f>'No. policies'!AG23*'Inputs &amp; Outputs'!$B$3</f>
        <v>20332638.539999999</v>
      </c>
      <c r="AH23" s="8">
        <f>'No. policies'!AH23*'Inputs &amp; Outputs'!$B$3</f>
        <v>20096976.620000001</v>
      </c>
      <c r="AI23" s="8">
        <f>'No. policies'!AI23*'Inputs &amp; Outputs'!$B$3</f>
        <v>19874910.580000002</v>
      </c>
      <c r="AJ23" s="8">
        <f>'No. policies'!AJ23*'Inputs &amp; Outputs'!$B$3</f>
        <v>19580333.18</v>
      </c>
      <c r="AK23" s="8">
        <f>'No. policies'!AK23*'Inputs &amp; Outputs'!$B$3</f>
        <v>19249500.100000001</v>
      </c>
      <c r="AL23" s="8">
        <f>'No. policies'!AL23*'Inputs &amp; Outputs'!$B$3</f>
        <v>18945858.780000001</v>
      </c>
      <c r="AM23" s="8">
        <f>'No. policies'!AM23*'Inputs &amp; Outputs'!$B$3</f>
        <v>18581036</v>
      </c>
      <c r="AN23" s="8">
        <f>'No. policies'!AN23*'Inputs &amp; Outputs'!$B$3</f>
        <v>18143701.859999999</v>
      </c>
      <c r="AO23" s="8">
        <f>'No. policies'!AO23*'Inputs &amp; Outputs'!$B$3</f>
        <v>17683707.920000002</v>
      </c>
      <c r="AP23" s="8">
        <f>'No. policies'!AP23*'Inputs &amp; Outputs'!$B$3</f>
        <v>17201054.18</v>
      </c>
      <c r="AQ23" s="8">
        <f>'No. policies'!AQ23*'Inputs &amp; Outputs'!$B$3</f>
        <v>16666282.9</v>
      </c>
      <c r="AR23" s="8">
        <f>'No. policies'!AR23*'Inputs &amp; Outputs'!$B$3</f>
        <v>16045404.380000001</v>
      </c>
      <c r="AS23" s="8">
        <f>'No. policies'!AS23*'Inputs &amp; Outputs'!$B$3</f>
        <v>15429057.82</v>
      </c>
      <c r="AT23" s="8">
        <f>'No. policies'!AT23*'Inputs &amp; Outputs'!$B$3</f>
        <v>14733401.960000001</v>
      </c>
      <c r="AU23" s="8">
        <f>'No. policies'!AU23*'Inputs &amp; Outputs'!$B$3</f>
        <v>13863265.640000001</v>
      </c>
      <c r="AV23" s="8">
        <f>'No. policies'!AV23*'Inputs &amp; Outputs'!$B$3</f>
        <v>12984065.4</v>
      </c>
      <c r="AW23" s="8">
        <f>'No. policies'!AW23*'Inputs &amp; Outputs'!$B$3</f>
        <v>11912256.859999999</v>
      </c>
      <c r="AX23" s="8">
        <f>'No. policies'!AX23*'Inputs &amp; Outputs'!$B$3</f>
        <v>10856310.18</v>
      </c>
      <c r="AY23" s="8">
        <f>'No. policies'!AY23*'Inputs &amp; Outputs'!$B$3</f>
        <v>9745979.9800000004</v>
      </c>
      <c r="AZ23" s="8">
        <f>'No. policies'!AZ23*'Inputs &amp; Outputs'!$B$3</f>
        <v>8635649.7799999993</v>
      </c>
      <c r="BA23" s="8">
        <f>'No. policies'!BA23*'Inputs &amp; Outputs'!$B$3</f>
        <v>7446010.2800000003</v>
      </c>
      <c r="BB23" s="8">
        <f>'No. policies'!BB23*'Inputs &amp; Outputs'!$B$3</f>
        <v>6367403.7999999998</v>
      </c>
      <c r="BC23" s="8">
        <f>'No. policies'!BC23*'Inputs &amp; Outputs'!$B$3</f>
        <v>5325053</v>
      </c>
      <c r="BD23" s="8">
        <f>'No. policies'!BD23*'Inputs &amp; Outputs'!$B$3</f>
        <v>4352947.58</v>
      </c>
      <c r="BE23" s="8">
        <f>'No. policies'!BE23*'Inputs &amp; Outputs'!$B$3</f>
        <v>3455619.5</v>
      </c>
      <c r="BF23" s="8">
        <f>'No. policies'!BF23*'Inputs &amp; Outputs'!$B$3</f>
        <v>2689718.2600000002</v>
      </c>
      <c r="BG23" s="8">
        <f>'No. policies'!BG23*'Inputs &amp; Outputs'!$B$3</f>
        <v>2037116.02</v>
      </c>
      <c r="BH23" s="8">
        <f>'No. policies'!BH23*'Inputs &amp; Outputs'!$B$3</f>
        <v>1531802.48</v>
      </c>
      <c r="BI23" s="8">
        <f>'No. policies'!BI23*'Inputs &amp; Outputs'!$B$3</f>
        <v>1130724.02</v>
      </c>
      <c r="BJ23" s="8">
        <f>'No. policies'!BJ23*'Inputs &amp; Outputs'!$B$3</f>
        <v>795358.98</v>
      </c>
      <c r="BK23" s="8">
        <f>'No. policies'!BK23*'Inputs &amp; Outputs'!$B$3</f>
        <v>593686.76</v>
      </c>
      <c r="BL23" s="8">
        <f>'No. policies'!BL23*'Inputs &amp; Outputs'!$B$3</f>
        <v>401078.46</v>
      </c>
      <c r="BM23" s="8">
        <f>'No. policies'!BM23*'Inputs &amp; Outputs'!$B$3</f>
        <v>260587.7</v>
      </c>
      <c r="BN23" s="8">
        <f>'No. policies'!BN23*'Inputs &amp; Outputs'!$B$3</f>
        <v>179012.42</v>
      </c>
      <c r="BO23" s="8">
        <f>'No. policies'!BO23*'Inputs &amp; Outputs'!$B$3</f>
        <v>117830.96</v>
      </c>
      <c r="BP23" s="8">
        <f>'No. policies'!BP23*'Inputs &amp; Outputs'!$B$3</f>
        <v>67979.399999999994</v>
      </c>
      <c r="BQ23" s="8">
        <f>'No. policies'!BQ23*'Inputs &amp; Outputs'!$B$3</f>
        <v>38521.660000000003</v>
      </c>
      <c r="BR23" s="8">
        <f>'No. policies'!BR23*'Inputs &amp; Outputs'!$B$3</f>
        <v>24925.78</v>
      </c>
      <c r="BS23" s="8">
        <f>'No. policies'!BS23*'Inputs &amp; Outputs'!$B$3</f>
        <v>11329.9</v>
      </c>
    </row>
    <row r="24" spans="1:71" x14ac:dyDescent="0.25">
      <c r="A24" s="1">
        <v>23</v>
      </c>
      <c r="B24" s="8">
        <f>'No. policies'!B24*'Inputs &amp; Outputs'!$B$3</f>
        <v>22659800</v>
      </c>
      <c r="C24" s="8">
        <f>'No. policies'!C24*'Inputs &amp; Outputs'!$B$3</f>
        <v>22643938.140000001</v>
      </c>
      <c r="D24" s="8">
        <f>'No. policies'!D24*'Inputs &amp; Outputs'!$B$3</f>
        <v>22609948.440000001</v>
      </c>
      <c r="E24" s="8">
        <f>'No. policies'!E24*'Inputs &amp; Outputs'!$B$3</f>
        <v>22582756.68</v>
      </c>
      <c r="F24" s="8">
        <f>'No. policies'!F24*'Inputs &amp; Outputs'!$B$3</f>
        <v>22555564.920000002</v>
      </c>
      <c r="G24" s="8">
        <f>'No. policies'!G24*'Inputs &amp; Outputs'!$B$3</f>
        <v>22535171.100000001</v>
      </c>
      <c r="H24" s="8">
        <f>'No. policies'!H24*'Inputs &amp; Outputs'!$B$3</f>
        <v>22507979.34</v>
      </c>
      <c r="I24" s="8">
        <f>'No. policies'!I24*'Inputs &amp; Outputs'!$B$3</f>
        <v>22473989.640000001</v>
      </c>
      <c r="J24" s="8">
        <f>'No. policies'!J24*'Inputs &amp; Outputs'!$B$3</f>
        <v>22446797.879999999</v>
      </c>
      <c r="K24" s="8">
        <f>'No. policies'!K24*'Inputs &amp; Outputs'!$B$3</f>
        <v>22415074.16</v>
      </c>
      <c r="L24" s="8">
        <f>'No. policies'!L24*'Inputs &amp; Outputs'!$B$3</f>
        <v>22374286.52</v>
      </c>
      <c r="M24" s="8">
        <f>'No. policies'!M24*'Inputs &amp; Outputs'!$B$3</f>
        <v>22326700.940000001</v>
      </c>
      <c r="N24" s="8">
        <f>'No. policies'!N24*'Inputs &amp; Outputs'!$B$3</f>
        <v>22281381.34</v>
      </c>
      <c r="O24" s="8">
        <f>'No. policies'!O24*'Inputs &amp; Outputs'!$B$3</f>
        <v>22222465.859999999</v>
      </c>
      <c r="P24" s="8">
        <f>'No. policies'!P24*'Inputs &amp; Outputs'!$B$3</f>
        <v>22181678.219999999</v>
      </c>
      <c r="Q24" s="8">
        <f>'No. policies'!Q24*'Inputs &amp; Outputs'!$B$3</f>
        <v>22129560.68</v>
      </c>
      <c r="R24" s="8">
        <f>'No. policies'!R24*'Inputs &amp; Outputs'!$B$3</f>
        <v>22066113.239999998</v>
      </c>
      <c r="S24" s="8">
        <f>'No. policies'!S24*'Inputs &amp; Outputs'!$B$3</f>
        <v>22011729.719999999</v>
      </c>
      <c r="T24" s="8">
        <f>'No. policies'!T24*'Inputs &amp; Outputs'!$B$3</f>
        <v>21955080.219999999</v>
      </c>
      <c r="U24" s="8">
        <f>'No. policies'!U24*'Inputs &amp; Outputs'!$B$3</f>
        <v>21864441.02</v>
      </c>
      <c r="V24" s="8">
        <f>'No. policies'!V24*'Inputs &amp; Outputs'!$B$3</f>
        <v>21785131.719999999</v>
      </c>
      <c r="W24" s="8">
        <f>'No. policies'!W24*'Inputs &amp; Outputs'!$B$3</f>
        <v>21703556.440000001</v>
      </c>
      <c r="X24" s="8">
        <f>'No. policies'!X24*'Inputs &amp; Outputs'!$B$3</f>
        <v>21633311.059999999</v>
      </c>
      <c r="Y24" s="8">
        <f>'No. policies'!Y24*'Inputs &amp; Outputs'!$B$3</f>
        <v>21538139.899999999</v>
      </c>
      <c r="Z24" s="8">
        <f>'No. policies'!Z24*'Inputs &amp; Outputs'!$B$3</f>
        <v>21413511</v>
      </c>
      <c r="AA24" s="8">
        <f>'No. policies'!AA24*'Inputs &amp; Outputs'!$B$3</f>
        <v>21282084.16</v>
      </c>
      <c r="AB24" s="8">
        <f>'No. policies'!AB24*'Inputs &amp; Outputs'!$B$3</f>
        <v>21161987.219999999</v>
      </c>
      <c r="AC24" s="8">
        <f>'No. policies'!AC24*'Inputs &amp; Outputs'!$B$3</f>
        <v>21007900.580000002</v>
      </c>
      <c r="AD24" s="8">
        <f>'No. policies'!AD24*'Inputs &amp; Outputs'!$B$3</f>
        <v>20853813.940000001</v>
      </c>
      <c r="AE24" s="8">
        <f>'No. policies'!AE24*'Inputs &amp; Outputs'!$B$3</f>
        <v>20677067.5</v>
      </c>
      <c r="AF24" s="8">
        <f>'No. policies'!AF24*'Inputs &amp; Outputs'!$B$3</f>
        <v>20484459.199999999</v>
      </c>
      <c r="AG24" s="8">
        <f>'No. policies'!AG24*'Inputs &amp; Outputs'!$B$3</f>
        <v>20280521</v>
      </c>
      <c r="AH24" s="8">
        <f>'No. policies'!AH24*'Inputs &amp; Outputs'!$B$3</f>
        <v>20049391.039999999</v>
      </c>
      <c r="AI24" s="8">
        <f>'No. policies'!AI24*'Inputs &amp; Outputs'!$B$3</f>
        <v>19804665.199999999</v>
      </c>
      <c r="AJ24" s="8">
        <f>'No. policies'!AJ24*'Inputs &amp; Outputs'!$B$3</f>
        <v>19510087.800000001</v>
      </c>
      <c r="AK24" s="8">
        <f>'No. policies'!AK24*'Inputs &amp; Outputs'!$B$3</f>
        <v>19210978.440000001</v>
      </c>
      <c r="AL24" s="8">
        <f>'No. policies'!AL24*'Inputs &amp; Outputs'!$B$3</f>
        <v>18828027.82</v>
      </c>
      <c r="AM24" s="8">
        <f>'No. policies'!AM24*'Inputs &amp; Outputs'!$B$3</f>
        <v>18392959.66</v>
      </c>
      <c r="AN24" s="8">
        <f>'No. policies'!AN24*'Inputs &amp; Outputs'!$B$3</f>
        <v>17996413.16</v>
      </c>
      <c r="AO24" s="8">
        <f>'No. policies'!AO24*'Inputs &amp; Outputs'!$B$3</f>
        <v>17543217.16</v>
      </c>
      <c r="AP24" s="8">
        <f>'No. policies'!AP24*'Inputs &amp; Outputs'!$B$3</f>
        <v>17012977.84</v>
      </c>
      <c r="AQ24" s="8">
        <f>'No. policies'!AQ24*'Inputs &amp; Outputs'!$B$3</f>
        <v>16494068.42</v>
      </c>
      <c r="AR24" s="8">
        <f>'No. policies'!AR24*'Inputs &amp; Outputs'!$B$3</f>
        <v>15827870.300000001</v>
      </c>
      <c r="AS24" s="8">
        <f>'No. policies'!AS24*'Inputs &amp; Outputs'!$B$3</f>
        <v>15086894.84</v>
      </c>
      <c r="AT24" s="8">
        <f>'No. policies'!AT24*'Inputs &amp; Outputs'!$B$3</f>
        <v>14359515.26</v>
      </c>
      <c r="AU24" s="8">
        <f>'No. policies'!AU24*'Inputs &amp; Outputs'!$B$3</f>
        <v>13482581</v>
      </c>
      <c r="AV24" s="8">
        <f>'No. policies'!AV24*'Inputs &amp; Outputs'!$B$3</f>
        <v>12562593.119999999</v>
      </c>
      <c r="AW24" s="8">
        <f>'No. policies'!AW24*'Inputs &amp; Outputs'!$B$3</f>
        <v>11619945.439999999</v>
      </c>
      <c r="AX24" s="8">
        <f>'No. policies'!AX24*'Inputs &amp; Outputs'!$B$3</f>
        <v>10557200.82</v>
      </c>
      <c r="AY24" s="8">
        <f>'No. policies'!AY24*'Inputs &amp; Outputs'!$B$3</f>
        <v>9437806.6999999993</v>
      </c>
      <c r="AZ24" s="8">
        <f>'No. policies'!AZ24*'Inputs &amp; Outputs'!$B$3</f>
        <v>8361466.2000000002</v>
      </c>
      <c r="BA24" s="8">
        <f>'No. policies'!BA24*'Inputs &amp; Outputs'!$B$3</f>
        <v>7255667.96</v>
      </c>
      <c r="BB24" s="8">
        <f>'No. policies'!BB24*'Inputs &amp; Outputs'!$B$3</f>
        <v>6170263.54</v>
      </c>
      <c r="BC24" s="8">
        <f>'No. policies'!BC24*'Inputs &amp; Outputs'!$B$3</f>
        <v>5245743.7</v>
      </c>
      <c r="BD24" s="8">
        <f>'No. policies'!BD24*'Inputs &amp; Outputs'!$B$3</f>
        <v>4321223.8600000003</v>
      </c>
      <c r="BE24" s="8">
        <f>'No. policies'!BE24*'Inputs &amp; Outputs'!$B$3</f>
        <v>3516800.96</v>
      </c>
      <c r="BF24" s="8">
        <f>'No. policies'!BF24*'Inputs &amp; Outputs'!$B$3</f>
        <v>2719176</v>
      </c>
      <c r="BG24" s="8">
        <f>'No. policies'!BG24*'Inputs &amp; Outputs'!$B$3</f>
        <v>2028052.1</v>
      </c>
      <c r="BH24" s="8">
        <f>'No. policies'!BH24*'Inputs &amp; Outputs'!$B$3</f>
        <v>1481950.92</v>
      </c>
      <c r="BI24" s="8">
        <f>'No. policies'!BI24*'Inputs &amp; Outputs'!$B$3</f>
        <v>1092202.3600000001</v>
      </c>
      <c r="BJ24" s="8">
        <f>'No. policies'!BJ24*'Inputs &amp; Outputs'!$B$3</f>
        <v>738709.48</v>
      </c>
      <c r="BK24" s="8">
        <f>'No. policies'!BK24*'Inputs &amp; Outputs'!$B$3</f>
        <v>539303.24</v>
      </c>
      <c r="BL24" s="8">
        <f>'No. policies'!BL24*'Inputs &amp; Outputs'!$B$3</f>
        <v>367088.76</v>
      </c>
      <c r="BM24" s="8">
        <f>'No. policies'!BM24*'Inputs &amp; Outputs'!$B$3</f>
        <v>251523.78</v>
      </c>
      <c r="BN24" s="8">
        <f>'No. policies'!BN24*'Inputs &amp; Outputs'!$B$3</f>
        <v>172214.48</v>
      </c>
      <c r="BO24" s="8">
        <f>'No. policies'!BO24*'Inputs &amp; Outputs'!$B$3</f>
        <v>117830.96</v>
      </c>
      <c r="BP24" s="8">
        <f>'No. policies'!BP24*'Inputs &amp; Outputs'!$B$3</f>
        <v>70245.38</v>
      </c>
      <c r="BQ24" s="8">
        <f>'No. policies'!BQ24*'Inputs &amp; Outputs'!$B$3</f>
        <v>24925.78</v>
      </c>
      <c r="BR24" s="8">
        <f>'No. policies'!BR24*'Inputs &amp; Outputs'!$B$3</f>
        <v>13595.880000000001</v>
      </c>
      <c r="BS24" s="8">
        <f>'No. policies'!BS24*'Inputs &amp; Outputs'!$B$3</f>
        <v>6797.9400000000005</v>
      </c>
    </row>
    <row r="25" spans="1:71" x14ac:dyDescent="0.25">
      <c r="A25" s="1">
        <v>24</v>
      </c>
      <c r="B25" s="8">
        <f>'No. policies'!B25*'Inputs &amp; Outputs'!$B$3</f>
        <v>22659800</v>
      </c>
      <c r="C25" s="8">
        <f>'No. policies'!C25*'Inputs &amp; Outputs'!$B$3</f>
        <v>22641672.16</v>
      </c>
      <c r="D25" s="8">
        <f>'No. policies'!D25*'Inputs &amp; Outputs'!$B$3</f>
        <v>22614480.399999999</v>
      </c>
      <c r="E25" s="8">
        <f>'No. policies'!E25*'Inputs &amp; Outputs'!$B$3</f>
        <v>22575958.739999998</v>
      </c>
      <c r="F25" s="8">
        <f>'No. policies'!F25*'Inputs &amp; Outputs'!$B$3</f>
        <v>22551032.960000001</v>
      </c>
      <c r="G25" s="8">
        <f>'No. policies'!G25*'Inputs &amp; Outputs'!$B$3</f>
        <v>22532905.120000001</v>
      </c>
      <c r="H25" s="8">
        <f>'No. policies'!H25*'Inputs &amp; Outputs'!$B$3</f>
        <v>22505713.359999999</v>
      </c>
      <c r="I25" s="8">
        <f>'No. policies'!I25*'Inputs &amp; Outputs'!$B$3</f>
        <v>22471723.66</v>
      </c>
      <c r="J25" s="8">
        <f>'No. policies'!J25*'Inputs &amp; Outputs'!$B$3</f>
        <v>22453595.82</v>
      </c>
      <c r="K25" s="8">
        <f>'No. policies'!K25*'Inputs &amp; Outputs'!$B$3</f>
        <v>22430936.02</v>
      </c>
      <c r="L25" s="8">
        <f>'No. policies'!L25*'Inputs &amp; Outputs'!$B$3</f>
        <v>22383350.440000001</v>
      </c>
      <c r="M25" s="8">
        <f>'No. policies'!M25*'Inputs &amp; Outputs'!$B$3</f>
        <v>22344828.780000001</v>
      </c>
      <c r="N25" s="8">
        <f>'No. policies'!N25*'Inputs &amp; Outputs'!$B$3</f>
        <v>22294977.219999999</v>
      </c>
      <c r="O25" s="8">
        <f>'No. policies'!O25*'Inputs &amp; Outputs'!$B$3</f>
        <v>22251923.600000001</v>
      </c>
      <c r="P25" s="8">
        <f>'No. policies'!P25*'Inputs &amp; Outputs'!$B$3</f>
        <v>22208869.98</v>
      </c>
      <c r="Q25" s="8">
        <f>'No. policies'!Q25*'Inputs &amp; Outputs'!$B$3</f>
        <v>22161284.399999999</v>
      </c>
      <c r="R25" s="8">
        <f>'No. policies'!R25*'Inputs &amp; Outputs'!$B$3</f>
        <v>22127294.699999999</v>
      </c>
      <c r="S25" s="8">
        <f>'No. policies'!S25*'Inputs &amp; Outputs'!$B$3</f>
        <v>22050251.379999999</v>
      </c>
      <c r="T25" s="8">
        <f>'No. policies'!T25*'Inputs &amp; Outputs'!$B$3</f>
        <v>21975474.039999999</v>
      </c>
      <c r="U25" s="8">
        <f>'No. policies'!U25*'Inputs &amp; Outputs'!$B$3</f>
        <v>21873504.940000001</v>
      </c>
      <c r="V25" s="8">
        <f>'No. policies'!V25*'Inputs &amp; Outputs'!$B$3</f>
        <v>21791929.66</v>
      </c>
      <c r="W25" s="8">
        <f>'No. policies'!W25*'Inputs &amp; Outputs'!$B$3</f>
        <v>21714886.34</v>
      </c>
      <c r="X25" s="8">
        <f>'No. policies'!X25*'Inputs &amp; Outputs'!$B$3</f>
        <v>21606119.300000001</v>
      </c>
      <c r="Y25" s="8">
        <f>'No. policies'!Y25*'Inputs &amp; Outputs'!$B$3</f>
        <v>21506416.18</v>
      </c>
      <c r="Z25" s="8">
        <f>'No. policies'!Z25*'Inputs &amp; Outputs'!$B$3</f>
        <v>21422574.920000002</v>
      </c>
      <c r="AA25" s="8">
        <f>'No. policies'!AA25*'Inputs &amp; Outputs'!$B$3</f>
        <v>21297946.02</v>
      </c>
      <c r="AB25" s="8">
        <f>'No. policies'!AB25*'Inputs &amp; Outputs'!$B$3</f>
        <v>21193710.940000001</v>
      </c>
      <c r="AC25" s="8">
        <f>'No. policies'!AC25*'Inputs &amp; Outputs'!$B$3</f>
        <v>21055486.16</v>
      </c>
      <c r="AD25" s="8">
        <f>'No. policies'!AD25*'Inputs &amp; Outputs'!$B$3</f>
        <v>20903665.5</v>
      </c>
      <c r="AE25" s="8">
        <f>'No. policies'!AE25*'Inputs &amp; Outputs'!$B$3</f>
        <v>20749578.859999999</v>
      </c>
      <c r="AF25" s="8">
        <f>'No. policies'!AF25*'Inputs &amp; Outputs'!$B$3</f>
        <v>20550172.620000001</v>
      </c>
      <c r="AG25" s="8">
        <f>'No. policies'!AG25*'Inputs &amp; Outputs'!$B$3</f>
        <v>20362096.280000001</v>
      </c>
      <c r="AH25" s="8">
        <f>'No. policies'!AH25*'Inputs &amp; Outputs'!$B$3</f>
        <v>20090178.68</v>
      </c>
      <c r="AI25" s="8">
        <f>'No. policies'!AI25*'Inputs &amp; Outputs'!$B$3</f>
        <v>19791069.32</v>
      </c>
      <c r="AJ25" s="8">
        <f>'No. policies'!AJ25*'Inputs &amp; Outputs'!$B$3</f>
        <v>19471566.140000001</v>
      </c>
      <c r="AK25" s="8">
        <f>'No. policies'!AK25*'Inputs &amp; Outputs'!$B$3</f>
        <v>19188318.640000001</v>
      </c>
      <c r="AL25" s="8">
        <f>'No. policies'!AL25*'Inputs &amp; Outputs'!$B$3</f>
        <v>18846155.66</v>
      </c>
      <c r="AM25" s="8">
        <f>'No. policies'!AM25*'Inputs &amp; Outputs'!$B$3</f>
        <v>18413353.48</v>
      </c>
      <c r="AN25" s="8">
        <f>'No. policies'!AN25*'Inputs &amp; Outputs'!$B$3</f>
        <v>17998679.140000001</v>
      </c>
      <c r="AO25" s="8">
        <f>'No. policies'!AO25*'Inputs &amp; Outputs'!$B$3</f>
        <v>17531887.260000002</v>
      </c>
      <c r="AP25" s="8">
        <f>'No. policies'!AP25*'Inputs &amp; Outputs'!$B$3</f>
        <v>17035637.640000001</v>
      </c>
      <c r="AQ25" s="8">
        <f>'No. policies'!AQ25*'Inputs &amp; Outputs'!$B$3</f>
        <v>16423823.040000001</v>
      </c>
      <c r="AR25" s="8">
        <f>'No. policies'!AR25*'Inputs &amp; Outputs'!$B$3</f>
        <v>15773486.779999999</v>
      </c>
      <c r="AS25" s="8">
        <f>'No. policies'!AS25*'Inputs &amp; Outputs'!$B$3</f>
        <v>15118618.560000001</v>
      </c>
      <c r="AT25" s="8">
        <f>'No. policies'!AT25*'Inputs &amp; Outputs'!$B$3</f>
        <v>14302865.76</v>
      </c>
      <c r="AU25" s="8">
        <f>'No. policies'!AU25*'Inputs &amp; Outputs'!$B$3</f>
        <v>13416867.58</v>
      </c>
      <c r="AV25" s="8">
        <f>'No. policies'!AV25*'Inputs &amp; Outputs'!$B$3</f>
        <v>12490081.76</v>
      </c>
      <c r="AW25" s="8">
        <f>'No. policies'!AW25*'Inputs &amp; Outputs'!$B$3</f>
        <v>11567827.9</v>
      </c>
      <c r="AX25" s="8">
        <f>'No. policies'!AX25*'Inputs &amp; Outputs'!$B$3</f>
        <v>10505083.279999999</v>
      </c>
      <c r="AY25" s="8">
        <f>'No. policies'!AY25*'Inputs &amp; Outputs'!$B$3</f>
        <v>9412880.9199999999</v>
      </c>
      <c r="AZ25" s="8">
        <f>'No. policies'!AZ25*'Inputs &amp; Outputs'!$B$3</f>
        <v>8291220.8200000003</v>
      </c>
      <c r="BA25" s="8">
        <f>'No. policies'!BA25*'Inputs &amp; Outputs'!$B$3</f>
        <v>7208082.3799999999</v>
      </c>
      <c r="BB25" s="8">
        <f>'No. policies'!BB25*'Inputs &amp; Outputs'!$B$3</f>
        <v>6124943.9400000004</v>
      </c>
      <c r="BC25" s="8">
        <f>'No. policies'!BC25*'Inputs &amp; Outputs'!$B$3</f>
        <v>5116582.84</v>
      </c>
      <c r="BD25" s="8">
        <f>'No. policies'!BD25*'Inputs &amp; Outputs'!$B$3</f>
        <v>4189797.02</v>
      </c>
      <c r="BE25" s="8">
        <f>'No. policies'!BE25*'Inputs &amp; Outputs'!$B$3</f>
        <v>3398970</v>
      </c>
      <c r="BF25" s="8">
        <f>'No. policies'!BF25*'Inputs &amp; Outputs'!$B$3</f>
        <v>2651196.6</v>
      </c>
      <c r="BG25" s="8">
        <f>'No. policies'!BG25*'Inputs &amp; Outputs'!$B$3</f>
        <v>2032584.06</v>
      </c>
      <c r="BH25" s="8">
        <f>'No. policies'!BH25*'Inputs &amp; Outputs'!$B$3</f>
        <v>1536334.44</v>
      </c>
      <c r="BI25" s="8">
        <f>'No. policies'!BI25*'Inputs &amp; Outputs'!$B$3</f>
        <v>1137521.96</v>
      </c>
      <c r="BJ25" s="8">
        <f>'No. policies'!BJ25*'Inputs &amp; Outputs'!$B$3</f>
        <v>845210.54</v>
      </c>
      <c r="BK25" s="8">
        <f>'No. policies'!BK25*'Inputs &amp; Outputs'!$B$3</f>
        <v>593686.76</v>
      </c>
      <c r="BL25" s="8">
        <f>'No. policies'!BL25*'Inputs &amp; Outputs'!$B$3</f>
        <v>373886.7</v>
      </c>
      <c r="BM25" s="8">
        <f>'No. policies'!BM25*'Inputs &amp; Outputs'!$B$3</f>
        <v>260587.7</v>
      </c>
      <c r="BN25" s="8">
        <f>'No. policies'!BN25*'Inputs &amp; Outputs'!$B$3</f>
        <v>158618.6</v>
      </c>
      <c r="BO25" s="8">
        <f>'No. policies'!BO25*'Inputs &amp; Outputs'!$B$3</f>
        <v>104235.08</v>
      </c>
      <c r="BP25" s="8">
        <f>'No. policies'!BP25*'Inputs &amp; Outputs'!$B$3</f>
        <v>67979.399999999994</v>
      </c>
      <c r="BQ25" s="8">
        <f>'No. policies'!BQ25*'Inputs &amp; Outputs'!$B$3</f>
        <v>38521.660000000003</v>
      </c>
      <c r="BR25" s="8">
        <f>'No. policies'!BR25*'Inputs &amp; Outputs'!$B$3</f>
        <v>29457.74</v>
      </c>
      <c r="BS25" s="8">
        <f>'No. policies'!BS25*'Inputs &amp; Outputs'!$B$3</f>
        <v>20393.82</v>
      </c>
    </row>
    <row r="26" spans="1:71" x14ac:dyDescent="0.25">
      <c r="A26" s="1">
        <v>25</v>
      </c>
      <c r="B26" s="8">
        <f>'No. policies'!B26*'Inputs &amp; Outputs'!$B$3</f>
        <v>22659800</v>
      </c>
      <c r="C26" s="8">
        <f>'No. policies'!C26*'Inputs &amp; Outputs'!$B$3</f>
        <v>22643938.140000001</v>
      </c>
      <c r="D26" s="8">
        <f>'No. policies'!D26*'Inputs &amp; Outputs'!$B$3</f>
        <v>22623544.32</v>
      </c>
      <c r="E26" s="8">
        <f>'No. policies'!E26*'Inputs &amp; Outputs'!$B$3</f>
        <v>22591820.600000001</v>
      </c>
      <c r="F26" s="8">
        <f>'No. policies'!F26*'Inputs &amp; Outputs'!$B$3</f>
        <v>22571426.780000001</v>
      </c>
      <c r="G26" s="8">
        <f>'No. policies'!G26*'Inputs &amp; Outputs'!$B$3</f>
        <v>22548766.98</v>
      </c>
      <c r="H26" s="8">
        <f>'No. policies'!H26*'Inputs &amp; Outputs'!$B$3</f>
        <v>22528373.16</v>
      </c>
      <c r="I26" s="8">
        <f>'No. policies'!I26*'Inputs &amp; Outputs'!$B$3</f>
        <v>22507979.34</v>
      </c>
      <c r="J26" s="8">
        <f>'No. policies'!J26*'Inputs &amp; Outputs'!$B$3</f>
        <v>22476255.620000001</v>
      </c>
      <c r="K26" s="8">
        <f>'No. policies'!K26*'Inputs &amp; Outputs'!$B$3</f>
        <v>22446797.879999999</v>
      </c>
      <c r="L26" s="8">
        <f>'No. policies'!L26*'Inputs &amp; Outputs'!$B$3</f>
        <v>22399212.300000001</v>
      </c>
      <c r="M26" s="8">
        <f>'No. policies'!M26*'Inputs &amp; Outputs'!$B$3</f>
        <v>22367488.580000002</v>
      </c>
      <c r="N26" s="8">
        <f>'No. policies'!N26*'Inputs &amp; Outputs'!$B$3</f>
        <v>22308573.100000001</v>
      </c>
      <c r="O26" s="8">
        <f>'No. policies'!O26*'Inputs &amp; Outputs'!$B$3</f>
        <v>22251923.600000001</v>
      </c>
      <c r="P26" s="8">
        <f>'No. policies'!P26*'Inputs &amp; Outputs'!$B$3</f>
        <v>22199806.059999999</v>
      </c>
      <c r="Q26" s="8">
        <f>'No. policies'!Q26*'Inputs &amp; Outputs'!$B$3</f>
        <v>22127294.699999999</v>
      </c>
      <c r="R26" s="8">
        <f>'No. policies'!R26*'Inputs &amp; Outputs'!$B$3</f>
        <v>22075177.16</v>
      </c>
      <c r="S26" s="8">
        <f>'No. policies'!S26*'Inputs &amp; Outputs'!$B$3</f>
        <v>22009463.739999998</v>
      </c>
      <c r="T26" s="8">
        <f>'No. policies'!T26*'Inputs &amp; Outputs'!$B$3</f>
        <v>21921090.52</v>
      </c>
      <c r="U26" s="8">
        <f>'No. policies'!U26*'Inputs &amp; Outputs'!$B$3</f>
        <v>21848579.16</v>
      </c>
      <c r="V26" s="8">
        <f>'No. policies'!V26*'Inputs &amp; Outputs'!$B$3</f>
        <v>21773801.82</v>
      </c>
      <c r="W26" s="8">
        <f>'No. policies'!W26*'Inputs &amp; Outputs'!$B$3</f>
        <v>21689960.559999999</v>
      </c>
      <c r="X26" s="8">
        <f>'No. policies'!X26*'Inputs &amp; Outputs'!$B$3</f>
        <v>21567597.640000001</v>
      </c>
      <c r="Y26" s="8">
        <f>'No. policies'!Y26*'Inputs &amp; Outputs'!$B$3</f>
        <v>21463362.559999999</v>
      </c>
      <c r="Z26" s="8">
        <f>'No. policies'!Z26*'Inputs &amp; Outputs'!$B$3</f>
        <v>21356861.5</v>
      </c>
      <c r="AA26" s="8">
        <f>'No. policies'!AA26*'Inputs &amp; Outputs'!$B$3</f>
        <v>21236764.559999999</v>
      </c>
      <c r="AB26" s="8">
        <f>'No. policies'!AB26*'Inputs &amp; Outputs'!$B$3</f>
        <v>21089475.859999999</v>
      </c>
      <c r="AC26" s="8">
        <f>'No. policies'!AC26*'Inputs &amp; Outputs'!$B$3</f>
        <v>20958049.02</v>
      </c>
      <c r="AD26" s="8">
        <f>'No. policies'!AD26*'Inputs &amp; Outputs'!$B$3</f>
        <v>20792632.48</v>
      </c>
      <c r="AE26" s="8">
        <f>'No. policies'!AE26*'Inputs &amp; Outputs'!$B$3</f>
        <v>20622683.98</v>
      </c>
      <c r="AF26" s="8">
        <f>'No. policies'!AF26*'Inputs &amp; Outputs'!$B$3</f>
        <v>20409681.859999999</v>
      </c>
      <c r="AG26" s="8">
        <f>'No. policies'!AG26*'Inputs &amp; Outputs'!$B$3</f>
        <v>20196679.739999998</v>
      </c>
      <c r="AH26" s="8">
        <f>'No. policies'!AH26*'Inputs &amp; Outputs'!$B$3</f>
        <v>19990475.559999999</v>
      </c>
      <c r="AI26" s="8">
        <f>'No. policies'!AI26*'Inputs &amp; Outputs'!$B$3</f>
        <v>19745749.719999999</v>
      </c>
      <c r="AJ26" s="8">
        <f>'No. policies'!AJ26*'Inputs &amp; Outputs'!$B$3</f>
        <v>19501023.879999999</v>
      </c>
      <c r="AK26" s="8">
        <f>'No. policies'!AK26*'Inputs &amp; Outputs'!$B$3</f>
        <v>19210978.440000001</v>
      </c>
      <c r="AL26" s="8">
        <f>'No. policies'!AL26*'Inputs &amp; Outputs'!$B$3</f>
        <v>18857485.559999999</v>
      </c>
      <c r="AM26" s="8">
        <f>'No. policies'!AM26*'Inputs &amp; Outputs'!$B$3</f>
        <v>18442811.219999999</v>
      </c>
      <c r="AN26" s="8">
        <f>'No. policies'!AN26*'Inputs &amp; Outputs'!$B$3</f>
        <v>18102914.219999999</v>
      </c>
      <c r="AO26" s="8">
        <f>'No. policies'!AO26*'Inputs &amp; Outputs'!$B$3</f>
        <v>17667846.059999999</v>
      </c>
      <c r="AP26" s="8">
        <f>'No. policies'!AP26*'Inputs &amp; Outputs'!$B$3</f>
        <v>17130808.800000001</v>
      </c>
      <c r="AQ26" s="8">
        <f>'No. policies'!AQ26*'Inputs &amp; Outputs'!$B$3</f>
        <v>16605101.439999999</v>
      </c>
      <c r="AR26" s="8">
        <f>'No. policies'!AR26*'Inputs &amp; Outputs'!$B$3</f>
        <v>15972893.02</v>
      </c>
      <c r="AS26" s="8">
        <f>'No. policies'!AS26*'Inputs &amp; Outputs'!$B$3</f>
        <v>15299896.960000001</v>
      </c>
      <c r="AT26" s="8">
        <f>'No. policies'!AT26*'Inputs &amp; Outputs'!$B$3</f>
        <v>14538527.68</v>
      </c>
      <c r="AU26" s="8">
        <f>'No. policies'!AU26*'Inputs &amp; Outputs'!$B$3</f>
        <v>13659327.439999999</v>
      </c>
      <c r="AV26" s="8">
        <f>'No. policies'!AV26*'Inputs &amp; Outputs'!$B$3</f>
        <v>12748403.48</v>
      </c>
      <c r="AW26" s="8">
        <f>'No. policies'!AW26*'Inputs &amp; Outputs'!$B$3</f>
        <v>11810287.76</v>
      </c>
      <c r="AX26" s="8">
        <f>'No. policies'!AX26*'Inputs &amp; Outputs'!$B$3</f>
        <v>10808724.6</v>
      </c>
      <c r="AY26" s="8">
        <f>'No. policies'!AY26*'Inputs &amp; Outputs'!$B$3</f>
        <v>9773171.7400000002</v>
      </c>
      <c r="AZ26" s="8">
        <f>'No. policies'!AZ26*'Inputs &amp; Outputs'!$B$3</f>
        <v>8651511.6400000006</v>
      </c>
      <c r="BA26" s="8">
        <f>'No. policies'!BA26*'Inputs &amp; Outputs'!$B$3</f>
        <v>7545713.4000000004</v>
      </c>
      <c r="BB26" s="8">
        <f>'No. policies'!BB26*'Inputs &amp; Outputs'!$B$3</f>
        <v>6492032.7000000002</v>
      </c>
      <c r="BC26" s="8">
        <f>'No. policies'!BC26*'Inputs &amp; Outputs'!$B$3</f>
        <v>5431554.0599999996</v>
      </c>
      <c r="BD26" s="8">
        <f>'No. policies'!BD26*'Inputs &amp; Outputs'!$B$3</f>
        <v>4448118.74</v>
      </c>
      <c r="BE26" s="8">
        <f>'No. policies'!BE26*'Inputs &amp; Outputs'!$B$3</f>
        <v>3553056.64</v>
      </c>
      <c r="BF26" s="8">
        <f>'No. policies'!BF26*'Inputs &amp; Outputs'!$B$3</f>
        <v>2757697.66</v>
      </c>
      <c r="BG26" s="8">
        <f>'No. policies'!BG26*'Inputs &amp; Outputs'!$B$3</f>
        <v>2093765.52</v>
      </c>
      <c r="BH26" s="8">
        <f>'No. policies'!BH26*'Inputs &amp; Outputs'!$B$3</f>
        <v>1520472.58</v>
      </c>
      <c r="BI26" s="8">
        <f>'No. policies'!BI26*'Inputs &amp; Outputs'!$B$3</f>
        <v>1089936.3800000001</v>
      </c>
      <c r="BJ26" s="8">
        <f>'No. policies'!BJ26*'Inputs &amp; Outputs'!$B$3</f>
        <v>772699.18</v>
      </c>
      <c r="BK26" s="8">
        <f>'No. policies'!BK26*'Inputs &amp; Outputs'!$B$3</f>
        <v>550633.14</v>
      </c>
      <c r="BL26" s="8">
        <f>'No. policies'!BL26*'Inputs &amp; Outputs'!$B$3</f>
        <v>396546.5</v>
      </c>
      <c r="BM26" s="8">
        <f>'No. policies'!BM26*'Inputs &amp; Outputs'!$B$3</f>
        <v>265119.65999999997</v>
      </c>
      <c r="BN26" s="8">
        <f>'No. policies'!BN26*'Inputs &amp; Outputs'!$B$3</f>
        <v>151820.66</v>
      </c>
      <c r="BO26" s="8">
        <f>'No. policies'!BO26*'Inputs &amp; Outputs'!$B$3</f>
        <v>108767.04000000001</v>
      </c>
      <c r="BP26" s="8">
        <f>'No. policies'!BP26*'Inputs &amp; Outputs'!$B$3</f>
        <v>65713.42</v>
      </c>
      <c r="BQ26" s="8">
        <f>'No. policies'!BQ26*'Inputs &amp; Outputs'!$B$3</f>
        <v>43053.62</v>
      </c>
      <c r="BR26" s="8">
        <f>'No. policies'!BR26*'Inputs &amp; Outputs'!$B$3</f>
        <v>29457.74</v>
      </c>
      <c r="BS26" s="8">
        <f>'No. policies'!BS26*'Inputs &amp; Outputs'!$B$3</f>
        <v>18127.84</v>
      </c>
    </row>
    <row r="27" spans="1:71" x14ac:dyDescent="0.25">
      <c r="A27" s="1">
        <v>26</v>
      </c>
      <c r="B27" s="8">
        <f>'No. policies'!B27*'Inputs &amp; Outputs'!$B$3</f>
        <v>22659800</v>
      </c>
      <c r="C27" s="8">
        <f>'No. policies'!C27*'Inputs &amp; Outputs'!$B$3</f>
        <v>22648470.100000001</v>
      </c>
      <c r="D27" s="8">
        <f>'No. policies'!D27*'Inputs &amp; Outputs'!$B$3</f>
        <v>22637140.199999999</v>
      </c>
      <c r="E27" s="8">
        <f>'No. policies'!E27*'Inputs &amp; Outputs'!$B$3</f>
        <v>22616746.379999999</v>
      </c>
      <c r="F27" s="8">
        <f>'No. policies'!F27*'Inputs &amp; Outputs'!$B$3</f>
        <v>22598618.539999999</v>
      </c>
      <c r="G27" s="8">
        <f>'No. policies'!G27*'Inputs &amp; Outputs'!$B$3</f>
        <v>22573692.760000002</v>
      </c>
      <c r="H27" s="8">
        <f>'No. policies'!H27*'Inputs &amp; Outputs'!$B$3</f>
        <v>22530639.140000001</v>
      </c>
      <c r="I27" s="8">
        <f>'No. policies'!I27*'Inputs &amp; Outputs'!$B$3</f>
        <v>22489851.5</v>
      </c>
      <c r="J27" s="8">
        <f>'No. policies'!J27*'Inputs &amp; Outputs'!$B$3</f>
        <v>22469457.68</v>
      </c>
      <c r="K27" s="8">
        <f>'No. policies'!K27*'Inputs &amp; Outputs'!$B$3</f>
        <v>22433202</v>
      </c>
      <c r="L27" s="8">
        <f>'No. policies'!L27*'Inputs &amp; Outputs'!$B$3</f>
        <v>22403744.260000002</v>
      </c>
      <c r="M27" s="8">
        <f>'No. policies'!M27*'Inputs &amp; Outputs'!$B$3</f>
        <v>22365222.600000001</v>
      </c>
      <c r="N27" s="8">
        <f>'No. policies'!N27*'Inputs &amp; Outputs'!$B$3</f>
        <v>22328966.920000002</v>
      </c>
      <c r="O27" s="8">
        <f>'No. policies'!O27*'Inputs &amp; Outputs'!$B$3</f>
        <v>22274583.399999999</v>
      </c>
      <c r="P27" s="8">
        <f>'No. policies'!P27*'Inputs &amp; Outputs'!$B$3</f>
        <v>22231529.780000001</v>
      </c>
      <c r="Q27" s="8">
        <f>'No. policies'!Q27*'Inputs &amp; Outputs'!$B$3</f>
        <v>22179412.239999998</v>
      </c>
      <c r="R27" s="8">
        <f>'No. policies'!R27*'Inputs &amp; Outputs'!$B$3</f>
        <v>22118230.780000001</v>
      </c>
      <c r="S27" s="8">
        <f>'No. policies'!S27*'Inputs &amp; Outputs'!$B$3</f>
        <v>22038921.48</v>
      </c>
      <c r="T27" s="8">
        <f>'No. policies'!T27*'Inputs &amp; Outputs'!$B$3</f>
        <v>21968676.100000001</v>
      </c>
      <c r="U27" s="8">
        <f>'No. policies'!U27*'Inputs &amp; Outputs'!$B$3</f>
        <v>21889366.800000001</v>
      </c>
      <c r="V27" s="8">
        <f>'No. policies'!V27*'Inputs &amp; Outputs'!$B$3</f>
        <v>21805525.539999999</v>
      </c>
      <c r="W27" s="8">
        <f>'No. policies'!W27*'Inputs &amp; Outputs'!$B$3</f>
        <v>21733014.18</v>
      </c>
      <c r="X27" s="8">
        <f>'No. policies'!X27*'Inputs &amp; Outputs'!$B$3</f>
        <v>21640109</v>
      </c>
      <c r="Y27" s="8">
        <f>'No. policies'!Y27*'Inputs &amp; Outputs'!$B$3</f>
        <v>21538139.899999999</v>
      </c>
      <c r="Z27" s="8">
        <f>'No. policies'!Z27*'Inputs &amp; Outputs'!$B$3</f>
        <v>21406713.059999999</v>
      </c>
      <c r="AA27" s="8">
        <f>'No. policies'!AA27*'Inputs &amp; Outputs'!$B$3</f>
        <v>21232232.600000001</v>
      </c>
      <c r="AB27" s="8">
        <f>'No. policies'!AB27*'Inputs &amp; Outputs'!$B$3</f>
        <v>21121199.580000002</v>
      </c>
      <c r="AC27" s="8">
        <f>'No. policies'!AC27*'Inputs &amp; Outputs'!$B$3</f>
        <v>21019230.48</v>
      </c>
      <c r="AD27" s="8">
        <f>'No. policies'!AD27*'Inputs &amp; Outputs'!$B$3</f>
        <v>20853813.940000001</v>
      </c>
      <c r="AE27" s="8">
        <f>'No. policies'!AE27*'Inputs &amp; Outputs'!$B$3</f>
        <v>20722387.100000001</v>
      </c>
      <c r="AF27" s="8">
        <f>'No. policies'!AF27*'Inputs &amp; Outputs'!$B$3</f>
        <v>20525246.84</v>
      </c>
      <c r="AG27" s="8">
        <f>'No. policies'!AG27*'Inputs &amp; Outputs'!$B$3</f>
        <v>20343968.440000001</v>
      </c>
      <c r="AH27" s="8">
        <f>'No. policies'!AH27*'Inputs &amp; Outputs'!$B$3</f>
        <v>20106040.539999999</v>
      </c>
      <c r="AI27" s="8">
        <f>'No. policies'!AI27*'Inputs &amp; Outputs'!$B$3</f>
        <v>19843186.859999999</v>
      </c>
      <c r="AJ27" s="8">
        <f>'No. policies'!AJ27*'Inputs &amp; Outputs'!$B$3</f>
        <v>19550875.440000001</v>
      </c>
      <c r="AK27" s="8">
        <f>'No. policies'!AK27*'Inputs &amp; Outputs'!$B$3</f>
        <v>19210978.440000001</v>
      </c>
      <c r="AL27" s="8">
        <f>'No. policies'!AL27*'Inputs &amp; Outputs'!$B$3</f>
        <v>18782708.219999999</v>
      </c>
      <c r="AM27" s="8">
        <f>'No. policies'!AM27*'Inputs &amp; Outputs'!$B$3</f>
        <v>18383895.739999998</v>
      </c>
      <c r="AN27" s="8">
        <f>'No. policies'!AN27*'Inputs &amp; Outputs'!$B$3</f>
        <v>17957891.5</v>
      </c>
      <c r="AO27" s="8">
        <f>'No. policies'!AO27*'Inputs &amp; Outputs'!$B$3</f>
        <v>17506961.48</v>
      </c>
      <c r="AP27" s="8">
        <f>'No. policies'!AP27*'Inputs &amp; Outputs'!$B$3</f>
        <v>16969924.219999999</v>
      </c>
      <c r="AQ27" s="8">
        <f>'No. policies'!AQ27*'Inputs &amp; Outputs'!$B$3</f>
        <v>16367173.540000001</v>
      </c>
      <c r="AR27" s="8">
        <f>'No. policies'!AR27*'Inputs &amp; Outputs'!$B$3</f>
        <v>15753092.960000001</v>
      </c>
      <c r="AS27" s="8">
        <f>'No. policies'!AS27*'Inputs &amp; Outputs'!$B$3</f>
        <v>15071032.98</v>
      </c>
      <c r="AT27" s="8">
        <f>'No. policies'!AT27*'Inputs &amp; Outputs'!$B$3</f>
        <v>14323259.58</v>
      </c>
      <c r="AU27" s="8">
        <f>'No. policies'!AU27*'Inputs &amp; Outputs'!$B$3</f>
        <v>13509772.76</v>
      </c>
      <c r="AV27" s="8">
        <f>'No. policies'!AV27*'Inputs &amp; Outputs'!$B$3</f>
        <v>12555795.18</v>
      </c>
      <c r="AW27" s="8">
        <f>'No. policies'!AW27*'Inputs &amp; Outputs'!$B$3</f>
        <v>11592753.68</v>
      </c>
      <c r="AX27" s="8">
        <f>'No. policies'!AX27*'Inputs &amp; Outputs'!$B$3</f>
        <v>10575328.66</v>
      </c>
      <c r="AY27" s="8">
        <f>'No. policies'!AY27*'Inputs &amp; Outputs'!$B$3</f>
        <v>9521647.9600000009</v>
      </c>
      <c r="AZ27" s="8">
        <f>'No. policies'!AZ27*'Inputs &amp; Outputs'!$B$3</f>
        <v>8495159.0199999996</v>
      </c>
      <c r="BA27" s="8">
        <f>'No. policies'!BA27*'Inputs &amp; Outputs'!$B$3</f>
        <v>7330445.2999999998</v>
      </c>
      <c r="BB27" s="8">
        <f>'No. policies'!BB27*'Inputs &amp; Outputs'!$B$3</f>
        <v>6265434.7000000002</v>
      </c>
      <c r="BC27" s="8">
        <f>'No. policies'!BC27*'Inputs &amp; Outputs'!$B$3</f>
        <v>5164168.42</v>
      </c>
      <c r="BD27" s="8">
        <f>'No. policies'!BD27*'Inputs &amp; Outputs'!$B$3</f>
        <v>4278170.24</v>
      </c>
      <c r="BE27" s="8">
        <f>'No. policies'!BE27*'Inputs &amp; Outputs'!$B$3</f>
        <v>3448821.56</v>
      </c>
      <c r="BF27" s="8">
        <f>'No. policies'!BF27*'Inputs &amp; Outputs'!$B$3</f>
        <v>2764495.6</v>
      </c>
      <c r="BG27" s="8">
        <f>'No. policies'!BG27*'Inputs &amp; Outputs'!$B$3</f>
        <v>2102829.44</v>
      </c>
      <c r="BH27" s="8">
        <f>'No. policies'!BH27*'Inputs &amp; Outputs'!$B$3</f>
        <v>1570324.14</v>
      </c>
      <c r="BI27" s="8">
        <f>'No. policies'!BI27*'Inputs &amp; Outputs'!$B$3</f>
        <v>1162447.74</v>
      </c>
      <c r="BJ27" s="8">
        <f>'No. policies'!BJ27*'Inputs &amp; Outputs'!$B$3</f>
        <v>799890.94000000006</v>
      </c>
      <c r="BK27" s="8">
        <f>'No. policies'!BK27*'Inputs &amp; Outputs'!$B$3</f>
        <v>557431.07999999996</v>
      </c>
      <c r="BL27" s="8">
        <f>'No. policies'!BL27*'Inputs &amp; Outputs'!$B$3</f>
        <v>385216.6</v>
      </c>
      <c r="BM27" s="8">
        <f>'No. policies'!BM27*'Inputs &amp; Outputs'!$B$3</f>
        <v>249257.8</v>
      </c>
      <c r="BN27" s="8">
        <f>'No. policies'!BN27*'Inputs &amp; Outputs'!$B$3</f>
        <v>145022.72</v>
      </c>
      <c r="BO27" s="8">
        <f>'No. policies'!BO27*'Inputs &amp; Outputs'!$B$3</f>
        <v>92905.180000000008</v>
      </c>
      <c r="BP27" s="8">
        <f>'No. policies'!BP27*'Inputs &amp; Outputs'!$B$3</f>
        <v>65713.42</v>
      </c>
      <c r="BQ27" s="8">
        <f>'No. policies'!BQ27*'Inputs &amp; Outputs'!$B$3</f>
        <v>43053.62</v>
      </c>
      <c r="BR27" s="8">
        <f>'No. policies'!BR27*'Inputs &amp; Outputs'!$B$3</f>
        <v>27191.760000000002</v>
      </c>
      <c r="BS27" s="8">
        <f>'No. policies'!BS27*'Inputs &amp; Outputs'!$B$3</f>
        <v>13595.880000000001</v>
      </c>
    </row>
    <row r="28" spans="1:71" x14ac:dyDescent="0.25">
      <c r="A28" s="1">
        <v>27</v>
      </c>
      <c r="B28" s="8">
        <f>'No. policies'!B28*'Inputs &amp; Outputs'!$B$3</f>
        <v>22659800</v>
      </c>
      <c r="C28" s="8">
        <f>'No. policies'!C28*'Inputs &amp; Outputs'!$B$3</f>
        <v>22628076.280000001</v>
      </c>
      <c r="D28" s="8">
        <f>'No. policies'!D28*'Inputs &amp; Outputs'!$B$3</f>
        <v>22600884.52</v>
      </c>
      <c r="E28" s="8">
        <f>'No. policies'!E28*'Inputs &amp; Outputs'!$B$3</f>
        <v>22575958.739999998</v>
      </c>
      <c r="F28" s="8">
        <f>'No. policies'!F28*'Inputs &amp; Outputs'!$B$3</f>
        <v>22544235.02</v>
      </c>
      <c r="G28" s="8">
        <f>'No. policies'!G28*'Inputs &amp; Outputs'!$B$3</f>
        <v>22528373.16</v>
      </c>
      <c r="H28" s="8">
        <f>'No. policies'!H28*'Inputs &amp; Outputs'!$B$3</f>
        <v>22501181.399999999</v>
      </c>
      <c r="I28" s="8">
        <f>'No. policies'!I28*'Inputs &amp; Outputs'!$B$3</f>
        <v>22458127.780000001</v>
      </c>
      <c r="J28" s="8">
        <f>'No. policies'!J28*'Inputs &amp; Outputs'!$B$3</f>
        <v>22421872.100000001</v>
      </c>
      <c r="K28" s="8">
        <f>'No. policies'!K28*'Inputs &amp; Outputs'!$B$3</f>
        <v>22390148.379999999</v>
      </c>
      <c r="L28" s="8">
        <f>'No. policies'!L28*'Inputs &amp; Outputs'!$B$3</f>
        <v>22351626.719999999</v>
      </c>
      <c r="M28" s="8">
        <f>'No. policies'!M28*'Inputs &amp; Outputs'!$B$3</f>
        <v>22313105.059999999</v>
      </c>
      <c r="N28" s="8">
        <f>'No. policies'!N28*'Inputs &amp; Outputs'!$B$3</f>
        <v>22270051.440000001</v>
      </c>
      <c r="O28" s="8">
        <f>'No. policies'!O28*'Inputs &amp; Outputs'!$B$3</f>
        <v>22220199.879999999</v>
      </c>
      <c r="P28" s="8">
        <f>'No. policies'!P28*'Inputs &amp; Outputs'!$B$3</f>
        <v>22152220.48</v>
      </c>
      <c r="Q28" s="8">
        <f>'No. policies'!Q28*'Inputs &amp; Outputs'!$B$3</f>
        <v>22109166.859999999</v>
      </c>
      <c r="R28" s="8">
        <f>'No. policies'!R28*'Inputs &amp; Outputs'!$B$3</f>
        <v>22047985.399999999</v>
      </c>
      <c r="S28" s="8">
        <f>'No. policies'!S28*'Inputs &amp; Outputs'!$B$3</f>
        <v>21973208.059999999</v>
      </c>
      <c r="T28" s="8">
        <f>'No. policies'!T28*'Inputs &amp; Outputs'!$B$3</f>
        <v>21912026.600000001</v>
      </c>
      <c r="U28" s="8">
        <f>'No. policies'!U28*'Inputs &amp; Outputs'!$B$3</f>
        <v>21828185.34</v>
      </c>
      <c r="V28" s="8">
        <f>'No. policies'!V28*'Inputs &amp; Outputs'!$B$3</f>
        <v>21748876.039999999</v>
      </c>
      <c r="W28" s="8">
        <f>'No. policies'!W28*'Inputs &amp; Outputs'!$B$3</f>
        <v>21649172.920000002</v>
      </c>
      <c r="X28" s="8">
        <f>'No. policies'!X28*'Inputs &amp; Outputs'!$B$3</f>
        <v>21556267.739999998</v>
      </c>
      <c r="Y28" s="8">
        <f>'No. policies'!Y28*'Inputs &amp; Outputs'!$B$3</f>
        <v>21458830.600000001</v>
      </c>
      <c r="Z28" s="8">
        <f>'No. policies'!Z28*'Inputs &amp; Outputs'!$B$3</f>
        <v>21338733.66</v>
      </c>
      <c r="AA28" s="8">
        <f>'No. policies'!AA28*'Inputs &amp; Outputs'!$B$3</f>
        <v>21241296.52</v>
      </c>
      <c r="AB28" s="8">
        <f>'No. policies'!AB28*'Inputs &amp; Outputs'!$B$3</f>
        <v>21075879.98</v>
      </c>
      <c r="AC28" s="8">
        <f>'No. policies'!AC28*'Inputs &amp; Outputs'!$B$3</f>
        <v>20924059.32</v>
      </c>
      <c r="AD28" s="8">
        <f>'No. policies'!AD28*'Inputs &amp; Outputs'!$B$3</f>
        <v>20740514.940000001</v>
      </c>
      <c r="AE28" s="8">
        <f>'No. policies'!AE28*'Inputs &amp; Outputs'!$B$3</f>
        <v>20570566.440000001</v>
      </c>
      <c r="AF28" s="8">
        <f>'No. policies'!AF28*'Inputs &amp; Outputs'!$B$3</f>
        <v>20414213.82</v>
      </c>
      <c r="AG28" s="8">
        <f>'No. policies'!AG28*'Inputs &amp; Outputs'!$B$3</f>
        <v>20178551.899999999</v>
      </c>
      <c r="AH28" s="8">
        <f>'No. policies'!AH28*'Inputs &amp; Outputs'!$B$3</f>
        <v>19936092.039999999</v>
      </c>
      <c r="AI28" s="8">
        <f>'No. policies'!AI28*'Inputs &amp; Outputs'!$B$3</f>
        <v>19643780.620000001</v>
      </c>
      <c r="AJ28" s="8">
        <f>'No. policies'!AJ28*'Inputs &amp; Outputs'!$B$3</f>
        <v>19399054.780000001</v>
      </c>
      <c r="AK28" s="8">
        <f>'No. policies'!AK28*'Inputs &amp; Outputs'!$B$3</f>
        <v>19093147.48</v>
      </c>
      <c r="AL28" s="8">
        <f>'No. policies'!AL28*'Inputs &amp; Outputs'!$B$3</f>
        <v>18737388.620000001</v>
      </c>
      <c r="AM28" s="8">
        <f>'No. policies'!AM28*'Inputs &amp; Outputs'!$B$3</f>
        <v>18390693.68</v>
      </c>
      <c r="AN28" s="8">
        <f>'No. policies'!AN28*'Inputs &amp; Outputs'!$B$3</f>
        <v>17982817.280000001</v>
      </c>
      <c r="AO28" s="8">
        <f>'No. policies'!AO28*'Inputs &amp; Outputs'!$B$3</f>
        <v>17545483.140000001</v>
      </c>
      <c r="AP28" s="8">
        <f>'No. policies'!AP28*'Inputs &amp; Outputs'!$B$3</f>
        <v>17040169.600000001</v>
      </c>
      <c r="AQ28" s="8">
        <f>'No. policies'!AQ28*'Inputs &amp; Outputs'!$B$3</f>
        <v>16482738.52</v>
      </c>
      <c r="AR28" s="8">
        <f>'No. policies'!AR28*'Inputs &amp; Outputs'!$B$3</f>
        <v>15891317.74</v>
      </c>
      <c r="AS28" s="8">
        <f>'No. policies'!AS28*'Inputs &amp; Outputs'!$B$3</f>
        <v>15148076.300000001</v>
      </c>
      <c r="AT28" s="8">
        <f>'No. policies'!AT28*'Inputs &amp; Outputs'!$B$3</f>
        <v>14391238.98</v>
      </c>
      <c r="AU28" s="8">
        <f>'No. policies'!AU28*'Inputs &amp; Outputs'!$B$3</f>
        <v>13487112.960000001</v>
      </c>
      <c r="AV28" s="8">
        <f>'No. policies'!AV28*'Inputs &amp; Outputs'!$B$3</f>
        <v>12592050.859999999</v>
      </c>
      <c r="AW28" s="8">
        <f>'No. policies'!AW28*'Inputs &amp; Outputs'!$B$3</f>
        <v>11536104.18</v>
      </c>
      <c r="AX28" s="8">
        <f>'No. policies'!AX28*'Inputs &amp; Outputs'!$B$3</f>
        <v>10500551.32</v>
      </c>
      <c r="AY28" s="8">
        <f>'No. policies'!AY28*'Inputs &amp; Outputs'!$B$3</f>
        <v>9406082.9800000004</v>
      </c>
      <c r="AZ28" s="8">
        <f>'No. policies'!AZ28*'Inputs &amp; Outputs'!$B$3</f>
        <v>8325210.5200000005</v>
      </c>
      <c r="BA28" s="8">
        <f>'No. policies'!BA28*'Inputs &amp; Outputs'!$B$3</f>
        <v>7244338.0600000005</v>
      </c>
      <c r="BB28" s="8">
        <f>'No. policies'!BB28*'Inputs &amp; Outputs'!$B$3</f>
        <v>6220115.0999999996</v>
      </c>
      <c r="BC28" s="8">
        <f>'No. policies'!BC28*'Inputs &amp; Outputs'!$B$3</f>
        <v>5218551.9400000004</v>
      </c>
      <c r="BD28" s="8">
        <f>'No. policies'!BD28*'Inputs &amp; Outputs'!$B$3</f>
        <v>4328021.8</v>
      </c>
      <c r="BE28" s="8">
        <f>'No. policies'!BE28*'Inputs &amp; Outputs'!$B$3</f>
        <v>3482811.2600000002</v>
      </c>
      <c r="BF28" s="8">
        <f>'No. policies'!BF28*'Inputs &amp; Outputs'!$B$3</f>
        <v>2725973.94</v>
      </c>
      <c r="BG28" s="8">
        <f>'No. policies'!BG28*'Inputs &amp; Outputs'!$B$3</f>
        <v>2096031.5</v>
      </c>
      <c r="BH28" s="8">
        <f>'No. policies'!BH28*'Inputs &amp; Outputs'!$B$3</f>
        <v>1561260.22</v>
      </c>
      <c r="BI28" s="8">
        <f>'No. policies'!BI28*'Inputs &amp; Outputs'!$B$3</f>
        <v>1132990</v>
      </c>
      <c r="BJ28" s="8">
        <f>'No. policies'!BJ28*'Inputs &amp; Outputs'!$B$3</f>
        <v>808954.86</v>
      </c>
      <c r="BK28" s="8">
        <f>'No. policies'!BK28*'Inputs &amp; Outputs'!$B$3</f>
        <v>559697.06000000006</v>
      </c>
      <c r="BL28" s="8">
        <f>'No. policies'!BL28*'Inputs &amp; Outputs'!$B$3</f>
        <v>380684.64</v>
      </c>
      <c r="BM28" s="8">
        <f>'No. policies'!BM28*'Inputs &amp; Outputs'!$B$3</f>
        <v>240193.88</v>
      </c>
      <c r="BN28" s="8">
        <f>'No. policies'!BN28*'Inputs &amp; Outputs'!$B$3</f>
        <v>149554.68</v>
      </c>
      <c r="BO28" s="8">
        <f>'No. policies'!BO28*'Inputs &amp; Outputs'!$B$3</f>
        <v>88373.22</v>
      </c>
      <c r="BP28" s="8">
        <f>'No. policies'!BP28*'Inputs &amp; Outputs'!$B$3</f>
        <v>47585.58</v>
      </c>
      <c r="BQ28" s="8">
        <f>'No. policies'!BQ28*'Inputs &amp; Outputs'!$B$3</f>
        <v>31723.72</v>
      </c>
      <c r="BR28" s="8">
        <f>'No. policies'!BR28*'Inputs &amp; Outputs'!$B$3</f>
        <v>15861.86</v>
      </c>
      <c r="BS28" s="8">
        <f>'No. policies'!BS28*'Inputs &amp; Outputs'!$B$3</f>
        <v>9063.92</v>
      </c>
    </row>
    <row r="29" spans="1:71" x14ac:dyDescent="0.25">
      <c r="A29" s="1">
        <v>28</v>
      </c>
      <c r="B29" s="8">
        <f>'No. policies'!B29*'Inputs &amp; Outputs'!$B$3</f>
        <v>22659800</v>
      </c>
      <c r="C29" s="8">
        <f>'No. policies'!C29*'Inputs &amp; Outputs'!$B$3</f>
        <v>22639406.18</v>
      </c>
      <c r="D29" s="8">
        <f>'No. policies'!D29*'Inputs &amp; Outputs'!$B$3</f>
        <v>22623544.32</v>
      </c>
      <c r="E29" s="8">
        <f>'No. policies'!E29*'Inputs &amp; Outputs'!$B$3</f>
        <v>22612214.420000002</v>
      </c>
      <c r="F29" s="8">
        <f>'No. policies'!F29*'Inputs &amp; Outputs'!$B$3</f>
        <v>22600884.52</v>
      </c>
      <c r="G29" s="8">
        <f>'No. policies'!G29*'Inputs &amp; Outputs'!$B$3</f>
        <v>22571426.780000001</v>
      </c>
      <c r="H29" s="8">
        <f>'No. policies'!H29*'Inputs &amp; Outputs'!$B$3</f>
        <v>22541969.039999999</v>
      </c>
      <c r="I29" s="8">
        <f>'No. policies'!I29*'Inputs &amp; Outputs'!$B$3</f>
        <v>22510245.32</v>
      </c>
      <c r="J29" s="8">
        <f>'No. policies'!J29*'Inputs &amp; Outputs'!$B$3</f>
        <v>22469457.68</v>
      </c>
      <c r="K29" s="8">
        <f>'No. policies'!K29*'Inputs &amp; Outputs'!$B$3</f>
        <v>22424138.080000002</v>
      </c>
      <c r="L29" s="8">
        <f>'No. policies'!L29*'Inputs &amp; Outputs'!$B$3</f>
        <v>22399212.300000001</v>
      </c>
      <c r="M29" s="8">
        <f>'No. policies'!M29*'Inputs &amp; Outputs'!$B$3</f>
        <v>22372020.539999999</v>
      </c>
      <c r="N29" s="8">
        <f>'No. policies'!N29*'Inputs &amp; Outputs'!$B$3</f>
        <v>22338030.84</v>
      </c>
      <c r="O29" s="8">
        <f>'No. policies'!O29*'Inputs &amp; Outputs'!$B$3</f>
        <v>22285913.300000001</v>
      </c>
      <c r="P29" s="8">
        <f>'No. policies'!P29*'Inputs &amp; Outputs'!$B$3</f>
        <v>22240593.699999999</v>
      </c>
      <c r="Q29" s="8">
        <f>'No. policies'!Q29*'Inputs &amp; Outputs'!$B$3</f>
        <v>22197540.080000002</v>
      </c>
      <c r="R29" s="8">
        <f>'No. policies'!R29*'Inputs &amp; Outputs'!$B$3</f>
        <v>22138624.600000001</v>
      </c>
      <c r="S29" s="8">
        <f>'No. policies'!S29*'Inputs &amp; Outputs'!$B$3</f>
        <v>22086507.059999999</v>
      </c>
      <c r="T29" s="8">
        <f>'No. policies'!T29*'Inputs &amp; Outputs'!$B$3</f>
        <v>22002665.800000001</v>
      </c>
      <c r="U29" s="8">
        <f>'No. policies'!U29*'Inputs &amp; Outputs'!$B$3</f>
        <v>21946016.300000001</v>
      </c>
      <c r="V29" s="8">
        <f>'No. policies'!V29*'Inputs &amp; Outputs'!$B$3</f>
        <v>21857643.080000002</v>
      </c>
      <c r="W29" s="8">
        <f>'No. policies'!W29*'Inputs &amp; Outputs'!$B$3</f>
        <v>21769269.859999999</v>
      </c>
      <c r="X29" s="8">
        <f>'No. policies'!X29*'Inputs &amp; Outputs'!$B$3</f>
        <v>21696758.5</v>
      </c>
      <c r="Y29" s="8">
        <f>'No. policies'!Y29*'Inputs &amp; Outputs'!$B$3</f>
        <v>21599321.359999999</v>
      </c>
      <c r="Z29" s="8">
        <f>'No. policies'!Z29*'Inputs &amp; Outputs'!$B$3</f>
        <v>21517746.080000002</v>
      </c>
      <c r="AA29" s="8">
        <f>'No. policies'!AA29*'Inputs &amp; Outputs'!$B$3</f>
        <v>21372723.359999999</v>
      </c>
      <c r="AB29" s="8">
        <f>'No. policies'!AB29*'Inputs &amp; Outputs'!$B$3</f>
        <v>21257158.379999999</v>
      </c>
      <c r="AC29" s="8">
        <f>'No. policies'!AC29*'Inputs &amp; Outputs'!$B$3</f>
        <v>21130263.5</v>
      </c>
      <c r="AD29" s="8">
        <f>'No. policies'!AD29*'Inputs &amp; Outputs'!$B$3</f>
        <v>21001102.640000001</v>
      </c>
      <c r="AE29" s="8">
        <f>'No. policies'!AE29*'Inputs &amp; Outputs'!$B$3</f>
        <v>20806228.359999999</v>
      </c>
      <c r="AF29" s="8">
        <f>'No. policies'!AF29*'Inputs &amp; Outputs'!$B$3</f>
        <v>20609088.100000001</v>
      </c>
      <c r="AG29" s="8">
        <f>'No. policies'!AG29*'Inputs &amp; Outputs'!$B$3</f>
        <v>20402883.920000002</v>
      </c>
      <c r="AH29" s="8">
        <f>'No. policies'!AH29*'Inputs &amp; Outputs'!$B$3</f>
        <v>20201211.699999999</v>
      </c>
      <c r="AI29" s="8">
        <f>'No. policies'!AI29*'Inputs &amp; Outputs'!$B$3</f>
        <v>19947421.940000001</v>
      </c>
      <c r="AJ29" s="8">
        <f>'No. policies'!AJ29*'Inputs &amp; Outputs'!$B$3</f>
        <v>19684568.260000002</v>
      </c>
      <c r="AK29" s="8">
        <f>'No. policies'!AK29*'Inputs &amp; Outputs'!$B$3</f>
        <v>19365065.080000002</v>
      </c>
      <c r="AL29" s="8">
        <f>'No. policies'!AL29*'Inputs &amp; Outputs'!$B$3</f>
        <v>18997976.32</v>
      </c>
      <c r="AM29" s="8">
        <f>'No. policies'!AM29*'Inputs &amp; Outputs'!$B$3</f>
        <v>18639951.48</v>
      </c>
      <c r="AN29" s="8">
        <f>'No. policies'!AN29*'Inputs &amp; Outputs'!$B$3</f>
        <v>18189021.460000001</v>
      </c>
      <c r="AO29" s="8">
        <f>'No. policies'!AO29*'Inputs &amp; Outputs'!$B$3</f>
        <v>17706367.719999999</v>
      </c>
      <c r="AP29" s="8">
        <f>'No. policies'!AP29*'Inputs &amp; Outputs'!$B$3</f>
        <v>17130808.800000001</v>
      </c>
      <c r="AQ29" s="8">
        <f>'No. policies'!AQ29*'Inputs &amp; Outputs'!$B$3</f>
        <v>16609633.4</v>
      </c>
      <c r="AR29" s="8">
        <f>'No. policies'!AR29*'Inputs &amp; Outputs'!$B$3</f>
        <v>16002350.76</v>
      </c>
      <c r="AS29" s="8">
        <f>'No. policies'!AS29*'Inputs &amp; Outputs'!$B$3</f>
        <v>15347482.540000001</v>
      </c>
      <c r="AT29" s="8">
        <f>'No. policies'!AT29*'Inputs &amp; Outputs'!$B$3</f>
        <v>14543059.640000001</v>
      </c>
      <c r="AU29" s="8">
        <f>'No. policies'!AU29*'Inputs &amp; Outputs'!$B$3</f>
        <v>13743168.699999999</v>
      </c>
      <c r="AV29" s="8">
        <f>'No. policies'!AV29*'Inputs &amp; Outputs'!$B$3</f>
        <v>12857170.52</v>
      </c>
      <c r="AW29" s="8">
        <f>'No. policies'!AW29*'Inputs &amp; Outputs'!$B$3</f>
        <v>11835213.540000001</v>
      </c>
      <c r="AX29" s="8">
        <f>'No. policies'!AX29*'Inputs &amp; Outputs'!$B$3</f>
        <v>10856310.18</v>
      </c>
      <c r="AY29" s="8">
        <f>'No. policies'!AY29*'Inputs &amp; Outputs'!$B$3</f>
        <v>9852481.040000001</v>
      </c>
      <c r="AZ29" s="8">
        <f>'No. policies'!AZ29*'Inputs &amp; Outputs'!$B$3</f>
        <v>8730820.9399999995</v>
      </c>
      <c r="BA29" s="8">
        <f>'No. policies'!BA29*'Inputs &amp; Outputs'!$B$3</f>
        <v>7593298.9800000004</v>
      </c>
      <c r="BB29" s="8">
        <f>'No. policies'!BB29*'Inputs &amp; Outputs'!$B$3</f>
        <v>6557746.1200000001</v>
      </c>
      <c r="BC29" s="8">
        <f>'No. policies'!BC29*'Inputs &amp; Outputs'!$B$3</f>
        <v>5553916.9800000004</v>
      </c>
      <c r="BD29" s="8">
        <f>'No. policies'!BD29*'Inputs &amp; Outputs'!$B$3</f>
        <v>4473044.5200000005</v>
      </c>
      <c r="BE29" s="8">
        <f>'No. policies'!BE29*'Inputs &amp; Outputs'!$B$3</f>
        <v>3568918.5</v>
      </c>
      <c r="BF29" s="8">
        <f>'No. policies'!BF29*'Inputs &amp; Outputs'!$B$3</f>
        <v>2809815.2</v>
      </c>
      <c r="BG29" s="8">
        <f>'No. policies'!BG29*'Inputs &amp; Outputs'!$B$3</f>
        <v>2200266.58</v>
      </c>
      <c r="BH29" s="8">
        <f>'No. policies'!BH29*'Inputs &amp; Outputs'!$B$3</f>
        <v>1611111.78</v>
      </c>
      <c r="BI29" s="8">
        <f>'No. policies'!BI29*'Inputs &amp; Outputs'!$B$3</f>
        <v>1142053.92</v>
      </c>
      <c r="BJ29" s="8">
        <f>'No. policies'!BJ29*'Inputs &amp; Outputs'!$B$3</f>
        <v>799890.94000000006</v>
      </c>
      <c r="BK29" s="8">
        <f>'No. policies'!BK29*'Inputs &amp; Outputs'!$B$3</f>
        <v>568760.98</v>
      </c>
      <c r="BL29" s="8">
        <f>'No. policies'!BL29*'Inputs &amp; Outputs'!$B$3</f>
        <v>387482.58</v>
      </c>
      <c r="BM29" s="8">
        <f>'No. policies'!BM29*'Inputs &amp; Outputs'!$B$3</f>
        <v>256055.74</v>
      </c>
      <c r="BN29" s="8">
        <f>'No. policies'!BN29*'Inputs &amp; Outputs'!$B$3</f>
        <v>179012.42</v>
      </c>
      <c r="BO29" s="8">
        <f>'No. policies'!BO29*'Inputs &amp; Outputs'!$B$3</f>
        <v>120096.94</v>
      </c>
      <c r="BP29" s="8">
        <f>'No. policies'!BP29*'Inputs &amp; Outputs'!$B$3</f>
        <v>77043.320000000007</v>
      </c>
      <c r="BQ29" s="8">
        <f>'No. policies'!BQ29*'Inputs &amp; Outputs'!$B$3</f>
        <v>36255.68</v>
      </c>
      <c r="BR29" s="8">
        <f>'No. policies'!BR29*'Inputs &amp; Outputs'!$B$3</f>
        <v>20393.82</v>
      </c>
      <c r="BS29" s="8">
        <f>'No. policies'!BS29*'Inputs &amp; Outputs'!$B$3</f>
        <v>11329.9</v>
      </c>
    </row>
    <row r="30" spans="1:71" x14ac:dyDescent="0.25">
      <c r="A30" s="1">
        <v>29</v>
      </c>
      <c r="B30" s="8">
        <f>'No. policies'!B30*'Inputs &amp; Outputs'!$B$3</f>
        <v>22659800</v>
      </c>
      <c r="C30" s="8">
        <f>'No. policies'!C30*'Inputs &amp; Outputs'!$B$3</f>
        <v>22641672.16</v>
      </c>
      <c r="D30" s="8">
        <f>'No. policies'!D30*'Inputs &amp; Outputs'!$B$3</f>
        <v>22630342.260000002</v>
      </c>
      <c r="E30" s="8">
        <f>'No. policies'!E30*'Inputs &amp; Outputs'!$B$3</f>
        <v>22612214.420000002</v>
      </c>
      <c r="F30" s="8">
        <f>'No. policies'!F30*'Inputs &amp; Outputs'!$B$3</f>
        <v>22591820.600000001</v>
      </c>
      <c r="G30" s="8">
        <f>'No. policies'!G30*'Inputs &amp; Outputs'!$B$3</f>
        <v>22557830.899999999</v>
      </c>
      <c r="H30" s="8">
        <f>'No. policies'!H30*'Inputs &amp; Outputs'!$B$3</f>
        <v>22539703.059999999</v>
      </c>
      <c r="I30" s="8">
        <f>'No. policies'!I30*'Inputs &amp; Outputs'!$B$3</f>
        <v>22505713.359999999</v>
      </c>
      <c r="J30" s="8">
        <f>'No. policies'!J30*'Inputs &amp; Outputs'!$B$3</f>
        <v>22492117.48</v>
      </c>
      <c r="K30" s="8">
        <f>'No. policies'!K30*'Inputs &amp; Outputs'!$B$3</f>
        <v>22455861.800000001</v>
      </c>
      <c r="L30" s="8">
        <f>'No. policies'!L30*'Inputs &amp; Outputs'!$B$3</f>
        <v>22417340.140000001</v>
      </c>
      <c r="M30" s="8">
        <f>'No. policies'!M30*'Inputs &amp; Outputs'!$B$3</f>
        <v>22378818.48</v>
      </c>
      <c r="N30" s="8">
        <f>'No. policies'!N30*'Inputs &amp; Outputs'!$B$3</f>
        <v>22335764.859999999</v>
      </c>
      <c r="O30" s="8">
        <f>'No. policies'!O30*'Inputs &amp; Outputs'!$B$3</f>
        <v>22283647.32</v>
      </c>
      <c r="P30" s="8">
        <f>'No. policies'!P30*'Inputs &amp; Outputs'!$B$3</f>
        <v>22247391.640000001</v>
      </c>
      <c r="Q30" s="8">
        <f>'No. policies'!Q30*'Inputs &amp; Outputs'!$B$3</f>
        <v>22188476.16</v>
      </c>
      <c r="R30" s="8">
        <f>'No. policies'!R30*'Inputs &amp; Outputs'!$B$3</f>
        <v>22127294.699999999</v>
      </c>
      <c r="S30" s="8">
        <f>'No. policies'!S30*'Inputs &amp; Outputs'!$B$3</f>
        <v>22066113.239999998</v>
      </c>
      <c r="T30" s="8">
        <f>'No. policies'!T30*'Inputs &amp; Outputs'!$B$3</f>
        <v>21991335.899999999</v>
      </c>
      <c r="U30" s="8">
        <f>'No. policies'!U30*'Inputs &amp; Outputs'!$B$3</f>
        <v>21939218.359999999</v>
      </c>
      <c r="V30" s="8">
        <f>'No. policies'!V30*'Inputs &amp; Outputs'!$B$3</f>
        <v>21880302.879999999</v>
      </c>
      <c r="W30" s="8">
        <f>'No. policies'!W30*'Inputs &amp; Outputs'!$B$3</f>
        <v>21798727.600000001</v>
      </c>
      <c r="X30" s="8">
        <f>'No. policies'!X30*'Inputs &amp; Outputs'!$B$3</f>
        <v>21719418.300000001</v>
      </c>
      <c r="Y30" s="8">
        <f>'No. policies'!Y30*'Inputs &amp; Outputs'!$B$3</f>
        <v>21621981.16</v>
      </c>
      <c r="Z30" s="8">
        <f>'No. policies'!Z30*'Inputs &amp; Outputs'!$B$3</f>
        <v>21490554.32</v>
      </c>
      <c r="AA30" s="8">
        <f>'No. policies'!AA30*'Inputs &amp; Outputs'!$B$3</f>
        <v>21372723.359999999</v>
      </c>
      <c r="AB30" s="8">
        <f>'No. policies'!AB30*'Inputs &amp; Outputs'!$B$3</f>
        <v>21218636.719999999</v>
      </c>
      <c r="AC30" s="8">
        <f>'No. policies'!AC30*'Inputs &amp; Outputs'!$B$3</f>
        <v>21057752.140000001</v>
      </c>
      <c r="AD30" s="8">
        <f>'No. policies'!AD30*'Inputs &amp; Outputs'!$B$3</f>
        <v>20917261.379999999</v>
      </c>
      <c r="AE30" s="8">
        <f>'No. policies'!AE30*'Inputs &amp; Outputs'!$B$3</f>
        <v>20726919.059999999</v>
      </c>
      <c r="AF30" s="8">
        <f>'No. policies'!AF30*'Inputs &amp; Outputs'!$B$3</f>
        <v>20545640.66</v>
      </c>
      <c r="AG30" s="8">
        <f>'No. policies'!AG30*'Inputs &amp; Outputs'!$B$3</f>
        <v>20346234.420000002</v>
      </c>
      <c r="AH30" s="8">
        <f>'No. policies'!AH30*'Inputs &amp; Outputs'!$B$3</f>
        <v>20124168.379999999</v>
      </c>
      <c r="AI30" s="8">
        <f>'No. policies'!AI30*'Inputs &amp; Outputs'!$B$3</f>
        <v>19870378.620000001</v>
      </c>
      <c r="AJ30" s="8">
        <f>'No. policies'!AJ30*'Inputs &amp; Outputs'!$B$3</f>
        <v>19578067.199999999</v>
      </c>
      <c r="AK30" s="8">
        <f>'No. policies'!AK30*'Inputs &amp; Outputs'!$B$3</f>
        <v>19210978.440000001</v>
      </c>
      <c r="AL30" s="8">
        <f>'No. policies'!AL30*'Inputs &amp; Outputs'!$B$3</f>
        <v>18846155.66</v>
      </c>
      <c r="AM30" s="8">
        <f>'No. policies'!AM30*'Inputs &amp; Outputs'!$B$3</f>
        <v>18472268.960000001</v>
      </c>
      <c r="AN30" s="8">
        <f>'No. policies'!AN30*'Inputs &amp; Outputs'!$B$3</f>
        <v>18016806.98</v>
      </c>
      <c r="AO30" s="8">
        <f>'No. policies'!AO30*'Inputs &amp; Outputs'!$B$3</f>
        <v>17561345</v>
      </c>
      <c r="AP30" s="8">
        <f>'No. policies'!AP30*'Inputs &amp; Outputs'!$B$3</f>
        <v>17008445.879999999</v>
      </c>
      <c r="AQ30" s="8">
        <f>'No. policies'!AQ30*'Inputs &amp; Outputs'!$B$3</f>
        <v>16462344.699999999</v>
      </c>
      <c r="AR30" s="8">
        <f>'No. policies'!AR30*'Inputs &amp; Outputs'!$B$3</f>
        <v>15859594.02</v>
      </c>
      <c r="AS30" s="8">
        <f>'No. policies'!AS30*'Inputs &amp; Outputs'!$B$3</f>
        <v>15195661.880000001</v>
      </c>
      <c r="AT30" s="8">
        <f>'No. policies'!AT30*'Inputs &amp; Outputs'!$B$3</f>
        <v>14470548.279999999</v>
      </c>
      <c r="AU30" s="8">
        <f>'No. policies'!AU30*'Inputs &amp; Outputs'!$B$3</f>
        <v>13611741.859999999</v>
      </c>
      <c r="AV30" s="8">
        <f>'No. policies'!AV30*'Inputs &amp; Outputs'!$B$3</f>
        <v>12709881.82</v>
      </c>
      <c r="AW30" s="8">
        <f>'No. policies'!AW30*'Inputs &amp; Outputs'!$B$3</f>
        <v>11742308.359999999</v>
      </c>
      <c r="AX30" s="8">
        <f>'No. policies'!AX30*'Inputs &amp; Outputs'!$B$3</f>
        <v>10677297.76</v>
      </c>
      <c r="AY30" s="8">
        <f>'No. policies'!AY30*'Inputs &amp; Outputs'!$B$3</f>
        <v>9591893.3399999999</v>
      </c>
      <c r="AZ30" s="8">
        <f>'No. policies'!AZ30*'Inputs &amp; Outputs'!$B$3</f>
        <v>8467967.2599999998</v>
      </c>
      <c r="BA30" s="8">
        <f>'No. policies'!BA30*'Inputs &amp; Outputs'!$B$3</f>
        <v>7368966.96</v>
      </c>
      <c r="BB30" s="8">
        <f>'No. policies'!BB30*'Inputs &amp; Outputs'!$B$3</f>
        <v>6242774.9000000004</v>
      </c>
      <c r="BC30" s="8">
        <f>'No. policies'!BC30*'Inputs &amp; Outputs'!$B$3</f>
        <v>5161902.4400000004</v>
      </c>
      <c r="BD30" s="8">
        <f>'No. policies'!BD30*'Inputs &amp; Outputs'!$B$3</f>
        <v>4226052.7</v>
      </c>
      <c r="BE30" s="8">
        <f>'No. policies'!BE30*'Inputs &amp; Outputs'!$B$3</f>
        <v>3423895.78</v>
      </c>
      <c r="BF30" s="8">
        <f>'No. policies'!BF30*'Inputs &amp; Outputs'!$B$3</f>
        <v>2651196.6</v>
      </c>
      <c r="BG30" s="8">
        <f>'No. policies'!BG30*'Inputs &amp; Outputs'!$B$3</f>
        <v>2075637.68</v>
      </c>
      <c r="BH30" s="8">
        <f>'No. policies'!BH30*'Inputs &amp; Outputs'!$B$3</f>
        <v>1493280.82</v>
      </c>
      <c r="BI30" s="8">
        <f>'No. policies'!BI30*'Inputs &amp; Outputs'!$B$3</f>
        <v>1074074.52</v>
      </c>
      <c r="BJ30" s="8">
        <f>'No. policies'!BJ30*'Inputs &amp; Outputs'!$B$3</f>
        <v>761369.28</v>
      </c>
      <c r="BK30" s="8">
        <f>'No. policies'!BK30*'Inputs &amp; Outputs'!$B$3</f>
        <v>557431.07999999996</v>
      </c>
      <c r="BL30" s="8">
        <f>'No. policies'!BL30*'Inputs &amp; Outputs'!$B$3</f>
        <v>373886.7</v>
      </c>
      <c r="BM30" s="8">
        <f>'No. policies'!BM30*'Inputs &amp; Outputs'!$B$3</f>
        <v>251523.78</v>
      </c>
      <c r="BN30" s="8">
        <f>'No. policies'!BN30*'Inputs &amp; Outputs'!$B$3</f>
        <v>179012.42</v>
      </c>
      <c r="BO30" s="8">
        <f>'No. policies'!BO30*'Inputs &amp; Outputs'!$B$3</f>
        <v>129160.86</v>
      </c>
      <c r="BP30" s="8">
        <f>'No. policies'!BP30*'Inputs &amp; Outputs'!$B$3</f>
        <v>83841.259999999995</v>
      </c>
      <c r="BQ30" s="8">
        <f>'No. policies'!BQ30*'Inputs &amp; Outputs'!$B$3</f>
        <v>52117.54</v>
      </c>
      <c r="BR30" s="8">
        <f>'No. policies'!BR30*'Inputs &amp; Outputs'!$B$3</f>
        <v>29457.74</v>
      </c>
      <c r="BS30" s="8">
        <f>'No. policies'!BS30*'Inputs &amp; Outputs'!$B$3</f>
        <v>15861.86</v>
      </c>
    </row>
    <row r="31" spans="1:71" x14ac:dyDescent="0.25">
      <c r="A31" s="1">
        <v>30</v>
      </c>
      <c r="B31" s="8">
        <f>'No. policies'!B31*'Inputs &amp; Outputs'!$B$3</f>
        <v>22659800</v>
      </c>
      <c r="C31" s="8">
        <f>'No. policies'!C31*'Inputs &amp; Outputs'!$B$3</f>
        <v>22641672.16</v>
      </c>
      <c r="D31" s="8">
        <f>'No. policies'!D31*'Inputs &amp; Outputs'!$B$3</f>
        <v>22623544.32</v>
      </c>
      <c r="E31" s="8">
        <f>'No. policies'!E31*'Inputs &amp; Outputs'!$B$3</f>
        <v>22607682.460000001</v>
      </c>
      <c r="F31" s="8">
        <f>'No. policies'!F31*'Inputs &amp; Outputs'!$B$3</f>
        <v>22571426.780000001</v>
      </c>
      <c r="G31" s="8">
        <f>'No. policies'!G31*'Inputs &amp; Outputs'!$B$3</f>
        <v>22539703.059999999</v>
      </c>
      <c r="H31" s="8">
        <f>'No. policies'!H31*'Inputs &amp; Outputs'!$B$3</f>
        <v>22512511.300000001</v>
      </c>
      <c r="I31" s="8">
        <f>'No. policies'!I31*'Inputs &amp; Outputs'!$B$3</f>
        <v>22494383.460000001</v>
      </c>
      <c r="J31" s="8">
        <f>'No. policies'!J31*'Inputs &amp; Outputs'!$B$3</f>
        <v>22460393.760000002</v>
      </c>
      <c r="K31" s="8">
        <f>'No. policies'!K31*'Inputs &amp; Outputs'!$B$3</f>
        <v>22426404.059999999</v>
      </c>
      <c r="L31" s="8">
        <f>'No. policies'!L31*'Inputs &amp; Outputs'!$B$3</f>
        <v>22376552.5</v>
      </c>
      <c r="M31" s="8">
        <f>'No. policies'!M31*'Inputs &amp; Outputs'!$B$3</f>
        <v>22331232.899999999</v>
      </c>
      <c r="N31" s="8">
        <f>'No. policies'!N31*'Inputs &amp; Outputs'!$B$3</f>
        <v>22292711.239999998</v>
      </c>
      <c r="O31" s="8">
        <f>'No. policies'!O31*'Inputs &amp; Outputs'!$B$3</f>
        <v>22231529.780000001</v>
      </c>
      <c r="P31" s="8">
        <f>'No. policies'!P31*'Inputs &amp; Outputs'!$B$3</f>
        <v>22181678.219999999</v>
      </c>
      <c r="Q31" s="8">
        <f>'No. policies'!Q31*'Inputs &amp; Outputs'!$B$3</f>
        <v>22131826.66</v>
      </c>
      <c r="R31" s="8">
        <f>'No. policies'!R31*'Inputs &amp; Outputs'!$B$3</f>
        <v>22072911.18</v>
      </c>
      <c r="S31" s="8">
        <f>'No. policies'!S31*'Inputs &amp; Outputs'!$B$3</f>
        <v>22013995.699999999</v>
      </c>
      <c r="T31" s="8">
        <f>'No. policies'!T31*'Inputs &amp; Outputs'!$B$3</f>
        <v>21936952.379999999</v>
      </c>
      <c r="U31" s="8">
        <f>'No. policies'!U31*'Inputs &amp; Outputs'!$B$3</f>
        <v>21846313.18</v>
      </c>
      <c r="V31" s="8">
        <f>'No. policies'!V31*'Inputs &amp; Outputs'!$B$3</f>
        <v>21762471.920000002</v>
      </c>
      <c r="W31" s="8">
        <f>'No. policies'!W31*'Inputs &amp; Outputs'!$B$3</f>
        <v>21692226.539999999</v>
      </c>
      <c r="X31" s="8">
        <f>'No. policies'!X31*'Inputs &amp; Outputs'!$B$3</f>
        <v>21610651.260000002</v>
      </c>
      <c r="Y31" s="8">
        <f>'No. policies'!Y31*'Inputs &amp; Outputs'!$B$3</f>
        <v>21481490.399999999</v>
      </c>
      <c r="Z31" s="8">
        <f>'No. policies'!Z31*'Inputs &amp; Outputs'!$B$3</f>
        <v>21374989.34</v>
      </c>
      <c r="AA31" s="8">
        <f>'No. policies'!AA31*'Inputs &amp; Outputs'!$B$3</f>
        <v>21291148.080000002</v>
      </c>
      <c r="AB31" s="8">
        <f>'No. policies'!AB31*'Inputs &amp; Outputs'!$B$3</f>
        <v>21152923.300000001</v>
      </c>
      <c r="AC31" s="8">
        <f>'No. policies'!AC31*'Inputs &amp; Outputs'!$B$3</f>
        <v>21016964.5</v>
      </c>
      <c r="AD31" s="8">
        <f>'No. policies'!AD31*'Inputs &amp; Outputs'!$B$3</f>
        <v>20840218.059999999</v>
      </c>
      <c r="AE31" s="8">
        <f>'No. policies'!AE31*'Inputs &amp; Outputs'!$B$3</f>
        <v>20645343.780000001</v>
      </c>
      <c r="AF31" s="8">
        <f>'No. policies'!AF31*'Inputs &amp; Outputs'!$B$3</f>
        <v>20473129.300000001</v>
      </c>
      <c r="AG31" s="8">
        <f>'No. policies'!AG31*'Inputs &amp; Outputs'!$B$3</f>
        <v>20226137.48</v>
      </c>
      <c r="AH31" s="8">
        <f>'No. policies'!AH31*'Inputs &amp; Outputs'!$B$3</f>
        <v>19990475.559999999</v>
      </c>
      <c r="AI31" s="8">
        <f>'No. policies'!AI31*'Inputs &amp; Outputs'!$B$3</f>
        <v>19734419.82</v>
      </c>
      <c r="AJ31" s="8">
        <f>'No. policies'!AJ31*'Inputs &amp; Outputs'!$B$3</f>
        <v>19514619.760000002</v>
      </c>
      <c r="AK31" s="8">
        <f>'No. policies'!AK31*'Inputs &amp; Outputs'!$B$3</f>
        <v>19213244.420000002</v>
      </c>
      <c r="AL31" s="8">
        <f>'No. policies'!AL31*'Inputs &amp; Outputs'!$B$3</f>
        <v>18859751.539999999</v>
      </c>
      <c r="AM31" s="8">
        <f>'No. policies'!AM31*'Inputs &amp; Outputs'!$B$3</f>
        <v>18474534.940000001</v>
      </c>
      <c r="AN31" s="8">
        <f>'No. policies'!AN31*'Inputs &amp; Outputs'!$B$3</f>
        <v>18046264.719999999</v>
      </c>
      <c r="AO31" s="8">
        <f>'No. policies'!AO31*'Inputs &amp; Outputs'!$B$3</f>
        <v>17506961.48</v>
      </c>
      <c r="AP31" s="8">
        <f>'No. policies'!AP31*'Inputs &amp; Outputs'!$B$3</f>
        <v>17028839.699999999</v>
      </c>
      <c r="AQ31" s="8">
        <f>'No. policies'!AQ31*'Inputs &amp; Outputs'!$B$3</f>
        <v>16448748.82</v>
      </c>
      <c r="AR31" s="8">
        <f>'No. policies'!AR31*'Inputs &amp; Outputs'!$B$3</f>
        <v>15821072.359999999</v>
      </c>
      <c r="AS31" s="8">
        <f>'No. policies'!AS31*'Inputs &amp; Outputs'!$B$3</f>
        <v>15200193.84</v>
      </c>
      <c r="AT31" s="8">
        <f>'No. policies'!AT31*'Inputs &amp; Outputs'!$B$3</f>
        <v>14459218.380000001</v>
      </c>
      <c r="AU31" s="8">
        <f>'No. policies'!AU31*'Inputs &amp; Outputs'!$B$3</f>
        <v>13532432.560000001</v>
      </c>
      <c r="AV31" s="8">
        <f>'No. policies'!AV31*'Inputs &amp; Outputs'!$B$3</f>
        <v>12619242.619999999</v>
      </c>
      <c r="AW31" s="8">
        <f>'No. policies'!AW31*'Inputs &amp; Outputs'!$B$3</f>
        <v>11653935.140000001</v>
      </c>
      <c r="AX31" s="8">
        <f>'No. policies'!AX31*'Inputs &amp; Outputs'!$B$3</f>
        <v>10595722.48</v>
      </c>
      <c r="AY31" s="8">
        <f>'No. policies'!AY31*'Inputs &amp; Outputs'!$B$3</f>
        <v>9537509.8200000003</v>
      </c>
      <c r="AZ31" s="8">
        <f>'No. policies'!AZ31*'Inputs &amp; Outputs'!$B$3</f>
        <v>8431711.5800000001</v>
      </c>
      <c r="BA31" s="8">
        <f>'No. policies'!BA31*'Inputs &amp; Outputs'!$B$3</f>
        <v>7287391.6799999997</v>
      </c>
      <c r="BB31" s="8">
        <f>'No. policies'!BB31*'Inputs &amp; Outputs'!$B$3</f>
        <v>6213317.1600000001</v>
      </c>
      <c r="BC31" s="8">
        <f>'No. policies'!BC31*'Inputs &amp; Outputs'!$B$3</f>
        <v>5177764.3</v>
      </c>
      <c r="BD31" s="8">
        <f>'No. policies'!BD31*'Inputs &amp; Outputs'!$B$3</f>
        <v>4232850.6399999997</v>
      </c>
      <c r="BE31" s="8">
        <f>'No. policies'!BE31*'Inputs &amp; Outputs'!$B$3</f>
        <v>3324192.66</v>
      </c>
      <c r="BF31" s="8">
        <f>'No. policies'!BF31*'Inputs &amp; Outputs'!$B$3</f>
        <v>2583217.2000000002</v>
      </c>
      <c r="BG31" s="8">
        <f>'No. policies'!BG31*'Inputs &amp; Outputs'!$B$3</f>
        <v>1944210.84</v>
      </c>
      <c r="BH31" s="8">
        <f>'No. policies'!BH31*'Inputs &amp; Outputs'!$B$3</f>
        <v>1436631.32</v>
      </c>
      <c r="BI31" s="8">
        <f>'No. policies'!BI31*'Inputs &amp; Outputs'!$B$3</f>
        <v>1046882.76</v>
      </c>
      <c r="BJ31" s="8">
        <f>'No. policies'!BJ31*'Inputs &amp; Outputs'!$B$3</f>
        <v>713783.7</v>
      </c>
      <c r="BK31" s="8">
        <f>'No. policies'!BK31*'Inputs &amp; Outputs'!$B$3</f>
        <v>484919.72000000003</v>
      </c>
      <c r="BL31" s="8">
        <f>'No. policies'!BL31*'Inputs &amp; Outputs'!$B$3</f>
        <v>310439.26</v>
      </c>
      <c r="BM31" s="8">
        <f>'No. policies'!BM31*'Inputs &amp; Outputs'!$B$3</f>
        <v>201672.22</v>
      </c>
      <c r="BN31" s="8">
        <f>'No. policies'!BN31*'Inputs &amp; Outputs'!$B$3</f>
        <v>122362.92</v>
      </c>
      <c r="BO31" s="8">
        <f>'No. policies'!BO31*'Inputs &amp; Outputs'!$B$3</f>
        <v>79309.3</v>
      </c>
      <c r="BP31" s="8">
        <f>'No. policies'!BP31*'Inputs &amp; Outputs'!$B$3</f>
        <v>56649.5</v>
      </c>
      <c r="BQ31" s="8">
        <f>'No. policies'!BQ31*'Inputs &amp; Outputs'!$B$3</f>
        <v>22659.8</v>
      </c>
      <c r="BR31" s="8">
        <f>'No. policies'!BR31*'Inputs &amp; Outputs'!$B$3</f>
        <v>15861.86</v>
      </c>
      <c r="BS31" s="8">
        <f>'No. policies'!BS31*'Inputs &amp; Outputs'!$B$3</f>
        <v>6797.9400000000005</v>
      </c>
    </row>
    <row r="32" spans="1:71" x14ac:dyDescent="0.25">
      <c r="A32" s="1">
        <v>31</v>
      </c>
      <c r="B32" s="8">
        <f>'No. policies'!B32*'Inputs &amp; Outputs'!$B$3</f>
        <v>22659800</v>
      </c>
      <c r="C32" s="8">
        <f>'No. policies'!C32*'Inputs &amp; Outputs'!$B$3</f>
        <v>22648470.100000001</v>
      </c>
      <c r="D32" s="8">
        <f>'No. policies'!D32*'Inputs &amp; Outputs'!$B$3</f>
        <v>22623544.32</v>
      </c>
      <c r="E32" s="8">
        <f>'No. policies'!E32*'Inputs &amp; Outputs'!$B$3</f>
        <v>22609948.440000001</v>
      </c>
      <c r="F32" s="8">
        <f>'No. policies'!F32*'Inputs &amp; Outputs'!$B$3</f>
        <v>22578224.719999999</v>
      </c>
      <c r="G32" s="8">
        <f>'No. policies'!G32*'Inputs &amp; Outputs'!$B$3</f>
        <v>22555564.920000002</v>
      </c>
      <c r="H32" s="8">
        <f>'No. policies'!H32*'Inputs &amp; Outputs'!$B$3</f>
        <v>22532905.120000001</v>
      </c>
      <c r="I32" s="8">
        <f>'No. policies'!I32*'Inputs &amp; Outputs'!$B$3</f>
        <v>22498915.420000002</v>
      </c>
      <c r="J32" s="8">
        <f>'No. policies'!J32*'Inputs &amp; Outputs'!$B$3</f>
        <v>22467191.699999999</v>
      </c>
      <c r="K32" s="8">
        <f>'No. policies'!K32*'Inputs &amp; Outputs'!$B$3</f>
        <v>22428670.039999999</v>
      </c>
      <c r="L32" s="8">
        <f>'No. policies'!L32*'Inputs &amp; Outputs'!$B$3</f>
        <v>22376552.5</v>
      </c>
      <c r="M32" s="8">
        <f>'No. policies'!M32*'Inputs &amp; Outputs'!$B$3</f>
        <v>22347094.760000002</v>
      </c>
      <c r="N32" s="8">
        <f>'No. policies'!N32*'Inputs &amp; Outputs'!$B$3</f>
        <v>22301775.16</v>
      </c>
      <c r="O32" s="8">
        <f>'No. policies'!O32*'Inputs &amp; Outputs'!$B$3</f>
        <v>22260987.52</v>
      </c>
      <c r="P32" s="8">
        <f>'No. policies'!P32*'Inputs &amp; Outputs'!$B$3</f>
        <v>22211135.960000001</v>
      </c>
      <c r="Q32" s="8">
        <f>'No. policies'!Q32*'Inputs &amp; Outputs'!$B$3</f>
        <v>22161284.399999999</v>
      </c>
      <c r="R32" s="8">
        <f>'No. policies'!R32*'Inputs &amp; Outputs'!$B$3</f>
        <v>22109166.859999999</v>
      </c>
      <c r="S32" s="8">
        <f>'No. policies'!S32*'Inputs &amp; Outputs'!$B$3</f>
        <v>22045719.420000002</v>
      </c>
      <c r="T32" s="8">
        <f>'No. policies'!T32*'Inputs &amp; Outputs'!$B$3</f>
        <v>21975474.039999999</v>
      </c>
      <c r="U32" s="8">
        <f>'No. policies'!U32*'Inputs &amp; Outputs'!$B$3</f>
        <v>21909760.620000001</v>
      </c>
      <c r="V32" s="8">
        <f>'No. policies'!V32*'Inputs &amp; Outputs'!$B$3</f>
        <v>21825919.359999999</v>
      </c>
      <c r="W32" s="8">
        <f>'No. policies'!W32*'Inputs &amp; Outputs'!$B$3</f>
        <v>21723950.260000002</v>
      </c>
      <c r="X32" s="8">
        <f>'No. policies'!X32*'Inputs &amp; Outputs'!$B$3</f>
        <v>21628779.100000001</v>
      </c>
      <c r="Y32" s="8">
        <f>'No. policies'!Y32*'Inputs &amp; Outputs'!$B$3</f>
        <v>21522278.039999999</v>
      </c>
      <c r="Z32" s="8">
        <f>'No. policies'!Z32*'Inputs &amp; Outputs'!$B$3</f>
        <v>21445234.719999999</v>
      </c>
      <c r="AA32" s="8">
        <f>'No. policies'!AA32*'Inputs &amp; Outputs'!$B$3</f>
        <v>21318339.84</v>
      </c>
      <c r="AB32" s="8">
        <f>'No. policies'!AB32*'Inputs &amp; Outputs'!$B$3</f>
        <v>21207306.82</v>
      </c>
      <c r="AC32" s="8">
        <f>'No. policies'!AC32*'Inputs &amp; Outputs'!$B$3</f>
        <v>21075879.98</v>
      </c>
      <c r="AD32" s="8">
        <f>'No. policies'!AD32*'Inputs &amp; Outputs'!$B$3</f>
        <v>20926325.300000001</v>
      </c>
      <c r="AE32" s="8">
        <f>'No. policies'!AE32*'Inputs &amp; Outputs'!$B$3</f>
        <v>20765440.719999999</v>
      </c>
      <c r="AF32" s="8">
        <f>'No. policies'!AF32*'Inputs &amp; Outputs'!$B$3</f>
        <v>20556970.559999999</v>
      </c>
      <c r="AG32" s="8">
        <f>'No. policies'!AG32*'Inputs &amp; Outputs'!$B$3</f>
        <v>20337170.5</v>
      </c>
      <c r="AH32" s="8">
        <f>'No. policies'!AH32*'Inputs &amp; Outputs'!$B$3</f>
        <v>20160424.059999999</v>
      </c>
      <c r="AI32" s="8">
        <f>'No. policies'!AI32*'Inputs &amp; Outputs'!$B$3</f>
        <v>19890772.440000001</v>
      </c>
      <c r="AJ32" s="8">
        <f>'No. policies'!AJ32*'Inputs &amp; Outputs'!$B$3</f>
        <v>19559939.359999999</v>
      </c>
      <c r="AK32" s="8">
        <f>'No. policies'!AK32*'Inputs &amp; Outputs'!$B$3</f>
        <v>19251766.080000002</v>
      </c>
      <c r="AL32" s="8">
        <f>'No. policies'!AL32*'Inputs &amp; Outputs'!$B$3</f>
        <v>18880145.359999999</v>
      </c>
      <c r="AM32" s="8">
        <f>'No. policies'!AM32*'Inputs &amp; Outputs'!$B$3</f>
        <v>18460939.059999999</v>
      </c>
      <c r="AN32" s="8">
        <f>'No. policies'!AN32*'Inputs &amp; Outputs'!$B$3</f>
        <v>18075722.460000001</v>
      </c>
      <c r="AO32" s="8">
        <f>'No. policies'!AO32*'Inputs &amp; Outputs'!$B$3</f>
        <v>17613462.539999999</v>
      </c>
      <c r="AP32" s="8">
        <f>'No. policies'!AP32*'Inputs &amp; Outputs'!$B$3</f>
        <v>17185192.32</v>
      </c>
      <c r="AQ32" s="8">
        <f>'No. policies'!AQ32*'Inputs &amp; Outputs'!$B$3</f>
        <v>16528058.120000001</v>
      </c>
      <c r="AR32" s="8">
        <f>'No. policies'!AR32*'Inputs &amp; Outputs'!$B$3</f>
        <v>15918509.5</v>
      </c>
      <c r="AS32" s="8">
        <f>'No. policies'!AS32*'Inputs &amp; Outputs'!$B$3</f>
        <v>15247779.42</v>
      </c>
      <c r="AT32" s="8">
        <f>'No. policies'!AT32*'Inputs &amp; Outputs'!$B$3</f>
        <v>14466016.32</v>
      </c>
      <c r="AU32" s="8">
        <f>'No. policies'!AU32*'Inputs &amp; Outputs'!$B$3</f>
        <v>13657061.460000001</v>
      </c>
      <c r="AV32" s="8">
        <f>'No. policies'!AV32*'Inputs &amp; Outputs'!$B$3</f>
        <v>12712147.800000001</v>
      </c>
      <c r="AW32" s="8">
        <f>'No. policies'!AW32*'Inputs &amp; Outputs'!$B$3</f>
        <v>11651669.16</v>
      </c>
      <c r="AX32" s="8">
        <f>'No. policies'!AX32*'Inputs &amp; Outputs'!$B$3</f>
        <v>10554934.84</v>
      </c>
      <c r="AY32" s="8">
        <f>'No. policies'!AY32*'Inputs &amp; Outputs'!$B$3</f>
        <v>9494456.1999999993</v>
      </c>
      <c r="AZ32" s="8">
        <f>'No. policies'!AZ32*'Inputs &amp; Outputs'!$B$3</f>
        <v>8429445.5999999996</v>
      </c>
      <c r="BA32" s="8">
        <f>'No. policies'!BA32*'Inputs &amp; Outputs'!$B$3</f>
        <v>7493595.8600000003</v>
      </c>
      <c r="BB32" s="8">
        <f>'No. policies'!BB32*'Inputs &amp; Outputs'!$B$3</f>
        <v>6424053.2999999998</v>
      </c>
      <c r="BC32" s="8">
        <f>'No. policies'!BC32*'Inputs &amp; Outputs'!$B$3</f>
        <v>5300127.22</v>
      </c>
      <c r="BD32" s="8">
        <f>'No. policies'!BD32*'Inputs &amp; Outputs'!$B$3</f>
        <v>4305362</v>
      </c>
      <c r="BE32" s="8">
        <f>'No. policies'!BE32*'Inputs &amp; Outputs'!$B$3</f>
        <v>3421629.8</v>
      </c>
      <c r="BF32" s="8">
        <f>'No. policies'!BF32*'Inputs &amp; Outputs'!$B$3</f>
        <v>2637600.7200000002</v>
      </c>
      <c r="BG32" s="8">
        <f>'No. policies'!BG32*'Inputs &amp; Outputs'!$B$3</f>
        <v>1948742.8</v>
      </c>
      <c r="BH32" s="8">
        <f>'No. policies'!BH32*'Inputs &amp; Outputs'!$B$3</f>
        <v>1398109.66</v>
      </c>
      <c r="BI32" s="8">
        <f>'No. policies'!BI32*'Inputs &amp; Outputs'!$B$3</f>
        <v>1026488.9400000001</v>
      </c>
      <c r="BJ32" s="8">
        <f>'No. policies'!BJ32*'Inputs &amp; Outputs'!$B$3</f>
        <v>736443.5</v>
      </c>
      <c r="BK32" s="8">
        <f>'No. policies'!BK32*'Inputs &amp; Outputs'!$B$3</f>
        <v>500781.58</v>
      </c>
      <c r="BL32" s="8">
        <f>'No. policies'!BL32*'Inputs &amp; Outputs'!$B$3</f>
        <v>348960.92</v>
      </c>
      <c r="BM32" s="8">
        <f>'No. policies'!BM32*'Inputs &amp; Outputs'!$B$3</f>
        <v>233395.94</v>
      </c>
      <c r="BN32" s="8">
        <f>'No. policies'!BN32*'Inputs &amp; Outputs'!$B$3</f>
        <v>154086.64000000001</v>
      </c>
      <c r="BO32" s="8">
        <f>'No. policies'!BO32*'Inputs &amp; Outputs'!$B$3</f>
        <v>106501.06</v>
      </c>
      <c r="BP32" s="8">
        <f>'No. policies'!BP32*'Inputs &amp; Outputs'!$B$3</f>
        <v>74777.34</v>
      </c>
      <c r="BQ32" s="8">
        <f>'No. policies'!BQ32*'Inputs &amp; Outputs'!$B$3</f>
        <v>31723.72</v>
      </c>
      <c r="BR32" s="8">
        <f>'No. policies'!BR32*'Inputs &amp; Outputs'!$B$3</f>
        <v>18127.84</v>
      </c>
      <c r="BS32" s="8">
        <f>'No. policies'!BS32*'Inputs &amp; Outputs'!$B$3</f>
        <v>13595.880000000001</v>
      </c>
    </row>
    <row r="33" spans="1:71" x14ac:dyDescent="0.25">
      <c r="A33" s="1">
        <v>32</v>
      </c>
      <c r="B33" s="8">
        <f>'No. policies'!B33*'Inputs &amp; Outputs'!$B$3</f>
        <v>22659800</v>
      </c>
      <c r="C33" s="8">
        <f>'No. policies'!C33*'Inputs &amp; Outputs'!$B$3</f>
        <v>22650736.080000002</v>
      </c>
      <c r="D33" s="8">
        <f>'No. policies'!D33*'Inputs &amp; Outputs'!$B$3</f>
        <v>22646204.120000001</v>
      </c>
      <c r="E33" s="8">
        <f>'No. policies'!E33*'Inputs &amp; Outputs'!$B$3</f>
        <v>22639406.18</v>
      </c>
      <c r="F33" s="8">
        <f>'No. policies'!F33*'Inputs &amp; Outputs'!$B$3</f>
        <v>22616746.379999999</v>
      </c>
      <c r="G33" s="8">
        <f>'No. policies'!G33*'Inputs &amp; Outputs'!$B$3</f>
        <v>22600884.52</v>
      </c>
      <c r="H33" s="8">
        <f>'No. policies'!H33*'Inputs &amp; Outputs'!$B$3</f>
        <v>22566894.82</v>
      </c>
      <c r="I33" s="8">
        <f>'No. policies'!I33*'Inputs &amp; Outputs'!$B$3</f>
        <v>22537437.080000002</v>
      </c>
      <c r="J33" s="8">
        <f>'No. policies'!J33*'Inputs &amp; Outputs'!$B$3</f>
        <v>22501181.399999999</v>
      </c>
      <c r="K33" s="8">
        <f>'No. policies'!K33*'Inputs &amp; Outputs'!$B$3</f>
        <v>22460393.760000002</v>
      </c>
      <c r="L33" s="8">
        <f>'No. policies'!L33*'Inputs &amp; Outputs'!$B$3</f>
        <v>22417340.140000001</v>
      </c>
      <c r="M33" s="8">
        <f>'No. policies'!M33*'Inputs &amp; Outputs'!$B$3</f>
        <v>22367488.580000002</v>
      </c>
      <c r="N33" s="8">
        <f>'No. policies'!N33*'Inputs &amp; Outputs'!$B$3</f>
        <v>22326700.940000001</v>
      </c>
      <c r="O33" s="8">
        <f>'No. policies'!O33*'Inputs &amp; Outputs'!$B$3</f>
        <v>22274583.399999999</v>
      </c>
      <c r="P33" s="8">
        <f>'No. policies'!P33*'Inputs &amp; Outputs'!$B$3</f>
        <v>22222465.859999999</v>
      </c>
      <c r="Q33" s="8">
        <f>'No. policies'!Q33*'Inputs &amp; Outputs'!$B$3</f>
        <v>22170348.32</v>
      </c>
      <c r="R33" s="8">
        <f>'No. policies'!R33*'Inputs &amp; Outputs'!$B$3</f>
        <v>22104634.899999999</v>
      </c>
      <c r="S33" s="8">
        <f>'No. policies'!S33*'Inputs &amp; Outputs'!$B$3</f>
        <v>22050251.379999999</v>
      </c>
      <c r="T33" s="8">
        <f>'No. policies'!T33*'Inputs &amp; Outputs'!$B$3</f>
        <v>21977740.02</v>
      </c>
      <c r="U33" s="8">
        <f>'No. policies'!U33*'Inputs &amp; Outputs'!$B$3</f>
        <v>21871238.960000001</v>
      </c>
      <c r="V33" s="8">
        <f>'No. policies'!V33*'Inputs &amp; Outputs'!$B$3</f>
        <v>21805525.539999999</v>
      </c>
      <c r="W33" s="8">
        <f>'No. policies'!W33*'Inputs &amp; Outputs'!$B$3</f>
        <v>21705822.420000002</v>
      </c>
      <c r="X33" s="8">
        <f>'No. policies'!X33*'Inputs &amp; Outputs'!$B$3</f>
        <v>21606119.300000001</v>
      </c>
      <c r="Y33" s="8">
        <f>'No. policies'!Y33*'Inputs &amp; Outputs'!$B$3</f>
        <v>21501884.219999999</v>
      </c>
      <c r="Z33" s="8">
        <f>'No. policies'!Z33*'Inputs &amp; Outputs'!$B$3</f>
        <v>21377255.32</v>
      </c>
      <c r="AA33" s="8">
        <f>'No. policies'!AA33*'Inputs &amp; Outputs'!$B$3</f>
        <v>21259424.359999999</v>
      </c>
      <c r="AB33" s="8">
        <f>'No. policies'!AB33*'Inputs &amp; Outputs'!$B$3</f>
        <v>21118933.600000001</v>
      </c>
      <c r="AC33" s="8">
        <f>'No. policies'!AC33*'Inputs &amp; Outputs'!$B$3</f>
        <v>20978442.84</v>
      </c>
      <c r="AD33" s="8">
        <f>'No. policies'!AD33*'Inputs &amp; Outputs'!$B$3</f>
        <v>20803962.379999999</v>
      </c>
      <c r="AE33" s="8">
        <f>'No. policies'!AE33*'Inputs &amp; Outputs'!$B$3</f>
        <v>20597758.199999999</v>
      </c>
      <c r="AF33" s="8">
        <f>'No. policies'!AF33*'Inputs &amp; Outputs'!$B$3</f>
        <v>20439139.600000001</v>
      </c>
      <c r="AG33" s="8">
        <f>'No. policies'!AG33*'Inputs &amp; Outputs'!$B$3</f>
        <v>20212541.600000001</v>
      </c>
      <c r="AH33" s="8">
        <f>'No. policies'!AH33*'Inputs &amp; Outputs'!$B$3</f>
        <v>19983677.620000001</v>
      </c>
      <c r="AI33" s="8">
        <f>'No. policies'!AI33*'Inputs &amp; Outputs'!$B$3</f>
        <v>19711760.02</v>
      </c>
      <c r="AJ33" s="8">
        <f>'No. policies'!AJ33*'Inputs &amp; Outputs'!$B$3</f>
        <v>19435310.460000001</v>
      </c>
      <c r="AK33" s="8">
        <f>'No. policies'!AK33*'Inputs &amp; Outputs'!$B$3</f>
        <v>19118073.260000002</v>
      </c>
      <c r="AL33" s="8">
        <f>'No. policies'!AL33*'Inputs &amp; Outputs'!$B$3</f>
        <v>18773644.300000001</v>
      </c>
      <c r="AM33" s="8">
        <f>'No. policies'!AM33*'Inputs &amp; Outputs'!$B$3</f>
        <v>18370299.859999999</v>
      </c>
      <c r="AN33" s="8">
        <f>'No. policies'!AN33*'Inputs &amp; Outputs'!$B$3</f>
        <v>17962423.460000001</v>
      </c>
      <c r="AO33" s="8">
        <f>'No. policies'!AO33*'Inputs &amp; Outputs'!$B$3</f>
        <v>17529621.280000001</v>
      </c>
      <c r="AP33" s="8">
        <f>'No. policies'!AP33*'Inputs &amp; Outputs'!$B$3</f>
        <v>16983520.100000001</v>
      </c>
      <c r="AQ33" s="8">
        <f>'No. policies'!AQ33*'Inputs &amp; Outputs'!$B$3</f>
        <v>16380769.42</v>
      </c>
      <c r="AR33" s="8">
        <f>'No. policies'!AR33*'Inputs &amp; Outputs'!$B$3</f>
        <v>15766688.84</v>
      </c>
      <c r="AS33" s="8">
        <f>'No. policies'!AS33*'Inputs &amp; Outputs'!$B$3</f>
        <v>15059703.08</v>
      </c>
      <c r="AT33" s="8">
        <f>'No. policies'!AT33*'Inputs &amp; Outputs'!$B$3</f>
        <v>14253014.199999999</v>
      </c>
      <c r="AU33" s="8">
        <f>'No. policies'!AU33*'Inputs &amp; Outputs'!$B$3</f>
        <v>13521102.66</v>
      </c>
      <c r="AV33" s="8">
        <f>'No. policies'!AV33*'Inputs &amp; Outputs'!$B$3</f>
        <v>12616976.640000001</v>
      </c>
      <c r="AW33" s="8">
        <f>'No. policies'!AW33*'Inputs &amp; Outputs'!$B$3</f>
        <v>11651669.16</v>
      </c>
      <c r="AX33" s="8">
        <f>'No. policies'!AX33*'Inputs &amp; Outputs'!$B$3</f>
        <v>10618382.279999999</v>
      </c>
      <c r="AY33" s="8">
        <f>'No. policies'!AY33*'Inputs &amp; Outputs'!$B$3</f>
        <v>9569233.540000001</v>
      </c>
      <c r="AZ33" s="8">
        <f>'No. policies'!AZ33*'Inputs &amp; Outputs'!$B$3</f>
        <v>8531414.6999999993</v>
      </c>
      <c r="BA33" s="8">
        <f>'No. policies'!BA33*'Inputs &amp; Outputs'!$B$3</f>
        <v>7402956.6600000001</v>
      </c>
      <c r="BB33" s="8">
        <f>'No. policies'!BB33*'Inputs &amp; Outputs'!$B$3</f>
        <v>6301690.3799999999</v>
      </c>
      <c r="BC33" s="8">
        <f>'No. policies'!BC33*'Inputs &amp; Outputs'!$B$3</f>
        <v>5370372.5999999996</v>
      </c>
      <c r="BD33" s="8">
        <f>'No. policies'!BD33*'Inputs &amp; Outputs'!$B$3</f>
        <v>4411863.0599999996</v>
      </c>
      <c r="BE33" s="8">
        <f>'No. policies'!BE33*'Inputs &amp; Outputs'!$B$3</f>
        <v>3498673.12</v>
      </c>
      <c r="BF33" s="8">
        <f>'No. policies'!BF33*'Inputs &amp; Outputs'!$B$3</f>
        <v>2710112.08</v>
      </c>
      <c r="BG33" s="8">
        <f>'No. policies'!BG33*'Inputs &amp; Outputs'!$B$3</f>
        <v>2012190.24</v>
      </c>
      <c r="BH33" s="8">
        <f>'No. policies'!BH33*'Inputs &amp; Outputs'!$B$3</f>
        <v>1447961.22</v>
      </c>
      <c r="BI33" s="8">
        <f>'No. policies'!BI33*'Inputs &amp; Outputs'!$B$3</f>
        <v>1074074.52</v>
      </c>
      <c r="BJ33" s="8">
        <f>'No. policies'!BJ33*'Inputs &amp; Outputs'!$B$3</f>
        <v>740975.46</v>
      </c>
      <c r="BK33" s="8">
        <f>'No. policies'!BK33*'Inputs &amp; Outputs'!$B$3</f>
        <v>512111.48</v>
      </c>
      <c r="BL33" s="8">
        <f>'No. policies'!BL33*'Inputs &amp; Outputs'!$B$3</f>
        <v>364822.78</v>
      </c>
      <c r="BM33" s="8">
        <f>'No. policies'!BM33*'Inputs &amp; Outputs'!$B$3</f>
        <v>246991.82</v>
      </c>
      <c r="BN33" s="8">
        <f>'No. policies'!BN33*'Inputs &amp; Outputs'!$B$3</f>
        <v>145022.72</v>
      </c>
      <c r="BO33" s="8">
        <f>'No. policies'!BO33*'Inputs &amp; Outputs'!$B$3</f>
        <v>86107.24</v>
      </c>
      <c r="BP33" s="8">
        <f>'No. policies'!BP33*'Inputs &amp; Outputs'!$B$3</f>
        <v>52117.54</v>
      </c>
      <c r="BQ33" s="8">
        <f>'No. policies'!BQ33*'Inputs &amp; Outputs'!$B$3</f>
        <v>22659.8</v>
      </c>
      <c r="BR33" s="8">
        <f>'No. policies'!BR33*'Inputs &amp; Outputs'!$B$3</f>
        <v>13595.880000000001</v>
      </c>
      <c r="BS33" s="8">
        <f>'No. policies'!BS33*'Inputs &amp; Outputs'!$B$3</f>
        <v>2265.98</v>
      </c>
    </row>
    <row r="34" spans="1:71" x14ac:dyDescent="0.25">
      <c r="A34" s="1">
        <v>33</v>
      </c>
      <c r="B34" s="8">
        <f>'No. policies'!B34*'Inputs &amp; Outputs'!$B$3</f>
        <v>22659800</v>
      </c>
      <c r="C34" s="8">
        <f>'No. policies'!C34*'Inputs &amp; Outputs'!$B$3</f>
        <v>22637140.199999999</v>
      </c>
      <c r="D34" s="8">
        <f>'No. policies'!D34*'Inputs &amp; Outputs'!$B$3</f>
        <v>22621278.34</v>
      </c>
      <c r="E34" s="8">
        <f>'No. policies'!E34*'Inputs &amp; Outputs'!$B$3</f>
        <v>22589554.620000001</v>
      </c>
      <c r="F34" s="8">
        <f>'No. policies'!F34*'Inputs &amp; Outputs'!$B$3</f>
        <v>22564628.84</v>
      </c>
      <c r="G34" s="8">
        <f>'No. policies'!G34*'Inputs &amp; Outputs'!$B$3</f>
        <v>22537437.080000002</v>
      </c>
      <c r="H34" s="8">
        <f>'No. policies'!H34*'Inputs &amp; Outputs'!$B$3</f>
        <v>22507979.34</v>
      </c>
      <c r="I34" s="8">
        <f>'No. policies'!I34*'Inputs &amp; Outputs'!$B$3</f>
        <v>22471723.66</v>
      </c>
      <c r="J34" s="8">
        <f>'No. policies'!J34*'Inputs &amp; Outputs'!$B$3</f>
        <v>22433202</v>
      </c>
      <c r="K34" s="8">
        <f>'No. policies'!K34*'Inputs &amp; Outputs'!$B$3</f>
        <v>22390148.379999999</v>
      </c>
      <c r="L34" s="8">
        <f>'No. policies'!L34*'Inputs &amp; Outputs'!$B$3</f>
        <v>22356158.68</v>
      </c>
      <c r="M34" s="8">
        <f>'No. policies'!M34*'Inputs &amp; Outputs'!$B$3</f>
        <v>22306307.120000001</v>
      </c>
      <c r="N34" s="8">
        <f>'No. policies'!N34*'Inputs &amp; Outputs'!$B$3</f>
        <v>22265519.48</v>
      </c>
      <c r="O34" s="8">
        <f>'No. policies'!O34*'Inputs &amp; Outputs'!$B$3</f>
        <v>22222465.859999999</v>
      </c>
      <c r="P34" s="8">
        <f>'No. policies'!P34*'Inputs &amp; Outputs'!$B$3</f>
        <v>22161284.399999999</v>
      </c>
      <c r="Q34" s="8">
        <f>'No. policies'!Q34*'Inputs &amp; Outputs'!$B$3</f>
        <v>22120496.760000002</v>
      </c>
      <c r="R34" s="8">
        <f>'No. policies'!R34*'Inputs &amp; Outputs'!$B$3</f>
        <v>22050251.379999999</v>
      </c>
      <c r="S34" s="8">
        <f>'No. policies'!S34*'Inputs &amp; Outputs'!$B$3</f>
        <v>22007197.760000002</v>
      </c>
      <c r="T34" s="8">
        <f>'No. policies'!T34*'Inputs &amp; Outputs'!$B$3</f>
        <v>21927888.460000001</v>
      </c>
      <c r="U34" s="8">
        <f>'No. policies'!U34*'Inputs &amp; Outputs'!$B$3</f>
        <v>21848579.16</v>
      </c>
      <c r="V34" s="8">
        <f>'No. policies'!V34*'Inputs &amp; Outputs'!$B$3</f>
        <v>21764737.899999999</v>
      </c>
      <c r="W34" s="8">
        <f>'No. policies'!W34*'Inputs &amp; Outputs'!$B$3</f>
        <v>21662768.800000001</v>
      </c>
      <c r="X34" s="8">
        <f>'No. policies'!X34*'Inputs &amp; Outputs'!$B$3</f>
        <v>21576661.559999999</v>
      </c>
      <c r="Y34" s="8">
        <f>'No. policies'!Y34*'Inputs &amp; Outputs'!$B$3</f>
        <v>21476958.440000001</v>
      </c>
      <c r="Z34" s="8">
        <f>'No. policies'!Z34*'Inputs &amp; Outputs'!$B$3</f>
        <v>21370457.379999999</v>
      </c>
      <c r="AA34" s="8">
        <f>'No. policies'!AA34*'Inputs &amp; Outputs'!$B$3</f>
        <v>21245828.48</v>
      </c>
      <c r="AB34" s="8">
        <f>'No. policies'!AB34*'Inputs &amp; Outputs'!$B$3</f>
        <v>21109869.68</v>
      </c>
      <c r="AC34" s="8">
        <f>'No. policies'!AC34*'Inputs &amp; Outputs'!$B$3</f>
        <v>20960315</v>
      </c>
      <c r="AD34" s="8">
        <f>'No. policies'!AD34*'Inputs &amp; Outputs'!$B$3</f>
        <v>20785834.539999999</v>
      </c>
      <c r="AE34" s="8">
        <f>'No. policies'!AE34*'Inputs &amp; Outputs'!$B$3</f>
        <v>20618152.02</v>
      </c>
      <c r="AF34" s="8">
        <f>'No. policies'!AF34*'Inputs &amp; Outputs'!$B$3</f>
        <v>20407415.879999999</v>
      </c>
      <c r="AG34" s="8">
        <f>'No. policies'!AG34*'Inputs &amp; Outputs'!$B$3</f>
        <v>20241999.34</v>
      </c>
      <c r="AH34" s="8">
        <f>'No. policies'!AH34*'Inputs &amp; Outputs'!$B$3</f>
        <v>20006337.420000002</v>
      </c>
      <c r="AI34" s="8">
        <f>'No. policies'!AI34*'Inputs &amp; Outputs'!$B$3</f>
        <v>19768409.52</v>
      </c>
      <c r="AJ34" s="8">
        <f>'No. policies'!AJ34*'Inputs &amp; Outputs'!$B$3</f>
        <v>19460236.239999998</v>
      </c>
      <c r="AK34" s="8">
        <f>'No. policies'!AK34*'Inputs &amp; Outputs'!$B$3</f>
        <v>19188318.640000001</v>
      </c>
      <c r="AL34" s="8">
        <f>'No. policies'!AL34*'Inputs &amp; Outputs'!$B$3</f>
        <v>18821229.879999999</v>
      </c>
      <c r="AM34" s="8">
        <f>'No. policies'!AM34*'Inputs &amp; Outputs'!$B$3</f>
        <v>18456407.100000001</v>
      </c>
      <c r="AN34" s="8">
        <f>'No. policies'!AN34*'Inputs &amp; Outputs'!$B$3</f>
        <v>18025870.899999999</v>
      </c>
      <c r="AO34" s="8">
        <f>'No. policies'!AO34*'Inputs &amp; Outputs'!$B$3</f>
        <v>17579472.84</v>
      </c>
      <c r="AP34" s="8">
        <f>'No. policies'!AP34*'Inputs &amp; Outputs'!$B$3</f>
        <v>17049233.52</v>
      </c>
      <c r="AQ34" s="8">
        <f>'No. policies'!AQ34*'Inputs &amp; Outputs'!$B$3</f>
        <v>16462344.699999999</v>
      </c>
      <c r="AR34" s="8">
        <f>'No. policies'!AR34*'Inputs &amp; Outputs'!$B$3</f>
        <v>15889051.76</v>
      </c>
      <c r="AS34" s="8">
        <f>'No. policies'!AS34*'Inputs &amp; Outputs'!$B$3</f>
        <v>15175268.060000001</v>
      </c>
      <c r="AT34" s="8">
        <f>'No. policies'!AT34*'Inputs &amp; Outputs'!$B$3</f>
        <v>14554389.540000001</v>
      </c>
      <c r="AU34" s="8">
        <f>'No. policies'!AU34*'Inputs &amp; Outputs'!$B$3</f>
        <v>13779424.380000001</v>
      </c>
      <c r="AV34" s="8">
        <f>'No. policies'!AV34*'Inputs &amp; Outputs'!$B$3</f>
        <v>12882096.300000001</v>
      </c>
      <c r="AW34" s="8">
        <f>'No. policies'!AW34*'Inputs &amp; Outputs'!$B$3</f>
        <v>11932650.68</v>
      </c>
      <c r="AX34" s="8">
        <f>'No. policies'!AX34*'Inputs &amp; Outputs'!$B$3</f>
        <v>10867640.08</v>
      </c>
      <c r="AY34" s="8">
        <f>'No. policies'!AY34*'Inputs &amp; Outputs'!$B$3</f>
        <v>9843417.1199999992</v>
      </c>
      <c r="AZ34" s="8">
        <f>'No. policies'!AZ34*'Inputs &amp; Outputs'!$B$3</f>
        <v>8665107.5199999996</v>
      </c>
      <c r="BA34" s="8">
        <f>'No. policies'!BA34*'Inputs &amp; Outputs'!$B$3</f>
        <v>7586501.04</v>
      </c>
      <c r="BB34" s="8">
        <f>'No. policies'!BB34*'Inputs &amp; Outputs'!$B$3</f>
        <v>6530554.3600000003</v>
      </c>
      <c r="BC34" s="8">
        <f>'No. policies'!BC34*'Inputs &amp; Outputs'!$B$3</f>
        <v>5449681.9000000004</v>
      </c>
      <c r="BD34" s="8">
        <f>'No. policies'!BD34*'Inputs &amp; Outputs'!$B$3</f>
        <v>4434522.8600000003</v>
      </c>
      <c r="BE34" s="8">
        <f>'No. policies'!BE34*'Inputs &amp; Outputs'!$B$3</f>
        <v>3519066.94</v>
      </c>
      <c r="BF34" s="8">
        <f>'No. policies'!BF34*'Inputs &amp; Outputs'!$B$3</f>
        <v>2757697.66</v>
      </c>
      <c r="BG34" s="8">
        <f>'No. policies'!BG34*'Inputs &amp; Outputs'!$B$3</f>
        <v>2116425.3199999998</v>
      </c>
      <c r="BH34" s="8">
        <f>'No. policies'!BH34*'Inputs &amp; Outputs'!$B$3</f>
        <v>1638303.54</v>
      </c>
      <c r="BI34" s="8">
        <f>'No. policies'!BI34*'Inputs &amp; Outputs'!$B$3</f>
        <v>1176043.6200000001</v>
      </c>
      <c r="BJ34" s="8">
        <f>'No. policies'!BJ34*'Inputs &amp; Outputs'!$B$3</f>
        <v>811220.84</v>
      </c>
      <c r="BK34" s="8">
        <f>'No. policies'!BK34*'Inputs &amp; Outputs'!$B$3</f>
        <v>557431.07999999996</v>
      </c>
      <c r="BL34" s="8">
        <f>'No. policies'!BL34*'Inputs &amp; Outputs'!$B$3</f>
        <v>362556.8</v>
      </c>
      <c r="BM34" s="8">
        <f>'No. policies'!BM34*'Inputs &amp; Outputs'!$B$3</f>
        <v>251523.78</v>
      </c>
      <c r="BN34" s="8">
        <f>'No. policies'!BN34*'Inputs &amp; Outputs'!$B$3</f>
        <v>156352.62</v>
      </c>
      <c r="BO34" s="8">
        <f>'No. policies'!BO34*'Inputs &amp; Outputs'!$B$3</f>
        <v>86107.24</v>
      </c>
      <c r="BP34" s="8">
        <f>'No. policies'!BP34*'Inputs &amp; Outputs'!$B$3</f>
        <v>49851.56</v>
      </c>
      <c r="BQ34" s="8">
        <f>'No. policies'!BQ34*'Inputs &amp; Outputs'!$B$3</f>
        <v>40787.64</v>
      </c>
      <c r="BR34" s="8">
        <f>'No. policies'!BR34*'Inputs &amp; Outputs'!$B$3</f>
        <v>22659.8</v>
      </c>
      <c r="BS34" s="8">
        <f>'No. policies'!BS34*'Inputs &amp; Outputs'!$B$3</f>
        <v>13595.880000000001</v>
      </c>
    </row>
    <row r="35" spans="1:71" x14ac:dyDescent="0.25">
      <c r="A35" s="1">
        <v>34</v>
      </c>
      <c r="B35" s="8">
        <f>'No. policies'!B35*'Inputs &amp; Outputs'!$B$3</f>
        <v>22659800</v>
      </c>
      <c r="C35" s="8">
        <f>'No. policies'!C35*'Inputs &amp; Outputs'!$B$3</f>
        <v>22634874.219999999</v>
      </c>
      <c r="D35" s="8">
        <f>'No. policies'!D35*'Inputs &amp; Outputs'!$B$3</f>
        <v>22607682.460000001</v>
      </c>
      <c r="E35" s="8">
        <f>'No. policies'!E35*'Inputs &amp; Outputs'!$B$3</f>
        <v>22594086.580000002</v>
      </c>
      <c r="F35" s="8">
        <f>'No. policies'!F35*'Inputs &amp; Outputs'!$B$3</f>
        <v>22582756.68</v>
      </c>
      <c r="G35" s="8">
        <f>'No. policies'!G35*'Inputs &amp; Outputs'!$B$3</f>
        <v>22555564.920000002</v>
      </c>
      <c r="H35" s="8">
        <f>'No. policies'!H35*'Inputs &amp; Outputs'!$B$3</f>
        <v>22530639.140000001</v>
      </c>
      <c r="I35" s="8">
        <f>'No. policies'!I35*'Inputs &amp; Outputs'!$B$3</f>
        <v>22498915.420000002</v>
      </c>
      <c r="J35" s="8">
        <f>'No. policies'!J35*'Inputs &amp; Outputs'!$B$3</f>
        <v>22471723.66</v>
      </c>
      <c r="K35" s="8">
        <f>'No. policies'!K35*'Inputs &amp; Outputs'!$B$3</f>
        <v>22442265.920000002</v>
      </c>
      <c r="L35" s="8">
        <f>'No. policies'!L35*'Inputs &amp; Outputs'!$B$3</f>
        <v>22396946.32</v>
      </c>
      <c r="M35" s="8">
        <f>'No. policies'!M35*'Inputs &amp; Outputs'!$B$3</f>
        <v>22347094.760000002</v>
      </c>
      <c r="N35" s="8">
        <f>'No. policies'!N35*'Inputs &amp; Outputs'!$B$3</f>
        <v>22294977.219999999</v>
      </c>
      <c r="O35" s="8">
        <f>'No. policies'!O35*'Inputs &amp; Outputs'!$B$3</f>
        <v>22260987.52</v>
      </c>
      <c r="P35" s="8">
        <f>'No. policies'!P35*'Inputs &amp; Outputs'!$B$3</f>
        <v>22213401.940000001</v>
      </c>
      <c r="Q35" s="8">
        <f>'No. policies'!Q35*'Inputs &amp; Outputs'!$B$3</f>
        <v>22156752.440000001</v>
      </c>
      <c r="R35" s="8">
        <f>'No. policies'!R35*'Inputs &amp; Outputs'!$B$3</f>
        <v>22125028.719999999</v>
      </c>
      <c r="S35" s="8">
        <f>'No. policies'!S35*'Inputs &amp; Outputs'!$B$3</f>
        <v>22061581.280000001</v>
      </c>
      <c r="T35" s="8">
        <f>'No. policies'!T35*'Inputs &amp; Outputs'!$B$3</f>
        <v>21991335.899999999</v>
      </c>
      <c r="U35" s="8">
        <f>'No. policies'!U35*'Inputs &amp; Outputs'!$B$3</f>
        <v>21932420.420000002</v>
      </c>
      <c r="V35" s="8">
        <f>'No. policies'!V35*'Inputs &amp; Outputs'!$B$3</f>
        <v>21853111.120000001</v>
      </c>
      <c r="W35" s="8">
        <f>'No. policies'!W35*'Inputs &amp; Outputs'!$B$3</f>
        <v>21746610.059999999</v>
      </c>
      <c r="X35" s="8">
        <f>'No. policies'!X35*'Inputs &amp; Outputs'!$B$3</f>
        <v>21642374.98</v>
      </c>
      <c r="Y35" s="8">
        <f>'No. policies'!Y35*'Inputs &amp; Outputs'!$B$3</f>
        <v>21531341.960000001</v>
      </c>
      <c r="Z35" s="8">
        <f>'No. policies'!Z35*'Inputs &amp; Outputs'!$B$3</f>
        <v>21411245.02</v>
      </c>
      <c r="AA35" s="8">
        <f>'No. policies'!AA35*'Inputs &amp; Outputs'!$B$3</f>
        <v>21273020.239999998</v>
      </c>
      <c r="AB35" s="8">
        <f>'No. policies'!AB35*'Inputs &amp; Outputs'!$B$3</f>
        <v>21141593.399999999</v>
      </c>
      <c r="AC35" s="8">
        <f>'No. policies'!AC35*'Inputs &amp; Outputs'!$B$3</f>
        <v>20958049.02</v>
      </c>
      <c r="AD35" s="8">
        <f>'No. policies'!AD35*'Inputs &amp; Outputs'!$B$3</f>
        <v>20799430.420000002</v>
      </c>
      <c r="AE35" s="8">
        <f>'No. policies'!AE35*'Inputs &amp; Outputs'!$B$3</f>
        <v>20645343.780000001</v>
      </c>
      <c r="AF35" s="8">
        <f>'No. policies'!AF35*'Inputs &amp; Outputs'!$B$3</f>
        <v>20470863.32</v>
      </c>
      <c r="AG35" s="8">
        <f>'No. policies'!AG35*'Inputs &amp; Outputs'!$B$3</f>
        <v>20264659.140000001</v>
      </c>
      <c r="AH35" s="8">
        <f>'No. policies'!AH35*'Inputs &amp; Outputs'!$B$3</f>
        <v>20008603.399999999</v>
      </c>
      <c r="AI35" s="8">
        <f>'No. policies'!AI35*'Inputs &amp; Outputs'!$B$3</f>
        <v>19791069.32</v>
      </c>
      <c r="AJ35" s="8">
        <f>'No. policies'!AJ35*'Inputs &amp; Outputs'!$B$3</f>
        <v>19521417.699999999</v>
      </c>
      <c r="AK35" s="8">
        <f>'No. policies'!AK35*'Inputs &amp; Outputs'!$B$3</f>
        <v>19197382.559999999</v>
      </c>
      <c r="AL35" s="8">
        <f>'No. policies'!AL35*'Inputs &amp; Outputs'!$B$3</f>
        <v>18900539.18</v>
      </c>
      <c r="AM35" s="8">
        <f>'No. policies'!AM35*'Inputs &amp; Outputs'!$B$3</f>
        <v>18515322.580000002</v>
      </c>
      <c r="AN35" s="8">
        <f>'No. policies'!AN35*'Inputs &amp; Outputs'!$B$3</f>
        <v>18050796.68</v>
      </c>
      <c r="AO35" s="8">
        <f>'No. policies'!AO35*'Inputs &amp; Outputs'!$B$3</f>
        <v>17661048.120000001</v>
      </c>
      <c r="AP35" s="8">
        <f>'No. policies'!AP35*'Inputs &amp; Outputs'!$B$3</f>
        <v>17167064.48</v>
      </c>
      <c r="AQ35" s="8">
        <f>'No. policies'!AQ35*'Inputs &amp; Outputs'!$B$3</f>
        <v>16609633.4</v>
      </c>
      <c r="AR35" s="8">
        <f>'No. policies'!AR35*'Inputs &amp; Outputs'!$B$3</f>
        <v>15947967.24</v>
      </c>
      <c r="AS35" s="8">
        <f>'No. policies'!AS35*'Inputs &amp; Outputs'!$B$3</f>
        <v>15240981.48</v>
      </c>
      <c r="AT35" s="8">
        <f>'No. policies'!AT35*'Inputs &amp; Outputs'!$B$3</f>
        <v>14420696.720000001</v>
      </c>
      <c r="AU35" s="8">
        <f>'No. policies'!AU35*'Inputs &amp; Outputs'!$B$3</f>
        <v>13636667.640000001</v>
      </c>
      <c r="AV35" s="8">
        <f>'No. policies'!AV35*'Inputs &amp; Outputs'!$B$3</f>
        <v>12737073.58</v>
      </c>
      <c r="AW35" s="8">
        <f>'No. policies'!AW35*'Inputs &amp; Outputs'!$B$3</f>
        <v>11767234.140000001</v>
      </c>
      <c r="AX35" s="8">
        <f>'No. policies'!AX35*'Inputs &amp; Outputs'!$B$3</f>
        <v>10711287.460000001</v>
      </c>
      <c r="AY35" s="8">
        <f>'No. policies'!AY35*'Inputs &amp; Outputs'!$B$3</f>
        <v>9621351.0800000001</v>
      </c>
      <c r="AZ35" s="8">
        <f>'No. policies'!AZ35*'Inputs &amp; Outputs'!$B$3</f>
        <v>8520084.8000000007</v>
      </c>
      <c r="BA35" s="8">
        <f>'No. policies'!BA35*'Inputs &amp; Outputs'!$B$3</f>
        <v>7350839.1200000001</v>
      </c>
      <c r="BB35" s="8">
        <f>'No. policies'!BB35*'Inputs &amp; Outputs'!$B$3</f>
        <v>6351541.9400000004</v>
      </c>
      <c r="BC35" s="8">
        <f>'No. policies'!BC35*'Inputs &amp; Outputs'!$B$3</f>
        <v>5315989.08</v>
      </c>
      <c r="BD35" s="8">
        <f>'No. policies'!BD35*'Inputs &amp; Outputs'!$B$3</f>
        <v>4305362</v>
      </c>
      <c r="BE35" s="8">
        <f>'No. policies'!BE35*'Inputs &amp; Outputs'!$B$3</f>
        <v>3462417.44</v>
      </c>
      <c r="BF35" s="8">
        <f>'No. policies'!BF35*'Inputs &amp; Outputs'!$B$3</f>
        <v>2701048.16</v>
      </c>
      <c r="BG35" s="8">
        <f>'No. policies'!BG35*'Inputs &amp; Outputs'!$B$3</f>
        <v>2046179.94</v>
      </c>
      <c r="BH35" s="8">
        <f>'No. policies'!BH35*'Inputs &amp; Outputs'!$B$3</f>
        <v>1536334.44</v>
      </c>
      <c r="BI35" s="8">
        <f>'No. policies'!BI35*'Inputs &amp; Outputs'!$B$3</f>
        <v>1128458.04</v>
      </c>
      <c r="BJ35" s="8">
        <f>'No. policies'!BJ35*'Inputs &amp; Outputs'!$B$3</f>
        <v>799890.94000000006</v>
      </c>
      <c r="BK35" s="8">
        <f>'No. policies'!BK35*'Inputs &amp; Outputs'!$B$3</f>
        <v>548367.16</v>
      </c>
      <c r="BL35" s="8">
        <f>'No. policies'!BL35*'Inputs &amp; Outputs'!$B$3</f>
        <v>371620.72000000003</v>
      </c>
      <c r="BM35" s="8">
        <f>'No. policies'!BM35*'Inputs &amp; Outputs'!$B$3</f>
        <v>258321.72</v>
      </c>
      <c r="BN35" s="8">
        <f>'No. policies'!BN35*'Inputs &amp; Outputs'!$B$3</f>
        <v>158618.6</v>
      </c>
      <c r="BO35" s="8">
        <f>'No. policies'!BO35*'Inputs &amp; Outputs'!$B$3</f>
        <v>117830.96</v>
      </c>
      <c r="BP35" s="8">
        <f>'No. policies'!BP35*'Inputs &amp; Outputs'!$B$3</f>
        <v>86107.24</v>
      </c>
      <c r="BQ35" s="8">
        <f>'No. policies'!BQ35*'Inputs &amp; Outputs'!$B$3</f>
        <v>47585.58</v>
      </c>
      <c r="BR35" s="8">
        <f>'No. policies'!BR35*'Inputs &amp; Outputs'!$B$3</f>
        <v>27191.760000000002</v>
      </c>
      <c r="BS35" s="8">
        <f>'No. policies'!BS35*'Inputs &amp; Outputs'!$B$3</f>
        <v>13595.880000000001</v>
      </c>
    </row>
    <row r="36" spans="1:71" x14ac:dyDescent="0.25">
      <c r="A36" s="1">
        <v>35</v>
      </c>
      <c r="B36" s="8">
        <f>'No. policies'!B36*'Inputs &amp; Outputs'!$B$3</f>
        <v>22659800</v>
      </c>
      <c r="C36" s="8">
        <f>'No. policies'!C36*'Inputs &amp; Outputs'!$B$3</f>
        <v>22637140.199999999</v>
      </c>
      <c r="D36" s="8">
        <f>'No. policies'!D36*'Inputs &amp; Outputs'!$B$3</f>
        <v>22614480.399999999</v>
      </c>
      <c r="E36" s="8">
        <f>'No. policies'!E36*'Inputs &amp; Outputs'!$B$3</f>
        <v>22582756.68</v>
      </c>
      <c r="F36" s="8">
        <f>'No. policies'!F36*'Inputs &amp; Outputs'!$B$3</f>
        <v>22557830.899999999</v>
      </c>
      <c r="G36" s="8">
        <f>'No. policies'!G36*'Inputs &amp; Outputs'!$B$3</f>
        <v>22546501</v>
      </c>
      <c r="H36" s="8">
        <f>'No. policies'!H36*'Inputs &amp; Outputs'!$B$3</f>
        <v>22530639.140000001</v>
      </c>
      <c r="I36" s="8">
        <f>'No. policies'!I36*'Inputs &amp; Outputs'!$B$3</f>
        <v>22501181.399999999</v>
      </c>
      <c r="J36" s="8">
        <f>'No. policies'!J36*'Inputs &amp; Outputs'!$B$3</f>
        <v>22485319.539999999</v>
      </c>
      <c r="K36" s="8">
        <f>'No. policies'!K36*'Inputs &amp; Outputs'!$B$3</f>
        <v>22462659.739999998</v>
      </c>
      <c r="L36" s="8">
        <f>'No. policies'!L36*'Inputs &amp; Outputs'!$B$3</f>
        <v>22428670.039999999</v>
      </c>
      <c r="M36" s="8">
        <f>'No. policies'!M36*'Inputs &amp; Outputs'!$B$3</f>
        <v>22378818.48</v>
      </c>
      <c r="N36" s="8">
        <f>'No. policies'!N36*'Inputs &amp; Outputs'!$B$3</f>
        <v>22340296.82</v>
      </c>
      <c r="O36" s="8">
        <f>'No. policies'!O36*'Inputs &amp; Outputs'!$B$3</f>
        <v>22310839.080000002</v>
      </c>
      <c r="P36" s="8">
        <f>'No. policies'!P36*'Inputs &amp; Outputs'!$B$3</f>
        <v>22251923.600000001</v>
      </c>
      <c r="Q36" s="8">
        <f>'No. policies'!Q36*'Inputs &amp; Outputs'!$B$3</f>
        <v>22231529.780000001</v>
      </c>
      <c r="R36" s="8">
        <f>'No. policies'!R36*'Inputs &amp; Outputs'!$B$3</f>
        <v>22165816.359999999</v>
      </c>
      <c r="S36" s="8">
        <f>'No. policies'!S36*'Inputs &amp; Outputs'!$B$3</f>
        <v>22118230.780000001</v>
      </c>
      <c r="T36" s="8">
        <f>'No. policies'!T36*'Inputs &amp; Outputs'!$B$3</f>
        <v>22041187.460000001</v>
      </c>
      <c r="U36" s="8">
        <f>'No. policies'!U36*'Inputs &amp; Outputs'!$B$3</f>
        <v>21970942.080000002</v>
      </c>
      <c r="V36" s="8">
        <f>'No. policies'!V36*'Inputs &amp; Outputs'!$B$3</f>
        <v>21905228.66</v>
      </c>
      <c r="W36" s="8">
        <f>'No. policies'!W36*'Inputs &amp; Outputs'!$B$3</f>
        <v>21789663.68</v>
      </c>
      <c r="X36" s="8">
        <f>'No. policies'!X36*'Inputs &amp; Outputs'!$B$3</f>
        <v>21705822.420000002</v>
      </c>
      <c r="Y36" s="8">
        <f>'No. policies'!Y36*'Inputs &amp; Outputs'!$B$3</f>
        <v>21617449.199999999</v>
      </c>
      <c r="Z36" s="8">
        <f>'No. policies'!Z36*'Inputs &amp; Outputs'!$B$3</f>
        <v>21510948.140000001</v>
      </c>
      <c r="AA36" s="8">
        <f>'No. policies'!AA36*'Inputs &amp; Outputs'!$B$3</f>
        <v>21350063.559999999</v>
      </c>
      <c r="AB36" s="8">
        <f>'No. policies'!AB36*'Inputs &amp; Outputs'!$B$3</f>
        <v>21225434.66</v>
      </c>
      <c r="AC36" s="8">
        <f>'No. policies'!AC36*'Inputs &amp; Outputs'!$B$3</f>
        <v>21082677.920000002</v>
      </c>
      <c r="AD36" s="8">
        <f>'No. policies'!AD36*'Inputs &amp; Outputs'!$B$3</f>
        <v>20928591.280000001</v>
      </c>
      <c r="AE36" s="8">
        <f>'No. policies'!AE36*'Inputs &amp; Outputs'!$B$3</f>
        <v>20731451.02</v>
      </c>
      <c r="AF36" s="8">
        <f>'No. policies'!AF36*'Inputs &amp; Outputs'!$B$3</f>
        <v>20588694.280000001</v>
      </c>
      <c r="AG36" s="8">
        <f>'No. policies'!AG36*'Inputs &amp; Outputs'!$B$3</f>
        <v>20371160.199999999</v>
      </c>
      <c r="AH36" s="8">
        <f>'No. policies'!AH36*'Inputs &amp; Outputs'!$B$3</f>
        <v>20144562.199999999</v>
      </c>
      <c r="AI36" s="8">
        <f>'No. policies'!AI36*'Inputs &amp; Outputs'!$B$3</f>
        <v>19881708.52</v>
      </c>
      <c r="AJ36" s="8">
        <f>'No. policies'!AJ36*'Inputs &amp; Outputs'!$B$3</f>
        <v>19582599.16</v>
      </c>
      <c r="AK36" s="8">
        <f>'No. policies'!AK36*'Inputs &amp; Outputs'!$B$3</f>
        <v>19290287.739999998</v>
      </c>
      <c r="AL36" s="8">
        <f>'No. policies'!AL36*'Inputs &amp; Outputs'!$B$3</f>
        <v>18993444.359999999</v>
      </c>
      <c r="AM36" s="8">
        <f>'No. policies'!AM36*'Inputs &amp; Outputs'!$B$3</f>
        <v>18635419.52</v>
      </c>
      <c r="AN36" s="8">
        <f>'No. policies'!AN36*'Inputs &amp; Outputs'!$B$3</f>
        <v>18232075.080000002</v>
      </c>
      <c r="AO36" s="8">
        <f>'No. policies'!AO36*'Inputs &amp; Outputs'!$B$3</f>
        <v>17790208.98</v>
      </c>
      <c r="AP36" s="8">
        <f>'No. policies'!AP36*'Inputs &amp; Outputs'!$B$3</f>
        <v>17210118.100000001</v>
      </c>
      <c r="AQ36" s="8">
        <f>'No. policies'!AQ36*'Inputs &amp; Outputs'!$B$3</f>
        <v>16659484.960000001</v>
      </c>
      <c r="AR36" s="8">
        <f>'No. policies'!AR36*'Inputs &amp; Outputs'!$B$3</f>
        <v>16038606.439999999</v>
      </c>
      <c r="AS36" s="8">
        <f>'No. policies'!AS36*'Inputs &amp; Outputs'!$B$3</f>
        <v>15379206.26</v>
      </c>
      <c r="AT36" s="8">
        <f>'No. policies'!AT36*'Inputs &amp; Outputs'!$B$3</f>
        <v>14620102.960000001</v>
      </c>
      <c r="AU36" s="8">
        <f>'No. policies'!AU36*'Inputs &amp; Outputs'!$B$3</f>
        <v>13761296.540000001</v>
      </c>
      <c r="AV36" s="8">
        <f>'No. policies'!AV36*'Inputs &amp; Outputs'!$B$3</f>
        <v>12818648.859999999</v>
      </c>
      <c r="AW36" s="8">
        <f>'No. policies'!AW36*'Inputs &amp; Outputs'!$B$3</f>
        <v>11785361.98</v>
      </c>
      <c r="AX36" s="8">
        <f>'No. policies'!AX36*'Inputs &amp; Outputs'!$B$3</f>
        <v>10799660.68</v>
      </c>
      <c r="AY36" s="8">
        <f>'No. policies'!AY36*'Inputs &amp; Outputs'!$B$3</f>
        <v>9682532.540000001</v>
      </c>
      <c r="AZ36" s="8">
        <f>'No. policies'!AZ36*'Inputs &amp; Outputs'!$B$3</f>
        <v>8517818.8200000003</v>
      </c>
      <c r="BA36" s="8">
        <f>'No. policies'!BA36*'Inputs &amp; Outputs'!$B$3</f>
        <v>7468670.0800000001</v>
      </c>
      <c r="BB36" s="8">
        <f>'No. policies'!BB36*'Inputs &amp; Outputs'!$B$3</f>
        <v>6319818.2199999997</v>
      </c>
      <c r="BC36" s="8">
        <f>'No. policies'!BC36*'Inputs &amp; Outputs'!$B$3</f>
        <v>5281999.38</v>
      </c>
      <c r="BD36" s="8">
        <f>'No. policies'!BD36*'Inputs &amp; Outputs'!$B$3</f>
        <v>4323489.84</v>
      </c>
      <c r="BE36" s="8">
        <f>'No. policies'!BE36*'Inputs &amp; Outputs'!$B$3</f>
        <v>3442023.62</v>
      </c>
      <c r="BF36" s="8">
        <f>'No. policies'!BF36*'Inputs &amp; Outputs'!$B$3</f>
        <v>2707846.1</v>
      </c>
      <c r="BG36" s="8">
        <f>'No. policies'!BG36*'Inputs &amp; Outputs'!$B$3</f>
        <v>2028052.1</v>
      </c>
      <c r="BH36" s="8">
        <f>'No. policies'!BH36*'Inputs &amp; Outputs'!$B$3</f>
        <v>1572590.12</v>
      </c>
      <c r="BI36" s="8">
        <f>'No. policies'!BI36*'Inputs &amp; Outputs'!$B$3</f>
        <v>1146585.8800000001</v>
      </c>
      <c r="BJ36" s="8">
        <f>'No. policies'!BJ36*'Inputs &amp; Outputs'!$B$3</f>
        <v>829348.68</v>
      </c>
      <c r="BK36" s="8">
        <f>'No. policies'!BK36*'Inputs &amp; Outputs'!$B$3</f>
        <v>564229.02</v>
      </c>
      <c r="BL36" s="8">
        <f>'No. policies'!BL36*'Inputs &amp; Outputs'!$B$3</f>
        <v>376152.68</v>
      </c>
      <c r="BM36" s="8">
        <f>'No. policies'!BM36*'Inputs &amp; Outputs'!$B$3</f>
        <v>253789.76</v>
      </c>
      <c r="BN36" s="8">
        <f>'No. policies'!BN36*'Inputs &amp; Outputs'!$B$3</f>
        <v>151820.66</v>
      </c>
      <c r="BO36" s="8">
        <f>'No. policies'!BO36*'Inputs &amp; Outputs'!$B$3</f>
        <v>90639.2</v>
      </c>
      <c r="BP36" s="8">
        <f>'No. policies'!BP36*'Inputs &amp; Outputs'!$B$3</f>
        <v>58915.48</v>
      </c>
      <c r="BQ36" s="8">
        <f>'No. policies'!BQ36*'Inputs &amp; Outputs'!$B$3</f>
        <v>31723.72</v>
      </c>
      <c r="BR36" s="8">
        <f>'No. policies'!BR36*'Inputs &amp; Outputs'!$B$3</f>
        <v>18127.84</v>
      </c>
      <c r="BS36" s="8">
        <f>'No. policies'!BS36*'Inputs &amp; Outputs'!$B$3</f>
        <v>11329.9</v>
      </c>
    </row>
    <row r="37" spans="1:71" x14ac:dyDescent="0.25">
      <c r="A37" s="1">
        <v>36</v>
      </c>
      <c r="B37" s="8">
        <f>'No. policies'!B37*'Inputs &amp; Outputs'!$B$3</f>
        <v>22659800</v>
      </c>
      <c r="C37" s="8">
        <f>'No. policies'!C37*'Inputs &amp; Outputs'!$B$3</f>
        <v>22646204.120000001</v>
      </c>
      <c r="D37" s="8">
        <f>'No. policies'!D37*'Inputs &amp; Outputs'!$B$3</f>
        <v>22637140.199999999</v>
      </c>
      <c r="E37" s="8">
        <f>'No. policies'!E37*'Inputs &amp; Outputs'!$B$3</f>
        <v>22621278.34</v>
      </c>
      <c r="F37" s="8">
        <f>'No. policies'!F37*'Inputs &amp; Outputs'!$B$3</f>
        <v>22594086.580000002</v>
      </c>
      <c r="G37" s="8">
        <f>'No. policies'!G37*'Inputs &amp; Outputs'!$B$3</f>
        <v>22564628.84</v>
      </c>
      <c r="H37" s="8">
        <f>'No. policies'!H37*'Inputs &amp; Outputs'!$B$3</f>
        <v>22551032.960000001</v>
      </c>
      <c r="I37" s="8">
        <f>'No. policies'!I37*'Inputs &amp; Outputs'!$B$3</f>
        <v>22514777.280000001</v>
      </c>
      <c r="J37" s="8">
        <f>'No. policies'!J37*'Inputs &amp; Outputs'!$B$3</f>
        <v>22478521.600000001</v>
      </c>
      <c r="K37" s="8">
        <f>'No. policies'!K37*'Inputs &amp; Outputs'!$B$3</f>
        <v>22453595.82</v>
      </c>
      <c r="L37" s="8">
        <f>'No. policies'!L37*'Inputs &amp; Outputs'!$B$3</f>
        <v>22403744.260000002</v>
      </c>
      <c r="M37" s="8">
        <f>'No. policies'!M37*'Inputs &amp; Outputs'!$B$3</f>
        <v>22367488.580000002</v>
      </c>
      <c r="N37" s="8">
        <f>'No. policies'!N37*'Inputs &amp; Outputs'!$B$3</f>
        <v>22315371.039999999</v>
      </c>
      <c r="O37" s="8">
        <f>'No. policies'!O37*'Inputs &amp; Outputs'!$B$3</f>
        <v>22251923.600000001</v>
      </c>
      <c r="P37" s="8">
        <f>'No. policies'!P37*'Inputs &amp; Outputs'!$B$3</f>
        <v>22204338.02</v>
      </c>
      <c r="Q37" s="8">
        <f>'No. policies'!Q37*'Inputs &amp; Outputs'!$B$3</f>
        <v>22152220.48</v>
      </c>
      <c r="R37" s="8">
        <f>'No. policies'!R37*'Inputs &amp; Outputs'!$B$3</f>
        <v>22077443.140000001</v>
      </c>
      <c r="S37" s="8">
        <f>'No. policies'!S37*'Inputs &amp; Outputs'!$B$3</f>
        <v>22009463.739999998</v>
      </c>
      <c r="T37" s="8">
        <f>'No. policies'!T37*'Inputs &amp; Outputs'!$B$3</f>
        <v>21955080.219999999</v>
      </c>
      <c r="U37" s="8">
        <f>'No. policies'!U37*'Inputs &amp; Outputs'!$B$3</f>
        <v>21878036.899999999</v>
      </c>
      <c r="V37" s="8">
        <f>'No. policies'!V37*'Inputs &amp; Outputs'!$B$3</f>
        <v>21794195.640000001</v>
      </c>
      <c r="W37" s="8">
        <f>'No. policies'!W37*'Inputs &amp; Outputs'!$B$3</f>
        <v>21721684.280000001</v>
      </c>
      <c r="X37" s="8">
        <f>'No. policies'!X37*'Inputs &amp; Outputs'!$B$3</f>
        <v>21624247.140000001</v>
      </c>
      <c r="Y37" s="8">
        <f>'No. policies'!Y37*'Inputs &amp; Outputs'!$B$3</f>
        <v>21547203.82</v>
      </c>
      <c r="Z37" s="8">
        <f>'No. policies'!Z37*'Inputs &amp; Outputs'!$B$3</f>
        <v>21424840.899999999</v>
      </c>
      <c r="AA37" s="8">
        <f>'No. policies'!AA37*'Inputs &amp; Outputs'!$B$3</f>
        <v>21300212</v>
      </c>
      <c r="AB37" s="8">
        <f>'No. policies'!AB37*'Inputs &amp; Outputs'!$B$3</f>
        <v>21143859.379999999</v>
      </c>
      <c r="AC37" s="8">
        <f>'No. policies'!AC37*'Inputs &amp; Outputs'!$B$3</f>
        <v>20978442.84</v>
      </c>
      <c r="AD37" s="8">
        <f>'No. policies'!AD37*'Inputs &amp; Outputs'!$B$3</f>
        <v>20831154.140000001</v>
      </c>
      <c r="AE37" s="8">
        <f>'No. policies'!AE37*'Inputs &amp; Outputs'!$B$3</f>
        <v>20658939.66</v>
      </c>
      <c r="AF37" s="8">
        <f>'No. policies'!AF37*'Inputs &amp; Outputs'!$B$3</f>
        <v>20475395.280000001</v>
      </c>
      <c r="AG37" s="8">
        <f>'No. policies'!AG37*'Inputs &amp; Outputs'!$B$3</f>
        <v>20257861.199999999</v>
      </c>
      <c r="AH37" s="8">
        <f>'No. policies'!AH37*'Inputs &amp; Outputs'!$B$3</f>
        <v>20013135.359999999</v>
      </c>
      <c r="AI37" s="8">
        <f>'No. policies'!AI37*'Inputs &amp; Outputs'!$B$3</f>
        <v>19770675.5</v>
      </c>
      <c r="AJ37" s="8">
        <f>'No. policies'!AJ37*'Inputs &amp; Outputs'!$B$3</f>
        <v>19487428</v>
      </c>
      <c r="AK37" s="8">
        <f>'No. policies'!AK37*'Inputs &amp; Outputs'!$B$3</f>
        <v>19176988.739999998</v>
      </c>
      <c r="AL37" s="8">
        <f>'No. policies'!AL37*'Inputs &amp; Outputs'!$B$3</f>
        <v>18846155.66</v>
      </c>
      <c r="AM37" s="8">
        <f>'No. policies'!AM37*'Inputs &amp; Outputs'!$B$3</f>
        <v>18456407.100000001</v>
      </c>
      <c r="AN37" s="8">
        <f>'No. policies'!AN37*'Inputs &amp; Outputs'!$B$3</f>
        <v>18037200.800000001</v>
      </c>
      <c r="AO37" s="8">
        <f>'No. policies'!AO37*'Inputs &amp; Outputs'!$B$3</f>
        <v>17606664.600000001</v>
      </c>
      <c r="AP37" s="8">
        <f>'No. policies'!AP37*'Inputs &amp; Outputs'!$B$3</f>
        <v>17108149</v>
      </c>
      <c r="AQ37" s="8">
        <f>'No. policies'!AQ37*'Inputs &amp; Outputs'!$B$3</f>
        <v>16589239.58</v>
      </c>
      <c r="AR37" s="8">
        <f>'No. policies'!AR37*'Inputs &amp; Outputs'!$B$3</f>
        <v>15991020.859999999</v>
      </c>
      <c r="AS37" s="8">
        <f>'No. policies'!AS37*'Inputs &amp; Outputs'!$B$3</f>
        <v>15302162.939999999</v>
      </c>
      <c r="AT37" s="8">
        <f>'No. policies'!AT37*'Inputs &amp; Outputs'!$B$3</f>
        <v>14533995.720000001</v>
      </c>
      <c r="AU37" s="8">
        <f>'No. policies'!AU37*'Inputs &amp; Outputs'!$B$3</f>
        <v>13672923.32</v>
      </c>
      <c r="AV37" s="8">
        <f>'No. policies'!AV37*'Inputs &amp; Outputs'!$B$3</f>
        <v>12805052.98</v>
      </c>
      <c r="AW37" s="8">
        <f>'No. policies'!AW37*'Inputs &amp; Outputs'!$B$3</f>
        <v>11907724.9</v>
      </c>
      <c r="AX37" s="8">
        <f>'No. policies'!AX37*'Inputs &amp; Outputs'!$B$3</f>
        <v>10933353.5</v>
      </c>
      <c r="AY37" s="8">
        <f>'No. policies'!AY37*'Inputs &amp; Outputs'!$B$3</f>
        <v>9816225.3599999994</v>
      </c>
      <c r="AZ37" s="8">
        <f>'No. policies'!AZ37*'Inputs &amp; Outputs'!$B$3</f>
        <v>8649245.6600000001</v>
      </c>
      <c r="BA37" s="8">
        <f>'No. policies'!BA37*'Inputs &amp; Outputs'!$B$3</f>
        <v>7541181.4400000004</v>
      </c>
      <c r="BB37" s="8">
        <f>'No. policies'!BB37*'Inputs &amp; Outputs'!$B$3</f>
        <v>6535086.3200000003</v>
      </c>
      <c r="BC37" s="8">
        <f>'No. policies'!BC37*'Inputs &amp; Outputs'!$B$3</f>
        <v>5481405.6200000001</v>
      </c>
      <c r="BD37" s="8">
        <f>'No. policies'!BD37*'Inputs &amp; Outputs'!$B$3</f>
        <v>4520630.0999999996</v>
      </c>
      <c r="BE37" s="8">
        <f>'No. policies'!BE37*'Inputs &amp; Outputs'!$B$3</f>
        <v>3661823.68</v>
      </c>
      <c r="BF37" s="8">
        <f>'No. policies'!BF37*'Inputs &amp; Outputs'!$B$3</f>
        <v>2882326.56</v>
      </c>
      <c r="BG37" s="8">
        <f>'No. policies'!BG37*'Inputs &amp; Outputs'!$B$3</f>
        <v>2157212.96</v>
      </c>
      <c r="BH37" s="8">
        <f>'No. policies'!BH37*'Inputs &amp; Outputs'!$B$3</f>
        <v>1617909.72</v>
      </c>
      <c r="BI37" s="8">
        <f>'No. policies'!BI37*'Inputs &amp; Outputs'!$B$3</f>
        <v>1176043.6200000001</v>
      </c>
      <c r="BJ37" s="8">
        <f>'No. policies'!BJ37*'Inputs &amp; Outputs'!$B$3</f>
        <v>808954.86</v>
      </c>
      <c r="BK37" s="8">
        <f>'No. policies'!BK37*'Inputs &amp; Outputs'!$B$3</f>
        <v>555165.1</v>
      </c>
      <c r="BL37" s="8">
        <f>'No. policies'!BL37*'Inputs &amp; Outputs'!$B$3</f>
        <v>378418.66</v>
      </c>
      <c r="BM37" s="8">
        <f>'No. policies'!BM37*'Inputs &amp; Outputs'!$B$3</f>
        <v>267385.64</v>
      </c>
      <c r="BN37" s="8">
        <f>'No. policies'!BN37*'Inputs &amp; Outputs'!$B$3</f>
        <v>169948.5</v>
      </c>
      <c r="BO37" s="8">
        <f>'No. policies'!BO37*'Inputs &amp; Outputs'!$B$3</f>
        <v>74777.34</v>
      </c>
      <c r="BP37" s="8">
        <f>'No. policies'!BP37*'Inputs &amp; Outputs'!$B$3</f>
        <v>54383.520000000004</v>
      </c>
      <c r="BQ37" s="8">
        <f>'No. policies'!BQ37*'Inputs &amp; Outputs'!$B$3</f>
        <v>27191.760000000002</v>
      </c>
      <c r="BR37" s="8">
        <f>'No. policies'!BR37*'Inputs &amp; Outputs'!$B$3</f>
        <v>11329.9</v>
      </c>
      <c r="BS37" s="8">
        <f>'No. policies'!BS37*'Inputs &amp; Outputs'!$B$3</f>
        <v>6797.9400000000005</v>
      </c>
    </row>
    <row r="38" spans="1:71" x14ac:dyDescent="0.25">
      <c r="A38" s="1">
        <v>37</v>
      </c>
      <c r="B38" s="8">
        <f>'No. policies'!B38*'Inputs &amp; Outputs'!$B$3</f>
        <v>22659800</v>
      </c>
      <c r="C38" s="8">
        <f>'No. policies'!C38*'Inputs &amp; Outputs'!$B$3</f>
        <v>22659800</v>
      </c>
      <c r="D38" s="8">
        <f>'No. policies'!D38*'Inputs &amp; Outputs'!$B$3</f>
        <v>22632608.239999998</v>
      </c>
      <c r="E38" s="8">
        <f>'No. policies'!E38*'Inputs &amp; Outputs'!$B$3</f>
        <v>22609948.440000001</v>
      </c>
      <c r="F38" s="8">
        <f>'No. policies'!F38*'Inputs &amp; Outputs'!$B$3</f>
        <v>22585022.66</v>
      </c>
      <c r="G38" s="8">
        <f>'No. policies'!G38*'Inputs &amp; Outputs'!$B$3</f>
        <v>22573692.760000002</v>
      </c>
      <c r="H38" s="8">
        <f>'No. policies'!H38*'Inputs &amp; Outputs'!$B$3</f>
        <v>22546501</v>
      </c>
      <c r="I38" s="8">
        <f>'No. policies'!I38*'Inputs &amp; Outputs'!$B$3</f>
        <v>22521575.219999999</v>
      </c>
      <c r="J38" s="8">
        <f>'No. policies'!J38*'Inputs &amp; Outputs'!$B$3</f>
        <v>22492117.48</v>
      </c>
      <c r="K38" s="8">
        <f>'No. policies'!K38*'Inputs &amp; Outputs'!$B$3</f>
        <v>22460393.760000002</v>
      </c>
      <c r="L38" s="8">
        <f>'No. policies'!L38*'Inputs &amp; Outputs'!$B$3</f>
        <v>22430936.02</v>
      </c>
      <c r="M38" s="8">
        <f>'No. policies'!M38*'Inputs &amp; Outputs'!$B$3</f>
        <v>22396946.32</v>
      </c>
      <c r="N38" s="8">
        <f>'No. policies'!N38*'Inputs &amp; Outputs'!$B$3</f>
        <v>22347094.760000002</v>
      </c>
      <c r="O38" s="8">
        <f>'No. policies'!O38*'Inputs &amp; Outputs'!$B$3</f>
        <v>22315371.039999999</v>
      </c>
      <c r="P38" s="8">
        <f>'No. policies'!P38*'Inputs &amp; Outputs'!$B$3</f>
        <v>22281381.34</v>
      </c>
      <c r="Q38" s="8">
        <f>'No. policies'!Q38*'Inputs &amp; Outputs'!$B$3</f>
        <v>22226997.82</v>
      </c>
      <c r="R38" s="8">
        <f>'No. policies'!R38*'Inputs &amp; Outputs'!$B$3</f>
        <v>22188476.16</v>
      </c>
      <c r="S38" s="8">
        <f>'No. policies'!S38*'Inputs &amp; Outputs'!$B$3</f>
        <v>22111432.84</v>
      </c>
      <c r="T38" s="8">
        <f>'No. policies'!T38*'Inputs &amp; Outputs'!$B$3</f>
        <v>22041187.460000001</v>
      </c>
      <c r="U38" s="8">
        <f>'No. policies'!U38*'Inputs &amp; Outputs'!$B$3</f>
        <v>21984537.960000001</v>
      </c>
      <c r="V38" s="8">
        <f>'No. policies'!V38*'Inputs &amp; Outputs'!$B$3</f>
        <v>21891632.780000001</v>
      </c>
      <c r="W38" s="8">
        <f>'No. policies'!W38*'Inputs &amp; Outputs'!$B$3</f>
        <v>21798727.600000001</v>
      </c>
      <c r="X38" s="8">
        <f>'No. policies'!X38*'Inputs &amp; Outputs'!$B$3</f>
        <v>21694492.52</v>
      </c>
      <c r="Y38" s="8">
        <f>'No. policies'!Y38*'Inputs &amp; Outputs'!$B$3</f>
        <v>21606119.300000001</v>
      </c>
      <c r="Z38" s="8">
        <f>'No. policies'!Z38*'Inputs &amp; Outputs'!$B$3</f>
        <v>21508682.16</v>
      </c>
      <c r="AA38" s="8">
        <f>'No. policies'!AA38*'Inputs &amp; Outputs'!$B$3</f>
        <v>21368191.399999999</v>
      </c>
      <c r="AB38" s="8">
        <f>'No. policies'!AB38*'Inputs &amp; Outputs'!$B$3</f>
        <v>21241296.52</v>
      </c>
      <c r="AC38" s="8">
        <f>'No. policies'!AC38*'Inputs &amp; Outputs'!$B$3</f>
        <v>21109869.68</v>
      </c>
      <c r="AD38" s="8">
        <f>'No. policies'!AD38*'Inputs &amp; Outputs'!$B$3</f>
        <v>20962580.98</v>
      </c>
      <c r="AE38" s="8">
        <f>'No. policies'!AE38*'Inputs &amp; Outputs'!$B$3</f>
        <v>20810760.32</v>
      </c>
      <c r="AF38" s="8">
        <f>'No. policies'!AF38*'Inputs &amp; Outputs'!$B$3</f>
        <v>20590960.260000002</v>
      </c>
      <c r="AG38" s="8">
        <f>'No. policies'!AG38*'Inputs &amp; Outputs'!$B$3</f>
        <v>20375692.16</v>
      </c>
      <c r="AH38" s="8">
        <f>'No. policies'!AH38*'Inputs &amp; Outputs'!$B$3</f>
        <v>20140030.239999998</v>
      </c>
      <c r="AI38" s="8">
        <f>'No. policies'!AI38*'Inputs &amp; Outputs'!$B$3</f>
        <v>19877176.559999999</v>
      </c>
      <c r="AJ38" s="8">
        <f>'No. policies'!AJ38*'Inputs &amp; Outputs'!$B$3</f>
        <v>19612056.899999999</v>
      </c>
      <c r="AK38" s="8">
        <f>'No. policies'!AK38*'Inputs &amp; Outputs'!$B$3</f>
        <v>19274425.879999999</v>
      </c>
      <c r="AL38" s="8">
        <f>'No. policies'!AL38*'Inputs &amp; Outputs'!$B$3</f>
        <v>18954922.699999999</v>
      </c>
      <c r="AM38" s="8">
        <f>'No. policies'!AM38*'Inputs &amp; Outputs'!$B$3</f>
        <v>18594631.879999999</v>
      </c>
      <c r="AN38" s="8">
        <f>'No. policies'!AN38*'Inputs &amp; Outputs'!$B$3</f>
        <v>18127840</v>
      </c>
      <c r="AO38" s="8">
        <f>'No. policies'!AO38*'Inputs &amp; Outputs'!$B$3</f>
        <v>17665580.080000002</v>
      </c>
      <c r="AP38" s="8">
        <f>'No. policies'!AP38*'Inputs &amp; Outputs'!$B$3</f>
        <v>17148936.640000001</v>
      </c>
      <c r="AQ38" s="8">
        <f>'No. policies'!AQ38*'Inputs &amp; Outputs'!$B$3</f>
        <v>16661750.939999999</v>
      </c>
      <c r="AR38" s="8">
        <f>'No. policies'!AR38*'Inputs &amp; Outputs'!$B$3</f>
        <v>16068064.18</v>
      </c>
      <c r="AS38" s="8">
        <f>'No. policies'!AS38*'Inputs &amp; Outputs'!$B$3</f>
        <v>15399600.08</v>
      </c>
      <c r="AT38" s="8">
        <f>'No. policies'!AT38*'Inputs &amp; Outputs'!$B$3</f>
        <v>14624634.92</v>
      </c>
      <c r="AU38" s="8">
        <f>'No. policies'!AU38*'Inputs &amp; Outputs'!$B$3</f>
        <v>13817946.040000001</v>
      </c>
      <c r="AV38" s="8">
        <f>'No. policies'!AV38*'Inputs &amp; Outputs'!$B$3</f>
        <v>12897958.16</v>
      </c>
      <c r="AW38" s="8">
        <f>'No. policies'!AW38*'Inputs &amp; Outputs'!$B$3</f>
        <v>11928118.720000001</v>
      </c>
      <c r="AX38" s="8">
        <f>'No. policies'!AX38*'Inputs &amp; Outputs'!$B$3</f>
        <v>10892565.859999999</v>
      </c>
      <c r="AY38" s="8">
        <f>'No. policies'!AY38*'Inputs &amp; Outputs'!$B$3</f>
        <v>9847949.0800000001</v>
      </c>
      <c r="AZ38" s="8">
        <f>'No. policies'!AZ38*'Inputs &amp; Outputs'!$B$3</f>
        <v>8728554.9600000009</v>
      </c>
      <c r="BA38" s="8">
        <f>'No. policies'!BA38*'Inputs &amp; Outputs'!$B$3</f>
        <v>7595564.96</v>
      </c>
      <c r="BB38" s="8">
        <f>'No. policies'!BB38*'Inputs &amp; Outputs'!$B$3</f>
        <v>6476170.8399999999</v>
      </c>
      <c r="BC38" s="8">
        <f>'No. policies'!BC38*'Inputs &amp; Outputs'!$B$3</f>
        <v>5436086.0200000005</v>
      </c>
      <c r="BD38" s="8">
        <f>'No. policies'!BD38*'Inputs &amp; Outputs'!$B$3</f>
        <v>4436788.84</v>
      </c>
      <c r="BE38" s="8">
        <f>'No. policies'!BE38*'Inputs &amp; Outputs'!$B$3</f>
        <v>3559854.58</v>
      </c>
      <c r="BF38" s="8">
        <f>'No. policies'!BF38*'Inputs &amp; Outputs'!$B$3</f>
        <v>2793953.34</v>
      </c>
      <c r="BG38" s="8">
        <f>'No. policies'!BG38*'Inputs &amp; Outputs'!$B$3</f>
        <v>2166276.88</v>
      </c>
      <c r="BH38" s="8">
        <f>'No. policies'!BH38*'Inputs &amp; Outputs'!$B$3</f>
        <v>1613377.76</v>
      </c>
      <c r="BI38" s="8">
        <f>'No. policies'!BI38*'Inputs &amp; Outputs'!$B$3</f>
        <v>1146585.8800000001</v>
      </c>
      <c r="BJ38" s="8">
        <f>'No. policies'!BJ38*'Inputs &amp; Outputs'!$B$3</f>
        <v>808954.86</v>
      </c>
      <c r="BK38" s="8">
        <f>'No. policies'!BK38*'Inputs &amp; Outputs'!$B$3</f>
        <v>537037.26</v>
      </c>
      <c r="BL38" s="8">
        <f>'No. policies'!BL38*'Inputs &amp; Outputs'!$B$3</f>
        <v>353492.88</v>
      </c>
      <c r="BM38" s="8">
        <f>'No. policies'!BM38*'Inputs &amp; Outputs'!$B$3</f>
        <v>217534.08000000002</v>
      </c>
      <c r="BN38" s="8">
        <f>'No. policies'!BN38*'Inputs &amp; Outputs'!$B$3</f>
        <v>158618.6</v>
      </c>
      <c r="BO38" s="8">
        <f>'No. policies'!BO38*'Inputs &amp; Outputs'!$B$3</f>
        <v>106501.06</v>
      </c>
      <c r="BP38" s="8">
        <f>'No. policies'!BP38*'Inputs &amp; Outputs'!$B$3</f>
        <v>63447.44</v>
      </c>
      <c r="BQ38" s="8">
        <f>'No. policies'!BQ38*'Inputs &amp; Outputs'!$B$3</f>
        <v>33989.699999999997</v>
      </c>
      <c r="BR38" s="8">
        <f>'No. policies'!BR38*'Inputs &amp; Outputs'!$B$3</f>
        <v>20393.82</v>
      </c>
      <c r="BS38" s="8">
        <f>'No. policies'!BS38*'Inputs &amp; Outputs'!$B$3</f>
        <v>18127.84</v>
      </c>
    </row>
    <row r="39" spans="1:71" x14ac:dyDescent="0.25">
      <c r="A39" s="1">
        <v>38</v>
      </c>
      <c r="B39" s="8">
        <f>'No. policies'!B39*'Inputs &amp; Outputs'!$B$3</f>
        <v>22659800</v>
      </c>
      <c r="C39" s="8">
        <f>'No. policies'!C39*'Inputs &amp; Outputs'!$B$3</f>
        <v>22634874.219999999</v>
      </c>
      <c r="D39" s="8">
        <f>'No. policies'!D39*'Inputs &amp; Outputs'!$B$3</f>
        <v>22612214.420000002</v>
      </c>
      <c r="E39" s="8">
        <f>'No. policies'!E39*'Inputs &amp; Outputs'!$B$3</f>
        <v>22591820.600000001</v>
      </c>
      <c r="F39" s="8">
        <f>'No. policies'!F39*'Inputs &amp; Outputs'!$B$3</f>
        <v>22569160.800000001</v>
      </c>
      <c r="G39" s="8">
        <f>'No. policies'!G39*'Inputs &amp; Outputs'!$B$3</f>
        <v>22541969.039999999</v>
      </c>
      <c r="H39" s="8">
        <f>'No. policies'!H39*'Inputs &amp; Outputs'!$B$3</f>
        <v>22510245.32</v>
      </c>
      <c r="I39" s="8">
        <f>'No. policies'!I39*'Inputs &amp; Outputs'!$B$3</f>
        <v>22476255.620000001</v>
      </c>
      <c r="J39" s="8">
        <f>'No. policies'!J39*'Inputs &amp; Outputs'!$B$3</f>
        <v>22455861.800000001</v>
      </c>
      <c r="K39" s="8">
        <f>'No. policies'!K39*'Inputs &amp; Outputs'!$B$3</f>
        <v>22426404.059999999</v>
      </c>
      <c r="L39" s="8">
        <f>'No. policies'!L39*'Inputs &amp; Outputs'!$B$3</f>
        <v>22385616.420000002</v>
      </c>
      <c r="M39" s="8">
        <f>'No. policies'!M39*'Inputs &amp; Outputs'!$B$3</f>
        <v>22360690.640000001</v>
      </c>
      <c r="N39" s="8">
        <f>'No. policies'!N39*'Inputs &amp; Outputs'!$B$3</f>
        <v>22313105.059999999</v>
      </c>
      <c r="O39" s="8">
        <f>'No. policies'!O39*'Inputs &amp; Outputs'!$B$3</f>
        <v>22270051.440000001</v>
      </c>
      <c r="P39" s="8">
        <f>'No. policies'!P39*'Inputs &amp; Outputs'!$B$3</f>
        <v>22222465.859999999</v>
      </c>
      <c r="Q39" s="8">
        <f>'No. policies'!Q39*'Inputs &amp; Outputs'!$B$3</f>
        <v>22165816.359999999</v>
      </c>
      <c r="R39" s="8">
        <f>'No. policies'!R39*'Inputs &amp; Outputs'!$B$3</f>
        <v>22109166.859999999</v>
      </c>
      <c r="S39" s="8">
        <f>'No. policies'!S39*'Inputs &amp; Outputs'!$B$3</f>
        <v>22034389.52</v>
      </c>
      <c r="T39" s="8">
        <f>'No. policies'!T39*'Inputs &amp; Outputs'!$B$3</f>
        <v>21975474.039999999</v>
      </c>
      <c r="U39" s="8">
        <f>'No. policies'!U39*'Inputs &amp; Outputs'!$B$3</f>
        <v>21896164.739999998</v>
      </c>
      <c r="V39" s="8">
        <f>'No. policies'!V39*'Inputs &amp; Outputs'!$B$3</f>
        <v>21814589.460000001</v>
      </c>
      <c r="W39" s="8">
        <f>'No. policies'!W39*'Inputs &amp; Outputs'!$B$3</f>
        <v>21735280.16</v>
      </c>
      <c r="X39" s="8">
        <f>'No. policies'!X39*'Inputs &amp; Outputs'!$B$3</f>
        <v>21637843.02</v>
      </c>
      <c r="Y39" s="8">
        <f>'No. policies'!Y39*'Inputs &amp; Outputs'!$B$3</f>
        <v>21542671.859999999</v>
      </c>
      <c r="Z39" s="8">
        <f>'No. policies'!Z39*'Inputs &amp; Outputs'!$B$3</f>
        <v>21440702.760000002</v>
      </c>
      <c r="AA39" s="8">
        <f>'No. policies'!AA39*'Inputs &amp; Outputs'!$B$3</f>
        <v>21318339.84</v>
      </c>
      <c r="AB39" s="8">
        <f>'No. policies'!AB39*'Inputs &amp; Outputs'!$B$3</f>
        <v>21200508.879999999</v>
      </c>
      <c r="AC39" s="8">
        <f>'No. policies'!AC39*'Inputs &amp; Outputs'!$B$3</f>
        <v>21044156.260000002</v>
      </c>
      <c r="AD39" s="8">
        <f>'No. policies'!AD39*'Inputs &amp; Outputs'!$B$3</f>
        <v>20858345.899999999</v>
      </c>
      <c r="AE39" s="8">
        <f>'No. policies'!AE39*'Inputs &amp; Outputs'!$B$3</f>
        <v>20663471.620000001</v>
      </c>
      <c r="AF39" s="8">
        <f>'No. policies'!AF39*'Inputs &amp; Outputs'!$B$3</f>
        <v>20468597.34</v>
      </c>
      <c r="AG39" s="8">
        <f>'No. policies'!AG39*'Inputs &amp; Outputs'!$B$3</f>
        <v>20269191.100000001</v>
      </c>
      <c r="AH39" s="8">
        <f>'No. policies'!AH39*'Inputs &amp; Outputs'!$B$3</f>
        <v>20035795.16</v>
      </c>
      <c r="AI39" s="8">
        <f>'No. policies'!AI39*'Inputs &amp; Outputs'!$B$3</f>
        <v>19788803.34</v>
      </c>
      <c r="AJ39" s="8">
        <f>'No. policies'!AJ39*'Inputs &amp; Outputs'!$B$3</f>
        <v>19501023.879999999</v>
      </c>
      <c r="AK39" s="8">
        <f>'No. policies'!AK39*'Inputs &amp; Outputs'!$B$3</f>
        <v>19172456.780000001</v>
      </c>
      <c r="AL39" s="8">
        <f>'No. policies'!AL39*'Inputs &amp; Outputs'!$B$3</f>
        <v>18803102.039999999</v>
      </c>
      <c r="AM39" s="8">
        <f>'No. policies'!AM39*'Inputs &amp; Outputs'!$B$3</f>
        <v>18424683.379999999</v>
      </c>
      <c r="AN39" s="8">
        <f>'No. policies'!AN39*'Inputs &amp; Outputs'!$B$3</f>
        <v>18066658.539999999</v>
      </c>
      <c r="AO39" s="8">
        <f>'No. policies'!AO39*'Inputs &amp; Outputs'!$B$3</f>
        <v>17597600.68</v>
      </c>
      <c r="AP39" s="8">
        <f>'No. policies'!AP39*'Inputs &amp; Outputs'!$B$3</f>
        <v>17121744.879999999</v>
      </c>
      <c r="AQ39" s="8">
        <f>'No. policies'!AQ39*'Inputs &amp; Outputs'!$B$3</f>
        <v>16521260.18</v>
      </c>
      <c r="AR39" s="8">
        <f>'No. policies'!AR39*'Inputs &amp; Outputs'!$B$3</f>
        <v>15889051.76</v>
      </c>
      <c r="AS39" s="8">
        <f>'No. policies'!AS39*'Inputs &amp; Outputs'!$B$3</f>
        <v>15245513.439999999</v>
      </c>
      <c r="AT39" s="8">
        <f>'No. policies'!AT39*'Inputs &amp; Outputs'!$B$3</f>
        <v>14493208.08</v>
      </c>
      <c r="AU39" s="8">
        <f>'No. policies'!AU39*'Inputs &amp; Outputs'!$B$3</f>
        <v>13634401.66</v>
      </c>
      <c r="AV39" s="8">
        <f>'No. policies'!AV39*'Inputs &amp; Outputs'!$B$3</f>
        <v>12741605.540000001</v>
      </c>
      <c r="AW39" s="8">
        <f>'No. policies'!AW39*'Inputs &amp; Outputs'!$B$3</f>
        <v>11798957.859999999</v>
      </c>
      <c r="AX39" s="8">
        <f>'No. policies'!AX39*'Inputs &amp; Outputs'!$B$3</f>
        <v>10743011.18</v>
      </c>
      <c r="AY39" s="8">
        <f>'No. policies'!AY39*'Inputs &amp; Outputs'!$B$3</f>
        <v>9666670.6799999997</v>
      </c>
      <c r="AZ39" s="8">
        <f>'No. policies'!AZ39*'Inputs &amp; Outputs'!$B$3</f>
        <v>8574468.3200000003</v>
      </c>
      <c r="BA39" s="8">
        <f>'No. policies'!BA39*'Inputs &amp; Outputs'!$B$3</f>
        <v>7387094.7999999998</v>
      </c>
      <c r="BB39" s="8">
        <f>'No. policies'!BB39*'Inputs &amp; Outputs'!$B$3</f>
        <v>6433117.2199999997</v>
      </c>
      <c r="BC39" s="8">
        <f>'No. policies'!BC39*'Inputs &amp; Outputs'!$B$3</f>
        <v>5322787.0200000005</v>
      </c>
      <c r="BD39" s="8">
        <f>'No. policies'!BD39*'Inputs &amp; Outputs'!$B$3</f>
        <v>4307627.9800000004</v>
      </c>
      <c r="BE39" s="8">
        <f>'No. policies'!BE39*'Inputs &amp; Outputs'!$B$3</f>
        <v>3476013.32</v>
      </c>
      <c r="BF39" s="8">
        <f>'No. policies'!BF39*'Inputs &amp; Outputs'!$B$3</f>
        <v>2721441.98</v>
      </c>
      <c r="BG39" s="8">
        <f>'No. policies'!BG39*'Inputs &amp; Outputs'!$B$3</f>
        <v>2005392.3</v>
      </c>
      <c r="BH39" s="8">
        <f>'No. policies'!BH39*'Inputs &amp; Outputs'!$B$3</f>
        <v>1497812.78</v>
      </c>
      <c r="BI39" s="8">
        <f>'No. policies'!BI39*'Inputs &amp; Outputs'!$B$3</f>
        <v>1142053.92</v>
      </c>
      <c r="BJ39" s="8">
        <f>'No. policies'!BJ39*'Inputs &amp; Outputs'!$B$3</f>
        <v>790827.02</v>
      </c>
      <c r="BK39" s="8">
        <f>'No. policies'!BK39*'Inputs &amp; Outputs'!$B$3</f>
        <v>546101.18000000005</v>
      </c>
      <c r="BL39" s="8">
        <f>'No. policies'!BL39*'Inputs &amp; Outputs'!$B$3</f>
        <v>360290.82</v>
      </c>
      <c r="BM39" s="8">
        <f>'No. policies'!BM39*'Inputs &amp; Outputs'!$B$3</f>
        <v>222066.04</v>
      </c>
      <c r="BN39" s="8">
        <f>'No. policies'!BN39*'Inputs &amp; Outputs'!$B$3</f>
        <v>149554.68</v>
      </c>
      <c r="BO39" s="8">
        <f>'No. policies'!BO39*'Inputs &amp; Outputs'!$B$3</f>
        <v>83841.259999999995</v>
      </c>
      <c r="BP39" s="8">
        <f>'No. policies'!BP39*'Inputs &amp; Outputs'!$B$3</f>
        <v>54383.520000000004</v>
      </c>
      <c r="BQ39" s="8">
        <f>'No. policies'!BQ39*'Inputs &amp; Outputs'!$B$3</f>
        <v>36255.68</v>
      </c>
      <c r="BR39" s="8">
        <f>'No. policies'!BR39*'Inputs &amp; Outputs'!$B$3</f>
        <v>27191.760000000002</v>
      </c>
      <c r="BS39" s="8">
        <f>'No. policies'!BS39*'Inputs &amp; Outputs'!$B$3</f>
        <v>18127.84</v>
      </c>
    </row>
    <row r="40" spans="1:71" x14ac:dyDescent="0.25">
      <c r="A40" s="1">
        <v>39</v>
      </c>
      <c r="B40" s="8">
        <f>'No. policies'!B40*'Inputs &amp; Outputs'!$B$3</f>
        <v>22659800</v>
      </c>
      <c r="C40" s="8">
        <f>'No. policies'!C40*'Inputs &amp; Outputs'!$B$3</f>
        <v>22637140.199999999</v>
      </c>
      <c r="D40" s="8">
        <f>'No. policies'!D40*'Inputs &amp; Outputs'!$B$3</f>
        <v>22621278.34</v>
      </c>
      <c r="E40" s="8">
        <f>'No. policies'!E40*'Inputs &amp; Outputs'!$B$3</f>
        <v>22605416.48</v>
      </c>
      <c r="F40" s="8">
        <f>'No. policies'!F40*'Inputs &amp; Outputs'!$B$3</f>
        <v>22589554.620000001</v>
      </c>
      <c r="G40" s="8">
        <f>'No. policies'!G40*'Inputs &amp; Outputs'!$B$3</f>
        <v>22560096.879999999</v>
      </c>
      <c r="H40" s="8">
        <f>'No. policies'!H40*'Inputs &amp; Outputs'!$B$3</f>
        <v>22528373.16</v>
      </c>
      <c r="I40" s="8">
        <f>'No. policies'!I40*'Inputs &amp; Outputs'!$B$3</f>
        <v>22514777.280000001</v>
      </c>
      <c r="J40" s="8">
        <f>'No. policies'!J40*'Inputs &amp; Outputs'!$B$3</f>
        <v>22478521.600000001</v>
      </c>
      <c r="K40" s="8">
        <f>'No. policies'!K40*'Inputs &amp; Outputs'!$B$3</f>
        <v>22460393.760000002</v>
      </c>
      <c r="L40" s="8">
        <f>'No. policies'!L40*'Inputs &amp; Outputs'!$B$3</f>
        <v>22424138.080000002</v>
      </c>
      <c r="M40" s="8">
        <f>'No. policies'!M40*'Inputs &amp; Outputs'!$B$3</f>
        <v>22378818.48</v>
      </c>
      <c r="N40" s="8">
        <f>'No. policies'!N40*'Inputs &amp; Outputs'!$B$3</f>
        <v>22322168.98</v>
      </c>
      <c r="O40" s="8">
        <f>'No. policies'!O40*'Inputs &amp; Outputs'!$B$3</f>
        <v>22274583.399999999</v>
      </c>
      <c r="P40" s="8">
        <f>'No. policies'!P40*'Inputs &amp; Outputs'!$B$3</f>
        <v>22224731.84</v>
      </c>
      <c r="Q40" s="8">
        <f>'No. policies'!Q40*'Inputs &amp; Outputs'!$B$3</f>
        <v>22161284.399999999</v>
      </c>
      <c r="R40" s="8">
        <f>'No. policies'!R40*'Inputs &amp; Outputs'!$B$3</f>
        <v>22111432.84</v>
      </c>
      <c r="S40" s="8">
        <f>'No. policies'!S40*'Inputs &amp; Outputs'!$B$3</f>
        <v>22032123.539999999</v>
      </c>
      <c r="T40" s="8">
        <f>'No. policies'!T40*'Inputs &amp; Outputs'!$B$3</f>
        <v>21959612.18</v>
      </c>
      <c r="U40" s="8">
        <f>'No. policies'!U40*'Inputs &amp; Outputs'!$B$3</f>
        <v>21921090.52</v>
      </c>
      <c r="V40" s="8">
        <f>'No. policies'!V40*'Inputs &amp; Outputs'!$B$3</f>
        <v>21832717.300000001</v>
      </c>
      <c r="W40" s="8">
        <f>'No. policies'!W40*'Inputs &amp; Outputs'!$B$3</f>
        <v>21746610.059999999</v>
      </c>
      <c r="X40" s="8">
        <f>'No. policies'!X40*'Inputs &amp; Outputs'!$B$3</f>
        <v>21631045.080000002</v>
      </c>
      <c r="Y40" s="8">
        <f>'No. policies'!Y40*'Inputs &amp; Outputs'!$B$3</f>
        <v>21535873.920000002</v>
      </c>
      <c r="Z40" s="8">
        <f>'No. policies'!Z40*'Inputs &amp; Outputs'!$B$3</f>
        <v>21420308.940000001</v>
      </c>
      <c r="AA40" s="8">
        <f>'No. policies'!AA40*'Inputs &amp; Outputs'!$B$3</f>
        <v>21286616.120000001</v>
      </c>
      <c r="AB40" s="8">
        <f>'No. policies'!AB40*'Inputs &amp; Outputs'!$B$3</f>
        <v>21164253.199999999</v>
      </c>
      <c r="AC40" s="8">
        <f>'No. policies'!AC40*'Inputs &amp; Outputs'!$B$3</f>
        <v>21010166.559999999</v>
      </c>
      <c r="AD40" s="8">
        <f>'No. policies'!AD40*'Inputs &amp; Outputs'!$B$3</f>
        <v>20856079.920000002</v>
      </c>
      <c r="AE40" s="8">
        <f>'No. policies'!AE40*'Inputs &amp; Outputs'!$B$3</f>
        <v>20706525.239999998</v>
      </c>
      <c r="AF40" s="8">
        <f>'No. policies'!AF40*'Inputs &amp; Outputs'!$B$3</f>
        <v>20493523.120000001</v>
      </c>
      <c r="AG40" s="8">
        <f>'No. policies'!AG40*'Inputs &amp; Outputs'!$B$3</f>
        <v>20271457.080000002</v>
      </c>
      <c r="AH40" s="8">
        <f>'No. policies'!AH40*'Inputs &amp; Outputs'!$B$3</f>
        <v>20017667.32</v>
      </c>
      <c r="AI40" s="8">
        <f>'No. policies'!AI40*'Inputs &amp; Outputs'!$B$3</f>
        <v>19741217.760000002</v>
      </c>
      <c r="AJ40" s="8">
        <f>'No. policies'!AJ40*'Inputs &amp; Outputs'!$B$3</f>
        <v>19476098.100000001</v>
      </c>
      <c r="AK40" s="8">
        <f>'No. policies'!AK40*'Inputs &amp; Outputs'!$B$3</f>
        <v>19195116.580000002</v>
      </c>
      <c r="AL40" s="8">
        <f>'No. policies'!AL40*'Inputs &amp; Outputs'!$B$3</f>
        <v>18864283.5</v>
      </c>
      <c r="AM40" s="8">
        <f>'No. policies'!AM40*'Inputs &amp; Outputs'!$B$3</f>
        <v>18510790.620000001</v>
      </c>
      <c r="AN40" s="8">
        <f>'No. policies'!AN40*'Inputs &amp; Outputs'!$B$3</f>
        <v>18141435.879999999</v>
      </c>
      <c r="AO40" s="8">
        <f>'No. policies'!AO40*'Inputs &amp; Outputs'!$B$3</f>
        <v>17692771.84</v>
      </c>
      <c r="AP40" s="8">
        <f>'No. policies'!AP40*'Inputs &amp; Outputs'!$B$3</f>
        <v>17196522.219999999</v>
      </c>
      <c r="AQ40" s="8">
        <f>'No. policies'!AQ40*'Inputs &amp; Outputs'!$B$3</f>
        <v>16679878.779999999</v>
      </c>
      <c r="AR40" s="8">
        <f>'No. policies'!AR40*'Inputs &amp; Outputs'!$B$3</f>
        <v>16036340.460000001</v>
      </c>
      <c r="AS40" s="8">
        <f>'No. policies'!AS40*'Inputs &amp; Outputs'!$B$3</f>
        <v>15293099.02</v>
      </c>
      <c r="AT40" s="8">
        <f>'No. policies'!AT40*'Inputs &amp; Outputs'!$B$3</f>
        <v>14554389.540000001</v>
      </c>
      <c r="AU40" s="8">
        <f>'No. policies'!AU40*'Inputs &amp; Outputs'!$B$3</f>
        <v>13702381.060000001</v>
      </c>
      <c r="AV40" s="8">
        <f>'No. policies'!AV40*'Inputs &amp; Outputs'!$B$3</f>
        <v>12798255.040000001</v>
      </c>
      <c r="AW40" s="8">
        <f>'No. policies'!AW40*'Inputs &amp; Outputs'!$B$3</f>
        <v>11803489.82</v>
      </c>
      <c r="AX40" s="8">
        <f>'No. policies'!AX40*'Inputs &amp; Outputs'!$B$3</f>
        <v>10774734.9</v>
      </c>
      <c r="AY40" s="8">
        <f>'No. policies'!AY40*'Inputs &amp; Outputs'!$B$3</f>
        <v>9700660.3800000008</v>
      </c>
      <c r="AZ40" s="8">
        <f>'No. policies'!AZ40*'Inputs &amp; Outputs'!$B$3</f>
        <v>8696831.2400000002</v>
      </c>
      <c r="BA40" s="8">
        <f>'No. policies'!BA40*'Inputs &amp; Outputs'!$B$3</f>
        <v>7511723.7000000002</v>
      </c>
      <c r="BB40" s="8">
        <f>'No. policies'!BB40*'Inputs &amp; Outputs'!$B$3</f>
        <v>6501096.6200000001</v>
      </c>
      <c r="BC40" s="8">
        <f>'No. policies'!BC40*'Inputs &amp; Outputs'!$B$3</f>
        <v>5438352</v>
      </c>
      <c r="BD40" s="8">
        <f>'No. policies'!BD40*'Inputs &amp; Outputs'!$B$3</f>
        <v>4479842.46</v>
      </c>
      <c r="BE40" s="8">
        <f>'No. policies'!BE40*'Inputs &amp; Outputs'!$B$3</f>
        <v>3618770.06</v>
      </c>
      <c r="BF40" s="8">
        <f>'No. policies'!BF40*'Inputs &amp; Outputs'!$B$3</f>
        <v>2832475</v>
      </c>
      <c r="BG40" s="8">
        <f>'No. policies'!BG40*'Inputs &amp; Outputs'!$B$3</f>
        <v>2143617.08</v>
      </c>
      <c r="BH40" s="8">
        <f>'No. policies'!BH40*'Inputs &amp; Outputs'!$B$3</f>
        <v>1568058.16</v>
      </c>
      <c r="BI40" s="8">
        <f>'No. policies'!BI40*'Inputs &amp; Outputs'!$B$3</f>
        <v>1101266.28</v>
      </c>
      <c r="BJ40" s="8">
        <f>'No. policies'!BJ40*'Inputs &amp; Outputs'!$B$3</f>
        <v>806688.88</v>
      </c>
      <c r="BK40" s="8">
        <f>'No. policies'!BK40*'Inputs &amp; Outputs'!$B$3</f>
        <v>550633.14</v>
      </c>
      <c r="BL40" s="8">
        <f>'No. policies'!BL40*'Inputs &amp; Outputs'!$B$3</f>
        <v>367088.76</v>
      </c>
      <c r="BM40" s="8">
        <f>'No. policies'!BM40*'Inputs &amp; Outputs'!$B$3</f>
        <v>265119.65999999997</v>
      </c>
      <c r="BN40" s="8">
        <f>'No. policies'!BN40*'Inputs &amp; Outputs'!$B$3</f>
        <v>163150.56</v>
      </c>
      <c r="BO40" s="8">
        <f>'No. policies'!BO40*'Inputs &amp; Outputs'!$B$3</f>
        <v>95171.16</v>
      </c>
      <c r="BP40" s="8">
        <f>'No. policies'!BP40*'Inputs &amp; Outputs'!$B$3</f>
        <v>65713.42</v>
      </c>
      <c r="BQ40" s="8">
        <f>'No. policies'!BQ40*'Inputs &amp; Outputs'!$B$3</f>
        <v>38521.660000000003</v>
      </c>
      <c r="BR40" s="8">
        <f>'No. policies'!BR40*'Inputs &amp; Outputs'!$B$3</f>
        <v>27191.760000000002</v>
      </c>
      <c r="BS40" s="8">
        <f>'No. policies'!BS40*'Inputs &amp; Outputs'!$B$3</f>
        <v>15861.86</v>
      </c>
    </row>
    <row r="41" spans="1:71" x14ac:dyDescent="0.25">
      <c r="A41" s="1">
        <v>40</v>
      </c>
      <c r="B41" s="8">
        <f>'No. policies'!B41*'Inputs &amp; Outputs'!$B$3</f>
        <v>22659800</v>
      </c>
      <c r="C41" s="8">
        <f>'No. policies'!C41*'Inputs &amp; Outputs'!$B$3</f>
        <v>22648470.100000001</v>
      </c>
      <c r="D41" s="8">
        <f>'No. policies'!D41*'Inputs &amp; Outputs'!$B$3</f>
        <v>22632608.239999998</v>
      </c>
      <c r="E41" s="8">
        <f>'No. policies'!E41*'Inputs &amp; Outputs'!$B$3</f>
        <v>22614480.399999999</v>
      </c>
      <c r="F41" s="8">
        <f>'No. policies'!F41*'Inputs &amp; Outputs'!$B$3</f>
        <v>22587288.640000001</v>
      </c>
      <c r="G41" s="8">
        <f>'No. policies'!G41*'Inputs &amp; Outputs'!$B$3</f>
        <v>22566894.82</v>
      </c>
      <c r="H41" s="8">
        <f>'No. policies'!H41*'Inputs &amp; Outputs'!$B$3</f>
        <v>22548766.98</v>
      </c>
      <c r="I41" s="8">
        <f>'No. policies'!I41*'Inputs &amp; Outputs'!$B$3</f>
        <v>22510245.32</v>
      </c>
      <c r="J41" s="8">
        <f>'No. policies'!J41*'Inputs &amp; Outputs'!$B$3</f>
        <v>22492117.48</v>
      </c>
      <c r="K41" s="8">
        <f>'No. policies'!K41*'Inputs &amp; Outputs'!$B$3</f>
        <v>22455861.800000001</v>
      </c>
      <c r="L41" s="8">
        <f>'No. policies'!L41*'Inputs &amp; Outputs'!$B$3</f>
        <v>22410542.199999999</v>
      </c>
      <c r="M41" s="8">
        <f>'No. policies'!M41*'Inputs &amp; Outputs'!$B$3</f>
        <v>22383350.440000001</v>
      </c>
      <c r="N41" s="8">
        <f>'No. policies'!N41*'Inputs &amp; Outputs'!$B$3</f>
        <v>22338030.84</v>
      </c>
      <c r="O41" s="8">
        <f>'No. policies'!O41*'Inputs &amp; Outputs'!$B$3</f>
        <v>22297243.199999999</v>
      </c>
      <c r="P41" s="8">
        <f>'No. policies'!P41*'Inputs &amp; Outputs'!$B$3</f>
        <v>22254189.580000002</v>
      </c>
      <c r="Q41" s="8">
        <f>'No. policies'!Q41*'Inputs &amp; Outputs'!$B$3</f>
        <v>22204338.02</v>
      </c>
      <c r="R41" s="8">
        <f>'No. policies'!R41*'Inputs &amp; Outputs'!$B$3</f>
        <v>22138624.600000001</v>
      </c>
      <c r="S41" s="8">
        <f>'No. policies'!S41*'Inputs &amp; Outputs'!$B$3</f>
        <v>22086507.059999999</v>
      </c>
      <c r="T41" s="8">
        <f>'No. policies'!T41*'Inputs &amp; Outputs'!$B$3</f>
        <v>22027591.580000002</v>
      </c>
      <c r="U41" s="8">
        <f>'No. policies'!U41*'Inputs &amp; Outputs'!$B$3</f>
        <v>21964144.140000001</v>
      </c>
      <c r="V41" s="8">
        <f>'No. policies'!V41*'Inputs &amp; Outputs'!$B$3</f>
        <v>21889366.800000001</v>
      </c>
      <c r="W41" s="8">
        <f>'No. policies'!W41*'Inputs &amp; Outputs'!$B$3</f>
        <v>21776067.800000001</v>
      </c>
      <c r="X41" s="8">
        <f>'No. policies'!X41*'Inputs &amp; Outputs'!$B$3</f>
        <v>21660502.82</v>
      </c>
      <c r="Y41" s="8">
        <f>'No. policies'!Y41*'Inputs &amp; Outputs'!$B$3</f>
        <v>21583459.5</v>
      </c>
      <c r="Z41" s="8">
        <f>'No. policies'!Z41*'Inputs &amp; Outputs'!$B$3</f>
        <v>21465628.539999999</v>
      </c>
      <c r="AA41" s="8">
        <f>'No. policies'!AA41*'Inputs &amp; Outputs'!$B$3</f>
        <v>21345531.600000001</v>
      </c>
      <c r="AB41" s="8">
        <f>'No. policies'!AB41*'Inputs &amp; Outputs'!$B$3</f>
        <v>21211838.780000001</v>
      </c>
      <c r="AC41" s="8">
        <f>'No. policies'!AC41*'Inputs &amp; Outputs'!$B$3</f>
        <v>21071348.02</v>
      </c>
      <c r="AD41" s="8">
        <f>'No. policies'!AD41*'Inputs &amp; Outputs'!$B$3</f>
        <v>20887803.640000001</v>
      </c>
      <c r="AE41" s="8">
        <f>'No. policies'!AE41*'Inputs &amp; Outputs'!$B$3</f>
        <v>20708791.219999999</v>
      </c>
      <c r="AF41" s="8">
        <f>'No. policies'!AF41*'Inputs &amp; Outputs'!$B$3</f>
        <v>20477661.260000002</v>
      </c>
      <c r="AG41" s="8">
        <f>'No. policies'!AG41*'Inputs &amp; Outputs'!$B$3</f>
        <v>20248797.280000001</v>
      </c>
      <c r="AH41" s="8">
        <f>'No. policies'!AH41*'Inputs &amp; Outputs'!$B$3</f>
        <v>19990475.559999999</v>
      </c>
      <c r="AI41" s="8">
        <f>'No. policies'!AI41*'Inputs &amp; Outputs'!$B$3</f>
        <v>19734419.82</v>
      </c>
      <c r="AJ41" s="8">
        <f>'No. policies'!AJ41*'Inputs &amp; Outputs'!$B$3</f>
        <v>19408118.699999999</v>
      </c>
      <c r="AK41" s="8">
        <f>'No. policies'!AK41*'Inputs &amp; Outputs'!$B$3</f>
        <v>19088615.52</v>
      </c>
      <c r="AL41" s="8">
        <f>'No. policies'!AL41*'Inputs &amp; Outputs'!$B$3</f>
        <v>18796304.100000001</v>
      </c>
      <c r="AM41" s="8">
        <f>'No. policies'!AM41*'Inputs &amp; Outputs'!$B$3</f>
        <v>18395225.640000001</v>
      </c>
      <c r="AN41" s="8">
        <f>'No. policies'!AN41*'Inputs &amp; Outputs'!$B$3</f>
        <v>17964689.440000001</v>
      </c>
      <c r="AO41" s="8">
        <f>'No. policies'!AO41*'Inputs &amp; Outputs'!$B$3</f>
        <v>17502429.52</v>
      </c>
      <c r="AP41" s="8">
        <f>'No. policies'!AP41*'Inputs &amp; Outputs'!$B$3</f>
        <v>16931402.559999999</v>
      </c>
      <c r="AQ41" s="8">
        <f>'No. policies'!AQ41*'Inputs &amp; Outputs'!$B$3</f>
        <v>16330917.859999999</v>
      </c>
      <c r="AR41" s="8">
        <f>'No. policies'!AR41*'Inputs &amp; Outputs'!$B$3</f>
        <v>15739497.08</v>
      </c>
      <c r="AS41" s="8">
        <f>'No. policies'!AS41*'Inputs &amp; Outputs'!$B$3</f>
        <v>15043841.220000001</v>
      </c>
      <c r="AT41" s="8">
        <f>'No. policies'!AT41*'Inputs &amp; Outputs'!$B$3</f>
        <v>14205428.620000001</v>
      </c>
      <c r="AU41" s="8">
        <f>'No. policies'!AU41*'Inputs &amp; Outputs'!$B$3</f>
        <v>13439527.380000001</v>
      </c>
      <c r="AV41" s="8">
        <f>'No. policies'!AV41*'Inputs &amp; Outputs'!$B$3</f>
        <v>12496879.699999999</v>
      </c>
      <c r="AW41" s="8">
        <f>'No. policies'!AW41*'Inputs &amp; Outputs'!$B$3</f>
        <v>11547434.08</v>
      </c>
      <c r="AX41" s="8">
        <f>'No. policies'!AX41*'Inputs &amp; Outputs'!$B$3</f>
        <v>10611584.34</v>
      </c>
      <c r="AY41" s="8">
        <f>'No. policies'!AY41*'Inputs &amp; Outputs'!$B$3</f>
        <v>9555637.6600000001</v>
      </c>
      <c r="AZ41" s="8">
        <f>'No. policies'!AZ41*'Inputs &amp; Outputs'!$B$3</f>
        <v>8497425</v>
      </c>
      <c r="BA41" s="8">
        <f>'No. policies'!BA41*'Inputs &amp; Outputs'!$B$3</f>
        <v>7461872.1399999997</v>
      </c>
      <c r="BB41" s="8">
        <f>'No. policies'!BB41*'Inputs &amp; Outputs'!$B$3</f>
        <v>6464840.9400000004</v>
      </c>
      <c r="BC41" s="8">
        <f>'No. policies'!BC41*'Inputs &amp; Outputs'!$B$3</f>
        <v>5445149.9400000004</v>
      </c>
      <c r="BD41" s="8">
        <f>'No. policies'!BD41*'Inputs &amp; Outputs'!$B$3</f>
        <v>4507034.22</v>
      </c>
      <c r="BE41" s="8">
        <f>'No. policies'!BE41*'Inputs &amp; Outputs'!$B$3</f>
        <v>3553056.64</v>
      </c>
      <c r="BF41" s="8">
        <f>'No. policies'!BF41*'Inputs &amp; Outputs'!$B$3</f>
        <v>2775825.5</v>
      </c>
      <c r="BG41" s="8">
        <f>'No. policies'!BG41*'Inputs &amp; Outputs'!$B$3</f>
        <v>2152681</v>
      </c>
      <c r="BH41" s="8">
        <f>'No. policies'!BH41*'Inputs &amp; Outputs'!$B$3</f>
        <v>1599781.8800000001</v>
      </c>
      <c r="BI41" s="8">
        <f>'No. policies'!BI41*'Inputs &amp; Outputs'!$B$3</f>
        <v>1176043.6200000001</v>
      </c>
      <c r="BJ41" s="8">
        <f>'No. policies'!BJ41*'Inputs &amp; Outputs'!$B$3</f>
        <v>856540.44000000006</v>
      </c>
      <c r="BK41" s="8">
        <f>'No. policies'!BK41*'Inputs &amp; Outputs'!$B$3</f>
        <v>566495</v>
      </c>
      <c r="BL41" s="8">
        <f>'No. policies'!BL41*'Inputs &amp; Outputs'!$B$3</f>
        <v>367088.76</v>
      </c>
      <c r="BM41" s="8">
        <f>'No. policies'!BM41*'Inputs &amp; Outputs'!$B$3</f>
        <v>267385.64</v>
      </c>
      <c r="BN41" s="8">
        <f>'No. policies'!BN41*'Inputs &amp; Outputs'!$B$3</f>
        <v>163150.56</v>
      </c>
      <c r="BO41" s="8">
        <f>'No. policies'!BO41*'Inputs &amp; Outputs'!$B$3</f>
        <v>129160.86</v>
      </c>
      <c r="BP41" s="8">
        <f>'No. policies'!BP41*'Inputs &amp; Outputs'!$B$3</f>
        <v>70245.38</v>
      </c>
      <c r="BQ41" s="8">
        <f>'No. policies'!BQ41*'Inputs &amp; Outputs'!$B$3</f>
        <v>29457.74</v>
      </c>
      <c r="BR41" s="8">
        <f>'No. policies'!BR41*'Inputs &amp; Outputs'!$B$3</f>
        <v>13595.880000000001</v>
      </c>
      <c r="BS41" s="8">
        <f>'No. policies'!BS41*'Inputs &amp; Outputs'!$B$3</f>
        <v>6797.9400000000005</v>
      </c>
    </row>
    <row r="42" spans="1:71" x14ac:dyDescent="0.25">
      <c r="A42" s="1">
        <v>41</v>
      </c>
      <c r="B42" s="8">
        <f>'No. policies'!B42*'Inputs &amp; Outputs'!$B$3</f>
        <v>22659800</v>
      </c>
      <c r="C42" s="8">
        <f>'No. policies'!C42*'Inputs &amp; Outputs'!$B$3</f>
        <v>22650736.080000002</v>
      </c>
      <c r="D42" s="8">
        <f>'No. policies'!D42*'Inputs &amp; Outputs'!$B$3</f>
        <v>22637140.199999999</v>
      </c>
      <c r="E42" s="8">
        <f>'No. policies'!E42*'Inputs &amp; Outputs'!$B$3</f>
        <v>22619012.359999999</v>
      </c>
      <c r="F42" s="8">
        <f>'No. policies'!F42*'Inputs &amp; Outputs'!$B$3</f>
        <v>22587288.640000001</v>
      </c>
      <c r="G42" s="8">
        <f>'No. policies'!G42*'Inputs &amp; Outputs'!$B$3</f>
        <v>22566894.82</v>
      </c>
      <c r="H42" s="8">
        <f>'No. policies'!H42*'Inputs &amp; Outputs'!$B$3</f>
        <v>22548766.98</v>
      </c>
      <c r="I42" s="8">
        <f>'No. policies'!I42*'Inputs &amp; Outputs'!$B$3</f>
        <v>22519309.239999998</v>
      </c>
      <c r="J42" s="8">
        <f>'No. policies'!J42*'Inputs &amp; Outputs'!$B$3</f>
        <v>22485319.539999999</v>
      </c>
      <c r="K42" s="8">
        <f>'No. policies'!K42*'Inputs &amp; Outputs'!$B$3</f>
        <v>22462659.739999998</v>
      </c>
      <c r="L42" s="8">
        <f>'No. policies'!L42*'Inputs &amp; Outputs'!$B$3</f>
        <v>22439999.940000001</v>
      </c>
      <c r="M42" s="8">
        <f>'No. policies'!M42*'Inputs &amp; Outputs'!$B$3</f>
        <v>22410542.199999999</v>
      </c>
      <c r="N42" s="8">
        <f>'No. policies'!N42*'Inputs &amp; Outputs'!$B$3</f>
        <v>22362956.620000001</v>
      </c>
      <c r="O42" s="8">
        <f>'No. policies'!O42*'Inputs &amp; Outputs'!$B$3</f>
        <v>22297243.199999999</v>
      </c>
      <c r="P42" s="8">
        <f>'No. policies'!P42*'Inputs &amp; Outputs'!$B$3</f>
        <v>22206604</v>
      </c>
      <c r="Q42" s="8">
        <f>'No. policies'!Q42*'Inputs &amp; Outputs'!$B$3</f>
        <v>22163550.379999999</v>
      </c>
      <c r="R42" s="8">
        <f>'No. policies'!R42*'Inputs &amp; Outputs'!$B$3</f>
        <v>22095570.98</v>
      </c>
      <c r="S42" s="8">
        <f>'No. policies'!S42*'Inputs &amp; Outputs'!$B$3</f>
        <v>22018527.66</v>
      </c>
      <c r="T42" s="8">
        <f>'No. policies'!T42*'Inputs &amp; Outputs'!$B$3</f>
        <v>21959612.18</v>
      </c>
      <c r="U42" s="8">
        <f>'No. policies'!U42*'Inputs &amp; Outputs'!$B$3</f>
        <v>21887100.82</v>
      </c>
      <c r="V42" s="8">
        <f>'No. policies'!V42*'Inputs &amp; Outputs'!$B$3</f>
        <v>21787397.699999999</v>
      </c>
      <c r="W42" s="8">
        <f>'No. policies'!W42*'Inputs &amp; Outputs'!$B$3</f>
        <v>21717152.32</v>
      </c>
      <c r="X42" s="8">
        <f>'No. policies'!X42*'Inputs &amp; Outputs'!$B$3</f>
        <v>21619715.18</v>
      </c>
      <c r="Y42" s="8">
        <f>'No. policies'!Y42*'Inputs &amp; Outputs'!$B$3</f>
        <v>21522278.039999999</v>
      </c>
      <c r="Z42" s="8">
        <f>'No. policies'!Z42*'Inputs &amp; Outputs'!$B$3</f>
        <v>21424840.899999999</v>
      </c>
      <c r="AA42" s="8">
        <f>'No. policies'!AA42*'Inputs &amp; Outputs'!$B$3</f>
        <v>21300212</v>
      </c>
      <c r="AB42" s="8">
        <f>'No. policies'!AB42*'Inputs &amp; Outputs'!$B$3</f>
        <v>21189178.98</v>
      </c>
      <c r="AC42" s="8">
        <f>'No. policies'!AC42*'Inputs &amp; Outputs'!$B$3</f>
        <v>21044156.260000002</v>
      </c>
      <c r="AD42" s="8">
        <f>'No. policies'!AD42*'Inputs &amp; Outputs'!$B$3</f>
        <v>20894601.580000002</v>
      </c>
      <c r="AE42" s="8">
        <f>'No. policies'!AE42*'Inputs &amp; Outputs'!$B$3</f>
        <v>20742780.920000002</v>
      </c>
      <c r="AF42" s="8">
        <f>'No. policies'!AF42*'Inputs &amp; Outputs'!$B$3</f>
        <v>20568300.460000001</v>
      </c>
      <c r="AG42" s="8">
        <f>'No. policies'!AG42*'Inputs &amp; Outputs'!$B$3</f>
        <v>20355298.34</v>
      </c>
      <c r="AH42" s="8">
        <f>'No. policies'!AH42*'Inputs &amp; Outputs'!$B$3</f>
        <v>20121902.399999999</v>
      </c>
      <c r="AI42" s="8">
        <f>'No. policies'!AI42*'Inputs &amp; Outputs'!$B$3</f>
        <v>19847718.82</v>
      </c>
      <c r="AJ42" s="8">
        <f>'No. policies'!AJ42*'Inputs &amp; Outputs'!$B$3</f>
        <v>19598461.02</v>
      </c>
      <c r="AK42" s="8">
        <f>'No. policies'!AK42*'Inputs &amp; Outputs'!$B$3</f>
        <v>19285755.780000001</v>
      </c>
      <c r="AL42" s="8">
        <f>'No. policies'!AL42*'Inputs &amp; Outputs'!$B$3</f>
        <v>18929996.920000002</v>
      </c>
      <c r="AM42" s="8">
        <f>'No. policies'!AM42*'Inputs &amp; Outputs'!$B$3</f>
        <v>18576504.039999999</v>
      </c>
      <c r="AN42" s="8">
        <f>'No. policies'!AN42*'Inputs &amp; Outputs'!$B$3</f>
        <v>18195819.399999999</v>
      </c>
      <c r="AO42" s="8">
        <f>'No. policies'!AO42*'Inputs &amp; Outputs'!$B$3</f>
        <v>17701835.760000002</v>
      </c>
      <c r="AP42" s="8">
        <f>'No. policies'!AP42*'Inputs &amp; Outputs'!$B$3</f>
        <v>17164798.5</v>
      </c>
      <c r="AQ42" s="8">
        <f>'No. policies'!AQ42*'Inputs &amp; Outputs'!$B$3</f>
        <v>16634559.18</v>
      </c>
      <c r="AR42" s="8">
        <f>'No. policies'!AR42*'Inputs &amp; Outputs'!$B$3</f>
        <v>16011414.68</v>
      </c>
      <c r="AS42" s="8">
        <f>'No. policies'!AS42*'Inputs &amp; Outputs'!$B$3</f>
        <v>15338418.620000001</v>
      </c>
      <c r="AT42" s="8">
        <f>'No. policies'!AT42*'Inputs &amp; Outputs'!$B$3</f>
        <v>14543059.640000001</v>
      </c>
      <c r="AU42" s="8">
        <f>'No. policies'!AU42*'Inputs &amp; Outputs'!$B$3</f>
        <v>13620805.779999999</v>
      </c>
      <c r="AV42" s="8">
        <f>'No. policies'!AV42*'Inputs &amp; Outputs'!$B$3</f>
        <v>12798255.040000001</v>
      </c>
      <c r="AW42" s="8">
        <f>'No. policies'!AW42*'Inputs &amp; Outputs'!$B$3</f>
        <v>11780830.02</v>
      </c>
      <c r="AX42" s="8">
        <f>'No. policies'!AX42*'Inputs &amp; Outputs'!$B$3</f>
        <v>10613850.32</v>
      </c>
      <c r="AY42" s="8">
        <f>'No. policies'!AY42*'Inputs &amp; Outputs'!$B$3</f>
        <v>9480860.3200000003</v>
      </c>
      <c r="AZ42" s="8">
        <f>'No. policies'!AZ42*'Inputs &amp; Outputs'!$B$3</f>
        <v>8409051.7799999993</v>
      </c>
      <c r="BA42" s="8">
        <f>'No. policies'!BA42*'Inputs &amp; Outputs'!$B$3</f>
        <v>7223944.2400000002</v>
      </c>
      <c r="BB42" s="8">
        <f>'No. policies'!BB42*'Inputs &amp; Outputs'!$B$3</f>
        <v>6131741.8799999999</v>
      </c>
      <c r="BC42" s="8">
        <f>'No. policies'!BC42*'Inputs &amp; Outputs'!$B$3</f>
        <v>5107518.92</v>
      </c>
      <c r="BD42" s="8">
        <f>'No. policies'!BD42*'Inputs &amp; Outputs'!$B$3</f>
        <v>4160339.2800000003</v>
      </c>
      <c r="BE42" s="8">
        <f>'No. policies'!BE42*'Inputs &amp; Outputs'!$B$3</f>
        <v>3317394.72</v>
      </c>
      <c r="BF42" s="8">
        <f>'No. policies'!BF42*'Inputs &amp; Outputs'!$B$3</f>
        <v>2594547.1</v>
      </c>
      <c r="BG42" s="8">
        <f>'No. policies'!BG42*'Inputs &amp; Outputs'!$B$3</f>
        <v>2037116.02</v>
      </c>
      <c r="BH42" s="8">
        <f>'No. policies'!BH42*'Inputs &amp; Outputs'!$B$3</f>
        <v>1540866.4</v>
      </c>
      <c r="BI42" s="8">
        <f>'No. policies'!BI42*'Inputs &amp; Outputs'!$B$3</f>
        <v>1108064.22</v>
      </c>
      <c r="BJ42" s="8">
        <f>'No. policies'!BJ42*'Inputs &amp; Outputs'!$B$3</f>
        <v>763635.26</v>
      </c>
      <c r="BK42" s="8">
        <f>'No. policies'!BK42*'Inputs &amp; Outputs'!$B$3</f>
        <v>523441.38</v>
      </c>
      <c r="BL42" s="8">
        <f>'No. policies'!BL42*'Inputs &amp; Outputs'!$B$3</f>
        <v>351226.9</v>
      </c>
      <c r="BM42" s="8">
        <f>'No. policies'!BM42*'Inputs &amp; Outputs'!$B$3</f>
        <v>235661.92</v>
      </c>
      <c r="BN42" s="8">
        <f>'No. policies'!BN42*'Inputs &amp; Outputs'!$B$3</f>
        <v>131426.84</v>
      </c>
      <c r="BO42" s="8">
        <f>'No. policies'!BO42*'Inputs &amp; Outputs'!$B$3</f>
        <v>79309.3</v>
      </c>
      <c r="BP42" s="8">
        <f>'No. policies'!BP42*'Inputs &amp; Outputs'!$B$3</f>
        <v>49851.56</v>
      </c>
      <c r="BQ42" s="8">
        <f>'No. policies'!BQ42*'Inputs &amp; Outputs'!$B$3</f>
        <v>24925.78</v>
      </c>
      <c r="BR42" s="8">
        <f>'No. policies'!BR42*'Inputs &amp; Outputs'!$B$3</f>
        <v>18127.84</v>
      </c>
      <c r="BS42" s="8">
        <f>'No. policies'!BS42*'Inputs &amp; Outputs'!$B$3</f>
        <v>11329.9</v>
      </c>
    </row>
    <row r="43" spans="1:71" x14ac:dyDescent="0.25">
      <c r="A43" s="1">
        <v>42</v>
      </c>
      <c r="B43" s="8">
        <f>'No. policies'!B43*'Inputs &amp; Outputs'!$B$3</f>
        <v>22659800</v>
      </c>
      <c r="C43" s="8">
        <f>'No. policies'!C43*'Inputs &amp; Outputs'!$B$3</f>
        <v>22650736.080000002</v>
      </c>
      <c r="D43" s="8">
        <f>'No. policies'!D43*'Inputs &amp; Outputs'!$B$3</f>
        <v>22641672.16</v>
      </c>
      <c r="E43" s="8">
        <f>'No. policies'!E43*'Inputs &amp; Outputs'!$B$3</f>
        <v>22625810.300000001</v>
      </c>
      <c r="F43" s="8">
        <f>'No. policies'!F43*'Inputs &amp; Outputs'!$B$3</f>
        <v>22609948.440000001</v>
      </c>
      <c r="G43" s="8">
        <f>'No. policies'!G43*'Inputs &amp; Outputs'!$B$3</f>
        <v>22589554.620000001</v>
      </c>
      <c r="H43" s="8">
        <f>'No. policies'!H43*'Inputs &amp; Outputs'!$B$3</f>
        <v>22566894.82</v>
      </c>
      <c r="I43" s="8">
        <f>'No. policies'!I43*'Inputs &amp; Outputs'!$B$3</f>
        <v>22541969.039999999</v>
      </c>
      <c r="J43" s="8">
        <f>'No. policies'!J43*'Inputs &amp; Outputs'!$B$3</f>
        <v>22503447.379999999</v>
      </c>
      <c r="K43" s="8">
        <f>'No. policies'!K43*'Inputs &amp; Outputs'!$B$3</f>
        <v>22467191.699999999</v>
      </c>
      <c r="L43" s="8">
        <f>'No. policies'!L43*'Inputs &amp; Outputs'!$B$3</f>
        <v>22433202</v>
      </c>
      <c r="M43" s="8">
        <f>'No. policies'!M43*'Inputs &amp; Outputs'!$B$3</f>
        <v>22399212.300000001</v>
      </c>
      <c r="N43" s="8">
        <f>'No. policies'!N43*'Inputs &amp; Outputs'!$B$3</f>
        <v>22356158.68</v>
      </c>
      <c r="O43" s="8">
        <f>'No. policies'!O43*'Inputs &amp; Outputs'!$B$3</f>
        <v>22301775.16</v>
      </c>
      <c r="P43" s="8">
        <f>'No. policies'!P43*'Inputs &amp; Outputs'!$B$3</f>
        <v>22242859.68</v>
      </c>
      <c r="Q43" s="8">
        <f>'No. policies'!Q43*'Inputs &amp; Outputs'!$B$3</f>
        <v>22206604</v>
      </c>
      <c r="R43" s="8">
        <f>'No. policies'!R43*'Inputs &amp; Outputs'!$B$3</f>
        <v>22170348.32</v>
      </c>
      <c r="S43" s="8">
        <f>'No. policies'!S43*'Inputs &amp; Outputs'!$B$3</f>
        <v>22118230.780000001</v>
      </c>
      <c r="T43" s="8">
        <f>'No. policies'!T43*'Inputs &amp; Outputs'!$B$3</f>
        <v>22061581.280000001</v>
      </c>
      <c r="U43" s="8">
        <f>'No. policies'!U43*'Inputs &amp; Outputs'!$B$3</f>
        <v>21989069.920000002</v>
      </c>
      <c r="V43" s="8">
        <f>'No. policies'!V43*'Inputs &amp; Outputs'!$B$3</f>
        <v>21909760.620000001</v>
      </c>
      <c r="W43" s="8">
        <f>'No. policies'!W43*'Inputs &amp; Outputs'!$B$3</f>
        <v>21823653.379999999</v>
      </c>
      <c r="X43" s="8">
        <f>'No. policies'!X43*'Inputs &amp; Outputs'!$B$3</f>
        <v>21733014.18</v>
      </c>
      <c r="Y43" s="8">
        <f>'No. policies'!Y43*'Inputs &amp; Outputs'!$B$3</f>
        <v>21633311.059999999</v>
      </c>
      <c r="Z43" s="8">
        <f>'No. policies'!Z43*'Inputs &amp; Outputs'!$B$3</f>
        <v>21531341.960000001</v>
      </c>
      <c r="AA43" s="8">
        <f>'No. policies'!AA43*'Inputs &amp; Outputs'!$B$3</f>
        <v>21436170.800000001</v>
      </c>
      <c r="AB43" s="8">
        <f>'No. policies'!AB43*'Inputs &amp; Outputs'!$B$3</f>
        <v>21309275.920000002</v>
      </c>
      <c r="AC43" s="8">
        <f>'No. policies'!AC43*'Inputs &amp; Outputs'!$B$3</f>
        <v>21186913</v>
      </c>
      <c r="AD43" s="8">
        <f>'No. policies'!AD43*'Inputs &amp; Outputs'!$B$3</f>
        <v>21023762.440000001</v>
      </c>
      <c r="AE43" s="8">
        <f>'No. policies'!AE43*'Inputs &amp; Outputs'!$B$3</f>
        <v>20831154.140000001</v>
      </c>
      <c r="AF43" s="8">
        <f>'No. policies'!AF43*'Inputs &amp; Outputs'!$B$3</f>
        <v>20670269.559999999</v>
      </c>
      <c r="AG43" s="8">
        <f>'No. policies'!AG43*'Inputs &amp; Outputs'!$B$3</f>
        <v>20448203.52</v>
      </c>
      <c r="AH43" s="8">
        <f>'No. policies'!AH43*'Inputs &amp; Outputs'!$B$3</f>
        <v>20203477.68</v>
      </c>
      <c r="AI43" s="8">
        <f>'No. policies'!AI43*'Inputs &amp; Outputs'!$B$3</f>
        <v>19920230.18</v>
      </c>
      <c r="AJ43" s="8">
        <f>'No. policies'!AJ43*'Inputs &amp; Outputs'!$B$3</f>
        <v>19670972.379999999</v>
      </c>
      <c r="AK43" s="8">
        <f>'No. policies'!AK43*'Inputs &amp; Outputs'!$B$3</f>
        <v>19369597.039999999</v>
      </c>
      <c r="AL43" s="8">
        <f>'No. policies'!AL43*'Inputs &amp; Outputs'!$B$3</f>
        <v>18984380.440000001</v>
      </c>
      <c r="AM43" s="8">
        <f>'No. policies'!AM43*'Inputs &amp; Outputs'!$B$3</f>
        <v>18626355.600000001</v>
      </c>
      <c r="AN43" s="8">
        <f>'No. policies'!AN43*'Inputs &amp; Outputs'!$B$3</f>
        <v>18182223.52</v>
      </c>
      <c r="AO43" s="8">
        <f>'No. policies'!AO43*'Inputs &amp; Outputs'!$B$3</f>
        <v>17654250.18</v>
      </c>
      <c r="AP43" s="8">
        <f>'No. policies'!AP43*'Inputs &amp; Outputs'!$B$3</f>
        <v>17187458.300000001</v>
      </c>
      <c r="AQ43" s="8">
        <f>'No. policies'!AQ43*'Inputs &amp; Outputs'!$B$3</f>
        <v>16639091.140000001</v>
      </c>
      <c r="AR43" s="8">
        <f>'No. policies'!AR43*'Inputs &amp; Outputs'!$B$3</f>
        <v>15945701.26</v>
      </c>
      <c r="AS43" s="8">
        <f>'No. policies'!AS43*'Inputs &amp; Outputs'!$B$3</f>
        <v>15286301.08</v>
      </c>
      <c r="AT43" s="8">
        <f>'No. policies'!AT43*'Inputs &amp; Outputs'!$B$3</f>
        <v>14461484.359999999</v>
      </c>
      <c r="AU43" s="8">
        <f>'No. policies'!AU43*'Inputs &amp; Outputs'!$B$3</f>
        <v>13595880</v>
      </c>
      <c r="AV43" s="8">
        <f>'No. policies'!AV43*'Inputs &amp; Outputs'!$B$3</f>
        <v>12687222.02</v>
      </c>
      <c r="AW43" s="8">
        <f>'No. policies'!AW43*'Inputs &amp; Outputs'!$B$3</f>
        <v>11699254.74</v>
      </c>
      <c r="AX43" s="8">
        <f>'No. policies'!AX43*'Inputs &amp; Outputs'!$B$3</f>
        <v>10709021.48</v>
      </c>
      <c r="AY43" s="8">
        <f>'No. policies'!AY43*'Inputs &amp; Outputs'!$B$3</f>
        <v>9621351.0800000001</v>
      </c>
      <c r="AZ43" s="8">
        <f>'No. policies'!AZ43*'Inputs &amp; Outputs'!$B$3</f>
        <v>8628851.8399999999</v>
      </c>
      <c r="BA43" s="8">
        <f>'No. policies'!BA43*'Inputs &amp; Outputs'!$B$3</f>
        <v>7507191.7400000002</v>
      </c>
      <c r="BB43" s="8">
        <f>'No. policies'!BB43*'Inputs &amp; Outputs'!$B$3</f>
        <v>6437649.1799999997</v>
      </c>
      <c r="BC43" s="8">
        <f>'No. policies'!BC43*'Inputs &amp; Outputs'!$B$3</f>
        <v>5395298.3799999999</v>
      </c>
      <c r="BD43" s="8">
        <f>'No. policies'!BD43*'Inputs &amp; Outputs'!$B$3</f>
        <v>4436788.84</v>
      </c>
      <c r="BE43" s="8">
        <f>'No. policies'!BE43*'Inputs &amp; Outputs'!$B$3</f>
        <v>3557588.6</v>
      </c>
      <c r="BF43" s="8">
        <f>'No. policies'!BF43*'Inputs &amp; Outputs'!$B$3</f>
        <v>2746367.7600000002</v>
      </c>
      <c r="BG43" s="8">
        <f>'No. policies'!BG43*'Inputs &amp; Outputs'!$B$3</f>
        <v>2139085.12</v>
      </c>
      <c r="BH43" s="8">
        <f>'No. policies'!BH43*'Inputs &amp; Outputs'!$B$3</f>
        <v>1608845.8</v>
      </c>
      <c r="BI43" s="8">
        <f>'No. policies'!BI43*'Inputs &amp; Outputs'!$B$3</f>
        <v>1194171.46</v>
      </c>
      <c r="BJ43" s="8">
        <f>'No. policies'!BJ43*'Inputs &amp; Outputs'!$B$3</f>
        <v>815752.8</v>
      </c>
      <c r="BK43" s="8">
        <f>'No. policies'!BK43*'Inputs &amp; Outputs'!$B$3</f>
        <v>546101.18000000005</v>
      </c>
      <c r="BL43" s="8">
        <f>'No. policies'!BL43*'Inputs &amp; Outputs'!$B$3</f>
        <v>371620.72000000003</v>
      </c>
      <c r="BM43" s="8">
        <f>'No. policies'!BM43*'Inputs &amp; Outputs'!$B$3</f>
        <v>251523.78</v>
      </c>
      <c r="BN43" s="8">
        <f>'No. policies'!BN43*'Inputs &amp; Outputs'!$B$3</f>
        <v>165416.54</v>
      </c>
      <c r="BO43" s="8">
        <f>'No. policies'!BO43*'Inputs &amp; Outputs'!$B$3</f>
        <v>104235.08</v>
      </c>
      <c r="BP43" s="8">
        <f>'No. policies'!BP43*'Inputs &amp; Outputs'!$B$3</f>
        <v>65713.42</v>
      </c>
      <c r="BQ43" s="8">
        <f>'No. policies'!BQ43*'Inputs &amp; Outputs'!$B$3</f>
        <v>38521.660000000003</v>
      </c>
      <c r="BR43" s="8">
        <f>'No. policies'!BR43*'Inputs &amp; Outputs'!$B$3</f>
        <v>18127.84</v>
      </c>
      <c r="BS43" s="8">
        <f>'No. policies'!BS43*'Inputs &amp; Outputs'!$B$3</f>
        <v>4531.96</v>
      </c>
    </row>
    <row r="44" spans="1:71" x14ac:dyDescent="0.25">
      <c r="A44" s="1">
        <v>43</v>
      </c>
      <c r="B44" s="8">
        <f>'No. policies'!B44*'Inputs &amp; Outputs'!$B$3</f>
        <v>22659800</v>
      </c>
      <c r="C44" s="8">
        <f>'No. policies'!C44*'Inputs &amp; Outputs'!$B$3</f>
        <v>22643938.140000001</v>
      </c>
      <c r="D44" s="8">
        <f>'No. policies'!D44*'Inputs &amp; Outputs'!$B$3</f>
        <v>22628076.280000001</v>
      </c>
      <c r="E44" s="8">
        <f>'No. policies'!E44*'Inputs &amp; Outputs'!$B$3</f>
        <v>22600884.52</v>
      </c>
      <c r="F44" s="8">
        <f>'No. policies'!F44*'Inputs &amp; Outputs'!$B$3</f>
        <v>22580490.699999999</v>
      </c>
      <c r="G44" s="8">
        <f>'No. policies'!G44*'Inputs &amp; Outputs'!$B$3</f>
        <v>22555564.920000002</v>
      </c>
      <c r="H44" s="8">
        <f>'No. policies'!H44*'Inputs &amp; Outputs'!$B$3</f>
        <v>22528373.16</v>
      </c>
      <c r="I44" s="8">
        <f>'No. policies'!I44*'Inputs &amp; Outputs'!$B$3</f>
        <v>22505713.359999999</v>
      </c>
      <c r="J44" s="8">
        <f>'No. policies'!J44*'Inputs &amp; Outputs'!$B$3</f>
        <v>22483053.559999999</v>
      </c>
      <c r="K44" s="8">
        <f>'No. policies'!K44*'Inputs &amp; Outputs'!$B$3</f>
        <v>22446797.879999999</v>
      </c>
      <c r="L44" s="8">
        <f>'No. policies'!L44*'Inputs &amp; Outputs'!$B$3</f>
        <v>22394680.34</v>
      </c>
      <c r="M44" s="8">
        <f>'No. policies'!M44*'Inputs &amp; Outputs'!$B$3</f>
        <v>22347094.760000002</v>
      </c>
      <c r="N44" s="8">
        <f>'No. policies'!N44*'Inputs &amp; Outputs'!$B$3</f>
        <v>22301775.16</v>
      </c>
      <c r="O44" s="8">
        <f>'No. policies'!O44*'Inputs &amp; Outputs'!$B$3</f>
        <v>22254189.580000002</v>
      </c>
      <c r="P44" s="8">
        <f>'No. policies'!P44*'Inputs &amp; Outputs'!$B$3</f>
        <v>22208869.98</v>
      </c>
      <c r="Q44" s="8">
        <f>'No. policies'!Q44*'Inputs &amp; Outputs'!$B$3</f>
        <v>22147688.52</v>
      </c>
      <c r="R44" s="8">
        <f>'No. policies'!R44*'Inputs &amp; Outputs'!$B$3</f>
        <v>22100102.940000001</v>
      </c>
      <c r="S44" s="8">
        <f>'No. policies'!S44*'Inputs &amp; Outputs'!$B$3</f>
        <v>22032123.539999999</v>
      </c>
      <c r="T44" s="8">
        <f>'No. policies'!T44*'Inputs &amp; Outputs'!$B$3</f>
        <v>21980006</v>
      </c>
      <c r="U44" s="8">
        <f>'No. policies'!U44*'Inputs &amp; Outputs'!$B$3</f>
        <v>21934686.399999999</v>
      </c>
      <c r="V44" s="8">
        <f>'No. policies'!V44*'Inputs &amp; Outputs'!$B$3</f>
        <v>21841781.219999999</v>
      </c>
      <c r="W44" s="8">
        <f>'No. policies'!W44*'Inputs &amp; Outputs'!$B$3</f>
        <v>21760205.940000001</v>
      </c>
      <c r="X44" s="8">
        <f>'No. policies'!X44*'Inputs &amp; Outputs'!$B$3</f>
        <v>21644640.960000001</v>
      </c>
      <c r="Y44" s="8">
        <f>'No. policies'!Y44*'Inputs &amp; Outputs'!$B$3</f>
        <v>21554001.760000002</v>
      </c>
      <c r="Z44" s="8">
        <f>'No. policies'!Z44*'Inputs &amp; Outputs'!$B$3</f>
        <v>21411245.02</v>
      </c>
      <c r="AA44" s="8">
        <f>'No. policies'!AA44*'Inputs &amp; Outputs'!$B$3</f>
        <v>21307009.940000001</v>
      </c>
      <c r="AB44" s="8">
        <f>'No. policies'!AB44*'Inputs &amp; Outputs'!$B$3</f>
        <v>21173317.120000001</v>
      </c>
      <c r="AC44" s="8">
        <f>'No. policies'!AC44*'Inputs &amp; Outputs'!$B$3</f>
        <v>21028294.399999999</v>
      </c>
      <c r="AD44" s="8">
        <f>'No. policies'!AD44*'Inputs &amp; Outputs'!$B$3</f>
        <v>20869675.800000001</v>
      </c>
      <c r="AE44" s="8">
        <f>'No. policies'!AE44*'Inputs &amp; Outputs'!$B$3</f>
        <v>20683865.440000001</v>
      </c>
      <c r="AF44" s="8">
        <f>'No. policies'!AF44*'Inputs &amp; Outputs'!$B$3</f>
        <v>20464065.379999999</v>
      </c>
      <c r="AG44" s="8">
        <f>'No. policies'!AG44*'Inputs &amp; Outputs'!$B$3</f>
        <v>20257861.199999999</v>
      </c>
      <c r="AH44" s="8">
        <f>'No. policies'!AH44*'Inputs &amp; Outputs'!$B$3</f>
        <v>20004071.440000001</v>
      </c>
      <c r="AI44" s="8">
        <f>'No. policies'!AI44*'Inputs &amp; Outputs'!$B$3</f>
        <v>19775207.460000001</v>
      </c>
      <c r="AJ44" s="8">
        <f>'No. policies'!AJ44*'Inputs &amp; Outputs'!$B$3</f>
        <v>19494225.940000001</v>
      </c>
      <c r="AK44" s="8">
        <f>'No. policies'!AK44*'Inputs &amp; Outputs'!$B$3</f>
        <v>19172456.780000001</v>
      </c>
      <c r="AL44" s="8">
        <f>'No. policies'!AL44*'Inputs &amp; Outputs'!$B$3</f>
        <v>18837091.739999998</v>
      </c>
      <c r="AM44" s="8">
        <f>'No. policies'!AM44*'Inputs &amp; Outputs'!$B$3</f>
        <v>18463205.039999999</v>
      </c>
      <c r="AN44" s="8">
        <f>'No. policies'!AN44*'Inputs &amp; Outputs'!$B$3</f>
        <v>18068924.52</v>
      </c>
      <c r="AO44" s="8">
        <f>'No. policies'!AO44*'Inputs &amp; Outputs'!$B$3</f>
        <v>17586270.780000001</v>
      </c>
      <c r="AP44" s="8">
        <f>'No. policies'!AP44*'Inputs &amp; Outputs'!$B$3</f>
        <v>17090021.16</v>
      </c>
      <c r="AQ44" s="8">
        <f>'No. policies'!AQ44*'Inputs &amp; Outputs'!$B$3</f>
        <v>16469142.640000001</v>
      </c>
      <c r="AR44" s="8">
        <f>'No. policies'!AR44*'Inputs &amp; Outputs'!$B$3</f>
        <v>15832402.26</v>
      </c>
      <c r="AS44" s="8">
        <f>'No. policies'!AS44*'Inputs &amp; Outputs'!$B$3</f>
        <v>15120884.540000001</v>
      </c>
      <c r="AT44" s="8">
        <f>'No. policies'!AT44*'Inputs &amp; Outputs'!$B$3</f>
        <v>14395770.939999999</v>
      </c>
      <c r="AU44" s="8">
        <f>'No. policies'!AU44*'Inputs &amp; Outputs'!$B$3</f>
        <v>13464453.16</v>
      </c>
      <c r="AV44" s="8">
        <f>'No. policies'!AV44*'Inputs &amp; Outputs'!$B$3</f>
        <v>12610178.699999999</v>
      </c>
      <c r="AW44" s="8">
        <f>'No. policies'!AW44*'Inputs &amp; Outputs'!$B$3</f>
        <v>11554232.02</v>
      </c>
      <c r="AX44" s="8">
        <f>'No. policies'!AX44*'Inputs &amp; Outputs'!$B$3</f>
        <v>10548136.9</v>
      </c>
      <c r="AY44" s="8">
        <f>'No. policies'!AY44*'Inputs &amp; Outputs'!$B$3</f>
        <v>9437806.6999999993</v>
      </c>
      <c r="AZ44" s="8">
        <f>'No. policies'!AZ44*'Inputs &amp; Outputs'!$B$3</f>
        <v>8406785.8000000007</v>
      </c>
      <c r="BA44" s="8">
        <f>'No. policies'!BA44*'Inputs &amp; Outputs'!$B$3</f>
        <v>7298721.5800000001</v>
      </c>
      <c r="BB44" s="8">
        <f>'No. policies'!BB44*'Inputs &amp; Outputs'!$B$3</f>
        <v>6238242.9400000004</v>
      </c>
      <c r="BC44" s="8">
        <f>'No. policies'!BC44*'Inputs &amp; Outputs'!$B$3</f>
        <v>5284265.3600000003</v>
      </c>
      <c r="BD44" s="8">
        <f>'No. policies'!BD44*'Inputs &amp; Outputs'!$B$3</f>
        <v>4359745.5200000005</v>
      </c>
      <c r="BE44" s="8">
        <f>'No. policies'!BE44*'Inputs &amp; Outputs'!$B$3</f>
        <v>3514534.98</v>
      </c>
      <c r="BF44" s="8">
        <f>'No. policies'!BF44*'Inputs &amp; Outputs'!$B$3</f>
        <v>2766761.58</v>
      </c>
      <c r="BG44" s="8">
        <f>'No. policies'!BG44*'Inputs &amp; Outputs'!$B$3</f>
        <v>2096031.5</v>
      </c>
      <c r="BH44" s="8">
        <f>'No. policies'!BH44*'Inputs &amp; Outputs'!$B$3</f>
        <v>1592983.94</v>
      </c>
      <c r="BI44" s="8">
        <f>'No. policies'!BI44*'Inputs &amp; Outputs'!$B$3</f>
        <v>1142053.92</v>
      </c>
      <c r="BJ44" s="8">
        <f>'No. policies'!BJ44*'Inputs &amp; Outputs'!$B$3</f>
        <v>788561.04</v>
      </c>
      <c r="BK44" s="8">
        <f>'No. policies'!BK44*'Inputs &amp; Outputs'!$B$3</f>
        <v>550633.14</v>
      </c>
      <c r="BL44" s="8">
        <f>'No. policies'!BL44*'Inputs &amp; Outputs'!$B$3</f>
        <v>364822.78</v>
      </c>
      <c r="BM44" s="8">
        <f>'No. policies'!BM44*'Inputs &amp; Outputs'!$B$3</f>
        <v>242459.86000000002</v>
      </c>
      <c r="BN44" s="8">
        <f>'No. policies'!BN44*'Inputs &amp; Outputs'!$B$3</f>
        <v>160884.57999999999</v>
      </c>
      <c r="BO44" s="8">
        <f>'No. policies'!BO44*'Inputs &amp; Outputs'!$B$3</f>
        <v>92905.180000000008</v>
      </c>
      <c r="BP44" s="8">
        <f>'No. policies'!BP44*'Inputs &amp; Outputs'!$B$3</f>
        <v>58915.48</v>
      </c>
      <c r="BQ44" s="8">
        <f>'No. policies'!BQ44*'Inputs &amp; Outputs'!$B$3</f>
        <v>27191.760000000002</v>
      </c>
      <c r="BR44" s="8">
        <f>'No. policies'!BR44*'Inputs &amp; Outputs'!$B$3</f>
        <v>11329.9</v>
      </c>
      <c r="BS44" s="8">
        <f>'No. policies'!BS44*'Inputs &amp; Outputs'!$B$3</f>
        <v>9063.92</v>
      </c>
    </row>
    <row r="45" spans="1:71" x14ac:dyDescent="0.25">
      <c r="A45" s="1">
        <v>44</v>
      </c>
      <c r="B45" s="8">
        <f>'No. policies'!B45*'Inputs &amp; Outputs'!$B$3</f>
        <v>22659800</v>
      </c>
      <c r="C45" s="8">
        <f>'No. policies'!C45*'Inputs &amp; Outputs'!$B$3</f>
        <v>22653002.059999999</v>
      </c>
      <c r="D45" s="8">
        <f>'No. policies'!D45*'Inputs &amp; Outputs'!$B$3</f>
        <v>22641672.16</v>
      </c>
      <c r="E45" s="8">
        <f>'No. policies'!E45*'Inputs &amp; Outputs'!$B$3</f>
        <v>22621278.34</v>
      </c>
      <c r="F45" s="8">
        <f>'No. policies'!F45*'Inputs &amp; Outputs'!$B$3</f>
        <v>22589554.620000001</v>
      </c>
      <c r="G45" s="8">
        <f>'No. policies'!G45*'Inputs &amp; Outputs'!$B$3</f>
        <v>22557830.899999999</v>
      </c>
      <c r="H45" s="8">
        <f>'No. policies'!H45*'Inputs &amp; Outputs'!$B$3</f>
        <v>22519309.239999998</v>
      </c>
      <c r="I45" s="8">
        <f>'No. policies'!I45*'Inputs &amp; Outputs'!$B$3</f>
        <v>22498915.420000002</v>
      </c>
      <c r="J45" s="8">
        <f>'No. policies'!J45*'Inputs &amp; Outputs'!$B$3</f>
        <v>22467191.699999999</v>
      </c>
      <c r="K45" s="8">
        <f>'No. policies'!K45*'Inputs &amp; Outputs'!$B$3</f>
        <v>22430936.02</v>
      </c>
      <c r="L45" s="8">
        <f>'No. policies'!L45*'Inputs &amp; Outputs'!$B$3</f>
        <v>22394680.34</v>
      </c>
      <c r="M45" s="8">
        <f>'No. policies'!M45*'Inputs &amp; Outputs'!$B$3</f>
        <v>22367488.580000002</v>
      </c>
      <c r="N45" s="8">
        <f>'No. policies'!N45*'Inputs &amp; Outputs'!$B$3</f>
        <v>22310839.080000002</v>
      </c>
      <c r="O45" s="8">
        <f>'No. policies'!O45*'Inputs &amp; Outputs'!$B$3</f>
        <v>22270051.440000001</v>
      </c>
      <c r="P45" s="8">
        <f>'No. policies'!P45*'Inputs &amp; Outputs'!$B$3</f>
        <v>22220199.879999999</v>
      </c>
      <c r="Q45" s="8">
        <f>'No. policies'!Q45*'Inputs &amp; Outputs'!$B$3</f>
        <v>22159018.420000002</v>
      </c>
      <c r="R45" s="8">
        <f>'No. policies'!R45*'Inputs &amp; Outputs'!$B$3</f>
        <v>22097836.960000001</v>
      </c>
      <c r="S45" s="8">
        <f>'No. policies'!S45*'Inputs &amp; Outputs'!$B$3</f>
        <v>22032123.539999999</v>
      </c>
      <c r="T45" s="8">
        <f>'No. policies'!T45*'Inputs &amp; Outputs'!$B$3</f>
        <v>21986803.940000001</v>
      </c>
      <c r="U45" s="8">
        <f>'No. policies'!U45*'Inputs &amp; Outputs'!$B$3</f>
        <v>21925622.48</v>
      </c>
      <c r="V45" s="8">
        <f>'No. policies'!V45*'Inputs &amp; Outputs'!$B$3</f>
        <v>21839515.239999998</v>
      </c>
      <c r="W45" s="8">
        <f>'No. policies'!W45*'Inputs &amp; Outputs'!$B$3</f>
        <v>21769269.859999999</v>
      </c>
      <c r="X45" s="8">
        <f>'No. policies'!X45*'Inputs &amp; Outputs'!$B$3</f>
        <v>21665034.780000001</v>
      </c>
      <c r="Y45" s="8">
        <f>'No. policies'!Y45*'Inputs &amp; Outputs'!$B$3</f>
        <v>21569863.620000001</v>
      </c>
      <c r="Z45" s="8">
        <f>'No. policies'!Z45*'Inputs &amp; Outputs'!$B$3</f>
        <v>21440702.760000002</v>
      </c>
      <c r="AA45" s="8">
        <f>'No. policies'!AA45*'Inputs &amp; Outputs'!$B$3</f>
        <v>21343265.620000001</v>
      </c>
      <c r="AB45" s="8">
        <f>'No. policies'!AB45*'Inputs &amp; Outputs'!$B$3</f>
        <v>21211838.780000001</v>
      </c>
      <c r="AC45" s="8">
        <f>'No. policies'!AC45*'Inputs &amp; Outputs'!$B$3</f>
        <v>21078145.960000001</v>
      </c>
      <c r="AD45" s="8">
        <f>'No. policies'!AD45*'Inputs &amp; Outputs'!$B$3</f>
        <v>20944453.140000001</v>
      </c>
      <c r="AE45" s="8">
        <f>'No. policies'!AE45*'Inputs &amp; Outputs'!$B$3</f>
        <v>20790366.5</v>
      </c>
      <c r="AF45" s="8">
        <f>'No. policies'!AF45*'Inputs &amp; Outputs'!$B$3</f>
        <v>20600024.18</v>
      </c>
      <c r="AG45" s="8">
        <f>'No. policies'!AG45*'Inputs &amp; Outputs'!$B$3</f>
        <v>20398351.960000001</v>
      </c>
      <c r="AH45" s="8">
        <f>'No. policies'!AH45*'Inputs &amp; Outputs'!$B$3</f>
        <v>20180817.879999999</v>
      </c>
      <c r="AI45" s="8">
        <f>'No. policies'!AI45*'Inputs &amp; Outputs'!$B$3</f>
        <v>19945155.960000001</v>
      </c>
      <c r="AJ45" s="8">
        <f>'No. policies'!AJ45*'Inputs &amp; Outputs'!$B$3</f>
        <v>19636982.68</v>
      </c>
      <c r="AK45" s="8">
        <f>'No. policies'!AK45*'Inputs &amp; Outputs'!$B$3</f>
        <v>19342405.280000001</v>
      </c>
      <c r="AL45" s="8">
        <f>'No. policies'!AL45*'Inputs &amp; Outputs'!$B$3</f>
        <v>18927730.940000001</v>
      </c>
      <c r="AM45" s="8">
        <f>'No. policies'!AM45*'Inputs &amp; Outputs'!$B$3</f>
        <v>18574238.059999999</v>
      </c>
      <c r="AN45" s="8">
        <f>'No. policies'!AN45*'Inputs &amp; Outputs'!$B$3</f>
        <v>18132371.960000001</v>
      </c>
      <c r="AO45" s="8">
        <f>'No. policies'!AO45*'Inputs &amp; Outputs'!$B$3</f>
        <v>17685973.899999999</v>
      </c>
      <c r="AP45" s="8">
        <f>'No. policies'!AP45*'Inputs &amp; Outputs'!$B$3</f>
        <v>17169330.460000001</v>
      </c>
      <c r="AQ45" s="8">
        <f>'No. policies'!AQ45*'Inputs &amp; Outputs'!$B$3</f>
        <v>16591505.560000001</v>
      </c>
      <c r="AR45" s="8">
        <f>'No. policies'!AR45*'Inputs &amp; Outputs'!$B$3</f>
        <v>15995552.82</v>
      </c>
      <c r="AS45" s="8">
        <f>'No. policies'!AS45*'Inputs &amp; Outputs'!$B$3</f>
        <v>15311226.859999999</v>
      </c>
      <c r="AT45" s="8">
        <f>'No. policies'!AT45*'Inputs &amp; Outputs'!$B$3</f>
        <v>14486410.140000001</v>
      </c>
      <c r="AU45" s="8">
        <f>'No. policies'!AU45*'Inputs &amp; Outputs'!$B$3</f>
        <v>13650263.52</v>
      </c>
      <c r="AV45" s="8">
        <f>'No. policies'!AV45*'Inputs &amp; Outputs'!$B$3</f>
        <v>12723477.699999999</v>
      </c>
      <c r="AW45" s="8">
        <f>'No. policies'!AW45*'Inputs &amp; Outputs'!$B$3</f>
        <v>11778564.040000001</v>
      </c>
      <c r="AX45" s="8">
        <f>'No. policies'!AX45*'Inputs &amp; Outputs'!$B$3</f>
        <v>10763405</v>
      </c>
      <c r="AY45" s="8">
        <f>'No. policies'!AY45*'Inputs &amp; Outputs'!$B$3</f>
        <v>9707458.3200000003</v>
      </c>
      <c r="AZ45" s="8">
        <f>'No. policies'!AZ45*'Inputs &amp; Outputs'!$B$3</f>
        <v>8599394.0999999996</v>
      </c>
      <c r="BA45" s="8">
        <f>'No. policies'!BA45*'Inputs &amp; Outputs'!$B$3</f>
        <v>7527585.5600000005</v>
      </c>
      <c r="BB45" s="8">
        <f>'No. policies'!BB45*'Inputs &amp; Outputs'!$B$3</f>
        <v>6401393.5</v>
      </c>
      <c r="BC45" s="8">
        <f>'No. policies'!BC45*'Inputs &amp; Outputs'!$B$3</f>
        <v>5266137.5200000005</v>
      </c>
      <c r="BD45" s="8">
        <f>'No. policies'!BD45*'Inputs &amp; Outputs'!$B$3</f>
        <v>4368809.4400000004</v>
      </c>
      <c r="BE45" s="8">
        <f>'No. policies'!BE45*'Inputs &amp; Outputs'!$B$3</f>
        <v>3439757.64</v>
      </c>
      <c r="BF45" s="8">
        <f>'No. policies'!BF45*'Inputs &amp; Outputs'!$B$3</f>
        <v>2691984.24</v>
      </c>
      <c r="BG45" s="8">
        <f>'No. policies'!BG45*'Inputs &amp; Outputs'!$B$3</f>
        <v>2050711.9</v>
      </c>
      <c r="BH45" s="8">
        <f>'No. policies'!BH45*'Inputs &amp; Outputs'!$B$3</f>
        <v>1513674.64</v>
      </c>
      <c r="BI45" s="8">
        <f>'No. policies'!BI45*'Inputs &amp; Outputs'!$B$3</f>
        <v>1166979.7</v>
      </c>
      <c r="BJ45" s="8">
        <f>'No. policies'!BJ45*'Inputs &amp; Outputs'!$B$3</f>
        <v>845210.54</v>
      </c>
      <c r="BK45" s="8">
        <f>'No. policies'!BK45*'Inputs &amp; Outputs'!$B$3</f>
        <v>568760.98</v>
      </c>
      <c r="BL45" s="8">
        <f>'No. policies'!BL45*'Inputs &amp; Outputs'!$B$3</f>
        <v>385216.6</v>
      </c>
      <c r="BM45" s="8">
        <f>'No. policies'!BM45*'Inputs &amp; Outputs'!$B$3</f>
        <v>235661.92</v>
      </c>
      <c r="BN45" s="8">
        <f>'No. policies'!BN45*'Inputs &amp; Outputs'!$B$3</f>
        <v>158618.6</v>
      </c>
      <c r="BO45" s="8">
        <f>'No. policies'!BO45*'Inputs &amp; Outputs'!$B$3</f>
        <v>101969.1</v>
      </c>
      <c r="BP45" s="8">
        <f>'No. policies'!BP45*'Inputs &amp; Outputs'!$B$3</f>
        <v>58915.48</v>
      </c>
      <c r="BQ45" s="8">
        <f>'No. policies'!BQ45*'Inputs &amp; Outputs'!$B$3</f>
        <v>40787.64</v>
      </c>
      <c r="BR45" s="8">
        <f>'No. policies'!BR45*'Inputs &amp; Outputs'!$B$3</f>
        <v>24925.78</v>
      </c>
      <c r="BS45" s="8">
        <f>'No. policies'!BS45*'Inputs &amp; Outputs'!$B$3</f>
        <v>18127.84</v>
      </c>
    </row>
    <row r="46" spans="1:71" x14ac:dyDescent="0.25">
      <c r="A46" s="1">
        <v>45</v>
      </c>
      <c r="B46" s="8">
        <f>'No. policies'!B46*'Inputs &amp; Outputs'!$B$3</f>
        <v>22659800</v>
      </c>
      <c r="C46" s="8">
        <f>'No. policies'!C46*'Inputs &amp; Outputs'!$B$3</f>
        <v>22632608.239999998</v>
      </c>
      <c r="D46" s="8">
        <f>'No. policies'!D46*'Inputs &amp; Outputs'!$B$3</f>
        <v>22605416.48</v>
      </c>
      <c r="E46" s="8">
        <f>'No. policies'!E46*'Inputs &amp; Outputs'!$B$3</f>
        <v>22591820.600000001</v>
      </c>
      <c r="F46" s="8">
        <f>'No. policies'!F46*'Inputs &amp; Outputs'!$B$3</f>
        <v>22575958.739999998</v>
      </c>
      <c r="G46" s="8">
        <f>'No. policies'!G46*'Inputs &amp; Outputs'!$B$3</f>
        <v>22551032.960000001</v>
      </c>
      <c r="H46" s="8">
        <f>'No. policies'!H46*'Inputs &amp; Outputs'!$B$3</f>
        <v>22526107.18</v>
      </c>
      <c r="I46" s="8">
        <f>'No. policies'!I46*'Inputs &amp; Outputs'!$B$3</f>
        <v>22507979.34</v>
      </c>
      <c r="J46" s="8">
        <f>'No. policies'!J46*'Inputs &amp; Outputs'!$B$3</f>
        <v>22473989.640000001</v>
      </c>
      <c r="K46" s="8">
        <f>'No. policies'!K46*'Inputs &amp; Outputs'!$B$3</f>
        <v>22426404.059999999</v>
      </c>
      <c r="L46" s="8">
        <f>'No. policies'!L46*'Inputs &amp; Outputs'!$B$3</f>
        <v>22392414.359999999</v>
      </c>
      <c r="M46" s="8">
        <f>'No. policies'!M46*'Inputs &amp; Outputs'!$B$3</f>
        <v>22351626.719999999</v>
      </c>
      <c r="N46" s="8">
        <f>'No. policies'!N46*'Inputs &amp; Outputs'!$B$3</f>
        <v>22294977.219999999</v>
      </c>
      <c r="O46" s="8">
        <f>'No. policies'!O46*'Inputs &amp; Outputs'!$B$3</f>
        <v>22222465.859999999</v>
      </c>
      <c r="P46" s="8">
        <f>'No. policies'!P46*'Inputs &amp; Outputs'!$B$3</f>
        <v>22179412.239999998</v>
      </c>
      <c r="Q46" s="8">
        <f>'No. policies'!Q46*'Inputs &amp; Outputs'!$B$3</f>
        <v>22122762.739999998</v>
      </c>
      <c r="R46" s="8">
        <f>'No. policies'!R46*'Inputs &amp; Outputs'!$B$3</f>
        <v>22059315.300000001</v>
      </c>
      <c r="S46" s="8">
        <f>'No. policies'!S46*'Inputs &amp; Outputs'!$B$3</f>
        <v>22002665.800000001</v>
      </c>
      <c r="T46" s="8">
        <f>'No. policies'!T46*'Inputs &amp; Outputs'!$B$3</f>
        <v>21936952.379999999</v>
      </c>
      <c r="U46" s="8">
        <f>'No. policies'!U46*'Inputs &amp; Outputs'!$B$3</f>
        <v>21848579.16</v>
      </c>
      <c r="V46" s="8">
        <f>'No. policies'!V46*'Inputs &amp; Outputs'!$B$3</f>
        <v>21778333.780000001</v>
      </c>
      <c r="W46" s="8">
        <f>'No. policies'!W46*'Inputs &amp; Outputs'!$B$3</f>
        <v>21676364.68</v>
      </c>
      <c r="X46" s="8">
        <f>'No. policies'!X46*'Inputs &amp; Outputs'!$B$3</f>
        <v>21556267.739999998</v>
      </c>
      <c r="Y46" s="8">
        <f>'No. policies'!Y46*'Inputs &amp; Outputs'!$B$3</f>
        <v>21456564.620000001</v>
      </c>
      <c r="Z46" s="8">
        <f>'No. policies'!Z46*'Inputs &amp; Outputs'!$B$3</f>
        <v>21350063.559999999</v>
      </c>
      <c r="AA46" s="8">
        <f>'No. policies'!AA46*'Inputs &amp; Outputs'!$B$3</f>
        <v>21248094.460000001</v>
      </c>
      <c r="AB46" s="8">
        <f>'No. policies'!AB46*'Inputs &amp; Outputs'!$B$3</f>
        <v>21094007.82</v>
      </c>
      <c r="AC46" s="8">
        <f>'No. policies'!AC46*'Inputs &amp; Outputs'!$B$3</f>
        <v>20964846.960000001</v>
      </c>
      <c r="AD46" s="8">
        <f>'No. policies'!AD46*'Inputs &amp; Outputs'!$B$3</f>
        <v>20837952.080000002</v>
      </c>
      <c r="AE46" s="8">
        <f>'No. policies'!AE46*'Inputs &amp; Outputs'!$B$3</f>
        <v>20652141.719999999</v>
      </c>
      <c r="AF46" s="8">
        <f>'No. policies'!AF46*'Inputs &amp; Outputs'!$B$3</f>
        <v>20439139.600000001</v>
      </c>
      <c r="AG46" s="8">
        <f>'No. policies'!AG46*'Inputs &amp; Outputs'!$B$3</f>
        <v>20232935.420000002</v>
      </c>
      <c r="AH46" s="8">
        <f>'No. policies'!AH46*'Inputs &amp; Outputs'!$B$3</f>
        <v>20031263.199999999</v>
      </c>
      <c r="AI46" s="8">
        <f>'No. policies'!AI46*'Inputs &amp; Outputs'!$B$3</f>
        <v>19784271.379999999</v>
      </c>
      <c r="AJ46" s="8">
        <f>'No. policies'!AJ46*'Inputs &amp; Outputs'!$B$3</f>
        <v>19494225.940000001</v>
      </c>
      <c r="AK46" s="8">
        <f>'No. policies'!AK46*'Inputs &amp; Outputs'!$B$3</f>
        <v>19192850.600000001</v>
      </c>
      <c r="AL46" s="8">
        <f>'No. policies'!AL46*'Inputs &amp; Outputs'!$B$3</f>
        <v>18843889.68</v>
      </c>
      <c r="AM46" s="8">
        <f>'No. policies'!AM46*'Inputs &amp; Outputs'!$B$3</f>
        <v>18426949.359999999</v>
      </c>
      <c r="AN46" s="8">
        <f>'No. policies'!AN46*'Inputs &amp; Outputs'!$B$3</f>
        <v>18014541</v>
      </c>
      <c r="AO46" s="8">
        <f>'No. policies'!AO46*'Inputs &amp; Outputs'!$B$3</f>
        <v>17577206.859999999</v>
      </c>
      <c r="AP46" s="8">
        <f>'No. policies'!AP46*'Inputs &amp; Outputs'!$B$3</f>
        <v>17046967.539999999</v>
      </c>
      <c r="AQ46" s="8">
        <f>'No. policies'!AQ46*'Inputs &amp; Outputs'!$B$3</f>
        <v>16494068.42</v>
      </c>
      <c r="AR46" s="8">
        <f>'No. policies'!AR46*'Inputs &amp; Outputs'!$B$3</f>
        <v>15927573.42</v>
      </c>
      <c r="AS46" s="8">
        <f>'No. policies'!AS46*'Inputs &amp; Outputs'!$B$3</f>
        <v>15170736.1</v>
      </c>
      <c r="AT46" s="8">
        <f>'No. policies'!AT46*'Inputs &amp; Outputs'!$B$3</f>
        <v>14450154.460000001</v>
      </c>
      <c r="AU46" s="8">
        <f>'No. policies'!AU46*'Inputs &amp; Outputs'!$B$3</f>
        <v>13614007.84</v>
      </c>
      <c r="AV46" s="8">
        <f>'No. policies'!AV46*'Inputs &amp; Outputs'!$B$3</f>
        <v>12752935.439999999</v>
      </c>
      <c r="AW46" s="8">
        <f>'No. policies'!AW46*'Inputs &amp; Outputs'!$B$3</f>
        <v>11764968.16</v>
      </c>
      <c r="AX46" s="8">
        <f>'No. policies'!AX46*'Inputs &amp; Outputs'!$B$3</f>
        <v>10743011.18</v>
      </c>
      <c r="AY46" s="8">
        <f>'No. policies'!AY46*'Inputs &amp; Outputs'!$B$3</f>
        <v>9734650.0800000001</v>
      </c>
      <c r="AZ46" s="8">
        <f>'No. policies'!AZ46*'Inputs &amp; Outputs'!$B$3</f>
        <v>8683235.3599999994</v>
      </c>
      <c r="BA46" s="8">
        <f>'No. policies'!BA46*'Inputs &amp; Outputs'!$B$3</f>
        <v>7572905.1600000001</v>
      </c>
      <c r="BB46" s="8">
        <f>'No. policies'!BB46*'Inputs &amp; Outputs'!$B$3</f>
        <v>6374201.7400000002</v>
      </c>
      <c r="BC46" s="8">
        <f>'No. policies'!BC46*'Inputs &amp; Outputs'!$B$3</f>
        <v>5284265.3600000003</v>
      </c>
      <c r="BD46" s="8">
        <f>'No. policies'!BD46*'Inputs &amp; Outputs'!$B$3</f>
        <v>4368809.4400000004</v>
      </c>
      <c r="BE46" s="8">
        <f>'No. policies'!BE46*'Inputs &amp; Outputs'!$B$3</f>
        <v>3476013.32</v>
      </c>
      <c r="BF46" s="8">
        <f>'No. policies'!BF46*'Inputs &amp; Outputs'!$B$3</f>
        <v>2721441.98</v>
      </c>
      <c r="BG46" s="8">
        <f>'No. policies'!BG46*'Inputs &amp; Outputs'!$B$3</f>
        <v>2080169.6400000001</v>
      </c>
      <c r="BH46" s="8">
        <f>'No. policies'!BH46*'Inputs &amp; Outputs'!$B$3</f>
        <v>1484216.9</v>
      </c>
      <c r="BI46" s="8">
        <f>'No. policies'!BI46*'Inputs &amp; Outputs'!$B$3</f>
        <v>1055946.68</v>
      </c>
      <c r="BJ46" s="8">
        <f>'No. policies'!BJ46*'Inputs &amp; Outputs'!$B$3</f>
        <v>743241.44000000006</v>
      </c>
      <c r="BK46" s="8">
        <f>'No. policies'!BK46*'Inputs &amp; Outputs'!$B$3</f>
        <v>527973.34</v>
      </c>
      <c r="BL46" s="8">
        <f>'No. policies'!BL46*'Inputs &amp; Outputs'!$B$3</f>
        <v>326301.12</v>
      </c>
      <c r="BM46" s="8">
        <f>'No. policies'!BM46*'Inputs &amp; Outputs'!$B$3</f>
        <v>192608.3</v>
      </c>
      <c r="BN46" s="8">
        <f>'No. policies'!BN46*'Inputs &amp; Outputs'!$B$3</f>
        <v>131426.84</v>
      </c>
      <c r="BO46" s="8">
        <f>'No. policies'!BO46*'Inputs &amp; Outputs'!$B$3</f>
        <v>79309.3</v>
      </c>
      <c r="BP46" s="8">
        <f>'No. policies'!BP46*'Inputs &amp; Outputs'!$B$3</f>
        <v>54383.520000000004</v>
      </c>
      <c r="BQ46" s="8">
        <f>'No. policies'!BQ46*'Inputs &amp; Outputs'!$B$3</f>
        <v>33989.699999999997</v>
      </c>
      <c r="BR46" s="8">
        <f>'No. policies'!BR46*'Inputs &amp; Outputs'!$B$3</f>
        <v>18127.84</v>
      </c>
      <c r="BS46" s="8">
        <f>'No. policies'!BS46*'Inputs &amp; Outputs'!$B$3</f>
        <v>11329.9</v>
      </c>
    </row>
    <row r="47" spans="1:71" x14ac:dyDescent="0.25">
      <c r="A47" s="1">
        <v>46</v>
      </c>
      <c r="B47" s="8">
        <f>'No. policies'!B47*'Inputs &amp; Outputs'!$B$3</f>
        <v>22659800</v>
      </c>
      <c r="C47" s="8">
        <f>'No. policies'!C47*'Inputs &amp; Outputs'!$B$3</f>
        <v>22637140.199999999</v>
      </c>
      <c r="D47" s="8">
        <f>'No. policies'!D47*'Inputs &amp; Outputs'!$B$3</f>
        <v>22621278.34</v>
      </c>
      <c r="E47" s="8">
        <f>'No. policies'!E47*'Inputs &amp; Outputs'!$B$3</f>
        <v>22598618.539999999</v>
      </c>
      <c r="F47" s="8">
        <f>'No. policies'!F47*'Inputs &amp; Outputs'!$B$3</f>
        <v>22569160.800000001</v>
      </c>
      <c r="G47" s="8">
        <f>'No. policies'!G47*'Inputs &amp; Outputs'!$B$3</f>
        <v>22541969.039999999</v>
      </c>
      <c r="H47" s="8">
        <f>'No. policies'!H47*'Inputs &amp; Outputs'!$B$3</f>
        <v>22519309.239999998</v>
      </c>
      <c r="I47" s="8">
        <f>'No. policies'!I47*'Inputs &amp; Outputs'!$B$3</f>
        <v>22501181.399999999</v>
      </c>
      <c r="J47" s="8">
        <f>'No. policies'!J47*'Inputs &amp; Outputs'!$B$3</f>
        <v>22453595.82</v>
      </c>
      <c r="K47" s="8">
        <f>'No. policies'!K47*'Inputs &amp; Outputs'!$B$3</f>
        <v>22426404.059999999</v>
      </c>
      <c r="L47" s="8">
        <f>'No. policies'!L47*'Inputs &amp; Outputs'!$B$3</f>
        <v>22392414.359999999</v>
      </c>
      <c r="M47" s="8">
        <f>'No. policies'!M47*'Inputs &amp; Outputs'!$B$3</f>
        <v>22360690.640000001</v>
      </c>
      <c r="N47" s="8">
        <f>'No. policies'!N47*'Inputs &amp; Outputs'!$B$3</f>
        <v>22308573.100000001</v>
      </c>
      <c r="O47" s="8">
        <f>'No. policies'!O47*'Inputs &amp; Outputs'!$B$3</f>
        <v>22265519.48</v>
      </c>
      <c r="P47" s="8">
        <f>'No. policies'!P47*'Inputs &amp; Outputs'!$B$3</f>
        <v>22215667.920000002</v>
      </c>
      <c r="Q47" s="8">
        <f>'No. policies'!Q47*'Inputs &amp; Outputs'!$B$3</f>
        <v>22145422.539999999</v>
      </c>
      <c r="R47" s="8">
        <f>'No. policies'!R47*'Inputs &amp; Outputs'!$B$3</f>
        <v>22093305</v>
      </c>
      <c r="S47" s="8">
        <f>'No. policies'!S47*'Inputs &amp; Outputs'!$B$3</f>
        <v>22038921.48</v>
      </c>
      <c r="T47" s="8">
        <f>'No. policies'!T47*'Inputs &amp; Outputs'!$B$3</f>
        <v>21948282.280000001</v>
      </c>
      <c r="U47" s="8">
        <f>'No. policies'!U47*'Inputs &amp; Outputs'!$B$3</f>
        <v>21862175.039999999</v>
      </c>
      <c r="V47" s="8">
        <f>'No. policies'!V47*'Inputs &amp; Outputs'!$B$3</f>
        <v>21805525.539999999</v>
      </c>
      <c r="W47" s="8">
        <f>'No. policies'!W47*'Inputs &amp; Outputs'!$B$3</f>
        <v>21696758.5</v>
      </c>
      <c r="X47" s="8">
        <f>'No. policies'!X47*'Inputs &amp; Outputs'!$B$3</f>
        <v>21603853.32</v>
      </c>
      <c r="Y47" s="8">
        <f>'No. policies'!Y47*'Inputs &amp; Outputs'!$B$3</f>
        <v>21515480.100000001</v>
      </c>
      <c r="Z47" s="8">
        <f>'No. policies'!Z47*'Inputs &amp; Outputs'!$B$3</f>
        <v>21408979.039999999</v>
      </c>
      <c r="AA47" s="8">
        <f>'No. policies'!AA47*'Inputs &amp; Outputs'!$B$3</f>
        <v>21295680.039999999</v>
      </c>
      <c r="AB47" s="8">
        <f>'No. policies'!AB47*'Inputs &amp; Outputs'!$B$3</f>
        <v>21161987.219999999</v>
      </c>
      <c r="AC47" s="8">
        <f>'No. policies'!AC47*'Inputs &amp; Outputs'!$B$3</f>
        <v>21010166.559999999</v>
      </c>
      <c r="AD47" s="8">
        <f>'No. policies'!AD47*'Inputs &amp; Outputs'!$B$3</f>
        <v>20874207.760000002</v>
      </c>
      <c r="AE47" s="8">
        <f>'No. policies'!AE47*'Inputs &amp; Outputs'!$B$3</f>
        <v>20704259.260000002</v>
      </c>
      <c r="AF47" s="8">
        <f>'No. policies'!AF47*'Inputs &amp; Outputs'!$B$3</f>
        <v>20500321.059999999</v>
      </c>
      <c r="AG47" s="8">
        <f>'No. policies'!AG47*'Inputs &amp; Outputs'!$B$3</f>
        <v>20269191.100000001</v>
      </c>
      <c r="AH47" s="8">
        <f>'No. policies'!AH47*'Inputs &amp; Outputs'!$B$3</f>
        <v>20083380.739999998</v>
      </c>
      <c r="AI47" s="8">
        <f>'No. policies'!AI47*'Inputs &amp; Outputs'!$B$3</f>
        <v>19766143.539999999</v>
      </c>
      <c r="AJ47" s="8">
        <f>'No. policies'!AJ47*'Inputs &amp; Outputs'!$B$3</f>
        <v>19505555.84</v>
      </c>
      <c r="AK47" s="8">
        <f>'No. policies'!AK47*'Inputs &amp; Outputs'!$B$3</f>
        <v>19163392.859999999</v>
      </c>
      <c r="AL47" s="8">
        <f>'No. policies'!AL47*'Inputs &amp; Outputs'!$B$3</f>
        <v>18760048.420000002</v>
      </c>
      <c r="AM47" s="8">
        <f>'No. policies'!AM47*'Inputs &amp; Outputs'!$B$3</f>
        <v>18388427.699999999</v>
      </c>
      <c r="AN47" s="8">
        <f>'No. policies'!AN47*'Inputs &amp; Outputs'!$B$3</f>
        <v>17964689.440000001</v>
      </c>
      <c r="AO47" s="8">
        <f>'No. policies'!AO47*'Inputs &amp; Outputs'!$B$3</f>
        <v>17545483.140000001</v>
      </c>
      <c r="AP47" s="8">
        <f>'No. policies'!AP47*'Inputs &amp; Outputs'!$B$3</f>
        <v>17040169.600000001</v>
      </c>
      <c r="AQ47" s="8">
        <f>'No. policies'!AQ47*'Inputs &amp; Outputs'!$B$3</f>
        <v>16500866.359999999</v>
      </c>
      <c r="AR47" s="8">
        <f>'No. policies'!AR47*'Inputs &amp; Outputs'!$B$3</f>
        <v>15805210.5</v>
      </c>
      <c r="AS47" s="8">
        <f>'No. policies'!AS47*'Inputs &amp; Outputs'!$B$3</f>
        <v>15114086.6</v>
      </c>
      <c r="AT47" s="8">
        <f>'No. policies'!AT47*'Inputs &amp; Outputs'!$B$3</f>
        <v>14404834.859999999</v>
      </c>
      <c r="AU47" s="8">
        <f>'No. policies'!AU47*'Inputs &amp; Outputs'!$B$3</f>
        <v>13636667.640000001</v>
      </c>
      <c r="AV47" s="8">
        <f>'No. policies'!AV47*'Inputs &amp; Outputs'!$B$3</f>
        <v>12789191.119999999</v>
      </c>
      <c r="AW47" s="8">
        <f>'No. policies'!AW47*'Inputs &amp; Outputs'!$B$3</f>
        <v>11823883.640000001</v>
      </c>
      <c r="AX47" s="8">
        <f>'No. policies'!AX47*'Inputs &amp; Outputs'!$B$3</f>
        <v>10781532.84</v>
      </c>
      <c r="AY47" s="8">
        <f>'No. policies'!AY47*'Inputs &amp; Outputs'!$B$3</f>
        <v>9680266.5600000005</v>
      </c>
      <c r="AZ47" s="8">
        <f>'No. policies'!AZ47*'Inputs &amp; Outputs'!$B$3</f>
        <v>8538212.6400000006</v>
      </c>
      <c r="BA47" s="8">
        <f>'No. policies'!BA47*'Inputs &amp; Outputs'!$B$3</f>
        <v>7432414.4000000004</v>
      </c>
      <c r="BB47" s="8">
        <f>'No. policies'!BB47*'Inputs &amp; Outputs'!$B$3</f>
        <v>6405925.46</v>
      </c>
      <c r="BC47" s="8">
        <f>'No. policies'!BC47*'Inputs &amp; Outputs'!$B$3</f>
        <v>5372638.5800000001</v>
      </c>
      <c r="BD47" s="8">
        <f>'No. policies'!BD47*'Inputs &amp; Outputs'!$B$3</f>
        <v>4391469.24</v>
      </c>
      <c r="BE47" s="8">
        <f>'No. policies'!BE47*'Inputs &amp; Outputs'!$B$3</f>
        <v>3519066.94</v>
      </c>
      <c r="BF47" s="8">
        <f>'No. policies'!BF47*'Inputs &amp; Outputs'!$B$3</f>
        <v>2685186.3</v>
      </c>
      <c r="BG47" s="8">
        <f>'No. policies'!BG47*'Inputs &amp; Outputs'!$B$3</f>
        <v>2028052.1</v>
      </c>
      <c r="BH47" s="8">
        <f>'No. policies'!BH47*'Inputs &amp; Outputs'!$B$3</f>
        <v>1495546.8</v>
      </c>
      <c r="BI47" s="8">
        <f>'No. policies'!BI47*'Inputs &amp; Outputs'!$B$3</f>
        <v>1062744.6200000001</v>
      </c>
      <c r="BJ47" s="8">
        <f>'No. policies'!BJ47*'Inputs &amp; Outputs'!$B$3</f>
        <v>718315.66</v>
      </c>
      <c r="BK47" s="8">
        <f>'No. policies'!BK47*'Inputs &amp; Outputs'!$B$3</f>
        <v>482653.74</v>
      </c>
      <c r="BL47" s="8">
        <f>'No. policies'!BL47*'Inputs &amp; Outputs'!$B$3</f>
        <v>337631.02</v>
      </c>
      <c r="BM47" s="8">
        <f>'No. policies'!BM47*'Inputs &amp; Outputs'!$B$3</f>
        <v>197140.26</v>
      </c>
      <c r="BN47" s="8">
        <f>'No. policies'!BN47*'Inputs &amp; Outputs'!$B$3</f>
        <v>135958.79999999999</v>
      </c>
      <c r="BO47" s="8">
        <f>'No. policies'!BO47*'Inputs &amp; Outputs'!$B$3</f>
        <v>79309.3</v>
      </c>
      <c r="BP47" s="8">
        <f>'No. policies'!BP47*'Inputs &amp; Outputs'!$B$3</f>
        <v>63447.44</v>
      </c>
      <c r="BQ47" s="8">
        <f>'No. policies'!BQ47*'Inputs &amp; Outputs'!$B$3</f>
        <v>36255.68</v>
      </c>
      <c r="BR47" s="8">
        <f>'No. policies'!BR47*'Inputs &amp; Outputs'!$B$3</f>
        <v>15861.86</v>
      </c>
      <c r="BS47" s="8">
        <f>'No. policies'!BS47*'Inputs &amp; Outputs'!$B$3</f>
        <v>9063.92</v>
      </c>
    </row>
    <row r="48" spans="1:71" x14ac:dyDescent="0.25">
      <c r="A48" s="1">
        <v>47</v>
      </c>
      <c r="B48" s="8">
        <f>'No. policies'!B48*'Inputs &amp; Outputs'!$B$3</f>
        <v>22659800</v>
      </c>
      <c r="C48" s="8">
        <f>'No. policies'!C48*'Inputs &amp; Outputs'!$B$3</f>
        <v>22637140.199999999</v>
      </c>
      <c r="D48" s="8">
        <f>'No. policies'!D48*'Inputs &amp; Outputs'!$B$3</f>
        <v>22625810.300000001</v>
      </c>
      <c r="E48" s="8">
        <f>'No. policies'!E48*'Inputs &amp; Outputs'!$B$3</f>
        <v>22598618.539999999</v>
      </c>
      <c r="F48" s="8">
        <f>'No. policies'!F48*'Inputs &amp; Outputs'!$B$3</f>
        <v>22594086.580000002</v>
      </c>
      <c r="G48" s="8">
        <f>'No. policies'!G48*'Inputs &amp; Outputs'!$B$3</f>
        <v>22562362.859999999</v>
      </c>
      <c r="H48" s="8">
        <f>'No. policies'!H48*'Inputs &amp; Outputs'!$B$3</f>
        <v>22530639.140000001</v>
      </c>
      <c r="I48" s="8">
        <f>'No. policies'!I48*'Inputs &amp; Outputs'!$B$3</f>
        <v>22492117.48</v>
      </c>
      <c r="J48" s="8">
        <f>'No. policies'!J48*'Inputs &amp; Outputs'!$B$3</f>
        <v>22451329.84</v>
      </c>
      <c r="K48" s="8">
        <f>'No. policies'!K48*'Inputs &amp; Outputs'!$B$3</f>
        <v>22419606.120000001</v>
      </c>
      <c r="L48" s="8">
        <f>'No. policies'!L48*'Inputs &amp; Outputs'!$B$3</f>
        <v>22369754.559999999</v>
      </c>
      <c r="M48" s="8">
        <f>'No. policies'!M48*'Inputs &amp; Outputs'!$B$3</f>
        <v>22328966.920000002</v>
      </c>
      <c r="N48" s="8">
        <f>'No. policies'!N48*'Inputs &amp; Outputs'!$B$3</f>
        <v>22281381.34</v>
      </c>
      <c r="O48" s="8">
        <f>'No. policies'!O48*'Inputs &amp; Outputs'!$B$3</f>
        <v>22224731.84</v>
      </c>
      <c r="P48" s="8">
        <f>'No. policies'!P48*'Inputs &amp; Outputs'!$B$3</f>
        <v>22188476.16</v>
      </c>
      <c r="Q48" s="8">
        <f>'No. policies'!Q48*'Inputs &amp; Outputs'!$B$3</f>
        <v>22131826.66</v>
      </c>
      <c r="R48" s="8">
        <f>'No. policies'!R48*'Inputs &amp; Outputs'!$B$3</f>
        <v>22070645.199999999</v>
      </c>
      <c r="S48" s="8">
        <f>'No. policies'!S48*'Inputs &amp; Outputs'!$B$3</f>
        <v>22009463.739999998</v>
      </c>
      <c r="T48" s="8">
        <f>'No. policies'!T48*'Inputs &amp; Outputs'!$B$3</f>
        <v>21948282.280000001</v>
      </c>
      <c r="U48" s="8">
        <f>'No. policies'!U48*'Inputs &amp; Outputs'!$B$3</f>
        <v>21864441.02</v>
      </c>
      <c r="V48" s="8">
        <f>'No. policies'!V48*'Inputs &amp; Outputs'!$B$3</f>
        <v>21785131.719999999</v>
      </c>
      <c r="W48" s="8">
        <f>'No. policies'!W48*'Inputs &amp; Outputs'!$B$3</f>
        <v>21708088.399999999</v>
      </c>
      <c r="X48" s="8">
        <f>'No. policies'!X48*'Inputs &amp; Outputs'!$B$3</f>
        <v>21615183.219999999</v>
      </c>
      <c r="Y48" s="8">
        <f>'No. policies'!Y48*'Inputs &amp; Outputs'!$B$3</f>
        <v>21497352.260000002</v>
      </c>
      <c r="Z48" s="8">
        <f>'No. policies'!Z48*'Inputs &amp; Outputs'!$B$3</f>
        <v>21377255.32</v>
      </c>
      <c r="AA48" s="8">
        <f>'No. policies'!AA48*'Inputs &amp; Outputs'!$B$3</f>
        <v>21243562.5</v>
      </c>
      <c r="AB48" s="8">
        <f>'No. policies'!AB48*'Inputs &amp; Outputs'!$B$3</f>
        <v>21091741.84</v>
      </c>
      <c r="AC48" s="8">
        <f>'No. policies'!AC48*'Inputs &amp; Outputs'!$B$3</f>
        <v>20980708.82</v>
      </c>
      <c r="AD48" s="8">
        <f>'No. policies'!AD48*'Inputs &amp; Outputs'!$B$3</f>
        <v>20806228.359999999</v>
      </c>
      <c r="AE48" s="8">
        <f>'No. policies'!AE48*'Inputs &amp; Outputs'!$B$3</f>
        <v>20668003.580000002</v>
      </c>
      <c r="AF48" s="8">
        <f>'No. policies'!AF48*'Inputs &amp; Outputs'!$B$3</f>
        <v>20445937.539999999</v>
      </c>
      <c r="AG48" s="8">
        <f>'No. policies'!AG48*'Inputs &amp; Outputs'!$B$3</f>
        <v>20237467.379999999</v>
      </c>
      <c r="AH48" s="8">
        <f>'No. policies'!AH48*'Inputs &amp; Outputs'!$B$3</f>
        <v>20028997.219999999</v>
      </c>
      <c r="AI48" s="8">
        <f>'No. policies'!AI48*'Inputs &amp; Outputs'!$B$3</f>
        <v>19752547.66</v>
      </c>
      <c r="AJ48" s="8">
        <f>'No. policies'!AJ48*'Inputs &amp; Outputs'!$B$3</f>
        <v>19446640.359999999</v>
      </c>
      <c r="AK48" s="8">
        <f>'No. policies'!AK48*'Inputs &amp; Outputs'!$B$3</f>
        <v>19133935.120000001</v>
      </c>
      <c r="AL48" s="8">
        <f>'No. policies'!AL48*'Inputs &amp; Outputs'!$B$3</f>
        <v>18798570.080000002</v>
      </c>
      <c r="AM48" s="8">
        <f>'No. policies'!AM48*'Inputs &amp; Outputs'!$B$3</f>
        <v>18368033.879999999</v>
      </c>
      <c r="AN48" s="8">
        <f>'No. policies'!AN48*'Inputs &amp; Outputs'!$B$3</f>
        <v>17966955.420000002</v>
      </c>
      <c r="AO48" s="8">
        <f>'No. policies'!AO48*'Inputs &amp; Outputs'!$B$3</f>
        <v>17486567.66</v>
      </c>
      <c r="AP48" s="8">
        <f>'No. policies'!AP48*'Inputs &amp; Outputs'!$B$3</f>
        <v>16988052.059999999</v>
      </c>
      <c r="AQ48" s="8">
        <f>'No. policies'!AQ48*'Inputs &amp; Outputs'!$B$3</f>
        <v>16421557.060000001</v>
      </c>
      <c r="AR48" s="8">
        <f>'No. policies'!AR48*'Inputs &amp; Outputs'!$B$3</f>
        <v>15739497.08</v>
      </c>
      <c r="AS48" s="8">
        <f>'No. policies'!AS48*'Inputs &amp; Outputs'!$B$3</f>
        <v>15098224.74</v>
      </c>
      <c r="AT48" s="8">
        <f>'No. policies'!AT48*'Inputs &amp; Outputs'!$B$3</f>
        <v>14407100.84</v>
      </c>
      <c r="AU48" s="8">
        <f>'No. policies'!AU48*'Inputs &amp; Outputs'!$B$3</f>
        <v>13623071.76</v>
      </c>
      <c r="AV48" s="8">
        <f>'No. policies'!AV48*'Inputs &amp; Outputs'!$B$3</f>
        <v>12698551.92</v>
      </c>
      <c r="AW48" s="8">
        <f>'No. policies'!AW48*'Inputs &amp; Outputs'!$B$3</f>
        <v>11755904.24</v>
      </c>
      <c r="AX48" s="8">
        <f>'No. policies'!AX48*'Inputs &amp; Outputs'!$B$3</f>
        <v>10729415.300000001</v>
      </c>
      <c r="AY48" s="8">
        <f>'No. policies'!AY48*'Inputs &amp; Outputs'!$B$3</f>
        <v>9680266.5600000005</v>
      </c>
      <c r="AZ48" s="8">
        <f>'No. policies'!AZ48*'Inputs &amp; Outputs'!$B$3</f>
        <v>8545010.5800000001</v>
      </c>
      <c r="BA48" s="8">
        <f>'No. policies'!BA48*'Inputs &amp; Outputs'!$B$3</f>
        <v>7600096.9199999999</v>
      </c>
      <c r="BB48" s="8">
        <f>'No. policies'!BB48*'Inputs &amp; Outputs'!$B$3</f>
        <v>6535086.3200000003</v>
      </c>
      <c r="BC48" s="8">
        <f>'No. policies'!BC48*'Inputs &amp; Outputs'!$B$3</f>
        <v>5454213.8600000003</v>
      </c>
      <c r="BD48" s="8">
        <f>'No. policies'!BD48*'Inputs &amp; Outputs'!$B$3</f>
        <v>4402799.1399999997</v>
      </c>
      <c r="BE48" s="8">
        <f>'No. policies'!BE48*'Inputs &amp; Outputs'!$B$3</f>
        <v>3562120.56</v>
      </c>
      <c r="BF48" s="8">
        <f>'No. policies'!BF48*'Inputs &amp; Outputs'!$B$3</f>
        <v>2712378.06</v>
      </c>
      <c r="BG48" s="8">
        <f>'No. policies'!BG48*'Inputs &amp; Outputs'!$B$3</f>
        <v>2116425.3199999998</v>
      </c>
      <c r="BH48" s="8">
        <f>'No. policies'!BH48*'Inputs &amp; Outputs'!$B$3</f>
        <v>1579388.06</v>
      </c>
      <c r="BI48" s="8">
        <f>'No. policies'!BI48*'Inputs &amp; Outputs'!$B$3</f>
        <v>1110330.2</v>
      </c>
      <c r="BJ48" s="8">
        <f>'No. policies'!BJ48*'Inputs &amp; Outputs'!$B$3</f>
        <v>813486.82</v>
      </c>
      <c r="BK48" s="8">
        <f>'No. policies'!BK48*'Inputs &amp; Outputs'!$B$3</f>
        <v>609548.62</v>
      </c>
      <c r="BL48" s="8">
        <f>'No. policies'!BL48*'Inputs &amp; Outputs'!$B$3</f>
        <v>410142.38</v>
      </c>
      <c r="BM48" s="8">
        <f>'No. policies'!BM48*'Inputs &amp; Outputs'!$B$3</f>
        <v>271917.59999999998</v>
      </c>
      <c r="BN48" s="8">
        <f>'No. policies'!BN48*'Inputs &amp; Outputs'!$B$3</f>
        <v>197140.26</v>
      </c>
      <c r="BO48" s="8">
        <f>'No. policies'!BO48*'Inputs &amp; Outputs'!$B$3</f>
        <v>131426.84</v>
      </c>
      <c r="BP48" s="8">
        <f>'No. policies'!BP48*'Inputs &amp; Outputs'!$B$3</f>
        <v>77043.320000000007</v>
      </c>
      <c r="BQ48" s="8">
        <f>'No. policies'!BQ48*'Inputs &amp; Outputs'!$B$3</f>
        <v>56649.5</v>
      </c>
      <c r="BR48" s="8">
        <f>'No. policies'!BR48*'Inputs &amp; Outputs'!$B$3</f>
        <v>27191.760000000002</v>
      </c>
      <c r="BS48" s="8">
        <f>'No. policies'!BS48*'Inputs &amp; Outputs'!$B$3</f>
        <v>15861.86</v>
      </c>
    </row>
    <row r="49" spans="1:71" x14ac:dyDescent="0.25">
      <c r="A49" s="1">
        <v>48</v>
      </c>
      <c r="B49" s="8">
        <f>'No. policies'!B49*'Inputs &amp; Outputs'!$B$3</f>
        <v>22659800</v>
      </c>
      <c r="C49" s="8">
        <f>'No. policies'!C49*'Inputs &amp; Outputs'!$B$3</f>
        <v>22646204.120000001</v>
      </c>
      <c r="D49" s="8">
        <f>'No. policies'!D49*'Inputs &amp; Outputs'!$B$3</f>
        <v>22628076.280000001</v>
      </c>
      <c r="E49" s="8">
        <f>'No. policies'!E49*'Inputs &amp; Outputs'!$B$3</f>
        <v>22607682.460000001</v>
      </c>
      <c r="F49" s="8">
        <f>'No. policies'!F49*'Inputs &amp; Outputs'!$B$3</f>
        <v>22589554.620000001</v>
      </c>
      <c r="G49" s="8">
        <f>'No. policies'!G49*'Inputs &amp; Outputs'!$B$3</f>
        <v>22555564.920000002</v>
      </c>
      <c r="H49" s="8">
        <f>'No. policies'!H49*'Inputs &amp; Outputs'!$B$3</f>
        <v>22528373.16</v>
      </c>
      <c r="I49" s="8">
        <f>'No. policies'!I49*'Inputs &amp; Outputs'!$B$3</f>
        <v>22487585.52</v>
      </c>
      <c r="J49" s="8">
        <f>'No. policies'!J49*'Inputs &amp; Outputs'!$B$3</f>
        <v>22458127.780000001</v>
      </c>
      <c r="K49" s="8">
        <f>'No. policies'!K49*'Inputs &amp; Outputs'!$B$3</f>
        <v>22424138.080000002</v>
      </c>
      <c r="L49" s="8">
        <f>'No. policies'!L49*'Inputs &amp; Outputs'!$B$3</f>
        <v>22399212.300000001</v>
      </c>
      <c r="M49" s="8">
        <f>'No. policies'!M49*'Inputs &amp; Outputs'!$B$3</f>
        <v>22356158.68</v>
      </c>
      <c r="N49" s="8">
        <f>'No. policies'!N49*'Inputs &amp; Outputs'!$B$3</f>
        <v>22317637.02</v>
      </c>
      <c r="O49" s="8">
        <f>'No. policies'!O49*'Inputs &amp; Outputs'!$B$3</f>
        <v>22265519.48</v>
      </c>
      <c r="P49" s="8">
        <f>'No. policies'!P49*'Inputs &amp; Outputs'!$B$3</f>
        <v>22202072.039999999</v>
      </c>
      <c r="Q49" s="8">
        <f>'No. policies'!Q49*'Inputs &amp; Outputs'!$B$3</f>
        <v>22136358.620000001</v>
      </c>
      <c r="R49" s="8">
        <f>'No. policies'!R49*'Inputs &amp; Outputs'!$B$3</f>
        <v>22070645.199999999</v>
      </c>
      <c r="S49" s="8">
        <f>'No. policies'!S49*'Inputs &amp; Outputs'!$B$3</f>
        <v>22020793.640000001</v>
      </c>
      <c r="T49" s="8">
        <f>'No. policies'!T49*'Inputs &amp; Outputs'!$B$3</f>
        <v>21948282.280000001</v>
      </c>
      <c r="U49" s="8">
        <f>'No. policies'!U49*'Inputs &amp; Outputs'!$B$3</f>
        <v>21880302.879999999</v>
      </c>
      <c r="V49" s="8">
        <f>'No. policies'!V49*'Inputs &amp; Outputs'!$B$3</f>
        <v>21791929.66</v>
      </c>
      <c r="W49" s="8">
        <f>'No. policies'!W49*'Inputs &amp; Outputs'!$B$3</f>
        <v>21708088.399999999</v>
      </c>
      <c r="X49" s="8">
        <f>'No. policies'!X49*'Inputs &amp; Outputs'!$B$3</f>
        <v>21628779.100000001</v>
      </c>
      <c r="Y49" s="8">
        <f>'No. policies'!Y49*'Inputs &amp; Outputs'!$B$3</f>
        <v>21531341.960000001</v>
      </c>
      <c r="Z49" s="8">
        <f>'No. policies'!Z49*'Inputs &amp; Outputs'!$B$3</f>
        <v>21433904.82</v>
      </c>
      <c r="AA49" s="8">
        <f>'No. policies'!AA49*'Inputs &amp; Outputs'!$B$3</f>
        <v>21325137.780000001</v>
      </c>
      <c r="AB49" s="8">
        <f>'No. policies'!AB49*'Inputs &amp; Outputs'!$B$3</f>
        <v>21220902.699999999</v>
      </c>
      <c r="AC49" s="8">
        <f>'No. policies'!AC49*'Inputs &amp; Outputs'!$B$3</f>
        <v>21082677.920000002</v>
      </c>
      <c r="AD49" s="8">
        <f>'No. policies'!AD49*'Inputs &amp; Outputs'!$B$3</f>
        <v>20917261.379999999</v>
      </c>
      <c r="AE49" s="8">
        <f>'No. policies'!AE49*'Inputs &amp; Outputs'!$B$3</f>
        <v>20758642.780000001</v>
      </c>
      <c r="AF49" s="8">
        <f>'No. policies'!AF49*'Inputs &amp; Outputs'!$B$3</f>
        <v>20556970.559999999</v>
      </c>
      <c r="AG49" s="8">
        <f>'No. policies'!AG49*'Inputs &amp; Outputs'!$B$3</f>
        <v>20353032.359999999</v>
      </c>
      <c r="AH49" s="8">
        <f>'No. policies'!AH49*'Inputs &amp; Outputs'!$B$3</f>
        <v>20108306.52</v>
      </c>
      <c r="AI49" s="8">
        <f>'No. policies'!AI49*'Inputs &amp; Outputs'!$B$3</f>
        <v>19861314.699999999</v>
      </c>
      <c r="AJ49" s="8">
        <f>'No. policies'!AJ49*'Inputs &amp; Outputs'!$B$3</f>
        <v>19569003.280000001</v>
      </c>
      <c r="AK49" s="8">
        <f>'No. policies'!AK49*'Inputs &amp; Outputs'!$B$3</f>
        <v>19258564.02</v>
      </c>
      <c r="AL49" s="8">
        <f>'No. policies'!AL49*'Inputs &amp; Outputs'!$B$3</f>
        <v>18868815.460000001</v>
      </c>
      <c r="AM49" s="8">
        <f>'No. policies'!AM49*'Inputs &amp; Outputs'!$B$3</f>
        <v>18479066.899999999</v>
      </c>
      <c r="AN49" s="8">
        <f>'No. policies'!AN49*'Inputs &amp; Outputs'!$B$3</f>
        <v>18068924.52</v>
      </c>
      <c r="AO49" s="8">
        <f>'No. policies'!AO49*'Inputs &amp; Outputs'!$B$3</f>
        <v>17620260.48</v>
      </c>
      <c r="AP49" s="8">
        <f>'No. policies'!AP49*'Inputs &amp; Outputs'!$B$3</f>
        <v>17051499.5</v>
      </c>
      <c r="AQ49" s="8">
        <f>'No. policies'!AQ49*'Inputs &amp; Outputs'!$B$3</f>
        <v>16446482.84</v>
      </c>
      <c r="AR49" s="8">
        <f>'No. policies'!AR49*'Inputs &amp; Outputs'!$B$3</f>
        <v>15746295.02</v>
      </c>
      <c r="AS49" s="8">
        <f>'No. policies'!AS49*'Inputs &amp; Outputs'!$B$3</f>
        <v>15034777.300000001</v>
      </c>
      <c r="AT49" s="8">
        <f>'No. policies'!AT49*'Inputs &amp; Outputs'!$B$3</f>
        <v>14200896.66</v>
      </c>
      <c r="AU49" s="8">
        <f>'No. policies'!AU49*'Inputs &amp; Outputs'!$B$3</f>
        <v>13367016.02</v>
      </c>
      <c r="AV49" s="8">
        <f>'No. policies'!AV49*'Inputs &amp; Outputs'!$B$3</f>
        <v>12551263.220000001</v>
      </c>
      <c r="AW49" s="8">
        <f>'No. policies'!AW49*'Inputs &amp; Outputs'!$B$3</f>
        <v>11608615.540000001</v>
      </c>
      <c r="AX49" s="8">
        <f>'No. policies'!AX49*'Inputs &amp; Outputs'!$B$3</f>
        <v>10500551.32</v>
      </c>
      <c r="AY49" s="8">
        <f>'No. policies'!AY49*'Inputs &amp; Outputs'!$B$3</f>
        <v>9573765.5</v>
      </c>
      <c r="AZ49" s="8">
        <f>'No. policies'!AZ49*'Inputs &amp; Outputs'!$B$3</f>
        <v>8477031.1799999997</v>
      </c>
      <c r="BA49" s="8">
        <f>'No. policies'!BA49*'Inputs &amp; Outputs'!$B$3</f>
        <v>7332711.2800000003</v>
      </c>
      <c r="BB49" s="8">
        <f>'No. policies'!BB49*'Inputs &amp; Outputs'!$B$3</f>
        <v>6281296.5599999996</v>
      </c>
      <c r="BC49" s="8">
        <f>'No. policies'!BC49*'Inputs &amp; Outputs'!$B$3</f>
        <v>5241211.74</v>
      </c>
      <c r="BD49" s="8">
        <f>'No. policies'!BD49*'Inputs &amp; Outputs'!$B$3</f>
        <v>4321223.8600000003</v>
      </c>
      <c r="BE49" s="8">
        <f>'No. policies'!BE49*'Inputs &amp; Outputs'!$B$3</f>
        <v>3505471.06</v>
      </c>
      <c r="BF49" s="8">
        <f>'No. policies'!BF49*'Inputs &amp; Outputs'!$B$3</f>
        <v>2764495.6</v>
      </c>
      <c r="BG49" s="8">
        <f>'No. policies'!BG49*'Inputs &amp; Outputs'!$B$3</f>
        <v>2127755.2200000002</v>
      </c>
      <c r="BH49" s="8">
        <f>'No. policies'!BH49*'Inputs &amp; Outputs'!$B$3</f>
        <v>1588451.98</v>
      </c>
      <c r="BI49" s="8">
        <f>'No. policies'!BI49*'Inputs &amp; Outputs'!$B$3</f>
        <v>1132990</v>
      </c>
      <c r="BJ49" s="8">
        <f>'No. policies'!BJ49*'Inputs &amp; Outputs'!$B$3</f>
        <v>765901.24</v>
      </c>
      <c r="BK49" s="8">
        <f>'No. policies'!BK49*'Inputs &amp; Outputs'!$B$3</f>
        <v>550633.14</v>
      </c>
      <c r="BL49" s="8">
        <f>'No. policies'!BL49*'Inputs &amp; Outputs'!$B$3</f>
        <v>364822.78</v>
      </c>
      <c r="BM49" s="8">
        <f>'No. policies'!BM49*'Inputs &amp; Outputs'!$B$3</f>
        <v>233395.94</v>
      </c>
      <c r="BN49" s="8">
        <f>'No. policies'!BN49*'Inputs &amp; Outputs'!$B$3</f>
        <v>165416.54</v>
      </c>
      <c r="BO49" s="8">
        <f>'No. policies'!BO49*'Inputs &amp; Outputs'!$B$3</f>
        <v>99703.12</v>
      </c>
      <c r="BP49" s="8">
        <f>'No. policies'!BP49*'Inputs &amp; Outputs'!$B$3</f>
        <v>81575.28</v>
      </c>
      <c r="BQ49" s="8">
        <f>'No. policies'!BQ49*'Inputs &amp; Outputs'!$B$3</f>
        <v>52117.54</v>
      </c>
      <c r="BR49" s="8">
        <f>'No. policies'!BR49*'Inputs &amp; Outputs'!$B$3</f>
        <v>40787.64</v>
      </c>
      <c r="BS49" s="8">
        <f>'No. policies'!BS49*'Inputs &amp; Outputs'!$B$3</f>
        <v>24925.78</v>
      </c>
    </row>
    <row r="50" spans="1:71" x14ac:dyDescent="0.25">
      <c r="A50" s="1">
        <v>49</v>
      </c>
      <c r="B50" s="8">
        <f>'No. policies'!B50*'Inputs &amp; Outputs'!$B$3</f>
        <v>22659800</v>
      </c>
      <c r="C50" s="8">
        <f>'No. policies'!C50*'Inputs &amp; Outputs'!$B$3</f>
        <v>22639406.18</v>
      </c>
      <c r="D50" s="8">
        <f>'No. policies'!D50*'Inputs &amp; Outputs'!$B$3</f>
        <v>22612214.420000002</v>
      </c>
      <c r="E50" s="8">
        <f>'No. policies'!E50*'Inputs &amp; Outputs'!$B$3</f>
        <v>22596352.559999999</v>
      </c>
      <c r="F50" s="8">
        <f>'No. policies'!F50*'Inputs &amp; Outputs'!$B$3</f>
        <v>22573692.760000002</v>
      </c>
      <c r="G50" s="8">
        <f>'No. policies'!G50*'Inputs &amp; Outputs'!$B$3</f>
        <v>22555564.920000002</v>
      </c>
      <c r="H50" s="8">
        <f>'No. policies'!H50*'Inputs &amp; Outputs'!$B$3</f>
        <v>22530639.140000001</v>
      </c>
      <c r="I50" s="8">
        <f>'No. policies'!I50*'Inputs &amp; Outputs'!$B$3</f>
        <v>22492117.48</v>
      </c>
      <c r="J50" s="8">
        <f>'No. policies'!J50*'Inputs &amp; Outputs'!$B$3</f>
        <v>22455861.800000001</v>
      </c>
      <c r="K50" s="8">
        <f>'No. policies'!K50*'Inputs &amp; Outputs'!$B$3</f>
        <v>22410542.199999999</v>
      </c>
      <c r="L50" s="8">
        <f>'No. policies'!L50*'Inputs &amp; Outputs'!$B$3</f>
        <v>22365222.600000001</v>
      </c>
      <c r="M50" s="8">
        <f>'No. policies'!M50*'Inputs &amp; Outputs'!$B$3</f>
        <v>22338030.84</v>
      </c>
      <c r="N50" s="8">
        <f>'No. policies'!N50*'Inputs &amp; Outputs'!$B$3</f>
        <v>22306307.120000001</v>
      </c>
      <c r="O50" s="8">
        <f>'No. policies'!O50*'Inputs &amp; Outputs'!$B$3</f>
        <v>22254189.580000002</v>
      </c>
      <c r="P50" s="8">
        <f>'No. policies'!P50*'Inputs &amp; Outputs'!$B$3</f>
        <v>22211135.960000001</v>
      </c>
      <c r="Q50" s="8">
        <f>'No. policies'!Q50*'Inputs &amp; Outputs'!$B$3</f>
        <v>22156752.440000001</v>
      </c>
      <c r="R50" s="8">
        <f>'No. policies'!R50*'Inputs &amp; Outputs'!$B$3</f>
        <v>22093305</v>
      </c>
      <c r="S50" s="8">
        <f>'No. policies'!S50*'Inputs &amp; Outputs'!$B$3</f>
        <v>22036655.5</v>
      </c>
      <c r="T50" s="8">
        <f>'No. policies'!T50*'Inputs &amp; Outputs'!$B$3</f>
        <v>21975474.039999999</v>
      </c>
      <c r="U50" s="8">
        <f>'No. policies'!U50*'Inputs &amp; Outputs'!$B$3</f>
        <v>21893898.760000002</v>
      </c>
      <c r="V50" s="8">
        <f>'No. policies'!V50*'Inputs &amp; Outputs'!$B$3</f>
        <v>21787397.699999999</v>
      </c>
      <c r="W50" s="8">
        <f>'No. policies'!W50*'Inputs &amp; Outputs'!$B$3</f>
        <v>21692226.539999999</v>
      </c>
      <c r="X50" s="8">
        <f>'No. policies'!X50*'Inputs &amp; Outputs'!$B$3</f>
        <v>21603853.32</v>
      </c>
      <c r="Y50" s="8">
        <f>'No. policies'!Y50*'Inputs &amp; Outputs'!$B$3</f>
        <v>21488288.34</v>
      </c>
      <c r="Z50" s="8">
        <f>'No. policies'!Z50*'Inputs &amp; Outputs'!$B$3</f>
        <v>21350063.559999999</v>
      </c>
      <c r="AA50" s="8">
        <f>'No. policies'!AA50*'Inputs &amp; Outputs'!$B$3</f>
        <v>21214104.760000002</v>
      </c>
      <c r="AB50" s="8">
        <f>'No. policies'!AB50*'Inputs &amp; Outputs'!$B$3</f>
        <v>21050954.199999999</v>
      </c>
      <c r="AC50" s="8">
        <f>'No. policies'!AC50*'Inputs &amp; Outputs'!$B$3</f>
        <v>20924059.32</v>
      </c>
      <c r="AD50" s="8">
        <f>'No. policies'!AD50*'Inputs &amp; Outputs'!$B$3</f>
        <v>20742780.920000002</v>
      </c>
      <c r="AE50" s="8">
        <f>'No. policies'!AE50*'Inputs &amp; Outputs'!$B$3</f>
        <v>20556970.559999999</v>
      </c>
      <c r="AF50" s="8">
        <f>'No. policies'!AF50*'Inputs &amp; Outputs'!$B$3</f>
        <v>20330372.559999999</v>
      </c>
      <c r="AG50" s="8">
        <f>'No. policies'!AG50*'Inputs &amp; Outputs'!$B$3</f>
        <v>20133232.300000001</v>
      </c>
      <c r="AH50" s="8">
        <f>'No. policies'!AH50*'Inputs &amp; Outputs'!$B$3</f>
        <v>19906634.300000001</v>
      </c>
      <c r="AI50" s="8">
        <f>'No. policies'!AI50*'Inputs &amp; Outputs'!$B$3</f>
        <v>19659642.48</v>
      </c>
      <c r="AJ50" s="8">
        <f>'No. policies'!AJ50*'Inputs &amp; Outputs'!$B$3</f>
        <v>19358267.140000001</v>
      </c>
      <c r="AK50" s="8">
        <f>'No. policies'!AK50*'Inputs &amp; Outputs'!$B$3</f>
        <v>19068221.699999999</v>
      </c>
      <c r="AL50" s="8">
        <f>'No. policies'!AL50*'Inputs &amp; Outputs'!$B$3</f>
        <v>18712462.84</v>
      </c>
      <c r="AM50" s="8">
        <f>'No. policies'!AM50*'Inputs &amp; Outputs'!$B$3</f>
        <v>18354438</v>
      </c>
      <c r="AN50" s="8">
        <f>'No. policies'!AN50*'Inputs &amp; Outputs'!$B$3</f>
        <v>18010009.039999999</v>
      </c>
      <c r="AO50" s="8">
        <f>'No. policies'!AO50*'Inputs &amp; Outputs'!$B$3</f>
        <v>17509227.460000001</v>
      </c>
      <c r="AP50" s="8">
        <f>'No. policies'!AP50*'Inputs &amp; Outputs'!$B$3</f>
        <v>16990318.039999999</v>
      </c>
      <c r="AQ50" s="8">
        <f>'No. policies'!AQ50*'Inputs &amp; Outputs'!$B$3</f>
        <v>16460078.720000001</v>
      </c>
      <c r="AR50" s="8">
        <f>'No. policies'!AR50*'Inputs &amp; Outputs'!$B$3</f>
        <v>15823338.34</v>
      </c>
      <c r="AS50" s="8">
        <f>'No. policies'!AS50*'Inputs &amp; Outputs'!$B$3</f>
        <v>15168470.120000001</v>
      </c>
      <c r="AT50" s="8">
        <f>'No. policies'!AT50*'Inputs &amp; Outputs'!$B$3</f>
        <v>14416164.76</v>
      </c>
      <c r="AU50" s="8">
        <f>'No. policies'!AU50*'Inputs &amp; Outputs'!$B$3</f>
        <v>13570954.220000001</v>
      </c>
      <c r="AV50" s="8">
        <f>'No. policies'!AV50*'Inputs &amp; Outputs'!$B$3</f>
        <v>12671360.16</v>
      </c>
      <c r="AW50" s="8">
        <f>'No. policies'!AW50*'Inputs &amp; Outputs'!$B$3</f>
        <v>11737776.4</v>
      </c>
      <c r="AX50" s="8">
        <f>'No. policies'!AX50*'Inputs &amp; Outputs'!$B$3</f>
        <v>10783798.82</v>
      </c>
      <c r="AY50" s="8">
        <f>'No. policies'!AY50*'Inputs &amp; Outputs'!$B$3</f>
        <v>9739182.040000001</v>
      </c>
      <c r="AZ50" s="8">
        <f>'No. policies'!AZ50*'Inputs &amp; Outputs'!$B$3</f>
        <v>8680969.3800000008</v>
      </c>
      <c r="BA50" s="8">
        <f>'No. policies'!BA50*'Inputs &amp; Outputs'!$B$3</f>
        <v>7543447.4199999999</v>
      </c>
      <c r="BB50" s="8">
        <f>'No. policies'!BB50*'Inputs &amp; Outputs'!$B$3</f>
        <v>6419521.3399999999</v>
      </c>
      <c r="BC50" s="8">
        <f>'No. policies'!BC50*'Inputs &amp; Outputs'!$B$3</f>
        <v>5397564.3600000003</v>
      </c>
      <c r="BD50" s="8">
        <f>'No. policies'!BD50*'Inputs &amp; Outputs'!$B$3</f>
        <v>4418661</v>
      </c>
      <c r="BE50" s="8">
        <f>'No. policies'!BE50*'Inputs &amp; Outputs'!$B$3</f>
        <v>3562120.56</v>
      </c>
      <c r="BF50" s="8">
        <f>'No. policies'!BF50*'Inputs &amp; Outputs'!$B$3</f>
        <v>2787155.4</v>
      </c>
      <c r="BG50" s="8">
        <f>'No. policies'!BG50*'Inputs &amp; Outputs'!$B$3</f>
        <v>2159478.94</v>
      </c>
      <c r="BH50" s="8">
        <f>'No. policies'!BH50*'Inputs &amp; Outputs'!$B$3</f>
        <v>1647367.46</v>
      </c>
      <c r="BI50" s="8">
        <f>'No. policies'!BI50*'Inputs &amp; Outputs'!$B$3</f>
        <v>1200969.3999999999</v>
      </c>
      <c r="BJ50" s="8">
        <f>'No. policies'!BJ50*'Inputs &amp; Outputs'!$B$3</f>
        <v>867870.34</v>
      </c>
      <c r="BK50" s="8">
        <f>'No. policies'!BK50*'Inputs &amp; Outputs'!$B$3</f>
        <v>629942.44000000006</v>
      </c>
      <c r="BL50" s="8">
        <f>'No. policies'!BL50*'Inputs &amp; Outputs'!$B$3</f>
        <v>419206.3</v>
      </c>
      <c r="BM50" s="8">
        <f>'No. policies'!BM50*'Inputs &amp; Outputs'!$B$3</f>
        <v>265119.65999999997</v>
      </c>
      <c r="BN50" s="8">
        <f>'No. policies'!BN50*'Inputs &amp; Outputs'!$B$3</f>
        <v>172214.48</v>
      </c>
      <c r="BO50" s="8">
        <f>'No. policies'!BO50*'Inputs &amp; Outputs'!$B$3</f>
        <v>104235.08</v>
      </c>
      <c r="BP50" s="8">
        <f>'No. policies'!BP50*'Inputs &amp; Outputs'!$B$3</f>
        <v>61181.46</v>
      </c>
      <c r="BQ50" s="8">
        <f>'No. policies'!BQ50*'Inputs &amp; Outputs'!$B$3</f>
        <v>33989.699999999997</v>
      </c>
      <c r="BR50" s="8">
        <f>'No. policies'!BR50*'Inputs &amp; Outputs'!$B$3</f>
        <v>20393.82</v>
      </c>
      <c r="BS50" s="8">
        <f>'No. policies'!BS50*'Inputs &amp; Outputs'!$B$3</f>
        <v>20393.82</v>
      </c>
    </row>
    <row r="51" spans="1:71" x14ac:dyDescent="0.25">
      <c r="A51" s="1">
        <v>50</v>
      </c>
      <c r="B51" s="8">
        <f>'No. policies'!B51*'Inputs &amp; Outputs'!$B$3</f>
        <v>22659800</v>
      </c>
      <c r="C51" s="8">
        <f>'No. policies'!C51*'Inputs &amp; Outputs'!$B$3</f>
        <v>22646204.120000001</v>
      </c>
      <c r="D51" s="8">
        <f>'No. policies'!D51*'Inputs &amp; Outputs'!$B$3</f>
        <v>22621278.34</v>
      </c>
      <c r="E51" s="8">
        <f>'No. policies'!E51*'Inputs &amp; Outputs'!$B$3</f>
        <v>22600884.52</v>
      </c>
      <c r="F51" s="8">
        <f>'No. policies'!F51*'Inputs &amp; Outputs'!$B$3</f>
        <v>22578224.719999999</v>
      </c>
      <c r="G51" s="8">
        <f>'No. policies'!G51*'Inputs &amp; Outputs'!$B$3</f>
        <v>22564628.84</v>
      </c>
      <c r="H51" s="8">
        <f>'No. policies'!H51*'Inputs &amp; Outputs'!$B$3</f>
        <v>22532905.120000001</v>
      </c>
      <c r="I51" s="8">
        <f>'No. policies'!I51*'Inputs &amp; Outputs'!$B$3</f>
        <v>22503447.379999999</v>
      </c>
      <c r="J51" s="8">
        <f>'No. policies'!J51*'Inputs &amp; Outputs'!$B$3</f>
        <v>22480787.580000002</v>
      </c>
      <c r="K51" s="8">
        <f>'No. policies'!K51*'Inputs &amp; Outputs'!$B$3</f>
        <v>22462659.739999998</v>
      </c>
      <c r="L51" s="8">
        <f>'No. policies'!L51*'Inputs &amp; Outputs'!$B$3</f>
        <v>22417340.140000001</v>
      </c>
      <c r="M51" s="8">
        <f>'No. policies'!M51*'Inputs &amp; Outputs'!$B$3</f>
        <v>22387882.399999999</v>
      </c>
      <c r="N51" s="8">
        <f>'No. policies'!N51*'Inputs &amp; Outputs'!$B$3</f>
        <v>22347094.760000002</v>
      </c>
      <c r="O51" s="8">
        <f>'No. policies'!O51*'Inputs &amp; Outputs'!$B$3</f>
        <v>22328966.920000002</v>
      </c>
      <c r="P51" s="8">
        <f>'No. policies'!P51*'Inputs &amp; Outputs'!$B$3</f>
        <v>22279115.359999999</v>
      </c>
      <c r="Q51" s="8">
        <f>'No. policies'!Q51*'Inputs &amp; Outputs'!$B$3</f>
        <v>22233795.760000002</v>
      </c>
      <c r="R51" s="8">
        <f>'No. policies'!R51*'Inputs &amp; Outputs'!$B$3</f>
        <v>22174880.280000001</v>
      </c>
      <c r="S51" s="8">
        <f>'No. policies'!S51*'Inputs &amp; Outputs'!$B$3</f>
        <v>22127294.699999999</v>
      </c>
      <c r="T51" s="8">
        <f>'No. policies'!T51*'Inputs &amp; Outputs'!$B$3</f>
        <v>22050251.379999999</v>
      </c>
      <c r="U51" s="8">
        <f>'No. policies'!U51*'Inputs &amp; Outputs'!$B$3</f>
        <v>21952814.239999998</v>
      </c>
      <c r="V51" s="8">
        <f>'No. policies'!V51*'Inputs &amp; Outputs'!$B$3</f>
        <v>21882568.859999999</v>
      </c>
      <c r="W51" s="8">
        <f>'No. policies'!W51*'Inputs &amp; Outputs'!$B$3</f>
        <v>21782865.739999998</v>
      </c>
      <c r="X51" s="8">
        <f>'No. policies'!X51*'Inputs &amp; Outputs'!$B$3</f>
        <v>21696758.5</v>
      </c>
      <c r="Y51" s="8">
        <f>'No. policies'!Y51*'Inputs &amp; Outputs'!$B$3</f>
        <v>21617449.199999999</v>
      </c>
      <c r="Z51" s="8">
        <f>'No. policies'!Z51*'Inputs &amp; Outputs'!$B$3</f>
        <v>21517746.080000002</v>
      </c>
      <c r="AA51" s="8">
        <f>'No. policies'!AA51*'Inputs &amp; Outputs'!$B$3</f>
        <v>21393117.18</v>
      </c>
      <c r="AB51" s="8">
        <f>'No. policies'!AB51*'Inputs &amp; Outputs'!$B$3</f>
        <v>21243562.5</v>
      </c>
      <c r="AC51" s="8">
        <f>'No. policies'!AC51*'Inputs &amp; Outputs'!$B$3</f>
        <v>21121199.580000002</v>
      </c>
      <c r="AD51" s="8">
        <f>'No. policies'!AD51*'Inputs &amp; Outputs'!$B$3</f>
        <v>20982974.800000001</v>
      </c>
      <c r="AE51" s="8">
        <f>'No. policies'!AE51*'Inputs &amp; Outputs'!$B$3</f>
        <v>20788100.52</v>
      </c>
      <c r="AF51" s="8">
        <f>'No. policies'!AF51*'Inputs &amp; Outputs'!$B$3</f>
        <v>20575098.399999999</v>
      </c>
      <c r="AG51" s="8">
        <f>'No. policies'!AG51*'Inputs &amp; Outputs'!$B$3</f>
        <v>20387022.059999999</v>
      </c>
      <c r="AH51" s="8">
        <f>'No. policies'!AH51*'Inputs &amp; Outputs'!$B$3</f>
        <v>20153626.120000001</v>
      </c>
      <c r="AI51" s="8">
        <f>'No. policies'!AI51*'Inputs &amp; Outputs'!$B$3</f>
        <v>19874910.580000002</v>
      </c>
      <c r="AJ51" s="8">
        <f>'No. policies'!AJ51*'Inputs &amp; Outputs'!$B$3</f>
        <v>19569003.280000001</v>
      </c>
      <c r="AK51" s="8">
        <f>'No. policies'!AK51*'Inputs &amp; Outputs'!$B$3</f>
        <v>19260830</v>
      </c>
      <c r="AL51" s="8">
        <f>'No. policies'!AL51*'Inputs &amp; Outputs'!$B$3</f>
        <v>18914135.059999999</v>
      </c>
      <c r="AM51" s="8">
        <f>'No. policies'!AM51*'Inputs &amp; Outputs'!$B$3</f>
        <v>18569706.100000001</v>
      </c>
      <c r="AN51" s="8">
        <f>'No. policies'!AN51*'Inputs &amp; Outputs'!$B$3</f>
        <v>18107446.18</v>
      </c>
      <c r="AO51" s="8">
        <f>'No. policies'!AO51*'Inputs &amp; Outputs'!$B$3</f>
        <v>17593068.719999999</v>
      </c>
      <c r="AP51" s="8">
        <f>'No. policies'!AP51*'Inputs &amp; Outputs'!$B$3</f>
        <v>17124010.859999999</v>
      </c>
      <c r="AQ51" s="8">
        <f>'No. policies'!AQ51*'Inputs &amp; Outputs'!$B$3</f>
        <v>16498600.380000001</v>
      </c>
      <c r="AR51" s="8">
        <f>'No. policies'!AR51*'Inputs &amp; Outputs'!$B$3</f>
        <v>15823338.34</v>
      </c>
      <c r="AS51" s="8">
        <f>'No. policies'!AS51*'Inputs &amp; Outputs'!$B$3</f>
        <v>15059703.08</v>
      </c>
      <c r="AT51" s="8">
        <f>'No. policies'!AT51*'Inputs &amp; Outputs'!$B$3</f>
        <v>14318727.620000001</v>
      </c>
      <c r="AU51" s="8">
        <f>'No. policies'!AU51*'Inputs &amp; Outputs'!$B$3</f>
        <v>13507506.779999999</v>
      </c>
      <c r="AV51" s="8">
        <f>'No. policies'!AV51*'Inputs &amp; Outputs'!$B$3</f>
        <v>12698551.92</v>
      </c>
      <c r="AW51" s="8">
        <f>'No. policies'!AW51*'Inputs &amp; Outputs'!$B$3</f>
        <v>11599551.619999999</v>
      </c>
      <c r="AX51" s="8">
        <f>'No. policies'!AX51*'Inputs &amp; Outputs'!$B$3</f>
        <v>10543604.939999999</v>
      </c>
      <c r="AY51" s="8">
        <f>'No. policies'!AY51*'Inputs &amp; Outputs'!$B$3</f>
        <v>9483126.3000000007</v>
      </c>
      <c r="AZ51" s="8">
        <f>'No. policies'!AZ51*'Inputs &amp; Outputs'!$B$3</f>
        <v>8449839.4199999999</v>
      </c>
      <c r="BA51" s="8">
        <f>'No. policies'!BA51*'Inputs &amp; Outputs'!$B$3</f>
        <v>7244338.0600000005</v>
      </c>
      <c r="BB51" s="8">
        <f>'No. policies'!BB51*'Inputs &amp; Outputs'!$B$3</f>
        <v>6274498.6200000001</v>
      </c>
      <c r="BC51" s="8">
        <f>'No. policies'!BC51*'Inputs &amp; Outputs'!$B$3</f>
        <v>5263871.54</v>
      </c>
      <c r="BD51" s="8">
        <f>'No. policies'!BD51*'Inputs &amp; Outputs'!$B$3</f>
        <v>4371075.42</v>
      </c>
      <c r="BE51" s="8">
        <f>'No. policies'!BE51*'Inputs &amp; Outputs'!$B$3</f>
        <v>3523598.9</v>
      </c>
      <c r="BF51" s="8">
        <f>'No. policies'!BF51*'Inputs &amp; Outputs'!$B$3</f>
        <v>2735037.86</v>
      </c>
      <c r="BG51" s="8">
        <f>'No. policies'!BG51*'Inputs &amp; Outputs'!$B$3</f>
        <v>2082435.62</v>
      </c>
      <c r="BH51" s="8">
        <f>'No. policies'!BH51*'Inputs &amp; Outputs'!$B$3</f>
        <v>1558994.24</v>
      </c>
      <c r="BI51" s="8">
        <f>'No. policies'!BI51*'Inputs &amp; Outputs'!$B$3</f>
        <v>1126192.06</v>
      </c>
      <c r="BJ51" s="8">
        <f>'No. policies'!BJ51*'Inputs &amp; Outputs'!$B$3</f>
        <v>761369.28</v>
      </c>
      <c r="BK51" s="8">
        <f>'No. policies'!BK51*'Inputs &amp; Outputs'!$B$3</f>
        <v>530239.31999999995</v>
      </c>
      <c r="BL51" s="8">
        <f>'No. policies'!BL51*'Inputs &amp; Outputs'!$B$3</f>
        <v>358024.84</v>
      </c>
      <c r="BM51" s="8">
        <f>'No. policies'!BM51*'Inputs &amp; Outputs'!$B$3</f>
        <v>251523.78</v>
      </c>
      <c r="BN51" s="8">
        <f>'No. policies'!BN51*'Inputs &amp; Outputs'!$B$3</f>
        <v>167682.51999999999</v>
      </c>
      <c r="BO51" s="8">
        <f>'No. policies'!BO51*'Inputs &amp; Outputs'!$B$3</f>
        <v>126894.88</v>
      </c>
      <c r="BP51" s="8">
        <f>'No. policies'!BP51*'Inputs &amp; Outputs'!$B$3</f>
        <v>83841.259999999995</v>
      </c>
      <c r="BQ51" s="8">
        <f>'No. policies'!BQ51*'Inputs &amp; Outputs'!$B$3</f>
        <v>49851.56</v>
      </c>
      <c r="BR51" s="8">
        <f>'No. policies'!BR51*'Inputs &amp; Outputs'!$B$3</f>
        <v>29457.74</v>
      </c>
      <c r="BS51" s="8">
        <f>'No. policies'!BS51*'Inputs &amp; Outputs'!$B$3</f>
        <v>20393.82</v>
      </c>
    </row>
    <row r="52" spans="1:71" x14ac:dyDescent="0.25">
      <c r="A52" s="1">
        <v>51</v>
      </c>
      <c r="B52" s="8">
        <f>'No. policies'!B52*'Inputs &amp; Outputs'!$B$3</f>
        <v>22659800</v>
      </c>
      <c r="C52" s="8">
        <f>'No. policies'!C52*'Inputs &amp; Outputs'!$B$3</f>
        <v>22641672.16</v>
      </c>
      <c r="D52" s="8">
        <f>'No. policies'!D52*'Inputs &amp; Outputs'!$B$3</f>
        <v>22612214.420000002</v>
      </c>
      <c r="E52" s="8">
        <f>'No. policies'!E52*'Inputs &amp; Outputs'!$B$3</f>
        <v>22578224.719999999</v>
      </c>
      <c r="F52" s="8">
        <f>'No. policies'!F52*'Inputs &amp; Outputs'!$B$3</f>
        <v>22551032.960000001</v>
      </c>
      <c r="G52" s="8">
        <f>'No. policies'!G52*'Inputs &amp; Outputs'!$B$3</f>
        <v>22528373.16</v>
      </c>
      <c r="H52" s="8">
        <f>'No. policies'!H52*'Inputs &amp; Outputs'!$B$3</f>
        <v>22487585.52</v>
      </c>
      <c r="I52" s="8">
        <f>'No. policies'!I52*'Inputs &amp; Outputs'!$B$3</f>
        <v>22446797.879999999</v>
      </c>
      <c r="J52" s="8">
        <f>'No. policies'!J52*'Inputs &amp; Outputs'!$B$3</f>
        <v>22417340.140000001</v>
      </c>
      <c r="K52" s="8">
        <f>'No. policies'!K52*'Inputs &amp; Outputs'!$B$3</f>
        <v>22394680.34</v>
      </c>
      <c r="L52" s="8">
        <f>'No. policies'!L52*'Inputs &amp; Outputs'!$B$3</f>
        <v>22367488.580000002</v>
      </c>
      <c r="M52" s="8">
        <f>'No. policies'!M52*'Inputs &amp; Outputs'!$B$3</f>
        <v>22315371.039999999</v>
      </c>
      <c r="N52" s="8">
        <f>'No. policies'!N52*'Inputs &amp; Outputs'!$B$3</f>
        <v>22285913.300000001</v>
      </c>
      <c r="O52" s="8">
        <f>'No. policies'!O52*'Inputs &amp; Outputs'!$B$3</f>
        <v>22242859.68</v>
      </c>
      <c r="P52" s="8">
        <f>'No. policies'!P52*'Inputs &amp; Outputs'!$B$3</f>
        <v>22193008.120000001</v>
      </c>
      <c r="Q52" s="8">
        <f>'No. policies'!Q52*'Inputs &amp; Outputs'!$B$3</f>
        <v>22152220.48</v>
      </c>
      <c r="R52" s="8">
        <f>'No. policies'!R52*'Inputs &amp; Outputs'!$B$3</f>
        <v>22106900.879999999</v>
      </c>
      <c r="S52" s="8">
        <f>'No. policies'!S52*'Inputs &amp; Outputs'!$B$3</f>
        <v>22023059.620000001</v>
      </c>
      <c r="T52" s="8">
        <f>'No. policies'!T52*'Inputs &amp; Outputs'!$B$3</f>
        <v>21973208.059999999</v>
      </c>
      <c r="U52" s="8">
        <f>'No. policies'!U52*'Inputs &amp; Outputs'!$B$3</f>
        <v>21889366.800000001</v>
      </c>
      <c r="V52" s="8">
        <f>'No. policies'!V52*'Inputs &amp; Outputs'!$B$3</f>
        <v>21832717.300000001</v>
      </c>
      <c r="W52" s="8">
        <f>'No. policies'!W52*'Inputs &amp; Outputs'!$B$3</f>
        <v>21739812.120000001</v>
      </c>
      <c r="X52" s="8">
        <f>'No. policies'!X52*'Inputs &amp; Outputs'!$B$3</f>
        <v>21658236.84</v>
      </c>
      <c r="Y52" s="8">
        <f>'No. policies'!Y52*'Inputs &amp; Outputs'!$B$3</f>
        <v>21583459.5</v>
      </c>
      <c r="Z52" s="8">
        <f>'No. policies'!Z52*'Inputs &amp; Outputs'!$B$3</f>
        <v>21463362.559999999</v>
      </c>
      <c r="AA52" s="8">
        <f>'No. policies'!AA52*'Inputs &amp; Outputs'!$B$3</f>
        <v>21347797.580000002</v>
      </c>
      <c r="AB52" s="8">
        <f>'No. policies'!AB52*'Inputs &amp; Outputs'!$B$3</f>
        <v>21200508.879999999</v>
      </c>
      <c r="AC52" s="8">
        <f>'No. policies'!AC52*'Inputs &amp; Outputs'!$B$3</f>
        <v>21069082.039999999</v>
      </c>
      <c r="AD52" s="8">
        <f>'No. policies'!AD52*'Inputs &amp; Outputs'!$B$3</f>
        <v>20910463.440000001</v>
      </c>
      <c r="AE52" s="8">
        <f>'No. policies'!AE52*'Inputs &amp; Outputs'!$B$3</f>
        <v>20724653.080000002</v>
      </c>
      <c r="AF52" s="8">
        <f>'No. policies'!AF52*'Inputs &amp; Outputs'!$B$3</f>
        <v>20547906.640000001</v>
      </c>
      <c r="AG52" s="8">
        <f>'No. policies'!AG52*'Inputs &amp; Outputs'!$B$3</f>
        <v>20337170.5</v>
      </c>
      <c r="AH52" s="8">
        <f>'No. policies'!AH52*'Inputs &amp; Outputs'!$B$3</f>
        <v>20085646.719999999</v>
      </c>
      <c r="AI52" s="8">
        <f>'No. policies'!AI52*'Inputs &amp; Outputs'!$B$3</f>
        <v>19811463.140000001</v>
      </c>
      <c r="AJ52" s="8">
        <f>'No. policies'!AJ52*'Inputs &amp; Outputs'!$B$3</f>
        <v>19516885.739999998</v>
      </c>
      <c r="AK52" s="8">
        <f>'No. policies'!AK52*'Inputs &amp; Outputs'!$B$3</f>
        <v>19204180.5</v>
      </c>
      <c r="AL52" s="8">
        <f>'No. policies'!AL52*'Inputs &amp; Outputs'!$B$3</f>
        <v>18825761.84</v>
      </c>
      <c r="AM52" s="8">
        <f>'No. policies'!AM52*'Inputs &amp; Outputs'!$B$3</f>
        <v>18404289.559999999</v>
      </c>
      <c r="AN52" s="8">
        <f>'No. policies'!AN52*'Inputs &amp; Outputs'!$B$3</f>
        <v>18007743.059999999</v>
      </c>
      <c r="AO52" s="8">
        <f>'No. policies'!AO52*'Inputs &amp; Outputs'!$B$3</f>
        <v>17568142.940000001</v>
      </c>
      <c r="AP52" s="8">
        <f>'No. policies'!AP52*'Inputs &amp; Outputs'!$B$3</f>
        <v>17056031.460000001</v>
      </c>
      <c r="AQ52" s="8">
        <f>'No. policies'!AQ52*'Inputs &amp; Outputs'!$B$3</f>
        <v>16521260.18</v>
      </c>
      <c r="AR52" s="8">
        <f>'No. policies'!AR52*'Inputs &amp; Outputs'!$B$3</f>
        <v>15904913.620000001</v>
      </c>
      <c r="AS52" s="8">
        <f>'No. policies'!AS52*'Inputs &amp; Outputs'!$B$3</f>
        <v>15200193.84</v>
      </c>
      <c r="AT52" s="8">
        <f>'No. policies'!AT52*'Inputs &amp; Outputs'!$B$3</f>
        <v>14493208.08</v>
      </c>
      <c r="AU52" s="8">
        <f>'No. policies'!AU52*'Inputs &amp; Outputs'!$B$3</f>
        <v>13616273.82</v>
      </c>
      <c r="AV52" s="8">
        <f>'No. policies'!AV52*'Inputs &amp; Outputs'!$B$3</f>
        <v>12680424.08</v>
      </c>
      <c r="AW52" s="8">
        <f>'No. policies'!AW52*'Inputs &amp; Outputs'!$B$3</f>
        <v>11740042.380000001</v>
      </c>
      <c r="AX52" s="8">
        <f>'No. policies'!AX52*'Inputs &amp; Outputs'!$B$3</f>
        <v>10747543.140000001</v>
      </c>
      <c r="AY52" s="8">
        <f>'No. policies'!AY52*'Inputs &amp; Outputs'!$B$3</f>
        <v>9739182.040000001</v>
      </c>
      <c r="AZ52" s="8">
        <f>'No. policies'!AZ52*'Inputs &amp; Outputs'!$B$3</f>
        <v>8594862.1400000006</v>
      </c>
      <c r="BA52" s="8">
        <f>'No. policies'!BA52*'Inputs &amp; Outputs'!$B$3</f>
        <v>7491329.8799999999</v>
      </c>
      <c r="BB52" s="8">
        <f>'No. policies'!BB52*'Inputs &amp; Outputs'!$B$3</f>
        <v>6380999.6799999997</v>
      </c>
      <c r="BC52" s="8">
        <f>'No. policies'!BC52*'Inputs &amp; Outputs'!$B$3</f>
        <v>5329584.96</v>
      </c>
      <c r="BD52" s="8">
        <f>'No. policies'!BD52*'Inputs &amp; Outputs'!$B$3</f>
        <v>4339351.7</v>
      </c>
      <c r="BE52" s="8">
        <f>'No. policies'!BE52*'Inputs &amp; Outputs'!$B$3</f>
        <v>3464683.42</v>
      </c>
      <c r="BF52" s="8">
        <f>'No. policies'!BF52*'Inputs &amp; Outputs'!$B$3</f>
        <v>2680654.34</v>
      </c>
      <c r="BG52" s="8">
        <f>'No. policies'!BG52*'Inputs &amp; Outputs'!$B$3</f>
        <v>2075637.68</v>
      </c>
      <c r="BH52" s="8">
        <f>'No. policies'!BH52*'Inputs &amp; Outputs'!$B$3</f>
        <v>1579388.06</v>
      </c>
      <c r="BI52" s="8">
        <f>'No. policies'!BI52*'Inputs &amp; Outputs'!$B$3</f>
        <v>1137521.96</v>
      </c>
      <c r="BJ52" s="8">
        <f>'No. policies'!BJ52*'Inputs &amp; Outputs'!$B$3</f>
        <v>820284.76</v>
      </c>
      <c r="BK52" s="8">
        <f>'No. policies'!BK52*'Inputs &amp; Outputs'!$B$3</f>
        <v>571026.96</v>
      </c>
      <c r="BL52" s="8">
        <f>'No. policies'!BL52*'Inputs &amp; Outputs'!$B$3</f>
        <v>367088.76</v>
      </c>
      <c r="BM52" s="8">
        <f>'No. policies'!BM52*'Inputs &amp; Outputs'!$B$3</f>
        <v>253789.76</v>
      </c>
      <c r="BN52" s="8">
        <f>'No. policies'!BN52*'Inputs &amp; Outputs'!$B$3</f>
        <v>174480.46</v>
      </c>
      <c r="BO52" s="8">
        <f>'No. policies'!BO52*'Inputs &amp; Outputs'!$B$3</f>
        <v>111033.02</v>
      </c>
      <c r="BP52" s="8">
        <f>'No. policies'!BP52*'Inputs &amp; Outputs'!$B$3</f>
        <v>61181.46</v>
      </c>
      <c r="BQ52" s="8">
        <f>'No. policies'!BQ52*'Inputs &amp; Outputs'!$B$3</f>
        <v>47585.58</v>
      </c>
      <c r="BR52" s="8">
        <f>'No. policies'!BR52*'Inputs &amp; Outputs'!$B$3</f>
        <v>18127.84</v>
      </c>
      <c r="BS52" s="8">
        <f>'No. policies'!BS52*'Inputs &amp; Outputs'!$B$3</f>
        <v>11329.9</v>
      </c>
    </row>
    <row r="53" spans="1:71" x14ac:dyDescent="0.25">
      <c r="A53" s="1">
        <v>52</v>
      </c>
      <c r="B53" s="8">
        <f>'No. policies'!B53*'Inputs &amp; Outputs'!$B$3</f>
        <v>22659800</v>
      </c>
      <c r="C53" s="8">
        <f>'No. policies'!C53*'Inputs &amp; Outputs'!$B$3</f>
        <v>22646204.120000001</v>
      </c>
      <c r="D53" s="8">
        <f>'No. policies'!D53*'Inputs &amp; Outputs'!$B$3</f>
        <v>22619012.359999999</v>
      </c>
      <c r="E53" s="8">
        <f>'No. policies'!E53*'Inputs &amp; Outputs'!$B$3</f>
        <v>22600884.52</v>
      </c>
      <c r="F53" s="8">
        <f>'No. policies'!F53*'Inputs &amp; Outputs'!$B$3</f>
        <v>22580490.699999999</v>
      </c>
      <c r="G53" s="8">
        <f>'No. policies'!G53*'Inputs &amp; Outputs'!$B$3</f>
        <v>22560096.879999999</v>
      </c>
      <c r="H53" s="8">
        <f>'No. policies'!H53*'Inputs &amp; Outputs'!$B$3</f>
        <v>22546501</v>
      </c>
      <c r="I53" s="8">
        <f>'No. policies'!I53*'Inputs &amp; Outputs'!$B$3</f>
        <v>22532905.120000001</v>
      </c>
      <c r="J53" s="8">
        <f>'No. policies'!J53*'Inputs &amp; Outputs'!$B$3</f>
        <v>22498915.420000002</v>
      </c>
      <c r="K53" s="8">
        <f>'No. policies'!K53*'Inputs &amp; Outputs'!$B$3</f>
        <v>22451329.84</v>
      </c>
      <c r="L53" s="8">
        <f>'No. policies'!L53*'Inputs &amp; Outputs'!$B$3</f>
        <v>22408276.219999999</v>
      </c>
      <c r="M53" s="8">
        <f>'No. policies'!M53*'Inputs &amp; Outputs'!$B$3</f>
        <v>22385616.420000002</v>
      </c>
      <c r="N53" s="8">
        <f>'No. policies'!N53*'Inputs &amp; Outputs'!$B$3</f>
        <v>22338030.84</v>
      </c>
      <c r="O53" s="8">
        <f>'No. policies'!O53*'Inputs &amp; Outputs'!$B$3</f>
        <v>22285913.300000001</v>
      </c>
      <c r="P53" s="8">
        <f>'No. policies'!P53*'Inputs &amp; Outputs'!$B$3</f>
        <v>22222465.859999999</v>
      </c>
      <c r="Q53" s="8">
        <f>'No. policies'!Q53*'Inputs &amp; Outputs'!$B$3</f>
        <v>22174880.280000001</v>
      </c>
      <c r="R53" s="8">
        <f>'No. policies'!R53*'Inputs &amp; Outputs'!$B$3</f>
        <v>22111432.84</v>
      </c>
      <c r="S53" s="8">
        <f>'No. policies'!S53*'Inputs &amp; Outputs'!$B$3</f>
        <v>22052517.359999999</v>
      </c>
      <c r="T53" s="8">
        <f>'No. policies'!T53*'Inputs &amp; Outputs'!$B$3</f>
        <v>21948282.280000001</v>
      </c>
      <c r="U53" s="8">
        <f>'No. policies'!U53*'Inputs &amp; Outputs'!$B$3</f>
        <v>21887100.82</v>
      </c>
      <c r="V53" s="8">
        <f>'No. policies'!V53*'Inputs &amp; Outputs'!$B$3</f>
        <v>21816855.440000001</v>
      </c>
      <c r="W53" s="8">
        <f>'No. policies'!W53*'Inputs &amp; Outputs'!$B$3</f>
        <v>21705822.420000002</v>
      </c>
      <c r="X53" s="8">
        <f>'No. policies'!X53*'Inputs &amp; Outputs'!$B$3</f>
        <v>21597055.379999999</v>
      </c>
      <c r="Y53" s="8">
        <f>'No. policies'!Y53*'Inputs &amp; Outputs'!$B$3</f>
        <v>21467894.52</v>
      </c>
      <c r="Z53" s="8">
        <f>'No. policies'!Z53*'Inputs &amp; Outputs'!$B$3</f>
        <v>21363659.440000001</v>
      </c>
      <c r="AA53" s="8">
        <f>'No. policies'!AA53*'Inputs &amp; Outputs'!$B$3</f>
        <v>21252626.420000002</v>
      </c>
      <c r="AB53" s="8">
        <f>'No. policies'!AB53*'Inputs &amp; Outputs'!$B$3</f>
        <v>21134795.460000001</v>
      </c>
      <c r="AC53" s="8">
        <f>'No. policies'!AC53*'Inputs &amp; Outputs'!$B$3</f>
        <v>21016964.5</v>
      </c>
      <c r="AD53" s="8">
        <f>'No. policies'!AD53*'Inputs &amp; Outputs'!$B$3</f>
        <v>20869675.800000001</v>
      </c>
      <c r="AE53" s="8">
        <f>'No. policies'!AE53*'Inputs &amp; Outputs'!$B$3</f>
        <v>20697461.32</v>
      </c>
      <c r="AF53" s="8">
        <f>'No. policies'!AF53*'Inputs &amp; Outputs'!$B$3</f>
        <v>20477661.260000002</v>
      </c>
      <c r="AG53" s="8">
        <f>'No. policies'!AG53*'Inputs &amp; Outputs'!$B$3</f>
        <v>20296382.859999999</v>
      </c>
      <c r="AH53" s="8">
        <f>'No. policies'!AH53*'Inputs &amp; Outputs'!$B$3</f>
        <v>20076582.800000001</v>
      </c>
      <c r="AI53" s="8">
        <f>'No. policies'!AI53*'Inputs &amp; Outputs'!$B$3</f>
        <v>19770675.5</v>
      </c>
      <c r="AJ53" s="8">
        <f>'No. policies'!AJ53*'Inputs &amp; Outputs'!$B$3</f>
        <v>19516885.739999998</v>
      </c>
      <c r="AK53" s="8">
        <f>'No. policies'!AK53*'Inputs &amp; Outputs'!$B$3</f>
        <v>19213244.420000002</v>
      </c>
      <c r="AL53" s="8">
        <f>'No. policies'!AL53*'Inputs &amp; Outputs'!$B$3</f>
        <v>18809899.98</v>
      </c>
      <c r="AM53" s="8">
        <f>'No. policies'!AM53*'Inputs &amp; Outputs'!$B$3</f>
        <v>18415619.460000001</v>
      </c>
      <c r="AN53" s="8">
        <f>'No. policies'!AN53*'Inputs &amp; Outputs'!$B$3</f>
        <v>17987349.239999998</v>
      </c>
      <c r="AO53" s="8">
        <f>'No. policies'!AO53*'Inputs &amp; Outputs'!$B$3</f>
        <v>17538685.199999999</v>
      </c>
      <c r="AP53" s="8">
        <f>'No. policies'!AP53*'Inputs &amp; Outputs'!$B$3</f>
        <v>17024307.739999998</v>
      </c>
      <c r="AQ53" s="8">
        <f>'No. policies'!AQ53*'Inputs &amp; Outputs'!$B$3</f>
        <v>16478206.560000001</v>
      </c>
      <c r="AR53" s="8">
        <f>'No. policies'!AR53*'Inputs &amp; Outputs'!$B$3</f>
        <v>15812008.439999999</v>
      </c>
      <c r="AS53" s="8">
        <f>'No. policies'!AS53*'Inputs &amp; Outputs'!$B$3</f>
        <v>15075564.939999999</v>
      </c>
      <c r="AT53" s="8">
        <f>'No. policies'!AT53*'Inputs &amp; Outputs'!$B$3</f>
        <v>14309663.699999999</v>
      </c>
      <c r="AU53" s="8">
        <f>'No. policies'!AU53*'Inputs &amp; Outputs'!$B$3</f>
        <v>13462187.18</v>
      </c>
      <c r="AV53" s="8">
        <f>'No. policies'!AV53*'Inputs &amp; Outputs'!$B$3</f>
        <v>12539933.32</v>
      </c>
      <c r="AW53" s="8">
        <f>'No. policies'!AW53*'Inputs &amp; Outputs'!$B$3</f>
        <v>11590487.699999999</v>
      </c>
      <c r="AX53" s="8">
        <f>'No. policies'!AX53*'Inputs &amp; Outputs'!$B$3</f>
        <v>10500551.32</v>
      </c>
      <c r="AY53" s="8">
        <f>'No. policies'!AY53*'Inputs &amp; Outputs'!$B$3</f>
        <v>9458200.5199999996</v>
      </c>
      <c r="AZ53" s="8">
        <f>'No. policies'!AZ53*'Inputs &amp; Outputs'!$B$3</f>
        <v>8309348.6600000001</v>
      </c>
      <c r="BA53" s="8">
        <f>'No. policies'!BA53*'Inputs &amp; Outputs'!$B$3</f>
        <v>7255667.96</v>
      </c>
      <c r="BB53" s="8">
        <f>'No. policies'!BB53*'Inputs &amp; Outputs'!$B$3</f>
        <v>6138539.8200000003</v>
      </c>
      <c r="BC53" s="8">
        <f>'No. policies'!BC53*'Inputs &amp; Outputs'!$B$3</f>
        <v>5159636.46</v>
      </c>
      <c r="BD53" s="8">
        <f>'No. policies'!BD53*'Inputs &amp; Outputs'!$B$3</f>
        <v>4155807.32</v>
      </c>
      <c r="BE53" s="8">
        <f>'No. policies'!BE53*'Inputs &amp; Outputs'!$B$3</f>
        <v>3344586.48</v>
      </c>
      <c r="BF53" s="8">
        <f>'No. policies'!BF53*'Inputs &amp; Outputs'!$B$3</f>
        <v>2594547.1</v>
      </c>
      <c r="BG53" s="8">
        <f>'No. policies'!BG53*'Inputs &amp; Outputs'!$B$3</f>
        <v>1969136.62</v>
      </c>
      <c r="BH53" s="8">
        <f>'No. policies'!BH53*'Inputs &amp; Outputs'!$B$3</f>
        <v>1425301.42</v>
      </c>
      <c r="BI53" s="8">
        <f>'No. policies'!BI53*'Inputs &amp; Outputs'!$B$3</f>
        <v>1006095.12</v>
      </c>
      <c r="BJ53" s="8">
        <f>'No. policies'!BJ53*'Inputs &amp; Outputs'!$B$3</f>
        <v>740975.46</v>
      </c>
      <c r="BK53" s="8">
        <f>'No. policies'!BK53*'Inputs &amp; Outputs'!$B$3</f>
        <v>500781.58</v>
      </c>
      <c r="BL53" s="8">
        <f>'No. policies'!BL53*'Inputs &amp; Outputs'!$B$3</f>
        <v>339897</v>
      </c>
      <c r="BM53" s="8">
        <f>'No. policies'!BM53*'Inputs &amp; Outputs'!$B$3</f>
        <v>219800.06</v>
      </c>
      <c r="BN53" s="8">
        <f>'No. policies'!BN53*'Inputs &amp; Outputs'!$B$3</f>
        <v>140490.76</v>
      </c>
      <c r="BO53" s="8">
        <f>'No. policies'!BO53*'Inputs &amp; Outputs'!$B$3</f>
        <v>108767.04000000001</v>
      </c>
      <c r="BP53" s="8">
        <f>'No. policies'!BP53*'Inputs &amp; Outputs'!$B$3</f>
        <v>70245.38</v>
      </c>
      <c r="BQ53" s="8">
        <f>'No. policies'!BQ53*'Inputs &amp; Outputs'!$B$3</f>
        <v>45319.6</v>
      </c>
      <c r="BR53" s="8">
        <f>'No. policies'!BR53*'Inputs &amp; Outputs'!$B$3</f>
        <v>27191.760000000002</v>
      </c>
      <c r="BS53" s="8">
        <f>'No. policies'!BS53*'Inputs &amp; Outputs'!$B$3</f>
        <v>15861.86</v>
      </c>
    </row>
    <row r="54" spans="1:71" x14ac:dyDescent="0.25">
      <c r="A54" s="1">
        <v>53</v>
      </c>
      <c r="B54" s="8">
        <f>'No. policies'!B54*'Inputs &amp; Outputs'!$B$3</f>
        <v>22659800</v>
      </c>
      <c r="C54" s="8">
        <f>'No. policies'!C54*'Inputs &amp; Outputs'!$B$3</f>
        <v>22648470.100000001</v>
      </c>
      <c r="D54" s="8">
        <f>'No. policies'!D54*'Inputs &amp; Outputs'!$B$3</f>
        <v>22630342.260000002</v>
      </c>
      <c r="E54" s="8">
        <f>'No. policies'!E54*'Inputs &amp; Outputs'!$B$3</f>
        <v>22612214.420000002</v>
      </c>
      <c r="F54" s="8">
        <f>'No. policies'!F54*'Inputs &amp; Outputs'!$B$3</f>
        <v>22585022.66</v>
      </c>
      <c r="G54" s="8">
        <f>'No. policies'!G54*'Inputs &amp; Outputs'!$B$3</f>
        <v>22557830.899999999</v>
      </c>
      <c r="H54" s="8">
        <f>'No. policies'!H54*'Inputs &amp; Outputs'!$B$3</f>
        <v>22546501</v>
      </c>
      <c r="I54" s="8">
        <f>'No. policies'!I54*'Inputs &amp; Outputs'!$B$3</f>
        <v>22517043.260000002</v>
      </c>
      <c r="J54" s="8">
        <f>'No. policies'!J54*'Inputs &amp; Outputs'!$B$3</f>
        <v>22489851.5</v>
      </c>
      <c r="K54" s="8">
        <f>'No. policies'!K54*'Inputs &amp; Outputs'!$B$3</f>
        <v>22467191.699999999</v>
      </c>
      <c r="L54" s="8">
        <f>'No. policies'!L54*'Inputs &amp; Outputs'!$B$3</f>
        <v>22449063.859999999</v>
      </c>
      <c r="M54" s="8">
        <f>'No. policies'!M54*'Inputs &amp; Outputs'!$B$3</f>
        <v>22415074.16</v>
      </c>
      <c r="N54" s="8">
        <f>'No. policies'!N54*'Inputs &amp; Outputs'!$B$3</f>
        <v>22376552.5</v>
      </c>
      <c r="O54" s="8">
        <f>'No. policies'!O54*'Inputs &amp; Outputs'!$B$3</f>
        <v>22310839.080000002</v>
      </c>
      <c r="P54" s="8">
        <f>'No. policies'!P54*'Inputs &amp; Outputs'!$B$3</f>
        <v>22265519.48</v>
      </c>
      <c r="Q54" s="8">
        <f>'No. policies'!Q54*'Inputs &amp; Outputs'!$B$3</f>
        <v>22195274.100000001</v>
      </c>
      <c r="R54" s="8">
        <f>'No. policies'!R54*'Inputs &amp; Outputs'!$B$3</f>
        <v>22140890.580000002</v>
      </c>
      <c r="S54" s="8">
        <f>'No. policies'!S54*'Inputs &amp; Outputs'!$B$3</f>
        <v>22070645.199999999</v>
      </c>
      <c r="T54" s="8">
        <f>'No. policies'!T54*'Inputs &amp; Outputs'!$B$3</f>
        <v>22009463.739999998</v>
      </c>
      <c r="U54" s="8">
        <f>'No. policies'!U54*'Inputs &amp; Outputs'!$B$3</f>
        <v>21927888.460000001</v>
      </c>
      <c r="V54" s="8">
        <f>'No. policies'!V54*'Inputs &amp; Outputs'!$B$3</f>
        <v>21857643.080000002</v>
      </c>
      <c r="W54" s="8">
        <f>'No. policies'!W54*'Inputs &amp; Outputs'!$B$3</f>
        <v>21739812.120000001</v>
      </c>
      <c r="X54" s="8">
        <f>'No. policies'!X54*'Inputs &amp; Outputs'!$B$3</f>
        <v>21633311.059999999</v>
      </c>
      <c r="Y54" s="8">
        <f>'No. policies'!Y54*'Inputs &amp; Outputs'!$B$3</f>
        <v>21522278.039999999</v>
      </c>
      <c r="Z54" s="8">
        <f>'No. policies'!Z54*'Inputs &amp; Outputs'!$B$3</f>
        <v>21404447.080000002</v>
      </c>
      <c r="AA54" s="8">
        <f>'No. policies'!AA54*'Inputs &amp; Outputs'!$B$3</f>
        <v>21284350.140000001</v>
      </c>
      <c r="AB54" s="8">
        <f>'No. policies'!AB54*'Inputs &amp; Outputs'!$B$3</f>
        <v>21175583.100000001</v>
      </c>
      <c r="AC54" s="8">
        <f>'No. policies'!AC54*'Inputs &amp; Outputs'!$B$3</f>
        <v>21055486.16</v>
      </c>
      <c r="AD54" s="8">
        <f>'No. policies'!AD54*'Inputs &amp; Outputs'!$B$3</f>
        <v>20896867.559999999</v>
      </c>
      <c r="AE54" s="8">
        <f>'No. policies'!AE54*'Inputs &amp; Outputs'!$B$3</f>
        <v>20701993.280000001</v>
      </c>
      <c r="AF54" s="8">
        <f>'No. policies'!AF54*'Inputs &amp; Outputs'!$B$3</f>
        <v>20511650.960000001</v>
      </c>
      <c r="AG54" s="8">
        <f>'No. policies'!AG54*'Inputs &amp; Outputs'!$B$3</f>
        <v>20298648.84</v>
      </c>
      <c r="AH54" s="8">
        <f>'No. policies'!AH54*'Inputs &amp; Outputs'!$B$3</f>
        <v>20076582.800000001</v>
      </c>
      <c r="AI54" s="8">
        <f>'No. policies'!AI54*'Inputs &amp; Outputs'!$B$3</f>
        <v>19818261.080000002</v>
      </c>
      <c r="AJ54" s="8">
        <f>'No. policies'!AJ54*'Inputs &amp; Outputs'!$B$3</f>
        <v>19559939.359999999</v>
      </c>
      <c r="AK54" s="8">
        <f>'No. policies'!AK54*'Inputs &amp; Outputs'!$B$3</f>
        <v>19263095.98</v>
      </c>
      <c r="AL54" s="8">
        <f>'No. policies'!AL54*'Inputs &amp; Outputs'!$B$3</f>
        <v>18898273.199999999</v>
      </c>
      <c r="AM54" s="8">
        <f>'No. policies'!AM54*'Inputs &amp; Outputs'!$B$3</f>
        <v>18524386.5</v>
      </c>
      <c r="AN54" s="8">
        <f>'No. policies'!AN54*'Inputs &amp; Outputs'!$B$3</f>
        <v>18073456.48</v>
      </c>
      <c r="AO54" s="8">
        <f>'No. policies'!AO54*'Inputs &amp; Outputs'!$B$3</f>
        <v>17647452.239999998</v>
      </c>
      <c r="AP54" s="8">
        <f>'No. policies'!AP54*'Inputs &amp; Outputs'!$B$3</f>
        <v>17083223.219999999</v>
      </c>
      <c r="AQ54" s="8">
        <f>'No. policies'!AQ54*'Inputs &amp; Outputs'!$B$3</f>
        <v>16530324.1</v>
      </c>
      <c r="AR54" s="8">
        <f>'No. policies'!AR54*'Inputs &amp; Outputs'!$B$3</f>
        <v>15886785.779999999</v>
      </c>
      <c r="AS54" s="8">
        <f>'No. policies'!AS54*'Inputs &amp; Outputs'!$B$3</f>
        <v>15231917.560000001</v>
      </c>
      <c r="AT54" s="8">
        <f>'No. policies'!AT54*'Inputs &amp; Outputs'!$B$3</f>
        <v>14452420.439999999</v>
      </c>
      <c r="AU54" s="8">
        <f>'No. policies'!AU54*'Inputs &amp; Outputs'!$B$3</f>
        <v>13675189.300000001</v>
      </c>
      <c r="AV54" s="8">
        <f>'No. policies'!AV54*'Inputs &amp; Outputs'!$B$3</f>
        <v>12827712.779999999</v>
      </c>
      <c r="AW54" s="8">
        <f>'No. policies'!AW54*'Inputs &amp; Outputs'!$B$3</f>
        <v>11873735.199999999</v>
      </c>
      <c r="AX54" s="8">
        <f>'No. policies'!AX54*'Inputs &amp; Outputs'!$B$3</f>
        <v>10820054.5</v>
      </c>
      <c r="AY54" s="8">
        <f>'No. policies'!AY54*'Inputs &amp; Outputs'!$B$3</f>
        <v>9675734.5999999996</v>
      </c>
      <c r="AZ54" s="8">
        <f>'No. policies'!AZ54*'Inputs &amp; Outputs'!$B$3</f>
        <v>8665107.5199999996</v>
      </c>
      <c r="BA54" s="8">
        <f>'No. policies'!BA54*'Inputs &amp; Outputs'!$B$3</f>
        <v>7455074.2000000002</v>
      </c>
      <c r="BB54" s="8">
        <f>'No. policies'!BB54*'Inputs &amp; Outputs'!$B$3</f>
        <v>6353807.9199999999</v>
      </c>
      <c r="BC54" s="8">
        <f>'No. policies'!BC54*'Inputs &amp; Outputs'!$B$3</f>
        <v>5302393.2</v>
      </c>
      <c r="BD54" s="8">
        <f>'No. policies'!BD54*'Inputs &amp; Outputs'!$B$3</f>
        <v>4325755.82</v>
      </c>
      <c r="BE54" s="8">
        <f>'No. policies'!BE54*'Inputs &amp; Outputs'!$B$3</f>
        <v>3466949.4</v>
      </c>
      <c r="BF54" s="8">
        <f>'No. policies'!BF54*'Inputs &amp; Outputs'!$B$3</f>
        <v>2653462.58</v>
      </c>
      <c r="BG54" s="8">
        <f>'No. policies'!BG54*'Inputs &amp; Outputs'!$B$3</f>
        <v>1969136.62</v>
      </c>
      <c r="BH54" s="8">
        <f>'No. policies'!BH54*'Inputs &amp; Outputs'!$B$3</f>
        <v>1472887</v>
      </c>
      <c r="BI54" s="8">
        <f>'No. policies'!BI54*'Inputs &amp; Outputs'!$B$3</f>
        <v>1069542.56</v>
      </c>
      <c r="BJ54" s="8">
        <f>'No. policies'!BJ54*'Inputs &amp; Outputs'!$B$3</f>
        <v>768167.22</v>
      </c>
      <c r="BK54" s="8">
        <f>'No. policies'!BK54*'Inputs &amp; Outputs'!$B$3</f>
        <v>543835.19999999995</v>
      </c>
      <c r="BL54" s="8">
        <f>'No. policies'!BL54*'Inputs &amp; Outputs'!$B$3</f>
        <v>348960.92</v>
      </c>
      <c r="BM54" s="8">
        <f>'No. policies'!BM54*'Inputs &amp; Outputs'!$B$3</f>
        <v>226598</v>
      </c>
      <c r="BN54" s="8">
        <f>'No. policies'!BN54*'Inputs &amp; Outputs'!$B$3</f>
        <v>145022.72</v>
      </c>
      <c r="BO54" s="8">
        <f>'No. policies'!BO54*'Inputs &amp; Outputs'!$B$3</f>
        <v>92905.180000000008</v>
      </c>
      <c r="BP54" s="8">
        <f>'No. policies'!BP54*'Inputs &amp; Outputs'!$B$3</f>
        <v>52117.54</v>
      </c>
      <c r="BQ54" s="8">
        <f>'No. policies'!BQ54*'Inputs &amp; Outputs'!$B$3</f>
        <v>36255.68</v>
      </c>
      <c r="BR54" s="8">
        <f>'No. policies'!BR54*'Inputs &amp; Outputs'!$B$3</f>
        <v>22659.8</v>
      </c>
      <c r="BS54" s="8">
        <f>'No. policies'!BS54*'Inputs &amp; Outputs'!$B$3</f>
        <v>13595.880000000001</v>
      </c>
    </row>
    <row r="55" spans="1:71" x14ac:dyDescent="0.25">
      <c r="A55" s="1">
        <v>54</v>
      </c>
      <c r="B55" s="8">
        <f>'No. policies'!B55*'Inputs &amp; Outputs'!$B$3</f>
        <v>22659800</v>
      </c>
      <c r="C55" s="8">
        <f>'No. policies'!C55*'Inputs &amp; Outputs'!$B$3</f>
        <v>22653002.059999999</v>
      </c>
      <c r="D55" s="8">
        <f>'No. policies'!D55*'Inputs &amp; Outputs'!$B$3</f>
        <v>22625810.300000001</v>
      </c>
      <c r="E55" s="8">
        <f>'No. policies'!E55*'Inputs &amp; Outputs'!$B$3</f>
        <v>22614480.399999999</v>
      </c>
      <c r="F55" s="8">
        <f>'No. policies'!F55*'Inputs &amp; Outputs'!$B$3</f>
        <v>22585022.66</v>
      </c>
      <c r="G55" s="8">
        <f>'No. policies'!G55*'Inputs &amp; Outputs'!$B$3</f>
        <v>22560096.879999999</v>
      </c>
      <c r="H55" s="8">
        <f>'No. policies'!H55*'Inputs &amp; Outputs'!$B$3</f>
        <v>22532905.120000001</v>
      </c>
      <c r="I55" s="8">
        <f>'No. policies'!I55*'Inputs &amp; Outputs'!$B$3</f>
        <v>22521575.219999999</v>
      </c>
      <c r="J55" s="8">
        <f>'No. policies'!J55*'Inputs &amp; Outputs'!$B$3</f>
        <v>22501181.399999999</v>
      </c>
      <c r="K55" s="8">
        <f>'No. policies'!K55*'Inputs &amp; Outputs'!$B$3</f>
        <v>22471723.66</v>
      </c>
      <c r="L55" s="8">
        <f>'No. policies'!L55*'Inputs &amp; Outputs'!$B$3</f>
        <v>22428670.039999999</v>
      </c>
      <c r="M55" s="8">
        <f>'No. policies'!M55*'Inputs &amp; Outputs'!$B$3</f>
        <v>22385616.420000002</v>
      </c>
      <c r="N55" s="8">
        <f>'No. policies'!N55*'Inputs &amp; Outputs'!$B$3</f>
        <v>22349360.739999998</v>
      </c>
      <c r="O55" s="8">
        <f>'No. policies'!O55*'Inputs &amp; Outputs'!$B$3</f>
        <v>22306307.120000001</v>
      </c>
      <c r="P55" s="8">
        <f>'No. policies'!P55*'Inputs &amp; Outputs'!$B$3</f>
        <v>22254189.580000002</v>
      </c>
      <c r="Q55" s="8">
        <f>'No. policies'!Q55*'Inputs &amp; Outputs'!$B$3</f>
        <v>22204338.02</v>
      </c>
      <c r="R55" s="8">
        <f>'No. policies'!R55*'Inputs &amp; Outputs'!$B$3</f>
        <v>22143156.559999999</v>
      </c>
      <c r="S55" s="8">
        <f>'No. policies'!S55*'Inputs &amp; Outputs'!$B$3</f>
        <v>22088773.039999999</v>
      </c>
      <c r="T55" s="8">
        <f>'No. policies'!T55*'Inputs &amp; Outputs'!$B$3</f>
        <v>22025325.600000001</v>
      </c>
      <c r="U55" s="8">
        <f>'No. policies'!U55*'Inputs &amp; Outputs'!$B$3</f>
        <v>21946016.300000001</v>
      </c>
      <c r="V55" s="8">
        <f>'No. policies'!V55*'Inputs &amp; Outputs'!$B$3</f>
        <v>21828185.34</v>
      </c>
      <c r="W55" s="8">
        <f>'No. policies'!W55*'Inputs &amp; Outputs'!$B$3</f>
        <v>21753408</v>
      </c>
      <c r="X55" s="8">
        <f>'No. policies'!X55*'Inputs &amp; Outputs'!$B$3</f>
        <v>21660502.82</v>
      </c>
      <c r="Y55" s="8">
        <f>'No. policies'!Y55*'Inputs &amp; Outputs'!$B$3</f>
        <v>21542671.859999999</v>
      </c>
      <c r="Z55" s="8">
        <f>'No. policies'!Z55*'Inputs &amp; Outputs'!$B$3</f>
        <v>21456564.620000001</v>
      </c>
      <c r="AA55" s="8">
        <f>'No. policies'!AA55*'Inputs &amp; Outputs'!$B$3</f>
        <v>21336467.68</v>
      </c>
      <c r="AB55" s="8">
        <f>'No. policies'!AB55*'Inputs &amp; Outputs'!$B$3</f>
        <v>21202774.859999999</v>
      </c>
      <c r="AC55" s="8">
        <f>'No. policies'!AC55*'Inputs &amp; Outputs'!$B$3</f>
        <v>21030560.379999999</v>
      </c>
      <c r="AD55" s="8">
        <f>'No. policies'!AD55*'Inputs &amp; Outputs'!$B$3</f>
        <v>20869675.800000001</v>
      </c>
      <c r="AE55" s="8">
        <f>'No. policies'!AE55*'Inputs &amp; Outputs'!$B$3</f>
        <v>20720121.120000001</v>
      </c>
      <c r="AF55" s="8">
        <f>'No. policies'!AF55*'Inputs &amp; Outputs'!$B$3</f>
        <v>20527512.82</v>
      </c>
      <c r="AG55" s="8">
        <f>'No. policies'!AG55*'Inputs &amp; Outputs'!$B$3</f>
        <v>20357564.32</v>
      </c>
      <c r="AH55" s="8">
        <f>'No. policies'!AH55*'Inputs &amp; Outputs'!$B$3</f>
        <v>20142296.219999999</v>
      </c>
      <c r="AI55" s="8">
        <f>'No. policies'!AI55*'Inputs &amp; Outputs'!$B$3</f>
        <v>19847718.82</v>
      </c>
      <c r="AJ55" s="8">
        <f>'No. policies'!AJ55*'Inputs &amp; Outputs'!$B$3</f>
        <v>19564471.32</v>
      </c>
      <c r="AK55" s="8">
        <f>'No. policies'!AK55*'Inputs &amp; Outputs'!$B$3</f>
        <v>19258564.02</v>
      </c>
      <c r="AL55" s="8">
        <f>'No. policies'!AL55*'Inputs &amp; Outputs'!$B$3</f>
        <v>18954922.699999999</v>
      </c>
      <c r="AM55" s="8">
        <f>'No. policies'!AM55*'Inputs &amp; Outputs'!$B$3</f>
        <v>18540248.359999999</v>
      </c>
      <c r="AN55" s="8">
        <f>'No. policies'!AN55*'Inputs &amp; Outputs'!$B$3</f>
        <v>18150499.800000001</v>
      </c>
      <c r="AO55" s="8">
        <f>'No. policies'!AO55*'Inputs &amp; Outputs'!$B$3</f>
        <v>17758485.260000002</v>
      </c>
      <c r="AP55" s="8">
        <f>'No. policies'!AP55*'Inputs &amp; Outputs'!$B$3</f>
        <v>17264501.620000001</v>
      </c>
      <c r="AQ55" s="8">
        <f>'No. policies'!AQ55*'Inputs &amp; Outputs'!$B$3</f>
        <v>16634559.18</v>
      </c>
      <c r="AR55" s="8">
        <f>'No. policies'!AR55*'Inputs &amp; Outputs'!$B$3</f>
        <v>16002350.76</v>
      </c>
      <c r="AS55" s="8">
        <f>'No. policies'!AS55*'Inputs &amp; Outputs'!$B$3</f>
        <v>15299896.960000001</v>
      </c>
      <c r="AT55" s="8">
        <f>'No. policies'!AT55*'Inputs &amp; Outputs'!$B$3</f>
        <v>14590645.220000001</v>
      </c>
      <c r="AU55" s="8">
        <f>'No. policies'!AU55*'Inputs &amp; Outputs'!$B$3</f>
        <v>13697849.1</v>
      </c>
      <c r="AV55" s="8">
        <f>'No. policies'!AV55*'Inputs &amp; Outputs'!$B$3</f>
        <v>12818648.859999999</v>
      </c>
      <c r="AW55" s="8">
        <f>'No. policies'!AW55*'Inputs &amp; Outputs'!$B$3</f>
        <v>11934916.66</v>
      </c>
      <c r="AX55" s="8">
        <f>'No. policies'!AX55*'Inputs &amp; Outputs'!$B$3</f>
        <v>10835916.359999999</v>
      </c>
      <c r="AY55" s="8">
        <f>'No. policies'!AY55*'Inputs &amp; Outputs'!$B$3</f>
        <v>9716522.2400000002</v>
      </c>
      <c r="AZ55" s="8">
        <f>'No. policies'!AZ55*'Inputs &amp; Outputs'!$B$3</f>
        <v>8549542.540000001</v>
      </c>
      <c r="BA55" s="8">
        <f>'No. policies'!BA55*'Inputs &amp; Outputs'!$B$3</f>
        <v>7389360.7800000003</v>
      </c>
      <c r="BB55" s="8">
        <f>'No. policies'!BB55*'Inputs &amp; Outputs'!$B$3</f>
        <v>6297158.4199999999</v>
      </c>
      <c r="BC55" s="8">
        <f>'No. policies'!BC55*'Inputs &amp; Outputs'!$B$3</f>
        <v>5245743.7</v>
      </c>
      <c r="BD55" s="8">
        <f>'No. policies'!BD55*'Inputs &amp; Outputs'!$B$3</f>
        <v>4273638.28</v>
      </c>
      <c r="BE55" s="8">
        <f>'No. policies'!BE55*'Inputs &amp; Outputs'!$B$3</f>
        <v>3451087.54</v>
      </c>
      <c r="BF55" s="8">
        <f>'No. policies'!BF55*'Inputs &amp; Outputs'!$B$3</f>
        <v>2716910.02</v>
      </c>
      <c r="BG55" s="8">
        <f>'No. policies'!BG55*'Inputs &amp; Outputs'!$B$3</f>
        <v>2007658.28</v>
      </c>
      <c r="BH55" s="8">
        <f>'No. policies'!BH55*'Inputs &amp; Outputs'!$B$3</f>
        <v>1484216.9</v>
      </c>
      <c r="BI55" s="8">
        <f>'No. policies'!BI55*'Inputs &amp; Outputs'!$B$3</f>
        <v>1035552.86</v>
      </c>
      <c r="BJ55" s="8">
        <f>'No. policies'!BJ55*'Inputs &amp; Outputs'!$B$3</f>
        <v>743241.44000000006</v>
      </c>
      <c r="BK55" s="8">
        <f>'No. policies'!BK55*'Inputs &amp; Outputs'!$B$3</f>
        <v>516643.44</v>
      </c>
      <c r="BL55" s="8">
        <f>'No. policies'!BL55*'Inputs &amp; Outputs'!$B$3</f>
        <v>344428.96</v>
      </c>
      <c r="BM55" s="8">
        <f>'No. policies'!BM55*'Inputs &amp; Outputs'!$B$3</f>
        <v>219800.06</v>
      </c>
      <c r="BN55" s="8">
        <f>'No. policies'!BN55*'Inputs &amp; Outputs'!$B$3</f>
        <v>122362.92</v>
      </c>
      <c r="BO55" s="8">
        <f>'No. policies'!BO55*'Inputs &amp; Outputs'!$B$3</f>
        <v>67979.399999999994</v>
      </c>
      <c r="BP55" s="8">
        <f>'No. policies'!BP55*'Inputs &amp; Outputs'!$B$3</f>
        <v>40787.64</v>
      </c>
      <c r="BQ55" s="8">
        <f>'No. policies'!BQ55*'Inputs &amp; Outputs'!$B$3</f>
        <v>33989.699999999997</v>
      </c>
      <c r="BR55" s="8">
        <f>'No. policies'!BR55*'Inputs &amp; Outputs'!$B$3</f>
        <v>15861.86</v>
      </c>
      <c r="BS55" s="8">
        <f>'No. policies'!BS55*'Inputs &amp; Outputs'!$B$3</f>
        <v>6797.9400000000005</v>
      </c>
    </row>
    <row r="56" spans="1:71" x14ac:dyDescent="0.25">
      <c r="A56" s="1">
        <v>55</v>
      </c>
      <c r="B56" s="8">
        <f>'No. policies'!B56*'Inputs &amp; Outputs'!$B$3</f>
        <v>22659800</v>
      </c>
      <c r="C56" s="8">
        <f>'No. policies'!C56*'Inputs &amp; Outputs'!$B$3</f>
        <v>22643938.140000001</v>
      </c>
      <c r="D56" s="8">
        <f>'No. policies'!D56*'Inputs &amp; Outputs'!$B$3</f>
        <v>22628076.280000001</v>
      </c>
      <c r="E56" s="8">
        <f>'No. policies'!E56*'Inputs &amp; Outputs'!$B$3</f>
        <v>22600884.52</v>
      </c>
      <c r="F56" s="8">
        <f>'No. policies'!F56*'Inputs &amp; Outputs'!$B$3</f>
        <v>22591820.600000001</v>
      </c>
      <c r="G56" s="8">
        <f>'No. policies'!G56*'Inputs &amp; Outputs'!$B$3</f>
        <v>22569160.800000001</v>
      </c>
      <c r="H56" s="8">
        <f>'No. policies'!H56*'Inputs &amp; Outputs'!$B$3</f>
        <v>22535171.100000001</v>
      </c>
      <c r="I56" s="8">
        <f>'No. policies'!I56*'Inputs &amp; Outputs'!$B$3</f>
        <v>22507979.34</v>
      </c>
      <c r="J56" s="8">
        <f>'No. policies'!J56*'Inputs &amp; Outputs'!$B$3</f>
        <v>22489851.5</v>
      </c>
      <c r="K56" s="8">
        <f>'No. policies'!K56*'Inputs &amp; Outputs'!$B$3</f>
        <v>22437733.960000001</v>
      </c>
      <c r="L56" s="8">
        <f>'No. policies'!L56*'Inputs &amp; Outputs'!$B$3</f>
        <v>22390148.379999999</v>
      </c>
      <c r="M56" s="8">
        <f>'No. policies'!M56*'Inputs &amp; Outputs'!$B$3</f>
        <v>22338030.84</v>
      </c>
      <c r="N56" s="8">
        <f>'No. policies'!N56*'Inputs &amp; Outputs'!$B$3</f>
        <v>22310839.080000002</v>
      </c>
      <c r="O56" s="8">
        <f>'No. policies'!O56*'Inputs &amp; Outputs'!$B$3</f>
        <v>22265519.48</v>
      </c>
      <c r="P56" s="8">
        <f>'No. policies'!P56*'Inputs &amp; Outputs'!$B$3</f>
        <v>22215667.920000002</v>
      </c>
      <c r="Q56" s="8">
        <f>'No. policies'!Q56*'Inputs &amp; Outputs'!$B$3</f>
        <v>22165816.359999999</v>
      </c>
      <c r="R56" s="8">
        <f>'No. policies'!R56*'Inputs &amp; Outputs'!$B$3</f>
        <v>22102368.920000002</v>
      </c>
      <c r="S56" s="8">
        <f>'No. policies'!S56*'Inputs &amp; Outputs'!$B$3</f>
        <v>22041187.460000001</v>
      </c>
      <c r="T56" s="8">
        <f>'No. policies'!T56*'Inputs &amp; Outputs'!$B$3</f>
        <v>21970942.080000002</v>
      </c>
      <c r="U56" s="8">
        <f>'No. policies'!U56*'Inputs &amp; Outputs'!$B$3</f>
        <v>21896164.739999998</v>
      </c>
      <c r="V56" s="8">
        <f>'No. policies'!V56*'Inputs &amp; Outputs'!$B$3</f>
        <v>21841781.219999999</v>
      </c>
      <c r="W56" s="8">
        <f>'No. policies'!W56*'Inputs &amp; Outputs'!$B$3</f>
        <v>21760205.940000001</v>
      </c>
      <c r="X56" s="8">
        <f>'No. policies'!X56*'Inputs &amp; Outputs'!$B$3</f>
        <v>21660502.82</v>
      </c>
      <c r="Y56" s="8">
        <f>'No. policies'!Y56*'Inputs &amp; Outputs'!$B$3</f>
        <v>21563065.68</v>
      </c>
      <c r="Z56" s="8">
        <f>'No. policies'!Z56*'Inputs &amp; Outputs'!$B$3</f>
        <v>21424840.899999999</v>
      </c>
      <c r="AA56" s="8">
        <f>'No. policies'!AA56*'Inputs &amp; Outputs'!$B$3</f>
        <v>21311541.899999999</v>
      </c>
      <c r="AB56" s="8">
        <f>'No. policies'!AB56*'Inputs &amp; Outputs'!$B$3</f>
        <v>21202774.859999999</v>
      </c>
      <c r="AC56" s="8">
        <f>'No. policies'!AC56*'Inputs &amp; Outputs'!$B$3</f>
        <v>21057752.140000001</v>
      </c>
      <c r="AD56" s="8">
        <f>'No. policies'!AD56*'Inputs &amp; Outputs'!$B$3</f>
        <v>20905931.48</v>
      </c>
      <c r="AE56" s="8">
        <f>'No. policies'!AE56*'Inputs &amp; Outputs'!$B$3</f>
        <v>20706525.239999998</v>
      </c>
      <c r="AF56" s="8">
        <f>'No. policies'!AF56*'Inputs &amp; Outputs'!$B$3</f>
        <v>20513916.940000001</v>
      </c>
      <c r="AG56" s="8">
        <f>'No. policies'!AG56*'Inputs &amp; Outputs'!$B$3</f>
        <v>20323574.620000001</v>
      </c>
      <c r="AH56" s="8">
        <f>'No. policies'!AH56*'Inputs &amp; Outputs'!$B$3</f>
        <v>20058454.960000001</v>
      </c>
      <c r="AI56" s="8">
        <f>'No. policies'!AI56*'Inputs &amp; Outputs'!$B$3</f>
        <v>19809197.16</v>
      </c>
      <c r="AJ56" s="8">
        <f>'No. policies'!AJ56*'Inputs &amp; Outputs'!$B$3</f>
        <v>19494225.940000001</v>
      </c>
      <c r="AK56" s="8">
        <f>'No. policies'!AK56*'Inputs &amp; Outputs'!$B$3</f>
        <v>19192850.600000001</v>
      </c>
      <c r="AL56" s="8">
        <f>'No. policies'!AL56*'Inputs &amp; Outputs'!$B$3</f>
        <v>18862017.52</v>
      </c>
      <c r="AM56" s="8">
        <f>'No. policies'!AM56*'Inputs &amp; Outputs'!$B$3</f>
        <v>18472268.960000001</v>
      </c>
      <c r="AN56" s="8">
        <f>'No. policies'!AN56*'Inputs &amp; Outputs'!$B$3</f>
        <v>18111978.140000001</v>
      </c>
      <c r="AO56" s="8">
        <f>'No. policies'!AO56*'Inputs &amp; Outputs'!$B$3</f>
        <v>17674644</v>
      </c>
      <c r="AP56" s="8">
        <f>'No. policies'!AP56*'Inputs &amp; Outputs'!$B$3</f>
        <v>17164798.5</v>
      </c>
      <c r="AQ56" s="8">
        <f>'No. policies'!AQ56*'Inputs &amp; Outputs'!$B$3</f>
        <v>16605101.439999999</v>
      </c>
      <c r="AR56" s="8">
        <f>'No. policies'!AR56*'Inputs &amp; Outputs'!$B$3</f>
        <v>15981956.939999999</v>
      </c>
      <c r="AS56" s="8">
        <f>'No. policies'!AS56*'Inputs &amp; Outputs'!$B$3</f>
        <v>15227385.6</v>
      </c>
      <c r="AT56" s="8">
        <f>'No. policies'!AT56*'Inputs &amp; Outputs'!$B$3</f>
        <v>14452420.439999999</v>
      </c>
      <c r="AU56" s="8">
        <f>'No. policies'!AU56*'Inputs &amp; Outputs'!$B$3</f>
        <v>13614007.84</v>
      </c>
      <c r="AV56" s="8">
        <f>'No. policies'!AV56*'Inputs &amp; Outputs'!$B$3</f>
        <v>12748403.48</v>
      </c>
      <c r="AW56" s="8">
        <f>'No. policies'!AW56*'Inputs &amp; Outputs'!$B$3</f>
        <v>11842011.48</v>
      </c>
      <c r="AX56" s="8">
        <f>'No. policies'!AX56*'Inputs &amp; Outputs'!$B$3</f>
        <v>10799660.68</v>
      </c>
      <c r="AY56" s="8">
        <f>'No. policies'!AY56*'Inputs &amp; Outputs'!$B$3</f>
        <v>9671202.6400000006</v>
      </c>
      <c r="AZ56" s="8">
        <f>'No. policies'!AZ56*'Inputs &amp; Outputs'!$B$3</f>
        <v>8601660.0800000001</v>
      </c>
      <c r="BA56" s="8">
        <f>'No. policies'!BA56*'Inputs &amp; Outputs'!$B$3</f>
        <v>7398424.7000000002</v>
      </c>
      <c r="BB56" s="8">
        <f>'No. policies'!BB56*'Inputs &amp; Outputs'!$B$3</f>
        <v>6337946.0599999996</v>
      </c>
      <c r="BC56" s="8">
        <f>'No. policies'!BC56*'Inputs &amp; Outputs'!$B$3</f>
        <v>5318255.0599999996</v>
      </c>
      <c r="BD56" s="8">
        <f>'No. policies'!BD56*'Inputs &amp; Outputs'!$B$3</f>
        <v>4439054.82</v>
      </c>
      <c r="BE56" s="8">
        <f>'No. policies'!BE56*'Inputs &amp; Outputs'!$B$3</f>
        <v>3487343.22</v>
      </c>
      <c r="BF56" s="8">
        <f>'No. policies'!BF56*'Inputs &amp; Outputs'!$B$3</f>
        <v>2705580.12</v>
      </c>
      <c r="BG56" s="8">
        <f>'No. policies'!BG56*'Inputs &amp; Outputs'!$B$3</f>
        <v>2096031.5</v>
      </c>
      <c r="BH56" s="8">
        <f>'No. policies'!BH56*'Inputs &amp; Outputs'!$B$3</f>
        <v>1561260.22</v>
      </c>
      <c r="BI56" s="8">
        <f>'No. policies'!BI56*'Inputs &amp; Outputs'!$B$3</f>
        <v>1178309.6000000001</v>
      </c>
      <c r="BJ56" s="8">
        <f>'No. policies'!BJ56*'Inputs &amp; Outputs'!$B$3</f>
        <v>865604.36</v>
      </c>
      <c r="BK56" s="8">
        <f>'No. policies'!BK56*'Inputs &amp; Outputs'!$B$3</f>
        <v>593686.76</v>
      </c>
      <c r="BL56" s="8">
        <f>'No. policies'!BL56*'Inputs &amp; Outputs'!$B$3</f>
        <v>410142.38</v>
      </c>
      <c r="BM56" s="8">
        <f>'No. policies'!BM56*'Inputs &amp; Outputs'!$B$3</f>
        <v>278715.53999999998</v>
      </c>
      <c r="BN56" s="8">
        <f>'No. policies'!BN56*'Inputs &amp; Outputs'!$B$3</f>
        <v>174480.46</v>
      </c>
      <c r="BO56" s="8">
        <f>'No. policies'!BO56*'Inputs &amp; Outputs'!$B$3</f>
        <v>117830.96</v>
      </c>
      <c r="BP56" s="8">
        <f>'No. policies'!BP56*'Inputs &amp; Outputs'!$B$3</f>
        <v>83841.259999999995</v>
      </c>
      <c r="BQ56" s="8">
        <f>'No. policies'!BQ56*'Inputs &amp; Outputs'!$B$3</f>
        <v>54383.520000000004</v>
      </c>
      <c r="BR56" s="8">
        <f>'No. policies'!BR56*'Inputs &amp; Outputs'!$B$3</f>
        <v>38521.660000000003</v>
      </c>
      <c r="BS56" s="8">
        <f>'No. policies'!BS56*'Inputs &amp; Outputs'!$B$3</f>
        <v>27191.760000000002</v>
      </c>
    </row>
    <row r="57" spans="1:71" x14ac:dyDescent="0.25">
      <c r="A57" s="1">
        <v>56</v>
      </c>
      <c r="B57" s="8">
        <f>'No. policies'!B57*'Inputs &amp; Outputs'!$B$3</f>
        <v>22659800</v>
      </c>
      <c r="C57" s="8">
        <f>'No. policies'!C57*'Inputs &amp; Outputs'!$B$3</f>
        <v>22634874.219999999</v>
      </c>
      <c r="D57" s="8">
        <f>'No. policies'!D57*'Inputs &amp; Outputs'!$B$3</f>
        <v>22621278.34</v>
      </c>
      <c r="E57" s="8">
        <f>'No. policies'!E57*'Inputs &amp; Outputs'!$B$3</f>
        <v>22612214.420000002</v>
      </c>
      <c r="F57" s="8">
        <f>'No. policies'!F57*'Inputs &amp; Outputs'!$B$3</f>
        <v>22585022.66</v>
      </c>
      <c r="G57" s="8">
        <f>'No. policies'!G57*'Inputs &amp; Outputs'!$B$3</f>
        <v>22557830.899999999</v>
      </c>
      <c r="H57" s="8">
        <f>'No. policies'!H57*'Inputs &amp; Outputs'!$B$3</f>
        <v>22530639.140000001</v>
      </c>
      <c r="I57" s="8">
        <f>'No. policies'!I57*'Inputs &amp; Outputs'!$B$3</f>
        <v>22507979.34</v>
      </c>
      <c r="J57" s="8">
        <f>'No. policies'!J57*'Inputs &amp; Outputs'!$B$3</f>
        <v>22469457.68</v>
      </c>
      <c r="K57" s="8">
        <f>'No. policies'!K57*'Inputs &amp; Outputs'!$B$3</f>
        <v>22435467.98</v>
      </c>
      <c r="L57" s="8">
        <f>'No. policies'!L57*'Inputs &amp; Outputs'!$B$3</f>
        <v>22399212.300000001</v>
      </c>
      <c r="M57" s="8">
        <f>'No. policies'!M57*'Inputs &amp; Outputs'!$B$3</f>
        <v>22351626.719999999</v>
      </c>
      <c r="N57" s="8">
        <f>'No. policies'!N57*'Inputs &amp; Outputs'!$B$3</f>
        <v>22313105.059999999</v>
      </c>
      <c r="O57" s="8">
        <f>'No. policies'!O57*'Inputs &amp; Outputs'!$B$3</f>
        <v>22279115.359999999</v>
      </c>
      <c r="P57" s="8">
        <f>'No. policies'!P57*'Inputs &amp; Outputs'!$B$3</f>
        <v>22229263.800000001</v>
      </c>
      <c r="Q57" s="8">
        <f>'No. policies'!Q57*'Inputs &amp; Outputs'!$B$3</f>
        <v>22174880.280000001</v>
      </c>
      <c r="R57" s="8">
        <f>'No. policies'!R57*'Inputs &amp; Outputs'!$B$3</f>
        <v>22097836.960000001</v>
      </c>
      <c r="S57" s="8">
        <f>'No. policies'!S57*'Inputs &amp; Outputs'!$B$3</f>
        <v>22038921.48</v>
      </c>
      <c r="T57" s="8">
        <f>'No. policies'!T57*'Inputs &amp; Outputs'!$B$3</f>
        <v>21946016.300000001</v>
      </c>
      <c r="U57" s="8">
        <f>'No. policies'!U57*'Inputs &amp; Outputs'!$B$3</f>
        <v>21875770.920000002</v>
      </c>
      <c r="V57" s="8">
        <f>'No. policies'!V57*'Inputs &amp; Outputs'!$B$3</f>
        <v>21794195.640000001</v>
      </c>
      <c r="W57" s="8">
        <f>'No. policies'!W57*'Inputs &amp; Outputs'!$B$3</f>
        <v>21719418.300000001</v>
      </c>
      <c r="X57" s="8">
        <f>'No. policies'!X57*'Inputs &amp; Outputs'!$B$3</f>
        <v>21612917.239999998</v>
      </c>
      <c r="Y57" s="8">
        <f>'No. policies'!Y57*'Inputs &amp; Outputs'!$B$3</f>
        <v>21481490.399999999</v>
      </c>
      <c r="Z57" s="8">
        <f>'No. policies'!Z57*'Inputs &amp; Outputs'!$B$3</f>
        <v>21347797.580000002</v>
      </c>
      <c r="AA57" s="8">
        <f>'No. policies'!AA57*'Inputs &amp; Outputs'!$B$3</f>
        <v>21243562.5</v>
      </c>
      <c r="AB57" s="8">
        <f>'No. policies'!AB57*'Inputs &amp; Outputs'!$B$3</f>
        <v>21130263.5</v>
      </c>
      <c r="AC57" s="8">
        <f>'No. policies'!AC57*'Inputs &amp; Outputs'!$B$3</f>
        <v>20987506.760000002</v>
      </c>
      <c r="AD57" s="8">
        <f>'No. policies'!AD57*'Inputs &amp; Outputs'!$B$3</f>
        <v>20835686.100000001</v>
      </c>
      <c r="AE57" s="8">
        <f>'No. policies'!AE57*'Inputs &amp; Outputs'!$B$3</f>
        <v>20649875.739999998</v>
      </c>
      <c r="AF57" s="8">
        <f>'No. policies'!AF57*'Inputs &amp; Outputs'!$B$3</f>
        <v>20459533.420000002</v>
      </c>
      <c r="AG57" s="8">
        <f>'No. policies'!AG57*'Inputs &amp; Outputs'!$B$3</f>
        <v>20228403.460000001</v>
      </c>
      <c r="AH57" s="8">
        <f>'No. policies'!AH57*'Inputs &amp; Outputs'!$B$3</f>
        <v>20010869.379999999</v>
      </c>
      <c r="AI57" s="8">
        <f>'No. policies'!AI57*'Inputs &amp; Outputs'!$B$3</f>
        <v>19761611.580000002</v>
      </c>
      <c r="AJ57" s="8">
        <f>'No. policies'!AJ57*'Inputs &amp; Outputs'!$B$3</f>
        <v>19510087.800000001</v>
      </c>
      <c r="AK57" s="8">
        <f>'No. policies'!AK57*'Inputs &amp; Outputs'!$B$3</f>
        <v>19256298.039999999</v>
      </c>
      <c r="AL57" s="8">
        <f>'No. policies'!AL57*'Inputs &amp; Outputs'!$B$3</f>
        <v>18871081.440000001</v>
      </c>
      <c r="AM57" s="8">
        <f>'No. policies'!AM57*'Inputs &amp; Outputs'!$B$3</f>
        <v>18451875.140000001</v>
      </c>
      <c r="AN57" s="8">
        <f>'No. policies'!AN57*'Inputs &amp; Outputs'!$B$3</f>
        <v>18080254.420000002</v>
      </c>
      <c r="AO57" s="8">
        <f>'No. policies'!AO57*'Inputs &amp; Outputs'!$B$3</f>
        <v>17602132.640000001</v>
      </c>
      <c r="AP57" s="8">
        <f>'No. policies'!AP57*'Inputs &amp; Outputs'!$B$3</f>
        <v>17056031.460000001</v>
      </c>
      <c r="AQ57" s="8">
        <f>'No. policies'!AQ57*'Inputs &amp; Outputs'!$B$3</f>
        <v>16571111.74</v>
      </c>
      <c r="AR57" s="8">
        <f>'No. policies'!AR57*'Inputs &amp; Outputs'!$B$3</f>
        <v>15911711.560000001</v>
      </c>
      <c r="AS57" s="8">
        <f>'No. policies'!AS57*'Inputs &amp; Outputs'!$B$3</f>
        <v>15227385.6</v>
      </c>
      <c r="AT57" s="8">
        <f>'No. policies'!AT57*'Inputs &amp; Outputs'!$B$3</f>
        <v>14438824.560000001</v>
      </c>
      <c r="AU57" s="8">
        <f>'No. policies'!AU57*'Inputs &amp; Outputs'!$B$3</f>
        <v>13557358.34</v>
      </c>
      <c r="AV57" s="8">
        <f>'No. policies'!AV57*'Inputs &amp; Outputs'!$B$3</f>
        <v>12666828.199999999</v>
      </c>
      <c r="AW57" s="8">
        <f>'No. policies'!AW57*'Inputs &amp; Outputs'!$B$3</f>
        <v>11640339.26</v>
      </c>
      <c r="AX57" s="8">
        <f>'No. policies'!AX57*'Inputs &amp; Outputs'!$B$3</f>
        <v>10593456.5</v>
      </c>
      <c r="AY57" s="8">
        <f>'No. policies'!AY57*'Inputs &amp; Outputs'!$B$3</f>
        <v>9607755.1999999993</v>
      </c>
      <c r="AZ57" s="8">
        <f>'No. policies'!AZ57*'Inputs &amp; Outputs'!$B$3</f>
        <v>8533680.6799999997</v>
      </c>
      <c r="BA57" s="8">
        <f>'No. policies'!BA57*'Inputs &amp; Outputs'!$B$3</f>
        <v>7443744.2999999998</v>
      </c>
      <c r="BB57" s="8">
        <f>'No. policies'!BB57*'Inputs &amp; Outputs'!$B$3</f>
        <v>6385531.6399999997</v>
      </c>
      <c r="BC57" s="8">
        <f>'No. policies'!BC57*'Inputs &amp; Outputs'!$B$3</f>
        <v>5297861.24</v>
      </c>
      <c r="BD57" s="8">
        <f>'No. policies'!BD57*'Inputs &amp; Outputs'!$B$3</f>
        <v>4325755.82</v>
      </c>
      <c r="BE57" s="8">
        <f>'No. policies'!BE57*'Inputs &amp; Outputs'!$B$3</f>
        <v>3482811.2600000002</v>
      </c>
      <c r="BF57" s="8">
        <f>'No. policies'!BF57*'Inputs &amp; Outputs'!$B$3</f>
        <v>2755431.68</v>
      </c>
      <c r="BG57" s="8">
        <f>'No. policies'!BG57*'Inputs &amp; Outputs'!$B$3</f>
        <v>2109627.38</v>
      </c>
      <c r="BH57" s="8">
        <f>'No. policies'!BH57*'Inputs &amp; Outputs'!$B$3</f>
        <v>1570324.14</v>
      </c>
      <c r="BI57" s="8">
        <f>'No. policies'!BI57*'Inputs &amp; Outputs'!$B$3</f>
        <v>1139787.94</v>
      </c>
      <c r="BJ57" s="8">
        <f>'No. policies'!BJ57*'Inputs &amp; Outputs'!$B$3</f>
        <v>774965.16</v>
      </c>
      <c r="BK57" s="8">
        <f>'No. policies'!BK57*'Inputs &amp; Outputs'!$B$3</f>
        <v>546101.18000000005</v>
      </c>
      <c r="BL57" s="8">
        <f>'No. policies'!BL57*'Inputs &amp; Outputs'!$B$3</f>
        <v>387482.58</v>
      </c>
      <c r="BM57" s="8">
        <f>'No. policies'!BM57*'Inputs &amp; Outputs'!$B$3</f>
        <v>251523.78</v>
      </c>
      <c r="BN57" s="8">
        <f>'No. policies'!BN57*'Inputs &amp; Outputs'!$B$3</f>
        <v>174480.46</v>
      </c>
      <c r="BO57" s="8">
        <f>'No. policies'!BO57*'Inputs &amp; Outputs'!$B$3</f>
        <v>104235.08</v>
      </c>
      <c r="BP57" s="8">
        <f>'No. policies'!BP57*'Inputs &amp; Outputs'!$B$3</f>
        <v>65713.42</v>
      </c>
      <c r="BQ57" s="8">
        <f>'No. policies'!BQ57*'Inputs &amp; Outputs'!$B$3</f>
        <v>49851.56</v>
      </c>
      <c r="BR57" s="8">
        <f>'No. policies'!BR57*'Inputs &amp; Outputs'!$B$3</f>
        <v>27191.760000000002</v>
      </c>
      <c r="BS57" s="8">
        <f>'No. policies'!BS57*'Inputs &amp; Outputs'!$B$3</f>
        <v>18127.84</v>
      </c>
    </row>
    <row r="58" spans="1:71" x14ac:dyDescent="0.25">
      <c r="A58" s="1">
        <v>57</v>
      </c>
      <c r="B58" s="8">
        <f>'No. policies'!B58*'Inputs &amp; Outputs'!$B$3</f>
        <v>22659800</v>
      </c>
      <c r="C58" s="8">
        <f>'No. policies'!C58*'Inputs &amp; Outputs'!$B$3</f>
        <v>22646204.120000001</v>
      </c>
      <c r="D58" s="8">
        <f>'No. policies'!D58*'Inputs &amp; Outputs'!$B$3</f>
        <v>22628076.280000001</v>
      </c>
      <c r="E58" s="8">
        <f>'No. policies'!E58*'Inputs &amp; Outputs'!$B$3</f>
        <v>22616746.379999999</v>
      </c>
      <c r="F58" s="8">
        <f>'No. policies'!F58*'Inputs &amp; Outputs'!$B$3</f>
        <v>22614480.399999999</v>
      </c>
      <c r="G58" s="8">
        <f>'No. policies'!G58*'Inputs &amp; Outputs'!$B$3</f>
        <v>22585022.66</v>
      </c>
      <c r="H58" s="8">
        <f>'No. policies'!H58*'Inputs &amp; Outputs'!$B$3</f>
        <v>22562362.859999999</v>
      </c>
      <c r="I58" s="8">
        <f>'No. policies'!I58*'Inputs &amp; Outputs'!$B$3</f>
        <v>22526107.18</v>
      </c>
      <c r="J58" s="8">
        <f>'No. policies'!J58*'Inputs &amp; Outputs'!$B$3</f>
        <v>22489851.5</v>
      </c>
      <c r="K58" s="8">
        <f>'No. policies'!K58*'Inputs &amp; Outputs'!$B$3</f>
        <v>22446797.879999999</v>
      </c>
      <c r="L58" s="8">
        <f>'No. policies'!L58*'Inputs &amp; Outputs'!$B$3</f>
        <v>22408276.219999999</v>
      </c>
      <c r="M58" s="8">
        <f>'No. policies'!M58*'Inputs &amp; Outputs'!$B$3</f>
        <v>22378818.48</v>
      </c>
      <c r="N58" s="8">
        <f>'No. policies'!N58*'Inputs &amp; Outputs'!$B$3</f>
        <v>22344828.780000001</v>
      </c>
      <c r="O58" s="8">
        <f>'No. policies'!O58*'Inputs &amp; Outputs'!$B$3</f>
        <v>22301775.16</v>
      </c>
      <c r="P58" s="8">
        <f>'No. policies'!P58*'Inputs &amp; Outputs'!$B$3</f>
        <v>22256455.559999999</v>
      </c>
      <c r="Q58" s="8">
        <f>'No. policies'!Q58*'Inputs &amp; Outputs'!$B$3</f>
        <v>22215667.920000002</v>
      </c>
      <c r="R58" s="8">
        <f>'No. policies'!R58*'Inputs &amp; Outputs'!$B$3</f>
        <v>22161284.399999999</v>
      </c>
      <c r="S58" s="8">
        <f>'No. policies'!S58*'Inputs &amp; Outputs'!$B$3</f>
        <v>22111432.84</v>
      </c>
      <c r="T58" s="8">
        <f>'No. policies'!T58*'Inputs &amp; Outputs'!$B$3</f>
        <v>22023059.620000001</v>
      </c>
      <c r="U58" s="8">
        <f>'No. policies'!U58*'Inputs &amp; Outputs'!$B$3</f>
        <v>21950548.260000002</v>
      </c>
      <c r="V58" s="8">
        <f>'No. policies'!V58*'Inputs &amp; Outputs'!$B$3</f>
        <v>21864441.02</v>
      </c>
      <c r="W58" s="8">
        <f>'No. policies'!W58*'Inputs &amp; Outputs'!$B$3</f>
        <v>21769269.859999999</v>
      </c>
      <c r="X58" s="8">
        <f>'No. policies'!X58*'Inputs &amp; Outputs'!$B$3</f>
        <v>21655970.859999999</v>
      </c>
      <c r="Y58" s="8">
        <f>'No. policies'!Y58*'Inputs &amp; Outputs'!$B$3</f>
        <v>21563065.68</v>
      </c>
      <c r="Z58" s="8">
        <f>'No. policies'!Z58*'Inputs &amp; Outputs'!$B$3</f>
        <v>21431638.84</v>
      </c>
      <c r="AA58" s="8">
        <f>'No. policies'!AA58*'Inputs &amp; Outputs'!$B$3</f>
        <v>21327403.760000002</v>
      </c>
      <c r="AB58" s="8">
        <f>'No. policies'!AB58*'Inputs &amp; Outputs'!$B$3</f>
        <v>21175583.100000001</v>
      </c>
      <c r="AC58" s="8">
        <f>'No. policies'!AC58*'Inputs &amp; Outputs'!$B$3</f>
        <v>21003368.620000001</v>
      </c>
      <c r="AD58" s="8">
        <f>'No. policies'!AD58*'Inputs &amp; Outputs'!$B$3</f>
        <v>20813026.300000001</v>
      </c>
      <c r="AE58" s="8">
        <f>'No. policies'!AE58*'Inputs &amp; Outputs'!$B$3</f>
        <v>20597758.199999999</v>
      </c>
      <c r="AF58" s="8">
        <f>'No. policies'!AF58*'Inputs &amp; Outputs'!$B$3</f>
        <v>20434607.640000001</v>
      </c>
      <c r="AG58" s="8">
        <f>'No. policies'!AG58*'Inputs &amp; Outputs'!$B$3</f>
        <v>20235201.399999999</v>
      </c>
      <c r="AH58" s="8">
        <f>'No. policies'!AH58*'Inputs &amp; Outputs'!$B$3</f>
        <v>19995007.52</v>
      </c>
      <c r="AI58" s="8">
        <f>'No. policies'!AI58*'Inputs &amp; Outputs'!$B$3</f>
        <v>19729887.859999999</v>
      </c>
      <c r="AJ58" s="8">
        <f>'No. policies'!AJ58*'Inputs &amp; Outputs'!$B$3</f>
        <v>19439842.420000002</v>
      </c>
      <c r="AK58" s="8">
        <f>'No. policies'!AK58*'Inputs &amp; Outputs'!$B$3</f>
        <v>19124871.199999999</v>
      </c>
      <c r="AL58" s="8">
        <f>'No. policies'!AL58*'Inputs &amp; Outputs'!$B$3</f>
        <v>18803102.039999999</v>
      </c>
      <c r="AM58" s="8">
        <f>'No. policies'!AM58*'Inputs &amp; Outputs'!$B$3</f>
        <v>18372565.84</v>
      </c>
      <c r="AN58" s="8">
        <f>'No. policies'!AN58*'Inputs &amp; Outputs'!$B$3</f>
        <v>17926167.780000001</v>
      </c>
      <c r="AO58" s="8">
        <f>'No. policies'!AO58*'Inputs &amp; Outputs'!$B$3</f>
        <v>17509227.460000001</v>
      </c>
      <c r="AP58" s="8">
        <f>'No. policies'!AP58*'Inputs &amp; Outputs'!$B$3</f>
        <v>16935934.52</v>
      </c>
      <c r="AQ58" s="8">
        <f>'No. policies'!AQ58*'Inputs &amp; Outputs'!$B$3</f>
        <v>16369439.52</v>
      </c>
      <c r="AR58" s="8">
        <f>'No. policies'!AR58*'Inputs &amp; Outputs'!$B$3</f>
        <v>15730433.16</v>
      </c>
      <c r="AS58" s="8">
        <f>'No. policies'!AS58*'Inputs &amp; Outputs'!$B$3</f>
        <v>15032511.32</v>
      </c>
      <c r="AT58" s="8">
        <f>'No. policies'!AT58*'Inputs &amp; Outputs'!$B$3</f>
        <v>14382175.060000001</v>
      </c>
      <c r="AU58" s="8">
        <f>'No. policies'!AU58*'Inputs &amp; Outputs'!$B$3</f>
        <v>13598145.98</v>
      </c>
      <c r="AV58" s="8">
        <f>'No. policies'!AV58*'Inputs &amp; Outputs'!$B$3</f>
        <v>12700817.9</v>
      </c>
      <c r="AW58" s="8">
        <f>'No. policies'!AW58*'Inputs &amp; Outputs'!$B$3</f>
        <v>11751372.279999999</v>
      </c>
      <c r="AX58" s="8">
        <f>'No. policies'!AX58*'Inputs &amp; Outputs'!$B$3</f>
        <v>10806458.619999999</v>
      </c>
      <c r="AY58" s="8">
        <f>'No. policies'!AY58*'Inputs &amp; Outputs'!$B$3</f>
        <v>9684798.5199999996</v>
      </c>
      <c r="AZ58" s="8">
        <f>'No. policies'!AZ58*'Inputs &amp; Outputs'!$B$3</f>
        <v>8628851.8399999999</v>
      </c>
      <c r="BA58" s="8">
        <f>'No. policies'!BA58*'Inputs &amp; Outputs'!$B$3</f>
        <v>7550245.3600000003</v>
      </c>
      <c r="BB58" s="8">
        <f>'No. policies'!BB58*'Inputs &amp; Outputs'!$B$3</f>
        <v>6442181.1399999997</v>
      </c>
      <c r="BC58" s="8">
        <f>'No. policies'!BC58*'Inputs &amp; Outputs'!$B$3</f>
        <v>5374904.5599999996</v>
      </c>
      <c r="BD58" s="8">
        <f>'No. policies'!BD58*'Inputs &amp; Outputs'!$B$3</f>
        <v>4316691.9000000004</v>
      </c>
      <c r="BE58" s="8">
        <f>'No. policies'!BE58*'Inputs &amp; Outputs'!$B$3</f>
        <v>3537194.7800000003</v>
      </c>
      <c r="BF58" s="8">
        <f>'No. policies'!BF58*'Inputs &amp; Outputs'!$B$3</f>
        <v>2809815.2</v>
      </c>
      <c r="BG58" s="8">
        <f>'No. policies'!BG58*'Inputs &amp; Outputs'!$B$3</f>
        <v>2073371.7</v>
      </c>
      <c r="BH58" s="8">
        <f>'No. policies'!BH58*'Inputs &amp; Outputs'!$B$3</f>
        <v>1520472.58</v>
      </c>
      <c r="BI58" s="8">
        <f>'No. policies'!BI58*'Inputs &amp; Outputs'!$B$3</f>
        <v>1074074.52</v>
      </c>
      <c r="BJ58" s="8">
        <f>'No. policies'!BJ58*'Inputs &amp; Outputs'!$B$3</f>
        <v>759103.3</v>
      </c>
      <c r="BK58" s="8">
        <f>'No. policies'!BK58*'Inputs &amp; Outputs'!$B$3</f>
        <v>534771.28</v>
      </c>
      <c r="BL58" s="8">
        <f>'No. policies'!BL58*'Inputs &amp; Outputs'!$B$3</f>
        <v>364822.78</v>
      </c>
      <c r="BM58" s="8">
        <f>'No. policies'!BM58*'Inputs &amp; Outputs'!$B$3</f>
        <v>224332.02</v>
      </c>
      <c r="BN58" s="8">
        <f>'No. policies'!BN58*'Inputs &amp; Outputs'!$B$3</f>
        <v>138224.78</v>
      </c>
      <c r="BO58" s="8">
        <f>'No. policies'!BO58*'Inputs &amp; Outputs'!$B$3</f>
        <v>77043.320000000007</v>
      </c>
      <c r="BP58" s="8">
        <f>'No. policies'!BP58*'Inputs &amp; Outputs'!$B$3</f>
        <v>40787.64</v>
      </c>
      <c r="BQ58" s="8">
        <f>'No. policies'!BQ58*'Inputs &amp; Outputs'!$B$3</f>
        <v>27191.760000000002</v>
      </c>
      <c r="BR58" s="8">
        <f>'No. policies'!BR58*'Inputs &amp; Outputs'!$B$3</f>
        <v>13595.880000000001</v>
      </c>
      <c r="BS58" s="8">
        <f>'No. policies'!BS58*'Inputs &amp; Outputs'!$B$3</f>
        <v>9063.92</v>
      </c>
    </row>
    <row r="59" spans="1:71" x14ac:dyDescent="0.25">
      <c r="A59" s="1">
        <v>58</v>
      </c>
      <c r="B59" s="8">
        <f>'No. policies'!B59*'Inputs &amp; Outputs'!$B$3</f>
        <v>22659800</v>
      </c>
      <c r="C59" s="8">
        <f>'No. policies'!C59*'Inputs &amp; Outputs'!$B$3</f>
        <v>22643938.140000001</v>
      </c>
      <c r="D59" s="8">
        <f>'No. policies'!D59*'Inputs &amp; Outputs'!$B$3</f>
        <v>22630342.260000002</v>
      </c>
      <c r="E59" s="8">
        <f>'No. policies'!E59*'Inputs &amp; Outputs'!$B$3</f>
        <v>22623544.32</v>
      </c>
      <c r="F59" s="8">
        <f>'No. policies'!F59*'Inputs &amp; Outputs'!$B$3</f>
        <v>22596352.559999999</v>
      </c>
      <c r="G59" s="8">
        <f>'No. policies'!G59*'Inputs &amp; Outputs'!$B$3</f>
        <v>22564628.84</v>
      </c>
      <c r="H59" s="8">
        <f>'No. policies'!H59*'Inputs &amp; Outputs'!$B$3</f>
        <v>22539703.059999999</v>
      </c>
      <c r="I59" s="8">
        <f>'No. policies'!I59*'Inputs &amp; Outputs'!$B$3</f>
        <v>22505713.359999999</v>
      </c>
      <c r="J59" s="8">
        <f>'No. policies'!J59*'Inputs &amp; Outputs'!$B$3</f>
        <v>22469457.68</v>
      </c>
      <c r="K59" s="8">
        <f>'No. policies'!K59*'Inputs &amp; Outputs'!$B$3</f>
        <v>22435467.98</v>
      </c>
      <c r="L59" s="8">
        <f>'No. policies'!L59*'Inputs &amp; Outputs'!$B$3</f>
        <v>22410542.199999999</v>
      </c>
      <c r="M59" s="8">
        <f>'No. policies'!M59*'Inputs &amp; Outputs'!$B$3</f>
        <v>22376552.5</v>
      </c>
      <c r="N59" s="8">
        <f>'No. policies'!N59*'Inputs &amp; Outputs'!$B$3</f>
        <v>22331232.899999999</v>
      </c>
      <c r="O59" s="8">
        <f>'No. policies'!O59*'Inputs &amp; Outputs'!$B$3</f>
        <v>22283647.32</v>
      </c>
      <c r="P59" s="8">
        <f>'No. policies'!P59*'Inputs &amp; Outputs'!$B$3</f>
        <v>22231529.780000001</v>
      </c>
      <c r="Q59" s="8">
        <f>'No. policies'!Q59*'Inputs &amp; Outputs'!$B$3</f>
        <v>22202072.039999999</v>
      </c>
      <c r="R59" s="8">
        <f>'No. policies'!R59*'Inputs &amp; Outputs'!$B$3</f>
        <v>22129560.68</v>
      </c>
      <c r="S59" s="8">
        <f>'No. policies'!S59*'Inputs &amp; Outputs'!$B$3</f>
        <v>22029857.559999999</v>
      </c>
      <c r="T59" s="8">
        <f>'No. policies'!T59*'Inputs &amp; Outputs'!$B$3</f>
        <v>21948282.280000001</v>
      </c>
      <c r="U59" s="8">
        <f>'No. policies'!U59*'Inputs &amp; Outputs'!$B$3</f>
        <v>21896164.739999998</v>
      </c>
      <c r="V59" s="8">
        <f>'No. policies'!V59*'Inputs &amp; Outputs'!$B$3</f>
        <v>21807791.52</v>
      </c>
      <c r="W59" s="8">
        <f>'No. policies'!W59*'Inputs &amp; Outputs'!$B$3</f>
        <v>21710354.379999999</v>
      </c>
      <c r="X59" s="8">
        <f>'No. policies'!X59*'Inputs &amp; Outputs'!$B$3</f>
        <v>21585725.48</v>
      </c>
      <c r="Y59" s="8">
        <f>'No. policies'!Y59*'Inputs &amp; Outputs'!$B$3</f>
        <v>21465628.539999999</v>
      </c>
      <c r="Z59" s="8">
        <f>'No. policies'!Z59*'Inputs &amp; Outputs'!$B$3</f>
        <v>21336467.68</v>
      </c>
      <c r="AA59" s="8">
        <f>'No. policies'!AA59*'Inputs &amp; Outputs'!$B$3</f>
        <v>21200508.879999999</v>
      </c>
      <c r="AB59" s="8">
        <f>'No. policies'!AB59*'Inputs &amp; Outputs'!$B$3</f>
        <v>21014698.52</v>
      </c>
      <c r="AC59" s="8">
        <f>'No. policies'!AC59*'Inputs &amp; Outputs'!$B$3</f>
        <v>20865143.84</v>
      </c>
      <c r="AD59" s="8">
        <f>'No. policies'!AD59*'Inputs &amp; Outputs'!$B$3</f>
        <v>20722387.100000001</v>
      </c>
      <c r="AE59" s="8">
        <f>'No. policies'!AE59*'Inputs &amp; Outputs'!$B$3</f>
        <v>20529778.800000001</v>
      </c>
      <c r="AF59" s="8">
        <f>'No. policies'!AF59*'Inputs &amp; Outputs'!$B$3</f>
        <v>20357564.32</v>
      </c>
      <c r="AG59" s="8">
        <f>'No. policies'!AG59*'Inputs &amp; Outputs'!$B$3</f>
        <v>20153626.120000001</v>
      </c>
      <c r="AH59" s="8">
        <f>'No. policies'!AH59*'Inputs &amp; Outputs'!$B$3</f>
        <v>19933826.059999999</v>
      </c>
      <c r="AI59" s="8">
        <f>'No. policies'!AI59*'Inputs &amp; Outputs'!$B$3</f>
        <v>19659642.48</v>
      </c>
      <c r="AJ59" s="8">
        <f>'No. policies'!AJ59*'Inputs &amp; Outputs'!$B$3</f>
        <v>19403586.739999998</v>
      </c>
      <c r="AK59" s="8">
        <f>'No. policies'!AK59*'Inputs &amp; Outputs'!$B$3</f>
        <v>19047827.879999999</v>
      </c>
      <c r="AL59" s="8">
        <f>'No. policies'!AL59*'Inputs &amp; Outputs'!$B$3</f>
        <v>18687537.059999999</v>
      </c>
      <c r="AM59" s="8">
        <f>'No. policies'!AM59*'Inputs &amp; Outputs'!$B$3</f>
        <v>18297788.5</v>
      </c>
      <c r="AN59" s="8">
        <f>'No. policies'!AN59*'Inputs &amp; Outputs'!$B$3</f>
        <v>17853656.420000002</v>
      </c>
      <c r="AO59" s="8">
        <f>'No. policies'!AO59*'Inputs &amp; Outputs'!$B$3</f>
        <v>17359672.780000001</v>
      </c>
      <c r="AP59" s="8">
        <f>'No. policies'!AP59*'Inputs &amp; Outputs'!$B$3</f>
        <v>16874753.059999999</v>
      </c>
      <c r="AQ59" s="8">
        <f>'No. policies'!AQ59*'Inputs &amp; Outputs'!$B$3</f>
        <v>16376237.460000001</v>
      </c>
      <c r="AR59" s="8">
        <f>'No. policies'!AR59*'Inputs &amp; Outputs'!$B$3</f>
        <v>15739497.08</v>
      </c>
      <c r="AS59" s="8">
        <f>'No. policies'!AS59*'Inputs &amp; Outputs'!$B$3</f>
        <v>15041575.24</v>
      </c>
      <c r="AT59" s="8">
        <f>'No. policies'!AT59*'Inputs &amp; Outputs'!$B$3</f>
        <v>14255280.18</v>
      </c>
      <c r="AU59" s="8">
        <f>'No. policies'!AU59*'Inputs &amp; Outputs'!$B$3</f>
        <v>13523368.640000001</v>
      </c>
      <c r="AV59" s="8">
        <f>'No. policies'!AV59*'Inputs &amp; Outputs'!$B$3</f>
        <v>12596582.82</v>
      </c>
      <c r="AW59" s="8">
        <f>'No. policies'!AW59*'Inputs &amp; Outputs'!$B$3</f>
        <v>11542902.119999999</v>
      </c>
      <c r="AX59" s="8">
        <f>'No. policies'!AX59*'Inputs &amp; Outputs'!$B$3</f>
        <v>10631978.16</v>
      </c>
      <c r="AY59" s="8">
        <f>'No. policies'!AY59*'Inputs &amp; Outputs'!$B$3</f>
        <v>9610021.1799999997</v>
      </c>
      <c r="AZ59" s="8">
        <f>'No. policies'!AZ59*'Inputs &amp; Outputs'!$B$3</f>
        <v>8461169.3200000003</v>
      </c>
      <c r="BA59" s="8">
        <f>'No. policies'!BA59*'Inputs &amp; Outputs'!$B$3</f>
        <v>7464138.1200000001</v>
      </c>
      <c r="BB59" s="8">
        <f>'No. policies'!BB59*'Inputs &amp; Outputs'!$B$3</f>
        <v>6387797.6200000001</v>
      </c>
      <c r="BC59" s="8">
        <f>'No. policies'!BC59*'Inputs &amp; Outputs'!$B$3</f>
        <v>5279733.4000000004</v>
      </c>
      <c r="BD59" s="8">
        <f>'No. policies'!BD59*'Inputs &amp; Outputs'!$B$3</f>
        <v>4334819.74</v>
      </c>
      <c r="BE59" s="8">
        <f>'No. policies'!BE59*'Inputs &amp; Outputs'!$B$3</f>
        <v>3537194.7800000003</v>
      </c>
      <c r="BF59" s="8">
        <f>'No. policies'!BF59*'Inputs &amp; Outputs'!$B$3</f>
        <v>2730505.9</v>
      </c>
      <c r="BG59" s="8">
        <f>'No. policies'!BG59*'Inputs &amp; Outputs'!$B$3</f>
        <v>2111893.36</v>
      </c>
      <c r="BH59" s="8">
        <f>'No. policies'!BH59*'Inputs &amp; Outputs'!$B$3</f>
        <v>1586186</v>
      </c>
      <c r="BI59" s="8">
        <f>'No. policies'!BI59*'Inputs &amp; Outputs'!$B$3</f>
        <v>1153383.82</v>
      </c>
      <c r="BJ59" s="8">
        <f>'No. policies'!BJ59*'Inputs &amp; Outputs'!$B$3</f>
        <v>820284.76</v>
      </c>
      <c r="BK59" s="8">
        <f>'No. policies'!BK59*'Inputs &amp; Outputs'!$B$3</f>
        <v>559697.06000000006</v>
      </c>
      <c r="BL59" s="8">
        <f>'No. policies'!BL59*'Inputs &amp; Outputs'!$B$3</f>
        <v>378418.66</v>
      </c>
      <c r="BM59" s="8">
        <f>'No. policies'!BM59*'Inputs &amp; Outputs'!$B$3</f>
        <v>246991.82</v>
      </c>
      <c r="BN59" s="8">
        <f>'No. policies'!BN59*'Inputs &amp; Outputs'!$B$3</f>
        <v>156352.62</v>
      </c>
      <c r="BO59" s="8">
        <f>'No. policies'!BO59*'Inputs &amp; Outputs'!$B$3</f>
        <v>104235.08</v>
      </c>
      <c r="BP59" s="8">
        <f>'No. policies'!BP59*'Inputs &amp; Outputs'!$B$3</f>
        <v>67979.399999999994</v>
      </c>
      <c r="BQ59" s="8">
        <f>'No. policies'!BQ59*'Inputs &amp; Outputs'!$B$3</f>
        <v>43053.62</v>
      </c>
      <c r="BR59" s="8">
        <f>'No. policies'!BR59*'Inputs &amp; Outputs'!$B$3</f>
        <v>24925.78</v>
      </c>
      <c r="BS59" s="8">
        <f>'No. policies'!BS59*'Inputs &amp; Outputs'!$B$3</f>
        <v>22659.8</v>
      </c>
    </row>
    <row r="60" spans="1:71" x14ac:dyDescent="0.25">
      <c r="A60" s="1">
        <v>59</v>
      </c>
      <c r="B60" s="8">
        <f>'No. policies'!B60*'Inputs &amp; Outputs'!$B$3</f>
        <v>22659800</v>
      </c>
      <c r="C60" s="8">
        <f>'No. policies'!C60*'Inputs &amp; Outputs'!$B$3</f>
        <v>22650736.080000002</v>
      </c>
      <c r="D60" s="8">
        <f>'No. policies'!D60*'Inputs &amp; Outputs'!$B$3</f>
        <v>22643938.140000001</v>
      </c>
      <c r="E60" s="8">
        <f>'No. policies'!E60*'Inputs &amp; Outputs'!$B$3</f>
        <v>22614480.399999999</v>
      </c>
      <c r="F60" s="8">
        <f>'No. policies'!F60*'Inputs &amp; Outputs'!$B$3</f>
        <v>22594086.580000002</v>
      </c>
      <c r="G60" s="8">
        <f>'No. policies'!G60*'Inputs &amp; Outputs'!$B$3</f>
        <v>22562362.859999999</v>
      </c>
      <c r="H60" s="8">
        <f>'No. policies'!H60*'Inputs &amp; Outputs'!$B$3</f>
        <v>22535171.100000001</v>
      </c>
      <c r="I60" s="8">
        <f>'No. policies'!I60*'Inputs &amp; Outputs'!$B$3</f>
        <v>22510245.32</v>
      </c>
      <c r="J60" s="8">
        <f>'No. policies'!J60*'Inputs &amp; Outputs'!$B$3</f>
        <v>22473989.640000001</v>
      </c>
      <c r="K60" s="8">
        <f>'No. policies'!K60*'Inputs &amp; Outputs'!$B$3</f>
        <v>22439999.940000001</v>
      </c>
      <c r="L60" s="8">
        <f>'No. policies'!L60*'Inputs &amp; Outputs'!$B$3</f>
        <v>22406010.239999998</v>
      </c>
      <c r="M60" s="8">
        <f>'No. policies'!M60*'Inputs &amp; Outputs'!$B$3</f>
        <v>22369754.559999999</v>
      </c>
      <c r="N60" s="8">
        <f>'No. policies'!N60*'Inputs &amp; Outputs'!$B$3</f>
        <v>22313105.059999999</v>
      </c>
      <c r="O60" s="8">
        <f>'No. policies'!O60*'Inputs &amp; Outputs'!$B$3</f>
        <v>22245125.66</v>
      </c>
      <c r="P60" s="8">
        <f>'No. policies'!P60*'Inputs &amp; Outputs'!$B$3</f>
        <v>22186210.18</v>
      </c>
      <c r="Q60" s="8">
        <f>'No. policies'!Q60*'Inputs &amp; Outputs'!$B$3</f>
        <v>22140890.580000002</v>
      </c>
      <c r="R60" s="8">
        <f>'No. policies'!R60*'Inputs &amp; Outputs'!$B$3</f>
        <v>22077443.140000001</v>
      </c>
      <c r="S60" s="8">
        <f>'No. policies'!S60*'Inputs &amp; Outputs'!$B$3</f>
        <v>22013995.699999999</v>
      </c>
      <c r="T60" s="8">
        <f>'No. policies'!T60*'Inputs &amp; Outputs'!$B$3</f>
        <v>21950548.260000002</v>
      </c>
      <c r="U60" s="8">
        <f>'No. policies'!U60*'Inputs &amp; Outputs'!$B$3</f>
        <v>21878036.899999999</v>
      </c>
      <c r="V60" s="8">
        <f>'No. policies'!V60*'Inputs &amp; Outputs'!$B$3</f>
        <v>21805525.539999999</v>
      </c>
      <c r="W60" s="8">
        <f>'No. policies'!W60*'Inputs &amp; Outputs'!$B$3</f>
        <v>21708088.399999999</v>
      </c>
      <c r="X60" s="8">
        <f>'No. policies'!X60*'Inputs &amp; Outputs'!$B$3</f>
        <v>21617449.199999999</v>
      </c>
      <c r="Y60" s="8">
        <f>'No. policies'!Y60*'Inputs &amp; Outputs'!$B$3</f>
        <v>21526810</v>
      </c>
      <c r="Z60" s="8">
        <f>'No. policies'!Z60*'Inputs &amp; Outputs'!$B$3</f>
        <v>21413511</v>
      </c>
      <c r="AA60" s="8">
        <f>'No. policies'!AA60*'Inputs &amp; Outputs'!$B$3</f>
        <v>21295680.039999999</v>
      </c>
      <c r="AB60" s="8">
        <f>'No. policies'!AB60*'Inputs &amp; Outputs'!$B$3</f>
        <v>21168785.16</v>
      </c>
      <c r="AC60" s="8">
        <f>'No. policies'!AC60*'Inputs &amp; Outputs'!$B$3</f>
        <v>21023762.440000001</v>
      </c>
      <c r="AD60" s="8">
        <f>'No. policies'!AD60*'Inputs &amp; Outputs'!$B$3</f>
        <v>20887803.640000001</v>
      </c>
      <c r="AE60" s="8">
        <f>'No. policies'!AE60*'Inputs &amp; Outputs'!$B$3</f>
        <v>20733717</v>
      </c>
      <c r="AF60" s="8">
        <f>'No. policies'!AF60*'Inputs &amp; Outputs'!$B$3</f>
        <v>20554704.580000002</v>
      </c>
      <c r="AG60" s="8">
        <f>'No. policies'!AG60*'Inputs &amp; Outputs'!$B$3</f>
        <v>20330372.559999999</v>
      </c>
      <c r="AH60" s="8">
        <f>'No. policies'!AH60*'Inputs &amp; Outputs'!$B$3</f>
        <v>20058454.960000001</v>
      </c>
      <c r="AI60" s="8">
        <f>'No. policies'!AI60*'Inputs &amp; Outputs'!$B$3</f>
        <v>19802399.219999999</v>
      </c>
      <c r="AJ60" s="8">
        <f>'No. policies'!AJ60*'Inputs &amp; Outputs'!$B$3</f>
        <v>19453438.300000001</v>
      </c>
      <c r="AK60" s="8">
        <f>'No. policies'!AK60*'Inputs &amp; Outputs'!$B$3</f>
        <v>19086349.539999999</v>
      </c>
      <c r="AL60" s="8">
        <f>'No. policies'!AL60*'Inputs &amp; Outputs'!$B$3</f>
        <v>18766846.359999999</v>
      </c>
      <c r="AM60" s="8">
        <f>'No. policies'!AM60*'Inputs &amp; Outputs'!$B$3</f>
        <v>18451875.140000001</v>
      </c>
      <c r="AN60" s="8">
        <f>'No. policies'!AN60*'Inputs &amp; Outputs'!$B$3</f>
        <v>18021338.940000001</v>
      </c>
      <c r="AO60" s="8">
        <f>'No. policies'!AO60*'Inputs &amp; Outputs'!$B$3</f>
        <v>17543217.16</v>
      </c>
      <c r="AP60" s="8">
        <f>'No. policies'!AP60*'Inputs &amp; Outputs'!$B$3</f>
        <v>16965392.260000002</v>
      </c>
      <c r="AQ60" s="8">
        <f>'No. policies'!AQ60*'Inputs &amp; Outputs'!$B$3</f>
        <v>16437418.92</v>
      </c>
      <c r="AR60" s="8">
        <f>'No. policies'!AR60*'Inputs &amp; Outputs'!$B$3</f>
        <v>15793880.6</v>
      </c>
      <c r="AS60" s="8">
        <f>'No. policies'!AS60*'Inputs &amp; Outputs'!$B$3</f>
        <v>15139012.380000001</v>
      </c>
      <c r="AT60" s="8">
        <f>'No. policies'!AT60*'Inputs &amp; Outputs'!$B$3</f>
        <v>14441090.540000001</v>
      </c>
      <c r="AU60" s="8">
        <f>'No. policies'!AU60*'Inputs &amp; Outputs'!$B$3</f>
        <v>13618539.800000001</v>
      </c>
      <c r="AV60" s="8">
        <f>'No. policies'!AV60*'Inputs &amp; Outputs'!$B$3</f>
        <v>12680424.08</v>
      </c>
      <c r="AW60" s="8">
        <f>'No. policies'!AW60*'Inputs &amp; Outputs'!$B$3</f>
        <v>11735510.42</v>
      </c>
      <c r="AX60" s="8">
        <f>'No. policies'!AX60*'Inputs &amp; Outputs'!$B$3</f>
        <v>10699957.560000001</v>
      </c>
      <c r="AY60" s="8">
        <f>'No. policies'!AY60*'Inputs &amp; Outputs'!$B$3</f>
        <v>9691596.4600000009</v>
      </c>
      <c r="AZ60" s="8">
        <f>'No. policies'!AZ60*'Inputs &amp; Outputs'!$B$3</f>
        <v>8658309.5800000001</v>
      </c>
      <c r="BA60" s="8">
        <f>'No. policies'!BA60*'Inputs &amp; Outputs'!$B$3</f>
        <v>7604628.8799999999</v>
      </c>
      <c r="BB60" s="8">
        <f>'No. policies'!BB60*'Inputs &amp; Outputs'!$B$3</f>
        <v>6560012.0999999996</v>
      </c>
      <c r="BC60" s="8">
        <f>'No. policies'!BC60*'Inputs &amp; Outputs'!$B$3</f>
        <v>5524459.2400000002</v>
      </c>
      <c r="BD60" s="8">
        <f>'No. policies'!BD60*'Inputs &amp; Outputs'!$B$3</f>
        <v>4520630.0999999996</v>
      </c>
      <c r="BE60" s="8">
        <f>'No. policies'!BE60*'Inputs &amp; Outputs'!$B$3</f>
        <v>3575716.44</v>
      </c>
      <c r="BF60" s="8">
        <f>'No. policies'!BF60*'Inputs &amp; Outputs'!$B$3</f>
        <v>2807549.22</v>
      </c>
      <c r="BG60" s="8">
        <f>'No. policies'!BG60*'Inputs &amp; Outputs'!$B$3</f>
        <v>2188936.6800000002</v>
      </c>
      <c r="BH60" s="8">
        <f>'No. policies'!BH60*'Inputs &amp; Outputs'!$B$3</f>
        <v>1633771.58</v>
      </c>
      <c r="BI60" s="8">
        <f>'No. policies'!BI60*'Inputs &amp; Outputs'!$B$3</f>
        <v>1198703.42</v>
      </c>
      <c r="BJ60" s="8">
        <f>'No. policies'!BJ60*'Inputs &amp; Outputs'!$B$3</f>
        <v>858806.42</v>
      </c>
      <c r="BK60" s="8">
        <f>'No. policies'!BK60*'Inputs &amp; Outputs'!$B$3</f>
        <v>639006.36</v>
      </c>
      <c r="BL60" s="8">
        <f>'No. policies'!BL60*'Inputs &amp; Outputs'!$B$3</f>
        <v>416940.32</v>
      </c>
      <c r="BM60" s="8">
        <f>'No. policies'!BM60*'Inputs &amp; Outputs'!$B$3</f>
        <v>276449.56</v>
      </c>
      <c r="BN60" s="8">
        <f>'No. policies'!BN60*'Inputs &amp; Outputs'!$B$3</f>
        <v>183544.38</v>
      </c>
      <c r="BO60" s="8">
        <f>'No. policies'!BO60*'Inputs &amp; Outputs'!$B$3</f>
        <v>138224.78</v>
      </c>
      <c r="BP60" s="8">
        <f>'No. policies'!BP60*'Inputs &amp; Outputs'!$B$3</f>
        <v>101969.1</v>
      </c>
      <c r="BQ60" s="8">
        <f>'No. policies'!BQ60*'Inputs &amp; Outputs'!$B$3</f>
        <v>74777.34</v>
      </c>
      <c r="BR60" s="8">
        <f>'No. policies'!BR60*'Inputs &amp; Outputs'!$B$3</f>
        <v>47585.58</v>
      </c>
      <c r="BS60" s="8">
        <f>'No. policies'!BS60*'Inputs &amp; Outputs'!$B$3</f>
        <v>29457.74</v>
      </c>
    </row>
    <row r="61" spans="1:71" x14ac:dyDescent="0.25">
      <c r="A61" s="1">
        <v>60</v>
      </c>
      <c r="B61" s="8">
        <f>'No. policies'!B61*'Inputs &amp; Outputs'!$B$3</f>
        <v>22659800</v>
      </c>
      <c r="C61" s="8">
        <f>'No. policies'!C61*'Inputs &amp; Outputs'!$B$3</f>
        <v>22655268.039999999</v>
      </c>
      <c r="D61" s="8">
        <f>'No. policies'!D61*'Inputs &amp; Outputs'!$B$3</f>
        <v>22634874.219999999</v>
      </c>
      <c r="E61" s="8">
        <f>'No. policies'!E61*'Inputs &amp; Outputs'!$B$3</f>
        <v>22619012.359999999</v>
      </c>
      <c r="F61" s="8">
        <f>'No. policies'!F61*'Inputs &amp; Outputs'!$B$3</f>
        <v>22594086.580000002</v>
      </c>
      <c r="G61" s="8">
        <f>'No. policies'!G61*'Inputs &amp; Outputs'!$B$3</f>
        <v>22569160.800000001</v>
      </c>
      <c r="H61" s="8">
        <f>'No. policies'!H61*'Inputs &amp; Outputs'!$B$3</f>
        <v>22539703.059999999</v>
      </c>
      <c r="I61" s="8">
        <f>'No. policies'!I61*'Inputs &amp; Outputs'!$B$3</f>
        <v>22512511.300000001</v>
      </c>
      <c r="J61" s="8">
        <f>'No. policies'!J61*'Inputs &amp; Outputs'!$B$3</f>
        <v>22483053.559999999</v>
      </c>
      <c r="K61" s="8">
        <f>'No. policies'!K61*'Inputs &amp; Outputs'!$B$3</f>
        <v>22449063.859999999</v>
      </c>
      <c r="L61" s="8">
        <f>'No. policies'!L61*'Inputs &amp; Outputs'!$B$3</f>
        <v>22399212.300000001</v>
      </c>
      <c r="M61" s="8">
        <f>'No. policies'!M61*'Inputs &amp; Outputs'!$B$3</f>
        <v>22360690.640000001</v>
      </c>
      <c r="N61" s="8">
        <f>'No. policies'!N61*'Inputs &amp; Outputs'!$B$3</f>
        <v>22322168.98</v>
      </c>
      <c r="O61" s="8">
        <f>'No. policies'!O61*'Inputs &amp; Outputs'!$B$3</f>
        <v>22276849.379999999</v>
      </c>
      <c r="P61" s="8">
        <f>'No. policies'!P61*'Inputs &amp; Outputs'!$B$3</f>
        <v>22238327.719999999</v>
      </c>
      <c r="Q61" s="8">
        <f>'No. policies'!Q61*'Inputs &amp; Outputs'!$B$3</f>
        <v>22183944.199999999</v>
      </c>
      <c r="R61" s="8">
        <f>'No. policies'!R61*'Inputs &amp; Outputs'!$B$3</f>
        <v>22115964.800000001</v>
      </c>
      <c r="S61" s="8">
        <f>'No. policies'!S61*'Inputs &amp; Outputs'!$B$3</f>
        <v>22072911.18</v>
      </c>
      <c r="T61" s="8">
        <f>'No. policies'!T61*'Inputs &amp; Outputs'!$B$3</f>
        <v>22023059.620000001</v>
      </c>
      <c r="U61" s="8">
        <f>'No. policies'!U61*'Inputs &amp; Outputs'!$B$3</f>
        <v>21950548.260000002</v>
      </c>
      <c r="V61" s="8">
        <f>'No. policies'!V61*'Inputs &amp; Outputs'!$B$3</f>
        <v>21868972.98</v>
      </c>
      <c r="W61" s="8">
        <f>'No. policies'!W61*'Inputs &amp; Outputs'!$B$3</f>
        <v>21789663.68</v>
      </c>
      <c r="X61" s="8">
        <f>'No. policies'!X61*'Inputs &amp; Outputs'!$B$3</f>
        <v>21746610.059999999</v>
      </c>
      <c r="Y61" s="8">
        <f>'No. policies'!Y61*'Inputs &amp; Outputs'!$B$3</f>
        <v>21631045.080000002</v>
      </c>
      <c r="Z61" s="8">
        <f>'No. policies'!Z61*'Inputs &amp; Outputs'!$B$3</f>
        <v>21515480.100000001</v>
      </c>
      <c r="AA61" s="8">
        <f>'No. policies'!AA61*'Inputs &amp; Outputs'!$B$3</f>
        <v>21395383.16</v>
      </c>
      <c r="AB61" s="8">
        <f>'No. policies'!AB61*'Inputs &amp; Outputs'!$B$3</f>
        <v>21259424.359999999</v>
      </c>
      <c r="AC61" s="8">
        <f>'No. policies'!AC61*'Inputs &amp; Outputs'!$B$3</f>
        <v>21123465.559999999</v>
      </c>
      <c r="AD61" s="8">
        <f>'No. policies'!AD61*'Inputs &amp; Outputs'!$B$3</f>
        <v>20948985.100000001</v>
      </c>
      <c r="AE61" s="8">
        <f>'No. policies'!AE61*'Inputs &amp; Outputs'!$B$3</f>
        <v>20776770.620000001</v>
      </c>
      <c r="AF61" s="8">
        <f>'No. policies'!AF61*'Inputs &amp; Outputs'!$B$3</f>
        <v>20586428.300000001</v>
      </c>
      <c r="AG61" s="8">
        <f>'No. policies'!AG61*'Inputs &amp; Outputs'!$B$3</f>
        <v>20391554.02</v>
      </c>
      <c r="AH61" s="8">
        <f>'No. policies'!AH61*'Inputs &amp; Outputs'!$B$3</f>
        <v>20176285.920000002</v>
      </c>
      <c r="AI61" s="8">
        <f>'No. policies'!AI61*'Inputs &amp; Outputs'!$B$3</f>
        <v>19886240.48</v>
      </c>
      <c r="AJ61" s="8">
        <f>'No. policies'!AJ61*'Inputs &amp; Outputs'!$B$3</f>
        <v>19639248.66</v>
      </c>
      <c r="AK61" s="8">
        <f>'No. policies'!AK61*'Inputs &amp; Outputs'!$B$3</f>
        <v>19326543.420000002</v>
      </c>
      <c r="AL61" s="8">
        <f>'No. policies'!AL61*'Inputs &amp; Outputs'!$B$3</f>
        <v>18979848.48</v>
      </c>
      <c r="AM61" s="8">
        <f>'No. policies'!AM61*'Inputs &amp; Outputs'!$B$3</f>
        <v>18621823.640000001</v>
      </c>
      <c r="AN61" s="8">
        <f>'No. policies'!AN61*'Inputs &amp; Outputs'!$B$3</f>
        <v>18204883.32</v>
      </c>
      <c r="AO61" s="8">
        <f>'No. policies'!AO61*'Inputs &amp; Outputs'!$B$3</f>
        <v>17731293.5</v>
      </c>
      <c r="AP61" s="8">
        <f>'No. policies'!AP61*'Inputs &amp; Outputs'!$B$3</f>
        <v>17228245.940000001</v>
      </c>
      <c r="AQ61" s="8">
        <f>'No. policies'!AQ61*'Inputs &amp; Outputs'!$B$3</f>
        <v>16670814.859999999</v>
      </c>
      <c r="AR61" s="8">
        <f>'No. policies'!AR61*'Inputs &amp; Outputs'!$B$3</f>
        <v>16015946.640000001</v>
      </c>
      <c r="AS61" s="8">
        <f>'No. policies'!AS61*'Inputs &amp; Outputs'!$B$3</f>
        <v>15293099.02</v>
      </c>
      <c r="AT61" s="8">
        <f>'No. policies'!AT61*'Inputs &amp; Outputs'!$B$3</f>
        <v>14536261.699999999</v>
      </c>
      <c r="AU61" s="8">
        <f>'No. policies'!AU61*'Inputs &amp; Outputs'!$B$3</f>
        <v>13752232.619999999</v>
      </c>
      <c r="AV61" s="8">
        <f>'No. policies'!AV61*'Inputs &amp; Outputs'!$B$3</f>
        <v>12861702.48</v>
      </c>
      <c r="AW61" s="8">
        <f>'No. policies'!AW61*'Inputs &amp; Outputs'!$B$3</f>
        <v>11828415.6</v>
      </c>
      <c r="AX61" s="8">
        <f>'No. policies'!AX61*'Inputs &amp; Outputs'!$B$3</f>
        <v>10804192.640000001</v>
      </c>
      <c r="AY61" s="8">
        <f>'No. policies'!AY61*'Inputs &amp; Outputs'!$B$3</f>
        <v>9789033.5999999996</v>
      </c>
      <c r="AZ61" s="8">
        <f>'No. policies'!AZ61*'Inputs &amp; Outputs'!$B$3</f>
        <v>8690033.3000000007</v>
      </c>
      <c r="BA61" s="8">
        <f>'No. policies'!BA61*'Inputs &amp; Outputs'!$B$3</f>
        <v>7581969.0800000001</v>
      </c>
      <c r="BB61" s="8">
        <f>'No. policies'!BB61*'Inputs &amp; Outputs'!$B$3</f>
        <v>6530554.3600000003</v>
      </c>
      <c r="BC61" s="8">
        <f>'No. policies'!BC61*'Inputs &amp; Outputs'!$B$3</f>
        <v>5440617.9800000004</v>
      </c>
      <c r="BD61" s="8">
        <f>'No. policies'!BD61*'Inputs &amp; Outputs'!$B$3</f>
        <v>4459448.6399999997</v>
      </c>
      <c r="BE61" s="8">
        <f>'No. policies'!BE61*'Inputs &amp; Outputs'!$B$3</f>
        <v>3577982.42</v>
      </c>
      <c r="BF61" s="8">
        <f>'No. policies'!BF61*'Inputs &amp; Outputs'!$B$3</f>
        <v>2780357.46</v>
      </c>
      <c r="BG61" s="8">
        <f>'No. policies'!BG61*'Inputs &amp; Outputs'!$B$3</f>
        <v>2105095.42</v>
      </c>
      <c r="BH61" s="8">
        <f>'No. policies'!BH61*'Inputs &amp; Outputs'!$B$3</f>
        <v>1574856.1</v>
      </c>
      <c r="BI61" s="8">
        <f>'No. policies'!BI61*'Inputs &amp; Outputs'!$B$3</f>
        <v>1160181.76</v>
      </c>
      <c r="BJ61" s="8">
        <f>'No. policies'!BJ61*'Inputs &amp; Outputs'!$B$3</f>
        <v>820284.76</v>
      </c>
      <c r="BK61" s="8">
        <f>'No. policies'!BK61*'Inputs &amp; Outputs'!$B$3</f>
        <v>573292.94000000006</v>
      </c>
      <c r="BL61" s="8">
        <f>'No. policies'!BL61*'Inputs &amp; Outputs'!$B$3</f>
        <v>414674.34</v>
      </c>
      <c r="BM61" s="8">
        <f>'No. policies'!BM61*'Inputs &amp; Outputs'!$B$3</f>
        <v>274183.58</v>
      </c>
      <c r="BN61" s="8">
        <f>'No. policies'!BN61*'Inputs &amp; Outputs'!$B$3</f>
        <v>167682.51999999999</v>
      </c>
      <c r="BO61" s="8">
        <f>'No. policies'!BO61*'Inputs &amp; Outputs'!$B$3</f>
        <v>106501.06</v>
      </c>
      <c r="BP61" s="8">
        <f>'No. policies'!BP61*'Inputs &amp; Outputs'!$B$3</f>
        <v>67979.399999999994</v>
      </c>
      <c r="BQ61" s="8">
        <f>'No. policies'!BQ61*'Inputs &amp; Outputs'!$B$3</f>
        <v>36255.68</v>
      </c>
      <c r="BR61" s="8">
        <f>'No. policies'!BR61*'Inputs &amp; Outputs'!$B$3</f>
        <v>15861.86</v>
      </c>
      <c r="BS61" s="8">
        <f>'No. policies'!BS61*'Inputs &amp; Outputs'!$B$3</f>
        <v>11329.9</v>
      </c>
    </row>
    <row r="62" spans="1:71" x14ac:dyDescent="0.25">
      <c r="A62" s="1">
        <v>61</v>
      </c>
      <c r="B62" s="8">
        <f>'No. policies'!B62*'Inputs &amp; Outputs'!$B$3</f>
        <v>22659800</v>
      </c>
      <c r="C62" s="8">
        <f>'No. policies'!C62*'Inputs &amp; Outputs'!$B$3</f>
        <v>22639406.18</v>
      </c>
      <c r="D62" s="8">
        <f>'No. policies'!D62*'Inputs &amp; Outputs'!$B$3</f>
        <v>22609948.440000001</v>
      </c>
      <c r="E62" s="8">
        <f>'No. policies'!E62*'Inputs &amp; Outputs'!$B$3</f>
        <v>22585022.66</v>
      </c>
      <c r="F62" s="8">
        <f>'No. policies'!F62*'Inputs &amp; Outputs'!$B$3</f>
        <v>22560096.879999999</v>
      </c>
      <c r="G62" s="8">
        <f>'No. policies'!G62*'Inputs &amp; Outputs'!$B$3</f>
        <v>22537437.080000002</v>
      </c>
      <c r="H62" s="8">
        <f>'No. policies'!H62*'Inputs &amp; Outputs'!$B$3</f>
        <v>22514777.280000001</v>
      </c>
      <c r="I62" s="8">
        <f>'No. policies'!I62*'Inputs &amp; Outputs'!$B$3</f>
        <v>22494383.460000001</v>
      </c>
      <c r="J62" s="8">
        <f>'No. policies'!J62*'Inputs &amp; Outputs'!$B$3</f>
        <v>22469457.68</v>
      </c>
      <c r="K62" s="8">
        <f>'No. policies'!K62*'Inputs &amp; Outputs'!$B$3</f>
        <v>22428670.039999999</v>
      </c>
      <c r="L62" s="8">
        <f>'No. policies'!L62*'Inputs &amp; Outputs'!$B$3</f>
        <v>22372020.539999999</v>
      </c>
      <c r="M62" s="8">
        <f>'No. policies'!M62*'Inputs &amp; Outputs'!$B$3</f>
        <v>22338030.84</v>
      </c>
      <c r="N62" s="8">
        <f>'No. policies'!N62*'Inputs &amp; Outputs'!$B$3</f>
        <v>22292711.239999998</v>
      </c>
      <c r="O62" s="8">
        <f>'No. policies'!O62*'Inputs &amp; Outputs'!$B$3</f>
        <v>22251923.600000001</v>
      </c>
      <c r="P62" s="8">
        <f>'No. policies'!P62*'Inputs &amp; Outputs'!$B$3</f>
        <v>22190742.140000001</v>
      </c>
      <c r="Q62" s="8">
        <f>'No. policies'!Q62*'Inputs &amp; Outputs'!$B$3</f>
        <v>22138624.600000001</v>
      </c>
      <c r="R62" s="8">
        <f>'No. policies'!R62*'Inputs &amp; Outputs'!$B$3</f>
        <v>22088773.039999999</v>
      </c>
      <c r="S62" s="8">
        <f>'No. policies'!S62*'Inputs &amp; Outputs'!$B$3</f>
        <v>22011729.719999999</v>
      </c>
      <c r="T62" s="8">
        <f>'No. policies'!T62*'Inputs &amp; Outputs'!$B$3</f>
        <v>21952814.239999998</v>
      </c>
      <c r="U62" s="8">
        <f>'No. policies'!U62*'Inputs &amp; Outputs'!$B$3</f>
        <v>21868972.98</v>
      </c>
      <c r="V62" s="8">
        <f>'No. policies'!V62*'Inputs &amp; Outputs'!$B$3</f>
        <v>21778333.780000001</v>
      </c>
      <c r="W62" s="8">
        <f>'No. policies'!W62*'Inputs &amp; Outputs'!$B$3</f>
        <v>21696758.5</v>
      </c>
      <c r="X62" s="8">
        <f>'No. policies'!X62*'Inputs &amp; Outputs'!$B$3</f>
        <v>21603853.32</v>
      </c>
      <c r="Y62" s="8">
        <f>'No. policies'!Y62*'Inputs &amp; Outputs'!$B$3</f>
        <v>21499618.239999998</v>
      </c>
      <c r="Z62" s="8">
        <f>'No. policies'!Z62*'Inputs &amp; Outputs'!$B$3</f>
        <v>21399915.120000001</v>
      </c>
      <c r="AA62" s="8">
        <f>'No. policies'!AA62*'Inputs &amp; Outputs'!$B$3</f>
        <v>21261690.34</v>
      </c>
      <c r="AB62" s="8">
        <f>'No. policies'!AB62*'Inputs &amp; Outputs'!$B$3</f>
        <v>21130263.5</v>
      </c>
      <c r="AC62" s="8">
        <f>'No. policies'!AC62*'Inputs &amp; Outputs'!$B$3</f>
        <v>20987506.760000002</v>
      </c>
      <c r="AD62" s="8">
        <f>'No. policies'!AD62*'Inputs &amp; Outputs'!$B$3</f>
        <v>20831154.140000001</v>
      </c>
      <c r="AE62" s="8">
        <f>'No. policies'!AE62*'Inputs &amp; Outputs'!$B$3</f>
        <v>20652141.719999999</v>
      </c>
      <c r="AF62" s="8">
        <f>'No. policies'!AF62*'Inputs &amp; Outputs'!$B$3</f>
        <v>20507119</v>
      </c>
      <c r="AG62" s="8">
        <f>'No. policies'!AG62*'Inputs &amp; Outputs'!$B$3</f>
        <v>20282786.98</v>
      </c>
      <c r="AH62" s="8">
        <f>'No. policies'!AH62*'Inputs &amp; Outputs'!$B$3</f>
        <v>20053923</v>
      </c>
      <c r="AI62" s="8">
        <f>'No. policies'!AI62*'Inputs &amp; Outputs'!$B$3</f>
        <v>19779739.420000002</v>
      </c>
      <c r="AJ62" s="8">
        <f>'No. policies'!AJ62*'Inputs &amp; Outputs'!$B$3</f>
        <v>19507821.82</v>
      </c>
      <c r="AK62" s="8">
        <f>'No. policies'!AK62*'Inputs &amp; Outputs'!$B$3</f>
        <v>19174722.760000002</v>
      </c>
      <c r="AL62" s="8">
        <f>'No. policies'!AL62*'Inputs &amp; Outputs'!$B$3</f>
        <v>18807634</v>
      </c>
      <c r="AM62" s="8">
        <f>'No. policies'!AM62*'Inputs &amp; Outputs'!$B$3</f>
        <v>18388427.699999999</v>
      </c>
      <c r="AN62" s="8">
        <f>'No. policies'!AN62*'Inputs &amp; Outputs'!$B$3</f>
        <v>17960157.48</v>
      </c>
      <c r="AO62" s="8">
        <f>'No. policies'!AO62*'Inputs &amp; Outputs'!$B$3</f>
        <v>17531887.260000002</v>
      </c>
      <c r="AP62" s="8">
        <f>'No. policies'!AP62*'Inputs &amp; Outputs'!$B$3</f>
        <v>17085489.199999999</v>
      </c>
      <c r="AQ62" s="8">
        <f>'No. policies'!AQ62*'Inputs &amp; Outputs'!$B$3</f>
        <v>16500866.359999999</v>
      </c>
      <c r="AR62" s="8">
        <f>'No. policies'!AR62*'Inputs &amp; Outputs'!$B$3</f>
        <v>15884519.800000001</v>
      </c>
      <c r="AS62" s="8">
        <f>'No. policies'!AS62*'Inputs &amp; Outputs'!$B$3</f>
        <v>15213789.720000001</v>
      </c>
      <c r="AT62" s="8">
        <f>'No. policies'!AT62*'Inputs &amp; Outputs'!$B$3</f>
        <v>14459218.380000001</v>
      </c>
      <c r="AU62" s="8">
        <f>'No. policies'!AU62*'Inputs &amp; Outputs'!$B$3</f>
        <v>13647997.540000001</v>
      </c>
      <c r="AV62" s="8">
        <f>'No. policies'!AV62*'Inputs &amp; Outputs'!$B$3</f>
        <v>12730275.640000001</v>
      </c>
      <c r="AW62" s="8">
        <f>'No. policies'!AW62*'Inputs &amp; Outputs'!$B$3</f>
        <v>11774032.08</v>
      </c>
      <c r="AX62" s="8">
        <f>'No. policies'!AX62*'Inputs &amp; Outputs'!$B$3</f>
        <v>10869906.060000001</v>
      </c>
      <c r="AY62" s="8">
        <f>'No. policies'!AY62*'Inputs &amp; Outputs'!$B$3</f>
        <v>9752777.9199999999</v>
      </c>
      <c r="AZ62" s="8">
        <f>'No. policies'!AZ62*'Inputs &amp; Outputs'!$B$3</f>
        <v>8656043.5999999996</v>
      </c>
      <c r="BA62" s="8">
        <f>'No. policies'!BA62*'Inputs &amp; Outputs'!$B$3</f>
        <v>7489063.9000000004</v>
      </c>
      <c r="BB62" s="8">
        <f>'No. policies'!BB62*'Inputs &amp; Outputs'!$B$3</f>
        <v>6385531.6399999997</v>
      </c>
      <c r="BC62" s="8">
        <f>'No. policies'!BC62*'Inputs &amp; Outputs'!$B$3</f>
        <v>5329584.96</v>
      </c>
      <c r="BD62" s="8">
        <f>'No. policies'!BD62*'Inputs &amp; Outputs'!$B$3</f>
        <v>4350681.5999999996</v>
      </c>
      <c r="BE62" s="8">
        <f>'No. policies'!BE62*'Inputs &amp; Outputs'!$B$3</f>
        <v>3478279.3</v>
      </c>
      <c r="BF62" s="8">
        <f>'No. policies'!BF62*'Inputs &amp; Outputs'!$B$3</f>
        <v>2739569.82</v>
      </c>
      <c r="BG62" s="8">
        <f>'No. policies'!BG62*'Inputs &amp; Outputs'!$B$3</f>
        <v>2123223.2600000002</v>
      </c>
      <c r="BH62" s="8">
        <f>'No. policies'!BH62*'Inputs &amp; Outputs'!$B$3</f>
        <v>1577122.08</v>
      </c>
      <c r="BI62" s="8">
        <f>'No. policies'!BI62*'Inputs &amp; Outputs'!$B$3</f>
        <v>1185107.54</v>
      </c>
      <c r="BJ62" s="8">
        <f>'No. policies'!BJ62*'Inputs &amp; Outputs'!$B$3</f>
        <v>867870.34</v>
      </c>
      <c r="BK62" s="8">
        <f>'No. policies'!BK62*'Inputs &amp; Outputs'!$B$3</f>
        <v>600484.69999999995</v>
      </c>
      <c r="BL62" s="8">
        <f>'No. policies'!BL62*'Inputs &amp; Outputs'!$B$3</f>
        <v>401078.46</v>
      </c>
      <c r="BM62" s="8">
        <f>'No. policies'!BM62*'Inputs &amp; Outputs'!$B$3</f>
        <v>290045.44</v>
      </c>
      <c r="BN62" s="8">
        <f>'No. policies'!BN62*'Inputs &amp; Outputs'!$B$3</f>
        <v>158618.6</v>
      </c>
      <c r="BO62" s="8">
        <f>'No. policies'!BO62*'Inputs &amp; Outputs'!$B$3</f>
        <v>99703.12</v>
      </c>
      <c r="BP62" s="8">
        <f>'No. policies'!BP62*'Inputs &amp; Outputs'!$B$3</f>
        <v>49851.56</v>
      </c>
      <c r="BQ62" s="8">
        <f>'No. policies'!BQ62*'Inputs &amp; Outputs'!$B$3</f>
        <v>22659.8</v>
      </c>
      <c r="BR62" s="8">
        <f>'No. policies'!BR62*'Inputs &amp; Outputs'!$B$3</f>
        <v>11329.9</v>
      </c>
      <c r="BS62" s="8">
        <f>'No. policies'!BS62*'Inputs &amp; Outputs'!$B$3</f>
        <v>6797.9400000000005</v>
      </c>
    </row>
    <row r="63" spans="1:71" x14ac:dyDescent="0.25">
      <c r="A63" s="1">
        <v>62</v>
      </c>
      <c r="B63" s="8">
        <f>'No. policies'!B63*'Inputs &amp; Outputs'!$B$3</f>
        <v>22659800</v>
      </c>
      <c r="C63" s="8">
        <f>'No. policies'!C63*'Inputs &amp; Outputs'!$B$3</f>
        <v>22639406.18</v>
      </c>
      <c r="D63" s="8">
        <f>'No. policies'!D63*'Inputs &amp; Outputs'!$B$3</f>
        <v>22616746.379999999</v>
      </c>
      <c r="E63" s="8">
        <f>'No. policies'!E63*'Inputs &amp; Outputs'!$B$3</f>
        <v>22596352.559999999</v>
      </c>
      <c r="F63" s="8">
        <f>'No. policies'!F63*'Inputs &amp; Outputs'!$B$3</f>
        <v>22575958.739999998</v>
      </c>
      <c r="G63" s="8">
        <f>'No. policies'!G63*'Inputs &amp; Outputs'!$B$3</f>
        <v>22557830.899999999</v>
      </c>
      <c r="H63" s="8">
        <f>'No. policies'!H63*'Inputs &amp; Outputs'!$B$3</f>
        <v>22553298.940000001</v>
      </c>
      <c r="I63" s="8">
        <f>'No. policies'!I63*'Inputs &amp; Outputs'!$B$3</f>
        <v>22530639.140000001</v>
      </c>
      <c r="J63" s="8">
        <f>'No. policies'!J63*'Inputs &amp; Outputs'!$B$3</f>
        <v>22483053.559999999</v>
      </c>
      <c r="K63" s="8">
        <f>'No. policies'!K63*'Inputs &amp; Outputs'!$B$3</f>
        <v>22449063.859999999</v>
      </c>
      <c r="L63" s="8">
        <f>'No. policies'!L63*'Inputs &amp; Outputs'!$B$3</f>
        <v>22419606.120000001</v>
      </c>
      <c r="M63" s="8">
        <f>'No. policies'!M63*'Inputs &amp; Outputs'!$B$3</f>
        <v>22381084.460000001</v>
      </c>
      <c r="N63" s="8">
        <f>'No. policies'!N63*'Inputs &amp; Outputs'!$B$3</f>
        <v>22344828.780000001</v>
      </c>
      <c r="O63" s="8">
        <f>'No. policies'!O63*'Inputs &amp; Outputs'!$B$3</f>
        <v>22304041.140000001</v>
      </c>
      <c r="P63" s="8">
        <f>'No. policies'!P63*'Inputs &amp; Outputs'!$B$3</f>
        <v>22254189.580000002</v>
      </c>
      <c r="Q63" s="8">
        <f>'No. policies'!Q63*'Inputs &amp; Outputs'!$B$3</f>
        <v>22197540.080000002</v>
      </c>
      <c r="R63" s="8">
        <f>'No. policies'!R63*'Inputs &amp; Outputs'!$B$3</f>
        <v>22122762.739999998</v>
      </c>
      <c r="S63" s="8">
        <f>'No. policies'!S63*'Inputs &amp; Outputs'!$B$3</f>
        <v>22057049.32</v>
      </c>
      <c r="T63" s="8">
        <f>'No. policies'!T63*'Inputs &amp; Outputs'!$B$3</f>
        <v>21970942.080000002</v>
      </c>
      <c r="U63" s="8">
        <f>'No. policies'!U63*'Inputs &amp; Outputs'!$B$3</f>
        <v>21902962.68</v>
      </c>
      <c r="V63" s="8">
        <f>'No. policies'!V63*'Inputs &amp; Outputs'!$B$3</f>
        <v>21828185.34</v>
      </c>
      <c r="W63" s="8">
        <f>'No. policies'!W63*'Inputs &amp; Outputs'!$B$3</f>
        <v>21746610.059999999</v>
      </c>
      <c r="X63" s="8">
        <f>'No. policies'!X63*'Inputs &amp; Outputs'!$B$3</f>
        <v>21671832.719999999</v>
      </c>
      <c r="Y63" s="8">
        <f>'No. policies'!Y63*'Inputs &amp; Outputs'!$B$3</f>
        <v>21601587.34</v>
      </c>
      <c r="Z63" s="8">
        <f>'No. policies'!Z63*'Inputs &amp; Outputs'!$B$3</f>
        <v>21488288.34</v>
      </c>
      <c r="AA63" s="8">
        <f>'No. policies'!AA63*'Inputs &amp; Outputs'!$B$3</f>
        <v>21361393.460000001</v>
      </c>
      <c r="AB63" s="8">
        <f>'No. policies'!AB63*'Inputs &amp; Outputs'!$B$3</f>
        <v>21214104.760000002</v>
      </c>
      <c r="AC63" s="8">
        <f>'No. policies'!AC63*'Inputs &amp; Outputs'!$B$3</f>
        <v>21073614</v>
      </c>
      <c r="AD63" s="8">
        <f>'No. policies'!AD63*'Inputs &amp; Outputs'!$B$3</f>
        <v>20935389.219999999</v>
      </c>
      <c r="AE63" s="8">
        <f>'No. policies'!AE63*'Inputs &amp; Outputs'!$B$3</f>
        <v>20733717</v>
      </c>
      <c r="AF63" s="8">
        <f>'No. policies'!AF63*'Inputs &amp; Outputs'!$B$3</f>
        <v>20529778.800000001</v>
      </c>
      <c r="AG63" s="8">
        <f>'No. policies'!AG63*'Inputs &amp; Outputs'!$B$3</f>
        <v>20359830.300000001</v>
      </c>
      <c r="AH63" s="8">
        <f>'No. policies'!AH63*'Inputs &amp; Outputs'!$B$3</f>
        <v>20112838.48</v>
      </c>
      <c r="AI63" s="8">
        <f>'No. policies'!AI63*'Inputs &amp; Outputs'!$B$3</f>
        <v>19856782.739999998</v>
      </c>
      <c r="AJ63" s="8">
        <f>'No. policies'!AJ63*'Inputs &amp; Outputs'!$B$3</f>
        <v>19589397.100000001</v>
      </c>
      <c r="AK63" s="8">
        <f>'No. policies'!AK63*'Inputs &amp; Outputs'!$B$3</f>
        <v>19290287.739999998</v>
      </c>
      <c r="AL63" s="8">
        <f>'No. policies'!AL63*'Inputs &amp; Outputs'!$B$3</f>
        <v>18952656.719999999</v>
      </c>
      <c r="AM63" s="8">
        <f>'No. policies'!AM63*'Inputs &amp; Outputs'!$B$3</f>
        <v>18560642.18</v>
      </c>
      <c r="AN63" s="8">
        <f>'No. policies'!AN63*'Inputs &amp; Outputs'!$B$3</f>
        <v>18175425.580000002</v>
      </c>
      <c r="AO63" s="8">
        <f>'No. policies'!AO63*'Inputs &amp; Outputs'!$B$3</f>
        <v>17731293.5</v>
      </c>
      <c r="AP63" s="8">
        <f>'No. policies'!AP63*'Inputs &amp; Outputs'!$B$3</f>
        <v>17219182.02</v>
      </c>
      <c r="AQ63" s="8">
        <f>'No. policies'!AQ63*'Inputs &amp; Outputs'!$B$3</f>
        <v>16641357.120000001</v>
      </c>
      <c r="AR63" s="8">
        <f>'No. policies'!AR63*'Inputs &amp; Outputs'!$B$3</f>
        <v>16059000.26</v>
      </c>
      <c r="AS63" s="8">
        <f>'No. policies'!AS63*'Inputs &amp; Outputs'!$B$3</f>
        <v>15379206.26</v>
      </c>
      <c r="AT63" s="8">
        <f>'No. policies'!AT63*'Inputs &amp; Outputs'!$B$3</f>
        <v>14681284.42</v>
      </c>
      <c r="AU63" s="8">
        <f>'No. policies'!AU63*'Inputs &amp; Outputs'!$B$3</f>
        <v>13845137.800000001</v>
      </c>
      <c r="AV63" s="8">
        <f>'No. policies'!AV63*'Inputs &amp; Outputs'!$B$3</f>
        <v>12909288.060000001</v>
      </c>
      <c r="AW63" s="8">
        <f>'No. policies'!AW63*'Inputs &amp; Outputs'!$B$3</f>
        <v>11851075.4</v>
      </c>
      <c r="AX63" s="8">
        <f>'No. policies'!AX63*'Inputs &amp; Outputs'!$B$3</f>
        <v>10808724.6</v>
      </c>
      <c r="AY63" s="8">
        <f>'No. policies'!AY63*'Inputs &amp; Outputs'!$B$3</f>
        <v>9716522.2400000002</v>
      </c>
      <c r="AZ63" s="8">
        <f>'No. policies'!AZ63*'Inputs &amp; Outputs'!$B$3</f>
        <v>8633383.8000000007</v>
      </c>
      <c r="BA63" s="8">
        <f>'No. policies'!BA63*'Inputs &amp; Outputs'!$B$3</f>
        <v>7584235.0600000005</v>
      </c>
      <c r="BB63" s="8">
        <f>'No. policies'!BB63*'Inputs &amp; Outputs'!$B$3</f>
        <v>6532820.3399999999</v>
      </c>
      <c r="BC63" s="8">
        <f>'No. policies'!BC63*'Inputs &amp; Outputs'!$B$3</f>
        <v>5488203.5599999996</v>
      </c>
      <c r="BD63" s="8">
        <f>'No. policies'!BD63*'Inputs &amp; Outputs'!$B$3</f>
        <v>4448118.74</v>
      </c>
      <c r="BE63" s="8">
        <f>'No. policies'!BE63*'Inputs &amp; Outputs'!$B$3</f>
        <v>3580248.4</v>
      </c>
      <c r="BF63" s="8">
        <f>'No. policies'!BF63*'Inputs &amp; Outputs'!$B$3</f>
        <v>2744101.78</v>
      </c>
      <c r="BG63" s="8">
        <f>'No. policies'!BG63*'Inputs &amp; Outputs'!$B$3</f>
        <v>2118691.2999999998</v>
      </c>
      <c r="BH63" s="8">
        <f>'No. policies'!BH63*'Inputs &amp; Outputs'!$B$3</f>
        <v>1583920.02</v>
      </c>
      <c r="BI63" s="8">
        <f>'No. policies'!BI63*'Inputs &amp; Outputs'!$B$3</f>
        <v>1144319.8999999999</v>
      </c>
      <c r="BJ63" s="8">
        <f>'No. policies'!BJ63*'Inputs &amp; Outputs'!$B$3</f>
        <v>768167.22</v>
      </c>
      <c r="BK63" s="8">
        <f>'No. policies'!BK63*'Inputs &amp; Outputs'!$B$3</f>
        <v>527973.34</v>
      </c>
      <c r="BL63" s="8">
        <f>'No. policies'!BL63*'Inputs &amp; Outputs'!$B$3</f>
        <v>376152.68</v>
      </c>
      <c r="BM63" s="8">
        <f>'No. policies'!BM63*'Inputs &amp; Outputs'!$B$3</f>
        <v>251523.78</v>
      </c>
      <c r="BN63" s="8">
        <f>'No. policies'!BN63*'Inputs &amp; Outputs'!$B$3</f>
        <v>167682.51999999999</v>
      </c>
      <c r="BO63" s="8">
        <f>'No. policies'!BO63*'Inputs &amp; Outputs'!$B$3</f>
        <v>99703.12</v>
      </c>
      <c r="BP63" s="8">
        <f>'No. policies'!BP63*'Inputs &amp; Outputs'!$B$3</f>
        <v>58915.48</v>
      </c>
      <c r="BQ63" s="8">
        <f>'No. policies'!BQ63*'Inputs &amp; Outputs'!$B$3</f>
        <v>36255.68</v>
      </c>
      <c r="BR63" s="8">
        <f>'No. policies'!BR63*'Inputs &amp; Outputs'!$B$3</f>
        <v>15861.86</v>
      </c>
      <c r="BS63" s="8">
        <f>'No. policies'!BS63*'Inputs &amp; Outputs'!$B$3</f>
        <v>6797.9400000000005</v>
      </c>
    </row>
    <row r="64" spans="1:71" x14ac:dyDescent="0.25">
      <c r="A64" s="1">
        <v>63</v>
      </c>
      <c r="B64" s="8">
        <f>'No. policies'!B64*'Inputs &amp; Outputs'!$B$3</f>
        <v>22659800</v>
      </c>
      <c r="C64" s="8">
        <f>'No. policies'!C64*'Inputs &amp; Outputs'!$B$3</f>
        <v>22643938.140000001</v>
      </c>
      <c r="D64" s="8">
        <f>'No. policies'!D64*'Inputs &amp; Outputs'!$B$3</f>
        <v>22632608.239999998</v>
      </c>
      <c r="E64" s="8">
        <f>'No. policies'!E64*'Inputs &amp; Outputs'!$B$3</f>
        <v>22612214.420000002</v>
      </c>
      <c r="F64" s="8">
        <f>'No. policies'!F64*'Inputs &amp; Outputs'!$B$3</f>
        <v>22591820.600000001</v>
      </c>
      <c r="G64" s="8">
        <f>'No. policies'!G64*'Inputs &amp; Outputs'!$B$3</f>
        <v>22587288.640000001</v>
      </c>
      <c r="H64" s="8">
        <f>'No. policies'!H64*'Inputs &amp; Outputs'!$B$3</f>
        <v>22560096.879999999</v>
      </c>
      <c r="I64" s="8">
        <f>'No. policies'!I64*'Inputs &amp; Outputs'!$B$3</f>
        <v>22519309.239999998</v>
      </c>
      <c r="J64" s="8">
        <f>'No. policies'!J64*'Inputs &amp; Outputs'!$B$3</f>
        <v>22478521.600000001</v>
      </c>
      <c r="K64" s="8">
        <f>'No. policies'!K64*'Inputs &amp; Outputs'!$B$3</f>
        <v>22433202</v>
      </c>
      <c r="L64" s="8">
        <f>'No. policies'!L64*'Inputs &amp; Outputs'!$B$3</f>
        <v>22399212.300000001</v>
      </c>
      <c r="M64" s="8">
        <f>'No. policies'!M64*'Inputs &amp; Outputs'!$B$3</f>
        <v>22347094.760000002</v>
      </c>
      <c r="N64" s="8">
        <f>'No. policies'!N64*'Inputs &amp; Outputs'!$B$3</f>
        <v>22297243.199999999</v>
      </c>
      <c r="O64" s="8">
        <f>'No. policies'!O64*'Inputs &amp; Outputs'!$B$3</f>
        <v>22240593.699999999</v>
      </c>
      <c r="P64" s="8">
        <f>'No. policies'!P64*'Inputs &amp; Outputs'!$B$3</f>
        <v>22183944.199999999</v>
      </c>
      <c r="Q64" s="8">
        <f>'No. policies'!Q64*'Inputs &amp; Outputs'!$B$3</f>
        <v>22129560.68</v>
      </c>
      <c r="R64" s="8">
        <f>'No. policies'!R64*'Inputs &amp; Outputs'!$B$3</f>
        <v>22081975.100000001</v>
      </c>
      <c r="S64" s="8">
        <f>'No. policies'!S64*'Inputs &amp; Outputs'!$B$3</f>
        <v>22009463.739999998</v>
      </c>
      <c r="T64" s="8">
        <f>'No. policies'!T64*'Inputs &amp; Outputs'!$B$3</f>
        <v>21921090.52</v>
      </c>
      <c r="U64" s="8">
        <f>'No. policies'!U64*'Inputs &amp; Outputs'!$B$3</f>
        <v>21844047.199999999</v>
      </c>
      <c r="V64" s="8">
        <f>'No. policies'!V64*'Inputs &amp; Outputs'!$B$3</f>
        <v>21751142.02</v>
      </c>
      <c r="W64" s="8">
        <f>'No. policies'!W64*'Inputs &amp; Outputs'!$B$3</f>
        <v>21653704.879999999</v>
      </c>
      <c r="X64" s="8">
        <f>'No. policies'!X64*'Inputs &amp; Outputs'!$B$3</f>
        <v>21535873.920000002</v>
      </c>
      <c r="Y64" s="8">
        <f>'No. policies'!Y64*'Inputs &amp; Outputs'!$B$3</f>
        <v>21440702.760000002</v>
      </c>
      <c r="Z64" s="8">
        <f>'No. policies'!Z64*'Inputs &amp; Outputs'!$B$3</f>
        <v>21329669.739999998</v>
      </c>
      <c r="AA64" s="8">
        <f>'No. policies'!AA64*'Inputs &amp; Outputs'!$B$3</f>
        <v>21211838.780000001</v>
      </c>
      <c r="AB64" s="8">
        <f>'No. policies'!AB64*'Inputs &amp; Outputs'!$B$3</f>
        <v>21055486.16</v>
      </c>
      <c r="AC64" s="8">
        <f>'No. policies'!AC64*'Inputs &amp; Outputs'!$B$3</f>
        <v>20896867.559999999</v>
      </c>
      <c r="AD64" s="8">
        <f>'No. policies'!AD64*'Inputs &amp; Outputs'!$B$3</f>
        <v>20731451.02</v>
      </c>
      <c r="AE64" s="8">
        <f>'No. policies'!AE64*'Inputs &amp; Outputs'!$B$3</f>
        <v>20561502.52</v>
      </c>
      <c r="AF64" s="8">
        <f>'No. policies'!AF64*'Inputs &amp; Outputs'!$B$3</f>
        <v>20359830.300000001</v>
      </c>
      <c r="AG64" s="8">
        <f>'No. policies'!AG64*'Inputs &amp; Outputs'!$B$3</f>
        <v>20146828.18</v>
      </c>
      <c r="AH64" s="8">
        <f>'No. policies'!AH64*'Inputs &amp; Outputs'!$B$3</f>
        <v>19911166.260000002</v>
      </c>
      <c r="AI64" s="8">
        <f>'No. policies'!AI64*'Inputs &amp; Outputs'!$B$3</f>
        <v>19648312.580000002</v>
      </c>
      <c r="AJ64" s="8">
        <f>'No. policies'!AJ64*'Inputs &amp; Outputs'!$B$3</f>
        <v>19331075.379999999</v>
      </c>
      <c r="AK64" s="8">
        <f>'No. policies'!AK64*'Inputs &amp; Outputs'!$B$3</f>
        <v>19041029.940000001</v>
      </c>
      <c r="AL64" s="8">
        <f>'No. policies'!AL64*'Inputs &amp; Outputs'!$B$3</f>
        <v>18667143.239999998</v>
      </c>
      <c r="AM64" s="8">
        <f>'No. policies'!AM64*'Inputs &amp; Outputs'!$B$3</f>
        <v>18243404.98</v>
      </c>
      <c r="AN64" s="8">
        <f>'No. policies'!AN64*'Inputs &amp; Outputs'!$B$3</f>
        <v>17794740.940000001</v>
      </c>
      <c r="AO64" s="8">
        <f>'No. policies'!AO64*'Inputs &amp; Outputs'!$B$3</f>
        <v>17382332.580000002</v>
      </c>
      <c r="AP64" s="8">
        <f>'No. policies'!AP64*'Inputs &amp; Outputs'!$B$3</f>
        <v>16856625.219999999</v>
      </c>
      <c r="AQ64" s="8">
        <f>'No. policies'!AQ64*'Inputs &amp; Outputs'!$B$3</f>
        <v>16310524.040000001</v>
      </c>
      <c r="AR64" s="8">
        <f>'No. policies'!AR64*'Inputs &amp; Outputs'!$B$3</f>
        <v>15710039.34</v>
      </c>
      <c r="AS64" s="8">
        <f>'No. policies'!AS64*'Inputs &amp; Outputs'!$B$3</f>
        <v>15018915.439999999</v>
      </c>
      <c r="AT64" s="8">
        <f>'No. policies'!AT64*'Inputs &amp; Outputs'!$B$3</f>
        <v>14253014.199999999</v>
      </c>
      <c r="AU64" s="8">
        <f>'No. policies'!AU64*'Inputs &amp; Outputs'!$B$3</f>
        <v>13419133.560000001</v>
      </c>
      <c r="AV64" s="8">
        <f>'No. policies'!AV64*'Inputs &amp; Outputs'!$B$3</f>
        <v>12562593.119999999</v>
      </c>
      <c r="AW64" s="8">
        <f>'No. policies'!AW64*'Inputs &amp; Outputs'!$B$3</f>
        <v>11558763.98</v>
      </c>
      <c r="AX64" s="8">
        <f>'No. policies'!AX64*'Inputs &amp; Outputs'!$B$3</f>
        <v>10489221.42</v>
      </c>
      <c r="AY64" s="8">
        <f>'No. policies'!AY64*'Inputs &amp; Outputs'!$B$3</f>
        <v>9283720.0600000005</v>
      </c>
      <c r="AZ64" s="8">
        <f>'No. policies'!AZ64*'Inputs &amp; Outputs'!$B$3</f>
        <v>8243635.2400000002</v>
      </c>
      <c r="BA64" s="8">
        <f>'No. policies'!BA64*'Inputs &amp; Outputs'!$B$3</f>
        <v>7201284.4400000004</v>
      </c>
      <c r="BB64" s="8">
        <f>'No. policies'!BB64*'Inputs &amp; Outputs'!$B$3</f>
        <v>6147603.7400000002</v>
      </c>
      <c r="BC64" s="8">
        <f>'No. policies'!BC64*'Inputs &amp; Outputs'!$B$3</f>
        <v>5139242.6399999997</v>
      </c>
      <c r="BD64" s="8">
        <f>'No. policies'!BD64*'Inputs &amp; Outputs'!$B$3</f>
        <v>4205658.88</v>
      </c>
      <c r="BE64" s="8">
        <f>'No. policies'!BE64*'Inputs &amp; Outputs'!$B$3</f>
        <v>3337788.54</v>
      </c>
      <c r="BF64" s="8">
        <f>'No. policies'!BF64*'Inputs &amp; Outputs'!$B$3</f>
        <v>2612674.94</v>
      </c>
      <c r="BG64" s="8">
        <f>'No. policies'!BG64*'Inputs &amp; Outputs'!$B$3</f>
        <v>1930614.96</v>
      </c>
      <c r="BH64" s="8">
        <f>'No. policies'!BH64*'Inputs &amp; Outputs'!$B$3</f>
        <v>1481950.92</v>
      </c>
      <c r="BI64" s="8">
        <f>'No. policies'!BI64*'Inputs &amp; Outputs'!$B$3</f>
        <v>1108064.22</v>
      </c>
      <c r="BJ64" s="8">
        <f>'No. policies'!BJ64*'Inputs &amp; Outputs'!$B$3</f>
        <v>768167.22</v>
      </c>
      <c r="BK64" s="8">
        <f>'No. policies'!BK64*'Inputs &amp; Outputs'!$B$3</f>
        <v>491717.66000000003</v>
      </c>
      <c r="BL64" s="8">
        <f>'No. policies'!BL64*'Inputs &amp; Outputs'!$B$3</f>
        <v>324035.14</v>
      </c>
      <c r="BM64" s="8">
        <f>'No. policies'!BM64*'Inputs &amp; Outputs'!$B$3</f>
        <v>203938.2</v>
      </c>
      <c r="BN64" s="8">
        <f>'No. policies'!BN64*'Inputs &amp; Outputs'!$B$3</f>
        <v>138224.78</v>
      </c>
      <c r="BO64" s="8">
        <f>'No. policies'!BO64*'Inputs &amp; Outputs'!$B$3</f>
        <v>81575.28</v>
      </c>
      <c r="BP64" s="8">
        <f>'No. policies'!BP64*'Inputs &amp; Outputs'!$B$3</f>
        <v>49851.56</v>
      </c>
      <c r="BQ64" s="8">
        <f>'No. policies'!BQ64*'Inputs &amp; Outputs'!$B$3</f>
        <v>36255.68</v>
      </c>
      <c r="BR64" s="8">
        <f>'No. policies'!BR64*'Inputs &amp; Outputs'!$B$3</f>
        <v>20393.82</v>
      </c>
      <c r="BS64" s="8">
        <f>'No. policies'!BS64*'Inputs &amp; Outputs'!$B$3</f>
        <v>18127.84</v>
      </c>
    </row>
    <row r="65" spans="1:71" x14ac:dyDescent="0.25">
      <c r="A65" s="1">
        <v>64</v>
      </c>
      <c r="B65" s="8">
        <f>'No. policies'!B65*'Inputs &amp; Outputs'!$B$3</f>
        <v>22659800</v>
      </c>
      <c r="C65" s="8">
        <f>'No. policies'!C65*'Inputs &amp; Outputs'!$B$3</f>
        <v>22643938.140000001</v>
      </c>
      <c r="D65" s="8">
        <f>'No. policies'!D65*'Inputs &amp; Outputs'!$B$3</f>
        <v>22628076.280000001</v>
      </c>
      <c r="E65" s="8">
        <f>'No. policies'!E65*'Inputs &amp; Outputs'!$B$3</f>
        <v>22605416.48</v>
      </c>
      <c r="F65" s="8">
        <f>'No. policies'!F65*'Inputs &amp; Outputs'!$B$3</f>
        <v>22582756.68</v>
      </c>
      <c r="G65" s="8">
        <f>'No. policies'!G65*'Inputs &amp; Outputs'!$B$3</f>
        <v>22575958.739999998</v>
      </c>
      <c r="H65" s="8">
        <f>'No. policies'!H65*'Inputs &amp; Outputs'!$B$3</f>
        <v>22551032.960000001</v>
      </c>
      <c r="I65" s="8">
        <f>'No. policies'!I65*'Inputs &amp; Outputs'!$B$3</f>
        <v>22517043.260000002</v>
      </c>
      <c r="J65" s="8">
        <f>'No. policies'!J65*'Inputs &amp; Outputs'!$B$3</f>
        <v>22480787.580000002</v>
      </c>
      <c r="K65" s="8">
        <f>'No. policies'!K65*'Inputs &amp; Outputs'!$B$3</f>
        <v>22446797.879999999</v>
      </c>
      <c r="L65" s="8">
        <f>'No. policies'!L65*'Inputs &amp; Outputs'!$B$3</f>
        <v>22401478.280000001</v>
      </c>
      <c r="M65" s="8">
        <f>'No. policies'!M65*'Inputs &amp; Outputs'!$B$3</f>
        <v>22335764.859999999</v>
      </c>
      <c r="N65" s="8">
        <f>'No. policies'!N65*'Inputs &amp; Outputs'!$B$3</f>
        <v>22283647.32</v>
      </c>
      <c r="O65" s="8">
        <f>'No. policies'!O65*'Inputs &amp; Outputs'!$B$3</f>
        <v>22231529.780000001</v>
      </c>
      <c r="P65" s="8">
        <f>'No. policies'!P65*'Inputs &amp; Outputs'!$B$3</f>
        <v>22174880.280000001</v>
      </c>
      <c r="Q65" s="8">
        <f>'No. policies'!Q65*'Inputs &amp; Outputs'!$B$3</f>
        <v>22113698.82</v>
      </c>
      <c r="R65" s="8">
        <f>'No. policies'!R65*'Inputs &amp; Outputs'!$B$3</f>
        <v>22054783.34</v>
      </c>
      <c r="S65" s="8">
        <f>'No. policies'!S65*'Inputs &amp; Outputs'!$B$3</f>
        <v>22011729.719999999</v>
      </c>
      <c r="T65" s="8">
        <f>'No. policies'!T65*'Inputs &amp; Outputs'!$B$3</f>
        <v>21952814.239999998</v>
      </c>
      <c r="U65" s="8">
        <f>'No. policies'!U65*'Inputs &amp; Outputs'!$B$3</f>
        <v>21880302.879999999</v>
      </c>
      <c r="V65" s="8">
        <f>'No. policies'!V65*'Inputs &amp; Outputs'!$B$3</f>
        <v>21776067.800000001</v>
      </c>
      <c r="W65" s="8">
        <f>'No. policies'!W65*'Inputs &amp; Outputs'!$B$3</f>
        <v>21723950.260000002</v>
      </c>
      <c r="X65" s="8">
        <f>'No. policies'!X65*'Inputs &amp; Outputs'!$B$3</f>
        <v>21626513.120000001</v>
      </c>
      <c r="Y65" s="8">
        <f>'No. policies'!Y65*'Inputs &amp; Outputs'!$B$3</f>
        <v>21544937.84</v>
      </c>
      <c r="Z65" s="8">
        <f>'No. policies'!Z65*'Inputs &amp; Outputs'!$B$3</f>
        <v>21427106.879999999</v>
      </c>
      <c r="AA65" s="8">
        <f>'No. policies'!AA65*'Inputs &amp; Outputs'!$B$3</f>
        <v>21304743.960000001</v>
      </c>
      <c r="AB65" s="8">
        <f>'No. policies'!AB65*'Inputs &amp; Outputs'!$B$3</f>
        <v>21177849.080000002</v>
      </c>
      <c r="AC65" s="8">
        <f>'No. policies'!AC65*'Inputs &amp; Outputs'!$B$3</f>
        <v>20994304.699999999</v>
      </c>
      <c r="AD65" s="8">
        <f>'No. policies'!AD65*'Inputs &amp; Outputs'!$B$3</f>
        <v>20828888.16</v>
      </c>
      <c r="AE65" s="8">
        <f>'No. policies'!AE65*'Inputs &amp; Outputs'!$B$3</f>
        <v>20677067.5</v>
      </c>
      <c r="AF65" s="8">
        <f>'No. policies'!AF65*'Inputs &amp; Outputs'!$B$3</f>
        <v>20445937.539999999</v>
      </c>
      <c r="AG65" s="8">
        <f>'No. policies'!AG65*'Inputs &amp; Outputs'!$B$3</f>
        <v>20255595.219999999</v>
      </c>
      <c r="AH65" s="8">
        <f>'No. policies'!AH65*'Inputs &amp; Outputs'!$B$3</f>
        <v>20022199.280000001</v>
      </c>
      <c r="AI65" s="8">
        <f>'No. policies'!AI65*'Inputs &amp; Outputs'!$B$3</f>
        <v>19791069.32</v>
      </c>
      <c r="AJ65" s="8">
        <f>'No. policies'!AJ65*'Inputs &amp; Outputs'!$B$3</f>
        <v>19514619.760000002</v>
      </c>
      <c r="AK65" s="8">
        <f>'No. policies'!AK65*'Inputs &amp; Outputs'!$B$3</f>
        <v>19192850.600000001</v>
      </c>
      <c r="AL65" s="8">
        <f>'No. policies'!AL65*'Inputs &amp; Outputs'!$B$3</f>
        <v>18839357.719999999</v>
      </c>
      <c r="AM65" s="8">
        <f>'No. policies'!AM65*'Inputs &amp; Outputs'!$B$3</f>
        <v>18510790.620000001</v>
      </c>
      <c r="AN65" s="8">
        <f>'No. policies'!AN65*'Inputs &amp; Outputs'!$B$3</f>
        <v>18053062.66</v>
      </c>
      <c r="AO65" s="8">
        <f>'No. policies'!AO65*'Inputs &amp; Outputs'!$B$3</f>
        <v>17597600.68</v>
      </c>
      <c r="AP65" s="8">
        <f>'No. policies'!AP65*'Inputs &amp; Outputs'!$B$3</f>
        <v>17090021.16</v>
      </c>
      <c r="AQ65" s="8">
        <f>'No. policies'!AQ65*'Inputs &amp; Outputs'!$B$3</f>
        <v>16562047.82</v>
      </c>
      <c r="AR65" s="8">
        <f>'No. policies'!AR65*'Inputs &amp; Outputs'!$B$3</f>
        <v>15963829.1</v>
      </c>
      <c r="AS65" s="8">
        <f>'No. policies'!AS65*'Inputs &amp; Outputs'!$B$3</f>
        <v>15338418.620000001</v>
      </c>
      <c r="AT65" s="8">
        <f>'No. policies'!AT65*'Inputs &amp; Outputs'!$B$3</f>
        <v>14506803.960000001</v>
      </c>
      <c r="AU65" s="8">
        <f>'No. policies'!AU65*'Inputs &amp; Outputs'!$B$3</f>
        <v>13691051.16</v>
      </c>
      <c r="AV65" s="8">
        <f>'No. policies'!AV65*'Inputs &amp; Outputs'!$B$3</f>
        <v>12684956.040000001</v>
      </c>
      <c r="AW65" s="8">
        <f>'No. policies'!AW65*'Inputs &amp; Outputs'!$B$3</f>
        <v>11694722.779999999</v>
      </c>
      <c r="AX65" s="8">
        <f>'No. policies'!AX65*'Inputs &amp; Outputs'!$B$3</f>
        <v>10765670.98</v>
      </c>
      <c r="AY65" s="8">
        <f>'No. policies'!AY65*'Inputs &amp; Outputs'!$B$3</f>
        <v>9689330.4800000004</v>
      </c>
      <c r="AZ65" s="8">
        <f>'No. policies'!AZ65*'Inputs &amp; Outputs'!$B$3</f>
        <v>8642447.7200000007</v>
      </c>
      <c r="BA65" s="8">
        <f>'No. policies'!BA65*'Inputs &amp; Outputs'!$B$3</f>
        <v>7563841.2400000002</v>
      </c>
      <c r="BB65" s="8">
        <f>'No. policies'!BB65*'Inputs &amp; Outputs'!$B$3</f>
        <v>6460308.9800000004</v>
      </c>
      <c r="BC65" s="8">
        <f>'No. policies'!BC65*'Inputs &amp; Outputs'!$B$3</f>
        <v>5451947.8799999999</v>
      </c>
      <c r="BD65" s="8">
        <f>'No. policies'!BD65*'Inputs &amp; Outputs'!$B$3</f>
        <v>4477576.4800000004</v>
      </c>
      <c r="BE65" s="8">
        <f>'No. policies'!BE65*'Inputs &amp; Outputs'!$B$3</f>
        <v>3577982.42</v>
      </c>
      <c r="BF65" s="8">
        <f>'No. policies'!BF65*'Inputs &amp; Outputs'!$B$3</f>
        <v>2762229.62</v>
      </c>
      <c r="BG65" s="8">
        <f>'No. policies'!BG65*'Inputs &amp; Outputs'!$B$3</f>
        <v>2086967.58</v>
      </c>
      <c r="BH65" s="8">
        <f>'No. policies'!BH65*'Inputs &amp; Outputs'!$B$3</f>
        <v>1540866.4</v>
      </c>
      <c r="BI65" s="8">
        <f>'No. policies'!BI65*'Inputs &amp; Outputs'!$B$3</f>
        <v>1087670.3999999999</v>
      </c>
      <c r="BJ65" s="8">
        <f>'No. policies'!BJ65*'Inputs &amp; Outputs'!$B$3</f>
        <v>795358.98</v>
      </c>
      <c r="BK65" s="8">
        <f>'No. policies'!BK65*'Inputs &amp; Outputs'!$B$3</f>
        <v>539303.24</v>
      </c>
      <c r="BL65" s="8">
        <f>'No. policies'!BL65*'Inputs &amp; Outputs'!$B$3</f>
        <v>362556.8</v>
      </c>
      <c r="BM65" s="8">
        <f>'No. policies'!BM65*'Inputs &amp; Outputs'!$B$3</f>
        <v>228863.98</v>
      </c>
      <c r="BN65" s="8">
        <f>'No. policies'!BN65*'Inputs &amp; Outputs'!$B$3</f>
        <v>156352.62</v>
      </c>
      <c r="BO65" s="8">
        <f>'No. policies'!BO65*'Inputs &amp; Outputs'!$B$3</f>
        <v>106501.06</v>
      </c>
      <c r="BP65" s="8">
        <f>'No. policies'!BP65*'Inputs &amp; Outputs'!$B$3</f>
        <v>61181.46</v>
      </c>
      <c r="BQ65" s="8">
        <f>'No. policies'!BQ65*'Inputs &amp; Outputs'!$B$3</f>
        <v>38521.660000000003</v>
      </c>
      <c r="BR65" s="8">
        <f>'No. policies'!BR65*'Inputs &amp; Outputs'!$B$3</f>
        <v>31723.72</v>
      </c>
      <c r="BS65" s="8">
        <f>'No. policies'!BS65*'Inputs &amp; Outputs'!$B$3</f>
        <v>20393.82</v>
      </c>
    </row>
    <row r="66" spans="1:71" x14ac:dyDescent="0.25">
      <c r="A66" s="1">
        <v>65</v>
      </c>
      <c r="B66" s="8">
        <f>'No. policies'!B66*'Inputs &amp; Outputs'!$B$3</f>
        <v>22659800</v>
      </c>
      <c r="C66" s="8">
        <f>'No. policies'!C66*'Inputs &amp; Outputs'!$B$3</f>
        <v>22643938.140000001</v>
      </c>
      <c r="D66" s="8">
        <f>'No. policies'!D66*'Inputs &amp; Outputs'!$B$3</f>
        <v>22623544.32</v>
      </c>
      <c r="E66" s="8">
        <f>'No. policies'!E66*'Inputs &amp; Outputs'!$B$3</f>
        <v>22609948.440000001</v>
      </c>
      <c r="F66" s="8">
        <f>'No. policies'!F66*'Inputs &amp; Outputs'!$B$3</f>
        <v>22600884.52</v>
      </c>
      <c r="G66" s="8">
        <f>'No. policies'!G66*'Inputs &amp; Outputs'!$B$3</f>
        <v>22578224.719999999</v>
      </c>
      <c r="H66" s="8">
        <f>'No. policies'!H66*'Inputs &amp; Outputs'!$B$3</f>
        <v>22557830.899999999</v>
      </c>
      <c r="I66" s="8">
        <f>'No. policies'!I66*'Inputs &amp; Outputs'!$B$3</f>
        <v>22523841.199999999</v>
      </c>
      <c r="J66" s="8">
        <f>'No. policies'!J66*'Inputs &amp; Outputs'!$B$3</f>
        <v>22487585.52</v>
      </c>
      <c r="K66" s="8">
        <f>'No. policies'!K66*'Inputs &amp; Outputs'!$B$3</f>
        <v>22453595.82</v>
      </c>
      <c r="L66" s="8">
        <f>'No. policies'!L66*'Inputs &amp; Outputs'!$B$3</f>
        <v>22403744.260000002</v>
      </c>
      <c r="M66" s="8">
        <f>'No. policies'!M66*'Inputs &amp; Outputs'!$B$3</f>
        <v>22353892.699999999</v>
      </c>
      <c r="N66" s="8">
        <f>'No. policies'!N66*'Inputs &amp; Outputs'!$B$3</f>
        <v>22319903</v>
      </c>
      <c r="O66" s="8">
        <f>'No. policies'!O66*'Inputs &amp; Outputs'!$B$3</f>
        <v>22290445.260000002</v>
      </c>
      <c r="P66" s="8">
        <f>'No. policies'!P66*'Inputs &amp; Outputs'!$B$3</f>
        <v>22242859.68</v>
      </c>
      <c r="Q66" s="8">
        <f>'No. policies'!Q66*'Inputs &amp; Outputs'!$B$3</f>
        <v>22199806.059999999</v>
      </c>
      <c r="R66" s="8">
        <f>'No. policies'!R66*'Inputs &amp; Outputs'!$B$3</f>
        <v>22140890.580000002</v>
      </c>
      <c r="S66" s="8">
        <f>'No. policies'!S66*'Inputs &amp; Outputs'!$B$3</f>
        <v>22072911.18</v>
      </c>
      <c r="T66" s="8">
        <f>'No. policies'!T66*'Inputs &amp; Outputs'!$B$3</f>
        <v>22004931.780000001</v>
      </c>
      <c r="U66" s="8">
        <f>'No. policies'!U66*'Inputs &amp; Outputs'!$B$3</f>
        <v>21918824.539999999</v>
      </c>
      <c r="V66" s="8">
        <f>'No. policies'!V66*'Inputs &amp; Outputs'!$B$3</f>
        <v>21855377.100000001</v>
      </c>
      <c r="W66" s="8">
        <f>'No. policies'!W66*'Inputs &amp; Outputs'!$B$3</f>
        <v>21767003.879999999</v>
      </c>
      <c r="X66" s="8">
        <f>'No. policies'!X66*'Inputs &amp; Outputs'!$B$3</f>
        <v>21674098.699999999</v>
      </c>
      <c r="Y66" s="8">
        <f>'No. policies'!Y66*'Inputs &amp; Outputs'!$B$3</f>
        <v>21565331.66</v>
      </c>
      <c r="Z66" s="8">
        <f>'No. policies'!Z66*'Inputs &amp; Outputs'!$B$3</f>
        <v>21449766.68</v>
      </c>
      <c r="AA66" s="8">
        <f>'No. policies'!AA66*'Inputs &amp; Outputs'!$B$3</f>
        <v>21359127.48</v>
      </c>
      <c r="AB66" s="8">
        <f>'No. policies'!AB66*'Inputs &amp; Outputs'!$B$3</f>
        <v>21214104.760000002</v>
      </c>
      <c r="AC66" s="8">
        <f>'No. policies'!AC66*'Inputs &amp; Outputs'!$B$3</f>
        <v>21069082.039999999</v>
      </c>
      <c r="AD66" s="8">
        <f>'No. policies'!AD66*'Inputs &amp; Outputs'!$B$3</f>
        <v>20903665.5</v>
      </c>
      <c r="AE66" s="8">
        <f>'No. policies'!AE66*'Inputs &amp; Outputs'!$B$3</f>
        <v>20731451.02</v>
      </c>
      <c r="AF66" s="8">
        <f>'No. policies'!AF66*'Inputs &amp; Outputs'!$B$3</f>
        <v>20552438.600000001</v>
      </c>
      <c r="AG66" s="8">
        <f>'No. policies'!AG66*'Inputs &amp; Outputs'!$B$3</f>
        <v>20332638.539999999</v>
      </c>
      <c r="AH66" s="8">
        <f>'No. policies'!AH66*'Inputs &amp; Outputs'!$B$3</f>
        <v>20099242.600000001</v>
      </c>
      <c r="AI66" s="8">
        <f>'No. policies'!AI66*'Inputs &amp; Outputs'!$B$3</f>
        <v>19827325</v>
      </c>
      <c r="AJ66" s="8">
        <f>'No. policies'!AJ66*'Inputs &amp; Outputs'!$B$3</f>
        <v>19525949.66</v>
      </c>
      <c r="AK66" s="8">
        <f>'No. policies'!AK66*'Inputs &amp; Outputs'!$B$3</f>
        <v>19156594.920000002</v>
      </c>
      <c r="AL66" s="8">
        <f>'No. policies'!AL66*'Inputs &amp; Outputs'!$B$3</f>
        <v>18852953.600000001</v>
      </c>
      <c r="AM66" s="8">
        <f>'No. policies'!AM66*'Inputs &amp; Outputs'!$B$3</f>
        <v>18454141.120000001</v>
      </c>
      <c r="AN66" s="8">
        <f>'No. policies'!AN66*'Inputs &amp; Outputs'!$B$3</f>
        <v>18041732.760000002</v>
      </c>
      <c r="AO66" s="8">
        <f>'No. policies'!AO66*'Inputs &amp; Outputs'!$B$3</f>
        <v>17627058.420000002</v>
      </c>
      <c r="AP66" s="8">
        <f>'No. policies'!AP66*'Inputs &amp; Outputs'!$B$3</f>
        <v>17110414.98</v>
      </c>
      <c r="AQ66" s="8">
        <f>'No. policies'!AQ66*'Inputs &amp; Outputs'!$B$3</f>
        <v>16494068.42</v>
      </c>
      <c r="AR66" s="8">
        <f>'No. policies'!AR66*'Inputs &amp; Outputs'!$B$3</f>
        <v>15868657.939999999</v>
      </c>
      <c r="AS66" s="8">
        <f>'No. policies'!AS66*'Inputs &amp; Outputs'!$B$3</f>
        <v>15220587.66</v>
      </c>
      <c r="AT66" s="8">
        <f>'No. policies'!AT66*'Inputs &amp; Outputs'!$B$3</f>
        <v>14468282.300000001</v>
      </c>
      <c r="AU66" s="8">
        <f>'No. policies'!AU66*'Inputs &amp; Outputs'!$B$3</f>
        <v>13688785.18</v>
      </c>
      <c r="AV66" s="8">
        <f>'No. policies'!AV66*'Inputs &amp; Outputs'!$B$3</f>
        <v>12728009.66</v>
      </c>
      <c r="AW66" s="8">
        <f>'No. policies'!AW66*'Inputs &amp; Outputs'!$B$3</f>
        <v>11746840.32</v>
      </c>
      <c r="AX66" s="8">
        <f>'No. policies'!AX66*'Inputs &amp; Outputs'!$B$3</f>
        <v>10702223.540000001</v>
      </c>
      <c r="AY66" s="8">
        <f>'No. policies'!AY66*'Inputs &amp; Outputs'!$B$3</f>
        <v>9725586.1600000001</v>
      </c>
      <c r="AZ66" s="8">
        <f>'No. policies'!AZ66*'Inputs &amp; Outputs'!$B$3</f>
        <v>8592596.1600000001</v>
      </c>
      <c r="BA66" s="8">
        <f>'No. policies'!BA66*'Inputs &amp; Outputs'!$B$3</f>
        <v>7486797.9199999999</v>
      </c>
      <c r="BB66" s="8">
        <f>'No. policies'!BB66*'Inputs &amp; Outputs'!$B$3</f>
        <v>6356073.9000000004</v>
      </c>
      <c r="BC66" s="8">
        <f>'No. policies'!BC66*'Inputs &amp; Outputs'!$B$3</f>
        <v>5368106.62</v>
      </c>
      <c r="BD66" s="8">
        <f>'No. policies'!BD66*'Inputs &amp; Outputs'!$B$3</f>
        <v>4380139.34</v>
      </c>
      <c r="BE66" s="8">
        <f>'No. policies'!BE66*'Inputs &amp; Outputs'!$B$3</f>
        <v>3548524.68</v>
      </c>
      <c r="BF66" s="8">
        <f>'No. policies'!BF66*'Inputs &amp; Outputs'!$B$3</f>
        <v>2705580.12</v>
      </c>
      <c r="BG66" s="8">
        <f>'No. policies'!BG66*'Inputs &amp; Outputs'!$B$3</f>
        <v>1998594.36</v>
      </c>
      <c r="BH66" s="8">
        <f>'No. policies'!BH66*'Inputs &amp; Outputs'!$B$3</f>
        <v>1522738.56</v>
      </c>
      <c r="BI66" s="8">
        <f>'No. policies'!BI66*'Inputs &amp; Outputs'!$B$3</f>
        <v>1103532.26</v>
      </c>
      <c r="BJ66" s="8">
        <f>'No. policies'!BJ66*'Inputs &amp; Outputs'!$B$3</f>
        <v>774965.16</v>
      </c>
      <c r="BK66" s="8">
        <f>'No. policies'!BK66*'Inputs &amp; Outputs'!$B$3</f>
        <v>541569.22</v>
      </c>
      <c r="BL66" s="8">
        <f>'No. policies'!BL66*'Inputs &amp; Outputs'!$B$3</f>
        <v>385216.6</v>
      </c>
      <c r="BM66" s="8">
        <f>'No. policies'!BM66*'Inputs &amp; Outputs'!$B$3</f>
        <v>237927.9</v>
      </c>
      <c r="BN66" s="8">
        <f>'No. policies'!BN66*'Inputs &amp; Outputs'!$B$3</f>
        <v>160884.57999999999</v>
      </c>
      <c r="BO66" s="8">
        <f>'No. policies'!BO66*'Inputs &amp; Outputs'!$B$3</f>
        <v>81575.28</v>
      </c>
      <c r="BP66" s="8">
        <f>'No. policies'!BP66*'Inputs &amp; Outputs'!$B$3</f>
        <v>52117.54</v>
      </c>
      <c r="BQ66" s="8">
        <f>'No. policies'!BQ66*'Inputs &amp; Outputs'!$B$3</f>
        <v>33989.699999999997</v>
      </c>
      <c r="BR66" s="8">
        <f>'No. policies'!BR66*'Inputs &amp; Outputs'!$B$3</f>
        <v>18127.84</v>
      </c>
      <c r="BS66" s="8">
        <f>'No. policies'!BS66*'Inputs &amp; Outputs'!$B$3</f>
        <v>11329.9</v>
      </c>
    </row>
    <row r="67" spans="1:71" x14ac:dyDescent="0.25">
      <c r="A67" s="1">
        <v>66</v>
      </c>
      <c r="B67" s="8">
        <f>'No. policies'!B67*'Inputs &amp; Outputs'!$B$3</f>
        <v>22659800</v>
      </c>
      <c r="C67" s="8">
        <f>'No. policies'!C67*'Inputs &amp; Outputs'!$B$3</f>
        <v>22641672.16</v>
      </c>
      <c r="D67" s="8">
        <f>'No. policies'!D67*'Inputs &amp; Outputs'!$B$3</f>
        <v>22614480.399999999</v>
      </c>
      <c r="E67" s="8">
        <f>'No. policies'!E67*'Inputs &amp; Outputs'!$B$3</f>
        <v>22598618.539999999</v>
      </c>
      <c r="F67" s="8">
        <f>'No. policies'!F67*'Inputs &amp; Outputs'!$B$3</f>
        <v>22578224.719999999</v>
      </c>
      <c r="G67" s="8">
        <f>'No. policies'!G67*'Inputs &amp; Outputs'!$B$3</f>
        <v>22557830.899999999</v>
      </c>
      <c r="H67" s="8">
        <f>'No. policies'!H67*'Inputs &amp; Outputs'!$B$3</f>
        <v>22532905.120000001</v>
      </c>
      <c r="I67" s="8">
        <f>'No. policies'!I67*'Inputs &amp; Outputs'!$B$3</f>
        <v>22503447.379999999</v>
      </c>
      <c r="J67" s="8">
        <f>'No. policies'!J67*'Inputs &amp; Outputs'!$B$3</f>
        <v>22485319.539999999</v>
      </c>
      <c r="K67" s="8">
        <f>'No. policies'!K67*'Inputs &amp; Outputs'!$B$3</f>
        <v>22455861.800000001</v>
      </c>
      <c r="L67" s="8">
        <f>'No. policies'!L67*'Inputs &amp; Outputs'!$B$3</f>
        <v>22415074.16</v>
      </c>
      <c r="M67" s="8">
        <f>'No. policies'!M67*'Inputs &amp; Outputs'!$B$3</f>
        <v>22367488.580000002</v>
      </c>
      <c r="N67" s="8">
        <f>'No. policies'!N67*'Inputs &amp; Outputs'!$B$3</f>
        <v>22326700.940000001</v>
      </c>
      <c r="O67" s="8">
        <f>'No. policies'!O67*'Inputs &amp; Outputs'!$B$3</f>
        <v>22306307.120000001</v>
      </c>
      <c r="P67" s="8">
        <f>'No. policies'!P67*'Inputs &amp; Outputs'!$B$3</f>
        <v>22240593.699999999</v>
      </c>
      <c r="Q67" s="8">
        <f>'No. policies'!Q67*'Inputs &amp; Outputs'!$B$3</f>
        <v>22168082.34</v>
      </c>
      <c r="R67" s="8">
        <f>'No. policies'!R67*'Inputs &amp; Outputs'!$B$3</f>
        <v>22097836.960000001</v>
      </c>
      <c r="S67" s="8">
        <f>'No. policies'!S67*'Inputs &amp; Outputs'!$B$3</f>
        <v>22032123.539999999</v>
      </c>
      <c r="T67" s="8">
        <f>'No. policies'!T67*'Inputs &amp; Outputs'!$B$3</f>
        <v>21934686.399999999</v>
      </c>
      <c r="U67" s="8">
        <f>'No. policies'!U67*'Inputs &amp; Outputs'!$B$3</f>
        <v>21850845.140000001</v>
      </c>
      <c r="V67" s="8">
        <f>'No. policies'!V67*'Inputs &amp; Outputs'!$B$3</f>
        <v>21805525.539999999</v>
      </c>
      <c r="W67" s="8">
        <f>'No. policies'!W67*'Inputs &amp; Outputs'!$B$3</f>
        <v>21708088.399999999</v>
      </c>
      <c r="X67" s="8">
        <f>'No. policies'!X67*'Inputs &amp; Outputs'!$B$3</f>
        <v>21621981.16</v>
      </c>
      <c r="Y67" s="8">
        <f>'No. policies'!Y67*'Inputs &amp; Outputs'!$B$3</f>
        <v>21522278.039999999</v>
      </c>
      <c r="Z67" s="8">
        <f>'No. policies'!Z67*'Inputs &amp; Outputs'!$B$3</f>
        <v>21415776.98</v>
      </c>
      <c r="AA67" s="8">
        <f>'No. policies'!AA67*'Inputs &amp; Outputs'!$B$3</f>
        <v>21302477.98</v>
      </c>
      <c r="AB67" s="8">
        <f>'No. policies'!AB67*'Inputs &amp; Outputs'!$B$3</f>
        <v>21171051.140000001</v>
      </c>
      <c r="AC67" s="8">
        <f>'No. policies'!AC67*'Inputs &amp; Outputs'!$B$3</f>
        <v>21030560.379999999</v>
      </c>
      <c r="AD67" s="8">
        <f>'No. policies'!AD67*'Inputs &amp; Outputs'!$B$3</f>
        <v>20881005.699999999</v>
      </c>
      <c r="AE67" s="8">
        <f>'No. policies'!AE67*'Inputs &amp; Outputs'!$B$3</f>
        <v>20715589.16</v>
      </c>
      <c r="AF67" s="8">
        <f>'No. policies'!AF67*'Inputs &amp; Outputs'!$B$3</f>
        <v>20500321.059999999</v>
      </c>
      <c r="AG67" s="8">
        <f>'No. policies'!AG67*'Inputs &amp; Outputs'!$B$3</f>
        <v>20289584.920000002</v>
      </c>
      <c r="AH67" s="8">
        <f>'No. policies'!AH67*'Inputs &amp; Outputs'!$B$3</f>
        <v>20044859.080000002</v>
      </c>
      <c r="AI67" s="8">
        <f>'No. policies'!AI67*'Inputs &amp; Outputs'!$B$3</f>
        <v>19759345.600000001</v>
      </c>
      <c r="AJ67" s="8">
        <f>'No. policies'!AJ67*'Inputs &amp; Outputs'!$B$3</f>
        <v>19444374.379999999</v>
      </c>
      <c r="AK67" s="8">
        <f>'No. policies'!AK67*'Inputs &amp; Outputs'!$B$3</f>
        <v>19127137.18</v>
      </c>
      <c r="AL67" s="8">
        <f>'No. policies'!AL67*'Inputs &amp; Outputs'!$B$3</f>
        <v>18791772.140000001</v>
      </c>
      <c r="AM67" s="8">
        <f>'No. policies'!AM67*'Inputs &amp; Outputs'!$B$3</f>
        <v>18436013.280000001</v>
      </c>
      <c r="AN67" s="8">
        <f>'No. policies'!AN67*'Inputs &amp; Outputs'!$B$3</f>
        <v>18028136.879999999</v>
      </c>
      <c r="AO67" s="8">
        <f>'No. policies'!AO67*'Inputs &amp; Outputs'!$B$3</f>
        <v>17545483.140000001</v>
      </c>
      <c r="AP67" s="8">
        <f>'No. policies'!AP67*'Inputs &amp; Outputs'!$B$3</f>
        <v>17058297.440000001</v>
      </c>
      <c r="AQ67" s="8">
        <f>'No. policies'!AQ67*'Inputs &amp; Outputs'!$B$3</f>
        <v>16478206.560000001</v>
      </c>
      <c r="AR67" s="8">
        <f>'No. policies'!AR67*'Inputs &amp; Outputs'!$B$3</f>
        <v>15916243.52</v>
      </c>
      <c r="AS67" s="8">
        <f>'No. policies'!AS67*'Inputs &amp; Outputs'!$B$3</f>
        <v>15229651.58</v>
      </c>
      <c r="AT67" s="8">
        <f>'No. policies'!AT67*'Inputs &amp; Outputs'!$B$3</f>
        <v>14450154.460000001</v>
      </c>
      <c r="AU67" s="8">
        <f>'No. policies'!AU67*'Inputs &amp; Outputs'!$B$3</f>
        <v>13573220.199999999</v>
      </c>
      <c r="AV67" s="8">
        <f>'No. policies'!AV67*'Inputs &amp; Outputs'!$B$3</f>
        <v>12669094.18</v>
      </c>
      <c r="AW67" s="8">
        <f>'No. policies'!AW67*'Inputs &amp; Outputs'!$B$3</f>
        <v>11649403.18</v>
      </c>
      <c r="AX67" s="8">
        <f>'No. policies'!AX67*'Inputs &amp; Outputs'!$B$3</f>
        <v>10591190.52</v>
      </c>
      <c r="AY67" s="8">
        <f>'No. policies'!AY67*'Inputs &amp; Outputs'!$B$3</f>
        <v>9483126.3000000007</v>
      </c>
      <c r="AZ67" s="8">
        <f>'No. policies'!AZ67*'Inputs &amp; Outputs'!$B$3</f>
        <v>8379594.04</v>
      </c>
      <c r="BA67" s="8">
        <f>'No. policies'!BA67*'Inputs &amp; Outputs'!$B$3</f>
        <v>7319115.4000000004</v>
      </c>
      <c r="BB67" s="8">
        <f>'No. policies'!BB67*'Inputs &amp; Outputs'!$B$3</f>
        <v>6240508.9199999999</v>
      </c>
      <c r="BC67" s="8">
        <f>'No. policies'!BC67*'Inputs &amp; Outputs'!$B$3</f>
        <v>5236679.78</v>
      </c>
      <c r="BD67" s="8">
        <f>'No. policies'!BD67*'Inputs &amp; Outputs'!$B$3</f>
        <v>4309893.96</v>
      </c>
      <c r="BE67" s="8">
        <f>'No. policies'!BE67*'Inputs &amp; Outputs'!$B$3</f>
        <v>3442023.62</v>
      </c>
      <c r="BF67" s="8">
        <f>'No. policies'!BF67*'Inputs &amp; Outputs'!$B$3</f>
        <v>2691984.24</v>
      </c>
      <c r="BG67" s="8">
        <f>'No. policies'!BG67*'Inputs &amp; Outputs'!$B$3</f>
        <v>2039382</v>
      </c>
      <c r="BH67" s="8">
        <f>'No. policies'!BH67*'Inputs &amp; Outputs'!$B$3</f>
        <v>1515940.62</v>
      </c>
      <c r="BI67" s="8">
        <f>'No. policies'!BI67*'Inputs &amp; Outputs'!$B$3</f>
        <v>1085404.42</v>
      </c>
      <c r="BJ67" s="8">
        <f>'No. policies'!BJ67*'Inputs &amp; Outputs'!$B$3</f>
        <v>802156.92</v>
      </c>
      <c r="BK67" s="8">
        <f>'No. policies'!BK67*'Inputs &amp; Outputs'!$B$3</f>
        <v>546101.18000000005</v>
      </c>
      <c r="BL67" s="8">
        <f>'No. policies'!BL67*'Inputs &amp; Outputs'!$B$3</f>
        <v>360290.82</v>
      </c>
      <c r="BM67" s="8">
        <f>'No. policies'!BM67*'Inputs &amp; Outputs'!$B$3</f>
        <v>249257.8</v>
      </c>
      <c r="BN67" s="8">
        <f>'No. policies'!BN67*'Inputs &amp; Outputs'!$B$3</f>
        <v>172214.48</v>
      </c>
      <c r="BO67" s="8">
        <f>'No. policies'!BO67*'Inputs &amp; Outputs'!$B$3</f>
        <v>117830.96</v>
      </c>
      <c r="BP67" s="8">
        <f>'No. policies'!BP67*'Inputs &amp; Outputs'!$B$3</f>
        <v>74777.34</v>
      </c>
      <c r="BQ67" s="8">
        <f>'No. policies'!BQ67*'Inputs &amp; Outputs'!$B$3</f>
        <v>47585.58</v>
      </c>
      <c r="BR67" s="8">
        <f>'No. policies'!BR67*'Inputs &amp; Outputs'!$B$3</f>
        <v>29457.74</v>
      </c>
      <c r="BS67" s="8">
        <f>'No. policies'!BS67*'Inputs &amp; Outputs'!$B$3</f>
        <v>13595.880000000001</v>
      </c>
    </row>
    <row r="68" spans="1:71" x14ac:dyDescent="0.25">
      <c r="A68" s="1">
        <v>67</v>
      </c>
      <c r="B68" s="8">
        <f>'No. policies'!B68*'Inputs &amp; Outputs'!$B$3</f>
        <v>22659800</v>
      </c>
      <c r="C68" s="8">
        <f>'No. policies'!C68*'Inputs &amp; Outputs'!$B$3</f>
        <v>22641672.16</v>
      </c>
      <c r="D68" s="8">
        <f>'No. policies'!D68*'Inputs &amp; Outputs'!$B$3</f>
        <v>22630342.260000002</v>
      </c>
      <c r="E68" s="8">
        <f>'No. policies'!E68*'Inputs &amp; Outputs'!$B$3</f>
        <v>22609948.440000001</v>
      </c>
      <c r="F68" s="8">
        <f>'No. policies'!F68*'Inputs &amp; Outputs'!$B$3</f>
        <v>22589554.620000001</v>
      </c>
      <c r="G68" s="8">
        <f>'No. policies'!G68*'Inputs &amp; Outputs'!$B$3</f>
        <v>22555564.920000002</v>
      </c>
      <c r="H68" s="8">
        <f>'No. policies'!H68*'Inputs &amp; Outputs'!$B$3</f>
        <v>22530639.140000001</v>
      </c>
      <c r="I68" s="8">
        <f>'No. policies'!I68*'Inputs &amp; Outputs'!$B$3</f>
        <v>22507979.34</v>
      </c>
      <c r="J68" s="8">
        <f>'No. policies'!J68*'Inputs &amp; Outputs'!$B$3</f>
        <v>22485319.539999999</v>
      </c>
      <c r="K68" s="8">
        <f>'No. policies'!K68*'Inputs &amp; Outputs'!$B$3</f>
        <v>22451329.84</v>
      </c>
      <c r="L68" s="8">
        <f>'No. policies'!L68*'Inputs &amp; Outputs'!$B$3</f>
        <v>22403744.260000002</v>
      </c>
      <c r="M68" s="8">
        <f>'No. policies'!M68*'Inputs &amp; Outputs'!$B$3</f>
        <v>22367488.580000002</v>
      </c>
      <c r="N68" s="8">
        <f>'No. policies'!N68*'Inputs &amp; Outputs'!$B$3</f>
        <v>22324434.960000001</v>
      </c>
      <c r="O68" s="8">
        <f>'No. policies'!O68*'Inputs &amp; Outputs'!$B$3</f>
        <v>22272317.420000002</v>
      </c>
      <c r="P68" s="8">
        <f>'No. policies'!P68*'Inputs &amp; Outputs'!$B$3</f>
        <v>22233795.760000002</v>
      </c>
      <c r="Q68" s="8">
        <f>'No. policies'!Q68*'Inputs &amp; Outputs'!$B$3</f>
        <v>22181678.219999999</v>
      </c>
      <c r="R68" s="8">
        <f>'No. policies'!R68*'Inputs &amp; Outputs'!$B$3</f>
        <v>22100102.940000001</v>
      </c>
      <c r="S68" s="8">
        <f>'No. policies'!S68*'Inputs &amp; Outputs'!$B$3</f>
        <v>22043453.440000001</v>
      </c>
      <c r="T68" s="8">
        <f>'No. policies'!T68*'Inputs &amp; Outputs'!$B$3</f>
        <v>21968676.100000001</v>
      </c>
      <c r="U68" s="8">
        <f>'No. policies'!U68*'Inputs &amp; Outputs'!$B$3</f>
        <v>21884834.84</v>
      </c>
      <c r="V68" s="8">
        <f>'No. policies'!V68*'Inputs &amp; Outputs'!$B$3</f>
        <v>21805525.539999999</v>
      </c>
      <c r="W68" s="8">
        <f>'No. policies'!W68*'Inputs &amp; Outputs'!$B$3</f>
        <v>21710354.379999999</v>
      </c>
      <c r="X68" s="8">
        <f>'No. policies'!X68*'Inputs &amp; Outputs'!$B$3</f>
        <v>21603853.32</v>
      </c>
      <c r="Y68" s="8">
        <f>'No. policies'!Y68*'Inputs &amp; Outputs'!$B$3</f>
        <v>21517746.080000002</v>
      </c>
      <c r="Z68" s="8">
        <f>'No. policies'!Z68*'Inputs &amp; Outputs'!$B$3</f>
        <v>21402181.100000001</v>
      </c>
      <c r="AA68" s="8">
        <f>'No. policies'!AA68*'Inputs &amp; Outputs'!$B$3</f>
        <v>21286616.120000001</v>
      </c>
      <c r="AB68" s="8">
        <f>'No. policies'!AB68*'Inputs &amp; Outputs'!$B$3</f>
        <v>21146125.359999999</v>
      </c>
      <c r="AC68" s="8">
        <f>'No. policies'!AC68*'Inputs &amp; Outputs'!$B$3</f>
        <v>21023762.440000001</v>
      </c>
      <c r="AD68" s="8">
        <f>'No. policies'!AD68*'Inputs &amp; Outputs'!$B$3</f>
        <v>20878739.719999999</v>
      </c>
      <c r="AE68" s="8">
        <f>'No. policies'!AE68*'Inputs &amp; Outputs'!$B$3</f>
        <v>20726919.059999999</v>
      </c>
      <c r="AF68" s="8">
        <f>'No. policies'!AF68*'Inputs &amp; Outputs'!$B$3</f>
        <v>20561502.52</v>
      </c>
      <c r="AG68" s="8">
        <f>'No. policies'!AG68*'Inputs &amp; Outputs'!$B$3</f>
        <v>20373426.18</v>
      </c>
      <c r="AH68" s="8">
        <f>'No. policies'!AH68*'Inputs &amp; Outputs'!$B$3</f>
        <v>20140030.239999998</v>
      </c>
      <c r="AI68" s="8">
        <f>'No. policies'!AI68*'Inputs &amp; Outputs'!$B$3</f>
        <v>19897570.379999999</v>
      </c>
      <c r="AJ68" s="8">
        <f>'No. policies'!AJ68*'Inputs &amp; Outputs'!$B$3</f>
        <v>19618854.84</v>
      </c>
      <c r="AK68" s="8">
        <f>'No. policies'!AK68*'Inputs &amp; Outputs'!$B$3</f>
        <v>19312947.539999999</v>
      </c>
      <c r="AL68" s="8">
        <f>'No. policies'!AL68*'Inputs &amp; Outputs'!$B$3</f>
        <v>18979848.48</v>
      </c>
      <c r="AM68" s="8">
        <f>'No. policies'!AM68*'Inputs &amp; Outputs'!$B$3</f>
        <v>18644483.440000001</v>
      </c>
      <c r="AN68" s="8">
        <f>'No. policies'!AN68*'Inputs &amp; Outputs'!$B$3</f>
        <v>18295522.52</v>
      </c>
      <c r="AO68" s="8">
        <f>'No. policies'!AO68*'Inputs &amp; Outputs'!$B$3</f>
        <v>17824198.68</v>
      </c>
      <c r="AP68" s="8">
        <f>'No. policies'!AP68*'Inputs &amp; Outputs'!$B$3</f>
        <v>17269033.580000002</v>
      </c>
      <c r="AQ68" s="8">
        <f>'No. policies'!AQ68*'Inputs &amp; Outputs'!$B$3</f>
        <v>16691208.68</v>
      </c>
      <c r="AR68" s="8">
        <f>'No. policies'!AR68*'Inputs &amp; Outputs'!$B$3</f>
        <v>15991020.859999999</v>
      </c>
      <c r="AS68" s="8">
        <f>'No. policies'!AS68*'Inputs &amp; Outputs'!$B$3</f>
        <v>15200193.84</v>
      </c>
      <c r="AT68" s="8">
        <f>'No. policies'!AT68*'Inputs &amp; Outputs'!$B$3</f>
        <v>14377643.1</v>
      </c>
      <c r="AU68" s="8">
        <f>'No. policies'!AU68*'Inputs &amp; Outputs'!$B$3</f>
        <v>13589082.060000001</v>
      </c>
      <c r="AV68" s="8">
        <f>'No. policies'!AV68*'Inputs &amp; Outputs'!$B$3</f>
        <v>12734807.6</v>
      </c>
      <c r="AW68" s="8">
        <f>'No. policies'!AW68*'Inputs &amp; Outputs'!$B$3</f>
        <v>11749106.300000001</v>
      </c>
      <c r="AX68" s="8">
        <f>'No. policies'!AX68*'Inputs &amp; Outputs'!$B$3</f>
        <v>10675031.779999999</v>
      </c>
      <c r="AY68" s="8">
        <f>'No. policies'!AY68*'Inputs &amp; Outputs'!$B$3</f>
        <v>9644010.8800000008</v>
      </c>
      <c r="AZ68" s="8">
        <f>'No. policies'!AZ68*'Inputs &amp; Outputs'!$B$3</f>
        <v>8583532.2400000002</v>
      </c>
      <c r="BA68" s="8">
        <f>'No. policies'!BA68*'Inputs &amp; Outputs'!$B$3</f>
        <v>7520787.6200000001</v>
      </c>
      <c r="BB68" s="8">
        <f>'No. policies'!BB68*'Inputs &amp; Outputs'!$B$3</f>
        <v>6417255.3600000003</v>
      </c>
      <c r="BC68" s="8">
        <f>'No. policies'!BC68*'Inputs &amp; Outputs'!$B$3</f>
        <v>5345446.82</v>
      </c>
      <c r="BD68" s="8">
        <f>'No. policies'!BD68*'Inputs &amp; Outputs'!$B$3</f>
        <v>4418661</v>
      </c>
      <c r="BE68" s="8">
        <f>'No. policies'!BE68*'Inputs &amp; Outputs'!$B$3</f>
        <v>3584780.36</v>
      </c>
      <c r="BF68" s="8">
        <f>'No. policies'!BF68*'Inputs &amp; Outputs'!$B$3</f>
        <v>2798485.3</v>
      </c>
      <c r="BG68" s="8">
        <f>'No. policies'!BG68*'Inputs &amp; Outputs'!$B$3</f>
        <v>2084701.6</v>
      </c>
      <c r="BH68" s="8">
        <f>'No. policies'!BH68*'Inputs &amp; Outputs'!$B$3</f>
        <v>1529536.5</v>
      </c>
      <c r="BI68" s="8">
        <f>'No. policies'!BI68*'Inputs &amp; Outputs'!$B$3</f>
        <v>1085404.42</v>
      </c>
      <c r="BJ68" s="8">
        <f>'No. policies'!BJ68*'Inputs &amp; Outputs'!$B$3</f>
        <v>804422.9</v>
      </c>
      <c r="BK68" s="8">
        <f>'No. policies'!BK68*'Inputs &amp; Outputs'!$B$3</f>
        <v>586888.81999999995</v>
      </c>
      <c r="BL68" s="8">
        <f>'No. policies'!BL68*'Inputs &amp; Outputs'!$B$3</f>
        <v>401078.46</v>
      </c>
      <c r="BM68" s="8">
        <f>'No. policies'!BM68*'Inputs &amp; Outputs'!$B$3</f>
        <v>274183.58</v>
      </c>
      <c r="BN68" s="8">
        <f>'No. policies'!BN68*'Inputs &amp; Outputs'!$B$3</f>
        <v>179012.42</v>
      </c>
      <c r="BO68" s="8">
        <f>'No. policies'!BO68*'Inputs &amp; Outputs'!$B$3</f>
        <v>117830.96</v>
      </c>
      <c r="BP68" s="8">
        <f>'No. policies'!BP68*'Inputs &amp; Outputs'!$B$3</f>
        <v>86107.24</v>
      </c>
      <c r="BQ68" s="8">
        <f>'No. policies'!BQ68*'Inputs &amp; Outputs'!$B$3</f>
        <v>54383.520000000004</v>
      </c>
      <c r="BR68" s="8">
        <f>'No. policies'!BR68*'Inputs &amp; Outputs'!$B$3</f>
        <v>40787.64</v>
      </c>
      <c r="BS68" s="8">
        <f>'No. policies'!BS68*'Inputs &amp; Outputs'!$B$3</f>
        <v>24925.78</v>
      </c>
    </row>
    <row r="69" spans="1:71" x14ac:dyDescent="0.25">
      <c r="A69" s="1">
        <v>68</v>
      </c>
      <c r="B69" s="8">
        <f>'No. policies'!B69*'Inputs &amp; Outputs'!$B$3</f>
        <v>22659800</v>
      </c>
      <c r="C69" s="8">
        <f>'No. policies'!C69*'Inputs &amp; Outputs'!$B$3</f>
        <v>22646204.120000001</v>
      </c>
      <c r="D69" s="8">
        <f>'No. policies'!D69*'Inputs &amp; Outputs'!$B$3</f>
        <v>22630342.260000002</v>
      </c>
      <c r="E69" s="8">
        <f>'No. policies'!E69*'Inputs &amp; Outputs'!$B$3</f>
        <v>22598618.539999999</v>
      </c>
      <c r="F69" s="8">
        <f>'No. policies'!F69*'Inputs &amp; Outputs'!$B$3</f>
        <v>22560096.879999999</v>
      </c>
      <c r="G69" s="8">
        <f>'No. policies'!G69*'Inputs &amp; Outputs'!$B$3</f>
        <v>22537437.080000002</v>
      </c>
      <c r="H69" s="8">
        <f>'No. policies'!H69*'Inputs &amp; Outputs'!$B$3</f>
        <v>22512511.300000001</v>
      </c>
      <c r="I69" s="8">
        <f>'No. policies'!I69*'Inputs &amp; Outputs'!$B$3</f>
        <v>22492117.48</v>
      </c>
      <c r="J69" s="8">
        <f>'No. policies'!J69*'Inputs &amp; Outputs'!$B$3</f>
        <v>22446797.879999999</v>
      </c>
      <c r="K69" s="8">
        <f>'No. policies'!K69*'Inputs &amp; Outputs'!$B$3</f>
        <v>22396946.32</v>
      </c>
      <c r="L69" s="8">
        <f>'No. policies'!L69*'Inputs &amp; Outputs'!$B$3</f>
        <v>22349360.739999998</v>
      </c>
      <c r="M69" s="8">
        <f>'No. policies'!M69*'Inputs &amp; Outputs'!$B$3</f>
        <v>22315371.039999999</v>
      </c>
      <c r="N69" s="8">
        <f>'No. policies'!N69*'Inputs &amp; Outputs'!$B$3</f>
        <v>22281381.34</v>
      </c>
      <c r="O69" s="8">
        <f>'No. policies'!O69*'Inputs &amp; Outputs'!$B$3</f>
        <v>22233795.760000002</v>
      </c>
      <c r="P69" s="8">
        <f>'No. policies'!P69*'Inputs &amp; Outputs'!$B$3</f>
        <v>22179412.239999998</v>
      </c>
      <c r="Q69" s="8">
        <f>'No. policies'!Q69*'Inputs &amp; Outputs'!$B$3</f>
        <v>22109166.859999999</v>
      </c>
      <c r="R69" s="8">
        <f>'No. policies'!R69*'Inputs &amp; Outputs'!$B$3</f>
        <v>22054783.34</v>
      </c>
      <c r="S69" s="8">
        <f>'No. policies'!S69*'Inputs &amp; Outputs'!$B$3</f>
        <v>21961878.16</v>
      </c>
      <c r="T69" s="8">
        <f>'No. policies'!T69*'Inputs &amp; Outputs'!$B$3</f>
        <v>21887100.82</v>
      </c>
      <c r="U69" s="8">
        <f>'No. policies'!U69*'Inputs &amp; Outputs'!$B$3</f>
        <v>21819121.420000002</v>
      </c>
      <c r="V69" s="8">
        <f>'No. policies'!V69*'Inputs &amp; Outputs'!$B$3</f>
        <v>21719418.300000001</v>
      </c>
      <c r="W69" s="8">
        <f>'No. policies'!W69*'Inputs &amp; Outputs'!$B$3</f>
        <v>21655970.859999999</v>
      </c>
      <c r="X69" s="8">
        <f>'No. policies'!X69*'Inputs &amp; Outputs'!$B$3</f>
        <v>21554001.760000002</v>
      </c>
      <c r="Y69" s="8">
        <f>'No. policies'!Y69*'Inputs &amp; Outputs'!$B$3</f>
        <v>21458830.600000001</v>
      </c>
      <c r="Z69" s="8">
        <f>'No. policies'!Z69*'Inputs &amp; Outputs'!$B$3</f>
        <v>21331935.719999999</v>
      </c>
      <c r="AA69" s="8">
        <f>'No. policies'!AA69*'Inputs &amp; Outputs'!$B$3</f>
        <v>21205040.84</v>
      </c>
      <c r="AB69" s="8">
        <f>'No. policies'!AB69*'Inputs &amp; Outputs'!$B$3</f>
        <v>21096273.800000001</v>
      </c>
      <c r="AC69" s="8">
        <f>'No. policies'!AC69*'Inputs &amp; Outputs'!$B$3</f>
        <v>20958049.02</v>
      </c>
      <c r="AD69" s="8">
        <f>'No. policies'!AD69*'Inputs &amp; Outputs'!$B$3</f>
        <v>20822090.219999999</v>
      </c>
      <c r="AE69" s="8">
        <f>'No. policies'!AE69*'Inputs &amp; Outputs'!$B$3</f>
        <v>20638545.84</v>
      </c>
      <c r="AF69" s="8">
        <f>'No. policies'!AF69*'Inputs &amp; Outputs'!$B$3</f>
        <v>20443671.559999999</v>
      </c>
      <c r="AG69" s="8">
        <f>'No. policies'!AG69*'Inputs &amp; Outputs'!$B$3</f>
        <v>20223871.5</v>
      </c>
      <c r="AH69" s="8">
        <f>'No. policies'!AH69*'Inputs &amp; Outputs'!$B$3</f>
        <v>19988209.580000002</v>
      </c>
      <c r="AI69" s="8">
        <f>'No. policies'!AI69*'Inputs &amp; Outputs'!$B$3</f>
        <v>19759345.600000001</v>
      </c>
      <c r="AJ69" s="8">
        <f>'No. policies'!AJ69*'Inputs &amp; Outputs'!$B$3</f>
        <v>19421714.580000002</v>
      </c>
      <c r="AK69" s="8">
        <f>'No. policies'!AK69*'Inputs &amp; Outputs'!$B$3</f>
        <v>19070487.68</v>
      </c>
      <c r="AL69" s="8">
        <f>'No. policies'!AL69*'Inputs &amp; Outputs'!$B$3</f>
        <v>18789506.16</v>
      </c>
      <c r="AM69" s="8">
        <f>'No. policies'!AM69*'Inputs &amp; Outputs'!$B$3</f>
        <v>18377097.800000001</v>
      </c>
      <c r="AN69" s="8">
        <f>'No. policies'!AN69*'Inputs &amp; Outputs'!$B$3</f>
        <v>17987349.239999998</v>
      </c>
      <c r="AO69" s="8">
        <f>'No. policies'!AO69*'Inputs &amp; Outputs'!$B$3</f>
        <v>17561345</v>
      </c>
      <c r="AP69" s="8">
        <f>'No. policies'!AP69*'Inputs &amp; Outputs'!$B$3</f>
        <v>17040169.600000001</v>
      </c>
      <c r="AQ69" s="8">
        <f>'No. policies'!AQ69*'Inputs &amp; Outputs'!$B$3</f>
        <v>16451014.800000001</v>
      </c>
      <c r="AR69" s="8">
        <f>'No. policies'!AR69*'Inputs &amp; Outputs'!$B$3</f>
        <v>15793880.6</v>
      </c>
      <c r="AS69" s="8">
        <f>'No. policies'!AS69*'Inputs &amp; Outputs'!$B$3</f>
        <v>15105022.68</v>
      </c>
      <c r="AT69" s="8">
        <f>'No. policies'!AT69*'Inputs &amp; Outputs'!$B$3</f>
        <v>14368579.18</v>
      </c>
      <c r="AU69" s="8">
        <f>'No. policies'!AU69*'Inputs &amp; Outputs'!$B$3</f>
        <v>13564156.279999999</v>
      </c>
      <c r="AV69" s="8">
        <f>'No. policies'!AV69*'Inputs &amp; Outputs'!$B$3</f>
        <v>12632838.5</v>
      </c>
      <c r="AW69" s="8">
        <f>'No. policies'!AW69*'Inputs &amp; Outputs'!$B$3</f>
        <v>11669797</v>
      </c>
      <c r="AX69" s="8">
        <f>'No. policies'!AX69*'Inputs &amp; Outputs'!$B$3</f>
        <v>10681829.720000001</v>
      </c>
      <c r="AY69" s="8">
        <f>'No. policies'!AY69*'Inputs &amp; Outputs'!$B$3</f>
        <v>9648542.8399999999</v>
      </c>
      <c r="AZ69" s="8">
        <f>'No. policies'!AZ69*'Inputs &amp; Outputs'!$B$3</f>
        <v>8467967.2599999998</v>
      </c>
      <c r="BA69" s="8">
        <f>'No. policies'!BA69*'Inputs &amp; Outputs'!$B$3</f>
        <v>7321381.3799999999</v>
      </c>
      <c r="BB69" s="8">
        <f>'No. policies'!BB69*'Inputs &amp; Outputs'!$B$3</f>
        <v>6220115.0999999996</v>
      </c>
      <c r="BC69" s="8">
        <f>'No. policies'!BC69*'Inputs &amp; Outputs'!$B$3</f>
        <v>5232147.82</v>
      </c>
      <c r="BD69" s="8">
        <f>'No. policies'!BD69*'Inputs &amp; Outputs'!$B$3</f>
        <v>4300830.04</v>
      </c>
      <c r="BE69" s="8">
        <f>'No. policies'!BE69*'Inputs &amp; Outputs'!$B$3</f>
        <v>3439757.64</v>
      </c>
      <c r="BF69" s="8">
        <f>'No. policies'!BF69*'Inputs &amp; Outputs'!$B$3</f>
        <v>2653462.58</v>
      </c>
      <c r="BG69" s="8">
        <f>'No. policies'!BG69*'Inputs &amp; Outputs'!$B$3</f>
        <v>1953274.76</v>
      </c>
      <c r="BH69" s="8">
        <f>'No. policies'!BH69*'Inputs &amp; Outputs'!$B$3</f>
        <v>1511408.66</v>
      </c>
      <c r="BI69" s="8">
        <f>'No. policies'!BI69*'Inputs &amp; Outputs'!$B$3</f>
        <v>1103532.26</v>
      </c>
      <c r="BJ69" s="8">
        <f>'No. policies'!BJ69*'Inputs &amp; Outputs'!$B$3</f>
        <v>747773.4</v>
      </c>
      <c r="BK69" s="8">
        <f>'No. policies'!BK69*'Inputs &amp; Outputs'!$B$3</f>
        <v>539303.24</v>
      </c>
      <c r="BL69" s="8">
        <f>'No. policies'!BL69*'Inputs &amp; Outputs'!$B$3</f>
        <v>351226.9</v>
      </c>
      <c r="BM69" s="8">
        <f>'No. policies'!BM69*'Inputs &amp; Outputs'!$B$3</f>
        <v>233395.94</v>
      </c>
      <c r="BN69" s="8">
        <f>'No. policies'!BN69*'Inputs &amp; Outputs'!$B$3</f>
        <v>147288.70000000001</v>
      </c>
      <c r="BO69" s="8">
        <f>'No. policies'!BO69*'Inputs &amp; Outputs'!$B$3</f>
        <v>104235.08</v>
      </c>
      <c r="BP69" s="8">
        <f>'No. policies'!BP69*'Inputs &amp; Outputs'!$B$3</f>
        <v>67979.399999999994</v>
      </c>
      <c r="BQ69" s="8">
        <f>'No. policies'!BQ69*'Inputs &amp; Outputs'!$B$3</f>
        <v>49851.56</v>
      </c>
      <c r="BR69" s="8">
        <f>'No. policies'!BR69*'Inputs &amp; Outputs'!$B$3</f>
        <v>36255.68</v>
      </c>
      <c r="BS69" s="8">
        <f>'No. policies'!BS69*'Inputs &amp; Outputs'!$B$3</f>
        <v>27191.760000000002</v>
      </c>
    </row>
    <row r="70" spans="1:71" x14ac:dyDescent="0.25">
      <c r="A70" s="1">
        <v>69</v>
      </c>
      <c r="B70" s="8">
        <f>'No. policies'!B70*'Inputs &amp; Outputs'!$B$3</f>
        <v>22659800</v>
      </c>
      <c r="C70" s="8">
        <f>'No. policies'!C70*'Inputs &amp; Outputs'!$B$3</f>
        <v>22648470.100000001</v>
      </c>
      <c r="D70" s="8">
        <f>'No. policies'!D70*'Inputs &amp; Outputs'!$B$3</f>
        <v>22632608.239999998</v>
      </c>
      <c r="E70" s="8">
        <f>'No. policies'!E70*'Inputs &amp; Outputs'!$B$3</f>
        <v>22619012.359999999</v>
      </c>
      <c r="F70" s="8">
        <f>'No. policies'!F70*'Inputs &amp; Outputs'!$B$3</f>
        <v>22598618.539999999</v>
      </c>
      <c r="G70" s="8">
        <f>'No. policies'!G70*'Inputs &amp; Outputs'!$B$3</f>
        <v>22569160.800000001</v>
      </c>
      <c r="H70" s="8">
        <f>'No. policies'!H70*'Inputs &amp; Outputs'!$B$3</f>
        <v>22544235.02</v>
      </c>
      <c r="I70" s="8">
        <f>'No. policies'!I70*'Inputs &amp; Outputs'!$B$3</f>
        <v>22521575.219999999</v>
      </c>
      <c r="J70" s="8">
        <f>'No. policies'!J70*'Inputs &amp; Outputs'!$B$3</f>
        <v>22487585.52</v>
      </c>
      <c r="K70" s="8">
        <f>'No. policies'!K70*'Inputs &amp; Outputs'!$B$3</f>
        <v>22458127.780000001</v>
      </c>
      <c r="L70" s="8">
        <f>'No. policies'!L70*'Inputs &amp; Outputs'!$B$3</f>
        <v>22424138.080000002</v>
      </c>
      <c r="M70" s="8">
        <f>'No. policies'!M70*'Inputs &amp; Outputs'!$B$3</f>
        <v>22385616.420000002</v>
      </c>
      <c r="N70" s="8">
        <f>'No. policies'!N70*'Inputs &amp; Outputs'!$B$3</f>
        <v>22360690.640000001</v>
      </c>
      <c r="O70" s="8">
        <f>'No. policies'!O70*'Inputs &amp; Outputs'!$B$3</f>
        <v>22290445.260000002</v>
      </c>
      <c r="P70" s="8">
        <f>'No. policies'!P70*'Inputs &amp; Outputs'!$B$3</f>
        <v>22220199.879999999</v>
      </c>
      <c r="Q70" s="8">
        <f>'No. policies'!Q70*'Inputs &amp; Outputs'!$B$3</f>
        <v>22188476.16</v>
      </c>
      <c r="R70" s="8">
        <f>'No. policies'!R70*'Inputs &amp; Outputs'!$B$3</f>
        <v>22106900.879999999</v>
      </c>
      <c r="S70" s="8">
        <f>'No. policies'!S70*'Inputs &amp; Outputs'!$B$3</f>
        <v>22043453.440000001</v>
      </c>
      <c r="T70" s="8">
        <f>'No. policies'!T70*'Inputs &amp; Outputs'!$B$3</f>
        <v>21968676.100000001</v>
      </c>
      <c r="U70" s="8">
        <f>'No. policies'!U70*'Inputs &amp; Outputs'!$B$3</f>
        <v>21893898.760000002</v>
      </c>
      <c r="V70" s="8">
        <f>'No. policies'!V70*'Inputs &amp; Outputs'!$B$3</f>
        <v>21814589.460000001</v>
      </c>
      <c r="W70" s="8">
        <f>'No. policies'!W70*'Inputs &amp; Outputs'!$B$3</f>
        <v>21712620.359999999</v>
      </c>
      <c r="X70" s="8">
        <f>'No. policies'!X70*'Inputs &amp; Outputs'!$B$3</f>
        <v>21617449.199999999</v>
      </c>
      <c r="Y70" s="8">
        <f>'No. policies'!Y70*'Inputs &amp; Outputs'!$B$3</f>
        <v>21517746.080000002</v>
      </c>
      <c r="Z70" s="8">
        <f>'No. policies'!Z70*'Inputs &amp; Outputs'!$B$3</f>
        <v>21413511</v>
      </c>
      <c r="AA70" s="8">
        <f>'No. policies'!AA70*'Inputs &amp; Outputs'!$B$3</f>
        <v>21295680.039999999</v>
      </c>
      <c r="AB70" s="8">
        <f>'No. policies'!AB70*'Inputs &amp; Outputs'!$B$3</f>
        <v>21159721.239999998</v>
      </c>
      <c r="AC70" s="8">
        <f>'No. policies'!AC70*'Inputs &amp; Outputs'!$B$3</f>
        <v>21028294.399999999</v>
      </c>
      <c r="AD70" s="8">
        <f>'No. policies'!AD70*'Inputs &amp; Outputs'!$B$3</f>
        <v>20840218.059999999</v>
      </c>
      <c r="AE70" s="8">
        <f>'No. policies'!AE70*'Inputs &amp; Outputs'!$B$3</f>
        <v>20670269.559999999</v>
      </c>
      <c r="AF70" s="8">
        <f>'No. policies'!AF70*'Inputs &amp; Outputs'!$B$3</f>
        <v>20479927.239999998</v>
      </c>
      <c r="AG70" s="8">
        <f>'No. policies'!AG70*'Inputs &amp; Outputs'!$B$3</f>
        <v>20244265.32</v>
      </c>
      <c r="AH70" s="8">
        <f>'No. policies'!AH70*'Inputs &amp; Outputs'!$B$3</f>
        <v>20033529.18</v>
      </c>
      <c r="AI70" s="8">
        <f>'No. policies'!AI70*'Inputs &amp; Outputs'!$B$3</f>
        <v>19797867.260000002</v>
      </c>
      <c r="AJ70" s="8">
        <f>'No. policies'!AJ70*'Inputs &amp; Outputs'!$B$3</f>
        <v>19528215.640000001</v>
      </c>
      <c r="AK70" s="8">
        <f>'No. policies'!AK70*'Inputs &amp; Outputs'!$B$3</f>
        <v>19240436.18</v>
      </c>
      <c r="AL70" s="8">
        <f>'No. policies'!AL70*'Inputs &amp; Outputs'!$B$3</f>
        <v>18905071.140000001</v>
      </c>
      <c r="AM70" s="8">
        <f>'No. policies'!AM70*'Inputs &amp; Outputs'!$B$3</f>
        <v>18497194.739999998</v>
      </c>
      <c r="AN70" s="8">
        <f>'No. policies'!AN70*'Inputs &amp; Outputs'!$B$3</f>
        <v>18096116.280000001</v>
      </c>
      <c r="AO70" s="8">
        <f>'No. policies'!AO70*'Inputs &amp; Outputs'!$B$3</f>
        <v>17661048.120000001</v>
      </c>
      <c r="AP70" s="8">
        <f>'No. policies'!AP70*'Inputs &amp; Outputs'!$B$3</f>
        <v>17126276.84</v>
      </c>
      <c r="AQ70" s="8">
        <f>'No. policies'!AQ70*'Inputs &amp; Outputs'!$B$3</f>
        <v>16498600.380000001</v>
      </c>
      <c r="AR70" s="8">
        <f>'No. policies'!AR70*'Inputs &amp; Outputs'!$B$3</f>
        <v>15875455.880000001</v>
      </c>
      <c r="AS70" s="8">
        <f>'No. policies'!AS70*'Inputs &amp; Outputs'!$B$3</f>
        <v>15168470.120000001</v>
      </c>
      <c r="AT70" s="8">
        <f>'No. policies'!AT70*'Inputs &amp; Outputs'!$B$3</f>
        <v>14477346.220000001</v>
      </c>
      <c r="AU70" s="8">
        <f>'No. policies'!AU70*'Inputs &amp; Outputs'!$B$3</f>
        <v>13661593.42</v>
      </c>
      <c r="AV70" s="8">
        <f>'No. policies'!AV70*'Inputs &amp; Outputs'!$B$3</f>
        <v>12775595.24</v>
      </c>
      <c r="AW70" s="8">
        <f>'No. policies'!AW70*'Inputs &amp; Outputs'!$B$3</f>
        <v>11789893.939999999</v>
      </c>
      <c r="AX70" s="8">
        <f>'No. policies'!AX70*'Inputs &amp; Outputs'!$B$3</f>
        <v>10763405</v>
      </c>
      <c r="AY70" s="8">
        <f>'No. policies'!AY70*'Inputs &amp; Outputs'!$B$3</f>
        <v>9755043.9000000004</v>
      </c>
      <c r="AZ70" s="8">
        <f>'No. policies'!AZ70*'Inputs &amp; Outputs'!$B$3</f>
        <v>8617521.9399999995</v>
      </c>
      <c r="BA70" s="8">
        <f>'No. policies'!BA70*'Inputs &amp; Outputs'!$B$3</f>
        <v>7541181.4400000004</v>
      </c>
      <c r="BB70" s="8">
        <f>'No. policies'!BB70*'Inputs &amp; Outputs'!$B$3</f>
        <v>6460308.9800000004</v>
      </c>
      <c r="BC70" s="8">
        <f>'No. policies'!BC70*'Inputs &amp; Outputs'!$B$3</f>
        <v>5386234.46</v>
      </c>
      <c r="BD70" s="8">
        <f>'No. policies'!BD70*'Inputs &amp; Outputs'!$B$3</f>
        <v>4463980.5999999996</v>
      </c>
      <c r="BE70" s="8">
        <f>'No. policies'!BE70*'Inputs &amp; Outputs'!$B$3</f>
        <v>3521332.92</v>
      </c>
      <c r="BF70" s="8">
        <f>'No. policies'!BF70*'Inputs &amp; Outputs'!$B$3</f>
        <v>2730505.9</v>
      </c>
      <c r="BG70" s="8">
        <f>'No. policies'!BG70*'Inputs &amp; Outputs'!$B$3</f>
        <v>2136819.14</v>
      </c>
      <c r="BH70" s="8">
        <f>'No. policies'!BH70*'Inputs &amp; Outputs'!$B$3</f>
        <v>1629239.62</v>
      </c>
      <c r="BI70" s="8">
        <f>'No. policies'!BI70*'Inputs &amp; Outputs'!$B$3</f>
        <v>1182841.56</v>
      </c>
      <c r="BJ70" s="8">
        <f>'No. policies'!BJ70*'Inputs &amp; Outputs'!$B$3</f>
        <v>827082.7</v>
      </c>
      <c r="BK70" s="8">
        <f>'No. policies'!BK70*'Inputs &amp; Outputs'!$B$3</f>
        <v>571026.96</v>
      </c>
      <c r="BL70" s="8">
        <f>'No. policies'!BL70*'Inputs &amp; Outputs'!$B$3</f>
        <v>380684.64</v>
      </c>
      <c r="BM70" s="8">
        <f>'No. policies'!BM70*'Inputs &amp; Outputs'!$B$3</f>
        <v>274183.58</v>
      </c>
      <c r="BN70" s="8">
        <f>'No. policies'!BN70*'Inputs &amp; Outputs'!$B$3</f>
        <v>174480.46</v>
      </c>
      <c r="BO70" s="8">
        <f>'No. policies'!BO70*'Inputs &amp; Outputs'!$B$3</f>
        <v>111033.02</v>
      </c>
      <c r="BP70" s="8">
        <f>'No. policies'!BP70*'Inputs &amp; Outputs'!$B$3</f>
        <v>56649.5</v>
      </c>
      <c r="BQ70" s="8">
        <f>'No. policies'!BQ70*'Inputs &amp; Outputs'!$B$3</f>
        <v>36255.68</v>
      </c>
      <c r="BR70" s="8">
        <f>'No. policies'!BR70*'Inputs &amp; Outputs'!$B$3</f>
        <v>22659.8</v>
      </c>
      <c r="BS70" s="8">
        <f>'No. policies'!BS70*'Inputs &amp; Outputs'!$B$3</f>
        <v>9063.92</v>
      </c>
    </row>
    <row r="71" spans="1:71" x14ac:dyDescent="0.25">
      <c r="A71" s="1">
        <v>70</v>
      </c>
      <c r="B71" s="8">
        <f>'No. policies'!B71*'Inputs &amp; Outputs'!$B$3</f>
        <v>22659800</v>
      </c>
      <c r="C71" s="8">
        <f>'No. policies'!C71*'Inputs &amp; Outputs'!$B$3</f>
        <v>22648470.100000001</v>
      </c>
      <c r="D71" s="8">
        <f>'No. policies'!D71*'Inputs &amp; Outputs'!$B$3</f>
        <v>22621278.34</v>
      </c>
      <c r="E71" s="8">
        <f>'No. policies'!E71*'Inputs &amp; Outputs'!$B$3</f>
        <v>22605416.48</v>
      </c>
      <c r="F71" s="8">
        <f>'No. policies'!F71*'Inputs &amp; Outputs'!$B$3</f>
        <v>22571426.780000001</v>
      </c>
      <c r="G71" s="8">
        <f>'No. policies'!G71*'Inputs &amp; Outputs'!$B$3</f>
        <v>22546501</v>
      </c>
      <c r="H71" s="8">
        <f>'No. policies'!H71*'Inputs &amp; Outputs'!$B$3</f>
        <v>22505713.359999999</v>
      </c>
      <c r="I71" s="8">
        <f>'No. policies'!I71*'Inputs &amp; Outputs'!$B$3</f>
        <v>22489851.5</v>
      </c>
      <c r="J71" s="8">
        <f>'No. policies'!J71*'Inputs &amp; Outputs'!$B$3</f>
        <v>22455861.800000001</v>
      </c>
      <c r="K71" s="8">
        <f>'No. policies'!K71*'Inputs &amp; Outputs'!$B$3</f>
        <v>22415074.16</v>
      </c>
      <c r="L71" s="8">
        <f>'No. policies'!L71*'Inputs &amp; Outputs'!$B$3</f>
        <v>22369754.559999999</v>
      </c>
      <c r="M71" s="8">
        <f>'No. policies'!M71*'Inputs &amp; Outputs'!$B$3</f>
        <v>22333498.879999999</v>
      </c>
      <c r="N71" s="8">
        <f>'No. policies'!N71*'Inputs &amp; Outputs'!$B$3</f>
        <v>22288179.280000001</v>
      </c>
      <c r="O71" s="8">
        <f>'No. policies'!O71*'Inputs &amp; Outputs'!$B$3</f>
        <v>22249657.620000001</v>
      </c>
      <c r="P71" s="8">
        <f>'No. policies'!P71*'Inputs &amp; Outputs'!$B$3</f>
        <v>22206604</v>
      </c>
      <c r="Q71" s="8">
        <f>'No. policies'!Q71*'Inputs &amp; Outputs'!$B$3</f>
        <v>22165816.359999999</v>
      </c>
      <c r="R71" s="8">
        <f>'No. policies'!R71*'Inputs &amp; Outputs'!$B$3</f>
        <v>22118230.780000001</v>
      </c>
      <c r="S71" s="8">
        <f>'No. policies'!S71*'Inputs &amp; Outputs'!$B$3</f>
        <v>22057049.32</v>
      </c>
      <c r="T71" s="8">
        <f>'No. policies'!T71*'Inputs &amp; Outputs'!$B$3</f>
        <v>21993601.879999999</v>
      </c>
      <c r="U71" s="8">
        <f>'No. policies'!U71*'Inputs &amp; Outputs'!$B$3</f>
        <v>21925622.48</v>
      </c>
      <c r="V71" s="8">
        <f>'No. policies'!V71*'Inputs &amp; Outputs'!$B$3</f>
        <v>21839515.239999998</v>
      </c>
      <c r="W71" s="8">
        <f>'No. policies'!W71*'Inputs &amp; Outputs'!$B$3</f>
        <v>21751142.02</v>
      </c>
      <c r="X71" s="8">
        <f>'No. policies'!X71*'Inputs &amp; Outputs'!$B$3</f>
        <v>21674098.699999999</v>
      </c>
      <c r="Y71" s="8">
        <f>'No. policies'!Y71*'Inputs &amp; Outputs'!$B$3</f>
        <v>21569863.620000001</v>
      </c>
      <c r="Z71" s="8">
        <f>'No. policies'!Z71*'Inputs &amp; Outputs'!$B$3</f>
        <v>21399915.120000001</v>
      </c>
      <c r="AA71" s="8">
        <f>'No. policies'!AA71*'Inputs &amp; Outputs'!$B$3</f>
        <v>21268488.280000001</v>
      </c>
      <c r="AB71" s="8">
        <f>'No. policies'!AB71*'Inputs &amp; Outputs'!$B$3</f>
        <v>21150657.32</v>
      </c>
      <c r="AC71" s="8">
        <f>'No. policies'!AC71*'Inputs &amp; Outputs'!$B$3</f>
        <v>21030560.379999999</v>
      </c>
      <c r="AD71" s="8">
        <f>'No. policies'!AD71*'Inputs &amp; Outputs'!$B$3</f>
        <v>20905931.48</v>
      </c>
      <c r="AE71" s="8">
        <f>'No. policies'!AE71*'Inputs &amp; Outputs'!$B$3</f>
        <v>20751844.84</v>
      </c>
      <c r="AF71" s="8">
        <f>'No. policies'!AF71*'Inputs &amp; Outputs'!$B$3</f>
        <v>20520714.879999999</v>
      </c>
      <c r="AG71" s="8">
        <f>'No. policies'!AG71*'Inputs &amp; Outputs'!$B$3</f>
        <v>20285052.960000001</v>
      </c>
      <c r="AH71" s="8">
        <f>'No. policies'!AH71*'Inputs &amp; Outputs'!$B$3</f>
        <v>20033529.18</v>
      </c>
      <c r="AI71" s="8">
        <f>'No. policies'!AI71*'Inputs &amp; Outputs'!$B$3</f>
        <v>19786537.359999999</v>
      </c>
      <c r="AJ71" s="8">
        <f>'No. policies'!AJ71*'Inputs &amp; Outputs'!$B$3</f>
        <v>19491959.960000001</v>
      </c>
      <c r="AK71" s="8">
        <f>'No. policies'!AK71*'Inputs &amp; Outputs'!$B$3</f>
        <v>19186052.66</v>
      </c>
      <c r="AL71" s="8">
        <f>'No. policies'!AL71*'Inputs &amp; Outputs'!$B$3</f>
        <v>18898273.199999999</v>
      </c>
      <c r="AM71" s="8">
        <f>'No. policies'!AM71*'Inputs &amp; Outputs'!$B$3</f>
        <v>18533450.420000002</v>
      </c>
      <c r="AN71" s="8">
        <f>'No. policies'!AN71*'Inputs &amp; Outputs'!$B$3</f>
        <v>18132371.960000001</v>
      </c>
      <c r="AO71" s="8">
        <f>'No. policies'!AO71*'Inputs &amp; Outputs'!$B$3</f>
        <v>17606664.600000001</v>
      </c>
      <c r="AP71" s="8">
        <f>'No. policies'!AP71*'Inputs &amp; Outputs'!$B$3</f>
        <v>17121744.879999999</v>
      </c>
      <c r="AQ71" s="8">
        <f>'No. policies'!AQ71*'Inputs &amp; Outputs'!$B$3</f>
        <v>16596037.52</v>
      </c>
      <c r="AR71" s="8">
        <f>'No. policies'!AR71*'Inputs &amp; Outputs'!$B$3</f>
        <v>15927573.42</v>
      </c>
      <c r="AS71" s="8">
        <f>'No. policies'!AS71*'Inputs &amp; Outputs'!$B$3</f>
        <v>15236449.52</v>
      </c>
      <c r="AT71" s="8">
        <f>'No. policies'!AT71*'Inputs &amp; Outputs'!$B$3</f>
        <v>14506803.960000001</v>
      </c>
      <c r="AU71" s="8">
        <f>'No. policies'!AU71*'Inputs &amp; Outputs'!$B$3</f>
        <v>13697849.1</v>
      </c>
      <c r="AV71" s="8">
        <f>'No. policies'!AV71*'Inputs &amp; Outputs'!$B$3</f>
        <v>12805052.98</v>
      </c>
      <c r="AW71" s="8">
        <f>'No. policies'!AW71*'Inputs &amp; Outputs'!$B$3</f>
        <v>11862405.300000001</v>
      </c>
      <c r="AX71" s="8">
        <f>'No. policies'!AX71*'Inputs &amp; Outputs'!$B$3</f>
        <v>10865374.1</v>
      </c>
      <c r="AY71" s="8">
        <f>'No. policies'!AY71*'Inputs &amp; Outputs'!$B$3</f>
        <v>9770905.7599999998</v>
      </c>
      <c r="AZ71" s="8">
        <f>'No. policies'!AZ71*'Inputs &amp; Outputs'!$B$3</f>
        <v>8608458.0199999996</v>
      </c>
      <c r="BA71" s="8">
        <f>'No. policies'!BA71*'Inputs &amp; Outputs'!$B$3</f>
        <v>7473202.04</v>
      </c>
      <c r="BB71" s="8">
        <f>'No. policies'!BB71*'Inputs &amp; Outputs'!$B$3</f>
        <v>6412723.4000000004</v>
      </c>
      <c r="BC71" s="8">
        <f>'No. policies'!BC71*'Inputs &amp; Outputs'!$B$3</f>
        <v>5404362.2999999998</v>
      </c>
      <c r="BD71" s="8">
        <f>'No. policies'!BD71*'Inputs &amp; Outputs'!$B$3</f>
        <v>4443586.78</v>
      </c>
      <c r="BE71" s="8">
        <f>'No. policies'!BE71*'Inputs &amp; Outputs'!$B$3</f>
        <v>3553056.64</v>
      </c>
      <c r="BF71" s="8">
        <f>'No. policies'!BF71*'Inputs &amp; Outputs'!$B$3</f>
        <v>2762229.62</v>
      </c>
      <c r="BG71" s="8">
        <f>'No. policies'!BG71*'Inputs &amp; Outputs'!$B$3</f>
        <v>2086967.58</v>
      </c>
      <c r="BH71" s="8">
        <f>'No. policies'!BH71*'Inputs &amp; Outputs'!$B$3</f>
        <v>1570324.14</v>
      </c>
      <c r="BI71" s="8">
        <f>'No. policies'!BI71*'Inputs &amp; Outputs'!$B$3</f>
        <v>1171511.6599999999</v>
      </c>
      <c r="BJ71" s="8">
        <f>'No. policies'!BJ71*'Inputs &amp; Outputs'!$B$3</f>
        <v>836146.62</v>
      </c>
      <c r="BK71" s="8">
        <f>'No. policies'!BK71*'Inputs &amp; Outputs'!$B$3</f>
        <v>609548.62</v>
      </c>
      <c r="BL71" s="8">
        <f>'No. policies'!BL71*'Inputs &amp; Outputs'!$B$3</f>
        <v>448664.04</v>
      </c>
      <c r="BM71" s="8">
        <f>'No. policies'!BM71*'Inputs &amp; Outputs'!$B$3</f>
        <v>303641.32</v>
      </c>
      <c r="BN71" s="8">
        <f>'No. policies'!BN71*'Inputs &amp; Outputs'!$B$3</f>
        <v>194874.28</v>
      </c>
      <c r="BO71" s="8">
        <f>'No. policies'!BO71*'Inputs &amp; Outputs'!$B$3</f>
        <v>108767.04000000001</v>
      </c>
      <c r="BP71" s="8">
        <f>'No. policies'!BP71*'Inputs &amp; Outputs'!$B$3</f>
        <v>58915.48</v>
      </c>
      <c r="BQ71" s="8">
        <f>'No. policies'!BQ71*'Inputs &amp; Outputs'!$B$3</f>
        <v>22659.8</v>
      </c>
      <c r="BR71" s="8">
        <f>'No. policies'!BR71*'Inputs &amp; Outputs'!$B$3</f>
        <v>13595.880000000001</v>
      </c>
      <c r="BS71" s="8">
        <f>'No. policies'!BS71*'Inputs &amp; Outputs'!$B$3</f>
        <v>6797.9400000000005</v>
      </c>
    </row>
    <row r="72" spans="1:71" x14ac:dyDescent="0.25">
      <c r="A72" s="1">
        <v>71</v>
      </c>
      <c r="B72" s="8">
        <f>'No. policies'!B72*'Inputs &amp; Outputs'!$B$3</f>
        <v>22659800</v>
      </c>
      <c r="C72" s="8">
        <f>'No. policies'!C72*'Inputs &amp; Outputs'!$B$3</f>
        <v>22637140.199999999</v>
      </c>
      <c r="D72" s="8">
        <f>'No. policies'!D72*'Inputs &amp; Outputs'!$B$3</f>
        <v>22614480.399999999</v>
      </c>
      <c r="E72" s="8">
        <f>'No. policies'!E72*'Inputs &amp; Outputs'!$B$3</f>
        <v>22591820.600000001</v>
      </c>
      <c r="F72" s="8">
        <f>'No. policies'!F72*'Inputs &amp; Outputs'!$B$3</f>
        <v>22578224.719999999</v>
      </c>
      <c r="G72" s="8">
        <f>'No. policies'!G72*'Inputs &amp; Outputs'!$B$3</f>
        <v>22555564.920000002</v>
      </c>
      <c r="H72" s="8">
        <f>'No. policies'!H72*'Inputs &amp; Outputs'!$B$3</f>
        <v>22521575.219999999</v>
      </c>
      <c r="I72" s="8">
        <f>'No. policies'!I72*'Inputs &amp; Outputs'!$B$3</f>
        <v>22492117.48</v>
      </c>
      <c r="J72" s="8">
        <f>'No. policies'!J72*'Inputs &amp; Outputs'!$B$3</f>
        <v>22469457.68</v>
      </c>
      <c r="K72" s="8">
        <f>'No. policies'!K72*'Inputs &amp; Outputs'!$B$3</f>
        <v>22451329.84</v>
      </c>
      <c r="L72" s="8">
        <f>'No. policies'!L72*'Inputs &amp; Outputs'!$B$3</f>
        <v>22433202</v>
      </c>
      <c r="M72" s="8">
        <f>'No. policies'!M72*'Inputs &amp; Outputs'!$B$3</f>
        <v>22387882.399999999</v>
      </c>
      <c r="N72" s="8">
        <f>'No. policies'!N72*'Inputs &amp; Outputs'!$B$3</f>
        <v>22367488.580000002</v>
      </c>
      <c r="O72" s="8">
        <f>'No. policies'!O72*'Inputs &amp; Outputs'!$B$3</f>
        <v>22338030.84</v>
      </c>
      <c r="P72" s="8">
        <f>'No. policies'!P72*'Inputs &amp; Outputs'!$B$3</f>
        <v>22283647.32</v>
      </c>
      <c r="Q72" s="8">
        <f>'No. policies'!Q72*'Inputs &amp; Outputs'!$B$3</f>
        <v>22238327.719999999</v>
      </c>
      <c r="R72" s="8">
        <f>'No. policies'!R72*'Inputs &amp; Outputs'!$B$3</f>
        <v>22202072.039999999</v>
      </c>
      <c r="S72" s="8">
        <f>'No. policies'!S72*'Inputs &amp; Outputs'!$B$3</f>
        <v>22136358.620000001</v>
      </c>
      <c r="T72" s="8">
        <f>'No. policies'!T72*'Inputs &amp; Outputs'!$B$3</f>
        <v>22077443.140000001</v>
      </c>
      <c r="U72" s="8">
        <f>'No. policies'!U72*'Inputs &amp; Outputs'!$B$3</f>
        <v>22020793.640000001</v>
      </c>
      <c r="V72" s="8">
        <f>'No. policies'!V72*'Inputs &amp; Outputs'!$B$3</f>
        <v>21941484.34</v>
      </c>
      <c r="W72" s="8">
        <f>'No. policies'!W72*'Inputs &amp; Outputs'!$B$3</f>
        <v>21864441.02</v>
      </c>
      <c r="X72" s="8">
        <f>'No. policies'!X72*'Inputs &amp; Outputs'!$B$3</f>
        <v>21769269.859999999</v>
      </c>
      <c r="Y72" s="8">
        <f>'No. policies'!Y72*'Inputs &amp; Outputs'!$B$3</f>
        <v>21649172.920000002</v>
      </c>
      <c r="Z72" s="8">
        <f>'No. policies'!Z72*'Inputs &amp; Outputs'!$B$3</f>
        <v>21558533.719999999</v>
      </c>
      <c r="AA72" s="8">
        <f>'No. policies'!AA72*'Inputs &amp; Outputs'!$B$3</f>
        <v>21408979.039999999</v>
      </c>
      <c r="AB72" s="8">
        <f>'No. policies'!AB72*'Inputs &amp; Outputs'!$B$3</f>
        <v>21273020.239999998</v>
      </c>
      <c r="AC72" s="8">
        <f>'No. policies'!AC72*'Inputs &amp; Outputs'!$B$3</f>
        <v>21116667.620000001</v>
      </c>
      <c r="AD72" s="8">
        <f>'No. policies'!AD72*'Inputs &amp; Outputs'!$B$3</f>
        <v>20951251.080000002</v>
      </c>
      <c r="AE72" s="8">
        <f>'No. policies'!AE72*'Inputs &amp; Outputs'!$B$3</f>
        <v>20792632.48</v>
      </c>
      <c r="AF72" s="8">
        <f>'No. policies'!AF72*'Inputs &amp; Outputs'!$B$3</f>
        <v>20579630.359999999</v>
      </c>
      <c r="AG72" s="8">
        <f>'No. policies'!AG72*'Inputs &amp; Outputs'!$B$3</f>
        <v>20423277.739999998</v>
      </c>
      <c r="AH72" s="8">
        <f>'No. policies'!AH72*'Inputs &amp; Outputs'!$B$3</f>
        <v>20155892.100000001</v>
      </c>
      <c r="AI72" s="8">
        <f>'No. policies'!AI72*'Inputs &amp; Outputs'!$B$3</f>
        <v>19902102.34</v>
      </c>
      <c r="AJ72" s="8">
        <f>'No. policies'!AJ72*'Inputs &amp; Outputs'!$B$3</f>
        <v>19650578.559999999</v>
      </c>
      <c r="AK72" s="8">
        <f>'No. policies'!AK72*'Inputs &amp; Outputs'!$B$3</f>
        <v>19340139.300000001</v>
      </c>
      <c r="AL72" s="8">
        <f>'No. policies'!AL72*'Inputs &amp; Outputs'!$B$3</f>
        <v>18943592.800000001</v>
      </c>
      <c r="AM72" s="8">
        <f>'No. policies'!AM72*'Inputs &amp; Outputs'!$B$3</f>
        <v>18560642.18</v>
      </c>
      <c r="AN72" s="8">
        <f>'No. policies'!AN72*'Inputs &amp; Outputs'!$B$3</f>
        <v>18109712.16</v>
      </c>
      <c r="AO72" s="8">
        <f>'No. policies'!AO72*'Inputs &amp; Outputs'!$B$3</f>
        <v>17636122.34</v>
      </c>
      <c r="AP72" s="8">
        <f>'No. policies'!AP72*'Inputs &amp; Outputs'!$B$3</f>
        <v>17128542.82</v>
      </c>
      <c r="AQ72" s="8">
        <f>'No. policies'!AQ72*'Inputs &amp; Outputs'!$B$3</f>
        <v>16591505.560000001</v>
      </c>
      <c r="AR72" s="8">
        <f>'No. policies'!AR72*'Inputs &amp; Outputs'!$B$3</f>
        <v>15950233.220000001</v>
      </c>
      <c r="AS72" s="8">
        <f>'No. policies'!AS72*'Inputs &amp; Outputs'!$B$3</f>
        <v>15227385.6</v>
      </c>
      <c r="AT72" s="8">
        <f>'No. policies'!AT72*'Inputs &amp; Outputs'!$B$3</f>
        <v>14472814.26</v>
      </c>
      <c r="AU72" s="8">
        <f>'No. policies'!AU72*'Inputs &amp; Outputs'!$B$3</f>
        <v>13643465.58</v>
      </c>
      <c r="AV72" s="8">
        <f>'No. policies'!AV72*'Inputs &amp; Outputs'!$B$3</f>
        <v>12750669.460000001</v>
      </c>
      <c r="AW72" s="8">
        <f>'No. policies'!AW72*'Inputs &amp; Outputs'!$B$3</f>
        <v>11755904.24</v>
      </c>
      <c r="AX72" s="8">
        <f>'No. policies'!AX72*'Inputs &amp; Outputs'!$B$3</f>
        <v>10709021.48</v>
      </c>
      <c r="AY72" s="8">
        <f>'No. policies'!AY72*'Inputs &amp; Outputs'!$B$3</f>
        <v>9639478.9199999999</v>
      </c>
      <c r="AZ72" s="8">
        <f>'No. policies'!AZ72*'Inputs &amp; Outputs'!$B$3</f>
        <v>8520084.8000000007</v>
      </c>
      <c r="BA72" s="8">
        <f>'No. policies'!BA72*'Inputs &amp; Outputs'!$B$3</f>
        <v>7516255.6600000001</v>
      </c>
      <c r="BB72" s="8">
        <f>'No. policies'!BB72*'Inputs &amp; Outputs'!$B$3</f>
        <v>6403659.4800000004</v>
      </c>
      <c r="BC72" s="8">
        <f>'No. policies'!BC72*'Inputs &amp; Outputs'!$B$3</f>
        <v>5411160.2400000002</v>
      </c>
      <c r="BD72" s="8">
        <f>'No. policies'!BD72*'Inputs &amp; Outputs'!$B$3</f>
        <v>4448118.74</v>
      </c>
      <c r="BE72" s="8">
        <f>'No. policies'!BE72*'Inputs &amp; Outputs'!$B$3</f>
        <v>3580248.4</v>
      </c>
      <c r="BF72" s="8">
        <f>'No. policies'!BF72*'Inputs &amp; Outputs'!$B$3</f>
        <v>2750899.72</v>
      </c>
      <c r="BG72" s="8">
        <f>'No. policies'!BG72*'Inputs &amp; Outputs'!$B$3</f>
        <v>2116425.3199999998</v>
      </c>
      <c r="BH72" s="8">
        <f>'No. policies'!BH72*'Inputs &amp; Outputs'!$B$3</f>
        <v>1595249.92</v>
      </c>
      <c r="BI72" s="8">
        <f>'No. policies'!BI72*'Inputs &amp; Outputs'!$B$3</f>
        <v>1205501.3600000001</v>
      </c>
      <c r="BJ72" s="8">
        <f>'No. policies'!BJ72*'Inputs &amp; Outputs'!$B$3</f>
        <v>838412.6</v>
      </c>
      <c r="BK72" s="8">
        <f>'No. policies'!BK72*'Inputs &amp; Outputs'!$B$3</f>
        <v>577824.9</v>
      </c>
      <c r="BL72" s="8">
        <f>'No. policies'!BL72*'Inputs &amp; Outputs'!$B$3</f>
        <v>398812.48</v>
      </c>
      <c r="BM72" s="8">
        <f>'No. policies'!BM72*'Inputs &amp; Outputs'!$B$3</f>
        <v>251523.78</v>
      </c>
      <c r="BN72" s="8">
        <f>'No. policies'!BN72*'Inputs &amp; Outputs'!$B$3</f>
        <v>169948.5</v>
      </c>
      <c r="BO72" s="8">
        <f>'No. policies'!BO72*'Inputs &amp; Outputs'!$B$3</f>
        <v>99703.12</v>
      </c>
      <c r="BP72" s="8">
        <f>'No. policies'!BP72*'Inputs &amp; Outputs'!$B$3</f>
        <v>54383.520000000004</v>
      </c>
      <c r="BQ72" s="8">
        <f>'No. policies'!BQ72*'Inputs &amp; Outputs'!$B$3</f>
        <v>31723.72</v>
      </c>
      <c r="BR72" s="8">
        <f>'No. policies'!BR72*'Inputs &amp; Outputs'!$B$3</f>
        <v>24925.78</v>
      </c>
      <c r="BS72" s="8">
        <f>'No. policies'!BS72*'Inputs &amp; Outputs'!$B$3</f>
        <v>15861.86</v>
      </c>
    </row>
    <row r="73" spans="1:71" x14ac:dyDescent="0.25">
      <c r="A73" s="1">
        <v>72</v>
      </c>
      <c r="B73" s="8">
        <f>'No. policies'!B73*'Inputs &amp; Outputs'!$B$3</f>
        <v>22659800</v>
      </c>
      <c r="C73" s="8">
        <f>'No. policies'!C73*'Inputs &amp; Outputs'!$B$3</f>
        <v>22639406.18</v>
      </c>
      <c r="D73" s="8">
        <f>'No. policies'!D73*'Inputs &amp; Outputs'!$B$3</f>
        <v>22614480.399999999</v>
      </c>
      <c r="E73" s="8">
        <f>'No. policies'!E73*'Inputs &amp; Outputs'!$B$3</f>
        <v>22589554.620000001</v>
      </c>
      <c r="F73" s="8">
        <f>'No. policies'!F73*'Inputs &amp; Outputs'!$B$3</f>
        <v>22569160.800000001</v>
      </c>
      <c r="G73" s="8">
        <f>'No. policies'!G73*'Inputs &amp; Outputs'!$B$3</f>
        <v>22560096.879999999</v>
      </c>
      <c r="H73" s="8">
        <f>'No. policies'!H73*'Inputs &amp; Outputs'!$B$3</f>
        <v>22537437.080000002</v>
      </c>
      <c r="I73" s="8">
        <f>'No. policies'!I73*'Inputs &amp; Outputs'!$B$3</f>
        <v>22494383.460000001</v>
      </c>
      <c r="J73" s="8">
        <f>'No. policies'!J73*'Inputs &amp; Outputs'!$B$3</f>
        <v>22446797.879999999</v>
      </c>
      <c r="K73" s="8">
        <f>'No. policies'!K73*'Inputs &amp; Outputs'!$B$3</f>
        <v>22417340.140000001</v>
      </c>
      <c r="L73" s="8">
        <f>'No. policies'!L73*'Inputs &amp; Outputs'!$B$3</f>
        <v>22387882.399999999</v>
      </c>
      <c r="M73" s="8">
        <f>'No. policies'!M73*'Inputs &amp; Outputs'!$B$3</f>
        <v>22344828.780000001</v>
      </c>
      <c r="N73" s="8">
        <f>'No. policies'!N73*'Inputs &amp; Outputs'!$B$3</f>
        <v>22292711.239999998</v>
      </c>
      <c r="O73" s="8">
        <f>'No. policies'!O73*'Inputs &amp; Outputs'!$B$3</f>
        <v>22256455.559999999</v>
      </c>
      <c r="P73" s="8">
        <f>'No. policies'!P73*'Inputs &amp; Outputs'!$B$3</f>
        <v>22211135.960000001</v>
      </c>
      <c r="Q73" s="8">
        <f>'No. policies'!Q73*'Inputs &amp; Outputs'!$B$3</f>
        <v>22154486.460000001</v>
      </c>
      <c r="R73" s="8">
        <f>'No. policies'!R73*'Inputs &amp; Outputs'!$B$3</f>
        <v>22111432.84</v>
      </c>
      <c r="S73" s="8">
        <f>'No. policies'!S73*'Inputs &amp; Outputs'!$B$3</f>
        <v>22072911.18</v>
      </c>
      <c r="T73" s="8">
        <f>'No. policies'!T73*'Inputs &amp; Outputs'!$B$3</f>
        <v>22011729.719999999</v>
      </c>
      <c r="U73" s="8">
        <f>'No. policies'!U73*'Inputs &amp; Outputs'!$B$3</f>
        <v>21930154.440000001</v>
      </c>
      <c r="V73" s="8">
        <f>'No. policies'!V73*'Inputs &amp; Outputs'!$B$3</f>
        <v>21832717.300000001</v>
      </c>
      <c r="W73" s="8">
        <f>'No. policies'!W73*'Inputs &amp; Outputs'!$B$3</f>
        <v>21773801.82</v>
      </c>
      <c r="X73" s="8">
        <f>'No. policies'!X73*'Inputs &amp; Outputs'!$B$3</f>
        <v>21678630.66</v>
      </c>
      <c r="Y73" s="8">
        <f>'No. policies'!Y73*'Inputs &amp; Outputs'!$B$3</f>
        <v>21578927.539999999</v>
      </c>
      <c r="Z73" s="8">
        <f>'No. policies'!Z73*'Inputs &amp; Outputs'!$B$3</f>
        <v>21472426.48</v>
      </c>
      <c r="AA73" s="8">
        <f>'No. policies'!AA73*'Inputs &amp; Outputs'!$B$3</f>
        <v>21334201.699999999</v>
      </c>
      <c r="AB73" s="8">
        <f>'No. policies'!AB73*'Inputs &amp; Outputs'!$B$3</f>
        <v>21184647.02</v>
      </c>
      <c r="AC73" s="8">
        <f>'No. policies'!AC73*'Inputs &amp; Outputs'!$B$3</f>
        <v>21073614</v>
      </c>
      <c r="AD73" s="8">
        <f>'No. policies'!AD73*'Inputs &amp; Outputs'!$B$3</f>
        <v>20921793.34</v>
      </c>
      <c r="AE73" s="8">
        <f>'No. policies'!AE73*'Inputs &amp; Outputs'!$B$3</f>
        <v>20742780.920000002</v>
      </c>
      <c r="AF73" s="8">
        <f>'No. policies'!AF73*'Inputs &amp; Outputs'!$B$3</f>
        <v>20532044.780000001</v>
      </c>
      <c r="AG73" s="8">
        <f>'No. policies'!AG73*'Inputs &amp; Outputs'!$B$3</f>
        <v>20339436.48</v>
      </c>
      <c r="AH73" s="8">
        <f>'No. policies'!AH73*'Inputs &amp; Outputs'!$B$3</f>
        <v>20151360.140000001</v>
      </c>
      <c r="AI73" s="8">
        <f>'No. policies'!AI73*'Inputs &amp; Outputs'!$B$3</f>
        <v>19902102.34</v>
      </c>
      <c r="AJ73" s="8">
        <f>'No. policies'!AJ73*'Inputs &amp; Outputs'!$B$3</f>
        <v>19641514.640000001</v>
      </c>
      <c r="AK73" s="8">
        <f>'No. policies'!AK73*'Inputs &amp; Outputs'!$B$3</f>
        <v>19317479.5</v>
      </c>
      <c r="AL73" s="8">
        <f>'No. policies'!AL73*'Inputs &amp; Outputs'!$B$3</f>
        <v>18984380.440000001</v>
      </c>
      <c r="AM73" s="8">
        <f>'No. policies'!AM73*'Inputs &amp; Outputs'!$B$3</f>
        <v>18576504.039999999</v>
      </c>
      <c r="AN73" s="8">
        <f>'No. policies'!AN73*'Inputs &amp; Outputs'!$B$3</f>
        <v>18107446.18</v>
      </c>
      <c r="AO73" s="8">
        <f>'No. policies'!AO73*'Inputs &amp; Outputs'!$B$3</f>
        <v>17642920.280000001</v>
      </c>
      <c r="AP73" s="8">
        <f>'No. policies'!AP73*'Inputs &amp; Outputs'!$B$3</f>
        <v>17158000.559999999</v>
      </c>
      <c r="AQ73" s="8">
        <f>'No. policies'!AQ73*'Inputs &amp; Outputs'!$B$3</f>
        <v>16598303.5</v>
      </c>
      <c r="AR73" s="8">
        <f>'No. policies'!AR73*'Inputs &amp; Outputs'!$B$3</f>
        <v>16002350.76</v>
      </c>
      <c r="AS73" s="8">
        <f>'No. policies'!AS73*'Inputs &amp; Outputs'!$B$3</f>
        <v>15288567.060000001</v>
      </c>
      <c r="AT73" s="8">
        <f>'No. policies'!AT73*'Inputs &amp; Outputs'!$B$3</f>
        <v>14490942.1</v>
      </c>
      <c r="AU73" s="8">
        <f>'No. policies'!AU73*'Inputs &amp; Outputs'!$B$3</f>
        <v>13577752.16</v>
      </c>
      <c r="AV73" s="8">
        <f>'No. policies'!AV73*'Inputs &amp; Outputs'!$B$3</f>
        <v>12687222.02</v>
      </c>
      <c r="AW73" s="8">
        <f>'No. policies'!AW73*'Inputs &amp; Outputs'!$B$3</f>
        <v>11699254.74</v>
      </c>
      <c r="AX73" s="8">
        <f>'No. policies'!AX73*'Inputs &amp; Outputs'!$B$3</f>
        <v>10625180.220000001</v>
      </c>
      <c r="AY73" s="8">
        <f>'No. policies'!AY73*'Inputs &amp; Outputs'!$B$3</f>
        <v>9562435.5999999996</v>
      </c>
      <c r="AZ73" s="8">
        <f>'No. policies'!AZ73*'Inputs &amp; Outputs'!$B$3</f>
        <v>8517818.8200000003</v>
      </c>
      <c r="BA73" s="8">
        <f>'No. policies'!BA73*'Inputs &amp; Outputs'!$B$3</f>
        <v>7425616.46</v>
      </c>
      <c r="BB73" s="8">
        <f>'No. policies'!BB73*'Inputs &amp; Outputs'!$B$3</f>
        <v>6383265.6600000001</v>
      </c>
      <c r="BC73" s="8">
        <f>'No. policies'!BC73*'Inputs &amp; Outputs'!$B$3</f>
        <v>5327318.9800000004</v>
      </c>
      <c r="BD73" s="8">
        <f>'No. policies'!BD73*'Inputs &amp; Outputs'!$B$3</f>
        <v>4382405.32</v>
      </c>
      <c r="BE73" s="8">
        <f>'No. policies'!BE73*'Inputs &amp; Outputs'!$B$3</f>
        <v>3505471.06</v>
      </c>
      <c r="BF73" s="8">
        <f>'No. policies'!BF73*'Inputs &amp; Outputs'!$B$3</f>
        <v>2703314.14</v>
      </c>
      <c r="BG73" s="8">
        <f>'No. policies'!BG73*'Inputs &amp; Outputs'!$B$3</f>
        <v>2048445.92</v>
      </c>
      <c r="BH73" s="8">
        <f>'No. policies'!BH73*'Inputs &amp; Outputs'!$B$3</f>
        <v>1518206.6</v>
      </c>
      <c r="BI73" s="8">
        <f>'No. policies'!BI73*'Inputs &amp; Outputs'!$B$3</f>
        <v>1101266.28</v>
      </c>
      <c r="BJ73" s="8">
        <f>'No. policies'!BJ73*'Inputs &amp; Outputs'!$B$3</f>
        <v>774965.16</v>
      </c>
      <c r="BK73" s="8">
        <f>'No. policies'!BK73*'Inputs &amp; Outputs'!$B$3</f>
        <v>514377.46</v>
      </c>
      <c r="BL73" s="8">
        <f>'No. policies'!BL73*'Inputs &amp; Outputs'!$B$3</f>
        <v>358024.84</v>
      </c>
      <c r="BM73" s="8">
        <f>'No. policies'!BM73*'Inputs &amp; Outputs'!$B$3</f>
        <v>237927.9</v>
      </c>
      <c r="BN73" s="8">
        <f>'No. policies'!BN73*'Inputs &amp; Outputs'!$B$3</f>
        <v>160884.57999999999</v>
      </c>
      <c r="BO73" s="8">
        <f>'No. policies'!BO73*'Inputs &amp; Outputs'!$B$3</f>
        <v>108767.04000000001</v>
      </c>
      <c r="BP73" s="8">
        <f>'No. policies'!BP73*'Inputs &amp; Outputs'!$B$3</f>
        <v>79309.3</v>
      </c>
      <c r="BQ73" s="8">
        <f>'No. policies'!BQ73*'Inputs &amp; Outputs'!$B$3</f>
        <v>52117.54</v>
      </c>
      <c r="BR73" s="8">
        <f>'No. policies'!BR73*'Inputs &amp; Outputs'!$B$3</f>
        <v>29457.74</v>
      </c>
      <c r="BS73" s="8">
        <f>'No. policies'!BS73*'Inputs &amp; Outputs'!$B$3</f>
        <v>18127.84</v>
      </c>
    </row>
    <row r="74" spans="1:71" x14ac:dyDescent="0.25">
      <c r="A74" s="1">
        <v>73</v>
      </c>
      <c r="B74" s="8">
        <f>'No. policies'!B74*'Inputs &amp; Outputs'!$B$3</f>
        <v>22659800</v>
      </c>
      <c r="C74" s="8">
        <f>'No. policies'!C74*'Inputs &amp; Outputs'!$B$3</f>
        <v>22648470.100000001</v>
      </c>
      <c r="D74" s="8">
        <f>'No. policies'!D74*'Inputs &amp; Outputs'!$B$3</f>
        <v>22621278.34</v>
      </c>
      <c r="E74" s="8">
        <f>'No. policies'!E74*'Inputs &amp; Outputs'!$B$3</f>
        <v>22591820.600000001</v>
      </c>
      <c r="F74" s="8">
        <f>'No. policies'!F74*'Inputs &amp; Outputs'!$B$3</f>
        <v>22569160.800000001</v>
      </c>
      <c r="G74" s="8">
        <f>'No. policies'!G74*'Inputs &amp; Outputs'!$B$3</f>
        <v>22539703.059999999</v>
      </c>
      <c r="H74" s="8">
        <f>'No. policies'!H74*'Inputs &amp; Outputs'!$B$3</f>
        <v>22512511.300000001</v>
      </c>
      <c r="I74" s="8">
        <f>'No. policies'!I74*'Inputs &amp; Outputs'!$B$3</f>
        <v>22473989.640000001</v>
      </c>
      <c r="J74" s="8">
        <f>'No. policies'!J74*'Inputs &amp; Outputs'!$B$3</f>
        <v>22437733.960000001</v>
      </c>
      <c r="K74" s="8">
        <f>'No. policies'!K74*'Inputs &amp; Outputs'!$B$3</f>
        <v>22401478.280000001</v>
      </c>
      <c r="L74" s="8">
        <f>'No. policies'!L74*'Inputs &amp; Outputs'!$B$3</f>
        <v>22358424.66</v>
      </c>
      <c r="M74" s="8">
        <f>'No. policies'!M74*'Inputs &amp; Outputs'!$B$3</f>
        <v>22306307.120000001</v>
      </c>
      <c r="N74" s="8">
        <f>'No. policies'!N74*'Inputs &amp; Outputs'!$B$3</f>
        <v>22258721.539999999</v>
      </c>
      <c r="O74" s="8">
        <f>'No. policies'!O74*'Inputs &amp; Outputs'!$B$3</f>
        <v>22202072.039999999</v>
      </c>
      <c r="P74" s="8">
        <f>'No. policies'!P74*'Inputs &amp; Outputs'!$B$3</f>
        <v>22165816.359999999</v>
      </c>
      <c r="Q74" s="8">
        <f>'No. policies'!Q74*'Inputs &amp; Outputs'!$B$3</f>
        <v>22127294.699999999</v>
      </c>
      <c r="R74" s="8">
        <f>'No. policies'!R74*'Inputs &amp; Outputs'!$B$3</f>
        <v>22070645.199999999</v>
      </c>
      <c r="S74" s="8">
        <f>'No. policies'!S74*'Inputs &amp; Outputs'!$B$3</f>
        <v>22027591.580000002</v>
      </c>
      <c r="T74" s="8">
        <f>'No. policies'!T74*'Inputs &amp; Outputs'!$B$3</f>
        <v>21955080.219999999</v>
      </c>
      <c r="U74" s="8">
        <f>'No. policies'!U74*'Inputs &amp; Outputs'!$B$3</f>
        <v>21880302.879999999</v>
      </c>
      <c r="V74" s="8">
        <f>'No. policies'!V74*'Inputs &amp; Outputs'!$B$3</f>
        <v>21789663.68</v>
      </c>
      <c r="W74" s="8">
        <f>'No. policies'!W74*'Inputs &amp; Outputs'!$B$3</f>
        <v>21714886.34</v>
      </c>
      <c r="X74" s="8">
        <f>'No. policies'!X74*'Inputs &amp; Outputs'!$B$3</f>
        <v>21626513.120000001</v>
      </c>
      <c r="Y74" s="8">
        <f>'No. policies'!Y74*'Inputs &amp; Outputs'!$B$3</f>
        <v>21520012.059999999</v>
      </c>
      <c r="Z74" s="8">
        <f>'No. policies'!Z74*'Inputs &amp; Outputs'!$B$3</f>
        <v>21390851.199999999</v>
      </c>
      <c r="AA74" s="8">
        <f>'No. policies'!AA74*'Inputs &amp; Outputs'!$B$3</f>
        <v>21275286.219999999</v>
      </c>
      <c r="AB74" s="8">
        <f>'No. policies'!AB74*'Inputs &amp; Outputs'!$B$3</f>
        <v>21130263.5</v>
      </c>
      <c r="AC74" s="8">
        <f>'No. policies'!AC74*'Inputs &amp; Outputs'!$B$3</f>
        <v>20964846.960000001</v>
      </c>
      <c r="AD74" s="8">
        <f>'No. policies'!AD74*'Inputs &amp; Outputs'!$B$3</f>
        <v>20824356.199999999</v>
      </c>
      <c r="AE74" s="8">
        <f>'No. policies'!AE74*'Inputs &amp; Outputs'!$B$3</f>
        <v>20638545.84</v>
      </c>
      <c r="AF74" s="8">
        <f>'No. policies'!AF74*'Inputs &amp; Outputs'!$B$3</f>
        <v>20470863.32</v>
      </c>
      <c r="AG74" s="8">
        <f>'No. policies'!AG74*'Inputs &amp; Outputs'!$B$3</f>
        <v>20260127.18</v>
      </c>
      <c r="AH74" s="8">
        <f>'No. policies'!AH74*'Inputs &amp; Outputs'!$B$3</f>
        <v>20044859.080000002</v>
      </c>
      <c r="AI74" s="8">
        <f>'No. policies'!AI74*'Inputs &amp; Outputs'!$B$3</f>
        <v>19811463.140000001</v>
      </c>
      <c r="AJ74" s="8">
        <f>'No. policies'!AJ74*'Inputs &amp; Outputs'!$B$3</f>
        <v>19521417.699999999</v>
      </c>
      <c r="AK74" s="8">
        <f>'No. policies'!AK74*'Inputs &amp; Outputs'!$B$3</f>
        <v>19199648.539999999</v>
      </c>
      <c r="AL74" s="8">
        <f>'No. policies'!AL74*'Inputs &amp; Outputs'!$B$3</f>
        <v>18814431.940000001</v>
      </c>
      <c r="AM74" s="8">
        <f>'No. policies'!AM74*'Inputs &amp; Outputs'!$B$3</f>
        <v>18413353.48</v>
      </c>
      <c r="AN74" s="8">
        <f>'No. policies'!AN74*'Inputs &amp; Outputs'!$B$3</f>
        <v>17994147.18</v>
      </c>
      <c r="AO74" s="8">
        <f>'No. policies'!AO74*'Inputs &amp; Outputs'!$B$3</f>
        <v>17475237.760000002</v>
      </c>
      <c r="AP74" s="8">
        <f>'No. policies'!AP74*'Inputs &amp; Outputs'!$B$3</f>
        <v>16924604.620000001</v>
      </c>
      <c r="AQ74" s="8">
        <f>'No. policies'!AQ74*'Inputs &amp; Outputs'!$B$3</f>
        <v>16358109.620000001</v>
      </c>
      <c r="AR74" s="8">
        <f>'No. policies'!AR74*'Inputs &amp; Outputs'!$B$3</f>
        <v>15784816.68</v>
      </c>
      <c r="AS74" s="8">
        <f>'No. policies'!AS74*'Inputs &amp; Outputs'!$B$3</f>
        <v>15052905.140000001</v>
      </c>
      <c r="AT74" s="8">
        <f>'No. policies'!AT74*'Inputs &amp; Outputs'!$B$3</f>
        <v>14296067.82</v>
      </c>
      <c r="AU74" s="8">
        <f>'No. policies'!AU74*'Inputs &amp; Outputs'!$B$3</f>
        <v>13478049.040000001</v>
      </c>
      <c r="AV74" s="8">
        <f>'No. policies'!AV74*'Inputs &amp; Outputs'!$B$3</f>
        <v>12589784.880000001</v>
      </c>
      <c r="AW74" s="8">
        <f>'No. policies'!AW74*'Inputs &amp; Outputs'!$B$3</f>
        <v>11638073.279999999</v>
      </c>
      <c r="AX74" s="8">
        <f>'No. policies'!AX74*'Inputs &amp; Outputs'!$B$3</f>
        <v>10647840.02</v>
      </c>
      <c r="AY74" s="8">
        <f>'No. policies'!AY74*'Inputs &amp; Outputs'!$B$3</f>
        <v>9569233.540000001</v>
      </c>
      <c r="AZ74" s="8">
        <f>'No. policies'!AZ74*'Inputs &amp; Outputs'!$B$3</f>
        <v>8438509.5199999996</v>
      </c>
      <c r="BA74" s="8">
        <f>'No. policies'!BA74*'Inputs &amp; Outputs'!$B$3</f>
        <v>7296455.5999999996</v>
      </c>
      <c r="BB74" s="8">
        <f>'No. policies'!BB74*'Inputs &amp; Outputs'!$B$3</f>
        <v>6199721.2800000003</v>
      </c>
      <c r="BC74" s="8">
        <f>'No. policies'!BC74*'Inputs &amp; Outputs'!$B$3</f>
        <v>5173232.34</v>
      </c>
      <c r="BD74" s="8">
        <f>'No. policies'!BD74*'Inputs &amp; Outputs'!$B$3</f>
        <v>4207924.8600000003</v>
      </c>
      <c r="BE74" s="8">
        <f>'No. policies'!BE74*'Inputs &amp; Outputs'!$B$3</f>
        <v>3290202.96</v>
      </c>
      <c r="BF74" s="8">
        <f>'No. policies'!BF74*'Inputs &amp; Outputs'!$B$3</f>
        <v>2533365.64</v>
      </c>
      <c r="BG74" s="8">
        <f>'No. policies'!BG74*'Inputs &amp; Outputs'!$B$3</f>
        <v>1912487.12</v>
      </c>
      <c r="BH74" s="8">
        <f>'No. policies'!BH74*'Inputs &amp; Outputs'!$B$3</f>
        <v>1450227.2</v>
      </c>
      <c r="BI74" s="8">
        <f>'No. policies'!BI74*'Inputs &amp; Outputs'!$B$3</f>
        <v>1092202.3600000001</v>
      </c>
      <c r="BJ74" s="8">
        <f>'No. policies'!BJ74*'Inputs &amp; Outputs'!$B$3</f>
        <v>761369.28</v>
      </c>
      <c r="BK74" s="8">
        <f>'No. policies'!BK74*'Inputs &amp; Outputs'!$B$3</f>
        <v>555165.1</v>
      </c>
      <c r="BL74" s="8">
        <f>'No. policies'!BL74*'Inputs &amp; Outputs'!$B$3</f>
        <v>369354.74</v>
      </c>
      <c r="BM74" s="8">
        <f>'No. policies'!BM74*'Inputs &amp; Outputs'!$B$3</f>
        <v>240193.88</v>
      </c>
      <c r="BN74" s="8">
        <f>'No. policies'!BN74*'Inputs &amp; Outputs'!$B$3</f>
        <v>167682.51999999999</v>
      </c>
      <c r="BO74" s="8">
        <f>'No. policies'!BO74*'Inputs &amp; Outputs'!$B$3</f>
        <v>108767.04000000001</v>
      </c>
      <c r="BP74" s="8">
        <f>'No. policies'!BP74*'Inputs &amp; Outputs'!$B$3</f>
        <v>79309.3</v>
      </c>
      <c r="BQ74" s="8">
        <f>'No. policies'!BQ74*'Inputs &amp; Outputs'!$B$3</f>
        <v>40787.64</v>
      </c>
      <c r="BR74" s="8">
        <f>'No. policies'!BR74*'Inputs &amp; Outputs'!$B$3</f>
        <v>20393.82</v>
      </c>
      <c r="BS74" s="8">
        <f>'No. policies'!BS74*'Inputs &amp; Outputs'!$B$3</f>
        <v>9063.92</v>
      </c>
    </row>
    <row r="75" spans="1:71" x14ac:dyDescent="0.25">
      <c r="A75" s="1">
        <v>74</v>
      </c>
      <c r="B75" s="8">
        <f>'No. policies'!B75*'Inputs &amp; Outputs'!$B$3</f>
        <v>22659800</v>
      </c>
      <c r="C75" s="8">
        <f>'No. policies'!C75*'Inputs &amp; Outputs'!$B$3</f>
        <v>22641672.16</v>
      </c>
      <c r="D75" s="8">
        <f>'No. policies'!D75*'Inputs &amp; Outputs'!$B$3</f>
        <v>22630342.260000002</v>
      </c>
      <c r="E75" s="8">
        <f>'No. policies'!E75*'Inputs &amp; Outputs'!$B$3</f>
        <v>22600884.52</v>
      </c>
      <c r="F75" s="8">
        <f>'No. policies'!F75*'Inputs &amp; Outputs'!$B$3</f>
        <v>22569160.800000001</v>
      </c>
      <c r="G75" s="8">
        <f>'No. policies'!G75*'Inputs &amp; Outputs'!$B$3</f>
        <v>22546501</v>
      </c>
      <c r="H75" s="8">
        <f>'No. policies'!H75*'Inputs &amp; Outputs'!$B$3</f>
        <v>22519309.239999998</v>
      </c>
      <c r="I75" s="8">
        <f>'No. policies'!I75*'Inputs &amp; Outputs'!$B$3</f>
        <v>22480787.580000002</v>
      </c>
      <c r="J75" s="8">
        <f>'No. policies'!J75*'Inputs &amp; Outputs'!$B$3</f>
        <v>22453595.82</v>
      </c>
      <c r="K75" s="8">
        <f>'No. policies'!K75*'Inputs &amp; Outputs'!$B$3</f>
        <v>22417340.140000001</v>
      </c>
      <c r="L75" s="8">
        <f>'No. policies'!L75*'Inputs &amp; Outputs'!$B$3</f>
        <v>22387882.399999999</v>
      </c>
      <c r="M75" s="8">
        <f>'No. policies'!M75*'Inputs &amp; Outputs'!$B$3</f>
        <v>22349360.739999998</v>
      </c>
      <c r="N75" s="8">
        <f>'No. policies'!N75*'Inputs &amp; Outputs'!$B$3</f>
        <v>22310839.080000002</v>
      </c>
      <c r="O75" s="8">
        <f>'No. policies'!O75*'Inputs &amp; Outputs'!$B$3</f>
        <v>22256455.559999999</v>
      </c>
      <c r="P75" s="8">
        <f>'No. policies'!P75*'Inputs &amp; Outputs'!$B$3</f>
        <v>22202072.039999999</v>
      </c>
      <c r="Q75" s="8">
        <f>'No. policies'!Q75*'Inputs &amp; Outputs'!$B$3</f>
        <v>22143156.559999999</v>
      </c>
      <c r="R75" s="8">
        <f>'No. policies'!R75*'Inputs &amp; Outputs'!$B$3</f>
        <v>22068379.219999999</v>
      </c>
      <c r="S75" s="8">
        <f>'No. policies'!S75*'Inputs &amp; Outputs'!$B$3</f>
        <v>22009463.739999998</v>
      </c>
      <c r="T75" s="8">
        <f>'No. policies'!T75*'Inputs &amp; Outputs'!$B$3</f>
        <v>21923356.5</v>
      </c>
      <c r="U75" s="8">
        <f>'No. policies'!U75*'Inputs &amp; Outputs'!$B$3</f>
        <v>21855377.100000001</v>
      </c>
      <c r="V75" s="8">
        <f>'No. policies'!V75*'Inputs &amp; Outputs'!$B$3</f>
        <v>21782865.739999998</v>
      </c>
      <c r="W75" s="8">
        <f>'No. policies'!W75*'Inputs &amp; Outputs'!$B$3</f>
        <v>21696758.5</v>
      </c>
      <c r="X75" s="8">
        <f>'No. policies'!X75*'Inputs &amp; Outputs'!$B$3</f>
        <v>21585725.48</v>
      </c>
      <c r="Y75" s="8">
        <f>'No. policies'!Y75*'Inputs &amp; Outputs'!$B$3</f>
        <v>21490554.32</v>
      </c>
      <c r="Z75" s="8">
        <f>'No. policies'!Z75*'Inputs &amp; Outputs'!$B$3</f>
        <v>21365925.420000002</v>
      </c>
      <c r="AA75" s="8">
        <f>'No. policies'!AA75*'Inputs &amp; Outputs'!$B$3</f>
        <v>21259424.359999999</v>
      </c>
      <c r="AB75" s="8">
        <f>'No. policies'!AB75*'Inputs &amp; Outputs'!$B$3</f>
        <v>21125731.539999999</v>
      </c>
      <c r="AC75" s="8">
        <f>'No. policies'!AC75*'Inputs &amp; Outputs'!$B$3</f>
        <v>20998836.66</v>
      </c>
      <c r="AD75" s="8">
        <f>'No. policies'!AD75*'Inputs &amp; Outputs'!$B$3</f>
        <v>20860611.879999999</v>
      </c>
      <c r="AE75" s="8">
        <f>'No. policies'!AE75*'Inputs &amp; Outputs'!$B$3</f>
        <v>20701993.280000001</v>
      </c>
      <c r="AF75" s="8">
        <f>'No. policies'!AF75*'Inputs &amp; Outputs'!$B$3</f>
        <v>20484459.199999999</v>
      </c>
      <c r="AG75" s="8">
        <f>'No. policies'!AG75*'Inputs &amp; Outputs'!$B$3</f>
        <v>20221605.52</v>
      </c>
      <c r="AH75" s="8">
        <f>'No. policies'!AH75*'Inputs &amp; Outputs'!$B$3</f>
        <v>20028997.219999999</v>
      </c>
      <c r="AI75" s="8">
        <f>'No. policies'!AI75*'Inputs &amp; Outputs'!$B$3</f>
        <v>19757079.620000001</v>
      </c>
      <c r="AJ75" s="8">
        <f>'No. policies'!AJ75*'Inputs &amp; Outputs'!$B$3</f>
        <v>19482896.039999999</v>
      </c>
      <c r="AK75" s="8">
        <f>'No. policies'!AK75*'Inputs &amp; Outputs'!$B$3</f>
        <v>19163392.859999999</v>
      </c>
      <c r="AL75" s="8">
        <f>'No. policies'!AL75*'Inputs &amp; Outputs'!$B$3</f>
        <v>18841623.699999999</v>
      </c>
      <c r="AM75" s="8">
        <f>'No. policies'!AM75*'Inputs &amp; Outputs'!$B$3</f>
        <v>18465471.02</v>
      </c>
      <c r="AN75" s="8">
        <f>'No. policies'!AN75*'Inputs &amp; Outputs'!$B$3</f>
        <v>18064392.559999999</v>
      </c>
      <c r="AO75" s="8">
        <f>'No. policies'!AO75*'Inputs &amp; Outputs'!$B$3</f>
        <v>17577206.859999999</v>
      </c>
      <c r="AP75" s="8">
        <f>'No. policies'!AP75*'Inputs &amp; Outputs'!$B$3</f>
        <v>17133074.780000001</v>
      </c>
      <c r="AQ75" s="8">
        <f>'No. policies'!AQ75*'Inputs &amp; Outputs'!$B$3</f>
        <v>16568845.76</v>
      </c>
      <c r="AR75" s="8">
        <f>'No. policies'!AR75*'Inputs &amp; Outputs'!$B$3</f>
        <v>15889051.76</v>
      </c>
      <c r="AS75" s="8">
        <f>'No. policies'!AS75*'Inputs &amp; Outputs'!$B$3</f>
        <v>15209257.76</v>
      </c>
      <c r="AT75" s="8">
        <f>'No. policies'!AT75*'Inputs &amp; Outputs'!$B$3</f>
        <v>14425228.68</v>
      </c>
      <c r="AU75" s="8">
        <f>'No. policies'!AU75*'Inputs &amp; Outputs'!$B$3</f>
        <v>13548294.42</v>
      </c>
      <c r="AV75" s="8">
        <f>'No. policies'!AV75*'Inputs &amp; Outputs'!$B$3</f>
        <v>12673626.140000001</v>
      </c>
      <c r="AW75" s="8">
        <f>'No. policies'!AW75*'Inputs &amp; Outputs'!$B$3</f>
        <v>11631275.34</v>
      </c>
      <c r="AX75" s="8">
        <f>'No. policies'!AX75*'Inputs &amp; Outputs'!$B$3</f>
        <v>10588924.540000001</v>
      </c>
      <c r="AY75" s="8">
        <f>'No. policies'!AY75*'Inputs &amp; Outputs'!$B$3</f>
        <v>9548839.7200000007</v>
      </c>
      <c r="AZ75" s="8">
        <f>'No. policies'!AZ75*'Inputs &amp; Outputs'!$B$3</f>
        <v>8433977.5600000005</v>
      </c>
      <c r="BA75" s="8">
        <f>'No. policies'!BA75*'Inputs &amp; Outputs'!$B$3</f>
        <v>7384828.8200000003</v>
      </c>
      <c r="BB75" s="8">
        <f>'No. policies'!BB75*'Inputs &amp; Outputs'!$B$3</f>
        <v>6328882.1399999997</v>
      </c>
      <c r="BC75" s="8">
        <f>'No. policies'!BC75*'Inputs &amp; Outputs'!$B$3</f>
        <v>5277467.42</v>
      </c>
      <c r="BD75" s="8">
        <f>'No. policies'!BD75*'Inputs &amp; Outputs'!$B$3</f>
        <v>4250978.4800000004</v>
      </c>
      <c r="BE75" s="8">
        <f>'No. policies'!BE75*'Inputs &amp; Outputs'!$B$3</f>
        <v>3394438.04</v>
      </c>
      <c r="BF75" s="8">
        <f>'No. policies'!BF75*'Inputs &amp; Outputs'!$B$3</f>
        <v>2603611.02</v>
      </c>
      <c r="BG75" s="8">
        <f>'No. policies'!BG75*'Inputs &amp; Outputs'!$B$3</f>
        <v>2039382</v>
      </c>
      <c r="BH75" s="8">
        <f>'No. policies'!BH75*'Inputs &amp; Outputs'!$B$3</f>
        <v>1588451.98</v>
      </c>
      <c r="BI75" s="8">
        <f>'No. policies'!BI75*'Inputs &amp; Outputs'!$B$3</f>
        <v>1132990</v>
      </c>
      <c r="BJ75" s="8">
        <f>'No. policies'!BJ75*'Inputs &amp; Outputs'!$B$3</f>
        <v>845210.54</v>
      </c>
      <c r="BK75" s="8">
        <f>'No. policies'!BK75*'Inputs &amp; Outputs'!$B$3</f>
        <v>634474.4</v>
      </c>
      <c r="BL75" s="8">
        <f>'No. policies'!BL75*'Inputs &amp; Outputs'!$B$3</f>
        <v>432802.18</v>
      </c>
      <c r="BM75" s="8">
        <f>'No. policies'!BM75*'Inputs &amp; Outputs'!$B$3</f>
        <v>296843.38</v>
      </c>
      <c r="BN75" s="8">
        <f>'No. policies'!BN75*'Inputs &amp; Outputs'!$B$3</f>
        <v>203938.2</v>
      </c>
      <c r="BO75" s="8">
        <f>'No. policies'!BO75*'Inputs &amp; Outputs'!$B$3</f>
        <v>122362.92</v>
      </c>
      <c r="BP75" s="8">
        <f>'No. policies'!BP75*'Inputs &amp; Outputs'!$B$3</f>
        <v>86107.24</v>
      </c>
      <c r="BQ75" s="8">
        <f>'No. policies'!BQ75*'Inputs &amp; Outputs'!$B$3</f>
        <v>63447.44</v>
      </c>
      <c r="BR75" s="8">
        <f>'No. policies'!BR75*'Inputs &amp; Outputs'!$B$3</f>
        <v>43053.62</v>
      </c>
      <c r="BS75" s="8">
        <f>'No. policies'!BS75*'Inputs &amp; Outputs'!$B$3</f>
        <v>29457.74</v>
      </c>
    </row>
    <row r="76" spans="1:71" x14ac:dyDescent="0.25">
      <c r="A76" s="1">
        <v>75</v>
      </c>
      <c r="B76" s="8">
        <f>'No. policies'!B76*'Inputs &amp; Outputs'!$B$3</f>
        <v>22659800</v>
      </c>
      <c r="C76" s="8">
        <f>'No. policies'!C76*'Inputs &amp; Outputs'!$B$3</f>
        <v>22639406.18</v>
      </c>
      <c r="D76" s="8">
        <f>'No. policies'!D76*'Inputs &amp; Outputs'!$B$3</f>
        <v>22614480.399999999</v>
      </c>
      <c r="E76" s="8">
        <f>'No. policies'!E76*'Inputs &amp; Outputs'!$B$3</f>
        <v>22594086.580000002</v>
      </c>
      <c r="F76" s="8">
        <f>'No. policies'!F76*'Inputs &amp; Outputs'!$B$3</f>
        <v>22564628.84</v>
      </c>
      <c r="G76" s="8">
        <f>'No. policies'!G76*'Inputs &amp; Outputs'!$B$3</f>
        <v>22548766.98</v>
      </c>
      <c r="H76" s="8">
        <f>'No. policies'!H76*'Inputs &amp; Outputs'!$B$3</f>
        <v>22519309.239999998</v>
      </c>
      <c r="I76" s="8">
        <f>'No. policies'!I76*'Inputs &amp; Outputs'!$B$3</f>
        <v>22492117.48</v>
      </c>
      <c r="J76" s="8">
        <f>'No. policies'!J76*'Inputs &amp; Outputs'!$B$3</f>
        <v>22449063.859999999</v>
      </c>
      <c r="K76" s="8">
        <f>'No. policies'!K76*'Inputs &amp; Outputs'!$B$3</f>
        <v>22419606.120000001</v>
      </c>
      <c r="L76" s="8">
        <f>'No. policies'!L76*'Inputs &amp; Outputs'!$B$3</f>
        <v>22376552.5</v>
      </c>
      <c r="M76" s="8">
        <f>'No. policies'!M76*'Inputs &amp; Outputs'!$B$3</f>
        <v>22338030.84</v>
      </c>
      <c r="N76" s="8">
        <f>'No. policies'!N76*'Inputs &amp; Outputs'!$B$3</f>
        <v>22299509.18</v>
      </c>
      <c r="O76" s="8">
        <f>'No. policies'!O76*'Inputs &amp; Outputs'!$B$3</f>
        <v>22254189.580000002</v>
      </c>
      <c r="P76" s="8">
        <f>'No. policies'!P76*'Inputs &amp; Outputs'!$B$3</f>
        <v>22190742.140000001</v>
      </c>
      <c r="Q76" s="8">
        <f>'No. policies'!Q76*'Inputs &amp; Outputs'!$B$3</f>
        <v>22127294.699999999</v>
      </c>
      <c r="R76" s="8">
        <f>'No. policies'!R76*'Inputs &amp; Outputs'!$B$3</f>
        <v>22070645.199999999</v>
      </c>
      <c r="S76" s="8">
        <f>'No. policies'!S76*'Inputs &amp; Outputs'!$B$3</f>
        <v>21998133.84</v>
      </c>
      <c r="T76" s="8">
        <f>'No. policies'!T76*'Inputs &amp; Outputs'!$B$3</f>
        <v>21907494.640000001</v>
      </c>
      <c r="U76" s="8">
        <f>'No. policies'!U76*'Inputs &amp; Outputs'!$B$3</f>
        <v>21814589.460000001</v>
      </c>
      <c r="V76" s="8">
        <f>'No. policies'!V76*'Inputs &amp; Outputs'!$B$3</f>
        <v>21723950.260000002</v>
      </c>
      <c r="W76" s="8">
        <f>'No. policies'!W76*'Inputs &amp; Outputs'!$B$3</f>
        <v>21619715.18</v>
      </c>
      <c r="X76" s="8">
        <f>'No. policies'!X76*'Inputs &amp; Outputs'!$B$3</f>
        <v>21526810</v>
      </c>
      <c r="Y76" s="8">
        <f>'No. policies'!Y76*'Inputs &amp; Outputs'!$B$3</f>
        <v>21440702.760000002</v>
      </c>
      <c r="Z76" s="8">
        <f>'No. policies'!Z76*'Inputs &amp; Outputs'!$B$3</f>
        <v>21322871.800000001</v>
      </c>
      <c r="AA76" s="8">
        <f>'No. policies'!AA76*'Inputs &amp; Outputs'!$B$3</f>
        <v>21209572.800000001</v>
      </c>
      <c r="AB76" s="8">
        <f>'No. policies'!AB76*'Inputs &amp; Outputs'!$B$3</f>
        <v>21080411.940000001</v>
      </c>
      <c r="AC76" s="8">
        <f>'No. policies'!AC76*'Inputs &amp; Outputs'!$B$3</f>
        <v>20942187.16</v>
      </c>
      <c r="AD76" s="8">
        <f>'No. policies'!AD76*'Inputs &amp; Outputs'!$B$3</f>
        <v>20774504.640000001</v>
      </c>
      <c r="AE76" s="8">
        <f>'No. policies'!AE76*'Inputs &amp; Outputs'!$B$3</f>
        <v>20552438.600000001</v>
      </c>
      <c r="AF76" s="8">
        <f>'No. policies'!AF76*'Inputs &amp; Outputs'!$B$3</f>
        <v>20359830.300000001</v>
      </c>
      <c r="AG76" s="8">
        <f>'No. policies'!AG76*'Inputs &amp; Outputs'!$B$3</f>
        <v>20133232.300000001</v>
      </c>
      <c r="AH76" s="8">
        <f>'No. policies'!AH76*'Inputs &amp; Outputs'!$B$3</f>
        <v>19904368.32</v>
      </c>
      <c r="AI76" s="8">
        <f>'No. policies'!AI76*'Inputs &amp; Outputs'!$B$3</f>
        <v>19621120.82</v>
      </c>
      <c r="AJ76" s="8">
        <f>'No. policies'!AJ76*'Inputs &amp; Outputs'!$B$3</f>
        <v>19358267.140000001</v>
      </c>
      <c r="AK76" s="8">
        <f>'No. policies'!AK76*'Inputs &amp; Outputs'!$B$3</f>
        <v>19045561.899999999</v>
      </c>
      <c r="AL76" s="8">
        <f>'No. policies'!AL76*'Inputs &amp; Outputs'!$B$3</f>
        <v>18669409.219999999</v>
      </c>
      <c r="AM76" s="8">
        <f>'No. policies'!AM76*'Inputs &amp; Outputs'!$B$3</f>
        <v>18293256.539999999</v>
      </c>
      <c r="AN76" s="8">
        <f>'No. policies'!AN76*'Inputs &amp; Outputs'!$B$3</f>
        <v>17892178.080000002</v>
      </c>
      <c r="AO76" s="8">
        <f>'No. policies'!AO76*'Inputs &amp; Outputs'!$B$3</f>
        <v>17450311.98</v>
      </c>
      <c r="AP76" s="8">
        <f>'No. policies'!AP76*'Inputs &amp; Outputs'!$B$3</f>
        <v>16899678.84</v>
      </c>
      <c r="AQ76" s="8">
        <f>'No. policies'!AQ76*'Inputs &amp; Outputs'!$B$3</f>
        <v>16321853.939999999</v>
      </c>
      <c r="AR76" s="8">
        <f>'No. policies'!AR76*'Inputs &amp; Outputs'!$B$3</f>
        <v>15669251.699999999</v>
      </c>
      <c r="AS76" s="8">
        <f>'No. policies'!AS76*'Inputs &amp; Outputs'!$B$3</f>
        <v>14984925.74</v>
      </c>
      <c r="AT76" s="8">
        <f>'No. policies'!AT76*'Inputs &amp; Outputs'!$B$3</f>
        <v>14185034.800000001</v>
      </c>
      <c r="AU76" s="8">
        <f>'No. policies'!AU76*'Inputs &amp; Outputs'!$B$3</f>
        <v>13321696.42</v>
      </c>
      <c r="AV76" s="8">
        <f>'No. policies'!AV76*'Inputs &amp; Outputs'!$B$3</f>
        <v>12340527.08</v>
      </c>
      <c r="AW76" s="8">
        <f>'No. policies'!AW76*'Inputs &amp; Outputs'!$B$3</f>
        <v>11429603.119999999</v>
      </c>
      <c r="AX76" s="8">
        <f>'No. policies'!AX76*'Inputs &amp; Outputs'!$B$3</f>
        <v>10407646.140000001</v>
      </c>
      <c r="AY76" s="8">
        <f>'No. policies'!AY76*'Inputs &amp; Outputs'!$B$3</f>
        <v>9467264.4399999995</v>
      </c>
      <c r="AZ76" s="8">
        <f>'No. policies'!AZ76*'Inputs &amp; Outputs'!$B$3</f>
        <v>8372796.0999999996</v>
      </c>
      <c r="BA76" s="8">
        <f>'No. policies'!BA76*'Inputs &amp; Outputs'!$B$3</f>
        <v>7357637.0600000005</v>
      </c>
      <c r="BB76" s="8">
        <f>'No. policies'!BB76*'Inputs &amp; Outputs'!$B$3</f>
        <v>6328882.1399999997</v>
      </c>
      <c r="BC76" s="8">
        <f>'No. policies'!BC76*'Inputs &amp; Outputs'!$B$3</f>
        <v>5325053</v>
      </c>
      <c r="BD76" s="8">
        <f>'No. policies'!BD76*'Inputs &amp; Outputs'!$B$3</f>
        <v>4334819.74</v>
      </c>
      <c r="BE76" s="8">
        <f>'No. policies'!BE76*'Inputs &amp; Outputs'!$B$3</f>
        <v>3584780.36</v>
      </c>
      <c r="BF76" s="8">
        <f>'No. policies'!BF76*'Inputs &amp; Outputs'!$B$3</f>
        <v>2796219.32</v>
      </c>
      <c r="BG76" s="8">
        <f>'No. policies'!BG76*'Inputs &amp; Outputs'!$B$3</f>
        <v>2164010.9</v>
      </c>
      <c r="BH76" s="8">
        <f>'No. policies'!BH76*'Inputs &amp; Outputs'!$B$3</f>
        <v>1622441.68</v>
      </c>
      <c r="BI76" s="8">
        <f>'No. policies'!BI76*'Inputs &amp; Outputs'!$B$3</f>
        <v>1194171.46</v>
      </c>
      <c r="BJ76" s="8">
        <f>'No. policies'!BJ76*'Inputs &amp; Outputs'!$B$3</f>
        <v>854274.46</v>
      </c>
      <c r="BK76" s="8">
        <f>'No. policies'!BK76*'Inputs &amp; Outputs'!$B$3</f>
        <v>550633.14</v>
      </c>
      <c r="BL76" s="8">
        <f>'No. policies'!BL76*'Inputs &amp; Outputs'!$B$3</f>
        <v>403344.44</v>
      </c>
      <c r="BM76" s="8">
        <f>'No. policies'!BM76*'Inputs &amp; Outputs'!$B$3</f>
        <v>267385.64</v>
      </c>
      <c r="BN76" s="8">
        <f>'No. policies'!BN76*'Inputs &amp; Outputs'!$B$3</f>
        <v>192608.3</v>
      </c>
      <c r="BO76" s="8">
        <f>'No. policies'!BO76*'Inputs &amp; Outputs'!$B$3</f>
        <v>131426.84</v>
      </c>
      <c r="BP76" s="8">
        <f>'No. policies'!BP76*'Inputs &amp; Outputs'!$B$3</f>
        <v>67979.399999999994</v>
      </c>
      <c r="BQ76" s="8">
        <f>'No. policies'!BQ76*'Inputs &amp; Outputs'!$B$3</f>
        <v>36255.68</v>
      </c>
      <c r="BR76" s="8">
        <f>'No. policies'!BR76*'Inputs &amp; Outputs'!$B$3</f>
        <v>9063.92</v>
      </c>
      <c r="BS76" s="8">
        <f>'No. policies'!BS76*'Inputs &amp; Outputs'!$B$3</f>
        <v>6797.9400000000005</v>
      </c>
    </row>
    <row r="77" spans="1:71" x14ac:dyDescent="0.25">
      <c r="A77" s="1">
        <v>76</v>
      </c>
      <c r="B77" s="8">
        <f>'No. policies'!B77*'Inputs &amp; Outputs'!$B$3</f>
        <v>22659800</v>
      </c>
      <c r="C77" s="8">
        <f>'No. policies'!C77*'Inputs &amp; Outputs'!$B$3</f>
        <v>22641672.16</v>
      </c>
      <c r="D77" s="8">
        <f>'No. policies'!D77*'Inputs &amp; Outputs'!$B$3</f>
        <v>22623544.32</v>
      </c>
      <c r="E77" s="8">
        <f>'No. policies'!E77*'Inputs &amp; Outputs'!$B$3</f>
        <v>22594086.580000002</v>
      </c>
      <c r="F77" s="8">
        <f>'No. policies'!F77*'Inputs &amp; Outputs'!$B$3</f>
        <v>22573692.760000002</v>
      </c>
      <c r="G77" s="8">
        <f>'No. policies'!G77*'Inputs &amp; Outputs'!$B$3</f>
        <v>22553298.940000001</v>
      </c>
      <c r="H77" s="8">
        <f>'No. policies'!H77*'Inputs &amp; Outputs'!$B$3</f>
        <v>22535171.100000001</v>
      </c>
      <c r="I77" s="8">
        <f>'No. policies'!I77*'Inputs &amp; Outputs'!$B$3</f>
        <v>22512511.300000001</v>
      </c>
      <c r="J77" s="8">
        <f>'No. policies'!J77*'Inputs &amp; Outputs'!$B$3</f>
        <v>22469457.68</v>
      </c>
      <c r="K77" s="8">
        <f>'No. policies'!K77*'Inputs &amp; Outputs'!$B$3</f>
        <v>22419606.120000001</v>
      </c>
      <c r="L77" s="8">
        <f>'No. policies'!L77*'Inputs &amp; Outputs'!$B$3</f>
        <v>22383350.440000001</v>
      </c>
      <c r="M77" s="8">
        <f>'No. policies'!M77*'Inputs &amp; Outputs'!$B$3</f>
        <v>22338030.84</v>
      </c>
      <c r="N77" s="8">
        <f>'No. policies'!N77*'Inputs &amp; Outputs'!$B$3</f>
        <v>22283647.32</v>
      </c>
      <c r="O77" s="8">
        <f>'No. policies'!O77*'Inputs &amp; Outputs'!$B$3</f>
        <v>22215667.920000002</v>
      </c>
      <c r="P77" s="8">
        <f>'No. policies'!P77*'Inputs &amp; Outputs'!$B$3</f>
        <v>22163550.379999999</v>
      </c>
      <c r="Q77" s="8">
        <f>'No. policies'!Q77*'Inputs &amp; Outputs'!$B$3</f>
        <v>22106900.879999999</v>
      </c>
      <c r="R77" s="8">
        <f>'No. policies'!R77*'Inputs &amp; Outputs'!$B$3</f>
        <v>22057049.32</v>
      </c>
      <c r="S77" s="8">
        <f>'No. policies'!S77*'Inputs &amp; Outputs'!$B$3</f>
        <v>21993601.879999999</v>
      </c>
      <c r="T77" s="8">
        <f>'No. policies'!T77*'Inputs &amp; Outputs'!$B$3</f>
        <v>21914292.580000002</v>
      </c>
      <c r="U77" s="8">
        <f>'No. policies'!U77*'Inputs &amp; Outputs'!$B$3</f>
        <v>21853111.120000001</v>
      </c>
      <c r="V77" s="8">
        <f>'No. policies'!V77*'Inputs &amp; Outputs'!$B$3</f>
        <v>21780599.760000002</v>
      </c>
      <c r="W77" s="8">
        <f>'No. policies'!W77*'Inputs &amp; Outputs'!$B$3</f>
        <v>21703556.440000001</v>
      </c>
      <c r="X77" s="8">
        <f>'No. policies'!X77*'Inputs &amp; Outputs'!$B$3</f>
        <v>21617449.199999999</v>
      </c>
      <c r="Y77" s="8">
        <f>'No. policies'!Y77*'Inputs &amp; Outputs'!$B$3</f>
        <v>21533607.940000001</v>
      </c>
      <c r="Z77" s="8">
        <f>'No. policies'!Z77*'Inputs &amp; Outputs'!$B$3</f>
        <v>21420308.940000001</v>
      </c>
      <c r="AA77" s="8">
        <f>'No. policies'!AA77*'Inputs &amp; Outputs'!$B$3</f>
        <v>21286616.120000001</v>
      </c>
      <c r="AB77" s="8">
        <f>'No. policies'!AB77*'Inputs &amp; Outputs'!$B$3</f>
        <v>21152923.300000001</v>
      </c>
      <c r="AC77" s="8">
        <f>'No. policies'!AC77*'Inputs &amp; Outputs'!$B$3</f>
        <v>21023762.440000001</v>
      </c>
      <c r="AD77" s="8">
        <f>'No. policies'!AD77*'Inputs &amp; Outputs'!$B$3</f>
        <v>20862877.859999999</v>
      </c>
      <c r="AE77" s="8">
        <f>'No. policies'!AE77*'Inputs &amp; Outputs'!$B$3</f>
        <v>20686131.420000002</v>
      </c>
      <c r="AF77" s="8">
        <f>'No. policies'!AF77*'Inputs &amp; Outputs'!$B$3</f>
        <v>20470863.32</v>
      </c>
      <c r="AG77" s="8">
        <f>'No. policies'!AG77*'Inputs &amp; Outputs'!$B$3</f>
        <v>20287318.940000001</v>
      </c>
      <c r="AH77" s="8">
        <f>'No. policies'!AH77*'Inputs &amp; Outputs'!$B$3</f>
        <v>20058454.960000001</v>
      </c>
      <c r="AI77" s="8">
        <f>'No. policies'!AI77*'Inputs &amp; Outputs'!$B$3</f>
        <v>19852250.780000001</v>
      </c>
      <c r="AJ77" s="8">
        <f>'No. policies'!AJ77*'Inputs &amp; Outputs'!$B$3</f>
        <v>19548609.460000001</v>
      </c>
      <c r="AK77" s="8">
        <f>'No. policies'!AK77*'Inputs &amp; Outputs'!$B$3</f>
        <v>19188318.640000001</v>
      </c>
      <c r="AL77" s="8">
        <f>'No. policies'!AL77*'Inputs &amp; Outputs'!$B$3</f>
        <v>18814431.940000001</v>
      </c>
      <c r="AM77" s="8">
        <f>'No. policies'!AM77*'Inputs &amp; Outputs'!$B$3</f>
        <v>18460939.059999999</v>
      </c>
      <c r="AN77" s="8">
        <f>'No. policies'!AN77*'Inputs &amp; Outputs'!$B$3</f>
        <v>18028136.879999999</v>
      </c>
      <c r="AO77" s="8">
        <f>'No. policies'!AO77*'Inputs &amp; Outputs'!$B$3</f>
        <v>17531887.260000002</v>
      </c>
      <c r="AP77" s="8">
        <f>'No. policies'!AP77*'Inputs &amp; Outputs'!$B$3</f>
        <v>17017509.800000001</v>
      </c>
      <c r="AQ77" s="8">
        <f>'No. policies'!AQ77*'Inputs &amp; Outputs'!$B$3</f>
        <v>16435152.939999999</v>
      </c>
      <c r="AR77" s="8">
        <f>'No. policies'!AR77*'Inputs &amp; Outputs'!$B$3</f>
        <v>15818806.380000001</v>
      </c>
      <c r="AS77" s="8">
        <f>'No. policies'!AS77*'Inputs &amp; Outputs'!$B$3</f>
        <v>15175268.060000001</v>
      </c>
      <c r="AT77" s="8">
        <f>'No. policies'!AT77*'Inputs &amp; Outputs'!$B$3</f>
        <v>14447888.48</v>
      </c>
      <c r="AU77" s="8">
        <f>'No. policies'!AU77*'Inputs &amp; Outputs'!$B$3</f>
        <v>13609475.880000001</v>
      </c>
      <c r="AV77" s="8">
        <f>'No. policies'!AV77*'Inputs &amp; Outputs'!$B$3</f>
        <v>12728009.66</v>
      </c>
      <c r="AW77" s="8">
        <f>'No. policies'!AW77*'Inputs &amp; Outputs'!$B$3</f>
        <v>11776298.060000001</v>
      </c>
      <c r="AX77" s="8">
        <f>'No. policies'!AX77*'Inputs &amp; Outputs'!$B$3</f>
        <v>10720351.380000001</v>
      </c>
      <c r="AY77" s="8">
        <f>'No. policies'!AY77*'Inputs &amp; Outputs'!$B$3</f>
        <v>9548839.7200000007</v>
      </c>
      <c r="AZ77" s="8">
        <f>'No. policies'!AZ77*'Inputs &amp; Outputs'!$B$3</f>
        <v>8479297.1600000001</v>
      </c>
      <c r="BA77" s="8">
        <f>'No. policies'!BA77*'Inputs &amp; Outputs'!$B$3</f>
        <v>7455074.2000000002</v>
      </c>
      <c r="BB77" s="8">
        <f>'No. policies'!BB77*'Inputs &amp; Outputs'!$B$3</f>
        <v>6356073.9000000004</v>
      </c>
      <c r="BC77" s="8">
        <f>'No. policies'!BC77*'Inputs &amp; Outputs'!$B$3</f>
        <v>5368106.62</v>
      </c>
      <c r="BD77" s="8">
        <f>'No. policies'!BD77*'Inputs &amp; Outputs'!$B$3</f>
        <v>4468512.5599999996</v>
      </c>
      <c r="BE77" s="8">
        <f>'No. policies'!BE77*'Inputs &amp; Outputs'!$B$3</f>
        <v>3555322.62</v>
      </c>
      <c r="BF77" s="8">
        <f>'No. policies'!BF77*'Inputs &amp; Outputs'!$B$3</f>
        <v>2809815.2</v>
      </c>
      <c r="BG77" s="8">
        <f>'No. policies'!BG77*'Inputs &amp; Outputs'!$B$3</f>
        <v>2193468.64</v>
      </c>
      <c r="BH77" s="8">
        <f>'No. policies'!BH77*'Inputs &amp; Outputs'!$B$3</f>
        <v>1658697.36</v>
      </c>
      <c r="BI77" s="8">
        <f>'No. policies'!BI77*'Inputs &amp; Outputs'!$B$3</f>
        <v>1214565.28</v>
      </c>
      <c r="BJ77" s="8">
        <f>'No. policies'!BJ77*'Inputs &amp; Outputs'!$B$3</f>
        <v>863338.38</v>
      </c>
      <c r="BK77" s="8">
        <f>'No. policies'!BK77*'Inputs &amp; Outputs'!$B$3</f>
        <v>598218.72</v>
      </c>
      <c r="BL77" s="8">
        <f>'No. policies'!BL77*'Inputs &amp; Outputs'!$B$3</f>
        <v>392014.54</v>
      </c>
      <c r="BM77" s="8">
        <f>'No. policies'!BM77*'Inputs &amp; Outputs'!$B$3</f>
        <v>274183.58</v>
      </c>
      <c r="BN77" s="8">
        <f>'No. policies'!BN77*'Inputs &amp; Outputs'!$B$3</f>
        <v>181278.4</v>
      </c>
      <c r="BO77" s="8">
        <f>'No. policies'!BO77*'Inputs &amp; Outputs'!$B$3</f>
        <v>120096.94</v>
      </c>
      <c r="BP77" s="8">
        <f>'No. policies'!BP77*'Inputs &amp; Outputs'!$B$3</f>
        <v>83841.259999999995</v>
      </c>
      <c r="BQ77" s="8">
        <f>'No. policies'!BQ77*'Inputs &amp; Outputs'!$B$3</f>
        <v>54383.520000000004</v>
      </c>
      <c r="BR77" s="8">
        <f>'No. policies'!BR77*'Inputs &amp; Outputs'!$B$3</f>
        <v>31723.72</v>
      </c>
      <c r="BS77" s="8">
        <f>'No. policies'!BS77*'Inputs &amp; Outputs'!$B$3</f>
        <v>20393.82</v>
      </c>
    </row>
    <row r="78" spans="1:71" x14ac:dyDescent="0.25">
      <c r="A78" s="1">
        <v>77</v>
      </c>
      <c r="B78" s="8">
        <f>'No. policies'!B78*'Inputs &amp; Outputs'!$B$3</f>
        <v>22659800</v>
      </c>
      <c r="C78" s="8">
        <f>'No. policies'!C78*'Inputs &amp; Outputs'!$B$3</f>
        <v>22630342.260000002</v>
      </c>
      <c r="D78" s="8">
        <f>'No. policies'!D78*'Inputs &amp; Outputs'!$B$3</f>
        <v>22614480.399999999</v>
      </c>
      <c r="E78" s="8">
        <f>'No. policies'!E78*'Inputs &amp; Outputs'!$B$3</f>
        <v>22600884.52</v>
      </c>
      <c r="F78" s="8">
        <f>'No. policies'!F78*'Inputs &amp; Outputs'!$B$3</f>
        <v>22585022.66</v>
      </c>
      <c r="G78" s="8">
        <f>'No. policies'!G78*'Inputs &amp; Outputs'!$B$3</f>
        <v>22557830.899999999</v>
      </c>
      <c r="H78" s="8">
        <f>'No. policies'!H78*'Inputs &amp; Outputs'!$B$3</f>
        <v>22517043.260000002</v>
      </c>
      <c r="I78" s="8">
        <f>'No. policies'!I78*'Inputs &amp; Outputs'!$B$3</f>
        <v>22496649.440000001</v>
      </c>
      <c r="J78" s="8">
        <f>'No. policies'!J78*'Inputs &amp; Outputs'!$B$3</f>
        <v>22471723.66</v>
      </c>
      <c r="K78" s="8">
        <f>'No. policies'!K78*'Inputs &amp; Outputs'!$B$3</f>
        <v>22444531.899999999</v>
      </c>
      <c r="L78" s="8">
        <f>'No. policies'!L78*'Inputs &amp; Outputs'!$B$3</f>
        <v>22403744.260000002</v>
      </c>
      <c r="M78" s="8">
        <f>'No. policies'!M78*'Inputs &amp; Outputs'!$B$3</f>
        <v>22369754.559999999</v>
      </c>
      <c r="N78" s="8">
        <f>'No. policies'!N78*'Inputs &amp; Outputs'!$B$3</f>
        <v>22322168.98</v>
      </c>
      <c r="O78" s="8">
        <f>'No. policies'!O78*'Inputs &amp; Outputs'!$B$3</f>
        <v>22272317.420000002</v>
      </c>
      <c r="P78" s="8">
        <f>'No. policies'!P78*'Inputs &amp; Outputs'!$B$3</f>
        <v>22233795.760000002</v>
      </c>
      <c r="Q78" s="8">
        <f>'No. policies'!Q78*'Inputs &amp; Outputs'!$B$3</f>
        <v>22172614.300000001</v>
      </c>
      <c r="R78" s="8">
        <f>'No. policies'!R78*'Inputs &amp; Outputs'!$B$3</f>
        <v>22120496.760000002</v>
      </c>
      <c r="S78" s="8">
        <f>'No. policies'!S78*'Inputs &amp; Outputs'!$B$3</f>
        <v>22061581.280000001</v>
      </c>
      <c r="T78" s="8">
        <f>'No. policies'!T78*'Inputs &amp; Outputs'!$B$3</f>
        <v>21989069.920000002</v>
      </c>
      <c r="U78" s="8">
        <f>'No. policies'!U78*'Inputs &amp; Outputs'!$B$3</f>
        <v>21914292.580000002</v>
      </c>
      <c r="V78" s="8">
        <f>'No. policies'!V78*'Inputs &amp; Outputs'!$B$3</f>
        <v>21841781.219999999</v>
      </c>
      <c r="W78" s="8">
        <f>'No. policies'!W78*'Inputs &amp; Outputs'!$B$3</f>
        <v>21737546.140000001</v>
      </c>
      <c r="X78" s="8">
        <f>'No. policies'!X78*'Inputs &amp; Outputs'!$B$3</f>
        <v>21649172.920000002</v>
      </c>
      <c r="Y78" s="8">
        <f>'No. policies'!Y78*'Inputs &amp; Outputs'!$B$3</f>
        <v>21560799.699999999</v>
      </c>
      <c r="Z78" s="8">
        <f>'No. policies'!Z78*'Inputs &amp; Outputs'!$B$3</f>
        <v>21467894.52</v>
      </c>
      <c r="AA78" s="8">
        <f>'No. policies'!AA78*'Inputs &amp; Outputs'!$B$3</f>
        <v>21343265.620000001</v>
      </c>
      <c r="AB78" s="8">
        <f>'No. policies'!AB78*'Inputs &amp; Outputs'!$B$3</f>
        <v>21216370.739999998</v>
      </c>
      <c r="AC78" s="8">
        <f>'No. policies'!AC78*'Inputs &amp; Outputs'!$B$3</f>
        <v>21071348.02</v>
      </c>
      <c r="AD78" s="8">
        <f>'No. policies'!AD78*'Inputs &amp; Outputs'!$B$3</f>
        <v>20930857.260000002</v>
      </c>
      <c r="AE78" s="8">
        <f>'No. policies'!AE78*'Inputs &amp; Outputs'!$B$3</f>
        <v>20704259.260000002</v>
      </c>
      <c r="AF78" s="8">
        <f>'No. policies'!AF78*'Inputs &amp; Outputs'!$B$3</f>
        <v>20518448.899999999</v>
      </c>
      <c r="AG78" s="8">
        <f>'No. policies'!AG78*'Inputs &amp; Outputs'!$B$3</f>
        <v>20325840.600000001</v>
      </c>
      <c r="AH78" s="8">
        <f>'No. policies'!AH78*'Inputs &amp; Outputs'!$B$3</f>
        <v>20099242.600000001</v>
      </c>
      <c r="AI78" s="8">
        <f>'No. policies'!AI78*'Inputs &amp; Outputs'!$B$3</f>
        <v>19859048.719999999</v>
      </c>
      <c r="AJ78" s="8">
        <f>'No. policies'!AJ78*'Inputs &amp; Outputs'!$B$3</f>
        <v>19553141.420000002</v>
      </c>
      <c r="AK78" s="8">
        <f>'No. policies'!AK78*'Inputs &amp; Outputs'!$B$3</f>
        <v>19217776.379999999</v>
      </c>
      <c r="AL78" s="8">
        <f>'No. policies'!AL78*'Inputs &amp; Outputs'!$B$3</f>
        <v>18884677.32</v>
      </c>
      <c r="AM78" s="8">
        <f>'No. policies'!AM78*'Inputs &amp; Outputs'!$B$3</f>
        <v>18503992.68</v>
      </c>
      <c r="AN78" s="8">
        <f>'No. policies'!AN78*'Inputs &amp; Outputs'!$B$3</f>
        <v>18071190.5</v>
      </c>
      <c r="AO78" s="8">
        <f>'No. policies'!AO78*'Inputs &amp; Outputs'!$B$3</f>
        <v>17645186.260000002</v>
      </c>
      <c r="AP78" s="8">
        <f>'No. policies'!AP78*'Inputs &amp; Outputs'!$B$3</f>
        <v>17189724.280000001</v>
      </c>
      <c r="AQ78" s="8">
        <f>'No. policies'!AQ78*'Inputs &amp; Outputs'!$B$3</f>
        <v>16650421.040000001</v>
      </c>
      <c r="AR78" s="8">
        <f>'No. policies'!AR78*'Inputs &amp; Outputs'!$B$3</f>
        <v>15957031.16</v>
      </c>
      <c r="AS78" s="8">
        <f>'No. policies'!AS78*'Inputs &amp; Outputs'!$B$3</f>
        <v>15254577.359999999</v>
      </c>
      <c r="AT78" s="8">
        <f>'No. policies'!AT78*'Inputs &amp; Outputs'!$B$3</f>
        <v>14475080.24</v>
      </c>
      <c r="AU78" s="8">
        <f>'No. policies'!AU78*'Inputs &amp; Outputs'!$B$3</f>
        <v>13697849.1</v>
      </c>
      <c r="AV78" s="8">
        <f>'No. policies'!AV78*'Inputs &amp; Outputs'!$B$3</f>
        <v>12791457.1</v>
      </c>
      <c r="AW78" s="8">
        <f>'No. policies'!AW78*'Inputs &amp; Outputs'!$B$3</f>
        <v>11860139.32</v>
      </c>
      <c r="AX78" s="8">
        <f>'No. policies'!AX78*'Inputs &amp; Outputs'!$B$3</f>
        <v>10758873.040000001</v>
      </c>
      <c r="AY78" s="8">
        <f>'No. policies'!AY78*'Inputs &amp; Outputs'!$B$3</f>
        <v>9655340.7799999993</v>
      </c>
      <c r="AZ78" s="8">
        <f>'No. policies'!AZ78*'Inputs &amp; Outputs'!$B$3</f>
        <v>8594862.1400000006</v>
      </c>
      <c r="BA78" s="8">
        <f>'No. policies'!BA78*'Inputs &amp; Outputs'!$B$3</f>
        <v>7439212.3399999999</v>
      </c>
      <c r="BB78" s="8">
        <f>'No. policies'!BB78*'Inputs &amp; Outputs'!$B$3</f>
        <v>6365137.8200000003</v>
      </c>
      <c r="BC78" s="8">
        <f>'No. policies'!BC78*'Inputs &amp; Outputs'!$B$3</f>
        <v>5359042.7</v>
      </c>
      <c r="BD78" s="8">
        <f>'No. policies'!BD78*'Inputs &amp; Outputs'!$B$3</f>
        <v>4362011.5</v>
      </c>
      <c r="BE78" s="8">
        <f>'No. policies'!BE78*'Inputs &amp; Outputs'!$B$3</f>
        <v>3485077.24</v>
      </c>
      <c r="BF78" s="8">
        <f>'No. policies'!BF78*'Inputs &amp; Outputs'!$B$3</f>
        <v>2739569.82</v>
      </c>
      <c r="BG78" s="8">
        <f>'No. policies'!BG78*'Inputs &amp; Outputs'!$B$3</f>
        <v>2091499.54</v>
      </c>
      <c r="BH78" s="8">
        <f>'No. policies'!BH78*'Inputs &amp; Outputs'!$B$3</f>
        <v>1586186</v>
      </c>
      <c r="BI78" s="8">
        <f>'No. policies'!BI78*'Inputs &amp; Outputs'!$B$3</f>
        <v>1164713.72</v>
      </c>
      <c r="BJ78" s="8">
        <f>'No. policies'!BJ78*'Inputs &amp; Outputs'!$B$3</f>
        <v>818018.78</v>
      </c>
      <c r="BK78" s="8">
        <f>'No. policies'!BK78*'Inputs &amp; Outputs'!$B$3</f>
        <v>546101.18000000005</v>
      </c>
      <c r="BL78" s="8">
        <f>'No. policies'!BL78*'Inputs &amp; Outputs'!$B$3</f>
        <v>369354.74</v>
      </c>
      <c r="BM78" s="8">
        <f>'No. policies'!BM78*'Inputs &amp; Outputs'!$B$3</f>
        <v>242459.86000000002</v>
      </c>
      <c r="BN78" s="8">
        <f>'No. policies'!BN78*'Inputs &amp; Outputs'!$B$3</f>
        <v>154086.64000000001</v>
      </c>
      <c r="BO78" s="8">
        <f>'No. policies'!BO78*'Inputs &amp; Outputs'!$B$3</f>
        <v>97437.14</v>
      </c>
      <c r="BP78" s="8">
        <f>'No. policies'!BP78*'Inputs &amp; Outputs'!$B$3</f>
        <v>61181.46</v>
      </c>
      <c r="BQ78" s="8">
        <f>'No. policies'!BQ78*'Inputs &amp; Outputs'!$B$3</f>
        <v>33989.699999999997</v>
      </c>
      <c r="BR78" s="8">
        <f>'No. policies'!BR78*'Inputs &amp; Outputs'!$B$3</f>
        <v>20393.82</v>
      </c>
      <c r="BS78" s="8">
        <f>'No. policies'!BS78*'Inputs &amp; Outputs'!$B$3</f>
        <v>9063.92</v>
      </c>
    </row>
    <row r="79" spans="1:71" x14ac:dyDescent="0.25">
      <c r="A79" s="1">
        <v>78</v>
      </c>
      <c r="B79" s="8">
        <f>'No. policies'!B79*'Inputs &amp; Outputs'!$B$3</f>
        <v>22659800</v>
      </c>
      <c r="C79" s="8">
        <f>'No. policies'!C79*'Inputs &amp; Outputs'!$B$3</f>
        <v>22625810.300000001</v>
      </c>
      <c r="D79" s="8">
        <f>'No. policies'!D79*'Inputs &amp; Outputs'!$B$3</f>
        <v>22607682.460000001</v>
      </c>
      <c r="E79" s="8">
        <f>'No. policies'!E79*'Inputs &amp; Outputs'!$B$3</f>
        <v>22603150.5</v>
      </c>
      <c r="F79" s="8">
        <f>'No. policies'!F79*'Inputs &amp; Outputs'!$B$3</f>
        <v>22589554.620000001</v>
      </c>
      <c r="G79" s="8">
        <f>'No. policies'!G79*'Inputs &amp; Outputs'!$B$3</f>
        <v>22560096.879999999</v>
      </c>
      <c r="H79" s="8">
        <f>'No. policies'!H79*'Inputs &amp; Outputs'!$B$3</f>
        <v>22523841.199999999</v>
      </c>
      <c r="I79" s="8">
        <f>'No. policies'!I79*'Inputs &amp; Outputs'!$B$3</f>
        <v>22503447.379999999</v>
      </c>
      <c r="J79" s="8">
        <f>'No. policies'!J79*'Inputs &amp; Outputs'!$B$3</f>
        <v>22478521.600000001</v>
      </c>
      <c r="K79" s="8">
        <f>'No. policies'!K79*'Inputs &amp; Outputs'!$B$3</f>
        <v>22458127.780000001</v>
      </c>
      <c r="L79" s="8">
        <f>'No. policies'!L79*'Inputs &amp; Outputs'!$B$3</f>
        <v>22426404.059999999</v>
      </c>
      <c r="M79" s="8">
        <f>'No. policies'!M79*'Inputs &amp; Outputs'!$B$3</f>
        <v>22396946.32</v>
      </c>
      <c r="N79" s="8">
        <f>'No. policies'!N79*'Inputs &amp; Outputs'!$B$3</f>
        <v>22358424.66</v>
      </c>
      <c r="O79" s="8">
        <f>'No. policies'!O79*'Inputs &amp; Outputs'!$B$3</f>
        <v>22310839.080000002</v>
      </c>
      <c r="P79" s="8">
        <f>'No. policies'!P79*'Inputs &amp; Outputs'!$B$3</f>
        <v>22240593.699999999</v>
      </c>
      <c r="Q79" s="8">
        <f>'No. policies'!Q79*'Inputs &amp; Outputs'!$B$3</f>
        <v>22170348.32</v>
      </c>
      <c r="R79" s="8">
        <f>'No. policies'!R79*'Inputs &amp; Outputs'!$B$3</f>
        <v>22125028.719999999</v>
      </c>
      <c r="S79" s="8">
        <f>'No. policies'!S79*'Inputs &amp; Outputs'!$B$3</f>
        <v>22059315.300000001</v>
      </c>
      <c r="T79" s="8">
        <f>'No. policies'!T79*'Inputs &amp; Outputs'!$B$3</f>
        <v>21993601.879999999</v>
      </c>
      <c r="U79" s="8">
        <f>'No. policies'!U79*'Inputs &amp; Outputs'!$B$3</f>
        <v>21909760.620000001</v>
      </c>
      <c r="V79" s="8">
        <f>'No. policies'!V79*'Inputs &amp; Outputs'!$B$3</f>
        <v>21828185.34</v>
      </c>
      <c r="W79" s="8">
        <f>'No. policies'!W79*'Inputs &amp; Outputs'!$B$3</f>
        <v>21726216.239999998</v>
      </c>
      <c r="X79" s="8">
        <f>'No. policies'!X79*'Inputs &amp; Outputs'!$B$3</f>
        <v>21631045.080000002</v>
      </c>
      <c r="Y79" s="8">
        <f>'No. policies'!Y79*'Inputs &amp; Outputs'!$B$3</f>
        <v>21520012.059999999</v>
      </c>
      <c r="Z79" s="8">
        <f>'No. policies'!Z79*'Inputs &amp; Outputs'!$B$3</f>
        <v>21374989.34</v>
      </c>
      <c r="AA79" s="8">
        <f>'No. policies'!AA79*'Inputs &amp; Outputs'!$B$3</f>
        <v>21236764.559999999</v>
      </c>
      <c r="AB79" s="8">
        <f>'No. policies'!AB79*'Inputs &amp; Outputs'!$B$3</f>
        <v>21123465.559999999</v>
      </c>
      <c r="AC79" s="8">
        <f>'No. policies'!AC79*'Inputs &amp; Outputs'!$B$3</f>
        <v>21007900.580000002</v>
      </c>
      <c r="AD79" s="8">
        <f>'No. policies'!AD79*'Inputs &amp; Outputs'!$B$3</f>
        <v>20837952.080000002</v>
      </c>
      <c r="AE79" s="8">
        <f>'No. policies'!AE79*'Inputs &amp; Outputs'!$B$3</f>
        <v>20663471.620000001</v>
      </c>
      <c r="AF79" s="8">
        <f>'No. policies'!AF79*'Inputs &amp; Outputs'!$B$3</f>
        <v>20455001.460000001</v>
      </c>
      <c r="AG79" s="8">
        <f>'No. policies'!AG79*'Inputs &amp; Outputs'!$B$3</f>
        <v>20232935.420000002</v>
      </c>
      <c r="AH79" s="8">
        <f>'No. policies'!AH79*'Inputs &amp; Outputs'!$B$3</f>
        <v>19988209.580000002</v>
      </c>
      <c r="AI79" s="8">
        <f>'No. policies'!AI79*'Inputs &amp; Outputs'!$B$3</f>
        <v>19729887.859999999</v>
      </c>
      <c r="AJ79" s="8">
        <f>'No. policies'!AJ79*'Inputs &amp; Outputs'!$B$3</f>
        <v>19462502.219999999</v>
      </c>
      <c r="AK79" s="8">
        <f>'No. policies'!AK79*'Inputs &amp; Outputs'!$B$3</f>
        <v>19131669.140000001</v>
      </c>
      <c r="AL79" s="8">
        <f>'No. policies'!AL79*'Inputs &amp; Outputs'!$B$3</f>
        <v>18794038.120000001</v>
      </c>
      <c r="AM79" s="8">
        <f>'No. policies'!AM79*'Inputs &amp; Outputs'!$B$3</f>
        <v>18368033.879999999</v>
      </c>
      <c r="AN79" s="8">
        <f>'No. policies'!AN79*'Inputs &amp; Outputs'!$B$3</f>
        <v>17921635.82</v>
      </c>
      <c r="AO79" s="8">
        <f>'No. policies'!AO79*'Inputs &amp; Outputs'!$B$3</f>
        <v>17427652.18</v>
      </c>
      <c r="AP79" s="8">
        <f>'No. policies'!AP79*'Inputs &amp; Outputs'!$B$3</f>
        <v>16915540.699999999</v>
      </c>
      <c r="AQ79" s="8">
        <f>'No. policies'!AQ79*'Inputs &amp; Outputs'!$B$3</f>
        <v>16355843.640000001</v>
      </c>
      <c r="AR79" s="8">
        <f>'No. policies'!AR79*'Inputs &amp; Outputs'!$B$3</f>
        <v>15823338.34</v>
      </c>
      <c r="AS79" s="8">
        <f>'No. policies'!AS79*'Inputs &amp; Outputs'!$B$3</f>
        <v>15071032.98</v>
      </c>
      <c r="AT79" s="8">
        <f>'No. policies'!AT79*'Inputs &amp; Outputs'!$B$3</f>
        <v>14200896.66</v>
      </c>
      <c r="AU79" s="8">
        <f>'No. policies'!AU79*'Inputs &amp; Outputs'!$B$3</f>
        <v>13398739.74</v>
      </c>
      <c r="AV79" s="8">
        <f>'No. policies'!AV79*'Inputs &amp; Outputs'!$B$3</f>
        <v>12535401.359999999</v>
      </c>
      <c r="AW79" s="8">
        <f>'No. policies'!AW79*'Inputs &amp; Outputs'!$B$3</f>
        <v>11642605.24</v>
      </c>
      <c r="AX79" s="8">
        <f>'No. policies'!AX79*'Inputs &amp; Outputs'!$B$3</f>
        <v>10577594.640000001</v>
      </c>
      <c r="AY79" s="8">
        <f>'No. policies'!AY79*'Inputs &amp; Outputs'!$B$3</f>
        <v>9542041.7799999993</v>
      </c>
      <c r="AZ79" s="8">
        <f>'No. policies'!AZ79*'Inputs &amp; Outputs'!$B$3</f>
        <v>8492893.040000001</v>
      </c>
      <c r="BA79" s="8">
        <f>'No. policies'!BA79*'Inputs &amp; Outputs'!$B$3</f>
        <v>7393892.7400000002</v>
      </c>
      <c r="BB79" s="8">
        <f>'No. policies'!BB79*'Inputs &amp; Outputs'!$B$3</f>
        <v>6322084.2000000002</v>
      </c>
      <c r="BC79" s="8">
        <f>'No. policies'!BC79*'Inputs &amp; Outputs'!$B$3</f>
        <v>5295595.26</v>
      </c>
      <c r="BD79" s="8">
        <f>'No. policies'!BD79*'Inputs &amp; Outputs'!$B$3</f>
        <v>4321223.8600000003</v>
      </c>
      <c r="BE79" s="8">
        <f>'No. policies'!BE79*'Inputs &amp; Outputs'!$B$3</f>
        <v>3466949.4</v>
      </c>
      <c r="BF79" s="8">
        <f>'No. policies'!BF79*'Inputs &amp; Outputs'!$B$3</f>
        <v>2696516.2</v>
      </c>
      <c r="BG79" s="8">
        <f>'No. policies'!BG79*'Inputs &amp; Outputs'!$B$3</f>
        <v>2071105.72</v>
      </c>
      <c r="BH79" s="8">
        <f>'No. policies'!BH79*'Inputs &amp; Outputs'!$B$3</f>
        <v>1599781.8800000001</v>
      </c>
      <c r="BI79" s="8">
        <f>'No. policies'!BI79*'Inputs &amp; Outputs'!$B$3</f>
        <v>1173777.6399999999</v>
      </c>
      <c r="BJ79" s="8">
        <f>'No. policies'!BJ79*'Inputs &amp; Outputs'!$B$3</f>
        <v>822550.74</v>
      </c>
      <c r="BK79" s="8">
        <f>'No. policies'!BK79*'Inputs &amp; Outputs'!$B$3</f>
        <v>580090.88</v>
      </c>
      <c r="BL79" s="8">
        <f>'No. policies'!BL79*'Inputs &amp; Outputs'!$B$3</f>
        <v>407876.4</v>
      </c>
      <c r="BM79" s="8">
        <f>'No. policies'!BM79*'Inputs &amp; Outputs'!$B$3</f>
        <v>262853.68</v>
      </c>
      <c r="BN79" s="8">
        <f>'No. policies'!BN79*'Inputs &amp; Outputs'!$B$3</f>
        <v>151820.66</v>
      </c>
      <c r="BO79" s="8">
        <f>'No. policies'!BO79*'Inputs &amp; Outputs'!$B$3</f>
        <v>90639.2</v>
      </c>
      <c r="BP79" s="8">
        <f>'No. policies'!BP79*'Inputs &amp; Outputs'!$B$3</f>
        <v>54383.520000000004</v>
      </c>
      <c r="BQ79" s="8">
        <f>'No. policies'!BQ79*'Inputs &amp; Outputs'!$B$3</f>
        <v>31723.72</v>
      </c>
      <c r="BR79" s="8">
        <f>'No. policies'!BR79*'Inputs &amp; Outputs'!$B$3</f>
        <v>24925.78</v>
      </c>
      <c r="BS79" s="8">
        <f>'No. policies'!BS79*'Inputs &amp; Outputs'!$B$3</f>
        <v>6797.9400000000005</v>
      </c>
    </row>
    <row r="80" spans="1:71" x14ac:dyDescent="0.25">
      <c r="A80" s="1">
        <v>79</v>
      </c>
      <c r="B80" s="8">
        <f>'No. policies'!B80*'Inputs &amp; Outputs'!$B$3</f>
        <v>22659800</v>
      </c>
      <c r="C80" s="8">
        <f>'No. policies'!C80*'Inputs &amp; Outputs'!$B$3</f>
        <v>22643938.140000001</v>
      </c>
      <c r="D80" s="8">
        <f>'No. policies'!D80*'Inputs &amp; Outputs'!$B$3</f>
        <v>22619012.359999999</v>
      </c>
      <c r="E80" s="8">
        <f>'No. policies'!E80*'Inputs &amp; Outputs'!$B$3</f>
        <v>22607682.460000001</v>
      </c>
      <c r="F80" s="8">
        <f>'No. policies'!F80*'Inputs &amp; Outputs'!$B$3</f>
        <v>22582756.68</v>
      </c>
      <c r="G80" s="8">
        <f>'No. policies'!G80*'Inputs &amp; Outputs'!$B$3</f>
        <v>22566894.82</v>
      </c>
      <c r="H80" s="8">
        <f>'No. policies'!H80*'Inputs &amp; Outputs'!$B$3</f>
        <v>22539703.059999999</v>
      </c>
      <c r="I80" s="8">
        <f>'No. policies'!I80*'Inputs &amp; Outputs'!$B$3</f>
        <v>22505713.359999999</v>
      </c>
      <c r="J80" s="8">
        <f>'No. policies'!J80*'Inputs &amp; Outputs'!$B$3</f>
        <v>22473989.640000001</v>
      </c>
      <c r="K80" s="8">
        <f>'No. policies'!K80*'Inputs &amp; Outputs'!$B$3</f>
        <v>22455861.800000001</v>
      </c>
      <c r="L80" s="8">
        <f>'No. policies'!L80*'Inputs &amp; Outputs'!$B$3</f>
        <v>22412808.18</v>
      </c>
      <c r="M80" s="8">
        <f>'No. policies'!M80*'Inputs &amp; Outputs'!$B$3</f>
        <v>22362956.620000001</v>
      </c>
      <c r="N80" s="8">
        <f>'No. policies'!N80*'Inputs &amp; Outputs'!$B$3</f>
        <v>22301775.16</v>
      </c>
      <c r="O80" s="8">
        <f>'No. policies'!O80*'Inputs &amp; Outputs'!$B$3</f>
        <v>22242859.68</v>
      </c>
      <c r="P80" s="8">
        <f>'No. policies'!P80*'Inputs &amp; Outputs'!$B$3</f>
        <v>22197540.080000002</v>
      </c>
      <c r="Q80" s="8">
        <f>'No. policies'!Q80*'Inputs &amp; Outputs'!$B$3</f>
        <v>22136358.620000001</v>
      </c>
      <c r="R80" s="8">
        <f>'No. policies'!R80*'Inputs &amp; Outputs'!$B$3</f>
        <v>22102368.920000002</v>
      </c>
      <c r="S80" s="8">
        <f>'No. policies'!S80*'Inputs &amp; Outputs'!$B$3</f>
        <v>22041187.460000001</v>
      </c>
      <c r="T80" s="8">
        <f>'No. policies'!T80*'Inputs &amp; Outputs'!$B$3</f>
        <v>21975474.039999999</v>
      </c>
      <c r="U80" s="8">
        <f>'No. policies'!U80*'Inputs &amp; Outputs'!$B$3</f>
        <v>21925622.48</v>
      </c>
      <c r="V80" s="8">
        <f>'No. policies'!V80*'Inputs &amp; Outputs'!$B$3</f>
        <v>21844047.199999999</v>
      </c>
      <c r="W80" s="8">
        <f>'No. policies'!W80*'Inputs &amp; Outputs'!$B$3</f>
        <v>21746610.059999999</v>
      </c>
      <c r="X80" s="8">
        <f>'No. policies'!X80*'Inputs &amp; Outputs'!$B$3</f>
        <v>21662768.800000001</v>
      </c>
      <c r="Y80" s="8">
        <f>'No. policies'!Y80*'Inputs &amp; Outputs'!$B$3</f>
        <v>21549469.800000001</v>
      </c>
      <c r="Z80" s="8">
        <f>'No. policies'!Z80*'Inputs &amp; Outputs'!$B$3</f>
        <v>21436170.800000001</v>
      </c>
      <c r="AA80" s="8">
        <f>'No. policies'!AA80*'Inputs &amp; Outputs'!$B$3</f>
        <v>21347797.580000002</v>
      </c>
      <c r="AB80" s="8">
        <f>'No. policies'!AB80*'Inputs &amp; Outputs'!$B$3</f>
        <v>21214104.760000002</v>
      </c>
      <c r="AC80" s="8">
        <f>'No. policies'!AC80*'Inputs &amp; Outputs'!$B$3</f>
        <v>21060018.120000001</v>
      </c>
      <c r="AD80" s="8">
        <f>'No. policies'!AD80*'Inputs &amp; Outputs'!$B$3</f>
        <v>20899133.539999999</v>
      </c>
      <c r="AE80" s="8">
        <f>'No. policies'!AE80*'Inputs &amp; Outputs'!$B$3</f>
        <v>20715589.16</v>
      </c>
      <c r="AF80" s="8">
        <f>'No. policies'!AF80*'Inputs &amp; Outputs'!$B$3</f>
        <v>20511650.960000001</v>
      </c>
      <c r="AG80" s="8">
        <f>'No. policies'!AG80*'Inputs &amp; Outputs'!$B$3</f>
        <v>20309978.739999998</v>
      </c>
      <c r="AH80" s="8">
        <f>'No. policies'!AH80*'Inputs &amp; Outputs'!$B$3</f>
        <v>20026731.239999998</v>
      </c>
      <c r="AI80" s="8">
        <f>'No. policies'!AI80*'Inputs &amp; Outputs'!$B$3</f>
        <v>19743483.739999998</v>
      </c>
      <c r="AJ80" s="8">
        <f>'No. policies'!AJ80*'Inputs &amp; Outputs'!$B$3</f>
        <v>19378660.960000001</v>
      </c>
      <c r="AK80" s="8">
        <f>'No. policies'!AK80*'Inputs &amp; Outputs'!$B$3</f>
        <v>19068221.699999999</v>
      </c>
      <c r="AL80" s="8">
        <f>'No. policies'!AL80*'Inputs &amp; Outputs'!$B$3</f>
        <v>18716994.800000001</v>
      </c>
      <c r="AM80" s="8">
        <f>'No. policies'!AM80*'Inputs &amp; Outputs'!$B$3</f>
        <v>18313650.359999999</v>
      </c>
      <c r="AN80" s="8">
        <f>'No. policies'!AN80*'Inputs &amp; Outputs'!$B$3</f>
        <v>17917103.859999999</v>
      </c>
      <c r="AO80" s="8">
        <f>'No. policies'!AO80*'Inputs &amp; Outputs'!$B$3</f>
        <v>17482035.699999999</v>
      </c>
      <c r="AP80" s="8">
        <f>'No. policies'!AP80*'Inputs &amp; Outputs'!$B$3</f>
        <v>16938200.5</v>
      </c>
      <c r="AQ80" s="8">
        <f>'No. policies'!AQ80*'Inputs &amp; Outputs'!$B$3</f>
        <v>16380769.42</v>
      </c>
      <c r="AR80" s="8">
        <f>'No. policies'!AR80*'Inputs &amp; Outputs'!$B$3</f>
        <v>15778018.74</v>
      </c>
      <c r="AS80" s="8">
        <f>'No. policies'!AS80*'Inputs &amp; Outputs'!$B$3</f>
        <v>15105022.68</v>
      </c>
      <c r="AT80" s="8">
        <f>'No. policies'!AT80*'Inputs &amp; Outputs'!$B$3</f>
        <v>14348185.359999999</v>
      </c>
      <c r="AU80" s="8">
        <f>'No. policies'!AU80*'Inputs &amp; Outputs'!$B$3</f>
        <v>13487112.960000001</v>
      </c>
      <c r="AV80" s="8">
        <f>'No. policies'!AV80*'Inputs &amp; Outputs'!$B$3</f>
        <v>12573923.02</v>
      </c>
      <c r="AW80" s="8">
        <f>'No. policies'!AW80*'Inputs &amp; Outputs'!$B$3</f>
        <v>11669797</v>
      </c>
      <c r="AX80" s="8">
        <f>'No. policies'!AX80*'Inputs &amp; Outputs'!$B$3</f>
        <v>10629712.18</v>
      </c>
      <c r="AY80" s="8">
        <f>'No. policies'!AY80*'Inputs &amp; Outputs'!$B$3</f>
        <v>9637212.9399999995</v>
      </c>
      <c r="AZ80" s="8">
        <f>'No. policies'!AZ80*'Inputs &amp; Outputs'!$B$3</f>
        <v>8669639.4800000004</v>
      </c>
      <c r="BA80" s="8">
        <f>'No. policies'!BA80*'Inputs &amp; Outputs'!$B$3</f>
        <v>7602362.9000000004</v>
      </c>
      <c r="BB80" s="8">
        <f>'No. policies'!BB80*'Inputs &amp; Outputs'!$B$3</f>
        <v>6417255.3600000003</v>
      </c>
      <c r="BC80" s="8">
        <f>'No. policies'!BC80*'Inputs &amp; Outputs'!$B$3</f>
        <v>5359042.7</v>
      </c>
      <c r="BD80" s="8">
        <f>'No. policies'!BD80*'Inputs &amp; Outputs'!$B$3</f>
        <v>4461714.62</v>
      </c>
      <c r="BE80" s="8">
        <f>'No. policies'!BE80*'Inputs &amp; Outputs'!$B$3</f>
        <v>3568918.5</v>
      </c>
      <c r="BF80" s="8">
        <f>'No. policies'!BF80*'Inputs &amp; Outputs'!$B$3</f>
        <v>2778091.48</v>
      </c>
      <c r="BG80" s="8">
        <f>'No. policies'!BG80*'Inputs &amp; Outputs'!$B$3</f>
        <v>2105095.42</v>
      </c>
      <c r="BH80" s="8">
        <f>'No. policies'!BH80*'Inputs &amp; Outputs'!$B$3</f>
        <v>1558994.24</v>
      </c>
      <c r="BI80" s="8">
        <f>'No. policies'!BI80*'Inputs &amp; Outputs'!$B$3</f>
        <v>1119394.1200000001</v>
      </c>
      <c r="BJ80" s="8">
        <f>'No. policies'!BJ80*'Inputs &amp; Outputs'!$B$3</f>
        <v>813486.82</v>
      </c>
      <c r="BK80" s="8">
        <f>'No. policies'!BK80*'Inputs &amp; Outputs'!$B$3</f>
        <v>584622.84</v>
      </c>
      <c r="BL80" s="8">
        <f>'No. policies'!BL80*'Inputs &amp; Outputs'!$B$3</f>
        <v>416940.32</v>
      </c>
      <c r="BM80" s="8">
        <f>'No. policies'!BM80*'Inputs &amp; Outputs'!$B$3</f>
        <v>260587.7</v>
      </c>
      <c r="BN80" s="8">
        <f>'No. policies'!BN80*'Inputs &amp; Outputs'!$B$3</f>
        <v>165416.54</v>
      </c>
      <c r="BO80" s="8">
        <f>'No. policies'!BO80*'Inputs &amp; Outputs'!$B$3</f>
        <v>97437.14</v>
      </c>
      <c r="BP80" s="8">
        <f>'No. policies'!BP80*'Inputs &amp; Outputs'!$B$3</f>
        <v>58915.48</v>
      </c>
      <c r="BQ80" s="8">
        <f>'No. policies'!BQ80*'Inputs &amp; Outputs'!$B$3</f>
        <v>40787.64</v>
      </c>
      <c r="BR80" s="8">
        <f>'No. policies'!BR80*'Inputs &amp; Outputs'!$B$3</f>
        <v>31723.72</v>
      </c>
      <c r="BS80" s="8">
        <f>'No. policies'!BS80*'Inputs &amp; Outputs'!$B$3</f>
        <v>22659.8</v>
      </c>
    </row>
    <row r="81" spans="1:71" x14ac:dyDescent="0.25">
      <c r="A81" s="1">
        <v>80</v>
      </c>
      <c r="B81" s="8">
        <f>'No. policies'!B81*'Inputs &amp; Outputs'!$B$3</f>
        <v>22659800</v>
      </c>
      <c r="C81" s="8">
        <f>'No. policies'!C81*'Inputs &amp; Outputs'!$B$3</f>
        <v>22639406.18</v>
      </c>
      <c r="D81" s="8">
        <f>'No. policies'!D81*'Inputs &amp; Outputs'!$B$3</f>
        <v>22623544.32</v>
      </c>
      <c r="E81" s="8">
        <f>'No. policies'!E81*'Inputs &amp; Outputs'!$B$3</f>
        <v>22598618.539999999</v>
      </c>
      <c r="F81" s="8">
        <f>'No. policies'!F81*'Inputs &amp; Outputs'!$B$3</f>
        <v>22578224.719999999</v>
      </c>
      <c r="G81" s="8">
        <f>'No. policies'!G81*'Inputs &amp; Outputs'!$B$3</f>
        <v>22548766.98</v>
      </c>
      <c r="H81" s="8">
        <f>'No. policies'!H81*'Inputs &amp; Outputs'!$B$3</f>
        <v>22526107.18</v>
      </c>
      <c r="I81" s="8">
        <f>'No. policies'!I81*'Inputs &amp; Outputs'!$B$3</f>
        <v>22494383.460000001</v>
      </c>
      <c r="J81" s="8">
        <f>'No. policies'!J81*'Inputs &amp; Outputs'!$B$3</f>
        <v>22458127.780000001</v>
      </c>
      <c r="K81" s="8">
        <f>'No. policies'!K81*'Inputs &amp; Outputs'!$B$3</f>
        <v>22442265.920000002</v>
      </c>
      <c r="L81" s="8">
        <f>'No. policies'!L81*'Inputs &amp; Outputs'!$B$3</f>
        <v>22399212.300000001</v>
      </c>
      <c r="M81" s="8">
        <f>'No. policies'!M81*'Inputs &amp; Outputs'!$B$3</f>
        <v>22385616.420000002</v>
      </c>
      <c r="N81" s="8">
        <f>'No. policies'!N81*'Inputs &amp; Outputs'!$B$3</f>
        <v>22347094.760000002</v>
      </c>
      <c r="O81" s="8">
        <f>'No. policies'!O81*'Inputs &amp; Outputs'!$B$3</f>
        <v>22297243.199999999</v>
      </c>
      <c r="P81" s="8">
        <f>'No. policies'!P81*'Inputs &amp; Outputs'!$B$3</f>
        <v>22254189.580000002</v>
      </c>
      <c r="Q81" s="8">
        <f>'No. policies'!Q81*'Inputs &amp; Outputs'!$B$3</f>
        <v>22195274.100000001</v>
      </c>
      <c r="R81" s="8">
        <f>'No. policies'!R81*'Inputs &amp; Outputs'!$B$3</f>
        <v>22118230.780000001</v>
      </c>
      <c r="S81" s="8">
        <f>'No. policies'!S81*'Inputs &amp; Outputs'!$B$3</f>
        <v>22057049.32</v>
      </c>
      <c r="T81" s="8">
        <f>'No. policies'!T81*'Inputs &amp; Outputs'!$B$3</f>
        <v>21984537.960000001</v>
      </c>
      <c r="U81" s="8">
        <f>'No. policies'!U81*'Inputs &amp; Outputs'!$B$3</f>
        <v>21902962.68</v>
      </c>
      <c r="V81" s="8">
        <f>'No. policies'!V81*'Inputs &amp; Outputs'!$B$3</f>
        <v>21823653.379999999</v>
      </c>
      <c r="W81" s="8">
        <f>'No. policies'!W81*'Inputs &amp; Outputs'!$B$3</f>
        <v>21733014.18</v>
      </c>
      <c r="X81" s="8">
        <f>'No. policies'!X81*'Inputs &amp; Outputs'!$B$3</f>
        <v>21642374.98</v>
      </c>
      <c r="Y81" s="8">
        <f>'No. policies'!Y81*'Inputs &amp; Outputs'!$B$3</f>
        <v>21547203.82</v>
      </c>
      <c r="Z81" s="8">
        <f>'No. policies'!Z81*'Inputs &amp; Outputs'!$B$3</f>
        <v>21418042.960000001</v>
      </c>
      <c r="AA81" s="8">
        <f>'No. policies'!AA81*'Inputs &amp; Outputs'!$B$3</f>
        <v>21309275.920000002</v>
      </c>
      <c r="AB81" s="8">
        <f>'No. policies'!AB81*'Inputs &amp; Outputs'!$B$3</f>
        <v>21173317.120000001</v>
      </c>
      <c r="AC81" s="8">
        <f>'No. policies'!AC81*'Inputs &amp; Outputs'!$B$3</f>
        <v>21039624.300000001</v>
      </c>
      <c r="AD81" s="8">
        <f>'No. policies'!AD81*'Inputs &amp; Outputs'!$B$3</f>
        <v>20885537.66</v>
      </c>
      <c r="AE81" s="8">
        <f>'No. policies'!AE81*'Inputs &amp; Outputs'!$B$3</f>
        <v>20711057.199999999</v>
      </c>
      <c r="AF81" s="8">
        <f>'No. policies'!AF81*'Inputs &amp; Outputs'!$B$3</f>
        <v>20468597.34</v>
      </c>
      <c r="AG81" s="8">
        <f>'No. policies'!AG81*'Inputs &amp; Outputs'!$B$3</f>
        <v>20282786.98</v>
      </c>
      <c r="AH81" s="8">
        <f>'No. policies'!AH81*'Inputs &amp; Outputs'!$B$3</f>
        <v>20038061.140000001</v>
      </c>
      <c r="AI81" s="8">
        <f>'No. policies'!AI81*'Inputs &amp; Outputs'!$B$3</f>
        <v>19768409.52</v>
      </c>
      <c r="AJ81" s="8">
        <f>'No. policies'!AJ81*'Inputs &amp; Outputs'!$B$3</f>
        <v>19467034.18</v>
      </c>
      <c r="AK81" s="8">
        <f>'No. policies'!AK81*'Inputs &amp; Outputs'!$B$3</f>
        <v>19106743.359999999</v>
      </c>
      <c r="AL81" s="8">
        <f>'No. policies'!AL81*'Inputs &amp; Outputs'!$B$3</f>
        <v>18748718.52</v>
      </c>
      <c r="AM81" s="8">
        <f>'No. policies'!AM81*'Inputs &amp; Outputs'!$B$3</f>
        <v>18381629.760000002</v>
      </c>
      <c r="AN81" s="8">
        <f>'No. policies'!AN81*'Inputs &amp; Outputs'!$B$3</f>
        <v>17932965.719999999</v>
      </c>
      <c r="AO81" s="8">
        <f>'No. policies'!AO81*'Inputs &amp; Outputs'!$B$3</f>
        <v>17423120.219999999</v>
      </c>
      <c r="AP81" s="8">
        <f>'No. policies'!AP81*'Inputs &amp; Outputs'!$B$3</f>
        <v>16890614.920000002</v>
      </c>
      <c r="AQ81" s="8">
        <f>'No. policies'!AQ81*'Inputs &amp; Outputs'!$B$3</f>
        <v>16398897.26</v>
      </c>
      <c r="AR81" s="8">
        <f>'No. policies'!AR81*'Inputs &amp; Outputs'!$B$3</f>
        <v>15768954.82</v>
      </c>
      <c r="AS81" s="8">
        <f>'No. policies'!AS81*'Inputs &amp; Outputs'!$B$3</f>
        <v>15077830.92</v>
      </c>
      <c r="AT81" s="8">
        <f>'No. policies'!AT81*'Inputs &amp; Outputs'!$B$3</f>
        <v>14377643.1</v>
      </c>
      <c r="AU81" s="8">
        <f>'No. policies'!AU81*'Inputs &amp; Outputs'!$B$3</f>
        <v>13514304.720000001</v>
      </c>
      <c r="AV81" s="8">
        <f>'No. policies'!AV81*'Inputs &amp; Outputs'!$B$3</f>
        <v>12569391.060000001</v>
      </c>
      <c r="AW81" s="8">
        <f>'No. policies'!AW81*'Inputs &amp; Outputs'!$B$3</f>
        <v>11615413.48</v>
      </c>
      <c r="AX81" s="8">
        <f>'No. policies'!AX81*'Inputs &amp; Outputs'!$B$3</f>
        <v>10625180.220000001</v>
      </c>
      <c r="AY81" s="8">
        <f>'No. policies'!AY81*'Inputs &amp; Outputs'!$B$3</f>
        <v>9548839.7200000007</v>
      </c>
      <c r="AZ81" s="8">
        <f>'No. policies'!AZ81*'Inputs &amp; Outputs'!$B$3</f>
        <v>8445307.4600000009</v>
      </c>
      <c r="BA81" s="8">
        <f>'No. policies'!BA81*'Inputs &amp; Outputs'!$B$3</f>
        <v>7387094.7999999998</v>
      </c>
      <c r="BB81" s="8">
        <f>'No. policies'!BB81*'Inputs &amp; Outputs'!$B$3</f>
        <v>6290360.4800000004</v>
      </c>
      <c r="BC81" s="8">
        <f>'No. policies'!BC81*'Inputs &amp; Outputs'!$B$3</f>
        <v>5243477.72</v>
      </c>
      <c r="BD81" s="8">
        <f>'No. policies'!BD81*'Inputs &amp; Outputs'!$B$3</f>
        <v>4266840.34</v>
      </c>
      <c r="BE81" s="8">
        <f>'No. policies'!BE81*'Inputs &amp; Outputs'!$B$3</f>
        <v>3446555.58</v>
      </c>
      <c r="BF81" s="8">
        <f>'No. policies'!BF81*'Inputs &amp; Outputs'!$B$3</f>
        <v>2657994.54</v>
      </c>
      <c r="BG81" s="8">
        <f>'No. policies'!BG81*'Inputs &amp; Outputs'!$B$3</f>
        <v>2034850.04</v>
      </c>
      <c r="BH81" s="8">
        <f>'No. policies'!BH81*'Inputs &amp; Outputs'!$B$3</f>
        <v>1549930.32</v>
      </c>
      <c r="BI81" s="8">
        <f>'No. policies'!BI81*'Inputs &amp; Outputs'!$B$3</f>
        <v>1151117.8400000001</v>
      </c>
      <c r="BJ81" s="8">
        <f>'No. policies'!BJ81*'Inputs &amp; Outputs'!$B$3</f>
        <v>815752.8</v>
      </c>
      <c r="BK81" s="8">
        <f>'No. policies'!BK81*'Inputs &amp; Outputs'!$B$3</f>
        <v>568760.98</v>
      </c>
      <c r="BL81" s="8">
        <f>'No. policies'!BL81*'Inputs &amp; Outputs'!$B$3</f>
        <v>358024.84</v>
      </c>
      <c r="BM81" s="8">
        <f>'No. policies'!BM81*'Inputs &amp; Outputs'!$B$3</f>
        <v>210736.14</v>
      </c>
      <c r="BN81" s="8">
        <f>'No. policies'!BN81*'Inputs &amp; Outputs'!$B$3</f>
        <v>145022.72</v>
      </c>
      <c r="BO81" s="8">
        <f>'No. policies'!BO81*'Inputs &amp; Outputs'!$B$3</f>
        <v>86107.24</v>
      </c>
      <c r="BP81" s="8">
        <f>'No. policies'!BP81*'Inputs &amp; Outputs'!$B$3</f>
        <v>63447.44</v>
      </c>
      <c r="BQ81" s="8">
        <f>'No. policies'!BQ81*'Inputs &amp; Outputs'!$B$3</f>
        <v>45319.6</v>
      </c>
      <c r="BR81" s="8">
        <f>'No. policies'!BR81*'Inputs &amp; Outputs'!$B$3</f>
        <v>27191.760000000002</v>
      </c>
      <c r="BS81" s="8">
        <f>'No. policies'!BS81*'Inputs &amp; Outputs'!$B$3</f>
        <v>18127.84</v>
      </c>
    </row>
    <row r="82" spans="1:71" x14ac:dyDescent="0.25">
      <c r="A82" s="1">
        <v>81</v>
      </c>
      <c r="B82" s="8">
        <f>'No. policies'!B82*'Inputs &amp; Outputs'!$B$3</f>
        <v>22659800</v>
      </c>
      <c r="C82" s="8">
        <f>'No. policies'!C82*'Inputs &amp; Outputs'!$B$3</f>
        <v>22650736.080000002</v>
      </c>
      <c r="D82" s="8">
        <f>'No. policies'!D82*'Inputs &amp; Outputs'!$B$3</f>
        <v>22628076.280000001</v>
      </c>
      <c r="E82" s="8">
        <f>'No. policies'!E82*'Inputs &amp; Outputs'!$B$3</f>
        <v>22612214.420000002</v>
      </c>
      <c r="F82" s="8">
        <f>'No. policies'!F82*'Inputs &amp; Outputs'!$B$3</f>
        <v>22587288.640000001</v>
      </c>
      <c r="G82" s="8">
        <f>'No. policies'!G82*'Inputs &amp; Outputs'!$B$3</f>
        <v>22571426.780000001</v>
      </c>
      <c r="H82" s="8">
        <f>'No. policies'!H82*'Inputs &amp; Outputs'!$B$3</f>
        <v>22521575.219999999</v>
      </c>
      <c r="I82" s="8">
        <f>'No. policies'!I82*'Inputs &amp; Outputs'!$B$3</f>
        <v>22519309.239999998</v>
      </c>
      <c r="J82" s="8">
        <f>'No. policies'!J82*'Inputs &amp; Outputs'!$B$3</f>
        <v>22478521.600000001</v>
      </c>
      <c r="K82" s="8">
        <f>'No. policies'!K82*'Inputs &amp; Outputs'!$B$3</f>
        <v>22433202</v>
      </c>
      <c r="L82" s="8">
        <f>'No. policies'!L82*'Inputs &amp; Outputs'!$B$3</f>
        <v>22376552.5</v>
      </c>
      <c r="M82" s="8">
        <f>'No. policies'!M82*'Inputs &amp; Outputs'!$B$3</f>
        <v>22340296.82</v>
      </c>
      <c r="N82" s="8">
        <f>'No. policies'!N82*'Inputs &amp; Outputs'!$B$3</f>
        <v>22299509.18</v>
      </c>
      <c r="O82" s="8">
        <f>'No. policies'!O82*'Inputs &amp; Outputs'!$B$3</f>
        <v>22263253.5</v>
      </c>
      <c r="P82" s="8">
        <f>'No. policies'!P82*'Inputs &amp; Outputs'!$B$3</f>
        <v>22222465.859999999</v>
      </c>
      <c r="Q82" s="8">
        <f>'No. policies'!Q82*'Inputs &amp; Outputs'!$B$3</f>
        <v>22168082.34</v>
      </c>
      <c r="R82" s="8">
        <f>'No. policies'!R82*'Inputs &amp; Outputs'!$B$3</f>
        <v>22106900.879999999</v>
      </c>
      <c r="S82" s="8">
        <f>'No. policies'!S82*'Inputs &amp; Outputs'!$B$3</f>
        <v>22052517.359999999</v>
      </c>
      <c r="T82" s="8">
        <f>'No. policies'!T82*'Inputs &amp; Outputs'!$B$3</f>
        <v>21984537.960000001</v>
      </c>
      <c r="U82" s="8">
        <f>'No. policies'!U82*'Inputs &amp; Outputs'!$B$3</f>
        <v>21916558.559999999</v>
      </c>
      <c r="V82" s="8">
        <f>'No. policies'!V82*'Inputs &amp; Outputs'!$B$3</f>
        <v>21848579.16</v>
      </c>
      <c r="W82" s="8">
        <f>'No. policies'!W82*'Inputs &amp; Outputs'!$B$3</f>
        <v>21778333.780000001</v>
      </c>
      <c r="X82" s="8">
        <f>'No. policies'!X82*'Inputs &amp; Outputs'!$B$3</f>
        <v>21669566.739999998</v>
      </c>
      <c r="Y82" s="8">
        <f>'No. policies'!Y82*'Inputs &amp; Outputs'!$B$3</f>
        <v>21538139.899999999</v>
      </c>
      <c r="Z82" s="8">
        <f>'No. policies'!Z82*'Inputs &amp; Outputs'!$B$3</f>
        <v>21436170.800000001</v>
      </c>
      <c r="AA82" s="8">
        <f>'No. policies'!AA82*'Inputs &amp; Outputs'!$B$3</f>
        <v>21309275.920000002</v>
      </c>
      <c r="AB82" s="8">
        <f>'No. policies'!AB82*'Inputs &amp; Outputs'!$B$3</f>
        <v>21184647.02</v>
      </c>
      <c r="AC82" s="8">
        <f>'No. policies'!AC82*'Inputs &amp; Outputs'!$B$3</f>
        <v>21094007.82</v>
      </c>
      <c r="AD82" s="8">
        <f>'No. policies'!AD82*'Inputs &amp; Outputs'!$B$3</f>
        <v>20951251.080000002</v>
      </c>
      <c r="AE82" s="8">
        <f>'No. policies'!AE82*'Inputs &amp; Outputs'!$B$3</f>
        <v>20788100.52</v>
      </c>
      <c r="AF82" s="8">
        <f>'No. policies'!AF82*'Inputs &amp; Outputs'!$B$3</f>
        <v>20593226.239999998</v>
      </c>
      <c r="AG82" s="8">
        <f>'No. policies'!AG82*'Inputs &amp; Outputs'!$B$3</f>
        <v>20396085.98</v>
      </c>
      <c r="AH82" s="8">
        <f>'No. policies'!AH82*'Inputs &amp; Outputs'!$B$3</f>
        <v>20151360.140000001</v>
      </c>
      <c r="AI82" s="8">
        <f>'No. policies'!AI82*'Inputs &amp; Outputs'!$B$3</f>
        <v>19904368.32</v>
      </c>
      <c r="AJ82" s="8">
        <f>'No. policies'!AJ82*'Inputs &amp; Outputs'!$B$3</f>
        <v>19636982.68</v>
      </c>
      <c r="AK82" s="8">
        <f>'No. policies'!AK82*'Inputs &amp; Outputs'!$B$3</f>
        <v>19331075.379999999</v>
      </c>
      <c r="AL82" s="8">
        <f>'No. policies'!AL82*'Inputs &amp; Outputs'!$B$3</f>
        <v>18943592.800000001</v>
      </c>
      <c r="AM82" s="8">
        <f>'No. policies'!AM82*'Inputs &amp; Outputs'!$B$3</f>
        <v>18558376.199999999</v>
      </c>
      <c r="AN82" s="8">
        <f>'No. policies'!AN82*'Inputs &amp; Outputs'!$B$3</f>
        <v>18152765.780000001</v>
      </c>
      <c r="AO82" s="8">
        <f>'No. policies'!AO82*'Inputs &amp; Outputs'!$B$3</f>
        <v>17740357.420000002</v>
      </c>
      <c r="AP82" s="8">
        <f>'No. policies'!AP82*'Inputs &amp; Outputs'!$B$3</f>
        <v>17151202.620000001</v>
      </c>
      <c r="AQ82" s="8">
        <f>'No. policies'!AQ82*'Inputs &amp; Outputs'!$B$3</f>
        <v>16530324.1</v>
      </c>
      <c r="AR82" s="8">
        <f>'No. policies'!AR82*'Inputs &amp; Outputs'!$B$3</f>
        <v>15916243.52</v>
      </c>
      <c r="AS82" s="8">
        <f>'No. policies'!AS82*'Inputs &amp; Outputs'!$B$3</f>
        <v>15220587.66</v>
      </c>
      <c r="AT82" s="8">
        <f>'No. policies'!AT82*'Inputs &amp; Outputs'!$B$3</f>
        <v>14454686.42</v>
      </c>
      <c r="AU82" s="8">
        <f>'No. policies'!AU82*'Inputs &amp; Outputs'!$B$3</f>
        <v>13602677.939999999</v>
      </c>
      <c r="AV82" s="8">
        <f>'No. policies'!AV82*'Inputs &amp; Outputs'!$B$3</f>
        <v>12684956.040000001</v>
      </c>
      <c r="AW82" s="8">
        <f>'No. policies'!AW82*'Inputs &amp; Outputs'!$B$3</f>
        <v>11696988.76</v>
      </c>
      <c r="AX82" s="8">
        <f>'No. policies'!AX82*'Inputs &amp; Outputs'!$B$3</f>
        <v>10670499.82</v>
      </c>
      <c r="AY82" s="8">
        <f>'No. policies'!AY82*'Inputs &amp; Outputs'!$B$3</f>
        <v>9603223.2400000002</v>
      </c>
      <c r="AZ82" s="8">
        <f>'No. policies'!AZ82*'Inputs &amp; Outputs'!$B$3</f>
        <v>8413583.7400000002</v>
      </c>
      <c r="BA82" s="8">
        <f>'No. policies'!BA82*'Inputs &amp; Outputs'!$B$3</f>
        <v>7353105.0999999996</v>
      </c>
      <c r="BB82" s="8">
        <f>'No. policies'!BB82*'Inputs &amp; Outputs'!$B$3</f>
        <v>6303956.3600000003</v>
      </c>
      <c r="BC82" s="8">
        <f>'No. policies'!BC82*'Inputs &amp; Outputs'!$B$3</f>
        <v>5238945.76</v>
      </c>
      <c r="BD82" s="8">
        <f>'No. policies'!BD82*'Inputs &amp; Outputs'!$B$3</f>
        <v>4350681.5999999996</v>
      </c>
      <c r="BE82" s="8">
        <f>'No. policies'!BE82*'Inputs &amp; Outputs'!$B$3</f>
        <v>3510003.02</v>
      </c>
      <c r="BF82" s="8">
        <f>'No. policies'!BF82*'Inputs &amp; Outputs'!$B$3</f>
        <v>2705580.12</v>
      </c>
      <c r="BG82" s="8">
        <f>'No. policies'!BG82*'Inputs &amp; Outputs'!$B$3</f>
        <v>2009924.26</v>
      </c>
      <c r="BH82" s="8">
        <f>'No. policies'!BH82*'Inputs &amp; Outputs'!$B$3</f>
        <v>1486482.8800000001</v>
      </c>
      <c r="BI82" s="8">
        <f>'No. policies'!BI82*'Inputs &amp; Outputs'!$B$3</f>
        <v>1026488.9400000001</v>
      </c>
      <c r="BJ82" s="8">
        <f>'No. policies'!BJ82*'Inputs &amp; Outputs'!$B$3</f>
        <v>702453.8</v>
      </c>
      <c r="BK82" s="8">
        <f>'No. policies'!BK82*'Inputs &amp; Outputs'!$B$3</f>
        <v>469057.86</v>
      </c>
      <c r="BL82" s="8">
        <f>'No. policies'!BL82*'Inputs &amp; Outputs'!$B$3</f>
        <v>326301.12</v>
      </c>
      <c r="BM82" s="8">
        <f>'No. policies'!BM82*'Inputs &amp; Outputs'!$B$3</f>
        <v>206204.18</v>
      </c>
      <c r="BN82" s="8">
        <f>'No. policies'!BN82*'Inputs &amp; Outputs'!$B$3</f>
        <v>135958.79999999999</v>
      </c>
      <c r="BO82" s="8">
        <f>'No. policies'!BO82*'Inputs &amp; Outputs'!$B$3</f>
        <v>86107.24</v>
      </c>
      <c r="BP82" s="8">
        <f>'No. policies'!BP82*'Inputs &amp; Outputs'!$B$3</f>
        <v>47585.58</v>
      </c>
      <c r="BQ82" s="8">
        <f>'No. policies'!BQ82*'Inputs &amp; Outputs'!$B$3</f>
        <v>20393.82</v>
      </c>
      <c r="BR82" s="8">
        <f>'No. policies'!BR82*'Inputs &amp; Outputs'!$B$3</f>
        <v>15861.86</v>
      </c>
      <c r="BS82" s="8">
        <f>'No. policies'!BS82*'Inputs &amp; Outputs'!$B$3</f>
        <v>11329.9</v>
      </c>
    </row>
    <row r="83" spans="1:71" x14ac:dyDescent="0.25">
      <c r="A83" s="1">
        <v>82</v>
      </c>
      <c r="B83" s="8">
        <f>'No. policies'!B83*'Inputs &amp; Outputs'!$B$3</f>
        <v>22659800</v>
      </c>
      <c r="C83" s="8">
        <f>'No. policies'!C83*'Inputs &amp; Outputs'!$B$3</f>
        <v>22639406.18</v>
      </c>
      <c r="D83" s="8">
        <f>'No. policies'!D83*'Inputs &amp; Outputs'!$B$3</f>
        <v>22621278.34</v>
      </c>
      <c r="E83" s="8">
        <f>'No. policies'!E83*'Inputs &amp; Outputs'!$B$3</f>
        <v>22598618.539999999</v>
      </c>
      <c r="F83" s="8">
        <f>'No. policies'!F83*'Inputs &amp; Outputs'!$B$3</f>
        <v>22580490.699999999</v>
      </c>
      <c r="G83" s="8">
        <f>'No. policies'!G83*'Inputs &amp; Outputs'!$B$3</f>
        <v>22551032.960000001</v>
      </c>
      <c r="H83" s="8">
        <f>'No. policies'!H83*'Inputs &amp; Outputs'!$B$3</f>
        <v>22519309.239999998</v>
      </c>
      <c r="I83" s="8">
        <f>'No. policies'!I83*'Inputs &amp; Outputs'!$B$3</f>
        <v>22492117.48</v>
      </c>
      <c r="J83" s="8">
        <f>'No. policies'!J83*'Inputs &amp; Outputs'!$B$3</f>
        <v>22458127.780000001</v>
      </c>
      <c r="K83" s="8">
        <f>'No. policies'!K83*'Inputs &amp; Outputs'!$B$3</f>
        <v>22410542.199999999</v>
      </c>
      <c r="L83" s="8">
        <f>'No. policies'!L83*'Inputs &amp; Outputs'!$B$3</f>
        <v>22362956.620000001</v>
      </c>
      <c r="M83" s="8">
        <f>'No. policies'!M83*'Inputs &amp; Outputs'!$B$3</f>
        <v>22319903</v>
      </c>
      <c r="N83" s="8">
        <f>'No. policies'!N83*'Inputs &amp; Outputs'!$B$3</f>
        <v>22267785.460000001</v>
      </c>
      <c r="O83" s="8">
        <f>'No. policies'!O83*'Inputs &amp; Outputs'!$B$3</f>
        <v>22217933.899999999</v>
      </c>
      <c r="P83" s="8">
        <f>'No. policies'!P83*'Inputs &amp; Outputs'!$B$3</f>
        <v>22127294.699999999</v>
      </c>
      <c r="Q83" s="8">
        <f>'No. policies'!Q83*'Inputs &amp; Outputs'!$B$3</f>
        <v>22075177.16</v>
      </c>
      <c r="R83" s="8">
        <f>'No. policies'!R83*'Inputs &amp; Outputs'!$B$3</f>
        <v>22007197.760000002</v>
      </c>
      <c r="S83" s="8">
        <f>'No. policies'!S83*'Inputs &amp; Outputs'!$B$3</f>
        <v>21952814.239999998</v>
      </c>
      <c r="T83" s="8">
        <f>'No. policies'!T83*'Inputs &amp; Outputs'!$B$3</f>
        <v>21875770.920000002</v>
      </c>
      <c r="U83" s="8">
        <f>'No. policies'!U83*'Inputs &amp; Outputs'!$B$3</f>
        <v>21814589.460000001</v>
      </c>
      <c r="V83" s="8">
        <f>'No. policies'!V83*'Inputs &amp; Outputs'!$B$3</f>
        <v>21728482.219999999</v>
      </c>
      <c r="W83" s="8">
        <f>'No. policies'!W83*'Inputs &amp; Outputs'!$B$3</f>
        <v>21640109</v>
      </c>
      <c r="X83" s="8">
        <f>'No. policies'!X83*'Inputs &amp; Outputs'!$B$3</f>
        <v>21547203.82</v>
      </c>
      <c r="Y83" s="8">
        <f>'No. policies'!Y83*'Inputs &amp; Outputs'!$B$3</f>
        <v>21447500.699999999</v>
      </c>
      <c r="Z83" s="8">
        <f>'No. policies'!Z83*'Inputs &amp; Outputs'!$B$3</f>
        <v>21359127.48</v>
      </c>
      <c r="AA83" s="8">
        <f>'No. policies'!AA83*'Inputs &amp; Outputs'!$B$3</f>
        <v>21234498.580000002</v>
      </c>
      <c r="AB83" s="8">
        <f>'No. policies'!AB83*'Inputs &amp; Outputs'!$B$3</f>
        <v>21114401.640000001</v>
      </c>
      <c r="AC83" s="8">
        <f>'No. policies'!AC83*'Inputs &amp; Outputs'!$B$3</f>
        <v>20948985.100000001</v>
      </c>
      <c r="AD83" s="8">
        <f>'No. policies'!AD83*'Inputs &amp; Outputs'!$B$3</f>
        <v>20792632.48</v>
      </c>
      <c r="AE83" s="8">
        <f>'No. policies'!AE83*'Inputs &amp; Outputs'!$B$3</f>
        <v>20643077.800000001</v>
      </c>
      <c r="AF83" s="8">
        <f>'No. policies'!AF83*'Inputs &amp; Outputs'!$B$3</f>
        <v>20459533.420000002</v>
      </c>
      <c r="AG83" s="8">
        <f>'No. policies'!AG83*'Inputs &amp; Outputs'!$B$3</f>
        <v>20230669.440000001</v>
      </c>
      <c r="AH83" s="8">
        <f>'No. policies'!AH83*'Inputs &amp; Outputs'!$B$3</f>
        <v>19965549.780000001</v>
      </c>
      <c r="AI83" s="8">
        <f>'No. policies'!AI83*'Inputs &amp; Outputs'!$B$3</f>
        <v>19750281.68</v>
      </c>
      <c r="AJ83" s="8">
        <f>'No. policies'!AJ83*'Inputs &amp; Outputs'!$B$3</f>
        <v>19464768.199999999</v>
      </c>
      <c r="AK83" s="8">
        <f>'No. policies'!AK83*'Inputs &amp; Outputs'!$B$3</f>
        <v>19190584.620000001</v>
      </c>
      <c r="AL83" s="8">
        <f>'No. policies'!AL83*'Inputs &amp; Outputs'!$B$3</f>
        <v>18871081.440000001</v>
      </c>
      <c r="AM83" s="8">
        <f>'No. policies'!AM83*'Inputs &amp; Outputs'!$B$3</f>
        <v>18494928.760000002</v>
      </c>
      <c r="AN83" s="8">
        <f>'No. policies'!AN83*'Inputs &amp; Outputs'!$B$3</f>
        <v>18062126.580000002</v>
      </c>
      <c r="AO83" s="8">
        <f>'No. policies'!AO83*'Inputs &amp; Outputs'!$B$3</f>
        <v>17547749.120000001</v>
      </c>
      <c r="AP83" s="8">
        <f>'No. policies'!AP83*'Inputs &amp; Outputs'!$B$3</f>
        <v>17074159.300000001</v>
      </c>
      <c r="AQ83" s="8">
        <f>'No. policies'!AQ83*'Inputs &amp; Outputs'!$B$3</f>
        <v>16512196.26</v>
      </c>
      <c r="AR83" s="8">
        <f>'No. policies'!AR83*'Inputs &amp; Outputs'!$B$3</f>
        <v>15843732.16</v>
      </c>
      <c r="AS83" s="8">
        <f>'No. policies'!AS83*'Inputs &amp; Outputs'!$B$3</f>
        <v>15159406.199999999</v>
      </c>
      <c r="AT83" s="8">
        <f>'No. policies'!AT83*'Inputs &amp; Outputs'!$B$3</f>
        <v>14461484.359999999</v>
      </c>
      <c r="AU83" s="8">
        <f>'No. policies'!AU83*'Inputs &amp; Outputs'!$B$3</f>
        <v>13686519.199999999</v>
      </c>
      <c r="AV83" s="8">
        <f>'No. policies'!AV83*'Inputs &amp; Outputs'!$B$3</f>
        <v>12766531.32</v>
      </c>
      <c r="AW83" s="8">
        <f>'No. policies'!AW83*'Inputs &amp; Outputs'!$B$3</f>
        <v>11817085.699999999</v>
      </c>
      <c r="AX83" s="8">
        <f>'No. policies'!AX83*'Inputs &amp; Outputs'!$B$3</f>
        <v>10749809.119999999</v>
      </c>
      <c r="AY83" s="8">
        <f>'No. policies'!AY83*'Inputs &amp; Outputs'!$B$3</f>
        <v>9662138.7200000007</v>
      </c>
      <c r="AZ83" s="8">
        <f>'No. policies'!AZ83*'Inputs &amp; Outputs'!$B$3</f>
        <v>8565404.4000000004</v>
      </c>
      <c r="BA83" s="8">
        <f>'No. policies'!BA83*'Inputs &amp; Outputs'!$B$3</f>
        <v>7475468.0200000005</v>
      </c>
      <c r="BB83" s="8">
        <f>'No. policies'!BB83*'Inputs &amp; Outputs'!$B$3</f>
        <v>6401393.5</v>
      </c>
      <c r="BC83" s="8">
        <f>'No. policies'!BC83*'Inputs &amp; Outputs'!$B$3</f>
        <v>5408894.2599999998</v>
      </c>
      <c r="BD83" s="8">
        <f>'No. policies'!BD83*'Inputs &amp; Outputs'!$B$3</f>
        <v>4452650.7</v>
      </c>
      <c r="BE83" s="8">
        <f>'No. policies'!BE83*'Inputs &amp; Outputs'!$B$3</f>
        <v>3473747.34</v>
      </c>
      <c r="BF83" s="8">
        <f>'No. policies'!BF83*'Inputs &amp; Outputs'!$B$3</f>
        <v>2732771.88</v>
      </c>
      <c r="BG83" s="8">
        <f>'No. policies'!BG83*'Inputs &amp; Outputs'!$B$3</f>
        <v>2066573.76</v>
      </c>
      <c r="BH83" s="8">
        <f>'No. policies'!BH83*'Inputs &amp; Outputs'!$B$3</f>
        <v>1495546.8</v>
      </c>
      <c r="BI83" s="8">
        <f>'No. policies'!BI83*'Inputs &amp; Outputs'!$B$3</f>
        <v>1089936.3800000001</v>
      </c>
      <c r="BJ83" s="8">
        <f>'No. policies'!BJ83*'Inputs &amp; Outputs'!$B$3</f>
        <v>799890.94000000006</v>
      </c>
      <c r="BK83" s="8">
        <f>'No. policies'!BK83*'Inputs &amp; Outputs'!$B$3</f>
        <v>550633.14</v>
      </c>
      <c r="BL83" s="8">
        <f>'No. policies'!BL83*'Inputs &amp; Outputs'!$B$3</f>
        <v>362556.8</v>
      </c>
      <c r="BM83" s="8">
        <f>'No. policies'!BM83*'Inputs &amp; Outputs'!$B$3</f>
        <v>256055.74</v>
      </c>
      <c r="BN83" s="8">
        <f>'No. policies'!BN83*'Inputs &amp; Outputs'!$B$3</f>
        <v>172214.48</v>
      </c>
      <c r="BO83" s="8">
        <f>'No. policies'!BO83*'Inputs &amp; Outputs'!$B$3</f>
        <v>104235.08</v>
      </c>
      <c r="BP83" s="8">
        <f>'No. policies'!BP83*'Inputs &amp; Outputs'!$B$3</f>
        <v>65713.42</v>
      </c>
      <c r="BQ83" s="8">
        <f>'No. policies'!BQ83*'Inputs &amp; Outputs'!$B$3</f>
        <v>40787.64</v>
      </c>
      <c r="BR83" s="8">
        <f>'No. policies'!BR83*'Inputs &amp; Outputs'!$B$3</f>
        <v>24925.78</v>
      </c>
      <c r="BS83" s="8">
        <f>'No. policies'!BS83*'Inputs &amp; Outputs'!$B$3</f>
        <v>11329.9</v>
      </c>
    </row>
    <row r="84" spans="1:71" x14ac:dyDescent="0.25">
      <c r="A84" s="1">
        <v>83</v>
      </c>
      <c r="B84" s="8">
        <f>'No. policies'!B84*'Inputs &amp; Outputs'!$B$3</f>
        <v>22659800</v>
      </c>
      <c r="C84" s="8">
        <f>'No. policies'!C84*'Inputs &amp; Outputs'!$B$3</f>
        <v>22648470.100000001</v>
      </c>
      <c r="D84" s="8">
        <f>'No. policies'!D84*'Inputs &amp; Outputs'!$B$3</f>
        <v>22625810.300000001</v>
      </c>
      <c r="E84" s="8">
        <f>'No. policies'!E84*'Inputs &amp; Outputs'!$B$3</f>
        <v>22596352.559999999</v>
      </c>
      <c r="F84" s="8">
        <f>'No. policies'!F84*'Inputs &amp; Outputs'!$B$3</f>
        <v>22569160.800000001</v>
      </c>
      <c r="G84" s="8">
        <f>'No. policies'!G84*'Inputs &amp; Outputs'!$B$3</f>
        <v>22548766.98</v>
      </c>
      <c r="H84" s="8">
        <f>'No. policies'!H84*'Inputs &amp; Outputs'!$B$3</f>
        <v>22517043.260000002</v>
      </c>
      <c r="I84" s="8">
        <f>'No. policies'!I84*'Inputs &amp; Outputs'!$B$3</f>
        <v>22496649.440000001</v>
      </c>
      <c r="J84" s="8">
        <f>'No. policies'!J84*'Inputs &amp; Outputs'!$B$3</f>
        <v>22462659.739999998</v>
      </c>
      <c r="K84" s="8">
        <f>'No. policies'!K84*'Inputs &amp; Outputs'!$B$3</f>
        <v>22439999.940000001</v>
      </c>
      <c r="L84" s="8">
        <f>'No. policies'!L84*'Inputs &amp; Outputs'!$B$3</f>
        <v>22396946.32</v>
      </c>
      <c r="M84" s="8">
        <f>'No. policies'!M84*'Inputs &amp; Outputs'!$B$3</f>
        <v>22362956.620000001</v>
      </c>
      <c r="N84" s="8">
        <f>'No. policies'!N84*'Inputs &amp; Outputs'!$B$3</f>
        <v>22301775.16</v>
      </c>
      <c r="O84" s="8">
        <f>'No. policies'!O84*'Inputs &amp; Outputs'!$B$3</f>
        <v>22247391.640000001</v>
      </c>
      <c r="P84" s="8">
        <f>'No. policies'!P84*'Inputs &amp; Outputs'!$B$3</f>
        <v>22199806.059999999</v>
      </c>
      <c r="Q84" s="8">
        <f>'No. policies'!Q84*'Inputs &amp; Outputs'!$B$3</f>
        <v>22161284.399999999</v>
      </c>
      <c r="R84" s="8">
        <f>'No. policies'!R84*'Inputs &amp; Outputs'!$B$3</f>
        <v>22086507.059999999</v>
      </c>
      <c r="S84" s="8">
        <f>'No. policies'!S84*'Inputs &amp; Outputs'!$B$3</f>
        <v>22011729.719999999</v>
      </c>
      <c r="T84" s="8">
        <f>'No. policies'!T84*'Inputs &amp; Outputs'!$B$3</f>
        <v>21952814.239999998</v>
      </c>
      <c r="U84" s="8">
        <f>'No. policies'!U84*'Inputs &amp; Outputs'!$B$3</f>
        <v>21893898.760000002</v>
      </c>
      <c r="V84" s="8">
        <f>'No. policies'!V84*'Inputs &amp; Outputs'!$B$3</f>
        <v>21821387.399999999</v>
      </c>
      <c r="W84" s="8">
        <f>'No. policies'!W84*'Inputs &amp; Outputs'!$B$3</f>
        <v>21717152.32</v>
      </c>
      <c r="X84" s="8">
        <f>'No. policies'!X84*'Inputs &amp; Outputs'!$B$3</f>
        <v>21631045.080000002</v>
      </c>
      <c r="Y84" s="8">
        <f>'No. policies'!Y84*'Inputs &amp; Outputs'!$B$3</f>
        <v>21517746.080000002</v>
      </c>
      <c r="Z84" s="8">
        <f>'No. policies'!Z84*'Inputs &amp; Outputs'!$B$3</f>
        <v>21440702.760000002</v>
      </c>
      <c r="AA84" s="8">
        <f>'No. policies'!AA84*'Inputs &amp; Outputs'!$B$3</f>
        <v>21313807.879999999</v>
      </c>
      <c r="AB84" s="8">
        <f>'No. policies'!AB84*'Inputs &amp; Outputs'!$B$3</f>
        <v>21205040.84</v>
      </c>
      <c r="AC84" s="8">
        <f>'No. policies'!AC84*'Inputs &amp; Outputs'!$B$3</f>
        <v>21075879.98</v>
      </c>
      <c r="AD84" s="8">
        <f>'No. policies'!AD84*'Inputs &amp; Outputs'!$B$3</f>
        <v>20899133.539999999</v>
      </c>
      <c r="AE84" s="8">
        <f>'No. policies'!AE84*'Inputs &amp; Outputs'!$B$3</f>
        <v>20735982.98</v>
      </c>
      <c r="AF84" s="8">
        <f>'No. policies'!AF84*'Inputs &amp; Outputs'!$B$3</f>
        <v>20552438.600000001</v>
      </c>
      <c r="AG84" s="8">
        <f>'No. policies'!AG84*'Inputs &amp; Outputs'!$B$3</f>
        <v>20362096.280000001</v>
      </c>
      <c r="AH84" s="8">
        <f>'No. policies'!AH84*'Inputs &amp; Outputs'!$B$3</f>
        <v>20119636.420000002</v>
      </c>
      <c r="AI84" s="8">
        <f>'No. policies'!AI84*'Inputs &amp; Outputs'!$B$3</f>
        <v>19854516.760000002</v>
      </c>
      <c r="AJ84" s="8">
        <f>'No. policies'!AJ84*'Inputs &amp; Outputs'!$B$3</f>
        <v>19582599.16</v>
      </c>
      <c r="AK84" s="8">
        <f>'No. policies'!AK84*'Inputs &amp; Outputs'!$B$3</f>
        <v>19258564.02</v>
      </c>
      <c r="AL84" s="8">
        <f>'No. policies'!AL84*'Inputs &amp; Outputs'!$B$3</f>
        <v>18918667.02</v>
      </c>
      <c r="AM84" s="8">
        <f>'No. policies'!AM84*'Inputs &amp; Outputs'!$B$3</f>
        <v>18558376.199999999</v>
      </c>
      <c r="AN84" s="8">
        <f>'No. policies'!AN84*'Inputs &amp; Outputs'!$B$3</f>
        <v>18109712.16</v>
      </c>
      <c r="AO84" s="8">
        <f>'No. policies'!AO84*'Inputs &amp; Outputs'!$B$3</f>
        <v>17640654.300000001</v>
      </c>
      <c r="AP84" s="8">
        <f>'No. policies'!AP84*'Inputs &amp; Outputs'!$B$3</f>
        <v>17167064.48</v>
      </c>
      <c r="AQ84" s="8">
        <f>'No. policies'!AQ84*'Inputs &amp; Outputs'!$B$3</f>
        <v>16607367.42</v>
      </c>
      <c r="AR84" s="8">
        <f>'No. policies'!AR84*'Inputs &amp; Outputs'!$B$3</f>
        <v>16029542.52</v>
      </c>
      <c r="AS84" s="8">
        <f>'No. policies'!AS84*'Inputs &amp; Outputs'!$B$3</f>
        <v>15324822.74</v>
      </c>
      <c r="AT84" s="8">
        <f>'No. policies'!AT84*'Inputs &amp; Outputs'!$B$3</f>
        <v>14459218.380000001</v>
      </c>
      <c r="AU84" s="8">
        <f>'No. policies'!AU84*'Inputs &amp; Outputs'!$B$3</f>
        <v>13670657.34</v>
      </c>
      <c r="AV84" s="8">
        <f>'No. policies'!AV84*'Inputs &amp; Outputs'!$B$3</f>
        <v>12800521.02</v>
      </c>
      <c r="AW84" s="8">
        <f>'No. policies'!AW84*'Inputs &amp; Outputs'!$B$3</f>
        <v>11794425.9</v>
      </c>
      <c r="AX84" s="8">
        <f>'No. policies'!AX84*'Inputs &amp; Outputs'!$B$3</f>
        <v>10736213.24</v>
      </c>
      <c r="AY84" s="8">
        <f>'No. policies'!AY84*'Inputs &amp; Outputs'!$B$3</f>
        <v>9721054.1999999993</v>
      </c>
      <c r="AZ84" s="8">
        <f>'No. policies'!AZ84*'Inputs &amp; Outputs'!$B$3</f>
        <v>8567670.3800000008</v>
      </c>
      <c r="BA84" s="8">
        <f>'No. policies'!BA84*'Inputs &amp; Outputs'!$B$3</f>
        <v>7436946.3600000003</v>
      </c>
      <c r="BB84" s="8">
        <f>'No. policies'!BB84*'Inputs &amp; Outputs'!$B$3</f>
        <v>6405925.46</v>
      </c>
      <c r="BC84" s="8">
        <f>'No. policies'!BC84*'Inputs &amp; Outputs'!$B$3</f>
        <v>5340914.8600000003</v>
      </c>
      <c r="BD84" s="8">
        <f>'No. policies'!BD84*'Inputs &amp; Outputs'!$B$3</f>
        <v>4352947.58</v>
      </c>
      <c r="BE84" s="8">
        <f>'No. policies'!BE84*'Inputs &amp; Outputs'!$B$3</f>
        <v>3602908.2</v>
      </c>
      <c r="BF84" s="8">
        <f>'No. policies'!BF84*'Inputs &amp; Outputs'!$B$3</f>
        <v>2791687.36</v>
      </c>
      <c r="BG84" s="8">
        <f>'No. policies'!BG84*'Inputs &amp; Outputs'!$B$3</f>
        <v>2191202.66</v>
      </c>
      <c r="BH84" s="8">
        <f>'No. policies'!BH84*'Inputs &amp; Outputs'!$B$3</f>
        <v>1629239.62</v>
      </c>
      <c r="BI84" s="8">
        <f>'No. policies'!BI84*'Inputs &amp; Outputs'!$B$3</f>
        <v>1182841.56</v>
      </c>
      <c r="BJ84" s="8">
        <f>'No. policies'!BJ84*'Inputs &amp; Outputs'!$B$3</f>
        <v>845210.54</v>
      </c>
      <c r="BK84" s="8">
        <f>'No. policies'!BK84*'Inputs &amp; Outputs'!$B$3</f>
        <v>593686.76</v>
      </c>
      <c r="BL84" s="8">
        <f>'No. policies'!BL84*'Inputs &amp; Outputs'!$B$3</f>
        <v>414674.34</v>
      </c>
      <c r="BM84" s="8">
        <f>'No. policies'!BM84*'Inputs &amp; Outputs'!$B$3</f>
        <v>262853.68</v>
      </c>
      <c r="BN84" s="8">
        <f>'No. policies'!BN84*'Inputs &amp; Outputs'!$B$3</f>
        <v>185810.36000000002</v>
      </c>
      <c r="BO84" s="8">
        <f>'No. policies'!BO84*'Inputs &amp; Outputs'!$B$3</f>
        <v>133692.82</v>
      </c>
      <c r="BP84" s="8">
        <f>'No. policies'!BP84*'Inputs &amp; Outputs'!$B$3</f>
        <v>74777.34</v>
      </c>
      <c r="BQ84" s="8">
        <f>'No. policies'!BQ84*'Inputs &amp; Outputs'!$B$3</f>
        <v>47585.58</v>
      </c>
      <c r="BR84" s="8">
        <f>'No. policies'!BR84*'Inputs &amp; Outputs'!$B$3</f>
        <v>33989.699999999997</v>
      </c>
      <c r="BS84" s="8">
        <f>'No. policies'!BS84*'Inputs &amp; Outputs'!$B$3</f>
        <v>18127.84</v>
      </c>
    </row>
    <row r="85" spans="1:71" x14ac:dyDescent="0.25">
      <c r="A85" s="1">
        <v>84</v>
      </c>
      <c r="B85" s="8">
        <f>'No. policies'!B85*'Inputs &amp; Outputs'!$B$3</f>
        <v>22659800</v>
      </c>
      <c r="C85" s="8">
        <f>'No. policies'!C85*'Inputs &amp; Outputs'!$B$3</f>
        <v>22646204.120000001</v>
      </c>
      <c r="D85" s="8">
        <f>'No. policies'!D85*'Inputs &amp; Outputs'!$B$3</f>
        <v>22623544.32</v>
      </c>
      <c r="E85" s="8">
        <f>'No. policies'!E85*'Inputs &amp; Outputs'!$B$3</f>
        <v>22598618.539999999</v>
      </c>
      <c r="F85" s="8">
        <f>'No. policies'!F85*'Inputs &amp; Outputs'!$B$3</f>
        <v>22575958.739999998</v>
      </c>
      <c r="G85" s="8">
        <f>'No. policies'!G85*'Inputs &amp; Outputs'!$B$3</f>
        <v>22546501</v>
      </c>
      <c r="H85" s="8">
        <f>'No. policies'!H85*'Inputs &amp; Outputs'!$B$3</f>
        <v>22521575.219999999</v>
      </c>
      <c r="I85" s="8">
        <f>'No. policies'!I85*'Inputs &amp; Outputs'!$B$3</f>
        <v>22496649.440000001</v>
      </c>
      <c r="J85" s="8">
        <f>'No. policies'!J85*'Inputs &amp; Outputs'!$B$3</f>
        <v>22458127.780000001</v>
      </c>
      <c r="K85" s="8">
        <f>'No. policies'!K85*'Inputs &amp; Outputs'!$B$3</f>
        <v>22453595.82</v>
      </c>
      <c r="L85" s="8">
        <f>'No. policies'!L85*'Inputs &amp; Outputs'!$B$3</f>
        <v>22419606.120000001</v>
      </c>
      <c r="M85" s="8">
        <f>'No. policies'!M85*'Inputs &amp; Outputs'!$B$3</f>
        <v>22378818.48</v>
      </c>
      <c r="N85" s="8">
        <f>'No. policies'!N85*'Inputs &amp; Outputs'!$B$3</f>
        <v>22351626.719999999</v>
      </c>
      <c r="O85" s="8">
        <f>'No. policies'!O85*'Inputs &amp; Outputs'!$B$3</f>
        <v>22301775.16</v>
      </c>
      <c r="P85" s="8">
        <f>'No. policies'!P85*'Inputs &amp; Outputs'!$B$3</f>
        <v>22240593.699999999</v>
      </c>
      <c r="Q85" s="8">
        <f>'No. policies'!Q85*'Inputs &amp; Outputs'!$B$3</f>
        <v>22188476.16</v>
      </c>
      <c r="R85" s="8">
        <f>'No. policies'!R85*'Inputs &amp; Outputs'!$B$3</f>
        <v>22111432.84</v>
      </c>
      <c r="S85" s="8">
        <f>'No. policies'!S85*'Inputs &amp; Outputs'!$B$3</f>
        <v>22047985.399999999</v>
      </c>
      <c r="T85" s="8">
        <f>'No. policies'!T85*'Inputs &amp; Outputs'!$B$3</f>
        <v>21973208.059999999</v>
      </c>
      <c r="U85" s="8">
        <f>'No. policies'!U85*'Inputs &amp; Outputs'!$B$3</f>
        <v>21912026.600000001</v>
      </c>
      <c r="V85" s="8">
        <f>'No. policies'!V85*'Inputs &amp; Outputs'!$B$3</f>
        <v>21825919.359999999</v>
      </c>
      <c r="W85" s="8">
        <f>'No. policies'!W85*'Inputs &amp; Outputs'!$B$3</f>
        <v>21730748.199999999</v>
      </c>
      <c r="X85" s="8">
        <f>'No. policies'!X85*'Inputs &amp; Outputs'!$B$3</f>
        <v>21615183.219999999</v>
      </c>
      <c r="Y85" s="8">
        <f>'No. policies'!Y85*'Inputs &amp; Outputs'!$B$3</f>
        <v>21492820.300000001</v>
      </c>
      <c r="Z85" s="8">
        <f>'No. policies'!Z85*'Inputs &amp; Outputs'!$B$3</f>
        <v>21408979.039999999</v>
      </c>
      <c r="AA85" s="8">
        <f>'No. policies'!AA85*'Inputs &amp; Outputs'!$B$3</f>
        <v>21288882.100000001</v>
      </c>
      <c r="AB85" s="8">
        <f>'No. policies'!AB85*'Inputs &amp; Outputs'!$B$3</f>
        <v>21171051.140000001</v>
      </c>
      <c r="AC85" s="8">
        <f>'No. policies'!AC85*'Inputs &amp; Outputs'!$B$3</f>
        <v>21035092.34</v>
      </c>
      <c r="AD85" s="8">
        <f>'No. policies'!AD85*'Inputs &amp; Outputs'!$B$3</f>
        <v>20867409.82</v>
      </c>
      <c r="AE85" s="8">
        <f>'No. policies'!AE85*'Inputs &amp; Outputs'!$B$3</f>
        <v>20692929.359999999</v>
      </c>
      <c r="AF85" s="8">
        <f>'No. policies'!AF85*'Inputs &amp; Outputs'!$B$3</f>
        <v>20495789.100000001</v>
      </c>
      <c r="AG85" s="8">
        <f>'No. policies'!AG85*'Inputs &amp; Outputs'!$B$3</f>
        <v>20278255.02</v>
      </c>
      <c r="AH85" s="8">
        <f>'No. policies'!AH85*'Inputs &amp; Outputs'!$B$3</f>
        <v>19972347.719999999</v>
      </c>
      <c r="AI85" s="8">
        <f>'No. policies'!AI85*'Inputs &amp; Outputs'!$B$3</f>
        <v>19704962.080000002</v>
      </c>
      <c r="AJ85" s="8">
        <f>'No. policies'!AJ85*'Inputs &amp; Outputs'!$B$3</f>
        <v>19433044.48</v>
      </c>
      <c r="AK85" s="8">
        <f>'No. policies'!AK85*'Inputs &amp; Outputs'!$B$3</f>
        <v>19099945.420000002</v>
      </c>
      <c r="AL85" s="8">
        <f>'No. policies'!AL85*'Inputs &amp; Outputs'!$B$3</f>
        <v>18750984.5</v>
      </c>
      <c r="AM85" s="8">
        <f>'No. policies'!AM85*'Inputs &amp; Outputs'!$B$3</f>
        <v>18349906.039999999</v>
      </c>
      <c r="AN85" s="8">
        <f>'No. policies'!AN85*'Inputs &amp; Outputs'!$B$3</f>
        <v>17883114.16</v>
      </c>
      <c r="AO85" s="8">
        <f>'No. policies'!AO85*'Inputs &amp; Outputs'!$B$3</f>
        <v>17375534.640000001</v>
      </c>
      <c r="AP85" s="8">
        <f>'No. policies'!AP85*'Inputs &amp; Outputs'!$B$3</f>
        <v>16852093.260000002</v>
      </c>
      <c r="AQ85" s="8">
        <f>'No. policies'!AQ85*'Inputs &amp; Outputs'!$B$3</f>
        <v>16299194.140000001</v>
      </c>
      <c r="AR85" s="8">
        <f>'No. policies'!AR85*'Inputs &amp; Outputs'!$B$3</f>
        <v>15644325.92</v>
      </c>
      <c r="AS85" s="8">
        <f>'No. policies'!AS85*'Inputs &amp; Outputs'!$B$3</f>
        <v>14966797.9</v>
      </c>
      <c r="AT85" s="8">
        <f>'No. policies'!AT85*'Inputs &amp; Outputs'!$B$3</f>
        <v>14160109.02</v>
      </c>
      <c r="AU85" s="8">
        <f>'No. policies'!AU85*'Inputs &amp; Outputs'!$B$3</f>
        <v>13369282</v>
      </c>
      <c r="AV85" s="8">
        <f>'No. policies'!AV85*'Inputs &amp; Outputs'!$B$3</f>
        <v>12435698.24</v>
      </c>
      <c r="AW85" s="8">
        <f>'No. policies'!AW85*'Inputs &amp; Outputs'!$B$3</f>
        <v>11443199</v>
      </c>
      <c r="AX85" s="8">
        <f>'No. policies'!AX85*'Inputs &amp; Outputs'!$B$3</f>
        <v>10511881.220000001</v>
      </c>
      <c r="AY85" s="8">
        <f>'No. policies'!AY85*'Inputs &amp; Outputs'!$B$3</f>
        <v>9528445.9000000004</v>
      </c>
      <c r="AZ85" s="8">
        <f>'No. policies'!AZ85*'Inputs &amp; Outputs'!$B$3</f>
        <v>8467967.2599999998</v>
      </c>
      <c r="BA85" s="8">
        <f>'No. policies'!BA85*'Inputs &amp; Outputs'!$B$3</f>
        <v>7380296.8600000003</v>
      </c>
      <c r="BB85" s="8">
        <f>'No. policies'!BB85*'Inputs &amp; Outputs'!$B$3</f>
        <v>6265434.7000000002</v>
      </c>
      <c r="BC85" s="8">
        <f>'No. policies'!BC85*'Inputs &amp; Outputs'!$B$3</f>
        <v>5209488.0200000005</v>
      </c>
      <c r="BD85" s="8">
        <f>'No. policies'!BD85*'Inputs &amp; Outputs'!$B$3</f>
        <v>4248712.5</v>
      </c>
      <c r="BE85" s="8">
        <f>'No. policies'!BE85*'Inputs &amp; Outputs'!$B$3</f>
        <v>3412565.88</v>
      </c>
      <c r="BF85" s="8">
        <f>'No. policies'!BF85*'Inputs &amp; Outputs'!$B$3</f>
        <v>2719176</v>
      </c>
      <c r="BG85" s="8">
        <f>'No. policies'!BG85*'Inputs &amp; Outputs'!$B$3</f>
        <v>2075637.68</v>
      </c>
      <c r="BH85" s="8">
        <f>'No. policies'!BH85*'Inputs &amp; Outputs'!$B$3</f>
        <v>1577122.08</v>
      </c>
      <c r="BI85" s="8">
        <f>'No. policies'!BI85*'Inputs &amp; Outputs'!$B$3</f>
        <v>1151117.8400000001</v>
      </c>
      <c r="BJ85" s="8">
        <f>'No. policies'!BJ85*'Inputs &amp; Outputs'!$B$3</f>
        <v>852008.48</v>
      </c>
      <c r="BK85" s="8">
        <f>'No. policies'!BK85*'Inputs &amp; Outputs'!$B$3</f>
        <v>598218.72</v>
      </c>
      <c r="BL85" s="8">
        <f>'No. policies'!BL85*'Inputs &amp; Outputs'!$B$3</f>
        <v>396546.5</v>
      </c>
      <c r="BM85" s="8">
        <f>'No. policies'!BM85*'Inputs &amp; Outputs'!$B$3</f>
        <v>251523.78</v>
      </c>
      <c r="BN85" s="8">
        <f>'No. policies'!BN85*'Inputs &amp; Outputs'!$B$3</f>
        <v>169948.5</v>
      </c>
      <c r="BO85" s="8">
        <f>'No. policies'!BO85*'Inputs &amp; Outputs'!$B$3</f>
        <v>104235.08</v>
      </c>
      <c r="BP85" s="8">
        <f>'No. policies'!BP85*'Inputs &amp; Outputs'!$B$3</f>
        <v>56649.5</v>
      </c>
      <c r="BQ85" s="8">
        <f>'No. policies'!BQ85*'Inputs &amp; Outputs'!$B$3</f>
        <v>24925.78</v>
      </c>
      <c r="BR85" s="8">
        <f>'No. policies'!BR85*'Inputs &amp; Outputs'!$B$3</f>
        <v>15861.86</v>
      </c>
      <c r="BS85" s="8">
        <f>'No. policies'!BS85*'Inputs &amp; Outputs'!$B$3</f>
        <v>9063.92</v>
      </c>
    </row>
    <row r="86" spans="1:71" x14ac:dyDescent="0.25">
      <c r="A86" s="1">
        <v>85</v>
      </c>
      <c r="B86" s="8">
        <f>'No. policies'!B86*'Inputs &amp; Outputs'!$B$3</f>
        <v>22659800</v>
      </c>
      <c r="C86" s="8">
        <f>'No. policies'!C86*'Inputs &amp; Outputs'!$B$3</f>
        <v>22637140.199999999</v>
      </c>
      <c r="D86" s="8">
        <f>'No. policies'!D86*'Inputs &amp; Outputs'!$B$3</f>
        <v>22603150.5</v>
      </c>
      <c r="E86" s="8">
        <f>'No. policies'!E86*'Inputs &amp; Outputs'!$B$3</f>
        <v>22585022.66</v>
      </c>
      <c r="F86" s="8">
        <f>'No. policies'!F86*'Inputs &amp; Outputs'!$B$3</f>
        <v>22555564.920000002</v>
      </c>
      <c r="G86" s="8">
        <f>'No. policies'!G86*'Inputs &amp; Outputs'!$B$3</f>
        <v>22541969.039999999</v>
      </c>
      <c r="H86" s="8">
        <f>'No. policies'!H86*'Inputs &amp; Outputs'!$B$3</f>
        <v>22517043.260000002</v>
      </c>
      <c r="I86" s="8">
        <f>'No. policies'!I86*'Inputs &amp; Outputs'!$B$3</f>
        <v>22492117.48</v>
      </c>
      <c r="J86" s="8">
        <f>'No. policies'!J86*'Inputs &amp; Outputs'!$B$3</f>
        <v>22455861.800000001</v>
      </c>
      <c r="K86" s="8">
        <f>'No. policies'!K86*'Inputs &amp; Outputs'!$B$3</f>
        <v>22410542.199999999</v>
      </c>
      <c r="L86" s="8">
        <f>'No. policies'!L86*'Inputs &amp; Outputs'!$B$3</f>
        <v>22360690.640000001</v>
      </c>
      <c r="M86" s="8">
        <f>'No. policies'!M86*'Inputs &amp; Outputs'!$B$3</f>
        <v>22340296.82</v>
      </c>
      <c r="N86" s="8">
        <f>'No. policies'!N86*'Inputs &amp; Outputs'!$B$3</f>
        <v>22308573.100000001</v>
      </c>
      <c r="O86" s="8">
        <f>'No. policies'!O86*'Inputs &amp; Outputs'!$B$3</f>
        <v>22265519.48</v>
      </c>
      <c r="P86" s="8">
        <f>'No. policies'!P86*'Inputs &amp; Outputs'!$B$3</f>
        <v>22202072.039999999</v>
      </c>
      <c r="Q86" s="8">
        <f>'No. policies'!Q86*'Inputs &amp; Outputs'!$B$3</f>
        <v>22145422.539999999</v>
      </c>
      <c r="R86" s="8">
        <f>'No. policies'!R86*'Inputs &amp; Outputs'!$B$3</f>
        <v>22057049.32</v>
      </c>
      <c r="S86" s="8">
        <f>'No. policies'!S86*'Inputs &amp; Outputs'!$B$3</f>
        <v>22000399.82</v>
      </c>
      <c r="T86" s="8">
        <f>'No. policies'!T86*'Inputs &amp; Outputs'!$B$3</f>
        <v>21923356.5</v>
      </c>
      <c r="U86" s="8">
        <f>'No. policies'!U86*'Inputs &amp; Outputs'!$B$3</f>
        <v>21846313.18</v>
      </c>
      <c r="V86" s="8">
        <f>'No. policies'!V86*'Inputs &amp; Outputs'!$B$3</f>
        <v>21769269.859999999</v>
      </c>
      <c r="W86" s="8">
        <f>'No. policies'!W86*'Inputs &amp; Outputs'!$B$3</f>
        <v>21687694.580000002</v>
      </c>
      <c r="X86" s="8">
        <f>'No. policies'!X86*'Inputs &amp; Outputs'!$B$3</f>
        <v>21585725.48</v>
      </c>
      <c r="Y86" s="8">
        <f>'No. policies'!Y86*'Inputs &amp; Outputs'!$B$3</f>
        <v>21454298.640000001</v>
      </c>
      <c r="Z86" s="8">
        <f>'No. policies'!Z86*'Inputs &amp; Outputs'!$B$3</f>
        <v>21334201.699999999</v>
      </c>
      <c r="AA86" s="8">
        <f>'No. policies'!AA86*'Inputs &amp; Outputs'!$B$3</f>
        <v>21229966.620000001</v>
      </c>
      <c r="AB86" s="8">
        <f>'No. policies'!AB86*'Inputs &amp; Outputs'!$B$3</f>
        <v>21096273.800000001</v>
      </c>
      <c r="AC86" s="8">
        <f>'No. policies'!AC86*'Inputs &amp; Outputs'!$B$3</f>
        <v>20960315</v>
      </c>
      <c r="AD86" s="8">
        <f>'No. policies'!AD86*'Inputs &amp; Outputs'!$B$3</f>
        <v>20799430.420000002</v>
      </c>
      <c r="AE86" s="8">
        <f>'No. policies'!AE86*'Inputs &amp; Outputs'!$B$3</f>
        <v>20640811.82</v>
      </c>
      <c r="AF86" s="8">
        <f>'No. policies'!AF86*'Inputs &amp; Outputs'!$B$3</f>
        <v>20436873.620000001</v>
      </c>
      <c r="AG86" s="8">
        <f>'No. policies'!AG86*'Inputs &amp; Outputs'!$B$3</f>
        <v>20246531.300000001</v>
      </c>
      <c r="AH86" s="8">
        <f>'No. policies'!AH86*'Inputs &amp; Outputs'!$B$3</f>
        <v>20031263.199999999</v>
      </c>
      <c r="AI86" s="8">
        <f>'No. policies'!AI86*'Inputs &amp; Outputs'!$B$3</f>
        <v>19834122.940000001</v>
      </c>
      <c r="AJ86" s="8">
        <f>'No. policies'!AJ86*'Inputs &amp; Outputs'!$B$3</f>
        <v>19548609.460000001</v>
      </c>
      <c r="AK86" s="8">
        <f>'No. policies'!AK86*'Inputs &amp; Outputs'!$B$3</f>
        <v>19274425.879999999</v>
      </c>
      <c r="AL86" s="8">
        <f>'No. policies'!AL86*'Inputs &amp; Outputs'!$B$3</f>
        <v>18900539.18</v>
      </c>
      <c r="AM86" s="8">
        <f>'No. policies'!AM86*'Inputs &amp; Outputs'!$B$3</f>
        <v>18547046.300000001</v>
      </c>
      <c r="AN86" s="8">
        <f>'No. policies'!AN86*'Inputs &amp; Outputs'!$B$3</f>
        <v>18064392.559999999</v>
      </c>
      <c r="AO86" s="8">
        <f>'No. policies'!AO86*'Inputs &amp; Outputs'!$B$3</f>
        <v>17608930.580000002</v>
      </c>
      <c r="AP86" s="8">
        <f>'No. policies'!AP86*'Inputs &amp; Outputs'!$B$3</f>
        <v>17121744.879999999</v>
      </c>
      <c r="AQ86" s="8">
        <f>'No. policies'!AQ86*'Inputs &amp; Outputs'!$B$3</f>
        <v>16539388.02</v>
      </c>
      <c r="AR86" s="8">
        <f>'No. policies'!AR86*'Inputs &amp; Outputs'!$B$3</f>
        <v>15898115.68</v>
      </c>
      <c r="AS86" s="8">
        <f>'No. policies'!AS86*'Inputs &amp; Outputs'!$B$3</f>
        <v>15200193.84</v>
      </c>
      <c r="AT86" s="8">
        <f>'No. policies'!AT86*'Inputs &amp; Outputs'!$B$3</f>
        <v>14413898.779999999</v>
      </c>
      <c r="AU86" s="8">
        <f>'No. policies'!AU86*'Inputs &amp; Outputs'!$B$3</f>
        <v>13586816.08</v>
      </c>
      <c r="AV86" s="8">
        <f>'No. policies'!AV86*'Inputs &amp; Outputs'!$B$3</f>
        <v>12700817.9</v>
      </c>
      <c r="AW86" s="8">
        <f>'No. policies'!AW86*'Inputs &amp; Outputs'!$B$3</f>
        <v>11696988.76</v>
      </c>
      <c r="AX86" s="8">
        <f>'No. policies'!AX86*'Inputs &amp; Outputs'!$B$3</f>
        <v>10647840.02</v>
      </c>
      <c r="AY86" s="8">
        <f>'No. policies'!AY86*'Inputs &amp; Outputs'!$B$3</f>
        <v>9659872.7400000002</v>
      </c>
      <c r="AZ86" s="8">
        <f>'No. policies'!AZ86*'Inputs &amp; Outputs'!$B$3</f>
        <v>8603926.0600000005</v>
      </c>
      <c r="BA86" s="8">
        <f>'No. policies'!BA86*'Inputs &amp; Outputs'!$B$3</f>
        <v>7378030.8799999999</v>
      </c>
      <c r="BB86" s="8">
        <f>'No. policies'!BB86*'Inputs &amp; Outputs'!$B$3</f>
        <v>6390063.5999999996</v>
      </c>
      <c r="BC86" s="8">
        <f>'No. policies'!BC86*'Inputs &amp; Outputs'!$B$3</f>
        <v>5329584.96</v>
      </c>
      <c r="BD86" s="8">
        <f>'No. policies'!BD86*'Inputs &amp; Outputs'!$B$3</f>
        <v>4330287.78</v>
      </c>
      <c r="BE86" s="8">
        <f>'No. policies'!BE86*'Inputs &amp; Outputs'!$B$3</f>
        <v>3505471.06</v>
      </c>
      <c r="BF86" s="8">
        <f>'No. policies'!BF86*'Inputs &amp; Outputs'!$B$3</f>
        <v>2732771.88</v>
      </c>
      <c r="BG86" s="8">
        <f>'No. policies'!BG86*'Inputs &amp; Outputs'!$B$3</f>
        <v>2148149.04</v>
      </c>
      <c r="BH86" s="8">
        <f>'No. policies'!BH86*'Inputs &amp; Outputs'!$B$3</f>
        <v>1631505.6</v>
      </c>
      <c r="BI86" s="8">
        <f>'No. policies'!BI86*'Inputs &amp; Outputs'!$B$3</f>
        <v>1173777.6399999999</v>
      </c>
      <c r="BJ86" s="8">
        <f>'No. policies'!BJ86*'Inputs &amp; Outputs'!$B$3</f>
        <v>811220.84</v>
      </c>
      <c r="BK86" s="8">
        <f>'No. policies'!BK86*'Inputs &amp; Outputs'!$B$3</f>
        <v>568760.98</v>
      </c>
      <c r="BL86" s="8">
        <f>'No. policies'!BL86*'Inputs &amp; Outputs'!$B$3</f>
        <v>373886.7</v>
      </c>
      <c r="BM86" s="8">
        <f>'No. policies'!BM86*'Inputs &amp; Outputs'!$B$3</f>
        <v>235661.92</v>
      </c>
      <c r="BN86" s="8">
        <f>'No. policies'!BN86*'Inputs &amp; Outputs'!$B$3</f>
        <v>169948.5</v>
      </c>
      <c r="BO86" s="8">
        <f>'No. policies'!BO86*'Inputs &amp; Outputs'!$B$3</f>
        <v>117830.96</v>
      </c>
      <c r="BP86" s="8">
        <f>'No. policies'!BP86*'Inputs &amp; Outputs'!$B$3</f>
        <v>88373.22</v>
      </c>
      <c r="BQ86" s="8">
        <f>'No. policies'!BQ86*'Inputs &amp; Outputs'!$B$3</f>
        <v>54383.520000000004</v>
      </c>
      <c r="BR86" s="8">
        <f>'No. policies'!BR86*'Inputs &amp; Outputs'!$B$3</f>
        <v>22659.8</v>
      </c>
      <c r="BS86" s="8">
        <f>'No. policies'!BS86*'Inputs &amp; Outputs'!$B$3</f>
        <v>13595.880000000001</v>
      </c>
    </row>
    <row r="87" spans="1:71" x14ac:dyDescent="0.25">
      <c r="A87" s="1">
        <v>86</v>
      </c>
      <c r="B87" s="8">
        <f>'No. policies'!B87*'Inputs &amp; Outputs'!$B$3</f>
        <v>22659800</v>
      </c>
      <c r="C87" s="8">
        <f>'No. policies'!C87*'Inputs &amp; Outputs'!$B$3</f>
        <v>22653002.059999999</v>
      </c>
      <c r="D87" s="8">
        <f>'No. policies'!D87*'Inputs &amp; Outputs'!$B$3</f>
        <v>22637140.199999999</v>
      </c>
      <c r="E87" s="8">
        <f>'No. policies'!E87*'Inputs &amp; Outputs'!$B$3</f>
        <v>22614480.399999999</v>
      </c>
      <c r="F87" s="8">
        <f>'No. policies'!F87*'Inputs &amp; Outputs'!$B$3</f>
        <v>22600884.52</v>
      </c>
      <c r="G87" s="8">
        <f>'No. policies'!G87*'Inputs &amp; Outputs'!$B$3</f>
        <v>22573692.760000002</v>
      </c>
      <c r="H87" s="8">
        <f>'No. policies'!H87*'Inputs &amp; Outputs'!$B$3</f>
        <v>22535171.100000001</v>
      </c>
      <c r="I87" s="8">
        <f>'No. policies'!I87*'Inputs &amp; Outputs'!$B$3</f>
        <v>22517043.260000002</v>
      </c>
      <c r="J87" s="8">
        <f>'No. policies'!J87*'Inputs &amp; Outputs'!$B$3</f>
        <v>22489851.5</v>
      </c>
      <c r="K87" s="8">
        <f>'No. policies'!K87*'Inputs &amp; Outputs'!$B$3</f>
        <v>22458127.780000001</v>
      </c>
      <c r="L87" s="8">
        <f>'No. policies'!L87*'Inputs &amp; Outputs'!$B$3</f>
        <v>22424138.080000002</v>
      </c>
      <c r="M87" s="8">
        <f>'No. policies'!M87*'Inputs &amp; Outputs'!$B$3</f>
        <v>22362956.620000001</v>
      </c>
      <c r="N87" s="8">
        <f>'No. policies'!N87*'Inputs &amp; Outputs'!$B$3</f>
        <v>22310839.080000002</v>
      </c>
      <c r="O87" s="8">
        <f>'No. policies'!O87*'Inputs &amp; Outputs'!$B$3</f>
        <v>22254189.580000002</v>
      </c>
      <c r="P87" s="8">
        <f>'No. policies'!P87*'Inputs &amp; Outputs'!$B$3</f>
        <v>22193008.120000001</v>
      </c>
      <c r="Q87" s="8">
        <f>'No. policies'!Q87*'Inputs &amp; Outputs'!$B$3</f>
        <v>22120496.760000002</v>
      </c>
      <c r="R87" s="8">
        <f>'No. policies'!R87*'Inputs &amp; Outputs'!$B$3</f>
        <v>22063847.260000002</v>
      </c>
      <c r="S87" s="8">
        <f>'No. policies'!S87*'Inputs &amp; Outputs'!$B$3</f>
        <v>22013995.699999999</v>
      </c>
      <c r="T87" s="8">
        <f>'No. policies'!T87*'Inputs &amp; Outputs'!$B$3</f>
        <v>21955080.219999999</v>
      </c>
      <c r="U87" s="8">
        <f>'No. policies'!U87*'Inputs &amp; Outputs'!$B$3</f>
        <v>21893898.760000002</v>
      </c>
      <c r="V87" s="8">
        <f>'No. policies'!V87*'Inputs &amp; Outputs'!$B$3</f>
        <v>21823653.379999999</v>
      </c>
      <c r="W87" s="8">
        <f>'No. policies'!W87*'Inputs &amp; Outputs'!$B$3</f>
        <v>21728482.219999999</v>
      </c>
      <c r="X87" s="8">
        <f>'No. policies'!X87*'Inputs &amp; Outputs'!$B$3</f>
        <v>21592523.420000002</v>
      </c>
      <c r="Y87" s="8">
        <f>'No. policies'!Y87*'Inputs &amp; Outputs'!$B$3</f>
        <v>21497352.260000002</v>
      </c>
      <c r="Z87" s="8">
        <f>'No. policies'!Z87*'Inputs &amp; Outputs'!$B$3</f>
        <v>21395383.16</v>
      </c>
      <c r="AA87" s="8">
        <f>'No. policies'!AA87*'Inputs &amp; Outputs'!$B$3</f>
        <v>21270754.260000002</v>
      </c>
      <c r="AB87" s="8">
        <f>'No. policies'!AB87*'Inputs &amp; Outputs'!$B$3</f>
        <v>21127997.52</v>
      </c>
      <c r="AC87" s="8">
        <f>'No. policies'!AC87*'Inputs &amp; Outputs'!$B$3</f>
        <v>21007900.580000002</v>
      </c>
      <c r="AD87" s="8">
        <f>'No. policies'!AD87*'Inputs &amp; Outputs'!$B$3</f>
        <v>20835686.100000001</v>
      </c>
      <c r="AE87" s="8">
        <f>'No. policies'!AE87*'Inputs &amp; Outputs'!$B$3</f>
        <v>20674801.52</v>
      </c>
      <c r="AF87" s="8">
        <f>'No. policies'!AF87*'Inputs &amp; Outputs'!$B$3</f>
        <v>20488991.16</v>
      </c>
      <c r="AG87" s="8">
        <f>'No. policies'!AG87*'Inputs &amp; Outputs'!$B$3</f>
        <v>20291850.899999999</v>
      </c>
      <c r="AH87" s="8">
        <f>'No. policies'!AH87*'Inputs &amp; Outputs'!$B$3</f>
        <v>20060720.940000001</v>
      </c>
      <c r="AI87" s="8">
        <f>'No. policies'!AI87*'Inputs &amp; Outputs'!$B$3</f>
        <v>19852250.780000001</v>
      </c>
      <c r="AJ87" s="8">
        <f>'No. policies'!AJ87*'Inputs &amp; Outputs'!$B$3</f>
        <v>19593929.059999999</v>
      </c>
      <c r="AK87" s="8">
        <f>'No. policies'!AK87*'Inputs &amp; Outputs'!$B$3</f>
        <v>19247234.120000001</v>
      </c>
      <c r="AL87" s="8">
        <f>'No. policies'!AL87*'Inputs &amp; Outputs'!$B$3</f>
        <v>18846155.66</v>
      </c>
      <c r="AM87" s="8">
        <f>'No. policies'!AM87*'Inputs &amp; Outputs'!$B$3</f>
        <v>18445077.199999999</v>
      </c>
      <c r="AN87" s="8">
        <f>'No. policies'!AN87*'Inputs &amp; Outputs'!$B$3</f>
        <v>18107446.18</v>
      </c>
      <c r="AO87" s="8">
        <f>'No. policies'!AO87*'Inputs &amp; Outputs'!$B$3</f>
        <v>17604398.620000001</v>
      </c>
      <c r="AP87" s="8">
        <f>'No. policies'!AP87*'Inputs &amp; Outputs'!$B$3</f>
        <v>17110414.98</v>
      </c>
      <c r="AQ87" s="8">
        <f>'No. policies'!AQ87*'Inputs &amp; Outputs'!$B$3</f>
        <v>16582441.640000001</v>
      </c>
      <c r="AR87" s="8">
        <f>'No. policies'!AR87*'Inputs &amp; Outputs'!$B$3</f>
        <v>15909445.58</v>
      </c>
      <c r="AS87" s="8">
        <f>'No. policies'!AS87*'Inputs &amp; Outputs'!$B$3</f>
        <v>15200193.84</v>
      </c>
      <c r="AT87" s="8">
        <f>'No. policies'!AT87*'Inputs &amp; Outputs'!$B$3</f>
        <v>14357249.279999999</v>
      </c>
      <c r="AU87" s="8">
        <f>'No. policies'!AU87*'Inputs &amp; Outputs'!$B$3</f>
        <v>13493910.9</v>
      </c>
      <c r="AV87" s="8">
        <f>'No. policies'!AV87*'Inputs &amp; Outputs'!$B$3</f>
        <v>12610178.699999999</v>
      </c>
      <c r="AW87" s="8">
        <f>'No. policies'!AW87*'Inputs &amp; Outputs'!$B$3</f>
        <v>11665265.040000001</v>
      </c>
      <c r="AX87" s="8">
        <f>'No. policies'!AX87*'Inputs &amp; Outputs'!$B$3</f>
        <v>10625180.220000001</v>
      </c>
      <c r="AY87" s="8">
        <f>'No. policies'!AY87*'Inputs &amp; Outputs'!$B$3</f>
        <v>9571499.5199999996</v>
      </c>
      <c r="AZ87" s="8">
        <f>'No. policies'!AZ87*'Inputs &amp; Outputs'!$B$3</f>
        <v>8540478.6199999992</v>
      </c>
      <c r="BA87" s="8">
        <f>'No. policies'!BA87*'Inputs &amp; Outputs'!$B$3</f>
        <v>7434680.3799999999</v>
      </c>
      <c r="BB87" s="8">
        <f>'No. policies'!BB87*'Inputs &amp; Outputs'!$B$3</f>
        <v>6353807.9199999999</v>
      </c>
      <c r="BC87" s="8">
        <f>'No. policies'!BC87*'Inputs &amp; Outputs'!$B$3</f>
        <v>5327318.9800000004</v>
      </c>
      <c r="BD87" s="8">
        <f>'No. policies'!BD87*'Inputs &amp; Outputs'!$B$3</f>
        <v>4325755.82</v>
      </c>
      <c r="BE87" s="8">
        <f>'No. policies'!BE87*'Inputs &amp; Outputs'!$B$3</f>
        <v>3426161.7600000002</v>
      </c>
      <c r="BF87" s="8">
        <f>'No. policies'!BF87*'Inputs &amp; Outputs'!$B$3</f>
        <v>2612674.94</v>
      </c>
      <c r="BG87" s="8">
        <f>'No. policies'!BG87*'Inputs &amp; Outputs'!$B$3</f>
        <v>1998594.36</v>
      </c>
      <c r="BH87" s="8">
        <f>'No. policies'!BH87*'Inputs &amp; Outputs'!$B$3</f>
        <v>1538600.42</v>
      </c>
      <c r="BI87" s="8">
        <f>'No. policies'!BI87*'Inputs &amp; Outputs'!$B$3</f>
        <v>1096734.32</v>
      </c>
      <c r="BJ87" s="8">
        <f>'No. policies'!BJ87*'Inputs &amp; Outputs'!$B$3</f>
        <v>750039.38</v>
      </c>
      <c r="BK87" s="8">
        <f>'No. policies'!BK87*'Inputs &amp; Outputs'!$B$3</f>
        <v>527973.34</v>
      </c>
      <c r="BL87" s="8">
        <f>'No. policies'!BL87*'Inputs &amp; Outputs'!$B$3</f>
        <v>348960.92</v>
      </c>
      <c r="BM87" s="8">
        <f>'No. policies'!BM87*'Inputs &amp; Outputs'!$B$3</f>
        <v>244725.84</v>
      </c>
      <c r="BN87" s="8">
        <f>'No. policies'!BN87*'Inputs &amp; Outputs'!$B$3</f>
        <v>156352.62</v>
      </c>
      <c r="BO87" s="8">
        <f>'No. policies'!BO87*'Inputs &amp; Outputs'!$B$3</f>
        <v>104235.08</v>
      </c>
      <c r="BP87" s="8">
        <f>'No. policies'!BP87*'Inputs &amp; Outputs'!$B$3</f>
        <v>61181.46</v>
      </c>
      <c r="BQ87" s="8">
        <f>'No. policies'!BQ87*'Inputs &amp; Outputs'!$B$3</f>
        <v>47585.58</v>
      </c>
      <c r="BR87" s="8">
        <f>'No. policies'!BR87*'Inputs &amp; Outputs'!$B$3</f>
        <v>22659.8</v>
      </c>
      <c r="BS87" s="8">
        <f>'No. policies'!BS87*'Inputs &amp; Outputs'!$B$3</f>
        <v>9063.92</v>
      </c>
    </row>
    <row r="88" spans="1:71" x14ac:dyDescent="0.25">
      <c r="A88" s="1">
        <v>87</v>
      </c>
      <c r="B88" s="8">
        <f>'No. policies'!B88*'Inputs &amp; Outputs'!$B$3</f>
        <v>22659800</v>
      </c>
      <c r="C88" s="8">
        <f>'No. policies'!C88*'Inputs &amp; Outputs'!$B$3</f>
        <v>22639406.18</v>
      </c>
      <c r="D88" s="8">
        <f>'No. policies'!D88*'Inputs &amp; Outputs'!$B$3</f>
        <v>22616746.379999999</v>
      </c>
      <c r="E88" s="8">
        <f>'No. policies'!E88*'Inputs &amp; Outputs'!$B$3</f>
        <v>22612214.420000002</v>
      </c>
      <c r="F88" s="8">
        <f>'No. policies'!F88*'Inputs &amp; Outputs'!$B$3</f>
        <v>22587288.640000001</v>
      </c>
      <c r="G88" s="8">
        <f>'No. policies'!G88*'Inputs &amp; Outputs'!$B$3</f>
        <v>22564628.84</v>
      </c>
      <c r="H88" s="8">
        <f>'No. policies'!H88*'Inputs &amp; Outputs'!$B$3</f>
        <v>22546501</v>
      </c>
      <c r="I88" s="8">
        <f>'No. policies'!I88*'Inputs &amp; Outputs'!$B$3</f>
        <v>22514777.280000001</v>
      </c>
      <c r="J88" s="8">
        <f>'No. policies'!J88*'Inputs &amp; Outputs'!$B$3</f>
        <v>22483053.559999999</v>
      </c>
      <c r="K88" s="8">
        <f>'No. policies'!K88*'Inputs &amp; Outputs'!$B$3</f>
        <v>22435467.98</v>
      </c>
      <c r="L88" s="8">
        <f>'No. policies'!L88*'Inputs &amp; Outputs'!$B$3</f>
        <v>22392414.359999999</v>
      </c>
      <c r="M88" s="8">
        <f>'No. policies'!M88*'Inputs &amp; Outputs'!$B$3</f>
        <v>22347094.760000002</v>
      </c>
      <c r="N88" s="8">
        <f>'No. policies'!N88*'Inputs &amp; Outputs'!$B$3</f>
        <v>22294977.219999999</v>
      </c>
      <c r="O88" s="8">
        <f>'No. policies'!O88*'Inputs &amp; Outputs'!$B$3</f>
        <v>22245125.66</v>
      </c>
      <c r="P88" s="8">
        <f>'No. policies'!P88*'Inputs &amp; Outputs'!$B$3</f>
        <v>22186210.18</v>
      </c>
      <c r="Q88" s="8">
        <f>'No. policies'!Q88*'Inputs &amp; Outputs'!$B$3</f>
        <v>22120496.760000002</v>
      </c>
      <c r="R88" s="8">
        <f>'No. policies'!R88*'Inputs &amp; Outputs'!$B$3</f>
        <v>22047985.399999999</v>
      </c>
      <c r="S88" s="8">
        <f>'No. policies'!S88*'Inputs &amp; Outputs'!$B$3</f>
        <v>21964144.140000001</v>
      </c>
      <c r="T88" s="8">
        <f>'No. policies'!T88*'Inputs &amp; Outputs'!$B$3</f>
        <v>21914292.580000002</v>
      </c>
      <c r="U88" s="8">
        <f>'No. policies'!U88*'Inputs &amp; Outputs'!$B$3</f>
        <v>21839515.239999998</v>
      </c>
      <c r="V88" s="8">
        <f>'No. policies'!V88*'Inputs &amp; Outputs'!$B$3</f>
        <v>21757939.960000001</v>
      </c>
      <c r="W88" s="8">
        <f>'No. policies'!W88*'Inputs &amp; Outputs'!$B$3</f>
        <v>21649172.920000002</v>
      </c>
      <c r="X88" s="8">
        <f>'No. policies'!X88*'Inputs &amp; Outputs'!$B$3</f>
        <v>21542671.859999999</v>
      </c>
      <c r="Y88" s="8">
        <f>'No. policies'!Y88*'Inputs &amp; Outputs'!$B$3</f>
        <v>21449766.68</v>
      </c>
      <c r="Z88" s="8">
        <f>'No. policies'!Z88*'Inputs &amp; Outputs'!$B$3</f>
        <v>21318339.84</v>
      </c>
      <c r="AA88" s="8">
        <f>'No. policies'!AA88*'Inputs &amp; Outputs'!$B$3</f>
        <v>21189178.98</v>
      </c>
      <c r="AB88" s="8">
        <f>'No. policies'!AB88*'Inputs &amp; Outputs'!$B$3</f>
        <v>21037358.32</v>
      </c>
      <c r="AC88" s="8">
        <f>'No. policies'!AC88*'Inputs &amp; Outputs'!$B$3</f>
        <v>20912729.420000002</v>
      </c>
      <c r="AD88" s="8">
        <f>'No. policies'!AD88*'Inputs &amp; Outputs'!$B$3</f>
        <v>20745046.899999999</v>
      </c>
      <c r="AE88" s="8">
        <f>'No. policies'!AE88*'Inputs &amp; Outputs'!$B$3</f>
        <v>20568300.460000001</v>
      </c>
      <c r="AF88" s="8">
        <f>'No. policies'!AF88*'Inputs &amp; Outputs'!$B$3</f>
        <v>20359830.300000001</v>
      </c>
      <c r="AG88" s="8">
        <f>'No. policies'!AG88*'Inputs &amp; Outputs'!$B$3</f>
        <v>20196679.739999998</v>
      </c>
      <c r="AH88" s="8">
        <f>'No. policies'!AH88*'Inputs &amp; Outputs'!$B$3</f>
        <v>19938358.02</v>
      </c>
      <c r="AI88" s="8">
        <f>'No. policies'!AI88*'Inputs &amp; Outputs'!$B$3</f>
        <v>19691366.199999999</v>
      </c>
      <c r="AJ88" s="8">
        <f>'No. policies'!AJ88*'Inputs &amp; Outputs'!$B$3</f>
        <v>19414916.640000001</v>
      </c>
      <c r="AK88" s="8">
        <f>'No. policies'!AK88*'Inputs &amp; Outputs'!$B$3</f>
        <v>19061423.760000002</v>
      </c>
      <c r="AL88" s="8">
        <f>'No. policies'!AL88*'Inputs &amp; Outputs'!$B$3</f>
        <v>18746452.539999999</v>
      </c>
      <c r="AM88" s="8">
        <f>'No. policies'!AM88*'Inputs &amp; Outputs'!$B$3</f>
        <v>18420151.420000002</v>
      </c>
      <c r="AN88" s="8">
        <f>'No. policies'!AN88*'Inputs &amp; Outputs'!$B$3</f>
        <v>17957891.5</v>
      </c>
      <c r="AO88" s="8">
        <f>'No. policies'!AO88*'Inputs &amp; Outputs'!$B$3</f>
        <v>17522823.34</v>
      </c>
      <c r="AP88" s="8">
        <f>'No. policies'!AP88*'Inputs &amp; Outputs'!$B$3</f>
        <v>17040169.600000001</v>
      </c>
      <c r="AQ88" s="8">
        <f>'No. policies'!AQ88*'Inputs &amp; Outputs'!$B$3</f>
        <v>16552983.9</v>
      </c>
      <c r="AR88" s="8">
        <f>'No. policies'!AR88*'Inputs &amp; Outputs'!$B$3</f>
        <v>15902647.640000001</v>
      </c>
      <c r="AS88" s="8">
        <f>'No. policies'!AS88*'Inputs &amp; Outputs'!$B$3</f>
        <v>15238715.5</v>
      </c>
      <c r="AT88" s="8">
        <f>'No. policies'!AT88*'Inputs &amp; Outputs'!$B$3</f>
        <v>14461484.359999999</v>
      </c>
      <c r="AU88" s="8">
        <f>'No. policies'!AU88*'Inputs &amp; Outputs'!$B$3</f>
        <v>13614007.84</v>
      </c>
      <c r="AV88" s="8">
        <f>'No. policies'!AV88*'Inputs &amp; Outputs'!$B$3</f>
        <v>12793723.08</v>
      </c>
      <c r="AW88" s="8">
        <f>'No. policies'!AW88*'Inputs &amp; Outputs'!$B$3</f>
        <v>11787627.960000001</v>
      </c>
      <c r="AX88" s="8">
        <f>'No. policies'!AX88*'Inputs &amp; Outputs'!$B$3</f>
        <v>10763405</v>
      </c>
      <c r="AY88" s="8">
        <f>'No. policies'!AY88*'Inputs &amp; Outputs'!$B$3</f>
        <v>9739182.040000001</v>
      </c>
      <c r="AZ88" s="8">
        <f>'No. policies'!AZ88*'Inputs &amp; Outputs'!$B$3</f>
        <v>8640181.7400000002</v>
      </c>
      <c r="BA88" s="8">
        <f>'No. policies'!BA88*'Inputs &amp; Outputs'!$B$3</f>
        <v>7552511.3399999999</v>
      </c>
      <c r="BB88" s="8">
        <f>'No. policies'!BB88*'Inputs &amp; Outputs'!$B$3</f>
        <v>6571342</v>
      </c>
      <c r="BC88" s="8">
        <f>'No. policies'!BC88*'Inputs &amp; Outputs'!$B$3</f>
        <v>5535789.1399999997</v>
      </c>
      <c r="BD88" s="8">
        <f>'No. policies'!BD88*'Inputs &amp; Outputs'!$B$3</f>
        <v>4674716.74</v>
      </c>
      <c r="BE88" s="8">
        <f>'No. policies'!BE88*'Inputs &amp; Outputs'!$B$3</f>
        <v>3752462.88</v>
      </c>
      <c r="BF88" s="8">
        <f>'No. policies'!BF88*'Inputs &amp; Outputs'!$B$3</f>
        <v>2986561.64</v>
      </c>
      <c r="BG88" s="8">
        <f>'No. policies'!BG88*'Inputs &amp; Outputs'!$B$3</f>
        <v>2261448.04</v>
      </c>
      <c r="BH88" s="8">
        <f>'No. policies'!BH88*'Inputs &amp; Outputs'!$B$3</f>
        <v>1604313.84</v>
      </c>
      <c r="BI88" s="8">
        <f>'No. policies'!BI88*'Inputs &amp; Outputs'!$B$3</f>
        <v>1151117.8400000001</v>
      </c>
      <c r="BJ88" s="8">
        <f>'No. policies'!BJ88*'Inputs &amp; Outputs'!$B$3</f>
        <v>842944.56</v>
      </c>
      <c r="BK88" s="8">
        <f>'No. policies'!BK88*'Inputs &amp; Outputs'!$B$3</f>
        <v>559697.06000000006</v>
      </c>
      <c r="BL88" s="8">
        <f>'No. policies'!BL88*'Inputs &amp; Outputs'!$B$3</f>
        <v>385216.6</v>
      </c>
      <c r="BM88" s="8">
        <f>'No. policies'!BM88*'Inputs &amp; Outputs'!$B$3</f>
        <v>267385.64</v>
      </c>
      <c r="BN88" s="8">
        <f>'No. policies'!BN88*'Inputs &amp; Outputs'!$B$3</f>
        <v>188076.34</v>
      </c>
      <c r="BO88" s="8">
        <f>'No. policies'!BO88*'Inputs &amp; Outputs'!$B$3</f>
        <v>113299</v>
      </c>
      <c r="BP88" s="8">
        <f>'No. policies'!BP88*'Inputs &amp; Outputs'!$B$3</f>
        <v>61181.46</v>
      </c>
      <c r="BQ88" s="8">
        <f>'No. policies'!BQ88*'Inputs &amp; Outputs'!$B$3</f>
        <v>36255.68</v>
      </c>
      <c r="BR88" s="8">
        <f>'No. policies'!BR88*'Inputs &amp; Outputs'!$B$3</f>
        <v>15861.86</v>
      </c>
      <c r="BS88" s="8">
        <f>'No. policies'!BS88*'Inputs &amp; Outputs'!$B$3</f>
        <v>13595.880000000001</v>
      </c>
    </row>
    <row r="89" spans="1:71" x14ac:dyDescent="0.25">
      <c r="A89" s="1">
        <v>88</v>
      </c>
      <c r="B89" s="8">
        <f>'No. policies'!B89*'Inputs &amp; Outputs'!$B$3</f>
        <v>22659800</v>
      </c>
      <c r="C89" s="8">
        <f>'No. policies'!C89*'Inputs &amp; Outputs'!$B$3</f>
        <v>22637140.199999999</v>
      </c>
      <c r="D89" s="8">
        <f>'No. policies'!D89*'Inputs &amp; Outputs'!$B$3</f>
        <v>22619012.359999999</v>
      </c>
      <c r="E89" s="8">
        <f>'No. policies'!E89*'Inputs &amp; Outputs'!$B$3</f>
        <v>22605416.48</v>
      </c>
      <c r="F89" s="8">
        <f>'No. policies'!F89*'Inputs &amp; Outputs'!$B$3</f>
        <v>22585022.66</v>
      </c>
      <c r="G89" s="8">
        <f>'No. policies'!G89*'Inputs &amp; Outputs'!$B$3</f>
        <v>22562362.859999999</v>
      </c>
      <c r="H89" s="8">
        <f>'No. policies'!H89*'Inputs &amp; Outputs'!$B$3</f>
        <v>22539703.059999999</v>
      </c>
      <c r="I89" s="8">
        <f>'No. policies'!I89*'Inputs &amp; Outputs'!$B$3</f>
        <v>22501181.399999999</v>
      </c>
      <c r="J89" s="8">
        <f>'No. policies'!J89*'Inputs &amp; Outputs'!$B$3</f>
        <v>22469457.68</v>
      </c>
      <c r="K89" s="8">
        <f>'No. policies'!K89*'Inputs &amp; Outputs'!$B$3</f>
        <v>22428670.039999999</v>
      </c>
      <c r="L89" s="8">
        <f>'No. policies'!L89*'Inputs &amp; Outputs'!$B$3</f>
        <v>22401478.280000001</v>
      </c>
      <c r="M89" s="8">
        <f>'No. policies'!M89*'Inputs &amp; Outputs'!$B$3</f>
        <v>22376552.5</v>
      </c>
      <c r="N89" s="8">
        <f>'No. policies'!N89*'Inputs &amp; Outputs'!$B$3</f>
        <v>22322168.98</v>
      </c>
      <c r="O89" s="8">
        <f>'No. policies'!O89*'Inputs &amp; Outputs'!$B$3</f>
        <v>22283647.32</v>
      </c>
      <c r="P89" s="8">
        <f>'No. policies'!P89*'Inputs &amp; Outputs'!$B$3</f>
        <v>22231529.780000001</v>
      </c>
      <c r="Q89" s="8">
        <f>'No. policies'!Q89*'Inputs &amp; Outputs'!$B$3</f>
        <v>22168082.34</v>
      </c>
      <c r="R89" s="8">
        <f>'No. policies'!R89*'Inputs &amp; Outputs'!$B$3</f>
        <v>22104634.899999999</v>
      </c>
      <c r="S89" s="8">
        <f>'No. policies'!S89*'Inputs &amp; Outputs'!$B$3</f>
        <v>22057049.32</v>
      </c>
      <c r="T89" s="8">
        <f>'No. policies'!T89*'Inputs &amp; Outputs'!$B$3</f>
        <v>21973208.059999999</v>
      </c>
      <c r="U89" s="8">
        <f>'No. policies'!U89*'Inputs &amp; Outputs'!$B$3</f>
        <v>21907494.640000001</v>
      </c>
      <c r="V89" s="8">
        <f>'No. policies'!V89*'Inputs &amp; Outputs'!$B$3</f>
        <v>21823653.379999999</v>
      </c>
      <c r="W89" s="8">
        <f>'No. policies'!W89*'Inputs &amp; Outputs'!$B$3</f>
        <v>21728482.219999999</v>
      </c>
      <c r="X89" s="8">
        <f>'No. policies'!X89*'Inputs &amp; Outputs'!$B$3</f>
        <v>21633311.059999999</v>
      </c>
      <c r="Y89" s="8">
        <f>'No. policies'!Y89*'Inputs &amp; Outputs'!$B$3</f>
        <v>21547203.82</v>
      </c>
      <c r="Z89" s="8">
        <f>'No. policies'!Z89*'Inputs &amp; Outputs'!$B$3</f>
        <v>21424840.899999999</v>
      </c>
      <c r="AA89" s="8">
        <f>'No. policies'!AA89*'Inputs &amp; Outputs'!$B$3</f>
        <v>21309275.920000002</v>
      </c>
      <c r="AB89" s="8">
        <f>'No. policies'!AB89*'Inputs &amp; Outputs'!$B$3</f>
        <v>21155189.280000001</v>
      </c>
      <c r="AC89" s="8">
        <f>'No. policies'!AC89*'Inputs &amp; Outputs'!$B$3</f>
        <v>21023762.440000001</v>
      </c>
      <c r="AD89" s="8">
        <f>'No. policies'!AD89*'Inputs &amp; Outputs'!$B$3</f>
        <v>20881005.699999999</v>
      </c>
      <c r="AE89" s="8">
        <f>'No. policies'!AE89*'Inputs &amp; Outputs'!$B$3</f>
        <v>20692929.359999999</v>
      </c>
      <c r="AF89" s="8">
        <f>'No. policies'!AF89*'Inputs &amp; Outputs'!$B$3</f>
        <v>20464065.379999999</v>
      </c>
      <c r="AG89" s="8">
        <f>'No. policies'!AG89*'Inputs &amp; Outputs'!$B$3</f>
        <v>20228403.460000001</v>
      </c>
      <c r="AH89" s="8">
        <f>'No. policies'!AH89*'Inputs &amp; Outputs'!$B$3</f>
        <v>20004071.440000001</v>
      </c>
      <c r="AI89" s="8">
        <f>'No. policies'!AI89*'Inputs &amp; Outputs'!$B$3</f>
        <v>19734419.82</v>
      </c>
      <c r="AJ89" s="8">
        <f>'No. policies'!AJ89*'Inputs &amp; Outputs'!$B$3</f>
        <v>19453438.300000001</v>
      </c>
      <c r="AK89" s="8">
        <f>'No. policies'!AK89*'Inputs &amp; Outputs'!$B$3</f>
        <v>19109009.34</v>
      </c>
      <c r="AL89" s="8">
        <f>'No. policies'!AL89*'Inputs &amp; Outputs'!$B$3</f>
        <v>18775910.280000001</v>
      </c>
      <c r="AM89" s="8">
        <f>'No. policies'!AM89*'Inputs &amp; Outputs'!$B$3</f>
        <v>18368033.879999999</v>
      </c>
      <c r="AN89" s="8">
        <f>'No. policies'!AN89*'Inputs &amp; Outputs'!$B$3</f>
        <v>18000945.120000001</v>
      </c>
      <c r="AO89" s="8">
        <f>'No. policies'!AO89*'Inputs &amp; Outputs'!$B$3</f>
        <v>17491099.620000001</v>
      </c>
      <c r="AP89" s="8">
        <f>'No. policies'!AP89*'Inputs &amp; Outputs'!$B$3</f>
        <v>16963126.280000001</v>
      </c>
      <c r="AQ89" s="8">
        <f>'No. policies'!AQ89*'Inputs &amp; Outputs'!$B$3</f>
        <v>16446482.84</v>
      </c>
      <c r="AR89" s="8">
        <f>'No. policies'!AR89*'Inputs &amp; Outputs'!$B$3</f>
        <v>15821072.359999999</v>
      </c>
      <c r="AS89" s="8">
        <f>'No. policies'!AS89*'Inputs &amp; Outputs'!$B$3</f>
        <v>15134480.42</v>
      </c>
      <c r="AT89" s="8">
        <f>'No. policies'!AT89*'Inputs &amp; Outputs'!$B$3</f>
        <v>14336855.460000001</v>
      </c>
      <c r="AU89" s="8">
        <f>'No. policies'!AU89*'Inputs &amp; Outputs'!$B$3</f>
        <v>13564156.279999999</v>
      </c>
      <c r="AV89" s="8">
        <f>'No. policies'!AV89*'Inputs &amp; Outputs'!$B$3</f>
        <v>12653232.32</v>
      </c>
      <c r="AW89" s="8">
        <f>'No. policies'!AW89*'Inputs &amp; Outputs'!$B$3</f>
        <v>11658467.1</v>
      </c>
      <c r="AX89" s="8">
        <f>'No. policies'!AX89*'Inputs &amp; Outputs'!$B$3</f>
        <v>10616116.300000001</v>
      </c>
      <c r="AY89" s="8">
        <f>'No. policies'!AY89*'Inputs &amp; Outputs'!$B$3</f>
        <v>9566967.5600000005</v>
      </c>
      <c r="AZ89" s="8">
        <f>'No. policies'!AZ89*'Inputs &amp; Outputs'!$B$3</f>
        <v>8470233.2400000002</v>
      </c>
      <c r="BA89" s="8">
        <f>'No. policies'!BA89*'Inputs &amp; Outputs'!$B$3</f>
        <v>7455074.2000000002</v>
      </c>
      <c r="BB89" s="8">
        <f>'No. policies'!BB89*'Inputs &amp; Outputs'!$B$3</f>
        <v>6437649.1799999997</v>
      </c>
      <c r="BC89" s="8">
        <f>'No. policies'!BC89*'Inputs &amp; Outputs'!$B$3</f>
        <v>5352244.76</v>
      </c>
      <c r="BD89" s="8">
        <f>'No. policies'!BD89*'Inputs &amp; Outputs'!$B$3</f>
        <v>4441320.8</v>
      </c>
      <c r="BE89" s="8">
        <f>'No. policies'!BE89*'Inputs &amp; Outputs'!$B$3</f>
        <v>3532662.82</v>
      </c>
      <c r="BF89" s="8">
        <f>'No. policies'!BF89*'Inputs &amp; Outputs'!$B$3</f>
        <v>2723707.96</v>
      </c>
      <c r="BG89" s="8">
        <f>'No. policies'!BG89*'Inputs &amp; Outputs'!$B$3</f>
        <v>2091499.54</v>
      </c>
      <c r="BH89" s="8">
        <f>'No. policies'!BH89*'Inputs &amp; Outputs'!$B$3</f>
        <v>1588451.98</v>
      </c>
      <c r="BI89" s="8">
        <f>'No. policies'!BI89*'Inputs &amp; Outputs'!$B$3</f>
        <v>1110330.2</v>
      </c>
      <c r="BJ89" s="8">
        <f>'No. policies'!BJ89*'Inputs &amp; Outputs'!$B$3</f>
        <v>754571.34</v>
      </c>
      <c r="BK89" s="8">
        <f>'No. policies'!BK89*'Inputs &amp; Outputs'!$B$3</f>
        <v>530239.31999999995</v>
      </c>
      <c r="BL89" s="8">
        <f>'No. policies'!BL89*'Inputs &amp; Outputs'!$B$3</f>
        <v>378418.66</v>
      </c>
      <c r="BM89" s="8">
        <f>'No. policies'!BM89*'Inputs &amp; Outputs'!$B$3</f>
        <v>262853.68</v>
      </c>
      <c r="BN89" s="8">
        <f>'No. policies'!BN89*'Inputs &amp; Outputs'!$B$3</f>
        <v>183544.38</v>
      </c>
      <c r="BO89" s="8">
        <f>'No. policies'!BO89*'Inputs &amp; Outputs'!$B$3</f>
        <v>115564.98</v>
      </c>
      <c r="BP89" s="8">
        <f>'No. policies'!BP89*'Inputs &amp; Outputs'!$B$3</f>
        <v>77043.320000000007</v>
      </c>
      <c r="BQ89" s="8">
        <f>'No. policies'!BQ89*'Inputs &amp; Outputs'!$B$3</f>
        <v>43053.62</v>
      </c>
      <c r="BR89" s="8">
        <f>'No. policies'!BR89*'Inputs &amp; Outputs'!$B$3</f>
        <v>29457.74</v>
      </c>
      <c r="BS89" s="8">
        <f>'No. policies'!BS89*'Inputs &amp; Outputs'!$B$3</f>
        <v>24925.78</v>
      </c>
    </row>
    <row r="90" spans="1:71" x14ac:dyDescent="0.25">
      <c r="A90" s="1">
        <v>89</v>
      </c>
      <c r="B90" s="8">
        <f>'No. policies'!B90*'Inputs &amp; Outputs'!$B$3</f>
        <v>22659800</v>
      </c>
      <c r="C90" s="8">
        <f>'No. policies'!C90*'Inputs &amp; Outputs'!$B$3</f>
        <v>22643938.140000001</v>
      </c>
      <c r="D90" s="8">
        <f>'No. policies'!D90*'Inputs &amp; Outputs'!$B$3</f>
        <v>22630342.260000002</v>
      </c>
      <c r="E90" s="8">
        <f>'No. policies'!E90*'Inputs &amp; Outputs'!$B$3</f>
        <v>22607682.460000001</v>
      </c>
      <c r="F90" s="8">
        <f>'No. policies'!F90*'Inputs &amp; Outputs'!$B$3</f>
        <v>22573692.760000002</v>
      </c>
      <c r="G90" s="8">
        <f>'No. policies'!G90*'Inputs &amp; Outputs'!$B$3</f>
        <v>22555564.920000002</v>
      </c>
      <c r="H90" s="8">
        <f>'No. policies'!H90*'Inputs &amp; Outputs'!$B$3</f>
        <v>22532905.120000001</v>
      </c>
      <c r="I90" s="8">
        <f>'No. policies'!I90*'Inputs &amp; Outputs'!$B$3</f>
        <v>22489851.5</v>
      </c>
      <c r="J90" s="8">
        <f>'No. policies'!J90*'Inputs &amp; Outputs'!$B$3</f>
        <v>22462659.739999998</v>
      </c>
      <c r="K90" s="8">
        <f>'No. policies'!K90*'Inputs &amp; Outputs'!$B$3</f>
        <v>22421872.100000001</v>
      </c>
      <c r="L90" s="8">
        <f>'No. policies'!L90*'Inputs &amp; Outputs'!$B$3</f>
        <v>22385616.420000002</v>
      </c>
      <c r="M90" s="8">
        <f>'No. policies'!M90*'Inputs &amp; Outputs'!$B$3</f>
        <v>22349360.739999998</v>
      </c>
      <c r="N90" s="8">
        <f>'No. policies'!N90*'Inputs &amp; Outputs'!$B$3</f>
        <v>22308573.100000001</v>
      </c>
      <c r="O90" s="8">
        <f>'No. policies'!O90*'Inputs &amp; Outputs'!$B$3</f>
        <v>22265519.48</v>
      </c>
      <c r="P90" s="8">
        <f>'No. policies'!P90*'Inputs &amp; Outputs'!$B$3</f>
        <v>22215667.920000002</v>
      </c>
      <c r="Q90" s="8">
        <f>'No. policies'!Q90*'Inputs &amp; Outputs'!$B$3</f>
        <v>22181678.219999999</v>
      </c>
      <c r="R90" s="8">
        <f>'No. policies'!R90*'Inputs &amp; Outputs'!$B$3</f>
        <v>22122762.739999998</v>
      </c>
      <c r="S90" s="8">
        <f>'No. policies'!S90*'Inputs &amp; Outputs'!$B$3</f>
        <v>22052517.359999999</v>
      </c>
      <c r="T90" s="8">
        <f>'No. policies'!T90*'Inputs &amp; Outputs'!$B$3</f>
        <v>21968676.100000001</v>
      </c>
      <c r="U90" s="8">
        <f>'No. policies'!U90*'Inputs &amp; Outputs'!$B$3</f>
        <v>21909760.620000001</v>
      </c>
      <c r="V90" s="8">
        <f>'No. policies'!V90*'Inputs &amp; Outputs'!$B$3</f>
        <v>21814589.460000001</v>
      </c>
      <c r="W90" s="8">
        <f>'No. policies'!W90*'Inputs &amp; Outputs'!$B$3</f>
        <v>21739812.120000001</v>
      </c>
      <c r="X90" s="8">
        <f>'No. policies'!X90*'Inputs &amp; Outputs'!$B$3</f>
        <v>21660502.82</v>
      </c>
      <c r="Y90" s="8">
        <f>'No. policies'!Y90*'Inputs &amp; Outputs'!$B$3</f>
        <v>21569863.620000001</v>
      </c>
      <c r="Z90" s="8">
        <f>'No. policies'!Z90*'Inputs &amp; Outputs'!$B$3</f>
        <v>21486022.359999999</v>
      </c>
      <c r="AA90" s="8">
        <f>'No. policies'!AA90*'Inputs &amp; Outputs'!$B$3</f>
        <v>21377255.32</v>
      </c>
      <c r="AB90" s="8">
        <f>'No. policies'!AB90*'Inputs &amp; Outputs'!$B$3</f>
        <v>21248094.460000001</v>
      </c>
      <c r="AC90" s="8">
        <f>'No. policies'!AC90*'Inputs &amp; Outputs'!$B$3</f>
        <v>21066816.059999999</v>
      </c>
      <c r="AD90" s="8">
        <f>'No. policies'!AD90*'Inputs &amp; Outputs'!$B$3</f>
        <v>20905931.48</v>
      </c>
      <c r="AE90" s="8">
        <f>'No. policies'!AE90*'Inputs &amp; Outputs'!$B$3</f>
        <v>20722387.100000001</v>
      </c>
      <c r="AF90" s="8">
        <f>'No. policies'!AF90*'Inputs &amp; Outputs'!$B$3</f>
        <v>20547906.640000001</v>
      </c>
      <c r="AG90" s="8">
        <f>'No. policies'!AG90*'Inputs &amp; Outputs'!$B$3</f>
        <v>20366628.239999998</v>
      </c>
      <c r="AH90" s="8">
        <f>'No. policies'!AH90*'Inputs &amp; Outputs'!$B$3</f>
        <v>20140030.239999998</v>
      </c>
      <c r="AI90" s="8">
        <f>'No. policies'!AI90*'Inputs &amp; Outputs'!$B$3</f>
        <v>19883974.5</v>
      </c>
      <c r="AJ90" s="8">
        <f>'No. policies'!AJ90*'Inputs &amp; Outputs'!$B$3</f>
        <v>19600727</v>
      </c>
      <c r="AK90" s="8">
        <f>'No. policies'!AK90*'Inputs &amp; Outputs'!$B$3</f>
        <v>19308415.580000002</v>
      </c>
      <c r="AL90" s="8">
        <f>'No. policies'!AL90*'Inputs &amp; Outputs'!$B$3</f>
        <v>18959454.66</v>
      </c>
      <c r="AM90" s="8">
        <f>'No. policies'!AM90*'Inputs &amp; Outputs'!$B$3</f>
        <v>18587833.940000001</v>
      </c>
      <c r="AN90" s="8">
        <f>'No. policies'!AN90*'Inputs &amp; Outputs'!$B$3</f>
        <v>18198085.379999999</v>
      </c>
      <c r="AO90" s="8">
        <f>'No. policies'!AO90*'Inputs &amp; Outputs'!$B$3</f>
        <v>17783411.039999999</v>
      </c>
      <c r="AP90" s="8">
        <f>'No. policies'!AP90*'Inputs &amp; Outputs'!$B$3</f>
        <v>17235043.879999999</v>
      </c>
      <c r="AQ90" s="8">
        <f>'No. policies'!AQ90*'Inputs &amp; Outputs'!$B$3</f>
        <v>16614165.359999999</v>
      </c>
      <c r="AR90" s="8">
        <f>'No. policies'!AR90*'Inputs &amp; Outputs'!$B$3</f>
        <v>15966095.08</v>
      </c>
      <c r="AS90" s="8">
        <f>'No. policies'!AS90*'Inputs &amp; Outputs'!$B$3</f>
        <v>15304428.92</v>
      </c>
      <c r="AT90" s="8">
        <f>'No. policies'!AT90*'Inputs &amp; Outputs'!$B$3</f>
        <v>14486410.140000001</v>
      </c>
      <c r="AU90" s="8">
        <f>'No. policies'!AU90*'Inputs &amp; Outputs'!$B$3</f>
        <v>13668391.359999999</v>
      </c>
      <c r="AV90" s="8">
        <f>'No. policies'!AV90*'Inputs &amp; Outputs'!$B$3</f>
        <v>12743871.52</v>
      </c>
      <c r="AW90" s="8">
        <f>'No. policies'!AW90*'Inputs &amp; Outputs'!$B$3</f>
        <v>11749106.300000001</v>
      </c>
      <c r="AX90" s="8">
        <f>'No. policies'!AX90*'Inputs &amp; Outputs'!$B$3</f>
        <v>10654637.960000001</v>
      </c>
      <c r="AY90" s="8">
        <f>'No. policies'!AY90*'Inputs &amp; Outputs'!$B$3</f>
        <v>9560169.6199999992</v>
      </c>
      <c r="AZ90" s="8">
        <f>'No. policies'!AZ90*'Inputs &amp; Outputs'!$B$3</f>
        <v>8501956.9600000009</v>
      </c>
      <c r="BA90" s="8">
        <f>'No. policies'!BA90*'Inputs &amp; Outputs'!$B$3</f>
        <v>7341775.2000000002</v>
      </c>
      <c r="BB90" s="8">
        <f>'No. policies'!BB90*'Inputs &amp; Outputs'!$B$3</f>
        <v>6197455.2999999998</v>
      </c>
      <c r="BC90" s="8">
        <f>'No. policies'!BC90*'Inputs &amp; Outputs'!$B$3</f>
        <v>5223083.9000000004</v>
      </c>
      <c r="BD90" s="8">
        <f>'No. policies'!BD90*'Inputs &amp; Outputs'!$B$3</f>
        <v>4287234.16</v>
      </c>
      <c r="BE90" s="8">
        <f>'No. policies'!BE90*'Inputs &amp; Outputs'!$B$3</f>
        <v>3460151.46</v>
      </c>
      <c r="BF90" s="8">
        <f>'No. policies'!BF90*'Inputs &amp; Outputs'!$B$3</f>
        <v>2750899.72</v>
      </c>
      <c r="BG90" s="8">
        <f>'No. policies'!BG90*'Inputs &amp; Outputs'!$B$3</f>
        <v>2105095.42</v>
      </c>
      <c r="BH90" s="8">
        <f>'No. policies'!BH90*'Inputs &amp; Outputs'!$B$3</f>
        <v>1597515.9</v>
      </c>
      <c r="BI90" s="8">
        <f>'No. policies'!BI90*'Inputs &amp; Outputs'!$B$3</f>
        <v>1162447.74</v>
      </c>
      <c r="BJ90" s="8">
        <f>'No. policies'!BJ90*'Inputs &amp; Outputs'!$B$3</f>
        <v>824816.72</v>
      </c>
      <c r="BK90" s="8">
        <f>'No. policies'!BK90*'Inputs &amp; Outputs'!$B$3</f>
        <v>566495</v>
      </c>
      <c r="BL90" s="8">
        <f>'No. policies'!BL90*'Inputs &amp; Outputs'!$B$3</f>
        <v>394280.52</v>
      </c>
      <c r="BM90" s="8">
        <f>'No. policies'!BM90*'Inputs &amp; Outputs'!$B$3</f>
        <v>249257.8</v>
      </c>
      <c r="BN90" s="8">
        <f>'No. policies'!BN90*'Inputs &amp; Outputs'!$B$3</f>
        <v>156352.62</v>
      </c>
      <c r="BO90" s="8">
        <f>'No. policies'!BO90*'Inputs &amp; Outputs'!$B$3</f>
        <v>111033.02</v>
      </c>
      <c r="BP90" s="8">
        <f>'No. policies'!BP90*'Inputs &amp; Outputs'!$B$3</f>
        <v>70245.38</v>
      </c>
      <c r="BQ90" s="8">
        <f>'No. policies'!BQ90*'Inputs &amp; Outputs'!$B$3</f>
        <v>29457.74</v>
      </c>
      <c r="BR90" s="8">
        <f>'No. policies'!BR90*'Inputs &amp; Outputs'!$B$3</f>
        <v>20393.82</v>
      </c>
      <c r="BS90" s="8">
        <f>'No. policies'!BS90*'Inputs &amp; Outputs'!$B$3</f>
        <v>13595.880000000001</v>
      </c>
    </row>
    <row r="91" spans="1:71" x14ac:dyDescent="0.25">
      <c r="A91" s="1">
        <v>90</v>
      </c>
      <c r="B91" s="8">
        <f>'No. policies'!B91*'Inputs &amp; Outputs'!$B$3</f>
        <v>22659800</v>
      </c>
      <c r="C91" s="8">
        <f>'No. policies'!C91*'Inputs &amp; Outputs'!$B$3</f>
        <v>22641672.16</v>
      </c>
      <c r="D91" s="8">
        <f>'No. policies'!D91*'Inputs &amp; Outputs'!$B$3</f>
        <v>22643938.140000001</v>
      </c>
      <c r="E91" s="8">
        <f>'No. policies'!E91*'Inputs &amp; Outputs'!$B$3</f>
        <v>22630342.260000002</v>
      </c>
      <c r="F91" s="8">
        <f>'No. policies'!F91*'Inputs &amp; Outputs'!$B$3</f>
        <v>22603150.5</v>
      </c>
      <c r="G91" s="8">
        <f>'No. policies'!G91*'Inputs &amp; Outputs'!$B$3</f>
        <v>22578224.719999999</v>
      </c>
      <c r="H91" s="8">
        <f>'No. policies'!H91*'Inputs &amp; Outputs'!$B$3</f>
        <v>22555564.920000002</v>
      </c>
      <c r="I91" s="8">
        <f>'No. policies'!I91*'Inputs &amp; Outputs'!$B$3</f>
        <v>22532905.120000001</v>
      </c>
      <c r="J91" s="8">
        <f>'No. policies'!J91*'Inputs &amp; Outputs'!$B$3</f>
        <v>22507979.34</v>
      </c>
      <c r="K91" s="8">
        <f>'No. policies'!K91*'Inputs &amp; Outputs'!$B$3</f>
        <v>22476255.620000001</v>
      </c>
      <c r="L91" s="8">
        <f>'No. policies'!L91*'Inputs &amp; Outputs'!$B$3</f>
        <v>22433202</v>
      </c>
      <c r="M91" s="8">
        <f>'No. policies'!M91*'Inputs &amp; Outputs'!$B$3</f>
        <v>22387882.399999999</v>
      </c>
      <c r="N91" s="8">
        <f>'No. policies'!N91*'Inputs &amp; Outputs'!$B$3</f>
        <v>22333498.879999999</v>
      </c>
      <c r="O91" s="8">
        <f>'No. policies'!O91*'Inputs &amp; Outputs'!$B$3</f>
        <v>22297243.199999999</v>
      </c>
      <c r="P91" s="8">
        <f>'No. policies'!P91*'Inputs &amp; Outputs'!$B$3</f>
        <v>22233795.760000002</v>
      </c>
      <c r="Q91" s="8">
        <f>'No. policies'!Q91*'Inputs &amp; Outputs'!$B$3</f>
        <v>22181678.219999999</v>
      </c>
      <c r="R91" s="8">
        <f>'No. policies'!R91*'Inputs &amp; Outputs'!$B$3</f>
        <v>22138624.600000001</v>
      </c>
      <c r="S91" s="8">
        <f>'No. policies'!S91*'Inputs &amp; Outputs'!$B$3</f>
        <v>22086507.059999999</v>
      </c>
      <c r="T91" s="8">
        <f>'No. policies'!T91*'Inputs &amp; Outputs'!$B$3</f>
        <v>22011729.719999999</v>
      </c>
      <c r="U91" s="8">
        <f>'No. policies'!U91*'Inputs &amp; Outputs'!$B$3</f>
        <v>21921090.52</v>
      </c>
      <c r="V91" s="8">
        <f>'No. policies'!V91*'Inputs &amp; Outputs'!$B$3</f>
        <v>21825919.359999999</v>
      </c>
      <c r="W91" s="8">
        <f>'No. policies'!W91*'Inputs &amp; Outputs'!$B$3</f>
        <v>21721684.280000001</v>
      </c>
      <c r="X91" s="8">
        <f>'No. policies'!X91*'Inputs &amp; Outputs'!$B$3</f>
        <v>21644640.960000001</v>
      </c>
      <c r="Y91" s="8">
        <f>'No. policies'!Y91*'Inputs &amp; Outputs'!$B$3</f>
        <v>21549469.800000001</v>
      </c>
      <c r="Z91" s="8">
        <f>'No. policies'!Z91*'Inputs &amp; Outputs'!$B$3</f>
        <v>21424840.899999999</v>
      </c>
      <c r="AA91" s="8">
        <f>'No. policies'!AA91*'Inputs &amp; Outputs'!$B$3</f>
        <v>21302477.98</v>
      </c>
      <c r="AB91" s="8">
        <f>'No. policies'!AB91*'Inputs &amp; Outputs'!$B$3</f>
        <v>21166519.18</v>
      </c>
      <c r="AC91" s="8">
        <f>'No. policies'!AC91*'Inputs &amp; Outputs'!$B$3</f>
        <v>21044156.260000002</v>
      </c>
      <c r="AD91" s="8">
        <f>'No. policies'!AD91*'Inputs &amp; Outputs'!$B$3</f>
        <v>20892335.600000001</v>
      </c>
      <c r="AE91" s="8">
        <f>'No. policies'!AE91*'Inputs &amp; Outputs'!$B$3</f>
        <v>20717855.140000001</v>
      </c>
      <c r="AF91" s="8">
        <f>'No. policies'!AF91*'Inputs &amp; Outputs'!$B$3</f>
        <v>20498055.080000002</v>
      </c>
      <c r="AG91" s="8">
        <f>'No. policies'!AG91*'Inputs &amp; Outputs'!$B$3</f>
        <v>20307712.760000002</v>
      </c>
      <c r="AH91" s="8">
        <f>'No. policies'!AH91*'Inputs &amp; Outputs'!$B$3</f>
        <v>20056188.98</v>
      </c>
      <c r="AI91" s="8">
        <f>'No. policies'!AI91*'Inputs &amp; Outputs'!$B$3</f>
        <v>19768409.52</v>
      </c>
      <c r="AJ91" s="8">
        <f>'No. policies'!AJ91*'Inputs &amp; Outputs'!$B$3</f>
        <v>19519151.719999999</v>
      </c>
      <c r="AK91" s="8">
        <f>'No. policies'!AK91*'Inputs &amp; Outputs'!$B$3</f>
        <v>19238170.199999999</v>
      </c>
      <c r="AL91" s="8">
        <f>'No. policies'!AL91*'Inputs &amp; Outputs'!$B$3</f>
        <v>18886943.300000001</v>
      </c>
      <c r="AM91" s="8">
        <f>'No. policies'!AM91*'Inputs &amp; Outputs'!$B$3</f>
        <v>18447343.18</v>
      </c>
      <c r="AN91" s="8">
        <f>'No. policies'!AN91*'Inputs &amp; Outputs'!$B$3</f>
        <v>18023604.920000002</v>
      </c>
      <c r="AO91" s="8">
        <f>'No. policies'!AO91*'Inputs &amp; Outputs'!$B$3</f>
        <v>17556813.039999999</v>
      </c>
      <c r="AP91" s="8">
        <f>'No. policies'!AP91*'Inputs &amp; Outputs'!$B$3</f>
        <v>17022041.760000002</v>
      </c>
      <c r="AQ91" s="8">
        <f>'No. policies'!AQ91*'Inputs &amp; Outputs'!$B$3</f>
        <v>16466876.66</v>
      </c>
      <c r="AR91" s="8">
        <f>'No. policies'!AR91*'Inputs &amp; Outputs'!$B$3</f>
        <v>15855062.060000001</v>
      </c>
      <c r="AS91" s="8">
        <f>'No. policies'!AS91*'Inputs &amp; Outputs'!$B$3</f>
        <v>15123150.52</v>
      </c>
      <c r="AT91" s="8">
        <f>'No. policies'!AT91*'Inputs &amp; Outputs'!$B$3</f>
        <v>14327791.540000001</v>
      </c>
      <c r="AU91" s="8">
        <f>'No. policies'!AU91*'Inputs &amp; Outputs'!$B$3</f>
        <v>13425931.5</v>
      </c>
      <c r="AV91" s="8">
        <f>'No. policies'!AV91*'Inputs &amp; Outputs'!$B$3</f>
        <v>12555795.18</v>
      </c>
      <c r="AW91" s="8">
        <f>'No. policies'!AW91*'Inputs &amp; Outputs'!$B$3</f>
        <v>11619945.439999999</v>
      </c>
      <c r="AX91" s="8">
        <f>'No. policies'!AX91*'Inputs &amp; Outputs'!$B$3</f>
        <v>10650106</v>
      </c>
      <c r="AY91" s="8">
        <f>'No. policies'!AY91*'Inputs &amp; Outputs'!$B$3</f>
        <v>9548839.7200000007</v>
      </c>
      <c r="AZ91" s="8">
        <f>'No. policies'!AZ91*'Inputs &amp; Outputs'!$B$3</f>
        <v>8458903.3399999999</v>
      </c>
      <c r="BA91" s="8">
        <f>'No. policies'!BA91*'Inputs &amp; Outputs'!$B$3</f>
        <v>7307785.5</v>
      </c>
      <c r="BB91" s="8">
        <f>'No. policies'!BB91*'Inputs &amp; Outputs'!$B$3</f>
        <v>6251838.8200000003</v>
      </c>
      <c r="BC91" s="8">
        <f>'No. policies'!BC91*'Inputs &amp; Outputs'!$B$3</f>
        <v>5248009.68</v>
      </c>
      <c r="BD91" s="8">
        <f>'No. policies'!BD91*'Inputs &amp; Outputs'!$B$3</f>
        <v>4282702.2</v>
      </c>
      <c r="BE91" s="8">
        <f>'No. policies'!BE91*'Inputs &amp; Outputs'!$B$3</f>
        <v>3516800.96</v>
      </c>
      <c r="BF91" s="8">
        <f>'No. policies'!BF91*'Inputs &amp; Outputs'!$B$3</f>
        <v>2766761.58</v>
      </c>
      <c r="BG91" s="8">
        <f>'No. policies'!BG91*'Inputs &amp; Outputs'!$B$3</f>
        <v>2068839.74</v>
      </c>
      <c r="BH91" s="8">
        <f>'No. policies'!BH91*'Inputs &amp; Outputs'!$B$3</f>
        <v>1552196.3</v>
      </c>
      <c r="BI91" s="8">
        <f>'No. policies'!BI91*'Inputs &amp; Outputs'!$B$3</f>
        <v>1182841.56</v>
      </c>
      <c r="BJ91" s="8">
        <f>'No. policies'!BJ91*'Inputs &amp; Outputs'!$B$3</f>
        <v>867870.34</v>
      </c>
      <c r="BK91" s="8">
        <f>'No. policies'!BK91*'Inputs &amp; Outputs'!$B$3</f>
        <v>600484.69999999995</v>
      </c>
      <c r="BL91" s="8">
        <f>'No. policies'!BL91*'Inputs &amp; Outputs'!$B$3</f>
        <v>410142.38</v>
      </c>
      <c r="BM91" s="8">
        <f>'No. policies'!BM91*'Inputs &amp; Outputs'!$B$3</f>
        <v>271917.59999999998</v>
      </c>
      <c r="BN91" s="8">
        <f>'No. policies'!BN91*'Inputs &amp; Outputs'!$B$3</f>
        <v>167682.51999999999</v>
      </c>
      <c r="BO91" s="8">
        <f>'No. policies'!BO91*'Inputs &amp; Outputs'!$B$3</f>
        <v>99703.12</v>
      </c>
      <c r="BP91" s="8">
        <f>'No. policies'!BP91*'Inputs &amp; Outputs'!$B$3</f>
        <v>65713.42</v>
      </c>
      <c r="BQ91" s="8">
        <f>'No. policies'!BQ91*'Inputs &amp; Outputs'!$B$3</f>
        <v>29457.74</v>
      </c>
      <c r="BR91" s="8">
        <f>'No. policies'!BR91*'Inputs &amp; Outputs'!$B$3</f>
        <v>20393.82</v>
      </c>
      <c r="BS91" s="8">
        <f>'No. policies'!BS91*'Inputs &amp; Outputs'!$B$3</f>
        <v>11329.9</v>
      </c>
    </row>
    <row r="92" spans="1:71" x14ac:dyDescent="0.25">
      <c r="A92" s="1">
        <v>91</v>
      </c>
      <c r="B92" s="8">
        <f>'No. policies'!B92*'Inputs &amp; Outputs'!$B$3</f>
        <v>22659800</v>
      </c>
      <c r="C92" s="8">
        <f>'No. policies'!C92*'Inputs &amp; Outputs'!$B$3</f>
        <v>22639406.18</v>
      </c>
      <c r="D92" s="8">
        <f>'No. policies'!D92*'Inputs &amp; Outputs'!$B$3</f>
        <v>22619012.359999999</v>
      </c>
      <c r="E92" s="8">
        <f>'No. policies'!E92*'Inputs &amp; Outputs'!$B$3</f>
        <v>22600884.52</v>
      </c>
      <c r="F92" s="8">
        <f>'No. policies'!F92*'Inputs &amp; Outputs'!$B$3</f>
        <v>22578224.719999999</v>
      </c>
      <c r="G92" s="8">
        <f>'No. policies'!G92*'Inputs &amp; Outputs'!$B$3</f>
        <v>22557830.899999999</v>
      </c>
      <c r="H92" s="8">
        <f>'No. policies'!H92*'Inputs &amp; Outputs'!$B$3</f>
        <v>22532905.120000001</v>
      </c>
      <c r="I92" s="8">
        <f>'No. policies'!I92*'Inputs &amp; Outputs'!$B$3</f>
        <v>22489851.5</v>
      </c>
      <c r="J92" s="8">
        <f>'No. policies'!J92*'Inputs &amp; Outputs'!$B$3</f>
        <v>22469457.68</v>
      </c>
      <c r="K92" s="8">
        <f>'No. policies'!K92*'Inputs &amp; Outputs'!$B$3</f>
        <v>22430936.02</v>
      </c>
      <c r="L92" s="8">
        <f>'No. policies'!L92*'Inputs &amp; Outputs'!$B$3</f>
        <v>22390148.379999999</v>
      </c>
      <c r="M92" s="8">
        <f>'No. policies'!M92*'Inputs &amp; Outputs'!$B$3</f>
        <v>22347094.760000002</v>
      </c>
      <c r="N92" s="8">
        <f>'No. policies'!N92*'Inputs &amp; Outputs'!$B$3</f>
        <v>22304041.140000001</v>
      </c>
      <c r="O92" s="8">
        <f>'No. policies'!O92*'Inputs &amp; Outputs'!$B$3</f>
        <v>22258721.539999999</v>
      </c>
      <c r="P92" s="8">
        <f>'No. policies'!P92*'Inputs &amp; Outputs'!$B$3</f>
        <v>22202072.039999999</v>
      </c>
      <c r="Q92" s="8">
        <f>'No. policies'!Q92*'Inputs &amp; Outputs'!$B$3</f>
        <v>22143156.559999999</v>
      </c>
      <c r="R92" s="8">
        <f>'No. policies'!R92*'Inputs &amp; Outputs'!$B$3</f>
        <v>22081975.100000001</v>
      </c>
      <c r="S92" s="8">
        <f>'No. policies'!S92*'Inputs &amp; Outputs'!$B$3</f>
        <v>22047985.399999999</v>
      </c>
      <c r="T92" s="8">
        <f>'No. policies'!T92*'Inputs &amp; Outputs'!$B$3</f>
        <v>21964144.140000001</v>
      </c>
      <c r="U92" s="8">
        <f>'No. policies'!U92*'Inputs &amp; Outputs'!$B$3</f>
        <v>21896164.739999998</v>
      </c>
      <c r="V92" s="8">
        <f>'No. policies'!V92*'Inputs &amp; Outputs'!$B$3</f>
        <v>21800993.580000002</v>
      </c>
      <c r="W92" s="8">
        <f>'No. policies'!W92*'Inputs &amp; Outputs'!$B$3</f>
        <v>21717152.32</v>
      </c>
      <c r="X92" s="8">
        <f>'No. policies'!X92*'Inputs &amp; Outputs'!$B$3</f>
        <v>21653704.879999999</v>
      </c>
      <c r="Y92" s="8">
        <f>'No. policies'!Y92*'Inputs &amp; Outputs'!$B$3</f>
        <v>21567597.640000001</v>
      </c>
      <c r="Z92" s="8">
        <f>'No. policies'!Z92*'Inputs &amp; Outputs'!$B$3</f>
        <v>21474692.460000001</v>
      </c>
      <c r="AA92" s="8">
        <f>'No. policies'!AA92*'Inputs &amp; Outputs'!$B$3</f>
        <v>21350063.559999999</v>
      </c>
      <c r="AB92" s="8">
        <f>'No. policies'!AB92*'Inputs &amp; Outputs'!$B$3</f>
        <v>21220902.699999999</v>
      </c>
      <c r="AC92" s="8">
        <f>'No. policies'!AC92*'Inputs &amp; Outputs'!$B$3</f>
        <v>21050954.199999999</v>
      </c>
      <c r="AD92" s="8">
        <f>'No. policies'!AD92*'Inputs &amp; Outputs'!$B$3</f>
        <v>20948985.100000001</v>
      </c>
      <c r="AE92" s="8">
        <f>'No. policies'!AE92*'Inputs &amp; Outputs'!$B$3</f>
        <v>20774504.640000001</v>
      </c>
      <c r="AF92" s="8">
        <f>'No. policies'!AF92*'Inputs &amp; Outputs'!$B$3</f>
        <v>20543374.68</v>
      </c>
      <c r="AG92" s="8">
        <f>'No. policies'!AG92*'Inputs &amp; Outputs'!$B$3</f>
        <v>20300914.82</v>
      </c>
      <c r="AH92" s="8">
        <f>'No. policies'!AH92*'Inputs &amp; Outputs'!$B$3</f>
        <v>20042593.100000001</v>
      </c>
      <c r="AI92" s="8">
        <f>'No. policies'!AI92*'Inputs &amp; Outputs'!$B$3</f>
        <v>19793335.300000001</v>
      </c>
      <c r="AJ92" s="8">
        <f>'No. policies'!AJ92*'Inputs &amp; Outputs'!$B$3</f>
        <v>19548609.460000001</v>
      </c>
      <c r="AK92" s="8">
        <f>'No. policies'!AK92*'Inputs &amp; Outputs'!$B$3</f>
        <v>19254032.059999999</v>
      </c>
      <c r="AL92" s="8">
        <f>'No. policies'!AL92*'Inputs &amp; Outputs'!$B$3</f>
        <v>18893741.239999998</v>
      </c>
      <c r="AM92" s="8">
        <f>'No. policies'!AM92*'Inputs &amp; Outputs'!$B$3</f>
        <v>18506258.66</v>
      </c>
      <c r="AN92" s="8">
        <f>'No. policies'!AN92*'Inputs &amp; Outputs'!$B$3</f>
        <v>18102914.219999999</v>
      </c>
      <c r="AO92" s="8">
        <f>'No. policies'!AO92*'Inputs &amp; Outputs'!$B$3</f>
        <v>17615728.52</v>
      </c>
      <c r="AP92" s="8">
        <f>'No. policies'!AP92*'Inputs &amp; Outputs'!$B$3</f>
        <v>17126276.84</v>
      </c>
      <c r="AQ92" s="8">
        <f>'No. policies'!AQ92*'Inputs &amp; Outputs'!$B$3</f>
        <v>16611899.380000001</v>
      </c>
      <c r="AR92" s="8">
        <f>'No. policies'!AR92*'Inputs &amp; Outputs'!$B$3</f>
        <v>15959297.140000001</v>
      </c>
      <c r="AS92" s="8">
        <f>'No. policies'!AS92*'Inputs &amp; Outputs'!$B$3</f>
        <v>15322556.76</v>
      </c>
      <c r="AT92" s="8">
        <f>'No. policies'!AT92*'Inputs &amp; Outputs'!$B$3</f>
        <v>14543059.640000001</v>
      </c>
      <c r="AU92" s="8">
        <f>'No. policies'!AU92*'Inputs &amp; Outputs'!$B$3</f>
        <v>13725040.859999999</v>
      </c>
      <c r="AV92" s="8">
        <f>'No. policies'!AV92*'Inputs &amp; Outputs'!$B$3</f>
        <v>12875298.359999999</v>
      </c>
      <c r="AW92" s="8">
        <f>'No. policies'!AW92*'Inputs &amp; Outputs'!$B$3</f>
        <v>11871469.220000001</v>
      </c>
      <c r="AX92" s="8">
        <f>'No. policies'!AX92*'Inputs &amp; Outputs'!$B$3</f>
        <v>10910693.699999999</v>
      </c>
      <c r="AY92" s="8">
        <f>'No. policies'!AY92*'Inputs &amp; Outputs'!$B$3</f>
        <v>9900066.6199999992</v>
      </c>
      <c r="AZ92" s="8">
        <f>'No. policies'!AZ92*'Inputs &amp; Outputs'!$B$3</f>
        <v>8807864.2599999998</v>
      </c>
      <c r="BA92" s="8">
        <f>'No. policies'!BA92*'Inputs &amp; Outputs'!$B$3</f>
        <v>7747385.6200000001</v>
      </c>
      <c r="BB92" s="8">
        <f>'No. policies'!BB92*'Inputs &amp; Outputs'!$B$3</f>
        <v>6671045.1200000001</v>
      </c>
      <c r="BC92" s="8">
        <f>'No. policies'!BC92*'Inputs &amp; Outputs'!$B$3</f>
        <v>5653620.0999999996</v>
      </c>
      <c r="BD92" s="8">
        <f>'No. policies'!BD92*'Inputs &amp; Outputs'!$B$3</f>
        <v>4676982.72</v>
      </c>
      <c r="BE92" s="8">
        <f>'No. policies'!BE92*'Inputs &amp; Outputs'!$B$3</f>
        <v>3793250.52</v>
      </c>
      <c r="BF92" s="8">
        <f>'No. policies'!BF92*'Inputs &amp; Outputs'!$B$3</f>
        <v>3006955.46</v>
      </c>
      <c r="BG92" s="8">
        <f>'No. policies'!BG92*'Inputs &amp; Outputs'!$B$3</f>
        <v>2270511.96</v>
      </c>
      <c r="BH92" s="8">
        <f>'No. policies'!BH92*'Inputs &amp; Outputs'!$B$3</f>
        <v>1654165.4</v>
      </c>
      <c r="BI92" s="8">
        <f>'No. policies'!BI92*'Inputs &amp; Outputs'!$B$3</f>
        <v>1214565.28</v>
      </c>
      <c r="BJ92" s="8">
        <f>'No. policies'!BJ92*'Inputs &amp; Outputs'!$B$3</f>
        <v>876934.26</v>
      </c>
      <c r="BK92" s="8">
        <f>'No. policies'!BK92*'Inputs &amp; Outputs'!$B$3</f>
        <v>557431.07999999996</v>
      </c>
      <c r="BL92" s="8">
        <f>'No. policies'!BL92*'Inputs &amp; Outputs'!$B$3</f>
        <v>387482.58</v>
      </c>
      <c r="BM92" s="8">
        <f>'No. policies'!BM92*'Inputs &amp; Outputs'!$B$3</f>
        <v>256055.74</v>
      </c>
      <c r="BN92" s="8">
        <f>'No. policies'!BN92*'Inputs &amp; Outputs'!$B$3</f>
        <v>151820.66</v>
      </c>
      <c r="BO92" s="8">
        <f>'No. policies'!BO92*'Inputs &amp; Outputs'!$B$3</f>
        <v>92905.180000000008</v>
      </c>
      <c r="BP92" s="8">
        <f>'No. policies'!BP92*'Inputs &amp; Outputs'!$B$3</f>
        <v>58915.48</v>
      </c>
      <c r="BQ92" s="8">
        <f>'No. policies'!BQ92*'Inputs &amp; Outputs'!$B$3</f>
        <v>31723.72</v>
      </c>
      <c r="BR92" s="8">
        <f>'No. policies'!BR92*'Inputs &amp; Outputs'!$B$3</f>
        <v>18127.84</v>
      </c>
      <c r="BS92" s="8">
        <f>'No. policies'!BS92*'Inputs &amp; Outputs'!$B$3</f>
        <v>9063.92</v>
      </c>
    </row>
    <row r="93" spans="1:71" x14ac:dyDescent="0.25">
      <c r="A93" s="1">
        <v>92</v>
      </c>
      <c r="B93" s="8">
        <f>'No. policies'!B93*'Inputs &amp; Outputs'!$B$3</f>
        <v>22659800</v>
      </c>
      <c r="C93" s="8">
        <f>'No. policies'!C93*'Inputs &amp; Outputs'!$B$3</f>
        <v>22648470.100000001</v>
      </c>
      <c r="D93" s="8">
        <f>'No. policies'!D93*'Inputs &amp; Outputs'!$B$3</f>
        <v>22637140.199999999</v>
      </c>
      <c r="E93" s="8">
        <f>'No. policies'!E93*'Inputs &amp; Outputs'!$B$3</f>
        <v>22614480.399999999</v>
      </c>
      <c r="F93" s="8">
        <f>'No. policies'!F93*'Inputs &amp; Outputs'!$B$3</f>
        <v>22589554.620000001</v>
      </c>
      <c r="G93" s="8">
        <f>'No. policies'!G93*'Inputs &amp; Outputs'!$B$3</f>
        <v>22555564.920000002</v>
      </c>
      <c r="H93" s="8">
        <f>'No. policies'!H93*'Inputs &amp; Outputs'!$B$3</f>
        <v>22517043.260000002</v>
      </c>
      <c r="I93" s="8">
        <f>'No. policies'!I93*'Inputs &amp; Outputs'!$B$3</f>
        <v>22489851.5</v>
      </c>
      <c r="J93" s="8">
        <f>'No. policies'!J93*'Inputs &amp; Outputs'!$B$3</f>
        <v>22446797.879999999</v>
      </c>
      <c r="K93" s="8">
        <f>'No. policies'!K93*'Inputs &amp; Outputs'!$B$3</f>
        <v>22421872.100000001</v>
      </c>
      <c r="L93" s="8">
        <f>'No. policies'!L93*'Inputs &amp; Outputs'!$B$3</f>
        <v>22378818.48</v>
      </c>
      <c r="M93" s="8">
        <f>'No. policies'!M93*'Inputs &amp; Outputs'!$B$3</f>
        <v>22328966.920000002</v>
      </c>
      <c r="N93" s="8">
        <f>'No. policies'!N93*'Inputs &amp; Outputs'!$B$3</f>
        <v>22279115.359999999</v>
      </c>
      <c r="O93" s="8">
        <f>'No. policies'!O93*'Inputs &amp; Outputs'!$B$3</f>
        <v>22254189.580000002</v>
      </c>
      <c r="P93" s="8">
        <f>'No. policies'!P93*'Inputs &amp; Outputs'!$B$3</f>
        <v>22213401.940000001</v>
      </c>
      <c r="Q93" s="8">
        <f>'No. policies'!Q93*'Inputs &amp; Outputs'!$B$3</f>
        <v>22161284.399999999</v>
      </c>
      <c r="R93" s="8">
        <f>'No. policies'!R93*'Inputs &amp; Outputs'!$B$3</f>
        <v>22109166.859999999</v>
      </c>
      <c r="S93" s="8">
        <f>'No. policies'!S93*'Inputs &amp; Outputs'!$B$3</f>
        <v>22045719.420000002</v>
      </c>
      <c r="T93" s="8">
        <f>'No. policies'!T93*'Inputs &amp; Outputs'!$B$3</f>
        <v>21986803.940000001</v>
      </c>
      <c r="U93" s="8">
        <f>'No. policies'!U93*'Inputs &amp; Outputs'!$B$3</f>
        <v>21925622.48</v>
      </c>
      <c r="V93" s="8">
        <f>'No. policies'!V93*'Inputs &amp; Outputs'!$B$3</f>
        <v>21844047.199999999</v>
      </c>
      <c r="W93" s="8">
        <f>'No. policies'!W93*'Inputs &amp; Outputs'!$B$3</f>
        <v>21733014.18</v>
      </c>
      <c r="X93" s="8">
        <f>'No. policies'!X93*'Inputs &amp; Outputs'!$B$3</f>
        <v>21624247.140000001</v>
      </c>
      <c r="Y93" s="8">
        <f>'No. policies'!Y93*'Inputs &amp; Outputs'!$B$3</f>
        <v>21513214.120000001</v>
      </c>
      <c r="Z93" s="8">
        <f>'No. policies'!Z93*'Inputs &amp; Outputs'!$B$3</f>
        <v>21418042.960000001</v>
      </c>
      <c r="AA93" s="8">
        <f>'No. policies'!AA93*'Inputs &amp; Outputs'!$B$3</f>
        <v>21284350.140000001</v>
      </c>
      <c r="AB93" s="8">
        <f>'No. policies'!AB93*'Inputs &amp; Outputs'!$B$3</f>
        <v>21116667.620000001</v>
      </c>
      <c r="AC93" s="8">
        <f>'No. policies'!AC93*'Inputs &amp; Outputs'!$B$3</f>
        <v>20976176.859999999</v>
      </c>
      <c r="AD93" s="8">
        <f>'No. policies'!AD93*'Inputs &amp; Outputs'!$B$3</f>
        <v>20835686.100000001</v>
      </c>
      <c r="AE93" s="8">
        <f>'No. policies'!AE93*'Inputs &amp; Outputs'!$B$3</f>
        <v>20645343.780000001</v>
      </c>
      <c r="AF93" s="8">
        <f>'No. policies'!AF93*'Inputs &amp; Outputs'!$B$3</f>
        <v>20475395.280000001</v>
      </c>
      <c r="AG93" s="8">
        <f>'No. policies'!AG93*'Inputs &amp; Outputs'!$B$3</f>
        <v>20248797.280000001</v>
      </c>
      <c r="AH93" s="8">
        <f>'No. policies'!AH93*'Inputs &amp; Outputs'!$B$3</f>
        <v>19992741.539999999</v>
      </c>
      <c r="AI93" s="8">
        <f>'No. policies'!AI93*'Inputs &amp; Outputs'!$B$3</f>
        <v>19680036.300000001</v>
      </c>
      <c r="AJ93" s="8">
        <f>'No. policies'!AJ93*'Inputs &amp; Outputs'!$B$3</f>
        <v>19365065.080000002</v>
      </c>
      <c r="AK93" s="8">
        <f>'No. policies'!AK93*'Inputs &amp; Outputs'!$B$3</f>
        <v>19047827.879999999</v>
      </c>
      <c r="AL93" s="8">
        <f>'No. policies'!AL93*'Inputs &amp; Outputs'!$B$3</f>
        <v>18680739.120000001</v>
      </c>
      <c r="AM93" s="8">
        <f>'No. policies'!AM93*'Inputs &amp; Outputs'!$B$3</f>
        <v>18309118.399999999</v>
      </c>
      <c r="AN93" s="8">
        <f>'No. policies'!AN93*'Inputs &amp; Outputs'!$B$3</f>
        <v>17867252.300000001</v>
      </c>
      <c r="AO93" s="8">
        <f>'No. policies'!AO93*'Inputs &amp; Outputs'!$B$3</f>
        <v>17375534.640000001</v>
      </c>
      <c r="AP93" s="8">
        <f>'No. policies'!AP93*'Inputs &amp; Outputs'!$B$3</f>
        <v>16883816.98</v>
      </c>
      <c r="AQ93" s="8">
        <f>'No. policies'!AQ93*'Inputs &amp; Outputs'!$B$3</f>
        <v>16319587.960000001</v>
      </c>
      <c r="AR93" s="8">
        <f>'No. policies'!AR93*'Inputs &amp; Outputs'!$B$3</f>
        <v>15685113.560000001</v>
      </c>
      <c r="AS93" s="8">
        <f>'No. policies'!AS93*'Inputs &amp; Outputs'!$B$3</f>
        <v>14982659.76</v>
      </c>
      <c r="AT93" s="8">
        <f>'No. policies'!AT93*'Inputs &amp; Outputs'!$B$3</f>
        <v>14221290.48</v>
      </c>
      <c r="AU93" s="8">
        <f>'No. policies'!AU93*'Inputs &amp; Outputs'!$B$3</f>
        <v>13459921.199999999</v>
      </c>
      <c r="AV93" s="8">
        <f>'No. policies'!AV93*'Inputs &amp; Outputs'!$B$3</f>
        <v>12578454.98</v>
      </c>
      <c r="AW93" s="8">
        <f>'No. policies'!AW93*'Inputs &amp; Outputs'!$B$3</f>
        <v>11599551.619999999</v>
      </c>
      <c r="AX93" s="8">
        <f>'No. policies'!AX93*'Inputs &amp; Outputs'!$B$3</f>
        <v>10670499.82</v>
      </c>
      <c r="AY93" s="8">
        <f>'No. policies'!AY93*'Inputs &amp; Outputs'!$B$3</f>
        <v>9548839.7200000007</v>
      </c>
      <c r="AZ93" s="8">
        <f>'No. policies'!AZ93*'Inputs &amp; Outputs'!$B$3</f>
        <v>8474765.1999999993</v>
      </c>
      <c r="BA93" s="8">
        <f>'No. policies'!BA93*'Inputs &amp; Outputs'!$B$3</f>
        <v>7307785.5</v>
      </c>
      <c r="BB93" s="8">
        <f>'No. policies'!BB93*'Inputs &amp; Outputs'!$B$3</f>
        <v>6256370.7800000003</v>
      </c>
      <c r="BC93" s="8">
        <f>'No. policies'!BC93*'Inputs &amp; Outputs'!$B$3</f>
        <v>5236679.78</v>
      </c>
      <c r="BD93" s="8">
        <f>'No. policies'!BD93*'Inputs &amp; Outputs'!$B$3</f>
        <v>4282702.2</v>
      </c>
      <c r="BE93" s="8">
        <f>'No. policies'!BE93*'Inputs &amp; Outputs'!$B$3</f>
        <v>3448821.56</v>
      </c>
      <c r="BF93" s="8">
        <f>'No. policies'!BF93*'Inputs &amp; Outputs'!$B$3</f>
        <v>2725973.94</v>
      </c>
      <c r="BG93" s="8">
        <f>'No. policies'!BG93*'Inputs &amp; Outputs'!$B$3</f>
        <v>2109627.38</v>
      </c>
      <c r="BH93" s="8">
        <f>'No. policies'!BH93*'Inputs &amp; Outputs'!$B$3</f>
        <v>1604313.84</v>
      </c>
      <c r="BI93" s="8">
        <f>'No. policies'!BI93*'Inputs &amp; Outputs'!$B$3</f>
        <v>1105798.24</v>
      </c>
      <c r="BJ93" s="8">
        <f>'No. policies'!BJ93*'Inputs &amp; Outputs'!$B$3</f>
        <v>754571.34</v>
      </c>
      <c r="BK93" s="8">
        <f>'No. policies'!BK93*'Inputs &amp; Outputs'!$B$3</f>
        <v>541569.22</v>
      </c>
      <c r="BL93" s="8">
        <f>'No. policies'!BL93*'Inputs &amp; Outputs'!$B$3</f>
        <v>373886.7</v>
      </c>
      <c r="BM93" s="8">
        <f>'No. policies'!BM93*'Inputs &amp; Outputs'!$B$3</f>
        <v>274183.58</v>
      </c>
      <c r="BN93" s="8">
        <f>'No. policies'!BN93*'Inputs &amp; Outputs'!$B$3</f>
        <v>183544.38</v>
      </c>
      <c r="BO93" s="8">
        <f>'No. policies'!BO93*'Inputs &amp; Outputs'!$B$3</f>
        <v>113299</v>
      </c>
      <c r="BP93" s="8">
        <f>'No. policies'!BP93*'Inputs &amp; Outputs'!$B$3</f>
        <v>65713.42</v>
      </c>
      <c r="BQ93" s="8">
        <f>'No. policies'!BQ93*'Inputs &amp; Outputs'!$B$3</f>
        <v>40787.64</v>
      </c>
      <c r="BR93" s="8">
        <f>'No. policies'!BR93*'Inputs &amp; Outputs'!$B$3</f>
        <v>36255.68</v>
      </c>
      <c r="BS93" s="8">
        <f>'No. policies'!BS93*'Inputs &amp; Outputs'!$B$3</f>
        <v>18127.84</v>
      </c>
    </row>
    <row r="94" spans="1:71" x14ac:dyDescent="0.25">
      <c r="A94" s="1">
        <v>93</v>
      </c>
      <c r="B94" s="8">
        <f>'No. policies'!B94*'Inputs &amp; Outputs'!$B$3</f>
        <v>22659800</v>
      </c>
      <c r="C94" s="8">
        <f>'No. policies'!C94*'Inputs &amp; Outputs'!$B$3</f>
        <v>22655268.039999999</v>
      </c>
      <c r="D94" s="8">
        <f>'No. policies'!D94*'Inputs &amp; Outputs'!$B$3</f>
        <v>22630342.260000002</v>
      </c>
      <c r="E94" s="8">
        <f>'No. policies'!E94*'Inputs &amp; Outputs'!$B$3</f>
        <v>22614480.399999999</v>
      </c>
      <c r="F94" s="8">
        <f>'No. policies'!F94*'Inputs &amp; Outputs'!$B$3</f>
        <v>22587288.640000001</v>
      </c>
      <c r="G94" s="8">
        <f>'No. policies'!G94*'Inputs &amp; Outputs'!$B$3</f>
        <v>22557830.899999999</v>
      </c>
      <c r="H94" s="8">
        <f>'No. policies'!H94*'Inputs &amp; Outputs'!$B$3</f>
        <v>22541969.039999999</v>
      </c>
      <c r="I94" s="8">
        <f>'No. policies'!I94*'Inputs &amp; Outputs'!$B$3</f>
        <v>22512511.300000001</v>
      </c>
      <c r="J94" s="8">
        <f>'No. policies'!J94*'Inputs &amp; Outputs'!$B$3</f>
        <v>22492117.48</v>
      </c>
      <c r="K94" s="8">
        <f>'No. policies'!K94*'Inputs &amp; Outputs'!$B$3</f>
        <v>22455861.800000001</v>
      </c>
      <c r="L94" s="8">
        <f>'No. policies'!L94*'Inputs &amp; Outputs'!$B$3</f>
        <v>22419606.120000001</v>
      </c>
      <c r="M94" s="8">
        <f>'No. policies'!M94*'Inputs &amp; Outputs'!$B$3</f>
        <v>22376552.5</v>
      </c>
      <c r="N94" s="8">
        <f>'No. policies'!N94*'Inputs &amp; Outputs'!$B$3</f>
        <v>22324434.960000001</v>
      </c>
      <c r="O94" s="8">
        <f>'No. policies'!O94*'Inputs &amp; Outputs'!$B$3</f>
        <v>22281381.34</v>
      </c>
      <c r="P94" s="8">
        <f>'No. policies'!P94*'Inputs &amp; Outputs'!$B$3</f>
        <v>22222465.859999999</v>
      </c>
      <c r="Q94" s="8">
        <f>'No. policies'!Q94*'Inputs &amp; Outputs'!$B$3</f>
        <v>22159018.420000002</v>
      </c>
      <c r="R94" s="8">
        <f>'No. policies'!R94*'Inputs &amp; Outputs'!$B$3</f>
        <v>22115964.800000001</v>
      </c>
      <c r="S94" s="8">
        <f>'No. policies'!S94*'Inputs &amp; Outputs'!$B$3</f>
        <v>22059315.300000001</v>
      </c>
      <c r="T94" s="8">
        <f>'No. policies'!T94*'Inputs &amp; Outputs'!$B$3</f>
        <v>21998133.84</v>
      </c>
      <c r="U94" s="8">
        <f>'No. policies'!U94*'Inputs &amp; Outputs'!$B$3</f>
        <v>21909760.620000001</v>
      </c>
      <c r="V94" s="8">
        <f>'No. policies'!V94*'Inputs &amp; Outputs'!$B$3</f>
        <v>21821387.399999999</v>
      </c>
      <c r="W94" s="8">
        <f>'No. policies'!W94*'Inputs &amp; Outputs'!$B$3</f>
        <v>21721684.280000001</v>
      </c>
      <c r="X94" s="8">
        <f>'No. policies'!X94*'Inputs &amp; Outputs'!$B$3</f>
        <v>21603853.32</v>
      </c>
      <c r="Y94" s="8">
        <f>'No. policies'!Y94*'Inputs &amp; Outputs'!$B$3</f>
        <v>21524544.02</v>
      </c>
      <c r="Z94" s="8">
        <f>'No. policies'!Z94*'Inputs &amp; Outputs'!$B$3</f>
        <v>21427106.879999999</v>
      </c>
      <c r="AA94" s="8">
        <f>'No. policies'!AA94*'Inputs &amp; Outputs'!$B$3</f>
        <v>21297946.02</v>
      </c>
      <c r="AB94" s="8">
        <f>'No. policies'!AB94*'Inputs &amp; Outputs'!$B$3</f>
        <v>21171051.140000001</v>
      </c>
      <c r="AC94" s="8">
        <f>'No. policies'!AC94*'Inputs &amp; Outputs'!$B$3</f>
        <v>21016964.5</v>
      </c>
      <c r="AD94" s="8">
        <f>'No. policies'!AD94*'Inputs &amp; Outputs'!$B$3</f>
        <v>20851547.960000001</v>
      </c>
      <c r="AE94" s="8">
        <f>'No. policies'!AE94*'Inputs &amp; Outputs'!$B$3</f>
        <v>20717855.140000001</v>
      </c>
      <c r="AF94" s="8">
        <f>'No. policies'!AF94*'Inputs &amp; Outputs'!$B$3</f>
        <v>20556970.559999999</v>
      </c>
      <c r="AG94" s="8">
        <f>'No. policies'!AG94*'Inputs &amp; Outputs'!$B$3</f>
        <v>20341702.460000001</v>
      </c>
      <c r="AH94" s="8">
        <f>'No. policies'!AH94*'Inputs &amp; Outputs'!$B$3</f>
        <v>20096976.620000001</v>
      </c>
      <c r="AI94" s="8">
        <f>'No. policies'!AI94*'Inputs &amp; Outputs'!$B$3</f>
        <v>19843186.859999999</v>
      </c>
      <c r="AJ94" s="8">
        <f>'No. policies'!AJ94*'Inputs &amp; Outputs'!$B$3</f>
        <v>19537279.559999999</v>
      </c>
      <c r="AK94" s="8">
        <f>'No. policies'!AK94*'Inputs &amp; Outputs'!$B$3</f>
        <v>19224574.32</v>
      </c>
      <c r="AL94" s="8">
        <f>'No. policies'!AL94*'Inputs &amp; Outputs'!$B$3</f>
        <v>18873347.420000002</v>
      </c>
      <c r="AM94" s="8">
        <f>'No. policies'!AM94*'Inputs &amp; Outputs'!$B$3</f>
        <v>18472268.960000001</v>
      </c>
      <c r="AN94" s="8">
        <f>'No. policies'!AN94*'Inputs &amp; Outputs'!$B$3</f>
        <v>18010009.039999999</v>
      </c>
      <c r="AO94" s="8">
        <f>'No. policies'!AO94*'Inputs &amp; Outputs'!$B$3</f>
        <v>17552281.080000002</v>
      </c>
      <c r="AP94" s="8">
        <f>'No. policies'!AP94*'Inputs &amp; Outputs'!$B$3</f>
        <v>17031105.68</v>
      </c>
      <c r="AQ94" s="8">
        <f>'No. policies'!AQ94*'Inputs &amp; Outputs'!$B$3</f>
        <v>16485004.5</v>
      </c>
      <c r="AR94" s="8">
        <f>'No. policies'!AR94*'Inputs &amp; Outputs'!$B$3</f>
        <v>15866391.960000001</v>
      </c>
      <c r="AS94" s="8">
        <f>'No. policies'!AS94*'Inputs &amp; Outputs'!$B$3</f>
        <v>15157140.220000001</v>
      </c>
      <c r="AT94" s="8">
        <f>'No. policies'!AT94*'Inputs &amp; Outputs'!$B$3</f>
        <v>14377643.1</v>
      </c>
      <c r="AU94" s="8">
        <f>'No. policies'!AU94*'Inputs &amp; Outputs'!$B$3</f>
        <v>13512038.74</v>
      </c>
      <c r="AV94" s="8">
        <f>'No. policies'!AV94*'Inputs &amp; Outputs'!$B$3</f>
        <v>12635104.48</v>
      </c>
      <c r="AW94" s="8">
        <f>'No. policies'!AW94*'Inputs &amp; Outputs'!$B$3</f>
        <v>11633541.32</v>
      </c>
      <c r="AX94" s="8">
        <f>'No. policies'!AX94*'Inputs &amp; Outputs'!$B$3</f>
        <v>10681829.720000001</v>
      </c>
      <c r="AY94" s="8">
        <f>'No. policies'!AY94*'Inputs &amp; Outputs'!$B$3</f>
        <v>9687064.5</v>
      </c>
      <c r="AZ94" s="8">
        <f>'No. policies'!AZ94*'Inputs &amp; Outputs'!$B$3</f>
        <v>8554074.5</v>
      </c>
      <c r="BA94" s="8">
        <f>'No. policies'!BA94*'Inputs &amp; Outputs'!$B$3</f>
        <v>7473202.04</v>
      </c>
      <c r="BB94" s="8">
        <f>'No. policies'!BB94*'Inputs &amp; Outputs'!$B$3</f>
        <v>6467106.9199999999</v>
      </c>
      <c r="BC94" s="8">
        <f>'No. policies'!BC94*'Inputs &amp; Outputs'!$B$3</f>
        <v>5431554.0599999996</v>
      </c>
      <c r="BD94" s="8">
        <f>'No. policies'!BD94*'Inputs &amp; Outputs'!$B$3</f>
        <v>4391469.24</v>
      </c>
      <c r="BE94" s="8">
        <f>'No. policies'!BE94*'Inputs &amp; Outputs'!$B$3</f>
        <v>3519066.94</v>
      </c>
      <c r="BF94" s="8">
        <f>'No. policies'!BF94*'Inputs &amp; Outputs'!$B$3</f>
        <v>2705580.12</v>
      </c>
      <c r="BG94" s="8">
        <f>'No. policies'!BG94*'Inputs &amp; Outputs'!$B$3</f>
        <v>2016722.2</v>
      </c>
      <c r="BH94" s="8">
        <f>'No. policies'!BH94*'Inputs &amp; Outputs'!$B$3</f>
        <v>1511408.66</v>
      </c>
      <c r="BI94" s="8">
        <f>'No. policies'!BI94*'Inputs &amp; Outputs'!$B$3</f>
        <v>1110330.2</v>
      </c>
      <c r="BJ94" s="8">
        <f>'No. policies'!BJ94*'Inputs &amp; Outputs'!$B$3</f>
        <v>761369.28</v>
      </c>
      <c r="BK94" s="8">
        <f>'No. policies'!BK94*'Inputs &amp; Outputs'!$B$3</f>
        <v>530239.31999999995</v>
      </c>
      <c r="BL94" s="8">
        <f>'No. policies'!BL94*'Inputs &amp; Outputs'!$B$3</f>
        <v>373886.7</v>
      </c>
      <c r="BM94" s="8">
        <f>'No. policies'!BM94*'Inputs &amp; Outputs'!$B$3</f>
        <v>244725.84</v>
      </c>
      <c r="BN94" s="8">
        <f>'No. policies'!BN94*'Inputs &amp; Outputs'!$B$3</f>
        <v>174480.46</v>
      </c>
      <c r="BO94" s="8">
        <f>'No. policies'!BO94*'Inputs &amp; Outputs'!$B$3</f>
        <v>111033.02</v>
      </c>
      <c r="BP94" s="8">
        <f>'No. policies'!BP94*'Inputs &amp; Outputs'!$B$3</f>
        <v>72511.360000000001</v>
      </c>
      <c r="BQ94" s="8">
        <f>'No. policies'!BQ94*'Inputs &amp; Outputs'!$B$3</f>
        <v>49851.56</v>
      </c>
      <c r="BR94" s="8">
        <f>'No. policies'!BR94*'Inputs &amp; Outputs'!$B$3</f>
        <v>27191.760000000002</v>
      </c>
      <c r="BS94" s="8">
        <f>'No. policies'!BS94*'Inputs &amp; Outputs'!$B$3</f>
        <v>24925.78</v>
      </c>
    </row>
    <row r="95" spans="1:71" x14ac:dyDescent="0.25">
      <c r="A95" s="1">
        <v>94</v>
      </c>
      <c r="B95" s="8">
        <f>'No. policies'!B95*'Inputs &amp; Outputs'!$B$3</f>
        <v>22659800</v>
      </c>
      <c r="C95" s="8">
        <f>'No. policies'!C95*'Inputs &amp; Outputs'!$B$3</f>
        <v>22655268.039999999</v>
      </c>
      <c r="D95" s="8">
        <f>'No. policies'!D95*'Inputs &amp; Outputs'!$B$3</f>
        <v>22632608.239999998</v>
      </c>
      <c r="E95" s="8">
        <f>'No. policies'!E95*'Inputs &amp; Outputs'!$B$3</f>
        <v>22607682.460000001</v>
      </c>
      <c r="F95" s="8">
        <f>'No. policies'!F95*'Inputs &amp; Outputs'!$B$3</f>
        <v>22587288.640000001</v>
      </c>
      <c r="G95" s="8">
        <f>'No. policies'!G95*'Inputs &amp; Outputs'!$B$3</f>
        <v>22557830.899999999</v>
      </c>
      <c r="H95" s="8">
        <f>'No. policies'!H95*'Inputs &amp; Outputs'!$B$3</f>
        <v>22530639.140000001</v>
      </c>
      <c r="I95" s="8">
        <f>'No. policies'!I95*'Inputs &amp; Outputs'!$B$3</f>
        <v>22494383.460000001</v>
      </c>
      <c r="J95" s="8">
        <f>'No. policies'!J95*'Inputs &amp; Outputs'!$B$3</f>
        <v>22462659.739999998</v>
      </c>
      <c r="K95" s="8">
        <f>'No. policies'!K95*'Inputs &amp; Outputs'!$B$3</f>
        <v>22417340.140000001</v>
      </c>
      <c r="L95" s="8">
        <f>'No. policies'!L95*'Inputs &amp; Outputs'!$B$3</f>
        <v>22378818.48</v>
      </c>
      <c r="M95" s="8">
        <f>'No. policies'!M95*'Inputs &amp; Outputs'!$B$3</f>
        <v>22326700.940000001</v>
      </c>
      <c r="N95" s="8">
        <f>'No. policies'!N95*'Inputs &amp; Outputs'!$B$3</f>
        <v>22297243.199999999</v>
      </c>
      <c r="O95" s="8">
        <f>'No. policies'!O95*'Inputs &amp; Outputs'!$B$3</f>
        <v>22247391.640000001</v>
      </c>
      <c r="P95" s="8">
        <f>'No. policies'!P95*'Inputs &amp; Outputs'!$B$3</f>
        <v>22204338.02</v>
      </c>
      <c r="Q95" s="8">
        <f>'No. policies'!Q95*'Inputs &amp; Outputs'!$B$3</f>
        <v>22152220.48</v>
      </c>
      <c r="R95" s="8">
        <f>'No. policies'!R95*'Inputs &amp; Outputs'!$B$3</f>
        <v>22100102.940000001</v>
      </c>
      <c r="S95" s="8">
        <f>'No. policies'!S95*'Inputs &amp; Outputs'!$B$3</f>
        <v>22038921.48</v>
      </c>
      <c r="T95" s="8">
        <f>'No. policies'!T95*'Inputs &amp; Outputs'!$B$3</f>
        <v>21982271.98</v>
      </c>
      <c r="U95" s="8">
        <f>'No. policies'!U95*'Inputs &amp; Outputs'!$B$3</f>
        <v>21914292.580000002</v>
      </c>
      <c r="V95" s="8">
        <f>'No. policies'!V95*'Inputs &amp; Outputs'!$B$3</f>
        <v>21828185.34</v>
      </c>
      <c r="W95" s="8">
        <f>'No. policies'!W95*'Inputs &amp; Outputs'!$B$3</f>
        <v>21723950.260000002</v>
      </c>
      <c r="X95" s="8">
        <f>'No. policies'!X95*'Inputs &amp; Outputs'!$B$3</f>
        <v>21644640.960000001</v>
      </c>
      <c r="Y95" s="8">
        <f>'No. policies'!Y95*'Inputs &amp; Outputs'!$B$3</f>
        <v>21529075.98</v>
      </c>
      <c r="Z95" s="8">
        <f>'No. policies'!Z95*'Inputs &amp; Outputs'!$B$3</f>
        <v>21438436.780000001</v>
      </c>
      <c r="AA95" s="8">
        <f>'No. policies'!AA95*'Inputs &amp; Outputs'!$B$3</f>
        <v>21322871.800000001</v>
      </c>
      <c r="AB95" s="8">
        <f>'No. policies'!AB95*'Inputs &amp; Outputs'!$B$3</f>
        <v>21186913</v>
      </c>
      <c r="AC95" s="8">
        <f>'No. policies'!AC95*'Inputs &amp; Outputs'!$B$3</f>
        <v>21037358.32</v>
      </c>
      <c r="AD95" s="8">
        <f>'No. policies'!AD95*'Inputs &amp; Outputs'!$B$3</f>
        <v>20892335.600000001</v>
      </c>
      <c r="AE95" s="8">
        <f>'No. policies'!AE95*'Inputs &amp; Outputs'!$B$3</f>
        <v>20729185.039999999</v>
      </c>
      <c r="AF95" s="8">
        <f>'No. policies'!AF95*'Inputs &amp; Outputs'!$B$3</f>
        <v>20529778.800000001</v>
      </c>
      <c r="AG95" s="8">
        <f>'No. policies'!AG95*'Inputs &amp; Outputs'!$B$3</f>
        <v>20298648.84</v>
      </c>
      <c r="AH95" s="8">
        <f>'No. policies'!AH95*'Inputs &amp; Outputs'!$B$3</f>
        <v>20058454.960000001</v>
      </c>
      <c r="AI95" s="8">
        <f>'No. policies'!AI95*'Inputs &amp; Outputs'!$B$3</f>
        <v>19813729.120000001</v>
      </c>
      <c r="AJ95" s="8">
        <f>'No. policies'!AJ95*'Inputs &amp; Outputs'!$B$3</f>
        <v>19510087.800000001</v>
      </c>
      <c r="AK95" s="8">
        <f>'No. policies'!AK95*'Inputs &amp; Outputs'!$B$3</f>
        <v>19201914.52</v>
      </c>
      <c r="AL95" s="8">
        <f>'No. policies'!AL95*'Inputs &amp; Outputs'!$B$3</f>
        <v>18846155.66</v>
      </c>
      <c r="AM95" s="8">
        <f>'No. policies'!AM95*'Inputs &amp; Outputs'!$B$3</f>
        <v>18465471.02</v>
      </c>
      <c r="AN95" s="8">
        <f>'No. policies'!AN95*'Inputs &amp; Outputs'!$B$3</f>
        <v>18043998.739999998</v>
      </c>
      <c r="AO95" s="8">
        <f>'No. policies'!AO95*'Inputs &amp; Outputs'!$B$3</f>
        <v>17552281.080000002</v>
      </c>
      <c r="AP95" s="8">
        <f>'No. policies'!AP95*'Inputs &amp; Outputs'!$B$3</f>
        <v>17026573.719999999</v>
      </c>
      <c r="AQ95" s="8">
        <f>'No. policies'!AQ95*'Inputs &amp; Outputs'!$B$3</f>
        <v>16446482.84</v>
      </c>
      <c r="AR95" s="8">
        <f>'No. policies'!AR95*'Inputs &amp; Outputs'!$B$3</f>
        <v>15913977.540000001</v>
      </c>
      <c r="AS95" s="8">
        <f>'No. policies'!AS95*'Inputs &amp; Outputs'!$B$3</f>
        <v>15247779.42</v>
      </c>
      <c r="AT95" s="8">
        <f>'No. policies'!AT95*'Inputs &amp; Outputs'!$B$3</f>
        <v>14558921.5</v>
      </c>
      <c r="AU95" s="8">
        <f>'No. policies'!AU95*'Inputs &amp; Outputs'!$B$3</f>
        <v>13641199.6</v>
      </c>
      <c r="AV95" s="8">
        <f>'No. policies'!AV95*'Inputs &amp; Outputs'!$B$3</f>
        <v>12714413.779999999</v>
      </c>
      <c r="AW95" s="8">
        <f>'No. policies'!AW95*'Inputs &amp; Outputs'!$B$3</f>
        <v>11751372.279999999</v>
      </c>
      <c r="AX95" s="8">
        <f>'No. policies'!AX95*'Inputs &amp; Outputs'!$B$3</f>
        <v>10738479.220000001</v>
      </c>
      <c r="AY95" s="8">
        <f>'No. policies'!AY95*'Inputs &amp; Outputs'!$B$3</f>
        <v>9655340.7799999993</v>
      </c>
      <c r="AZ95" s="8">
        <f>'No. policies'!AZ95*'Inputs &amp; Outputs'!$B$3</f>
        <v>8522350.7799999993</v>
      </c>
      <c r="BA95" s="8">
        <f>'No. policies'!BA95*'Inputs &amp; Outputs'!$B$3</f>
        <v>7371232.9400000004</v>
      </c>
      <c r="BB95" s="8">
        <f>'No. policies'!BB95*'Inputs &amp; Outputs'!$B$3</f>
        <v>6254104.7999999998</v>
      </c>
      <c r="BC95" s="8">
        <f>'No. policies'!BC95*'Inputs &amp; Outputs'!$B$3</f>
        <v>5173232.34</v>
      </c>
      <c r="BD95" s="8">
        <f>'No. policies'!BD95*'Inputs &amp; Outputs'!$B$3</f>
        <v>4212456.82</v>
      </c>
      <c r="BE95" s="8">
        <f>'No. policies'!BE95*'Inputs &amp; Outputs'!$B$3</f>
        <v>3367246.28</v>
      </c>
      <c r="BF95" s="8">
        <f>'No. policies'!BF95*'Inputs &amp; Outputs'!$B$3</f>
        <v>2664792.48</v>
      </c>
      <c r="BG95" s="8">
        <f>'No. policies'!BG95*'Inputs &amp; Outputs'!$B$3</f>
        <v>1996328.3800000001</v>
      </c>
      <c r="BH95" s="8">
        <f>'No. policies'!BH95*'Inputs &amp; Outputs'!$B$3</f>
        <v>1477418.96</v>
      </c>
      <c r="BI95" s="8">
        <f>'No. policies'!BI95*'Inputs &amp; Outputs'!$B$3</f>
        <v>1105798.24</v>
      </c>
      <c r="BJ95" s="8">
        <f>'No. policies'!BJ95*'Inputs &amp; Outputs'!$B$3</f>
        <v>797624.96</v>
      </c>
      <c r="BK95" s="8">
        <f>'No. policies'!BK95*'Inputs &amp; Outputs'!$B$3</f>
        <v>555165.1</v>
      </c>
      <c r="BL95" s="8">
        <f>'No. policies'!BL95*'Inputs &amp; Outputs'!$B$3</f>
        <v>396546.5</v>
      </c>
      <c r="BM95" s="8">
        <f>'No. policies'!BM95*'Inputs &amp; Outputs'!$B$3</f>
        <v>267385.64</v>
      </c>
      <c r="BN95" s="8">
        <f>'No. policies'!BN95*'Inputs &amp; Outputs'!$B$3</f>
        <v>174480.46</v>
      </c>
      <c r="BO95" s="8">
        <f>'No. policies'!BO95*'Inputs &amp; Outputs'!$B$3</f>
        <v>104235.08</v>
      </c>
      <c r="BP95" s="8">
        <f>'No. policies'!BP95*'Inputs &amp; Outputs'!$B$3</f>
        <v>58915.48</v>
      </c>
      <c r="BQ95" s="8">
        <f>'No. policies'!BQ95*'Inputs &amp; Outputs'!$B$3</f>
        <v>43053.62</v>
      </c>
      <c r="BR95" s="8">
        <f>'No. policies'!BR95*'Inputs &amp; Outputs'!$B$3</f>
        <v>15861.86</v>
      </c>
      <c r="BS95" s="8">
        <f>'No. policies'!BS95*'Inputs &amp; Outputs'!$B$3</f>
        <v>6797.9400000000005</v>
      </c>
    </row>
    <row r="96" spans="1:71" x14ac:dyDescent="0.25">
      <c r="A96" s="1">
        <v>95</v>
      </c>
      <c r="B96" s="8">
        <f>'No. policies'!B96*'Inputs &amp; Outputs'!$B$3</f>
        <v>22659800</v>
      </c>
      <c r="C96" s="8">
        <f>'No. policies'!C96*'Inputs &amp; Outputs'!$B$3</f>
        <v>22643938.140000001</v>
      </c>
      <c r="D96" s="8">
        <f>'No. policies'!D96*'Inputs &amp; Outputs'!$B$3</f>
        <v>22632608.239999998</v>
      </c>
      <c r="E96" s="8">
        <f>'No. policies'!E96*'Inputs &amp; Outputs'!$B$3</f>
        <v>22621278.34</v>
      </c>
      <c r="F96" s="8">
        <f>'No. policies'!F96*'Inputs &amp; Outputs'!$B$3</f>
        <v>22605416.48</v>
      </c>
      <c r="G96" s="8">
        <f>'No. policies'!G96*'Inputs &amp; Outputs'!$B$3</f>
        <v>22585022.66</v>
      </c>
      <c r="H96" s="8">
        <f>'No. policies'!H96*'Inputs &amp; Outputs'!$B$3</f>
        <v>22555564.920000002</v>
      </c>
      <c r="I96" s="8">
        <f>'No. policies'!I96*'Inputs &amp; Outputs'!$B$3</f>
        <v>22514777.280000001</v>
      </c>
      <c r="J96" s="8">
        <f>'No. policies'!J96*'Inputs &amp; Outputs'!$B$3</f>
        <v>22487585.52</v>
      </c>
      <c r="K96" s="8">
        <f>'No. policies'!K96*'Inputs &amp; Outputs'!$B$3</f>
        <v>22451329.84</v>
      </c>
      <c r="L96" s="8">
        <f>'No. policies'!L96*'Inputs &amp; Outputs'!$B$3</f>
        <v>22424138.080000002</v>
      </c>
      <c r="M96" s="8">
        <f>'No. policies'!M96*'Inputs &amp; Outputs'!$B$3</f>
        <v>22374286.52</v>
      </c>
      <c r="N96" s="8">
        <f>'No. policies'!N96*'Inputs &amp; Outputs'!$B$3</f>
        <v>22322168.98</v>
      </c>
      <c r="O96" s="8">
        <f>'No. policies'!O96*'Inputs &amp; Outputs'!$B$3</f>
        <v>22270051.440000001</v>
      </c>
      <c r="P96" s="8">
        <f>'No. policies'!P96*'Inputs &amp; Outputs'!$B$3</f>
        <v>22208869.98</v>
      </c>
      <c r="Q96" s="8">
        <f>'No. policies'!Q96*'Inputs &amp; Outputs'!$B$3</f>
        <v>22147688.52</v>
      </c>
      <c r="R96" s="8">
        <f>'No. policies'!R96*'Inputs &amp; Outputs'!$B$3</f>
        <v>22095570.98</v>
      </c>
      <c r="S96" s="8">
        <f>'No. policies'!S96*'Inputs &amp; Outputs'!$B$3</f>
        <v>22018527.66</v>
      </c>
      <c r="T96" s="8">
        <f>'No. policies'!T96*'Inputs &amp; Outputs'!$B$3</f>
        <v>21961878.16</v>
      </c>
      <c r="U96" s="8">
        <f>'No. policies'!U96*'Inputs &amp; Outputs'!$B$3</f>
        <v>21873504.940000001</v>
      </c>
      <c r="V96" s="8">
        <f>'No. policies'!V96*'Inputs &amp; Outputs'!$B$3</f>
        <v>21767003.879999999</v>
      </c>
      <c r="W96" s="8">
        <f>'No. policies'!W96*'Inputs &amp; Outputs'!$B$3</f>
        <v>21669566.739999998</v>
      </c>
      <c r="X96" s="8">
        <f>'No. policies'!X96*'Inputs &amp; Outputs'!$B$3</f>
        <v>21576661.559999999</v>
      </c>
      <c r="Y96" s="8">
        <f>'No. policies'!Y96*'Inputs &amp; Outputs'!$B$3</f>
        <v>21474692.460000001</v>
      </c>
      <c r="Z96" s="8">
        <f>'No. policies'!Z96*'Inputs &amp; Outputs'!$B$3</f>
        <v>21363659.440000001</v>
      </c>
      <c r="AA96" s="8">
        <f>'No. policies'!AA96*'Inputs &amp; Outputs'!$B$3</f>
        <v>21236764.559999999</v>
      </c>
      <c r="AB96" s="8">
        <f>'No. policies'!AB96*'Inputs &amp; Outputs'!$B$3</f>
        <v>21098539.780000001</v>
      </c>
      <c r="AC96" s="8">
        <f>'No. policies'!AC96*'Inputs &amp; Outputs'!$B$3</f>
        <v>20946719.120000001</v>
      </c>
      <c r="AD96" s="8">
        <f>'No. policies'!AD96*'Inputs &amp; Outputs'!$B$3</f>
        <v>20813026.300000001</v>
      </c>
      <c r="AE96" s="8">
        <f>'No. policies'!AE96*'Inputs &amp; Outputs'!$B$3</f>
        <v>20670269.559999999</v>
      </c>
      <c r="AF96" s="8">
        <f>'No. policies'!AF96*'Inputs &amp; Outputs'!$B$3</f>
        <v>20468597.34</v>
      </c>
      <c r="AG96" s="8">
        <f>'No. policies'!AG96*'Inputs &amp; Outputs'!$B$3</f>
        <v>20275989.039999999</v>
      </c>
      <c r="AH96" s="8">
        <f>'No. policies'!AH96*'Inputs &amp; Outputs'!$B$3</f>
        <v>20067518.879999999</v>
      </c>
      <c r="AI96" s="8">
        <f>'No. policies'!AI96*'Inputs &amp; Outputs'!$B$3</f>
        <v>19800133.239999998</v>
      </c>
      <c r="AJ96" s="8">
        <f>'No. policies'!AJ96*'Inputs &amp; Outputs'!$B$3</f>
        <v>19485162.02</v>
      </c>
      <c r="AK96" s="8">
        <f>'No. policies'!AK96*'Inputs &amp; Outputs'!$B$3</f>
        <v>19213244.420000002</v>
      </c>
      <c r="AL96" s="8">
        <f>'No. policies'!AL96*'Inputs &amp; Outputs'!$B$3</f>
        <v>18916401.039999999</v>
      </c>
      <c r="AM96" s="8">
        <f>'No. policies'!AM96*'Inputs &amp; Outputs'!$B$3</f>
        <v>18558376.199999999</v>
      </c>
      <c r="AN96" s="8">
        <f>'No. policies'!AN96*'Inputs &amp; Outputs'!$B$3</f>
        <v>18139169.899999999</v>
      </c>
      <c r="AO96" s="8">
        <f>'No. policies'!AO96*'Inputs &amp; Outputs'!$B$3</f>
        <v>17701835.760000002</v>
      </c>
      <c r="AP96" s="8">
        <f>'No. policies'!AP96*'Inputs &amp; Outputs'!$B$3</f>
        <v>17160266.539999999</v>
      </c>
      <c r="AQ96" s="8">
        <f>'No. policies'!AQ96*'Inputs &amp; Outputs'!$B$3</f>
        <v>16566579.779999999</v>
      </c>
      <c r="AR96" s="8">
        <f>'No. policies'!AR96*'Inputs &amp; Outputs'!$B$3</f>
        <v>15950233.220000001</v>
      </c>
      <c r="AS96" s="8">
        <f>'No. policies'!AS96*'Inputs &amp; Outputs'!$B$3</f>
        <v>15209257.76</v>
      </c>
      <c r="AT96" s="8">
        <f>'No. policies'!AT96*'Inputs &amp; Outputs'!$B$3</f>
        <v>14456952.4</v>
      </c>
      <c r="AU96" s="8">
        <f>'No. policies'!AU96*'Inputs &amp; Outputs'!$B$3</f>
        <v>13577752.16</v>
      </c>
      <c r="AV96" s="8">
        <f>'No. policies'!AV96*'Inputs &amp; Outputs'!$B$3</f>
        <v>12669094.18</v>
      </c>
      <c r="AW96" s="8">
        <f>'No. policies'!AW96*'Inputs &amp; Outputs'!$B$3</f>
        <v>11672062.98</v>
      </c>
      <c r="AX96" s="8">
        <f>'No. policies'!AX96*'Inputs &amp; Outputs'!$B$3</f>
        <v>10672765.800000001</v>
      </c>
      <c r="AY96" s="8">
        <f>'No. policies'!AY96*'Inputs &amp; Outputs'!$B$3</f>
        <v>9544307.7599999998</v>
      </c>
      <c r="AZ96" s="8">
        <f>'No. policies'!AZ96*'Inputs &amp; Outputs'!$B$3</f>
        <v>8499690.9800000004</v>
      </c>
      <c r="BA96" s="8">
        <f>'No. policies'!BA96*'Inputs &amp; Outputs'!$B$3</f>
        <v>7321381.3799999999</v>
      </c>
      <c r="BB96" s="8">
        <f>'No. policies'!BB96*'Inputs &amp; Outputs'!$B$3</f>
        <v>6258636.7599999998</v>
      </c>
      <c r="BC96" s="8">
        <f>'No. policies'!BC96*'Inputs &amp; Outputs'!$B$3</f>
        <v>5288797.32</v>
      </c>
      <c r="BD96" s="8">
        <f>'No. policies'!BD96*'Inputs &amp; Outputs'!$B$3</f>
        <v>4334819.74</v>
      </c>
      <c r="BE96" s="8">
        <f>'No. policies'!BE96*'Inputs &amp; Outputs'!$B$3</f>
        <v>3480545.2800000003</v>
      </c>
      <c r="BF96" s="8">
        <f>'No. policies'!BF96*'Inputs &amp; Outputs'!$B$3</f>
        <v>2721441.98</v>
      </c>
      <c r="BG96" s="8">
        <f>'No. policies'!BG96*'Inputs &amp; Outputs'!$B$3</f>
        <v>2064307.78</v>
      </c>
      <c r="BH96" s="8">
        <f>'No. policies'!BH96*'Inputs &amp; Outputs'!$B$3</f>
        <v>1522738.56</v>
      </c>
      <c r="BI96" s="8">
        <f>'No. policies'!BI96*'Inputs &amp; Outputs'!$B$3</f>
        <v>1096734.32</v>
      </c>
      <c r="BJ96" s="8">
        <f>'No. policies'!BJ96*'Inputs &amp; Outputs'!$B$3</f>
        <v>768167.22</v>
      </c>
      <c r="BK96" s="8">
        <f>'No. policies'!BK96*'Inputs &amp; Outputs'!$B$3</f>
        <v>514377.46</v>
      </c>
      <c r="BL96" s="8">
        <f>'No. policies'!BL96*'Inputs &amp; Outputs'!$B$3</f>
        <v>369354.74</v>
      </c>
      <c r="BM96" s="8">
        <f>'No. policies'!BM96*'Inputs &amp; Outputs'!$B$3</f>
        <v>262853.68</v>
      </c>
      <c r="BN96" s="8">
        <f>'No. policies'!BN96*'Inputs &amp; Outputs'!$B$3</f>
        <v>176746.44</v>
      </c>
      <c r="BO96" s="8">
        <f>'No. policies'!BO96*'Inputs &amp; Outputs'!$B$3</f>
        <v>129160.86</v>
      </c>
      <c r="BP96" s="8">
        <f>'No. policies'!BP96*'Inputs &amp; Outputs'!$B$3</f>
        <v>83841.259999999995</v>
      </c>
      <c r="BQ96" s="8">
        <f>'No. policies'!BQ96*'Inputs &amp; Outputs'!$B$3</f>
        <v>33989.699999999997</v>
      </c>
      <c r="BR96" s="8">
        <f>'No. policies'!BR96*'Inputs &amp; Outputs'!$B$3</f>
        <v>11329.9</v>
      </c>
      <c r="BS96" s="8">
        <f>'No. policies'!BS96*'Inputs &amp; Outputs'!$B$3</f>
        <v>9063.92</v>
      </c>
    </row>
    <row r="97" spans="1:71" x14ac:dyDescent="0.25">
      <c r="A97" s="1">
        <v>96</v>
      </c>
      <c r="B97" s="8">
        <f>'No. policies'!B97*'Inputs &amp; Outputs'!$B$3</f>
        <v>22659800</v>
      </c>
      <c r="C97" s="8">
        <f>'No. policies'!C97*'Inputs &amp; Outputs'!$B$3</f>
        <v>22650736.080000002</v>
      </c>
      <c r="D97" s="8">
        <f>'No. policies'!D97*'Inputs &amp; Outputs'!$B$3</f>
        <v>22630342.260000002</v>
      </c>
      <c r="E97" s="8">
        <f>'No. policies'!E97*'Inputs &amp; Outputs'!$B$3</f>
        <v>22612214.420000002</v>
      </c>
      <c r="F97" s="8">
        <f>'No. policies'!F97*'Inputs &amp; Outputs'!$B$3</f>
        <v>22589554.620000001</v>
      </c>
      <c r="G97" s="8">
        <f>'No. policies'!G97*'Inputs &amp; Outputs'!$B$3</f>
        <v>22578224.719999999</v>
      </c>
      <c r="H97" s="8">
        <f>'No. policies'!H97*'Inputs &amp; Outputs'!$B$3</f>
        <v>22551032.960000001</v>
      </c>
      <c r="I97" s="8">
        <f>'No. policies'!I97*'Inputs &amp; Outputs'!$B$3</f>
        <v>22537437.080000002</v>
      </c>
      <c r="J97" s="8">
        <f>'No. policies'!J97*'Inputs &amp; Outputs'!$B$3</f>
        <v>22510245.32</v>
      </c>
      <c r="K97" s="8">
        <f>'No. policies'!K97*'Inputs &amp; Outputs'!$B$3</f>
        <v>22480787.580000002</v>
      </c>
      <c r="L97" s="8">
        <f>'No. policies'!L97*'Inputs &amp; Outputs'!$B$3</f>
        <v>22439999.940000001</v>
      </c>
      <c r="M97" s="8">
        <f>'No. policies'!M97*'Inputs &amp; Outputs'!$B$3</f>
        <v>22410542.199999999</v>
      </c>
      <c r="N97" s="8">
        <f>'No. policies'!N97*'Inputs &amp; Outputs'!$B$3</f>
        <v>22362956.620000001</v>
      </c>
      <c r="O97" s="8">
        <f>'No. policies'!O97*'Inputs &amp; Outputs'!$B$3</f>
        <v>22331232.899999999</v>
      </c>
      <c r="P97" s="8">
        <f>'No. policies'!P97*'Inputs &amp; Outputs'!$B$3</f>
        <v>22256455.559999999</v>
      </c>
      <c r="Q97" s="8">
        <f>'No. policies'!Q97*'Inputs &amp; Outputs'!$B$3</f>
        <v>22211135.960000001</v>
      </c>
      <c r="R97" s="8">
        <f>'No. policies'!R97*'Inputs &amp; Outputs'!$B$3</f>
        <v>22147688.52</v>
      </c>
      <c r="S97" s="8">
        <f>'No. policies'!S97*'Inputs &amp; Outputs'!$B$3</f>
        <v>22052517.359999999</v>
      </c>
      <c r="T97" s="8">
        <f>'No. policies'!T97*'Inputs &amp; Outputs'!$B$3</f>
        <v>21993601.879999999</v>
      </c>
      <c r="U97" s="8">
        <f>'No. policies'!U97*'Inputs &amp; Outputs'!$B$3</f>
        <v>21914292.580000002</v>
      </c>
      <c r="V97" s="8">
        <f>'No. policies'!V97*'Inputs &amp; Outputs'!$B$3</f>
        <v>21848579.16</v>
      </c>
      <c r="W97" s="8">
        <f>'No. policies'!W97*'Inputs &amp; Outputs'!$B$3</f>
        <v>21798727.600000001</v>
      </c>
      <c r="X97" s="8">
        <f>'No. policies'!X97*'Inputs &amp; Outputs'!$B$3</f>
        <v>21703556.440000001</v>
      </c>
      <c r="Y97" s="8">
        <f>'No. policies'!Y97*'Inputs &amp; Outputs'!$B$3</f>
        <v>21626513.120000001</v>
      </c>
      <c r="Z97" s="8">
        <f>'No. policies'!Z97*'Inputs &amp; Outputs'!$B$3</f>
        <v>21529075.98</v>
      </c>
      <c r="AA97" s="8">
        <f>'No. policies'!AA97*'Inputs &amp; Outputs'!$B$3</f>
        <v>21440702.760000002</v>
      </c>
      <c r="AB97" s="8">
        <f>'No. policies'!AB97*'Inputs &amp; Outputs'!$B$3</f>
        <v>21293414.059999999</v>
      </c>
      <c r="AC97" s="8">
        <f>'No. policies'!AC97*'Inputs &amp; Outputs'!$B$3</f>
        <v>21157455.260000002</v>
      </c>
      <c r="AD97" s="8">
        <f>'No. policies'!AD97*'Inputs &amp; Outputs'!$B$3</f>
        <v>20985240.780000001</v>
      </c>
      <c r="AE97" s="8">
        <f>'No. policies'!AE97*'Inputs &amp; Outputs'!$B$3</f>
        <v>20808494.34</v>
      </c>
      <c r="AF97" s="8">
        <f>'No. policies'!AF97*'Inputs &amp; Outputs'!$B$3</f>
        <v>20609088.100000001</v>
      </c>
      <c r="AG97" s="8">
        <f>'No. policies'!AG97*'Inputs &amp; Outputs'!$B$3</f>
        <v>20400617.940000001</v>
      </c>
      <c r="AH97" s="8">
        <f>'No. policies'!AH97*'Inputs &amp; Outputs'!$B$3</f>
        <v>20151360.140000001</v>
      </c>
      <c r="AI97" s="8">
        <f>'No. policies'!AI97*'Inputs &amp; Outputs'!$B$3</f>
        <v>19883974.5</v>
      </c>
      <c r="AJ97" s="8">
        <f>'No. policies'!AJ97*'Inputs &amp; Outputs'!$B$3</f>
        <v>19587131.120000001</v>
      </c>
      <c r="AK97" s="8">
        <f>'No. policies'!AK97*'Inputs &amp; Outputs'!$B$3</f>
        <v>19306149.600000001</v>
      </c>
      <c r="AL97" s="8">
        <f>'No. policies'!AL97*'Inputs &amp; Outputs'!$B$3</f>
        <v>18925464.960000001</v>
      </c>
      <c r="AM97" s="8">
        <f>'No. policies'!AM97*'Inputs &amp; Outputs'!$B$3</f>
        <v>18533450.420000002</v>
      </c>
      <c r="AN97" s="8">
        <f>'No. policies'!AN97*'Inputs &amp; Outputs'!$B$3</f>
        <v>18157297.739999998</v>
      </c>
      <c r="AO97" s="8">
        <f>'No. policies'!AO97*'Inputs &amp; Outputs'!$B$3</f>
        <v>17715431.640000001</v>
      </c>
      <c r="AP97" s="8">
        <f>'No. policies'!AP97*'Inputs &amp; Outputs'!$B$3</f>
        <v>17207852.120000001</v>
      </c>
      <c r="AQ97" s="8">
        <f>'No. policies'!AQ97*'Inputs &amp; Outputs'!$B$3</f>
        <v>16641357.120000001</v>
      </c>
      <c r="AR97" s="8">
        <f>'No. policies'!AR97*'Inputs &amp; Outputs'!$B$3</f>
        <v>16034074.48</v>
      </c>
      <c r="AS97" s="8">
        <f>'No. policies'!AS97*'Inputs &amp; Outputs'!$B$3</f>
        <v>15327088.720000001</v>
      </c>
      <c r="AT97" s="8">
        <f>'No. policies'!AT97*'Inputs &amp; Outputs'!$B$3</f>
        <v>14561187.48</v>
      </c>
      <c r="AU97" s="8">
        <f>'No. policies'!AU97*'Inputs &amp; Outputs'!$B$3</f>
        <v>13725040.859999999</v>
      </c>
      <c r="AV97" s="8">
        <f>'No. policies'!AV97*'Inputs &amp; Outputs'!$B$3</f>
        <v>12784659.16</v>
      </c>
      <c r="AW97" s="8">
        <f>'No. policies'!AW97*'Inputs &amp; Outputs'!$B$3</f>
        <v>11826149.619999999</v>
      </c>
      <c r="AX97" s="8">
        <f>'No. policies'!AX97*'Inputs &amp; Outputs'!$B$3</f>
        <v>10786064.800000001</v>
      </c>
      <c r="AY97" s="8">
        <f>'No. policies'!AY97*'Inputs &amp; Outputs'!$B$3</f>
        <v>9693862.4399999995</v>
      </c>
      <c r="AZ97" s="8">
        <f>'No. policies'!AZ97*'Inputs &amp; Outputs'!$B$3</f>
        <v>8585798.2200000007</v>
      </c>
      <c r="BA97" s="8">
        <f>'No. policies'!BA97*'Inputs &amp; Outputs'!$B$3</f>
        <v>7511723.7000000002</v>
      </c>
      <c r="BB97" s="8">
        <f>'No. policies'!BB97*'Inputs &amp; Outputs'!$B$3</f>
        <v>6303956.3600000003</v>
      </c>
      <c r="BC97" s="8">
        <f>'No. policies'!BC97*'Inputs &amp; Outputs'!$B$3</f>
        <v>5232147.82</v>
      </c>
      <c r="BD97" s="8">
        <f>'No. policies'!BD97*'Inputs &amp; Outputs'!$B$3</f>
        <v>4362011.5</v>
      </c>
      <c r="BE97" s="8">
        <f>'No. policies'!BE97*'Inputs &amp; Outputs'!$B$3</f>
        <v>3460151.46</v>
      </c>
      <c r="BF97" s="8">
        <f>'No. policies'!BF97*'Inputs &amp; Outputs'!$B$3</f>
        <v>2669324.44</v>
      </c>
      <c r="BG97" s="8">
        <f>'No. policies'!BG97*'Inputs &amp; Outputs'!$B$3</f>
        <v>2012190.24</v>
      </c>
      <c r="BH97" s="8">
        <f>'No. policies'!BH97*'Inputs &amp; Outputs'!$B$3</f>
        <v>1522738.56</v>
      </c>
      <c r="BI97" s="8">
        <f>'No. policies'!BI97*'Inputs &amp; Outputs'!$B$3</f>
        <v>1117128.1399999999</v>
      </c>
      <c r="BJ97" s="8">
        <f>'No. policies'!BJ97*'Inputs &amp; Outputs'!$B$3</f>
        <v>813486.82</v>
      </c>
      <c r="BK97" s="8">
        <f>'No. policies'!BK97*'Inputs &amp; Outputs'!$B$3</f>
        <v>550633.14</v>
      </c>
      <c r="BL97" s="8">
        <f>'No. policies'!BL97*'Inputs &amp; Outputs'!$B$3</f>
        <v>364822.78</v>
      </c>
      <c r="BM97" s="8">
        <f>'No. policies'!BM97*'Inputs &amp; Outputs'!$B$3</f>
        <v>240193.88</v>
      </c>
      <c r="BN97" s="8">
        <f>'No. policies'!BN97*'Inputs &amp; Outputs'!$B$3</f>
        <v>138224.78</v>
      </c>
      <c r="BO97" s="8">
        <f>'No. policies'!BO97*'Inputs &amp; Outputs'!$B$3</f>
        <v>86107.24</v>
      </c>
      <c r="BP97" s="8">
        <f>'No. policies'!BP97*'Inputs &amp; Outputs'!$B$3</f>
        <v>52117.54</v>
      </c>
      <c r="BQ97" s="8">
        <f>'No. policies'!BQ97*'Inputs &amp; Outputs'!$B$3</f>
        <v>29457.74</v>
      </c>
      <c r="BR97" s="8">
        <f>'No. policies'!BR97*'Inputs &amp; Outputs'!$B$3</f>
        <v>13595.880000000001</v>
      </c>
      <c r="BS97" s="8">
        <f>'No. policies'!BS97*'Inputs &amp; Outputs'!$B$3</f>
        <v>11329.9</v>
      </c>
    </row>
    <row r="98" spans="1:71" x14ac:dyDescent="0.25">
      <c r="A98" s="1">
        <v>97</v>
      </c>
      <c r="B98" s="8">
        <f>'No. policies'!B98*'Inputs &amp; Outputs'!$B$3</f>
        <v>22659800</v>
      </c>
      <c r="C98" s="8">
        <f>'No. policies'!C98*'Inputs &amp; Outputs'!$B$3</f>
        <v>22634874.219999999</v>
      </c>
      <c r="D98" s="8">
        <f>'No. policies'!D98*'Inputs &amp; Outputs'!$B$3</f>
        <v>22623544.32</v>
      </c>
      <c r="E98" s="8">
        <f>'No. policies'!E98*'Inputs &amp; Outputs'!$B$3</f>
        <v>22605416.48</v>
      </c>
      <c r="F98" s="8">
        <f>'No. policies'!F98*'Inputs &amp; Outputs'!$B$3</f>
        <v>22575958.739999998</v>
      </c>
      <c r="G98" s="8">
        <f>'No. policies'!G98*'Inputs &amp; Outputs'!$B$3</f>
        <v>22551032.960000001</v>
      </c>
      <c r="H98" s="8">
        <f>'No. policies'!H98*'Inputs &amp; Outputs'!$B$3</f>
        <v>22517043.260000002</v>
      </c>
      <c r="I98" s="8">
        <f>'No. policies'!I98*'Inputs &amp; Outputs'!$B$3</f>
        <v>22494383.460000001</v>
      </c>
      <c r="J98" s="8">
        <f>'No. policies'!J98*'Inputs &amp; Outputs'!$B$3</f>
        <v>22455861.800000001</v>
      </c>
      <c r="K98" s="8">
        <f>'No. policies'!K98*'Inputs &amp; Outputs'!$B$3</f>
        <v>22417340.140000001</v>
      </c>
      <c r="L98" s="8">
        <f>'No. policies'!L98*'Inputs &amp; Outputs'!$B$3</f>
        <v>22360690.640000001</v>
      </c>
      <c r="M98" s="8">
        <f>'No. policies'!M98*'Inputs &amp; Outputs'!$B$3</f>
        <v>22304041.140000001</v>
      </c>
      <c r="N98" s="8">
        <f>'No. policies'!N98*'Inputs &amp; Outputs'!$B$3</f>
        <v>22263253.5</v>
      </c>
      <c r="O98" s="8">
        <f>'No. policies'!O98*'Inputs &amp; Outputs'!$B$3</f>
        <v>22217933.899999999</v>
      </c>
      <c r="P98" s="8">
        <f>'No. policies'!P98*'Inputs &amp; Outputs'!$B$3</f>
        <v>22170348.32</v>
      </c>
      <c r="Q98" s="8">
        <f>'No. policies'!Q98*'Inputs &amp; Outputs'!$B$3</f>
        <v>22125028.719999999</v>
      </c>
      <c r="R98" s="8">
        <f>'No. policies'!R98*'Inputs &amp; Outputs'!$B$3</f>
        <v>22050251.379999999</v>
      </c>
      <c r="S98" s="8">
        <f>'No. policies'!S98*'Inputs &amp; Outputs'!$B$3</f>
        <v>21957346.199999999</v>
      </c>
      <c r="T98" s="8">
        <f>'No. policies'!T98*'Inputs &amp; Outputs'!$B$3</f>
        <v>21887100.82</v>
      </c>
      <c r="U98" s="8">
        <f>'No. policies'!U98*'Inputs &amp; Outputs'!$B$3</f>
        <v>21812323.48</v>
      </c>
      <c r="V98" s="8">
        <f>'No. policies'!V98*'Inputs &amp; Outputs'!$B$3</f>
        <v>21748876.039999999</v>
      </c>
      <c r="W98" s="8">
        <f>'No. policies'!W98*'Inputs &amp; Outputs'!$B$3</f>
        <v>21637843.02</v>
      </c>
      <c r="X98" s="8">
        <f>'No. policies'!X98*'Inputs &amp; Outputs'!$B$3</f>
        <v>21574395.580000002</v>
      </c>
      <c r="Y98" s="8">
        <f>'No. policies'!Y98*'Inputs &amp; Outputs'!$B$3</f>
        <v>21461096.580000002</v>
      </c>
      <c r="Z98" s="8">
        <f>'No. policies'!Z98*'Inputs &amp; Outputs'!$B$3</f>
        <v>21350063.559999999</v>
      </c>
      <c r="AA98" s="8">
        <f>'No. policies'!AA98*'Inputs &amp; Outputs'!$B$3</f>
        <v>21232232.600000001</v>
      </c>
      <c r="AB98" s="8">
        <f>'No. policies'!AB98*'Inputs &amp; Outputs'!$B$3</f>
        <v>21112135.66</v>
      </c>
      <c r="AC98" s="8">
        <f>'No. policies'!AC98*'Inputs &amp; Outputs'!$B$3</f>
        <v>20948985.100000001</v>
      </c>
      <c r="AD98" s="8">
        <f>'No. policies'!AD98*'Inputs &amp; Outputs'!$B$3</f>
        <v>20799430.420000002</v>
      </c>
      <c r="AE98" s="8">
        <f>'No. policies'!AE98*'Inputs &amp; Outputs'!$B$3</f>
        <v>20627215.940000001</v>
      </c>
      <c r="AF98" s="8">
        <f>'No. policies'!AF98*'Inputs &amp; Outputs'!$B$3</f>
        <v>20457267.440000001</v>
      </c>
      <c r="AG98" s="8">
        <f>'No. policies'!AG98*'Inputs &amp; Outputs'!$B$3</f>
        <v>20232935.420000002</v>
      </c>
      <c r="AH98" s="8">
        <f>'No. policies'!AH98*'Inputs &amp; Outputs'!$B$3</f>
        <v>19976879.68</v>
      </c>
      <c r="AI98" s="8">
        <f>'No. policies'!AI98*'Inputs &amp; Outputs'!$B$3</f>
        <v>19700430.120000001</v>
      </c>
      <c r="AJ98" s="8">
        <f>'No. policies'!AJ98*'Inputs &amp; Outputs'!$B$3</f>
        <v>19426246.539999999</v>
      </c>
      <c r="AK98" s="8">
        <f>'No. policies'!AK98*'Inputs &amp; Outputs'!$B$3</f>
        <v>19176988.739999998</v>
      </c>
      <c r="AL98" s="8">
        <f>'No. policies'!AL98*'Inputs &amp; Outputs'!$B$3</f>
        <v>18857485.559999999</v>
      </c>
      <c r="AM98" s="8">
        <f>'No. policies'!AM98*'Inputs &amp; Outputs'!$B$3</f>
        <v>18431481.32</v>
      </c>
      <c r="AN98" s="8">
        <f>'No. policies'!AN98*'Inputs &amp; Outputs'!$B$3</f>
        <v>18048530.699999999</v>
      </c>
      <c r="AO98" s="8">
        <f>'No. policies'!AO98*'Inputs &amp; Outputs'!$B$3</f>
        <v>17568142.940000001</v>
      </c>
      <c r="AP98" s="8">
        <f>'No. policies'!AP98*'Inputs &amp; Outputs'!$B$3</f>
        <v>17053765.48</v>
      </c>
      <c r="AQ98" s="8">
        <f>'No. policies'!AQ98*'Inputs &amp; Outputs'!$B$3</f>
        <v>16491802.439999999</v>
      </c>
      <c r="AR98" s="8">
        <f>'No. policies'!AR98*'Inputs &amp; Outputs'!$B$3</f>
        <v>15839200.199999999</v>
      </c>
      <c r="AS98" s="8">
        <f>'No. policies'!AS98*'Inputs &amp; Outputs'!$B$3</f>
        <v>15150342.279999999</v>
      </c>
      <c r="AT98" s="8">
        <f>'No. policies'!AT98*'Inputs &amp; Outputs'!$B$3</f>
        <v>14336855.460000001</v>
      </c>
      <c r="AU98" s="8">
        <f>'No. policies'!AU98*'Inputs &amp; Outputs'!$B$3</f>
        <v>13473517.08</v>
      </c>
      <c r="AV98" s="8">
        <f>'No. policies'!AV98*'Inputs &amp; Outputs'!$B$3</f>
        <v>12537667.34</v>
      </c>
      <c r="AW98" s="8">
        <f>'No. policies'!AW98*'Inputs &amp; Outputs'!$B$3</f>
        <v>11572359.859999999</v>
      </c>
      <c r="AX98" s="8">
        <f>'No. policies'!AX98*'Inputs &amp; Outputs'!$B$3</f>
        <v>10577594.640000001</v>
      </c>
      <c r="AY98" s="8">
        <f>'No. policies'!AY98*'Inputs &amp; Outputs'!$B$3</f>
        <v>9464998.4600000009</v>
      </c>
      <c r="AZ98" s="8">
        <f>'No. policies'!AZ98*'Inputs &amp; Outputs'!$B$3</f>
        <v>8381860.0200000005</v>
      </c>
      <c r="BA98" s="8">
        <f>'No. policies'!BA98*'Inputs &amp; Outputs'!$B$3</f>
        <v>7334977.2599999998</v>
      </c>
      <c r="BB98" s="8">
        <f>'No. policies'!BB98*'Inputs &amp; Outputs'!$B$3</f>
        <v>6181593.4400000004</v>
      </c>
      <c r="BC98" s="8">
        <f>'No. policies'!BC98*'Inputs &amp; Outputs'!$B$3</f>
        <v>5227615.8600000003</v>
      </c>
      <c r="BD98" s="8">
        <f>'No. policies'!BD98*'Inputs &amp; Outputs'!$B$3</f>
        <v>4300830.04</v>
      </c>
      <c r="BE98" s="8">
        <f>'No. policies'!BE98*'Inputs &amp; Outputs'!$B$3</f>
        <v>3439757.64</v>
      </c>
      <c r="BF98" s="8">
        <f>'No. policies'!BF98*'Inputs &amp; Outputs'!$B$3</f>
        <v>2707846.1</v>
      </c>
      <c r="BG98" s="8">
        <f>'No. policies'!BG98*'Inputs &amp; Outputs'!$B$3</f>
        <v>2050711.9</v>
      </c>
      <c r="BH98" s="8">
        <f>'No. policies'!BH98*'Inputs &amp; Outputs'!$B$3</f>
        <v>1568058.16</v>
      </c>
      <c r="BI98" s="8">
        <f>'No. policies'!BI98*'Inputs &amp; Outputs'!$B$3</f>
        <v>1119394.1200000001</v>
      </c>
      <c r="BJ98" s="8">
        <f>'No. policies'!BJ98*'Inputs &amp; Outputs'!$B$3</f>
        <v>788561.04</v>
      </c>
      <c r="BK98" s="8">
        <f>'No. policies'!BK98*'Inputs &amp; Outputs'!$B$3</f>
        <v>555165.1</v>
      </c>
      <c r="BL98" s="8">
        <f>'No. policies'!BL98*'Inputs &amp; Outputs'!$B$3</f>
        <v>394280.52</v>
      </c>
      <c r="BM98" s="8">
        <f>'No. policies'!BM98*'Inputs &amp; Outputs'!$B$3</f>
        <v>253789.76</v>
      </c>
      <c r="BN98" s="8">
        <f>'No. policies'!BN98*'Inputs &amp; Outputs'!$B$3</f>
        <v>185810.36000000002</v>
      </c>
      <c r="BO98" s="8">
        <f>'No. policies'!BO98*'Inputs &amp; Outputs'!$B$3</f>
        <v>113299</v>
      </c>
      <c r="BP98" s="8">
        <f>'No. policies'!BP98*'Inputs &amp; Outputs'!$B$3</f>
        <v>67979.399999999994</v>
      </c>
      <c r="BQ98" s="8">
        <f>'No. policies'!BQ98*'Inputs &amp; Outputs'!$B$3</f>
        <v>29457.74</v>
      </c>
      <c r="BR98" s="8">
        <f>'No. policies'!BR98*'Inputs &amp; Outputs'!$B$3</f>
        <v>15861.86</v>
      </c>
      <c r="BS98" s="8">
        <f>'No. policies'!BS98*'Inputs &amp; Outputs'!$B$3</f>
        <v>9063.92</v>
      </c>
    </row>
    <row r="99" spans="1:71" x14ac:dyDescent="0.25">
      <c r="A99" s="1">
        <v>98</v>
      </c>
      <c r="B99" s="8">
        <f>'No. policies'!B99*'Inputs &amp; Outputs'!$B$3</f>
        <v>22659800</v>
      </c>
      <c r="C99" s="8">
        <f>'No. policies'!C99*'Inputs &amp; Outputs'!$B$3</f>
        <v>22637140.199999999</v>
      </c>
      <c r="D99" s="8">
        <f>'No. policies'!D99*'Inputs &amp; Outputs'!$B$3</f>
        <v>22625810.300000001</v>
      </c>
      <c r="E99" s="8">
        <f>'No. policies'!E99*'Inputs &amp; Outputs'!$B$3</f>
        <v>22616746.379999999</v>
      </c>
      <c r="F99" s="8">
        <f>'No. policies'!F99*'Inputs &amp; Outputs'!$B$3</f>
        <v>22598618.539999999</v>
      </c>
      <c r="G99" s="8">
        <f>'No. policies'!G99*'Inputs &amp; Outputs'!$B$3</f>
        <v>22578224.719999999</v>
      </c>
      <c r="H99" s="8">
        <f>'No. policies'!H99*'Inputs &amp; Outputs'!$B$3</f>
        <v>22539703.059999999</v>
      </c>
      <c r="I99" s="8">
        <f>'No. policies'!I99*'Inputs &amp; Outputs'!$B$3</f>
        <v>22517043.260000002</v>
      </c>
      <c r="J99" s="8">
        <f>'No. policies'!J99*'Inputs &amp; Outputs'!$B$3</f>
        <v>22492117.48</v>
      </c>
      <c r="K99" s="8">
        <f>'No. policies'!K99*'Inputs &amp; Outputs'!$B$3</f>
        <v>22446797.879999999</v>
      </c>
      <c r="L99" s="8">
        <f>'No. policies'!L99*'Inputs &amp; Outputs'!$B$3</f>
        <v>22412808.18</v>
      </c>
      <c r="M99" s="8">
        <f>'No. policies'!M99*'Inputs &amp; Outputs'!$B$3</f>
        <v>22365222.600000001</v>
      </c>
      <c r="N99" s="8">
        <f>'No. policies'!N99*'Inputs &amp; Outputs'!$B$3</f>
        <v>22333498.879999999</v>
      </c>
      <c r="O99" s="8">
        <f>'No. policies'!O99*'Inputs &amp; Outputs'!$B$3</f>
        <v>22288179.280000001</v>
      </c>
      <c r="P99" s="8">
        <f>'No. policies'!P99*'Inputs &amp; Outputs'!$B$3</f>
        <v>22231529.780000001</v>
      </c>
      <c r="Q99" s="8">
        <f>'No. policies'!Q99*'Inputs &amp; Outputs'!$B$3</f>
        <v>22181678.219999999</v>
      </c>
      <c r="R99" s="8">
        <f>'No. policies'!R99*'Inputs &amp; Outputs'!$B$3</f>
        <v>22122762.739999998</v>
      </c>
      <c r="S99" s="8">
        <f>'No. policies'!S99*'Inputs &amp; Outputs'!$B$3</f>
        <v>22066113.239999998</v>
      </c>
      <c r="T99" s="8">
        <f>'No. policies'!T99*'Inputs &amp; Outputs'!$B$3</f>
        <v>21993601.879999999</v>
      </c>
      <c r="U99" s="8">
        <f>'No. policies'!U99*'Inputs &amp; Outputs'!$B$3</f>
        <v>21927888.460000001</v>
      </c>
      <c r="V99" s="8">
        <f>'No. policies'!V99*'Inputs &amp; Outputs'!$B$3</f>
        <v>21850845.140000001</v>
      </c>
      <c r="W99" s="8">
        <f>'No. policies'!W99*'Inputs &amp; Outputs'!$B$3</f>
        <v>21757939.960000001</v>
      </c>
      <c r="X99" s="8">
        <f>'No. policies'!X99*'Inputs &amp; Outputs'!$B$3</f>
        <v>21637843.02</v>
      </c>
      <c r="Y99" s="8">
        <f>'No. policies'!Y99*'Inputs &amp; Outputs'!$B$3</f>
        <v>21506416.18</v>
      </c>
      <c r="Z99" s="8">
        <f>'No. policies'!Z99*'Inputs &amp; Outputs'!$B$3</f>
        <v>21377255.32</v>
      </c>
      <c r="AA99" s="8">
        <f>'No. policies'!AA99*'Inputs &amp; Outputs'!$B$3</f>
        <v>21248094.460000001</v>
      </c>
      <c r="AB99" s="8">
        <f>'No. policies'!AB99*'Inputs &amp; Outputs'!$B$3</f>
        <v>21073614</v>
      </c>
      <c r="AC99" s="8">
        <f>'No. policies'!AC99*'Inputs &amp; Outputs'!$B$3</f>
        <v>20910463.440000001</v>
      </c>
      <c r="AD99" s="8">
        <f>'No. policies'!AD99*'Inputs &amp; Outputs'!$B$3</f>
        <v>20735982.98</v>
      </c>
      <c r="AE99" s="8">
        <f>'No. policies'!AE99*'Inputs &amp; Outputs'!$B$3</f>
        <v>20579630.359999999</v>
      </c>
      <c r="AF99" s="8">
        <f>'No. policies'!AF99*'Inputs &amp; Outputs'!$B$3</f>
        <v>20400617.940000001</v>
      </c>
      <c r="AG99" s="8">
        <f>'No. policies'!AG99*'Inputs &amp; Outputs'!$B$3</f>
        <v>20208009.640000001</v>
      </c>
      <c r="AH99" s="8">
        <f>'No. policies'!AH99*'Inputs &amp; Outputs'!$B$3</f>
        <v>19988209.580000002</v>
      </c>
      <c r="AI99" s="8">
        <f>'No. policies'!AI99*'Inputs &amp; Outputs'!$B$3</f>
        <v>19691366.199999999</v>
      </c>
      <c r="AJ99" s="8">
        <f>'No. policies'!AJ99*'Inputs &amp; Outputs'!$B$3</f>
        <v>19383192.920000002</v>
      </c>
      <c r="AK99" s="8">
        <f>'No. policies'!AK99*'Inputs &amp; Outputs'!$B$3</f>
        <v>19043295.920000002</v>
      </c>
      <c r="AL99" s="8">
        <f>'No. policies'!AL99*'Inputs &amp; Outputs'!$B$3</f>
        <v>18692069.02</v>
      </c>
      <c r="AM99" s="8">
        <f>'No. policies'!AM99*'Inputs &amp; Outputs'!$B$3</f>
        <v>18290990.559999999</v>
      </c>
      <c r="AN99" s="8">
        <f>'No. policies'!AN99*'Inputs &amp; Outputs'!$B$3</f>
        <v>17867252.300000001</v>
      </c>
      <c r="AO99" s="8">
        <f>'No. policies'!AO99*'Inputs &amp; Outputs'!$B$3</f>
        <v>17411790.32</v>
      </c>
      <c r="AP99" s="8">
        <f>'No. policies'!AP99*'Inputs &amp; Outputs'!$B$3</f>
        <v>16881551</v>
      </c>
      <c r="AQ99" s="8">
        <f>'No. policies'!AQ99*'Inputs &amp; Outputs'!$B$3</f>
        <v>16394365.300000001</v>
      </c>
      <c r="AR99" s="8">
        <f>'No. policies'!AR99*'Inputs &amp; Outputs'!$B$3</f>
        <v>15814274.42</v>
      </c>
      <c r="AS99" s="8">
        <f>'No. policies'!AS99*'Inputs &amp; Outputs'!$B$3</f>
        <v>15125416.5</v>
      </c>
      <c r="AT99" s="8">
        <f>'No. policies'!AT99*'Inputs &amp; Outputs'!$B$3</f>
        <v>14334589.48</v>
      </c>
      <c r="AU99" s="8">
        <f>'No. policies'!AU99*'Inputs &amp; Outputs'!$B$3</f>
        <v>13582284.119999999</v>
      </c>
      <c r="AV99" s="8">
        <f>'No. policies'!AV99*'Inputs &amp; Outputs'!$B$3</f>
        <v>12684956.040000001</v>
      </c>
      <c r="AW99" s="8">
        <f>'No. policies'!AW99*'Inputs &amp; Outputs'!$B$3</f>
        <v>11742308.359999999</v>
      </c>
      <c r="AX99" s="8">
        <f>'No. policies'!AX99*'Inputs &amp; Outputs'!$B$3</f>
        <v>10724883.34</v>
      </c>
      <c r="AY99" s="8">
        <f>'No. policies'!AY99*'Inputs &amp; Outputs'!$B$3</f>
        <v>9657606.7599999998</v>
      </c>
      <c r="AZ99" s="8">
        <f>'No. policies'!AZ99*'Inputs &amp; Outputs'!$B$3</f>
        <v>8556340.4800000004</v>
      </c>
      <c r="BA99" s="8">
        <f>'No. policies'!BA99*'Inputs &amp; Outputs'!$B$3</f>
        <v>7477734</v>
      </c>
      <c r="BB99" s="8">
        <f>'No. policies'!BB99*'Inputs &amp; Outputs'!$B$3</f>
        <v>6417255.3600000003</v>
      </c>
      <c r="BC99" s="8">
        <f>'No. policies'!BC99*'Inputs &amp; Outputs'!$B$3</f>
        <v>5306925.16</v>
      </c>
      <c r="BD99" s="8">
        <f>'No. policies'!BD99*'Inputs &amp; Outputs'!$B$3</f>
        <v>4368809.4400000004</v>
      </c>
      <c r="BE99" s="8">
        <f>'No. policies'!BE99*'Inputs &amp; Outputs'!$B$3</f>
        <v>3446555.58</v>
      </c>
      <c r="BF99" s="8">
        <f>'No. policies'!BF99*'Inputs &amp; Outputs'!$B$3</f>
        <v>2748633.74</v>
      </c>
      <c r="BG99" s="8">
        <f>'No. policies'!BG99*'Inputs &amp; Outputs'!$B$3</f>
        <v>2123223.2600000002</v>
      </c>
      <c r="BH99" s="8">
        <f>'No. policies'!BH99*'Inputs &amp; Outputs'!$B$3</f>
        <v>1629239.62</v>
      </c>
      <c r="BI99" s="8">
        <f>'No. policies'!BI99*'Inputs &amp; Outputs'!$B$3</f>
        <v>1176043.6200000001</v>
      </c>
      <c r="BJ99" s="8">
        <f>'No. policies'!BJ99*'Inputs &amp; Outputs'!$B$3</f>
        <v>867870.34</v>
      </c>
      <c r="BK99" s="8">
        <f>'No. policies'!BK99*'Inputs &amp; Outputs'!$B$3</f>
        <v>620878.52</v>
      </c>
      <c r="BL99" s="8">
        <f>'No. policies'!BL99*'Inputs &amp; Outputs'!$B$3</f>
        <v>448664.04</v>
      </c>
      <c r="BM99" s="8">
        <f>'No. policies'!BM99*'Inputs &amp; Outputs'!$B$3</f>
        <v>321769.15999999997</v>
      </c>
      <c r="BN99" s="8">
        <f>'No. policies'!BN99*'Inputs &amp; Outputs'!$B$3</f>
        <v>217534.08000000002</v>
      </c>
      <c r="BO99" s="8">
        <f>'No. policies'!BO99*'Inputs &amp; Outputs'!$B$3</f>
        <v>140490.76</v>
      </c>
      <c r="BP99" s="8">
        <f>'No. policies'!BP99*'Inputs &amp; Outputs'!$B$3</f>
        <v>104235.08</v>
      </c>
      <c r="BQ99" s="8">
        <f>'No. policies'!BQ99*'Inputs &amp; Outputs'!$B$3</f>
        <v>54383.520000000004</v>
      </c>
      <c r="BR99" s="8">
        <f>'No. policies'!BR99*'Inputs &amp; Outputs'!$B$3</f>
        <v>33989.699999999997</v>
      </c>
      <c r="BS99" s="8">
        <f>'No. policies'!BS99*'Inputs &amp; Outputs'!$B$3</f>
        <v>27191.760000000002</v>
      </c>
    </row>
    <row r="100" spans="1:71" x14ac:dyDescent="0.25">
      <c r="A100" s="1">
        <v>99</v>
      </c>
      <c r="B100" s="8">
        <f>'No. policies'!B100*'Inputs &amp; Outputs'!$B$3</f>
        <v>22659800</v>
      </c>
      <c r="C100" s="8">
        <f>'No. policies'!C100*'Inputs &amp; Outputs'!$B$3</f>
        <v>22634874.219999999</v>
      </c>
      <c r="D100" s="8">
        <f>'No. policies'!D100*'Inputs &amp; Outputs'!$B$3</f>
        <v>22603150.5</v>
      </c>
      <c r="E100" s="8">
        <f>'No. policies'!E100*'Inputs &amp; Outputs'!$B$3</f>
        <v>22580490.699999999</v>
      </c>
      <c r="F100" s="8">
        <f>'No. policies'!F100*'Inputs &amp; Outputs'!$B$3</f>
        <v>22562362.859999999</v>
      </c>
      <c r="G100" s="8">
        <f>'No. policies'!G100*'Inputs &amp; Outputs'!$B$3</f>
        <v>22537437.080000002</v>
      </c>
      <c r="H100" s="8">
        <f>'No. policies'!H100*'Inputs &amp; Outputs'!$B$3</f>
        <v>22507979.34</v>
      </c>
      <c r="I100" s="8">
        <f>'No. policies'!I100*'Inputs &amp; Outputs'!$B$3</f>
        <v>22478521.600000001</v>
      </c>
      <c r="J100" s="8">
        <f>'No. policies'!J100*'Inputs &amp; Outputs'!$B$3</f>
        <v>22446797.879999999</v>
      </c>
      <c r="K100" s="8">
        <f>'No. policies'!K100*'Inputs &amp; Outputs'!$B$3</f>
        <v>22424138.080000002</v>
      </c>
      <c r="L100" s="8">
        <f>'No. policies'!L100*'Inputs &amp; Outputs'!$B$3</f>
        <v>22385616.420000002</v>
      </c>
      <c r="M100" s="8">
        <f>'No. policies'!M100*'Inputs &amp; Outputs'!$B$3</f>
        <v>22349360.739999998</v>
      </c>
      <c r="N100" s="8">
        <f>'No. policies'!N100*'Inputs &amp; Outputs'!$B$3</f>
        <v>22308573.100000001</v>
      </c>
      <c r="O100" s="8">
        <f>'No. policies'!O100*'Inputs &amp; Outputs'!$B$3</f>
        <v>22272317.420000002</v>
      </c>
      <c r="P100" s="8">
        <f>'No. policies'!P100*'Inputs &amp; Outputs'!$B$3</f>
        <v>22202072.039999999</v>
      </c>
      <c r="Q100" s="8">
        <f>'No. policies'!Q100*'Inputs &amp; Outputs'!$B$3</f>
        <v>22163550.379999999</v>
      </c>
      <c r="R100" s="8">
        <f>'No. policies'!R100*'Inputs &amp; Outputs'!$B$3</f>
        <v>22091039.02</v>
      </c>
      <c r="S100" s="8">
        <f>'No. policies'!S100*'Inputs &amp; Outputs'!$B$3</f>
        <v>22036655.5</v>
      </c>
      <c r="T100" s="8">
        <f>'No. policies'!T100*'Inputs &amp; Outputs'!$B$3</f>
        <v>21941484.34</v>
      </c>
      <c r="U100" s="8">
        <f>'No. policies'!U100*'Inputs &amp; Outputs'!$B$3</f>
        <v>21859909.059999999</v>
      </c>
      <c r="V100" s="8">
        <f>'No. policies'!V100*'Inputs &amp; Outputs'!$B$3</f>
        <v>21764737.899999999</v>
      </c>
      <c r="W100" s="8">
        <f>'No. policies'!W100*'Inputs &amp; Outputs'!$B$3</f>
        <v>21685428.600000001</v>
      </c>
      <c r="X100" s="8">
        <f>'No. policies'!X100*'Inputs &amp; Outputs'!$B$3</f>
        <v>21608385.280000001</v>
      </c>
      <c r="Y100" s="8">
        <f>'No. policies'!Y100*'Inputs &amp; Outputs'!$B$3</f>
        <v>21510948.140000001</v>
      </c>
      <c r="Z100" s="8">
        <f>'No. policies'!Z100*'Inputs &amp; Outputs'!$B$3</f>
        <v>21370457.379999999</v>
      </c>
      <c r="AA100" s="8">
        <f>'No. policies'!AA100*'Inputs &amp; Outputs'!$B$3</f>
        <v>21241296.52</v>
      </c>
      <c r="AB100" s="8">
        <f>'No. policies'!AB100*'Inputs &amp; Outputs'!$B$3</f>
        <v>21100805.760000002</v>
      </c>
      <c r="AC100" s="8">
        <f>'No. policies'!AC100*'Inputs &amp; Outputs'!$B$3</f>
        <v>20962580.98</v>
      </c>
      <c r="AD100" s="8">
        <f>'No. policies'!AD100*'Inputs &amp; Outputs'!$B$3</f>
        <v>20781302.580000002</v>
      </c>
      <c r="AE100" s="8">
        <f>'No. policies'!AE100*'Inputs &amp; Outputs'!$B$3</f>
        <v>20593226.239999998</v>
      </c>
      <c r="AF100" s="8">
        <f>'No. policies'!AF100*'Inputs &amp; Outputs'!$B$3</f>
        <v>20423277.739999998</v>
      </c>
      <c r="AG100" s="8">
        <f>'No. policies'!AG100*'Inputs &amp; Outputs'!$B$3</f>
        <v>20239733.359999999</v>
      </c>
      <c r="AH100" s="8">
        <f>'No. policies'!AH100*'Inputs &amp; Outputs'!$B$3</f>
        <v>20013135.359999999</v>
      </c>
      <c r="AI100" s="8">
        <f>'No. policies'!AI100*'Inputs &amp; Outputs'!$B$3</f>
        <v>19782005.399999999</v>
      </c>
      <c r="AJ100" s="8">
        <f>'No. policies'!AJ100*'Inputs &amp; Outputs'!$B$3</f>
        <v>19553141.420000002</v>
      </c>
      <c r="AK100" s="8">
        <f>'No. policies'!AK100*'Inputs &amp; Outputs'!$B$3</f>
        <v>19247234.120000001</v>
      </c>
      <c r="AL100" s="8">
        <f>'No. policies'!AL100*'Inputs &amp; Outputs'!$B$3</f>
        <v>18916401.039999999</v>
      </c>
      <c r="AM100" s="8">
        <f>'No. policies'!AM100*'Inputs &amp; Outputs'!$B$3</f>
        <v>18519854.539999999</v>
      </c>
      <c r="AN100" s="8">
        <f>'No. policies'!AN100*'Inputs &amp; Outputs'!$B$3</f>
        <v>18102914.219999999</v>
      </c>
      <c r="AO100" s="8">
        <f>'No. policies'!AO100*'Inputs &amp; Outputs'!$B$3</f>
        <v>17713165.66</v>
      </c>
      <c r="AP100" s="8">
        <f>'No. policies'!AP100*'Inputs &amp; Outputs'!$B$3</f>
        <v>17180660.359999999</v>
      </c>
      <c r="AQ100" s="8">
        <f>'No. policies'!AQ100*'Inputs &amp; Outputs'!$B$3</f>
        <v>16636825.16</v>
      </c>
      <c r="AR100" s="8">
        <f>'No. policies'!AR100*'Inputs &amp; Outputs'!$B$3</f>
        <v>15961563.120000001</v>
      </c>
      <c r="AS100" s="8">
        <f>'No. policies'!AS100*'Inputs &amp; Outputs'!$B$3</f>
        <v>15229651.58</v>
      </c>
      <c r="AT100" s="8">
        <f>'No. policies'!AT100*'Inputs &amp; Outputs'!$B$3</f>
        <v>14452420.439999999</v>
      </c>
      <c r="AU100" s="8">
        <f>'No. policies'!AU100*'Inputs &amp; Outputs'!$B$3</f>
        <v>13623071.76</v>
      </c>
      <c r="AV100" s="8">
        <f>'No. policies'!AV100*'Inputs &amp; Outputs'!$B$3</f>
        <v>12737073.58</v>
      </c>
      <c r="AW100" s="8">
        <f>'No. policies'!AW100*'Inputs &amp; Outputs'!$B$3</f>
        <v>11771766.1</v>
      </c>
      <c r="AX100" s="8">
        <f>'No. policies'!AX100*'Inputs &amp; Outputs'!$B$3</f>
        <v>10693159.619999999</v>
      </c>
      <c r="AY100" s="8">
        <f>'No. policies'!AY100*'Inputs &amp; Outputs'!$B$3</f>
        <v>9671202.6400000006</v>
      </c>
      <c r="AZ100" s="8">
        <f>'No. policies'!AZ100*'Inputs &amp; Outputs'!$B$3</f>
        <v>8549542.540000001</v>
      </c>
      <c r="BA100" s="8">
        <f>'No. policies'!BA100*'Inputs &amp; Outputs'!$B$3</f>
        <v>7418818.5200000005</v>
      </c>
      <c r="BB100" s="8">
        <f>'No. policies'!BB100*'Inputs &amp; Outputs'!$B$3</f>
        <v>6376467.7199999997</v>
      </c>
      <c r="BC100" s="8">
        <f>'No. policies'!BC100*'Inputs &amp; Outputs'!$B$3</f>
        <v>5295595.26</v>
      </c>
      <c r="BD100" s="8">
        <f>'No. policies'!BD100*'Inputs &amp; Outputs'!$B$3</f>
        <v>4332553.76</v>
      </c>
      <c r="BE100" s="8">
        <f>'No. policies'!BE100*'Inputs &amp; Outputs'!$B$3</f>
        <v>3383108.14</v>
      </c>
      <c r="BF100" s="8">
        <f>'No. policies'!BF100*'Inputs &amp; Outputs'!$B$3</f>
        <v>2635334.7400000002</v>
      </c>
      <c r="BG100" s="8">
        <f>'No. policies'!BG100*'Inputs &amp; Outputs'!$B$3</f>
        <v>1971402.6</v>
      </c>
      <c r="BH100" s="8">
        <f>'No. policies'!BH100*'Inputs &amp; Outputs'!$B$3</f>
        <v>1463823.08</v>
      </c>
      <c r="BI100" s="8">
        <f>'No. policies'!BI100*'Inputs &amp; Outputs'!$B$3</f>
        <v>1049148.74</v>
      </c>
      <c r="BJ100" s="8">
        <f>'No. policies'!BJ100*'Inputs &amp; Outputs'!$B$3</f>
        <v>720581.64</v>
      </c>
      <c r="BK100" s="8">
        <f>'No. policies'!BK100*'Inputs &amp; Outputs'!$B$3</f>
        <v>487185.7</v>
      </c>
      <c r="BL100" s="8">
        <f>'No. policies'!BL100*'Inputs &amp; Outputs'!$B$3</f>
        <v>314971.22000000003</v>
      </c>
      <c r="BM100" s="8">
        <f>'No. policies'!BM100*'Inputs &amp; Outputs'!$B$3</f>
        <v>203938.2</v>
      </c>
      <c r="BN100" s="8">
        <f>'No. policies'!BN100*'Inputs &amp; Outputs'!$B$3</f>
        <v>131426.84</v>
      </c>
      <c r="BO100" s="8">
        <f>'No. policies'!BO100*'Inputs &amp; Outputs'!$B$3</f>
        <v>88373.22</v>
      </c>
      <c r="BP100" s="8">
        <f>'No. policies'!BP100*'Inputs &amp; Outputs'!$B$3</f>
        <v>47585.58</v>
      </c>
      <c r="BQ100" s="8">
        <f>'No. policies'!BQ100*'Inputs &amp; Outputs'!$B$3</f>
        <v>31723.72</v>
      </c>
      <c r="BR100" s="8">
        <f>'No. policies'!BR100*'Inputs &amp; Outputs'!$B$3</f>
        <v>24925.78</v>
      </c>
      <c r="BS100" s="8">
        <f>'No. policies'!BS100*'Inputs &amp; Outputs'!$B$3</f>
        <v>13595.880000000001</v>
      </c>
    </row>
    <row r="101" spans="1:71" x14ac:dyDescent="0.25">
      <c r="A101" s="1">
        <v>100</v>
      </c>
      <c r="B101" s="8">
        <f>'No. policies'!B101*'Inputs &amp; Outputs'!$B$3</f>
        <v>22659800</v>
      </c>
      <c r="C101" s="8">
        <f>'No. policies'!C101*'Inputs &amp; Outputs'!$B$3</f>
        <v>22650736.080000002</v>
      </c>
      <c r="D101" s="8">
        <f>'No. policies'!D101*'Inputs &amp; Outputs'!$B$3</f>
        <v>22630342.260000002</v>
      </c>
      <c r="E101" s="8">
        <f>'No. policies'!E101*'Inputs &amp; Outputs'!$B$3</f>
        <v>22612214.420000002</v>
      </c>
      <c r="F101" s="8">
        <f>'No. policies'!F101*'Inputs &amp; Outputs'!$B$3</f>
        <v>22582756.68</v>
      </c>
      <c r="G101" s="8">
        <f>'No. policies'!G101*'Inputs &amp; Outputs'!$B$3</f>
        <v>22557830.899999999</v>
      </c>
      <c r="H101" s="8">
        <f>'No. policies'!H101*'Inputs &amp; Outputs'!$B$3</f>
        <v>22530639.140000001</v>
      </c>
      <c r="I101" s="8">
        <f>'No. policies'!I101*'Inputs &amp; Outputs'!$B$3</f>
        <v>22503447.379999999</v>
      </c>
      <c r="J101" s="8">
        <f>'No. policies'!J101*'Inputs &amp; Outputs'!$B$3</f>
        <v>22483053.559999999</v>
      </c>
      <c r="K101" s="8">
        <f>'No. policies'!K101*'Inputs &amp; Outputs'!$B$3</f>
        <v>22458127.780000001</v>
      </c>
      <c r="L101" s="8">
        <f>'No. policies'!L101*'Inputs &amp; Outputs'!$B$3</f>
        <v>22396946.32</v>
      </c>
      <c r="M101" s="8">
        <f>'No. policies'!M101*'Inputs &amp; Outputs'!$B$3</f>
        <v>22356158.68</v>
      </c>
      <c r="N101" s="8">
        <f>'No. policies'!N101*'Inputs &amp; Outputs'!$B$3</f>
        <v>22306307.120000001</v>
      </c>
      <c r="O101" s="8">
        <f>'No. policies'!O101*'Inputs &amp; Outputs'!$B$3</f>
        <v>22294977.219999999</v>
      </c>
      <c r="P101" s="8">
        <f>'No. policies'!P101*'Inputs &amp; Outputs'!$B$3</f>
        <v>22247391.640000001</v>
      </c>
      <c r="Q101" s="8">
        <f>'No. policies'!Q101*'Inputs &amp; Outputs'!$B$3</f>
        <v>22170348.32</v>
      </c>
      <c r="R101" s="8">
        <f>'No. policies'!R101*'Inputs &amp; Outputs'!$B$3</f>
        <v>22102368.920000002</v>
      </c>
      <c r="S101" s="8">
        <f>'No. policies'!S101*'Inputs &amp; Outputs'!$B$3</f>
        <v>22004931.780000001</v>
      </c>
      <c r="T101" s="8">
        <f>'No. policies'!T101*'Inputs &amp; Outputs'!$B$3</f>
        <v>21927888.460000001</v>
      </c>
      <c r="U101" s="8">
        <f>'No. policies'!U101*'Inputs &amp; Outputs'!$B$3</f>
        <v>21864441.02</v>
      </c>
      <c r="V101" s="8">
        <f>'No. policies'!V101*'Inputs &amp; Outputs'!$B$3</f>
        <v>21791929.66</v>
      </c>
      <c r="W101" s="8">
        <f>'No. policies'!W101*'Inputs &amp; Outputs'!$B$3</f>
        <v>21735280.16</v>
      </c>
      <c r="X101" s="8">
        <f>'No. policies'!X101*'Inputs &amp; Outputs'!$B$3</f>
        <v>21635577.039999999</v>
      </c>
      <c r="Y101" s="8">
        <f>'No. policies'!Y101*'Inputs &amp; Outputs'!$B$3</f>
        <v>21556267.739999998</v>
      </c>
      <c r="Z101" s="8">
        <f>'No. policies'!Z101*'Inputs &amp; Outputs'!$B$3</f>
        <v>21452032.66</v>
      </c>
      <c r="AA101" s="8">
        <f>'No. policies'!AA101*'Inputs &amp; Outputs'!$B$3</f>
        <v>21340999.640000001</v>
      </c>
      <c r="AB101" s="8">
        <f>'No. policies'!AB101*'Inputs &amp; Outputs'!$B$3</f>
        <v>21207306.82</v>
      </c>
      <c r="AC101" s="8">
        <f>'No. policies'!AC101*'Inputs &amp; Outputs'!$B$3</f>
        <v>21078145.960000001</v>
      </c>
      <c r="AD101" s="8">
        <f>'No. policies'!AD101*'Inputs &amp; Outputs'!$B$3</f>
        <v>20917261.379999999</v>
      </c>
      <c r="AE101" s="8">
        <f>'No. policies'!AE101*'Inputs &amp; Outputs'!$B$3</f>
        <v>20747312.879999999</v>
      </c>
      <c r="AF101" s="8">
        <f>'No. policies'!AF101*'Inputs &amp; Outputs'!$B$3</f>
        <v>20541108.699999999</v>
      </c>
      <c r="AG101" s="8">
        <f>'No. policies'!AG101*'Inputs &amp; Outputs'!$B$3</f>
        <v>20312244.719999999</v>
      </c>
      <c r="AH101" s="8">
        <f>'No. policies'!AH101*'Inputs &amp; Outputs'!$B$3</f>
        <v>20117370.440000001</v>
      </c>
      <c r="AI101" s="8">
        <f>'No. policies'!AI101*'Inputs &amp; Outputs'!$B$3</f>
        <v>19870378.620000001</v>
      </c>
      <c r="AJ101" s="8">
        <f>'No. policies'!AJ101*'Inputs &amp; Outputs'!$B$3</f>
        <v>19593929.059999999</v>
      </c>
      <c r="AK101" s="8">
        <f>'No. policies'!AK101*'Inputs &amp; Outputs'!$B$3</f>
        <v>19254032.059999999</v>
      </c>
      <c r="AL101" s="8">
        <f>'No. policies'!AL101*'Inputs &amp; Outputs'!$B$3</f>
        <v>18934528.879999999</v>
      </c>
      <c r="AM101" s="8">
        <f>'No. policies'!AM101*'Inputs &amp; Outputs'!$B$3</f>
        <v>18571972.080000002</v>
      </c>
      <c r="AN101" s="8">
        <f>'No. policies'!AN101*'Inputs &amp; Outputs'!$B$3</f>
        <v>18209415.280000001</v>
      </c>
      <c r="AO101" s="8">
        <f>'No. policies'!AO101*'Inputs &amp; Outputs'!$B$3</f>
        <v>17706367.719999999</v>
      </c>
      <c r="AP101" s="8">
        <f>'No. policies'!AP101*'Inputs &amp; Outputs'!$B$3</f>
        <v>17153468.600000001</v>
      </c>
      <c r="AQ101" s="8">
        <f>'No. policies'!AQ101*'Inputs &amp; Outputs'!$B$3</f>
        <v>16639091.140000001</v>
      </c>
      <c r="AR101" s="8">
        <f>'No. policies'!AR101*'Inputs &amp; Outputs'!$B$3</f>
        <v>15981956.939999999</v>
      </c>
      <c r="AS101" s="8">
        <f>'No. policies'!AS101*'Inputs &amp; Outputs'!$B$3</f>
        <v>15284035.1</v>
      </c>
      <c r="AT101" s="8">
        <f>'No. policies'!AT101*'Inputs &amp; Outputs'!$B$3</f>
        <v>14540793.66</v>
      </c>
      <c r="AU101" s="8">
        <f>'No. policies'!AU101*'Inputs &amp; Outputs'!$B$3</f>
        <v>13747700.66</v>
      </c>
      <c r="AV101" s="8">
        <f>'No. policies'!AV101*'Inputs &amp; Outputs'!$B$3</f>
        <v>12895692.18</v>
      </c>
      <c r="AW101" s="8">
        <f>'No. policies'!AW101*'Inputs &amp; Outputs'!$B$3</f>
        <v>11903192.939999999</v>
      </c>
      <c r="AX101" s="8">
        <f>'No. policies'!AX101*'Inputs &amp; Outputs'!$B$3</f>
        <v>10890299.880000001</v>
      </c>
      <c r="AY101" s="8">
        <f>'No. policies'!AY101*'Inputs &amp; Outputs'!$B$3</f>
        <v>9709724.3000000007</v>
      </c>
      <c r="AZ101" s="8">
        <f>'No. policies'!AZ101*'Inputs &amp; Outputs'!$B$3</f>
        <v>8588064.1999999993</v>
      </c>
      <c r="BA101" s="8">
        <f>'No. policies'!BA101*'Inputs &amp; Outputs'!$B$3</f>
        <v>7470936.0600000005</v>
      </c>
      <c r="BB101" s="8">
        <f>'No. policies'!BB101*'Inputs &amp; Outputs'!$B$3</f>
        <v>6417255.3600000003</v>
      </c>
      <c r="BC101" s="8">
        <f>'No. policies'!BC101*'Inputs &amp; Outputs'!$B$3</f>
        <v>5361308.68</v>
      </c>
      <c r="BD101" s="8">
        <f>'No. policies'!BD101*'Inputs &amp; Outputs'!$B$3</f>
        <v>4389203.26</v>
      </c>
      <c r="BE101" s="8">
        <f>'No. policies'!BE101*'Inputs &amp; Outputs'!$B$3</f>
        <v>3512269</v>
      </c>
      <c r="BF101" s="8">
        <f>'No. policies'!BF101*'Inputs &amp; Outputs'!$B$3</f>
        <v>2671590.42</v>
      </c>
      <c r="BG101" s="8">
        <f>'No. policies'!BG101*'Inputs &amp; Outputs'!$B$3</f>
        <v>2062041.8</v>
      </c>
      <c r="BH101" s="8">
        <f>'No. policies'!BH101*'Inputs &amp; Outputs'!$B$3</f>
        <v>1586186</v>
      </c>
      <c r="BI101" s="8">
        <f>'No. policies'!BI101*'Inputs &amp; Outputs'!$B$3</f>
        <v>1139787.94</v>
      </c>
      <c r="BJ101" s="8">
        <f>'No. policies'!BJ101*'Inputs &amp; Outputs'!$B$3</f>
        <v>831614.66</v>
      </c>
      <c r="BK101" s="8">
        <f>'No. policies'!BK101*'Inputs &amp; Outputs'!$B$3</f>
        <v>561963.04</v>
      </c>
      <c r="BL101" s="8">
        <f>'No. policies'!BL101*'Inputs &amp; Outputs'!$B$3</f>
        <v>385216.6</v>
      </c>
      <c r="BM101" s="8">
        <f>'No. policies'!BM101*'Inputs &amp; Outputs'!$B$3</f>
        <v>267385.64</v>
      </c>
      <c r="BN101" s="8">
        <f>'No. policies'!BN101*'Inputs &amp; Outputs'!$B$3</f>
        <v>174480.46</v>
      </c>
      <c r="BO101" s="8">
        <f>'No. policies'!BO101*'Inputs &amp; Outputs'!$B$3</f>
        <v>115564.98</v>
      </c>
      <c r="BP101" s="8">
        <f>'No. policies'!BP101*'Inputs &amp; Outputs'!$B$3</f>
        <v>74777.34</v>
      </c>
      <c r="BQ101" s="8">
        <f>'No. policies'!BQ101*'Inputs &amp; Outputs'!$B$3</f>
        <v>45319.6</v>
      </c>
      <c r="BR101" s="8">
        <f>'No. policies'!BR101*'Inputs &amp; Outputs'!$B$3</f>
        <v>29457.74</v>
      </c>
      <c r="BS101" s="8">
        <f>'No. policies'!BS101*'Inputs &amp; Outputs'!$B$3</f>
        <v>13595.880000000001</v>
      </c>
    </row>
    <row r="102" spans="1:71" x14ac:dyDescent="0.25">
      <c r="A102" s="1">
        <v>101</v>
      </c>
      <c r="B102" s="8">
        <f>'No. policies'!B102*'Inputs &amp; Outputs'!$B$3</f>
        <v>22659800</v>
      </c>
      <c r="C102" s="8">
        <f>'No. policies'!C102*'Inputs &amp; Outputs'!$B$3</f>
        <v>22648470.100000001</v>
      </c>
      <c r="D102" s="8">
        <f>'No. policies'!D102*'Inputs &amp; Outputs'!$B$3</f>
        <v>22630342.260000002</v>
      </c>
      <c r="E102" s="8">
        <f>'No. policies'!E102*'Inputs &amp; Outputs'!$B$3</f>
        <v>22619012.359999999</v>
      </c>
      <c r="F102" s="8">
        <f>'No. policies'!F102*'Inputs &amp; Outputs'!$B$3</f>
        <v>22596352.559999999</v>
      </c>
      <c r="G102" s="8">
        <f>'No. policies'!G102*'Inputs &amp; Outputs'!$B$3</f>
        <v>22587288.640000001</v>
      </c>
      <c r="H102" s="8">
        <f>'No. policies'!H102*'Inputs &amp; Outputs'!$B$3</f>
        <v>22562362.859999999</v>
      </c>
      <c r="I102" s="8">
        <f>'No. policies'!I102*'Inputs &amp; Outputs'!$B$3</f>
        <v>22528373.16</v>
      </c>
      <c r="J102" s="8">
        <f>'No. policies'!J102*'Inputs &amp; Outputs'!$B$3</f>
        <v>22498915.420000002</v>
      </c>
      <c r="K102" s="8">
        <f>'No. policies'!K102*'Inputs &amp; Outputs'!$B$3</f>
        <v>22471723.66</v>
      </c>
      <c r="L102" s="8">
        <f>'No. policies'!L102*'Inputs &amp; Outputs'!$B$3</f>
        <v>22435467.98</v>
      </c>
      <c r="M102" s="8">
        <f>'No. policies'!M102*'Inputs &amp; Outputs'!$B$3</f>
        <v>22392414.359999999</v>
      </c>
      <c r="N102" s="8">
        <f>'No. policies'!N102*'Inputs &amp; Outputs'!$B$3</f>
        <v>22347094.760000002</v>
      </c>
      <c r="O102" s="8">
        <f>'No. policies'!O102*'Inputs &amp; Outputs'!$B$3</f>
        <v>22292711.239999998</v>
      </c>
      <c r="P102" s="8">
        <f>'No. policies'!P102*'Inputs &amp; Outputs'!$B$3</f>
        <v>22233795.760000002</v>
      </c>
      <c r="Q102" s="8">
        <f>'No. policies'!Q102*'Inputs &amp; Outputs'!$B$3</f>
        <v>22197540.080000002</v>
      </c>
      <c r="R102" s="8">
        <f>'No. policies'!R102*'Inputs &amp; Outputs'!$B$3</f>
        <v>22145422.539999999</v>
      </c>
      <c r="S102" s="8">
        <f>'No. policies'!S102*'Inputs &amp; Outputs'!$B$3</f>
        <v>22111432.84</v>
      </c>
      <c r="T102" s="8">
        <f>'No. policies'!T102*'Inputs &amp; Outputs'!$B$3</f>
        <v>22061581.280000001</v>
      </c>
      <c r="U102" s="8">
        <f>'No. policies'!U102*'Inputs &amp; Outputs'!$B$3</f>
        <v>22000399.82</v>
      </c>
      <c r="V102" s="8">
        <f>'No. policies'!V102*'Inputs &amp; Outputs'!$B$3</f>
        <v>21925622.48</v>
      </c>
      <c r="W102" s="8">
        <f>'No. policies'!W102*'Inputs &amp; Outputs'!$B$3</f>
        <v>21823653.379999999</v>
      </c>
      <c r="X102" s="8">
        <f>'No. policies'!X102*'Inputs &amp; Outputs'!$B$3</f>
        <v>21739812.120000001</v>
      </c>
      <c r="Y102" s="8">
        <f>'No. policies'!Y102*'Inputs &amp; Outputs'!$B$3</f>
        <v>21628779.100000001</v>
      </c>
      <c r="Z102" s="8">
        <f>'No. policies'!Z102*'Inputs &amp; Outputs'!$B$3</f>
        <v>21520012.059999999</v>
      </c>
      <c r="AA102" s="8">
        <f>'No. policies'!AA102*'Inputs &amp; Outputs'!$B$3</f>
        <v>21393117.18</v>
      </c>
      <c r="AB102" s="8">
        <f>'No. policies'!AB102*'Inputs &amp; Outputs'!$B$3</f>
        <v>21243562.5</v>
      </c>
      <c r="AC102" s="8">
        <f>'No. policies'!AC102*'Inputs &amp; Outputs'!$B$3</f>
        <v>21100805.760000002</v>
      </c>
      <c r="AD102" s="8">
        <f>'No. policies'!AD102*'Inputs &amp; Outputs'!$B$3</f>
        <v>20924059.32</v>
      </c>
      <c r="AE102" s="8">
        <f>'No. policies'!AE102*'Inputs &amp; Outputs'!$B$3</f>
        <v>20740514.940000001</v>
      </c>
      <c r="AF102" s="8">
        <f>'No. policies'!AF102*'Inputs &amp; Outputs'!$B$3</f>
        <v>20491257.140000001</v>
      </c>
      <c r="AG102" s="8">
        <f>'No. policies'!AG102*'Inputs &amp; Outputs'!$B$3</f>
        <v>20287318.940000001</v>
      </c>
      <c r="AH102" s="8">
        <f>'No. policies'!AH102*'Inputs &amp; Outputs'!$B$3</f>
        <v>20017667.32</v>
      </c>
      <c r="AI102" s="8">
        <f>'No. policies'!AI102*'Inputs &amp; Outputs'!$B$3</f>
        <v>19802399.219999999</v>
      </c>
      <c r="AJ102" s="8">
        <f>'No. policies'!AJ102*'Inputs &amp; Outputs'!$B$3</f>
        <v>19516885.739999998</v>
      </c>
      <c r="AK102" s="8">
        <f>'No. policies'!AK102*'Inputs &amp; Outputs'!$B$3</f>
        <v>19226840.300000001</v>
      </c>
      <c r="AL102" s="8">
        <f>'No. policies'!AL102*'Inputs &amp; Outputs'!$B$3</f>
        <v>18889209.280000001</v>
      </c>
      <c r="AM102" s="8">
        <f>'No. policies'!AM102*'Inputs &amp; Outputs'!$B$3</f>
        <v>18508524.640000001</v>
      </c>
      <c r="AN102" s="8">
        <f>'No. policies'!AN102*'Inputs &amp; Outputs'!$B$3</f>
        <v>18087052.359999999</v>
      </c>
      <c r="AO102" s="8">
        <f>'No. policies'!AO102*'Inputs &amp; Outputs'!$B$3</f>
        <v>17599866.66</v>
      </c>
      <c r="AP102" s="8">
        <f>'No. policies'!AP102*'Inputs &amp; Outputs'!$B$3</f>
        <v>17010711.859999999</v>
      </c>
      <c r="AQ102" s="8">
        <f>'No. policies'!AQ102*'Inputs &amp; Outputs'!$B$3</f>
        <v>16428355</v>
      </c>
      <c r="AR102" s="8">
        <f>'No. policies'!AR102*'Inputs &amp; Outputs'!$B$3</f>
        <v>15832402.26</v>
      </c>
      <c r="AS102" s="8">
        <f>'No. policies'!AS102*'Inputs &amp; Outputs'!$B$3</f>
        <v>15195661.880000001</v>
      </c>
      <c r="AT102" s="8">
        <f>'No. policies'!AT102*'Inputs &amp; Outputs'!$B$3</f>
        <v>14364047.220000001</v>
      </c>
      <c r="AU102" s="8">
        <f>'No. policies'!AU102*'Inputs &amp; Outputs'!$B$3</f>
        <v>13527900.6</v>
      </c>
      <c r="AV102" s="8">
        <f>'No. policies'!AV102*'Inputs &amp; Outputs'!$B$3</f>
        <v>12646434.380000001</v>
      </c>
      <c r="AW102" s="8">
        <f>'No. policies'!AW102*'Inputs &amp; Outputs'!$B$3</f>
        <v>11619945.439999999</v>
      </c>
      <c r="AX102" s="8">
        <f>'No. policies'!AX102*'Inputs &amp; Outputs'!$B$3</f>
        <v>10593456.5</v>
      </c>
      <c r="AY102" s="8">
        <f>'No. policies'!AY102*'Inputs &amp; Outputs'!$B$3</f>
        <v>9557903.6400000006</v>
      </c>
      <c r="AZ102" s="8">
        <f>'No. policies'!AZ102*'Inputs &amp; Outputs'!$B$3</f>
        <v>8409051.7799999993</v>
      </c>
      <c r="BA102" s="8">
        <f>'No. policies'!BA102*'Inputs &amp; Outputs'!$B$3</f>
        <v>7362169.0200000005</v>
      </c>
      <c r="BB102" s="8">
        <f>'No. policies'!BB102*'Inputs &amp; Outputs'!$B$3</f>
        <v>6283562.54</v>
      </c>
      <c r="BC102" s="8">
        <f>'No. policies'!BC102*'Inputs &amp; Outputs'!$B$3</f>
        <v>5304659.18</v>
      </c>
      <c r="BD102" s="8">
        <f>'No. policies'!BD102*'Inputs &amp; Outputs'!$B$3</f>
        <v>4282702.2</v>
      </c>
      <c r="BE102" s="8">
        <f>'No. policies'!BE102*'Inputs &amp; Outputs'!$B$3</f>
        <v>3389906.08</v>
      </c>
      <c r="BF102" s="8">
        <f>'No. policies'!BF102*'Inputs &amp; Outputs'!$B$3</f>
        <v>2594547.1</v>
      </c>
      <c r="BG102" s="8">
        <f>'No. policies'!BG102*'Inputs &amp; Outputs'!$B$3</f>
        <v>1957806.72</v>
      </c>
      <c r="BH102" s="8">
        <f>'No. policies'!BH102*'Inputs &amp; Outputs'!$B$3</f>
        <v>1459291.12</v>
      </c>
      <c r="BI102" s="8">
        <f>'No. policies'!BI102*'Inputs &amp; Outputs'!$B$3</f>
        <v>1067276.58</v>
      </c>
      <c r="BJ102" s="8">
        <f>'No. policies'!BJ102*'Inputs &amp; Outputs'!$B$3</f>
        <v>704719.78</v>
      </c>
      <c r="BK102" s="8">
        <f>'No. policies'!BK102*'Inputs &amp; Outputs'!$B$3</f>
        <v>493983.64</v>
      </c>
      <c r="BL102" s="8">
        <f>'No. policies'!BL102*'Inputs &amp; Outputs'!$B$3</f>
        <v>358024.84</v>
      </c>
      <c r="BM102" s="8">
        <f>'No. policies'!BM102*'Inputs &amp; Outputs'!$B$3</f>
        <v>244725.84</v>
      </c>
      <c r="BN102" s="8">
        <f>'No. policies'!BN102*'Inputs &amp; Outputs'!$B$3</f>
        <v>169948.5</v>
      </c>
      <c r="BO102" s="8">
        <f>'No. policies'!BO102*'Inputs &amp; Outputs'!$B$3</f>
        <v>99703.12</v>
      </c>
      <c r="BP102" s="8">
        <f>'No. policies'!BP102*'Inputs &amp; Outputs'!$B$3</f>
        <v>49851.56</v>
      </c>
      <c r="BQ102" s="8">
        <f>'No. policies'!BQ102*'Inputs &amp; Outputs'!$B$3</f>
        <v>27191.760000000002</v>
      </c>
      <c r="BR102" s="8">
        <f>'No. policies'!BR102*'Inputs &amp; Outputs'!$B$3</f>
        <v>18127.84</v>
      </c>
      <c r="BS102" s="8">
        <f>'No. policies'!BS102*'Inputs &amp; Outputs'!$B$3</f>
        <v>9063.92</v>
      </c>
    </row>
    <row r="103" spans="1:71" x14ac:dyDescent="0.25">
      <c r="A103" s="1">
        <v>102</v>
      </c>
      <c r="B103" s="8">
        <f>'No. policies'!B103*'Inputs &amp; Outputs'!$B$3</f>
        <v>22659800</v>
      </c>
      <c r="C103" s="8">
        <f>'No. policies'!C103*'Inputs &amp; Outputs'!$B$3</f>
        <v>22634874.219999999</v>
      </c>
      <c r="D103" s="8">
        <f>'No. policies'!D103*'Inputs &amp; Outputs'!$B$3</f>
        <v>22614480.399999999</v>
      </c>
      <c r="E103" s="8">
        <f>'No. policies'!E103*'Inputs &amp; Outputs'!$B$3</f>
        <v>22598618.539999999</v>
      </c>
      <c r="F103" s="8">
        <f>'No. policies'!F103*'Inputs &amp; Outputs'!$B$3</f>
        <v>22578224.719999999</v>
      </c>
      <c r="G103" s="8">
        <f>'No. policies'!G103*'Inputs &amp; Outputs'!$B$3</f>
        <v>22546501</v>
      </c>
      <c r="H103" s="8">
        <f>'No. policies'!H103*'Inputs &amp; Outputs'!$B$3</f>
        <v>22519309.239999998</v>
      </c>
      <c r="I103" s="8">
        <f>'No. policies'!I103*'Inputs &amp; Outputs'!$B$3</f>
        <v>22487585.52</v>
      </c>
      <c r="J103" s="8">
        <f>'No. policies'!J103*'Inputs &amp; Outputs'!$B$3</f>
        <v>22453595.82</v>
      </c>
      <c r="K103" s="8">
        <f>'No. policies'!K103*'Inputs &amp; Outputs'!$B$3</f>
        <v>22433202</v>
      </c>
      <c r="L103" s="8">
        <f>'No. policies'!L103*'Inputs &amp; Outputs'!$B$3</f>
        <v>22392414.359999999</v>
      </c>
      <c r="M103" s="8">
        <f>'No. policies'!M103*'Inputs &amp; Outputs'!$B$3</f>
        <v>22356158.68</v>
      </c>
      <c r="N103" s="8">
        <f>'No. policies'!N103*'Inputs &amp; Outputs'!$B$3</f>
        <v>22313105.059999999</v>
      </c>
      <c r="O103" s="8">
        <f>'No. policies'!O103*'Inputs &amp; Outputs'!$B$3</f>
        <v>22265519.48</v>
      </c>
      <c r="P103" s="8">
        <f>'No. policies'!P103*'Inputs &amp; Outputs'!$B$3</f>
        <v>22217933.899999999</v>
      </c>
      <c r="Q103" s="8">
        <f>'No. policies'!Q103*'Inputs &amp; Outputs'!$B$3</f>
        <v>22168082.34</v>
      </c>
      <c r="R103" s="8">
        <f>'No. policies'!R103*'Inputs &amp; Outputs'!$B$3</f>
        <v>22109166.859999999</v>
      </c>
      <c r="S103" s="8">
        <f>'No. policies'!S103*'Inputs &amp; Outputs'!$B$3</f>
        <v>22027591.580000002</v>
      </c>
      <c r="T103" s="8">
        <f>'No. policies'!T103*'Inputs &amp; Outputs'!$B$3</f>
        <v>21964144.140000001</v>
      </c>
      <c r="U103" s="8">
        <f>'No. policies'!U103*'Inputs &amp; Outputs'!$B$3</f>
        <v>21889366.800000001</v>
      </c>
      <c r="V103" s="8">
        <f>'No. policies'!V103*'Inputs &amp; Outputs'!$B$3</f>
        <v>21805525.539999999</v>
      </c>
      <c r="W103" s="8">
        <f>'No. policies'!W103*'Inputs &amp; Outputs'!$B$3</f>
        <v>21708088.399999999</v>
      </c>
      <c r="X103" s="8">
        <f>'No. policies'!X103*'Inputs &amp; Outputs'!$B$3</f>
        <v>21610651.260000002</v>
      </c>
      <c r="Y103" s="8">
        <f>'No. policies'!Y103*'Inputs &amp; Outputs'!$B$3</f>
        <v>21501884.219999999</v>
      </c>
      <c r="Z103" s="8">
        <f>'No. policies'!Z103*'Inputs &amp; Outputs'!$B$3</f>
        <v>21374989.34</v>
      </c>
      <c r="AA103" s="8">
        <f>'No. policies'!AA103*'Inputs &amp; Outputs'!$B$3</f>
        <v>21243562.5</v>
      </c>
      <c r="AB103" s="8">
        <f>'No. policies'!AB103*'Inputs &amp; Outputs'!$B$3</f>
        <v>21155189.280000001</v>
      </c>
      <c r="AC103" s="8">
        <f>'No. policies'!AC103*'Inputs &amp; Outputs'!$B$3</f>
        <v>21026028.420000002</v>
      </c>
      <c r="AD103" s="8">
        <f>'No. policies'!AD103*'Inputs &amp; Outputs'!$B$3</f>
        <v>20844750.02</v>
      </c>
      <c r="AE103" s="8">
        <f>'No. policies'!AE103*'Inputs &amp; Outputs'!$B$3</f>
        <v>20672535.539999999</v>
      </c>
      <c r="AF103" s="8">
        <f>'No. policies'!AF103*'Inputs &amp; Outputs'!$B$3</f>
        <v>20479927.239999998</v>
      </c>
      <c r="AG103" s="8">
        <f>'No. policies'!AG103*'Inputs &amp; Outputs'!$B$3</f>
        <v>20260127.18</v>
      </c>
      <c r="AH103" s="8">
        <f>'No. policies'!AH103*'Inputs &amp; Outputs'!$B$3</f>
        <v>20031263.199999999</v>
      </c>
      <c r="AI103" s="8">
        <f>'No. policies'!AI103*'Inputs &amp; Outputs'!$B$3</f>
        <v>19786537.359999999</v>
      </c>
      <c r="AJ103" s="8">
        <f>'No. policies'!AJ103*'Inputs &amp; Outputs'!$B$3</f>
        <v>19496491.920000002</v>
      </c>
      <c r="AK103" s="8">
        <f>'No. policies'!AK103*'Inputs &amp; Outputs'!$B$3</f>
        <v>19192850.600000001</v>
      </c>
      <c r="AL103" s="8">
        <f>'No. policies'!AL103*'Inputs &amp; Outputs'!$B$3</f>
        <v>18834825.760000002</v>
      </c>
      <c r="AM103" s="8">
        <f>'No. policies'!AM103*'Inputs &amp; Outputs'!$B$3</f>
        <v>18460939.059999999</v>
      </c>
      <c r="AN103" s="8">
        <f>'No. policies'!AN103*'Inputs &amp; Outputs'!$B$3</f>
        <v>18114244.120000001</v>
      </c>
      <c r="AO103" s="8">
        <f>'No. policies'!AO103*'Inputs &amp; Outputs'!$B$3</f>
        <v>17633856.359999999</v>
      </c>
      <c r="AP103" s="8">
        <f>'No. policies'!AP103*'Inputs &amp; Outputs'!$B$3</f>
        <v>17117212.920000002</v>
      </c>
      <c r="AQ103" s="8">
        <f>'No. policies'!AQ103*'Inputs &amp; Outputs'!$B$3</f>
        <v>16543919.98</v>
      </c>
      <c r="AR103" s="8">
        <f>'No. policies'!AR103*'Inputs &amp; Outputs'!$B$3</f>
        <v>15852796.08</v>
      </c>
      <c r="AS103" s="8">
        <f>'No. policies'!AS103*'Inputs &amp; Outputs'!$B$3</f>
        <v>15195661.880000001</v>
      </c>
      <c r="AT103" s="8">
        <f>'No. policies'!AT103*'Inputs &amp; Outputs'!$B$3</f>
        <v>14468282.300000001</v>
      </c>
      <c r="AU103" s="8">
        <f>'No. policies'!AU103*'Inputs &amp; Outputs'!$B$3</f>
        <v>13679721.26</v>
      </c>
      <c r="AV103" s="8">
        <f>'No. policies'!AV103*'Inputs &amp; Outputs'!$B$3</f>
        <v>12775595.24</v>
      </c>
      <c r="AW103" s="8">
        <f>'No. policies'!AW103*'Inputs &amp; Outputs'!$B$3</f>
        <v>11835213.540000001</v>
      </c>
      <c r="AX103" s="8">
        <f>'No. policies'!AX103*'Inputs &amp; Outputs'!$B$3</f>
        <v>10756607.060000001</v>
      </c>
      <c r="AY103" s="8">
        <f>'No. policies'!AY103*'Inputs &amp; Outputs'!$B$3</f>
        <v>9693862.4399999995</v>
      </c>
      <c r="AZ103" s="8">
        <f>'No. policies'!AZ103*'Inputs &amp; Outputs'!$B$3</f>
        <v>8599394.0999999996</v>
      </c>
      <c r="BA103" s="8">
        <f>'No. policies'!BA103*'Inputs &amp; Outputs'!$B$3</f>
        <v>7552511.3399999999</v>
      </c>
      <c r="BB103" s="8">
        <f>'No. policies'!BB103*'Inputs &amp; Outputs'!$B$3</f>
        <v>6455777.0200000005</v>
      </c>
      <c r="BC103" s="8">
        <f>'No. policies'!BC103*'Inputs &amp; Outputs'!$B$3</f>
        <v>5411160.2400000002</v>
      </c>
      <c r="BD103" s="8">
        <f>'No. policies'!BD103*'Inputs &amp; Outputs'!$B$3</f>
        <v>4488906.38</v>
      </c>
      <c r="BE103" s="8">
        <f>'No. policies'!BE103*'Inputs &amp; Outputs'!$B$3</f>
        <v>3602908.2</v>
      </c>
      <c r="BF103" s="8">
        <f>'No. policies'!BF103*'Inputs &amp; Outputs'!$B$3</f>
        <v>2830209.02</v>
      </c>
      <c r="BG103" s="8">
        <f>'No. policies'!BG103*'Inputs &amp; Outputs'!$B$3</f>
        <v>2125489.2400000002</v>
      </c>
      <c r="BH103" s="8">
        <f>'No. policies'!BH103*'Inputs &amp; Outputs'!$B$3</f>
        <v>1654165.4</v>
      </c>
      <c r="BI103" s="8">
        <f>'No. policies'!BI103*'Inputs &amp; Outputs'!$B$3</f>
        <v>1166979.7</v>
      </c>
      <c r="BJ103" s="8">
        <f>'No. policies'!BJ103*'Inputs &amp; Outputs'!$B$3</f>
        <v>813486.82</v>
      </c>
      <c r="BK103" s="8">
        <f>'No. policies'!BK103*'Inputs &amp; Outputs'!$B$3</f>
        <v>580090.88</v>
      </c>
      <c r="BL103" s="8">
        <f>'No. policies'!BL103*'Inputs &amp; Outputs'!$B$3</f>
        <v>380684.64</v>
      </c>
      <c r="BM103" s="8">
        <f>'No. policies'!BM103*'Inputs &amp; Outputs'!$B$3</f>
        <v>246991.82</v>
      </c>
      <c r="BN103" s="8">
        <f>'No. policies'!BN103*'Inputs &amp; Outputs'!$B$3</f>
        <v>163150.56</v>
      </c>
      <c r="BO103" s="8">
        <f>'No. policies'!BO103*'Inputs &amp; Outputs'!$B$3</f>
        <v>101969.1</v>
      </c>
      <c r="BP103" s="8">
        <f>'No. policies'!BP103*'Inputs &amp; Outputs'!$B$3</f>
        <v>56649.5</v>
      </c>
      <c r="BQ103" s="8">
        <f>'No. policies'!BQ103*'Inputs &amp; Outputs'!$B$3</f>
        <v>36255.68</v>
      </c>
      <c r="BR103" s="8">
        <f>'No. policies'!BR103*'Inputs &amp; Outputs'!$B$3</f>
        <v>29457.74</v>
      </c>
      <c r="BS103" s="8">
        <f>'No. policies'!BS103*'Inputs &amp; Outputs'!$B$3</f>
        <v>18127.84</v>
      </c>
    </row>
    <row r="104" spans="1:71" x14ac:dyDescent="0.25">
      <c r="A104" s="1">
        <v>103</v>
      </c>
      <c r="B104" s="8">
        <f>'No. policies'!B104*'Inputs &amp; Outputs'!$B$3</f>
        <v>22659800</v>
      </c>
      <c r="C104" s="8">
        <f>'No. policies'!C104*'Inputs &amp; Outputs'!$B$3</f>
        <v>22646204.120000001</v>
      </c>
      <c r="D104" s="8">
        <f>'No. policies'!D104*'Inputs &amp; Outputs'!$B$3</f>
        <v>22623544.32</v>
      </c>
      <c r="E104" s="8">
        <f>'No. policies'!E104*'Inputs &amp; Outputs'!$B$3</f>
        <v>22607682.460000001</v>
      </c>
      <c r="F104" s="8">
        <f>'No. policies'!F104*'Inputs &amp; Outputs'!$B$3</f>
        <v>22575958.739999998</v>
      </c>
      <c r="G104" s="8">
        <f>'No. policies'!G104*'Inputs &amp; Outputs'!$B$3</f>
        <v>22548766.98</v>
      </c>
      <c r="H104" s="8">
        <f>'No. policies'!H104*'Inputs &amp; Outputs'!$B$3</f>
        <v>22517043.260000002</v>
      </c>
      <c r="I104" s="8">
        <f>'No. policies'!I104*'Inputs &amp; Outputs'!$B$3</f>
        <v>22487585.52</v>
      </c>
      <c r="J104" s="8">
        <f>'No. policies'!J104*'Inputs &amp; Outputs'!$B$3</f>
        <v>22449063.859999999</v>
      </c>
      <c r="K104" s="8">
        <f>'No. policies'!K104*'Inputs &amp; Outputs'!$B$3</f>
        <v>22426404.059999999</v>
      </c>
      <c r="L104" s="8">
        <f>'No. policies'!L104*'Inputs &amp; Outputs'!$B$3</f>
        <v>22387882.399999999</v>
      </c>
      <c r="M104" s="8">
        <f>'No. policies'!M104*'Inputs &amp; Outputs'!$B$3</f>
        <v>22349360.739999998</v>
      </c>
      <c r="N104" s="8">
        <f>'No. policies'!N104*'Inputs &amp; Outputs'!$B$3</f>
        <v>22294977.219999999</v>
      </c>
      <c r="O104" s="8">
        <f>'No. policies'!O104*'Inputs &amp; Outputs'!$B$3</f>
        <v>22251923.600000001</v>
      </c>
      <c r="P104" s="8">
        <f>'No. policies'!P104*'Inputs &amp; Outputs'!$B$3</f>
        <v>22202072.039999999</v>
      </c>
      <c r="Q104" s="8">
        <f>'No. policies'!Q104*'Inputs &amp; Outputs'!$B$3</f>
        <v>22174880.280000001</v>
      </c>
      <c r="R104" s="8">
        <f>'No. policies'!R104*'Inputs &amp; Outputs'!$B$3</f>
        <v>22109166.859999999</v>
      </c>
      <c r="S104" s="8">
        <f>'No. policies'!S104*'Inputs &amp; Outputs'!$B$3</f>
        <v>22063847.260000002</v>
      </c>
      <c r="T104" s="8">
        <f>'No. policies'!T104*'Inputs &amp; Outputs'!$B$3</f>
        <v>22002665.800000001</v>
      </c>
      <c r="U104" s="8">
        <f>'No. policies'!U104*'Inputs &amp; Outputs'!$B$3</f>
        <v>21936952.379999999</v>
      </c>
      <c r="V104" s="8">
        <f>'No. policies'!V104*'Inputs &amp; Outputs'!$B$3</f>
        <v>21844047.199999999</v>
      </c>
      <c r="W104" s="8">
        <f>'No. policies'!W104*'Inputs &amp; Outputs'!$B$3</f>
        <v>21739812.120000001</v>
      </c>
      <c r="X104" s="8">
        <f>'No. policies'!X104*'Inputs &amp; Outputs'!$B$3</f>
        <v>21642374.98</v>
      </c>
      <c r="Y104" s="8">
        <f>'No. policies'!Y104*'Inputs &amp; Outputs'!$B$3</f>
        <v>21538139.899999999</v>
      </c>
      <c r="Z104" s="8">
        <f>'No. policies'!Z104*'Inputs &amp; Outputs'!$B$3</f>
        <v>21404447.080000002</v>
      </c>
      <c r="AA104" s="8">
        <f>'No. policies'!AA104*'Inputs &amp; Outputs'!$B$3</f>
        <v>21282084.16</v>
      </c>
      <c r="AB104" s="8">
        <f>'No. policies'!AB104*'Inputs &amp; Outputs'!$B$3</f>
        <v>21123465.559999999</v>
      </c>
      <c r="AC104" s="8">
        <f>'No. policies'!AC104*'Inputs &amp; Outputs'!$B$3</f>
        <v>20980708.82</v>
      </c>
      <c r="AD104" s="8">
        <f>'No. policies'!AD104*'Inputs &amp; Outputs'!$B$3</f>
        <v>20826622.18</v>
      </c>
      <c r="AE104" s="8">
        <f>'No. policies'!AE104*'Inputs &amp; Outputs'!$B$3</f>
        <v>20649875.739999998</v>
      </c>
      <c r="AF104" s="8">
        <f>'No. policies'!AF104*'Inputs &amp; Outputs'!$B$3</f>
        <v>20468597.34</v>
      </c>
      <c r="AG104" s="8">
        <f>'No. policies'!AG104*'Inputs &amp; Outputs'!$B$3</f>
        <v>20264659.140000001</v>
      </c>
      <c r="AH104" s="8">
        <f>'No. policies'!AH104*'Inputs &amp; Outputs'!$B$3</f>
        <v>20067518.879999999</v>
      </c>
      <c r="AI104" s="8">
        <f>'No. policies'!AI104*'Inputs &amp; Outputs'!$B$3</f>
        <v>19779739.420000002</v>
      </c>
      <c r="AJ104" s="8">
        <f>'No. policies'!AJ104*'Inputs &amp; Outputs'!$B$3</f>
        <v>19498757.899999999</v>
      </c>
      <c r="AK104" s="8">
        <f>'No. policies'!AK104*'Inputs &amp; Outputs'!$B$3</f>
        <v>19233638.239999998</v>
      </c>
      <c r="AL104" s="8">
        <f>'No. policies'!AL104*'Inputs &amp; Outputs'!$B$3</f>
        <v>18886943.300000001</v>
      </c>
      <c r="AM104" s="8">
        <f>'No. policies'!AM104*'Inputs &amp; Outputs'!$B$3</f>
        <v>18549312.280000001</v>
      </c>
      <c r="AN104" s="8">
        <f>'No. policies'!AN104*'Inputs &amp; Outputs'!$B$3</f>
        <v>18177691.559999999</v>
      </c>
      <c r="AO104" s="8">
        <f>'No. policies'!AO104*'Inputs &amp; Outputs'!$B$3</f>
        <v>17665580.080000002</v>
      </c>
      <c r="AP104" s="8">
        <f>'No. policies'!AP104*'Inputs &amp; Outputs'!$B$3</f>
        <v>17139872.719999999</v>
      </c>
      <c r="AQ104" s="8">
        <f>'No. policies'!AQ104*'Inputs &amp; Outputs'!$B$3</f>
        <v>16534856.060000001</v>
      </c>
      <c r="AR104" s="8">
        <f>'No. policies'!AR104*'Inputs &amp; Outputs'!$B$3</f>
        <v>15834668.24</v>
      </c>
      <c r="AS104" s="8">
        <f>'No. policies'!AS104*'Inputs &amp; Outputs'!$B$3</f>
        <v>15134480.42</v>
      </c>
      <c r="AT104" s="8">
        <f>'No. policies'!AT104*'Inputs &amp; Outputs'!$B$3</f>
        <v>14382175.060000001</v>
      </c>
      <c r="AU104" s="8">
        <f>'No. policies'!AU104*'Inputs &amp; Outputs'!$B$3</f>
        <v>13536964.52</v>
      </c>
      <c r="AV104" s="8">
        <f>'No. policies'!AV104*'Inputs &amp; Outputs'!$B$3</f>
        <v>12551263.220000001</v>
      </c>
      <c r="AW104" s="8">
        <f>'No. policies'!AW104*'Inputs &amp; Outputs'!$B$3</f>
        <v>11626743.380000001</v>
      </c>
      <c r="AX104" s="8">
        <f>'No. policies'!AX104*'Inputs &amp; Outputs'!$B$3</f>
        <v>10543604.939999999</v>
      </c>
      <c r="AY104" s="8">
        <f>'No. policies'!AY104*'Inputs &amp; Outputs'!$B$3</f>
        <v>9408348.9600000009</v>
      </c>
      <c r="AZ104" s="8">
        <f>'No. policies'!AZ104*'Inputs &amp; Outputs'!$B$3</f>
        <v>8284422.8799999999</v>
      </c>
      <c r="BA104" s="8">
        <f>'No. policies'!BA104*'Inputs &amp; Outputs'!$B$3</f>
        <v>7217146.2999999998</v>
      </c>
      <c r="BB104" s="8">
        <f>'No. policies'!BB104*'Inputs &amp; Outputs'!$B$3</f>
        <v>6143071.7800000003</v>
      </c>
      <c r="BC104" s="8">
        <f>'No. policies'!BC104*'Inputs &amp; Outputs'!$B$3</f>
        <v>5168700.38</v>
      </c>
      <c r="BD104" s="8">
        <f>'No. policies'!BD104*'Inputs &amp; Outputs'!$B$3</f>
        <v>4309893.96</v>
      </c>
      <c r="BE104" s="8">
        <f>'No. policies'!BE104*'Inputs &amp; Outputs'!$B$3</f>
        <v>3455619.5</v>
      </c>
      <c r="BF104" s="8">
        <f>'No. policies'!BF104*'Inputs &amp; Outputs'!$B$3</f>
        <v>2687452.28</v>
      </c>
      <c r="BG104" s="8">
        <f>'No. policies'!BG104*'Inputs &amp; Outputs'!$B$3</f>
        <v>2012190.24</v>
      </c>
      <c r="BH104" s="8">
        <f>'No. policies'!BH104*'Inputs &amp; Outputs'!$B$3</f>
        <v>1463823.08</v>
      </c>
      <c r="BI104" s="8">
        <f>'No. policies'!BI104*'Inputs &amp; Outputs'!$B$3</f>
        <v>1085404.42</v>
      </c>
      <c r="BJ104" s="8">
        <f>'No. policies'!BJ104*'Inputs &amp; Outputs'!$B$3</f>
        <v>804422.9</v>
      </c>
      <c r="BK104" s="8">
        <f>'No. policies'!BK104*'Inputs &amp; Outputs'!$B$3</f>
        <v>561963.04</v>
      </c>
      <c r="BL104" s="8">
        <f>'No. policies'!BL104*'Inputs &amp; Outputs'!$B$3</f>
        <v>380684.64</v>
      </c>
      <c r="BM104" s="8">
        <f>'No. policies'!BM104*'Inputs &amp; Outputs'!$B$3</f>
        <v>251523.78</v>
      </c>
      <c r="BN104" s="8">
        <f>'No. policies'!BN104*'Inputs &amp; Outputs'!$B$3</f>
        <v>176746.44</v>
      </c>
      <c r="BO104" s="8">
        <f>'No. policies'!BO104*'Inputs &amp; Outputs'!$B$3</f>
        <v>101969.1</v>
      </c>
      <c r="BP104" s="8">
        <f>'No. policies'!BP104*'Inputs &amp; Outputs'!$B$3</f>
        <v>61181.46</v>
      </c>
      <c r="BQ104" s="8">
        <f>'No. policies'!BQ104*'Inputs &amp; Outputs'!$B$3</f>
        <v>49851.56</v>
      </c>
      <c r="BR104" s="8">
        <f>'No. policies'!BR104*'Inputs &amp; Outputs'!$B$3</f>
        <v>31723.72</v>
      </c>
      <c r="BS104" s="8">
        <f>'No. policies'!BS104*'Inputs &amp; Outputs'!$B$3</f>
        <v>20393.82</v>
      </c>
    </row>
    <row r="105" spans="1:71" x14ac:dyDescent="0.25">
      <c r="A105" s="1">
        <v>104</v>
      </c>
      <c r="B105" s="8">
        <f>'No. policies'!B105*'Inputs &amp; Outputs'!$B$3</f>
        <v>22659800</v>
      </c>
      <c r="C105" s="8">
        <f>'No. policies'!C105*'Inputs &amp; Outputs'!$B$3</f>
        <v>22639406.18</v>
      </c>
      <c r="D105" s="8">
        <f>'No. policies'!D105*'Inputs &amp; Outputs'!$B$3</f>
        <v>22616746.379999999</v>
      </c>
      <c r="E105" s="8">
        <f>'No. policies'!E105*'Inputs &amp; Outputs'!$B$3</f>
        <v>22596352.559999999</v>
      </c>
      <c r="F105" s="8">
        <f>'No. policies'!F105*'Inputs &amp; Outputs'!$B$3</f>
        <v>22580490.699999999</v>
      </c>
      <c r="G105" s="8">
        <f>'No. policies'!G105*'Inputs &amp; Outputs'!$B$3</f>
        <v>22551032.960000001</v>
      </c>
      <c r="H105" s="8">
        <f>'No. policies'!H105*'Inputs &amp; Outputs'!$B$3</f>
        <v>22521575.219999999</v>
      </c>
      <c r="I105" s="8">
        <f>'No. policies'!I105*'Inputs &amp; Outputs'!$B$3</f>
        <v>22485319.539999999</v>
      </c>
      <c r="J105" s="8">
        <f>'No. policies'!J105*'Inputs &amp; Outputs'!$B$3</f>
        <v>22439999.940000001</v>
      </c>
      <c r="K105" s="8">
        <f>'No. policies'!K105*'Inputs &amp; Outputs'!$B$3</f>
        <v>22399212.300000001</v>
      </c>
      <c r="L105" s="8">
        <f>'No. policies'!L105*'Inputs &amp; Outputs'!$B$3</f>
        <v>22367488.580000002</v>
      </c>
      <c r="M105" s="8">
        <f>'No. policies'!M105*'Inputs &amp; Outputs'!$B$3</f>
        <v>22326700.940000001</v>
      </c>
      <c r="N105" s="8">
        <f>'No. policies'!N105*'Inputs &amp; Outputs'!$B$3</f>
        <v>22265519.48</v>
      </c>
      <c r="O105" s="8">
        <f>'No. policies'!O105*'Inputs &amp; Outputs'!$B$3</f>
        <v>22215667.920000002</v>
      </c>
      <c r="P105" s="8">
        <f>'No. policies'!P105*'Inputs &amp; Outputs'!$B$3</f>
        <v>22170348.32</v>
      </c>
      <c r="Q105" s="8">
        <f>'No. policies'!Q105*'Inputs &amp; Outputs'!$B$3</f>
        <v>22122762.739999998</v>
      </c>
      <c r="R105" s="8">
        <f>'No. policies'!R105*'Inputs &amp; Outputs'!$B$3</f>
        <v>22059315.300000001</v>
      </c>
      <c r="S105" s="8">
        <f>'No. policies'!S105*'Inputs &amp; Outputs'!$B$3</f>
        <v>21984537.960000001</v>
      </c>
      <c r="T105" s="8">
        <f>'No. policies'!T105*'Inputs &amp; Outputs'!$B$3</f>
        <v>21925622.48</v>
      </c>
      <c r="U105" s="8">
        <f>'No. policies'!U105*'Inputs &amp; Outputs'!$B$3</f>
        <v>21862175.039999999</v>
      </c>
      <c r="V105" s="8">
        <f>'No. policies'!V105*'Inputs &amp; Outputs'!$B$3</f>
        <v>21773801.82</v>
      </c>
      <c r="W105" s="8">
        <f>'No. policies'!W105*'Inputs &amp; Outputs'!$B$3</f>
        <v>21687694.580000002</v>
      </c>
      <c r="X105" s="8">
        <f>'No. policies'!X105*'Inputs &amp; Outputs'!$B$3</f>
        <v>21574395.580000002</v>
      </c>
      <c r="Y105" s="8">
        <f>'No. policies'!Y105*'Inputs &amp; Outputs'!$B$3</f>
        <v>21465628.539999999</v>
      </c>
      <c r="Z105" s="8">
        <f>'No. policies'!Z105*'Inputs &amp; Outputs'!$B$3</f>
        <v>21338733.66</v>
      </c>
      <c r="AA105" s="8">
        <f>'No. policies'!AA105*'Inputs &amp; Outputs'!$B$3</f>
        <v>21198242.899999999</v>
      </c>
      <c r="AB105" s="8">
        <f>'No. policies'!AB105*'Inputs &amp; Outputs'!$B$3</f>
        <v>21078145.960000001</v>
      </c>
      <c r="AC105" s="8">
        <f>'No. policies'!AC105*'Inputs &amp; Outputs'!$B$3</f>
        <v>20964846.960000001</v>
      </c>
      <c r="AD105" s="8">
        <f>'No. policies'!AD105*'Inputs &amp; Outputs'!$B$3</f>
        <v>20794898.460000001</v>
      </c>
      <c r="AE105" s="8">
        <f>'No. policies'!AE105*'Inputs &amp; Outputs'!$B$3</f>
        <v>20629481.920000002</v>
      </c>
      <c r="AF105" s="8">
        <f>'No. policies'!AF105*'Inputs &amp; Outputs'!$B$3</f>
        <v>20432341.66</v>
      </c>
      <c r="AG105" s="8">
        <f>'No. policies'!AG105*'Inputs &amp; Outputs'!$B$3</f>
        <v>20212541.600000001</v>
      </c>
      <c r="AH105" s="8">
        <f>'No. policies'!AH105*'Inputs &amp; Outputs'!$B$3</f>
        <v>19979145.66</v>
      </c>
      <c r="AI105" s="8">
        <f>'No. policies'!AI105*'Inputs &amp; Outputs'!$B$3</f>
        <v>19757079.620000001</v>
      </c>
      <c r="AJ105" s="8">
        <f>'No. policies'!AJ105*'Inputs &amp; Outputs'!$B$3</f>
        <v>19498757.899999999</v>
      </c>
      <c r="AK105" s="8">
        <f>'No. policies'!AK105*'Inputs &amp; Outputs'!$B$3</f>
        <v>19183786.68</v>
      </c>
      <c r="AL105" s="8">
        <f>'No. policies'!AL105*'Inputs &amp; Outputs'!$B$3</f>
        <v>18905071.140000001</v>
      </c>
      <c r="AM105" s="8">
        <f>'No. policies'!AM105*'Inputs &amp; Outputs'!$B$3</f>
        <v>18567440.120000001</v>
      </c>
      <c r="AN105" s="8">
        <f>'No. policies'!AN105*'Inputs &amp; Outputs'!$B$3</f>
        <v>18189021.460000001</v>
      </c>
      <c r="AO105" s="8">
        <f>'No. policies'!AO105*'Inputs &amp; Outputs'!$B$3</f>
        <v>17719963.600000001</v>
      </c>
      <c r="AP105" s="8">
        <f>'No. policies'!AP105*'Inputs &amp; Outputs'!$B$3</f>
        <v>17182926.34</v>
      </c>
      <c r="AQ105" s="8">
        <f>'No. policies'!AQ105*'Inputs &amp; Outputs'!$B$3</f>
        <v>16639091.140000001</v>
      </c>
      <c r="AR105" s="8">
        <f>'No. policies'!AR105*'Inputs &amp; Outputs'!$B$3</f>
        <v>16002350.76</v>
      </c>
      <c r="AS105" s="8">
        <f>'No. policies'!AS105*'Inputs &amp; Outputs'!$B$3</f>
        <v>15331620.68</v>
      </c>
      <c r="AT105" s="8">
        <f>'No. policies'!AT105*'Inputs &amp; Outputs'!$B$3</f>
        <v>14556655.52</v>
      </c>
      <c r="AU105" s="8">
        <f>'No. policies'!AU105*'Inputs &amp; Outputs'!$B$3</f>
        <v>13731838.800000001</v>
      </c>
      <c r="AV105" s="8">
        <f>'No. policies'!AV105*'Inputs &amp; Outputs'!$B$3</f>
        <v>12743871.52</v>
      </c>
      <c r="AW105" s="8">
        <f>'No. policies'!AW105*'Inputs &amp; Outputs'!$B$3</f>
        <v>11760436.199999999</v>
      </c>
      <c r="AX105" s="8">
        <f>'No. policies'!AX105*'Inputs &amp; Outputs'!$B$3</f>
        <v>10792862.74</v>
      </c>
      <c r="AY105" s="8">
        <f>'No. policies'!AY105*'Inputs &amp; Outputs'!$B$3</f>
        <v>9700660.3800000008</v>
      </c>
      <c r="AZ105" s="8">
        <f>'No. policies'!AZ105*'Inputs &amp; Outputs'!$B$3</f>
        <v>8619787.9199999999</v>
      </c>
      <c r="BA105" s="8">
        <f>'No. policies'!BA105*'Inputs &amp; Outputs'!$B$3</f>
        <v>7545713.4000000004</v>
      </c>
      <c r="BB105" s="8">
        <f>'No. policies'!BB105*'Inputs &amp; Outputs'!$B$3</f>
        <v>6458043</v>
      </c>
      <c r="BC105" s="8">
        <f>'No. policies'!BC105*'Inputs &amp; Outputs'!$B$3</f>
        <v>5379436.5200000005</v>
      </c>
      <c r="BD105" s="8">
        <f>'No. policies'!BD105*'Inputs &amp; Outputs'!$B$3</f>
        <v>4386937.28</v>
      </c>
      <c r="BE105" s="8">
        <f>'No. policies'!BE105*'Inputs &amp; Outputs'!$B$3</f>
        <v>3514534.98</v>
      </c>
      <c r="BF105" s="8">
        <f>'No. policies'!BF105*'Inputs &amp; Outputs'!$B$3</f>
        <v>2803017.2600000002</v>
      </c>
      <c r="BG105" s="8">
        <f>'No. policies'!BG105*'Inputs &amp; Outputs'!$B$3</f>
        <v>2136819.14</v>
      </c>
      <c r="BH105" s="8">
        <f>'No. policies'!BH105*'Inputs &amp; Outputs'!$B$3</f>
        <v>1540866.4</v>
      </c>
      <c r="BI105" s="8">
        <f>'No. policies'!BI105*'Inputs &amp; Outputs'!$B$3</f>
        <v>1180575.58</v>
      </c>
      <c r="BJ105" s="8">
        <f>'No. policies'!BJ105*'Inputs &amp; Outputs'!$B$3</f>
        <v>881466.22</v>
      </c>
      <c r="BK105" s="8">
        <f>'No. policies'!BK105*'Inputs &amp; Outputs'!$B$3</f>
        <v>607282.64</v>
      </c>
      <c r="BL105" s="8">
        <f>'No. policies'!BL105*'Inputs &amp; Outputs'!$B$3</f>
        <v>437334.14</v>
      </c>
      <c r="BM105" s="8">
        <f>'No. policies'!BM105*'Inputs &amp; Outputs'!$B$3</f>
        <v>314971.22000000003</v>
      </c>
      <c r="BN105" s="8">
        <f>'No. policies'!BN105*'Inputs &amp; Outputs'!$B$3</f>
        <v>199406.24</v>
      </c>
      <c r="BO105" s="8">
        <f>'No. policies'!BO105*'Inputs &amp; Outputs'!$B$3</f>
        <v>124628.9</v>
      </c>
      <c r="BP105" s="8">
        <f>'No. policies'!BP105*'Inputs &amp; Outputs'!$B$3</f>
        <v>81575.28</v>
      </c>
      <c r="BQ105" s="8">
        <f>'No. policies'!BQ105*'Inputs &amp; Outputs'!$B$3</f>
        <v>56649.5</v>
      </c>
      <c r="BR105" s="8">
        <f>'No. policies'!BR105*'Inputs &amp; Outputs'!$B$3</f>
        <v>40787.64</v>
      </c>
      <c r="BS105" s="8">
        <f>'No. policies'!BS105*'Inputs &amp; Outputs'!$B$3</f>
        <v>24925.78</v>
      </c>
    </row>
    <row r="106" spans="1:71" x14ac:dyDescent="0.25">
      <c r="A106" s="1">
        <v>105</v>
      </c>
      <c r="B106" s="8">
        <f>'No. policies'!B106*'Inputs &amp; Outputs'!$B$3</f>
        <v>22659800</v>
      </c>
      <c r="C106" s="8">
        <f>'No. policies'!C106*'Inputs &amp; Outputs'!$B$3</f>
        <v>22653002.059999999</v>
      </c>
      <c r="D106" s="8">
        <f>'No. policies'!D106*'Inputs &amp; Outputs'!$B$3</f>
        <v>22637140.199999999</v>
      </c>
      <c r="E106" s="8">
        <f>'No. policies'!E106*'Inputs &amp; Outputs'!$B$3</f>
        <v>22630342.260000002</v>
      </c>
      <c r="F106" s="8">
        <f>'No. policies'!F106*'Inputs &amp; Outputs'!$B$3</f>
        <v>22621278.34</v>
      </c>
      <c r="G106" s="8">
        <f>'No. policies'!G106*'Inputs &amp; Outputs'!$B$3</f>
        <v>22598618.539999999</v>
      </c>
      <c r="H106" s="8">
        <f>'No. policies'!H106*'Inputs &amp; Outputs'!$B$3</f>
        <v>22578224.719999999</v>
      </c>
      <c r="I106" s="8">
        <f>'No. policies'!I106*'Inputs &amp; Outputs'!$B$3</f>
        <v>22557830.899999999</v>
      </c>
      <c r="J106" s="8">
        <f>'No. policies'!J106*'Inputs &amp; Outputs'!$B$3</f>
        <v>22537437.080000002</v>
      </c>
      <c r="K106" s="8">
        <f>'No. policies'!K106*'Inputs &amp; Outputs'!$B$3</f>
        <v>22514777.280000001</v>
      </c>
      <c r="L106" s="8">
        <f>'No. policies'!L106*'Inputs &amp; Outputs'!$B$3</f>
        <v>22464925.719999999</v>
      </c>
      <c r="M106" s="8">
        <f>'No. policies'!M106*'Inputs &amp; Outputs'!$B$3</f>
        <v>22421872.100000001</v>
      </c>
      <c r="N106" s="8">
        <f>'No. policies'!N106*'Inputs &amp; Outputs'!$B$3</f>
        <v>22387882.399999999</v>
      </c>
      <c r="O106" s="8">
        <f>'No. policies'!O106*'Inputs &amp; Outputs'!$B$3</f>
        <v>22356158.68</v>
      </c>
      <c r="P106" s="8">
        <f>'No. policies'!P106*'Inputs &amp; Outputs'!$B$3</f>
        <v>22288179.280000001</v>
      </c>
      <c r="Q106" s="8">
        <f>'No. policies'!Q106*'Inputs &amp; Outputs'!$B$3</f>
        <v>22224731.84</v>
      </c>
      <c r="R106" s="8">
        <f>'No. policies'!R106*'Inputs &amp; Outputs'!$B$3</f>
        <v>22172614.300000001</v>
      </c>
      <c r="S106" s="8">
        <f>'No. policies'!S106*'Inputs &amp; Outputs'!$B$3</f>
        <v>22088773.039999999</v>
      </c>
      <c r="T106" s="8">
        <f>'No. policies'!T106*'Inputs &amp; Outputs'!$B$3</f>
        <v>22013995.699999999</v>
      </c>
      <c r="U106" s="8">
        <f>'No. policies'!U106*'Inputs &amp; Outputs'!$B$3</f>
        <v>21936952.379999999</v>
      </c>
      <c r="V106" s="8">
        <f>'No. policies'!V106*'Inputs &amp; Outputs'!$B$3</f>
        <v>21839515.239999998</v>
      </c>
      <c r="W106" s="8">
        <f>'No. policies'!W106*'Inputs &amp; Outputs'!$B$3</f>
        <v>21755673.98</v>
      </c>
      <c r="X106" s="8">
        <f>'No. policies'!X106*'Inputs &amp; Outputs'!$B$3</f>
        <v>21671832.719999999</v>
      </c>
      <c r="Y106" s="8">
        <f>'No. policies'!Y106*'Inputs &amp; Outputs'!$B$3</f>
        <v>21551735.780000001</v>
      </c>
      <c r="Z106" s="8">
        <f>'No. policies'!Z106*'Inputs &amp; Outputs'!$B$3</f>
        <v>21418042.960000001</v>
      </c>
      <c r="AA106" s="8">
        <f>'No. policies'!AA106*'Inputs &amp; Outputs'!$B$3</f>
        <v>21313807.879999999</v>
      </c>
      <c r="AB106" s="8">
        <f>'No. policies'!AB106*'Inputs &amp; Outputs'!$B$3</f>
        <v>21182381.039999999</v>
      </c>
      <c r="AC106" s="8">
        <f>'No. policies'!AC106*'Inputs &amp; Outputs'!$B$3</f>
        <v>21050954.199999999</v>
      </c>
      <c r="AD106" s="8">
        <f>'No. policies'!AD106*'Inputs &amp; Outputs'!$B$3</f>
        <v>20910463.440000001</v>
      </c>
      <c r="AE106" s="8">
        <f>'No. policies'!AE106*'Inputs &amp; Outputs'!$B$3</f>
        <v>20738248.960000001</v>
      </c>
      <c r="AF106" s="8">
        <f>'No. policies'!AF106*'Inputs &amp; Outputs'!$B$3</f>
        <v>20538842.719999999</v>
      </c>
      <c r="AG106" s="8">
        <f>'No. policies'!AG106*'Inputs &amp; Outputs'!$B$3</f>
        <v>20350766.379999999</v>
      </c>
      <c r="AH106" s="8">
        <f>'No. policies'!AH106*'Inputs &amp; Outputs'!$B$3</f>
        <v>20101508.580000002</v>
      </c>
      <c r="AI106" s="8">
        <f>'No. policies'!AI106*'Inputs &amp; Outputs'!$B$3</f>
        <v>19856782.739999998</v>
      </c>
      <c r="AJ106" s="8">
        <f>'No. policies'!AJ106*'Inputs &amp; Outputs'!$B$3</f>
        <v>19519151.719999999</v>
      </c>
      <c r="AK106" s="8">
        <f>'No. policies'!AK106*'Inputs &amp; Outputs'!$B$3</f>
        <v>19215510.399999999</v>
      </c>
      <c r="AL106" s="8">
        <f>'No. policies'!AL106*'Inputs &amp; Outputs'!$B$3</f>
        <v>18855219.580000002</v>
      </c>
      <c r="AM106" s="8">
        <f>'No. policies'!AM106*'Inputs &amp; Outputs'!$B$3</f>
        <v>18470002.98</v>
      </c>
      <c r="AN106" s="8">
        <f>'No. policies'!AN106*'Inputs &amp; Outputs'!$B$3</f>
        <v>18114244.120000001</v>
      </c>
      <c r="AO106" s="8">
        <f>'No. policies'!AO106*'Inputs &amp; Outputs'!$B$3</f>
        <v>17651984.199999999</v>
      </c>
      <c r="AP106" s="8">
        <f>'No. policies'!AP106*'Inputs &amp; Outputs'!$B$3</f>
        <v>17151202.620000001</v>
      </c>
      <c r="AQ106" s="8">
        <f>'No. policies'!AQ106*'Inputs &amp; Outputs'!$B$3</f>
        <v>16550717.92</v>
      </c>
      <c r="AR106" s="8">
        <f>'No. policies'!AR106*'Inputs &amp; Outputs'!$B$3</f>
        <v>15916243.52</v>
      </c>
      <c r="AS106" s="8">
        <f>'No. policies'!AS106*'Inputs &amp; Outputs'!$B$3</f>
        <v>15225119.620000001</v>
      </c>
      <c r="AT106" s="8">
        <f>'No. policies'!AT106*'Inputs &amp; Outputs'!$B$3</f>
        <v>14495474.060000001</v>
      </c>
      <c r="AU106" s="8">
        <f>'No. policies'!AU106*'Inputs &amp; Outputs'!$B$3</f>
        <v>13654795.48</v>
      </c>
      <c r="AV106" s="8">
        <f>'No. policies'!AV106*'Inputs &amp; Outputs'!$B$3</f>
        <v>12752935.439999999</v>
      </c>
      <c r="AW106" s="8">
        <f>'No. policies'!AW106*'Inputs &amp; Outputs'!$B$3</f>
        <v>11746840.32</v>
      </c>
      <c r="AX106" s="8">
        <f>'No. policies'!AX106*'Inputs &amp; Outputs'!$B$3</f>
        <v>10758873.040000001</v>
      </c>
      <c r="AY106" s="8">
        <f>'No. policies'!AY106*'Inputs &amp; Outputs'!$B$3</f>
        <v>9829821.2400000002</v>
      </c>
      <c r="AZ106" s="8">
        <f>'No. policies'!AZ106*'Inputs &amp; Outputs'!$B$3</f>
        <v>8728554.9600000009</v>
      </c>
      <c r="BA106" s="8">
        <f>'No. policies'!BA106*'Inputs &amp; Outputs'!$B$3</f>
        <v>7566107.2199999997</v>
      </c>
      <c r="BB106" s="8">
        <f>'No. policies'!BB106*'Inputs &amp; Outputs'!$B$3</f>
        <v>6399127.5200000005</v>
      </c>
      <c r="BC106" s="8">
        <f>'No. policies'!BC106*'Inputs &amp; Outputs'!$B$3</f>
        <v>5379436.5200000005</v>
      </c>
      <c r="BD106" s="8">
        <f>'No. policies'!BD106*'Inputs &amp; Outputs'!$B$3</f>
        <v>4463980.5999999996</v>
      </c>
      <c r="BE106" s="8">
        <f>'No. policies'!BE106*'Inputs &amp; Outputs'!$B$3</f>
        <v>3616504.08</v>
      </c>
      <c r="BF106" s="8">
        <f>'No. policies'!BF106*'Inputs &amp; Outputs'!$B$3</f>
        <v>2866464.7</v>
      </c>
      <c r="BG106" s="8">
        <f>'No. policies'!BG106*'Inputs &amp; Outputs'!$B$3</f>
        <v>2243320.2000000002</v>
      </c>
      <c r="BH106" s="8">
        <f>'No. policies'!BH106*'Inputs &amp; Outputs'!$B$3</f>
        <v>1651899.42</v>
      </c>
      <c r="BI106" s="8">
        <f>'No. policies'!BI106*'Inputs &amp; Outputs'!$B$3</f>
        <v>1241757.04</v>
      </c>
      <c r="BJ106" s="8">
        <f>'No. policies'!BJ106*'Inputs &amp; Outputs'!$B$3</f>
        <v>906392</v>
      </c>
      <c r="BK106" s="8">
        <f>'No. policies'!BK106*'Inputs &amp; Outputs'!$B$3</f>
        <v>625410.48</v>
      </c>
      <c r="BL106" s="8">
        <f>'No. policies'!BL106*'Inputs &amp; Outputs'!$B$3</f>
        <v>421472.28</v>
      </c>
      <c r="BM106" s="8">
        <f>'No. policies'!BM106*'Inputs &amp; Outputs'!$B$3</f>
        <v>285513.48</v>
      </c>
      <c r="BN106" s="8">
        <f>'No. policies'!BN106*'Inputs &amp; Outputs'!$B$3</f>
        <v>194874.28</v>
      </c>
      <c r="BO106" s="8">
        <f>'No. policies'!BO106*'Inputs &amp; Outputs'!$B$3</f>
        <v>115564.98</v>
      </c>
      <c r="BP106" s="8">
        <f>'No. policies'!BP106*'Inputs &amp; Outputs'!$B$3</f>
        <v>67979.399999999994</v>
      </c>
      <c r="BQ106" s="8">
        <f>'No. policies'!BQ106*'Inputs &amp; Outputs'!$B$3</f>
        <v>49851.56</v>
      </c>
      <c r="BR106" s="8">
        <f>'No. policies'!BR106*'Inputs &amp; Outputs'!$B$3</f>
        <v>22659.8</v>
      </c>
      <c r="BS106" s="8">
        <f>'No. policies'!BS106*'Inputs &amp; Outputs'!$B$3</f>
        <v>11329.9</v>
      </c>
    </row>
    <row r="107" spans="1:71" x14ac:dyDescent="0.25">
      <c r="A107" s="1">
        <v>106</v>
      </c>
      <c r="B107" s="8">
        <f>'No. policies'!B107*'Inputs &amp; Outputs'!$B$3</f>
        <v>22659800</v>
      </c>
      <c r="C107" s="8">
        <f>'No. policies'!C107*'Inputs &amp; Outputs'!$B$3</f>
        <v>22643938.140000001</v>
      </c>
      <c r="D107" s="8">
        <f>'No. policies'!D107*'Inputs &amp; Outputs'!$B$3</f>
        <v>22625810.300000001</v>
      </c>
      <c r="E107" s="8">
        <f>'No. policies'!E107*'Inputs &amp; Outputs'!$B$3</f>
        <v>22609948.440000001</v>
      </c>
      <c r="F107" s="8">
        <f>'No. policies'!F107*'Inputs &amp; Outputs'!$B$3</f>
        <v>22585022.66</v>
      </c>
      <c r="G107" s="8">
        <f>'No. policies'!G107*'Inputs &amp; Outputs'!$B$3</f>
        <v>22553298.940000001</v>
      </c>
      <c r="H107" s="8">
        <f>'No. policies'!H107*'Inputs &amp; Outputs'!$B$3</f>
        <v>22539703.059999999</v>
      </c>
      <c r="I107" s="8">
        <f>'No. policies'!I107*'Inputs &amp; Outputs'!$B$3</f>
        <v>22503447.379999999</v>
      </c>
      <c r="J107" s="8">
        <f>'No. policies'!J107*'Inputs &amp; Outputs'!$B$3</f>
        <v>22467191.699999999</v>
      </c>
      <c r="K107" s="8">
        <f>'No. policies'!K107*'Inputs &amp; Outputs'!$B$3</f>
        <v>22421872.100000001</v>
      </c>
      <c r="L107" s="8">
        <f>'No. policies'!L107*'Inputs &amp; Outputs'!$B$3</f>
        <v>22374286.52</v>
      </c>
      <c r="M107" s="8">
        <f>'No. policies'!M107*'Inputs &amp; Outputs'!$B$3</f>
        <v>22333498.879999999</v>
      </c>
      <c r="N107" s="8">
        <f>'No. policies'!N107*'Inputs &amp; Outputs'!$B$3</f>
        <v>22285913.300000001</v>
      </c>
      <c r="O107" s="8">
        <f>'No. policies'!O107*'Inputs &amp; Outputs'!$B$3</f>
        <v>22220199.879999999</v>
      </c>
      <c r="P107" s="8">
        <f>'No. policies'!P107*'Inputs &amp; Outputs'!$B$3</f>
        <v>22168082.34</v>
      </c>
      <c r="Q107" s="8">
        <f>'No. policies'!Q107*'Inputs &amp; Outputs'!$B$3</f>
        <v>22113698.82</v>
      </c>
      <c r="R107" s="8">
        <f>'No. policies'!R107*'Inputs &amp; Outputs'!$B$3</f>
        <v>22047985.399999999</v>
      </c>
      <c r="S107" s="8">
        <f>'No. policies'!S107*'Inputs &amp; Outputs'!$B$3</f>
        <v>21991335.899999999</v>
      </c>
      <c r="T107" s="8">
        <f>'No. policies'!T107*'Inputs &amp; Outputs'!$B$3</f>
        <v>21927888.460000001</v>
      </c>
      <c r="U107" s="8">
        <f>'No. policies'!U107*'Inputs &amp; Outputs'!$B$3</f>
        <v>21819121.420000002</v>
      </c>
      <c r="V107" s="8">
        <f>'No. policies'!V107*'Inputs &amp; Outputs'!$B$3</f>
        <v>21737546.140000001</v>
      </c>
      <c r="W107" s="8">
        <f>'No. policies'!W107*'Inputs &amp; Outputs'!$B$3</f>
        <v>21621981.16</v>
      </c>
      <c r="X107" s="8">
        <f>'No. policies'!X107*'Inputs &amp; Outputs'!$B$3</f>
        <v>21520012.059999999</v>
      </c>
      <c r="Y107" s="8">
        <f>'No. policies'!Y107*'Inputs &amp; Outputs'!$B$3</f>
        <v>21411245.02</v>
      </c>
      <c r="Z107" s="8">
        <f>'No. policies'!Z107*'Inputs &amp; Outputs'!$B$3</f>
        <v>21304743.960000001</v>
      </c>
      <c r="AA107" s="8">
        <f>'No. policies'!AA107*'Inputs &amp; Outputs'!$B$3</f>
        <v>21175583.100000001</v>
      </c>
      <c r="AB107" s="8">
        <f>'No. policies'!AB107*'Inputs &amp; Outputs'!$B$3</f>
        <v>21048688.219999999</v>
      </c>
      <c r="AC107" s="8">
        <f>'No. policies'!AC107*'Inputs &amp; Outputs'!$B$3</f>
        <v>20912729.420000002</v>
      </c>
      <c r="AD107" s="8">
        <f>'No. policies'!AD107*'Inputs &amp; Outputs'!$B$3</f>
        <v>20749578.859999999</v>
      </c>
      <c r="AE107" s="8">
        <f>'No. policies'!AE107*'Inputs &amp; Outputs'!$B$3</f>
        <v>20609088.100000001</v>
      </c>
      <c r="AF107" s="8">
        <f>'No. policies'!AF107*'Inputs &amp; Outputs'!$B$3</f>
        <v>20409681.859999999</v>
      </c>
      <c r="AG107" s="8">
        <f>'No. policies'!AG107*'Inputs &amp; Outputs'!$B$3</f>
        <v>20189881.800000001</v>
      </c>
      <c r="AH107" s="8">
        <f>'No. policies'!AH107*'Inputs &amp; Outputs'!$B$3</f>
        <v>19974613.699999999</v>
      </c>
      <c r="AI107" s="8">
        <f>'No. policies'!AI107*'Inputs &amp; Outputs'!$B$3</f>
        <v>19689100.219999999</v>
      </c>
      <c r="AJ107" s="8">
        <f>'No. policies'!AJ107*'Inputs &amp; Outputs'!$B$3</f>
        <v>19394522.82</v>
      </c>
      <c r="AK107" s="8">
        <f>'No. policies'!AK107*'Inputs &amp; Outputs'!$B$3</f>
        <v>19027434.059999999</v>
      </c>
      <c r="AL107" s="8">
        <f>'No. policies'!AL107*'Inputs &amp; Outputs'!$B$3</f>
        <v>18667143.239999998</v>
      </c>
      <c r="AM107" s="8">
        <f>'No. policies'!AM107*'Inputs &amp; Outputs'!$B$3</f>
        <v>18293256.539999999</v>
      </c>
      <c r="AN107" s="8">
        <f>'No. policies'!AN107*'Inputs &amp; Outputs'!$B$3</f>
        <v>17914837.879999999</v>
      </c>
      <c r="AO107" s="8">
        <f>'No. policies'!AO107*'Inputs &amp; Outputs'!$B$3</f>
        <v>17386864.539999999</v>
      </c>
      <c r="AP107" s="8">
        <f>'No. policies'!AP107*'Inputs &amp; Outputs'!$B$3</f>
        <v>16845295.32</v>
      </c>
      <c r="AQ107" s="8">
        <f>'No. policies'!AQ107*'Inputs &amp; Outputs'!$B$3</f>
        <v>16281066.300000001</v>
      </c>
      <c r="AR107" s="8">
        <f>'No. policies'!AR107*'Inputs &amp; Outputs'!$B$3</f>
        <v>15676049.640000001</v>
      </c>
      <c r="AS107" s="8">
        <f>'No. policies'!AS107*'Inputs &amp; Outputs'!$B$3</f>
        <v>14996255.640000001</v>
      </c>
      <c r="AT107" s="8">
        <f>'No. policies'!AT107*'Inputs &amp; Outputs'!$B$3</f>
        <v>14237152.34</v>
      </c>
      <c r="AU107" s="8">
        <f>'No. policies'!AU107*'Inputs &amp; Outputs'!$B$3</f>
        <v>13459921.199999999</v>
      </c>
      <c r="AV107" s="8">
        <f>'No. policies'!AV107*'Inputs &amp; Outputs'!$B$3</f>
        <v>12551263.220000001</v>
      </c>
      <c r="AW107" s="8">
        <f>'No. policies'!AW107*'Inputs &amp; Outputs'!$B$3</f>
        <v>11644871.220000001</v>
      </c>
      <c r="AX107" s="8">
        <f>'No. policies'!AX107*'Inputs &amp; Outputs'!$B$3</f>
        <v>10586658.560000001</v>
      </c>
      <c r="AY107" s="8">
        <f>'No. policies'!AY107*'Inputs &amp; Outputs'!$B$3</f>
        <v>9526179.9199999999</v>
      </c>
      <c r="AZ107" s="8">
        <f>'No. policies'!AZ107*'Inputs &amp; Outputs'!$B$3</f>
        <v>8508754.9000000004</v>
      </c>
      <c r="BA107" s="8">
        <f>'No. policies'!BA107*'Inputs &amp; Outputs'!$B$3</f>
        <v>7468670.0800000001</v>
      </c>
      <c r="BB107" s="8">
        <f>'No. policies'!BB107*'Inputs &amp; Outputs'!$B$3</f>
        <v>6426319.2800000003</v>
      </c>
      <c r="BC107" s="8">
        <f>'No. policies'!BC107*'Inputs &amp; Outputs'!$B$3</f>
        <v>5372638.5800000001</v>
      </c>
      <c r="BD107" s="8">
        <f>'No. policies'!BD107*'Inputs &amp; Outputs'!$B$3</f>
        <v>4434522.8600000003</v>
      </c>
      <c r="BE107" s="8">
        <f>'No. policies'!BE107*'Inputs &amp; Outputs'!$B$3</f>
        <v>3496407.14</v>
      </c>
      <c r="BF107" s="8">
        <f>'No. policies'!BF107*'Inputs &amp; Outputs'!$B$3</f>
        <v>2771293.54</v>
      </c>
      <c r="BG107" s="8">
        <f>'No. policies'!BG107*'Inputs &amp; Outputs'!$B$3</f>
        <v>2071105.72</v>
      </c>
      <c r="BH107" s="8">
        <f>'No. policies'!BH107*'Inputs &amp; Outputs'!$B$3</f>
        <v>1599781.8800000001</v>
      </c>
      <c r="BI107" s="8">
        <f>'No. policies'!BI107*'Inputs &amp; Outputs'!$B$3</f>
        <v>1169245.68</v>
      </c>
      <c r="BJ107" s="8">
        <f>'No. policies'!BJ107*'Inputs &amp; Outputs'!$B$3</f>
        <v>838412.6</v>
      </c>
      <c r="BK107" s="8">
        <f>'No. policies'!BK107*'Inputs &amp; Outputs'!$B$3</f>
        <v>575558.92000000004</v>
      </c>
      <c r="BL107" s="8">
        <f>'No. policies'!BL107*'Inputs &amp; Outputs'!$B$3</f>
        <v>371620.72000000003</v>
      </c>
      <c r="BM107" s="8">
        <f>'No. policies'!BM107*'Inputs &amp; Outputs'!$B$3</f>
        <v>246991.82</v>
      </c>
      <c r="BN107" s="8">
        <f>'No. policies'!BN107*'Inputs &amp; Outputs'!$B$3</f>
        <v>169948.5</v>
      </c>
      <c r="BO107" s="8">
        <f>'No. policies'!BO107*'Inputs &amp; Outputs'!$B$3</f>
        <v>124628.9</v>
      </c>
      <c r="BP107" s="8">
        <f>'No. policies'!BP107*'Inputs &amp; Outputs'!$B$3</f>
        <v>74777.34</v>
      </c>
      <c r="BQ107" s="8">
        <f>'No. policies'!BQ107*'Inputs &amp; Outputs'!$B$3</f>
        <v>45319.6</v>
      </c>
      <c r="BR107" s="8">
        <f>'No. policies'!BR107*'Inputs &amp; Outputs'!$B$3</f>
        <v>27191.760000000002</v>
      </c>
      <c r="BS107" s="8">
        <f>'No. policies'!BS107*'Inputs &amp; Outputs'!$B$3</f>
        <v>15861.86</v>
      </c>
    </row>
    <row r="108" spans="1:71" x14ac:dyDescent="0.25">
      <c r="A108" s="1">
        <v>107</v>
      </c>
      <c r="B108" s="8">
        <f>'No. policies'!B108*'Inputs &amp; Outputs'!$B$3</f>
        <v>22659800</v>
      </c>
      <c r="C108" s="8">
        <f>'No. policies'!C108*'Inputs &amp; Outputs'!$B$3</f>
        <v>22646204.120000001</v>
      </c>
      <c r="D108" s="8">
        <f>'No. policies'!D108*'Inputs &amp; Outputs'!$B$3</f>
        <v>22621278.34</v>
      </c>
      <c r="E108" s="8">
        <f>'No. policies'!E108*'Inputs &amp; Outputs'!$B$3</f>
        <v>22603150.5</v>
      </c>
      <c r="F108" s="8">
        <f>'No. policies'!F108*'Inputs &amp; Outputs'!$B$3</f>
        <v>22575958.739999998</v>
      </c>
      <c r="G108" s="8">
        <f>'No. policies'!G108*'Inputs &amp; Outputs'!$B$3</f>
        <v>22546501</v>
      </c>
      <c r="H108" s="8">
        <f>'No. policies'!H108*'Inputs &amp; Outputs'!$B$3</f>
        <v>22535171.100000001</v>
      </c>
      <c r="I108" s="8">
        <f>'No. policies'!I108*'Inputs &amp; Outputs'!$B$3</f>
        <v>22512511.300000001</v>
      </c>
      <c r="J108" s="8">
        <f>'No. policies'!J108*'Inputs &amp; Outputs'!$B$3</f>
        <v>22483053.559999999</v>
      </c>
      <c r="K108" s="8">
        <f>'No. policies'!K108*'Inputs &amp; Outputs'!$B$3</f>
        <v>22458127.780000001</v>
      </c>
      <c r="L108" s="8">
        <f>'No. policies'!L108*'Inputs &amp; Outputs'!$B$3</f>
        <v>22426404.059999999</v>
      </c>
      <c r="M108" s="8">
        <f>'No. policies'!M108*'Inputs &amp; Outputs'!$B$3</f>
        <v>22378818.48</v>
      </c>
      <c r="N108" s="8">
        <f>'No. policies'!N108*'Inputs &amp; Outputs'!$B$3</f>
        <v>22328966.920000002</v>
      </c>
      <c r="O108" s="8">
        <f>'No. policies'!O108*'Inputs &amp; Outputs'!$B$3</f>
        <v>22283647.32</v>
      </c>
      <c r="P108" s="8">
        <f>'No. policies'!P108*'Inputs &amp; Outputs'!$B$3</f>
        <v>22220199.879999999</v>
      </c>
      <c r="Q108" s="8">
        <f>'No. policies'!Q108*'Inputs &amp; Outputs'!$B$3</f>
        <v>22177146.260000002</v>
      </c>
      <c r="R108" s="8">
        <f>'No. policies'!R108*'Inputs &amp; Outputs'!$B$3</f>
        <v>22149954.5</v>
      </c>
      <c r="S108" s="8">
        <f>'No. policies'!S108*'Inputs &amp; Outputs'!$B$3</f>
        <v>22081975.100000001</v>
      </c>
      <c r="T108" s="8">
        <f>'No. policies'!T108*'Inputs &amp; Outputs'!$B$3</f>
        <v>22002665.800000001</v>
      </c>
      <c r="U108" s="8">
        <f>'No. policies'!U108*'Inputs &amp; Outputs'!$B$3</f>
        <v>21936952.379999999</v>
      </c>
      <c r="V108" s="8">
        <f>'No. policies'!V108*'Inputs &amp; Outputs'!$B$3</f>
        <v>21855377.100000001</v>
      </c>
      <c r="W108" s="8">
        <f>'No. policies'!W108*'Inputs &amp; Outputs'!$B$3</f>
        <v>21780599.760000002</v>
      </c>
      <c r="X108" s="8">
        <f>'No. policies'!X108*'Inputs &amp; Outputs'!$B$3</f>
        <v>21730748.199999999</v>
      </c>
      <c r="Y108" s="8">
        <f>'No. policies'!Y108*'Inputs &amp; Outputs'!$B$3</f>
        <v>21612917.239999998</v>
      </c>
      <c r="Z108" s="8">
        <f>'No. policies'!Z108*'Inputs &amp; Outputs'!$B$3</f>
        <v>21501884.219999999</v>
      </c>
      <c r="AA108" s="8">
        <f>'No. policies'!AA108*'Inputs &amp; Outputs'!$B$3</f>
        <v>21388585.219999999</v>
      </c>
      <c r="AB108" s="8">
        <f>'No. policies'!AB108*'Inputs &amp; Outputs'!$B$3</f>
        <v>21232232.600000001</v>
      </c>
      <c r="AC108" s="8">
        <f>'No. policies'!AC108*'Inputs &amp; Outputs'!$B$3</f>
        <v>21069082.039999999</v>
      </c>
      <c r="AD108" s="8">
        <f>'No. policies'!AD108*'Inputs &amp; Outputs'!$B$3</f>
        <v>20930857.260000002</v>
      </c>
      <c r="AE108" s="8">
        <f>'No. policies'!AE108*'Inputs &amp; Outputs'!$B$3</f>
        <v>20776770.620000001</v>
      </c>
      <c r="AF108" s="8">
        <f>'No. policies'!AF108*'Inputs &amp; Outputs'!$B$3</f>
        <v>20570566.440000001</v>
      </c>
      <c r="AG108" s="8">
        <f>'No. policies'!AG108*'Inputs &amp; Outputs'!$B$3</f>
        <v>20384756.080000002</v>
      </c>
      <c r="AH108" s="8">
        <f>'No. policies'!AH108*'Inputs &amp; Outputs'!$B$3</f>
        <v>20137764.260000002</v>
      </c>
      <c r="AI108" s="8">
        <f>'No. policies'!AI108*'Inputs &amp; Outputs'!$B$3</f>
        <v>19911166.260000002</v>
      </c>
      <c r="AJ108" s="8">
        <f>'No. policies'!AJ108*'Inputs &amp; Outputs'!$B$3</f>
        <v>19625652.780000001</v>
      </c>
      <c r="AK108" s="8">
        <f>'No. policies'!AK108*'Inputs &amp; Outputs'!$B$3</f>
        <v>19312947.539999999</v>
      </c>
      <c r="AL108" s="8">
        <f>'No. policies'!AL108*'Inputs &amp; Outputs'!$B$3</f>
        <v>18959454.66</v>
      </c>
      <c r="AM108" s="8">
        <f>'No. policies'!AM108*'Inputs &amp; Outputs'!$B$3</f>
        <v>18603695.800000001</v>
      </c>
      <c r="AN108" s="8">
        <f>'No. policies'!AN108*'Inputs &amp; Outputs'!$B$3</f>
        <v>18145967.84</v>
      </c>
      <c r="AO108" s="8">
        <f>'No. policies'!AO108*'Inputs &amp; Outputs'!$B$3</f>
        <v>17699569.780000001</v>
      </c>
      <c r="AP108" s="8">
        <f>'No. policies'!AP108*'Inputs &amp; Outputs'!$B$3</f>
        <v>17176128.399999999</v>
      </c>
      <c r="AQ108" s="8">
        <f>'No. policies'!AQ108*'Inputs &amp; Outputs'!$B$3</f>
        <v>16623229.279999999</v>
      </c>
      <c r="AR108" s="8">
        <f>'No. policies'!AR108*'Inputs &amp; Outputs'!$B$3</f>
        <v>15957031.16</v>
      </c>
      <c r="AS108" s="8">
        <f>'No. policies'!AS108*'Inputs &amp; Outputs'!$B$3</f>
        <v>15238715.5</v>
      </c>
      <c r="AT108" s="8">
        <f>'No. policies'!AT108*'Inputs &amp; Outputs'!$B$3</f>
        <v>14502272</v>
      </c>
      <c r="AU108" s="8">
        <f>'No. policies'!AU108*'Inputs &amp; Outputs'!$B$3</f>
        <v>13688785.18</v>
      </c>
      <c r="AV108" s="8">
        <f>'No. policies'!AV108*'Inputs &amp; Outputs'!$B$3</f>
        <v>12773329.26</v>
      </c>
      <c r="AW108" s="8">
        <f>'No. policies'!AW108*'Inputs &amp; Outputs'!$B$3</f>
        <v>11828415.6</v>
      </c>
      <c r="AX108" s="8">
        <f>'No. policies'!AX108*'Inputs &amp; Outputs'!$B$3</f>
        <v>10822320.48</v>
      </c>
      <c r="AY108" s="8">
        <f>'No. policies'!AY108*'Inputs &amp; Outputs'!$B$3</f>
        <v>9782235.6600000001</v>
      </c>
      <c r="AZ108" s="8">
        <f>'No. policies'!AZ108*'Inputs &amp; Outputs'!$B$3</f>
        <v>8660575.5600000005</v>
      </c>
      <c r="BA108" s="8">
        <f>'No. policies'!BA108*'Inputs &amp; Outputs'!$B$3</f>
        <v>7541181.4400000004</v>
      </c>
      <c r="BB108" s="8">
        <f>'No. policies'!BB108*'Inputs &amp; Outputs'!$B$3</f>
        <v>6526022.4000000004</v>
      </c>
      <c r="BC108" s="8">
        <f>'No. policies'!BC108*'Inputs &amp; Outputs'!$B$3</f>
        <v>5445149.9400000004</v>
      </c>
      <c r="BD108" s="8">
        <f>'No. policies'!BD108*'Inputs &amp; Outputs'!$B$3</f>
        <v>4439054.82</v>
      </c>
      <c r="BE108" s="8">
        <f>'No. policies'!BE108*'Inputs &amp; Outputs'!$B$3</f>
        <v>3546258.7</v>
      </c>
      <c r="BF108" s="8">
        <f>'No. policies'!BF108*'Inputs &amp; Outputs'!$B$3</f>
        <v>2782623.44</v>
      </c>
      <c r="BG108" s="8">
        <f>'No. policies'!BG108*'Inputs &amp; Outputs'!$B$3</f>
        <v>2139085.12</v>
      </c>
      <c r="BH108" s="8">
        <f>'No. policies'!BH108*'Inputs &amp; Outputs'!$B$3</f>
        <v>1611111.78</v>
      </c>
      <c r="BI108" s="8">
        <f>'No. policies'!BI108*'Inputs &amp; Outputs'!$B$3</f>
        <v>1214565.28</v>
      </c>
      <c r="BJ108" s="8">
        <f>'No. policies'!BJ108*'Inputs &amp; Outputs'!$B$3</f>
        <v>870136.32000000007</v>
      </c>
      <c r="BK108" s="8">
        <f>'No. policies'!BK108*'Inputs &amp; Outputs'!$B$3</f>
        <v>586888.81999999995</v>
      </c>
      <c r="BL108" s="8">
        <f>'No. policies'!BL108*'Inputs &amp; Outputs'!$B$3</f>
        <v>396546.5</v>
      </c>
      <c r="BM108" s="8">
        <f>'No. policies'!BM108*'Inputs &amp; Outputs'!$B$3</f>
        <v>269651.62</v>
      </c>
      <c r="BN108" s="8">
        <f>'No. policies'!BN108*'Inputs &amp; Outputs'!$B$3</f>
        <v>160884.57999999999</v>
      </c>
      <c r="BO108" s="8">
        <f>'No. policies'!BO108*'Inputs &amp; Outputs'!$B$3</f>
        <v>92905.180000000008</v>
      </c>
      <c r="BP108" s="8">
        <f>'No. policies'!BP108*'Inputs &amp; Outputs'!$B$3</f>
        <v>54383.520000000004</v>
      </c>
      <c r="BQ108" s="8">
        <f>'No. policies'!BQ108*'Inputs &amp; Outputs'!$B$3</f>
        <v>33989.699999999997</v>
      </c>
      <c r="BR108" s="8">
        <f>'No. policies'!BR108*'Inputs &amp; Outputs'!$B$3</f>
        <v>22659.8</v>
      </c>
      <c r="BS108" s="8">
        <f>'No. policies'!BS108*'Inputs &amp; Outputs'!$B$3</f>
        <v>9063.92</v>
      </c>
    </row>
    <row r="109" spans="1:71" x14ac:dyDescent="0.25">
      <c r="A109" s="1">
        <v>108</v>
      </c>
      <c r="B109" s="8">
        <f>'No. policies'!B109*'Inputs &amp; Outputs'!$B$3</f>
        <v>22659800</v>
      </c>
      <c r="C109" s="8">
        <f>'No. policies'!C109*'Inputs &amp; Outputs'!$B$3</f>
        <v>22646204.120000001</v>
      </c>
      <c r="D109" s="8">
        <f>'No. policies'!D109*'Inputs &amp; Outputs'!$B$3</f>
        <v>22632608.239999998</v>
      </c>
      <c r="E109" s="8">
        <f>'No. policies'!E109*'Inputs &amp; Outputs'!$B$3</f>
        <v>22612214.420000002</v>
      </c>
      <c r="F109" s="8">
        <f>'No. policies'!F109*'Inputs &amp; Outputs'!$B$3</f>
        <v>22580490.699999999</v>
      </c>
      <c r="G109" s="8">
        <f>'No. policies'!G109*'Inputs &amp; Outputs'!$B$3</f>
        <v>22566894.82</v>
      </c>
      <c r="H109" s="8">
        <f>'No. policies'!H109*'Inputs &amp; Outputs'!$B$3</f>
        <v>22539703.059999999</v>
      </c>
      <c r="I109" s="8">
        <f>'No. policies'!I109*'Inputs &amp; Outputs'!$B$3</f>
        <v>22485319.539999999</v>
      </c>
      <c r="J109" s="8">
        <f>'No. policies'!J109*'Inputs &amp; Outputs'!$B$3</f>
        <v>22467191.699999999</v>
      </c>
      <c r="K109" s="8">
        <f>'No. policies'!K109*'Inputs &amp; Outputs'!$B$3</f>
        <v>22433202</v>
      </c>
      <c r="L109" s="8">
        <f>'No. policies'!L109*'Inputs &amp; Outputs'!$B$3</f>
        <v>22415074.16</v>
      </c>
      <c r="M109" s="8">
        <f>'No. policies'!M109*'Inputs &amp; Outputs'!$B$3</f>
        <v>22372020.539999999</v>
      </c>
      <c r="N109" s="8">
        <f>'No. policies'!N109*'Inputs &amp; Outputs'!$B$3</f>
        <v>22324434.960000001</v>
      </c>
      <c r="O109" s="8">
        <f>'No. policies'!O109*'Inputs &amp; Outputs'!$B$3</f>
        <v>22283647.32</v>
      </c>
      <c r="P109" s="8">
        <f>'No. policies'!P109*'Inputs &amp; Outputs'!$B$3</f>
        <v>22238327.719999999</v>
      </c>
      <c r="Q109" s="8">
        <f>'No. policies'!Q109*'Inputs &amp; Outputs'!$B$3</f>
        <v>22183944.199999999</v>
      </c>
      <c r="R109" s="8">
        <f>'No. policies'!R109*'Inputs &amp; Outputs'!$B$3</f>
        <v>22140890.580000002</v>
      </c>
      <c r="S109" s="8">
        <f>'No. policies'!S109*'Inputs &amp; Outputs'!$B$3</f>
        <v>22088773.039999999</v>
      </c>
      <c r="T109" s="8">
        <f>'No. policies'!T109*'Inputs &amp; Outputs'!$B$3</f>
        <v>22018527.66</v>
      </c>
      <c r="U109" s="8">
        <f>'No. policies'!U109*'Inputs &amp; Outputs'!$B$3</f>
        <v>21927888.460000001</v>
      </c>
      <c r="V109" s="8">
        <f>'No. policies'!V109*'Inputs &amp; Outputs'!$B$3</f>
        <v>21844047.199999999</v>
      </c>
      <c r="W109" s="8">
        <f>'No. policies'!W109*'Inputs &amp; Outputs'!$B$3</f>
        <v>21751142.02</v>
      </c>
      <c r="X109" s="8">
        <f>'No. policies'!X109*'Inputs &amp; Outputs'!$B$3</f>
        <v>21644640.960000001</v>
      </c>
      <c r="Y109" s="8">
        <f>'No. policies'!Y109*'Inputs &amp; Outputs'!$B$3</f>
        <v>21524544.02</v>
      </c>
      <c r="Z109" s="8">
        <f>'No. policies'!Z109*'Inputs &amp; Outputs'!$B$3</f>
        <v>21424840.899999999</v>
      </c>
      <c r="AA109" s="8">
        <f>'No. policies'!AA109*'Inputs &amp; Outputs'!$B$3</f>
        <v>21288882.100000001</v>
      </c>
      <c r="AB109" s="8">
        <f>'No. policies'!AB109*'Inputs &amp; Outputs'!$B$3</f>
        <v>21168785.16</v>
      </c>
      <c r="AC109" s="8">
        <f>'No. policies'!AC109*'Inputs &amp; Outputs'!$B$3</f>
        <v>21012432.539999999</v>
      </c>
      <c r="AD109" s="8">
        <f>'No. policies'!AD109*'Inputs &amp; Outputs'!$B$3</f>
        <v>20849281.98</v>
      </c>
      <c r="AE109" s="8">
        <f>'No. policies'!AE109*'Inputs &amp; Outputs'!$B$3</f>
        <v>20670269.559999999</v>
      </c>
      <c r="AF109" s="8">
        <f>'No. policies'!AF109*'Inputs &amp; Outputs'!$B$3</f>
        <v>20473129.300000001</v>
      </c>
      <c r="AG109" s="8">
        <f>'No. policies'!AG109*'Inputs &amp; Outputs'!$B$3</f>
        <v>20266925.120000001</v>
      </c>
      <c r="AH109" s="8">
        <f>'No. policies'!AH109*'Inputs &amp; Outputs'!$B$3</f>
        <v>20042593.100000001</v>
      </c>
      <c r="AI109" s="8">
        <f>'No. policies'!AI109*'Inputs &amp; Outputs'!$B$3</f>
        <v>19802399.219999999</v>
      </c>
      <c r="AJ109" s="8">
        <f>'No. policies'!AJ109*'Inputs &amp; Outputs'!$B$3</f>
        <v>19501023.879999999</v>
      </c>
      <c r="AK109" s="8">
        <f>'No. policies'!AK109*'Inputs &amp; Outputs'!$B$3</f>
        <v>19152062.960000001</v>
      </c>
      <c r="AL109" s="8">
        <f>'No. policies'!AL109*'Inputs &amp; Outputs'!$B$3</f>
        <v>18775910.280000001</v>
      </c>
      <c r="AM109" s="8">
        <f>'No. policies'!AM109*'Inputs &amp; Outputs'!$B$3</f>
        <v>18379363.780000001</v>
      </c>
      <c r="AN109" s="8">
        <f>'No. policies'!AN109*'Inputs &amp; Outputs'!$B$3</f>
        <v>17982817.280000001</v>
      </c>
      <c r="AO109" s="8">
        <f>'No. policies'!AO109*'Inputs &amp; Outputs'!$B$3</f>
        <v>17470705.800000001</v>
      </c>
      <c r="AP109" s="8">
        <f>'No. policies'!AP109*'Inputs &amp; Outputs'!$B$3</f>
        <v>16931402.559999999</v>
      </c>
      <c r="AQ109" s="8">
        <f>'No. policies'!AQ109*'Inputs &amp; Outputs'!$B$3</f>
        <v>16355843.640000001</v>
      </c>
      <c r="AR109" s="8">
        <f>'No. policies'!AR109*'Inputs &amp; Outputs'!$B$3</f>
        <v>15802944.52</v>
      </c>
      <c r="AS109" s="8">
        <f>'No. policies'!AS109*'Inputs &amp; Outputs'!$B$3</f>
        <v>15150342.279999999</v>
      </c>
      <c r="AT109" s="8">
        <f>'No. policies'!AT109*'Inputs &amp; Outputs'!$B$3</f>
        <v>14330057.52</v>
      </c>
      <c r="AU109" s="8">
        <f>'No. policies'!AU109*'Inputs &amp; Outputs'!$B$3</f>
        <v>13475783.060000001</v>
      </c>
      <c r="AV109" s="8">
        <f>'No. policies'!AV109*'Inputs &amp; Outputs'!$B$3</f>
        <v>12603380.76</v>
      </c>
      <c r="AW109" s="8">
        <f>'No. policies'!AW109*'Inputs &amp; Outputs'!$B$3</f>
        <v>11651669.16</v>
      </c>
      <c r="AX109" s="8">
        <f>'No. policies'!AX109*'Inputs &amp; Outputs'!$B$3</f>
        <v>10650106</v>
      </c>
      <c r="AY109" s="8">
        <f>'No. policies'!AY109*'Inputs &amp; Outputs'!$B$3</f>
        <v>9580563.4399999995</v>
      </c>
      <c r="AZ109" s="8">
        <f>'No. policies'!AZ109*'Inputs &amp; Outputs'!$B$3</f>
        <v>8576734.3000000007</v>
      </c>
      <c r="BA109" s="8">
        <f>'No. policies'!BA109*'Inputs &amp; Outputs'!$B$3</f>
        <v>7493595.8600000003</v>
      </c>
      <c r="BB109" s="8">
        <f>'No. policies'!BB109*'Inputs &amp; Outputs'!$B$3</f>
        <v>6435383.2000000002</v>
      </c>
      <c r="BC109" s="8">
        <f>'No. policies'!BC109*'Inputs &amp; Outputs'!$B$3</f>
        <v>5386234.46</v>
      </c>
      <c r="BD109" s="8">
        <f>'No. policies'!BD109*'Inputs &amp; Outputs'!$B$3</f>
        <v>4416395.0200000005</v>
      </c>
      <c r="BE109" s="8">
        <f>'No. policies'!BE109*'Inputs &amp; Outputs'!$B$3</f>
        <v>3555322.62</v>
      </c>
      <c r="BF109" s="8">
        <f>'No. policies'!BF109*'Inputs &amp; Outputs'!$B$3</f>
        <v>2735037.86</v>
      </c>
      <c r="BG109" s="8">
        <f>'No. policies'!BG109*'Inputs &amp; Outputs'!$B$3</f>
        <v>2120957.2799999998</v>
      </c>
      <c r="BH109" s="8">
        <f>'No. policies'!BH109*'Inputs &amp; Outputs'!$B$3</f>
        <v>1579388.06</v>
      </c>
      <c r="BI109" s="8">
        <f>'No. policies'!BI109*'Inputs &amp; Outputs'!$B$3</f>
        <v>1123926.08</v>
      </c>
      <c r="BJ109" s="8">
        <f>'No. policies'!BJ109*'Inputs &amp; Outputs'!$B$3</f>
        <v>777231.14</v>
      </c>
      <c r="BK109" s="8">
        <f>'No. policies'!BK109*'Inputs &amp; Outputs'!$B$3</f>
        <v>550633.14</v>
      </c>
      <c r="BL109" s="8">
        <f>'No. policies'!BL109*'Inputs &amp; Outputs'!$B$3</f>
        <v>358024.84</v>
      </c>
      <c r="BM109" s="8">
        <f>'No. policies'!BM109*'Inputs &amp; Outputs'!$B$3</f>
        <v>249257.8</v>
      </c>
      <c r="BN109" s="8">
        <f>'No. policies'!BN109*'Inputs &amp; Outputs'!$B$3</f>
        <v>165416.54</v>
      </c>
      <c r="BO109" s="8">
        <f>'No. policies'!BO109*'Inputs &amp; Outputs'!$B$3</f>
        <v>92905.180000000008</v>
      </c>
      <c r="BP109" s="8">
        <f>'No. policies'!BP109*'Inputs &amp; Outputs'!$B$3</f>
        <v>52117.54</v>
      </c>
      <c r="BQ109" s="8">
        <f>'No. policies'!BQ109*'Inputs &amp; Outputs'!$B$3</f>
        <v>38521.660000000003</v>
      </c>
      <c r="BR109" s="8">
        <f>'No. policies'!BR109*'Inputs &amp; Outputs'!$B$3</f>
        <v>20393.82</v>
      </c>
      <c r="BS109" s="8">
        <f>'No. policies'!BS109*'Inputs &amp; Outputs'!$B$3</f>
        <v>6797.9400000000005</v>
      </c>
    </row>
    <row r="110" spans="1:71" x14ac:dyDescent="0.25">
      <c r="A110" s="1">
        <v>109</v>
      </c>
      <c r="B110" s="8">
        <f>'No. policies'!B110*'Inputs &amp; Outputs'!$B$3</f>
        <v>22659800</v>
      </c>
      <c r="C110" s="8">
        <f>'No. policies'!C110*'Inputs &amp; Outputs'!$B$3</f>
        <v>22641672.16</v>
      </c>
      <c r="D110" s="8">
        <f>'No. policies'!D110*'Inputs &amp; Outputs'!$B$3</f>
        <v>22621278.34</v>
      </c>
      <c r="E110" s="8">
        <f>'No. policies'!E110*'Inputs &amp; Outputs'!$B$3</f>
        <v>22603150.5</v>
      </c>
      <c r="F110" s="8">
        <f>'No. policies'!F110*'Inputs &amp; Outputs'!$B$3</f>
        <v>22575958.739999998</v>
      </c>
      <c r="G110" s="8">
        <f>'No. policies'!G110*'Inputs &amp; Outputs'!$B$3</f>
        <v>22562362.859999999</v>
      </c>
      <c r="H110" s="8">
        <f>'No. policies'!H110*'Inputs &amp; Outputs'!$B$3</f>
        <v>22539703.059999999</v>
      </c>
      <c r="I110" s="8">
        <f>'No. policies'!I110*'Inputs &amp; Outputs'!$B$3</f>
        <v>22498915.420000002</v>
      </c>
      <c r="J110" s="8">
        <f>'No. policies'!J110*'Inputs &amp; Outputs'!$B$3</f>
        <v>22453595.82</v>
      </c>
      <c r="K110" s="8">
        <f>'No. policies'!K110*'Inputs &amp; Outputs'!$B$3</f>
        <v>22408276.219999999</v>
      </c>
      <c r="L110" s="8">
        <f>'No. policies'!L110*'Inputs &amp; Outputs'!$B$3</f>
        <v>22360690.640000001</v>
      </c>
      <c r="M110" s="8">
        <f>'No. policies'!M110*'Inputs &amp; Outputs'!$B$3</f>
        <v>22317637.02</v>
      </c>
      <c r="N110" s="8">
        <f>'No. policies'!N110*'Inputs &amp; Outputs'!$B$3</f>
        <v>22288179.280000001</v>
      </c>
      <c r="O110" s="8">
        <f>'No. policies'!O110*'Inputs &amp; Outputs'!$B$3</f>
        <v>22236061.739999998</v>
      </c>
      <c r="P110" s="8">
        <f>'No. policies'!P110*'Inputs &amp; Outputs'!$B$3</f>
        <v>22172614.300000001</v>
      </c>
      <c r="Q110" s="8">
        <f>'No. policies'!Q110*'Inputs &amp; Outputs'!$B$3</f>
        <v>22111432.84</v>
      </c>
      <c r="R110" s="8">
        <f>'No. policies'!R110*'Inputs &amp; Outputs'!$B$3</f>
        <v>22045719.420000002</v>
      </c>
      <c r="S110" s="8">
        <f>'No. policies'!S110*'Inputs &amp; Outputs'!$B$3</f>
        <v>21991335.899999999</v>
      </c>
      <c r="T110" s="8">
        <f>'No. policies'!T110*'Inputs &amp; Outputs'!$B$3</f>
        <v>21934686.399999999</v>
      </c>
      <c r="U110" s="8">
        <f>'No. policies'!U110*'Inputs &amp; Outputs'!$B$3</f>
        <v>21871238.960000001</v>
      </c>
      <c r="V110" s="8">
        <f>'No. policies'!V110*'Inputs &amp; Outputs'!$B$3</f>
        <v>21803259.559999999</v>
      </c>
      <c r="W110" s="8">
        <f>'No. policies'!W110*'Inputs &amp; Outputs'!$B$3</f>
        <v>21714886.34</v>
      </c>
      <c r="X110" s="8">
        <f>'No. policies'!X110*'Inputs &amp; Outputs'!$B$3</f>
        <v>21640109</v>
      </c>
      <c r="Y110" s="8">
        <f>'No. policies'!Y110*'Inputs &amp; Outputs'!$B$3</f>
        <v>21542671.859999999</v>
      </c>
      <c r="Z110" s="8">
        <f>'No. policies'!Z110*'Inputs &amp; Outputs'!$B$3</f>
        <v>21411245.02</v>
      </c>
      <c r="AA110" s="8">
        <f>'No. policies'!AA110*'Inputs &amp; Outputs'!$B$3</f>
        <v>21295680.039999999</v>
      </c>
      <c r="AB110" s="8">
        <f>'No. policies'!AB110*'Inputs &amp; Outputs'!$B$3</f>
        <v>21164253.199999999</v>
      </c>
      <c r="AC110" s="8">
        <f>'No. policies'!AC110*'Inputs &amp; Outputs'!$B$3</f>
        <v>21023762.440000001</v>
      </c>
      <c r="AD110" s="8">
        <f>'No. policies'!AD110*'Inputs &amp; Outputs'!$B$3</f>
        <v>20890069.620000001</v>
      </c>
      <c r="AE110" s="8">
        <f>'No. policies'!AE110*'Inputs &amp; Outputs'!$B$3</f>
        <v>20726919.059999999</v>
      </c>
      <c r="AF110" s="8">
        <f>'No. policies'!AF110*'Inputs &amp; Outputs'!$B$3</f>
        <v>20532044.780000001</v>
      </c>
      <c r="AG110" s="8">
        <f>'No. policies'!AG110*'Inputs &amp; Outputs'!$B$3</f>
        <v>20350766.379999999</v>
      </c>
      <c r="AH110" s="8">
        <f>'No. policies'!AH110*'Inputs &amp; Outputs'!$B$3</f>
        <v>20126434.359999999</v>
      </c>
      <c r="AI110" s="8">
        <f>'No. policies'!AI110*'Inputs &amp; Outputs'!$B$3</f>
        <v>19849984.800000001</v>
      </c>
      <c r="AJ110" s="8">
        <f>'No. policies'!AJ110*'Inputs &amp; Outputs'!$B$3</f>
        <v>19582599.16</v>
      </c>
      <c r="AK110" s="8">
        <f>'No. policies'!AK110*'Inputs &amp; Outputs'!$B$3</f>
        <v>19256298.039999999</v>
      </c>
      <c r="AL110" s="8">
        <f>'No. policies'!AL110*'Inputs &amp; Outputs'!$B$3</f>
        <v>18886943.300000001</v>
      </c>
      <c r="AM110" s="8">
        <f>'No. policies'!AM110*'Inputs &amp; Outputs'!$B$3</f>
        <v>18506258.66</v>
      </c>
      <c r="AN110" s="8">
        <f>'No. policies'!AN110*'Inputs &amp; Outputs'!$B$3</f>
        <v>18093850.300000001</v>
      </c>
      <c r="AO110" s="8">
        <f>'No. policies'!AO110*'Inputs &amp; Outputs'!$B$3</f>
        <v>17681441.940000001</v>
      </c>
      <c r="AP110" s="8">
        <f>'No. policies'!AP110*'Inputs &amp; Outputs'!$B$3</f>
        <v>17139872.719999999</v>
      </c>
      <c r="AQ110" s="8">
        <f>'No. policies'!AQ110*'Inputs &amp; Outputs'!$B$3</f>
        <v>16580175.66</v>
      </c>
      <c r="AR110" s="8">
        <f>'No. policies'!AR110*'Inputs &amp; Outputs'!$B$3</f>
        <v>15920775.48</v>
      </c>
      <c r="AS110" s="8">
        <f>'No. policies'!AS110*'Inputs &amp; Outputs'!$B$3</f>
        <v>15123150.52</v>
      </c>
      <c r="AT110" s="8">
        <f>'No. policies'!AT110*'Inputs &amp; Outputs'!$B$3</f>
        <v>14325525.560000001</v>
      </c>
      <c r="AU110" s="8">
        <f>'No. policies'!AU110*'Inputs &amp; Outputs'!$B$3</f>
        <v>13498442.859999999</v>
      </c>
      <c r="AV110" s="8">
        <f>'No. policies'!AV110*'Inputs &amp; Outputs'!$B$3</f>
        <v>12612444.68</v>
      </c>
      <c r="AW110" s="8">
        <f>'No. policies'!AW110*'Inputs &amp; Outputs'!$B$3</f>
        <v>11746840.32</v>
      </c>
      <c r="AX110" s="8">
        <f>'No. policies'!AX110*'Inputs &amp; Outputs'!$B$3</f>
        <v>10718085.4</v>
      </c>
      <c r="AY110" s="8">
        <f>'No. policies'!AY110*'Inputs &amp; Outputs'!$B$3</f>
        <v>9637212.9399999995</v>
      </c>
      <c r="AZ110" s="8">
        <f>'No. policies'!AZ110*'Inputs &amp; Outputs'!$B$3</f>
        <v>8569936.3599999994</v>
      </c>
      <c r="BA110" s="8">
        <f>'No. policies'!BA110*'Inputs &amp; Outputs'!$B$3</f>
        <v>7482265.96</v>
      </c>
      <c r="BB110" s="8">
        <f>'No. policies'!BB110*'Inputs &amp; Outputs'!$B$3</f>
        <v>6324350.1799999997</v>
      </c>
      <c r="BC110" s="8">
        <f>'No. policies'!BC110*'Inputs &amp; Outputs'!$B$3</f>
        <v>5322787.0200000005</v>
      </c>
      <c r="BD110" s="8">
        <f>'No. policies'!BD110*'Inputs &amp; Outputs'!$B$3</f>
        <v>4384671.3</v>
      </c>
      <c r="BE110" s="8">
        <f>'No. policies'!BE110*'Inputs &amp; Outputs'!$B$3</f>
        <v>3480545.2800000003</v>
      </c>
      <c r="BF110" s="8">
        <f>'No. policies'!BF110*'Inputs &amp; Outputs'!$B$3</f>
        <v>2730505.9</v>
      </c>
      <c r="BG110" s="8">
        <f>'No. policies'!BG110*'Inputs &amp; Outputs'!$B$3</f>
        <v>2080169.6400000001</v>
      </c>
      <c r="BH110" s="8">
        <f>'No. policies'!BH110*'Inputs &amp; Outputs'!$B$3</f>
        <v>1565792.18</v>
      </c>
      <c r="BI110" s="8">
        <f>'No. policies'!BI110*'Inputs &amp; Outputs'!$B$3</f>
        <v>1126192.06</v>
      </c>
      <c r="BJ110" s="8">
        <f>'No. policies'!BJ110*'Inputs &amp; Outputs'!$B$3</f>
        <v>759103.3</v>
      </c>
      <c r="BK110" s="8">
        <f>'No. policies'!BK110*'Inputs &amp; Outputs'!$B$3</f>
        <v>546101.18000000005</v>
      </c>
      <c r="BL110" s="8">
        <f>'No. policies'!BL110*'Inputs &amp; Outputs'!$B$3</f>
        <v>369354.74</v>
      </c>
      <c r="BM110" s="8">
        <f>'No. policies'!BM110*'Inputs &amp; Outputs'!$B$3</f>
        <v>242459.86000000002</v>
      </c>
      <c r="BN110" s="8">
        <f>'No. policies'!BN110*'Inputs &amp; Outputs'!$B$3</f>
        <v>174480.46</v>
      </c>
      <c r="BO110" s="8">
        <f>'No. policies'!BO110*'Inputs &amp; Outputs'!$B$3</f>
        <v>122362.92</v>
      </c>
      <c r="BP110" s="8">
        <f>'No. policies'!BP110*'Inputs &amp; Outputs'!$B$3</f>
        <v>86107.24</v>
      </c>
      <c r="BQ110" s="8">
        <f>'No. policies'!BQ110*'Inputs &amp; Outputs'!$B$3</f>
        <v>58915.48</v>
      </c>
      <c r="BR110" s="8">
        <f>'No. policies'!BR110*'Inputs &amp; Outputs'!$B$3</f>
        <v>33989.699999999997</v>
      </c>
      <c r="BS110" s="8">
        <f>'No. policies'!BS110*'Inputs &amp; Outputs'!$B$3</f>
        <v>20393.82</v>
      </c>
    </row>
    <row r="111" spans="1:71" x14ac:dyDescent="0.25">
      <c r="A111" s="1">
        <v>110</v>
      </c>
      <c r="B111" s="8">
        <f>'No. policies'!B111*'Inputs &amp; Outputs'!$B$3</f>
        <v>22659800</v>
      </c>
      <c r="C111" s="8">
        <f>'No. policies'!C111*'Inputs &amp; Outputs'!$B$3</f>
        <v>22643938.140000001</v>
      </c>
      <c r="D111" s="8">
        <f>'No. policies'!D111*'Inputs &amp; Outputs'!$B$3</f>
        <v>22625810.300000001</v>
      </c>
      <c r="E111" s="8">
        <f>'No. policies'!E111*'Inputs &amp; Outputs'!$B$3</f>
        <v>22605416.48</v>
      </c>
      <c r="F111" s="8">
        <f>'No. policies'!F111*'Inputs &amp; Outputs'!$B$3</f>
        <v>22578224.719999999</v>
      </c>
      <c r="G111" s="8">
        <f>'No. policies'!G111*'Inputs &amp; Outputs'!$B$3</f>
        <v>22562362.859999999</v>
      </c>
      <c r="H111" s="8">
        <f>'No. policies'!H111*'Inputs &amp; Outputs'!$B$3</f>
        <v>22541969.039999999</v>
      </c>
      <c r="I111" s="8">
        <f>'No. policies'!I111*'Inputs &amp; Outputs'!$B$3</f>
        <v>22510245.32</v>
      </c>
      <c r="J111" s="8">
        <f>'No. policies'!J111*'Inputs &amp; Outputs'!$B$3</f>
        <v>22473989.640000001</v>
      </c>
      <c r="K111" s="8">
        <f>'No. policies'!K111*'Inputs &amp; Outputs'!$B$3</f>
        <v>22444531.899999999</v>
      </c>
      <c r="L111" s="8">
        <f>'No. policies'!L111*'Inputs &amp; Outputs'!$B$3</f>
        <v>22406010.239999998</v>
      </c>
      <c r="M111" s="8">
        <f>'No. policies'!M111*'Inputs &amp; Outputs'!$B$3</f>
        <v>22351626.719999999</v>
      </c>
      <c r="N111" s="8">
        <f>'No. policies'!N111*'Inputs &amp; Outputs'!$B$3</f>
        <v>22301775.16</v>
      </c>
      <c r="O111" s="8">
        <f>'No. policies'!O111*'Inputs &amp; Outputs'!$B$3</f>
        <v>22245125.66</v>
      </c>
      <c r="P111" s="8">
        <f>'No. policies'!P111*'Inputs &amp; Outputs'!$B$3</f>
        <v>22193008.120000001</v>
      </c>
      <c r="Q111" s="8">
        <f>'No. policies'!Q111*'Inputs &amp; Outputs'!$B$3</f>
        <v>22129560.68</v>
      </c>
      <c r="R111" s="8">
        <f>'No. policies'!R111*'Inputs &amp; Outputs'!$B$3</f>
        <v>22063847.260000002</v>
      </c>
      <c r="S111" s="8">
        <f>'No. policies'!S111*'Inputs &amp; Outputs'!$B$3</f>
        <v>21982271.98</v>
      </c>
      <c r="T111" s="8">
        <f>'No. policies'!T111*'Inputs &amp; Outputs'!$B$3</f>
        <v>21921090.52</v>
      </c>
      <c r="U111" s="8">
        <f>'No. policies'!U111*'Inputs &amp; Outputs'!$B$3</f>
        <v>21828185.34</v>
      </c>
      <c r="V111" s="8">
        <f>'No. policies'!V111*'Inputs &amp; Outputs'!$B$3</f>
        <v>21748876.039999999</v>
      </c>
      <c r="W111" s="8">
        <f>'No. policies'!W111*'Inputs &amp; Outputs'!$B$3</f>
        <v>21637843.02</v>
      </c>
      <c r="X111" s="8">
        <f>'No. policies'!X111*'Inputs &amp; Outputs'!$B$3</f>
        <v>21533607.940000001</v>
      </c>
      <c r="Y111" s="8">
        <f>'No. policies'!Y111*'Inputs &amp; Outputs'!$B$3</f>
        <v>21429372.859999999</v>
      </c>
      <c r="Z111" s="8">
        <f>'No. policies'!Z111*'Inputs &amp; Outputs'!$B$3</f>
        <v>21302477.98</v>
      </c>
      <c r="AA111" s="8">
        <f>'No. policies'!AA111*'Inputs &amp; Outputs'!$B$3</f>
        <v>21171051.140000001</v>
      </c>
      <c r="AB111" s="8">
        <f>'No. policies'!AB111*'Inputs &amp; Outputs'!$B$3</f>
        <v>21037358.32</v>
      </c>
      <c r="AC111" s="8">
        <f>'No. policies'!AC111*'Inputs &amp; Outputs'!$B$3</f>
        <v>20858345.899999999</v>
      </c>
      <c r="AD111" s="8">
        <f>'No. policies'!AD111*'Inputs &amp; Outputs'!$B$3</f>
        <v>20695195.34</v>
      </c>
      <c r="AE111" s="8">
        <f>'No. policies'!AE111*'Inputs &amp; Outputs'!$B$3</f>
        <v>20529778.800000001</v>
      </c>
      <c r="AF111" s="8">
        <f>'No. policies'!AF111*'Inputs &amp; Outputs'!$B$3</f>
        <v>20353032.359999999</v>
      </c>
      <c r="AG111" s="8">
        <f>'No. policies'!AG111*'Inputs &amp; Outputs'!$B$3</f>
        <v>20115104.460000001</v>
      </c>
      <c r="AH111" s="8">
        <f>'No. policies'!AH111*'Inputs &amp; Outputs'!$B$3</f>
        <v>19929294.100000001</v>
      </c>
      <c r="AI111" s="8">
        <f>'No. policies'!AI111*'Inputs &amp; Outputs'!$B$3</f>
        <v>19698164.140000001</v>
      </c>
      <c r="AJ111" s="8">
        <f>'No. policies'!AJ111*'Inputs &amp; Outputs'!$B$3</f>
        <v>19435310.460000001</v>
      </c>
      <c r="AK111" s="8">
        <f>'No. policies'!AK111*'Inputs &amp; Outputs'!$B$3</f>
        <v>19136201.100000001</v>
      </c>
      <c r="AL111" s="8">
        <f>'No. policies'!AL111*'Inputs &amp; Outputs'!$B$3</f>
        <v>18787240.18</v>
      </c>
      <c r="AM111" s="8">
        <f>'No. policies'!AM111*'Inputs &amp; Outputs'!$B$3</f>
        <v>18397491.620000001</v>
      </c>
      <c r="AN111" s="8">
        <f>'No. policies'!AN111*'Inputs &amp; Outputs'!$B$3</f>
        <v>17955625.52</v>
      </c>
      <c r="AO111" s="8">
        <f>'No. policies'!AO111*'Inputs &amp; Outputs'!$B$3</f>
        <v>17497897.559999999</v>
      </c>
      <c r="AP111" s="8">
        <f>'No. policies'!AP111*'Inputs &amp; Outputs'!$B$3</f>
        <v>16949530.399999999</v>
      </c>
      <c r="AQ111" s="8">
        <f>'No. policies'!AQ111*'Inputs &amp; Outputs'!$B$3</f>
        <v>16333183.84</v>
      </c>
      <c r="AR111" s="8">
        <f>'No. policies'!AR111*'Inputs &amp; Outputs'!$B$3</f>
        <v>15728167.18</v>
      </c>
      <c r="AS111" s="8">
        <f>'No. policies'!AS111*'Inputs &amp; Outputs'!$B$3</f>
        <v>15048373.18</v>
      </c>
      <c r="AT111" s="8">
        <f>'No. policies'!AT111*'Inputs &amp; Outputs'!$B$3</f>
        <v>14277939.98</v>
      </c>
      <c r="AU111" s="8">
        <f>'No. policies'!AU111*'Inputs &amp; Outputs'!$B$3</f>
        <v>13425931.5</v>
      </c>
      <c r="AV111" s="8">
        <f>'No. policies'!AV111*'Inputs &amp; Outputs'!$B$3</f>
        <v>12601114.779999999</v>
      </c>
      <c r="AW111" s="8">
        <f>'No. policies'!AW111*'Inputs &amp; Outputs'!$B$3</f>
        <v>11687924.84</v>
      </c>
      <c r="AX111" s="8">
        <f>'No. policies'!AX111*'Inputs &amp; Outputs'!$B$3</f>
        <v>10588924.540000001</v>
      </c>
      <c r="AY111" s="8">
        <f>'No. policies'!AY111*'Inputs &amp; Outputs'!$B$3</f>
        <v>9535243.8399999999</v>
      </c>
      <c r="AZ111" s="8">
        <f>'No. policies'!AZ111*'Inputs &amp; Outputs'!$B$3</f>
        <v>8504222.9399999995</v>
      </c>
      <c r="BA111" s="8">
        <f>'No. policies'!BA111*'Inputs &amp; Outputs'!$B$3</f>
        <v>7457340.1799999997</v>
      </c>
      <c r="BB111" s="8">
        <f>'No. policies'!BB111*'Inputs &amp; Outputs'!$B$3</f>
        <v>6399127.5200000005</v>
      </c>
      <c r="BC111" s="8">
        <f>'No. policies'!BC111*'Inputs &amp; Outputs'!$B$3</f>
        <v>5377170.54</v>
      </c>
      <c r="BD111" s="8">
        <f>'No. policies'!BD111*'Inputs &amp; Outputs'!$B$3</f>
        <v>4457182.66</v>
      </c>
      <c r="BE111" s="8">
        <f>'No. policies'!BE111*'Inputs &amp; Outputs'!$B$3</f>
        <v>3559854.58</v>
      </c>
      <c r="BF111" s="8">
        <f>'No. policies'!BF111*'Inputs &amp; Outputs'!$B$3</f>
        <v>2771293.54</v>
      </c>
      <c r="BG111" s="8">
        <f>'No. policies'!BG111*'Inputs &amp; Outputs'!$B$3</f>
        <v>2096031.5</v>
      </c>
      <c r="BH111" s="8">
        <f>'No. policies'!BH111*'Inputs &amp; Outputs'!$B$3</f>
        <v>1588451.98</v>
      </c>
      <c r="BI111" s="8">
        <f>'No. policies'!BI111*'Inputs &amp; Outputs'!$B$3</f>
        <v>1180575.58</v>
      </c>
      <c r="BJ111" s="8">
        <f>'No. policies'!BJ111*'Inputs &amp; Outputs'!$B$3</f>
        <v>818018.78</v>
      </c>
      <c r="BK111" s="8">
        <f>'No. policies'!BK111*'Inputs &amp; Outputs'!$B$3</f>
        <v>584622.84</v>
      </c>
      <c r="BL111" s="8">
        <f>'No. policies'!BL111*'Inputs &amp; Outputs'!$B$3</f>
        <v>410142.38</v>
      </c>
      <c r="BM111" s="8">
        <f>'No. policies'!BM111*'Inputs &amp; Outputs'!$B$3</f>
        <v>276449.56</v>
      </c>
      <c r="BN111" s="8">
        <f>'No. policies'!BN111*'Inputs &amp; Outputs'!$B$3</f>
        <v>190342.32</v>
      </c>
      <c r="BO111" s="8">
        <f>'No. policies'!BO111*'Inputs &amp; Outputs'!$B$3</f>
        <v>111033.02</v>
      </c>
      <c r="BP111" s="8">
        <f>'No. policies'!BP111*'Inputs &amp; Outputs'!$B$3</f>
        <v>63447.44</v>
      </c>
      <c r="BQ111" s="8">
        <f>'No. policies'!BQ111*'Inputs &amp; Outputs'!$B$3</f>
        <v>38521.660000000003</v>
      </c>
      <c r="BR111" s="8">
        <f>'No. policies'!BR111*'Inputs &amp; Outputs'!$B$3</f>
        <v>24925.78</v>
      </c>
      <c r="BS111" s="8">
        <f>'No. policies'!BS111*'Inputs &amp; Outputs'!$B$3</f>
        <v>15861.86</v>
      </c>
    </row>
    <row r="112" spans="1:71" x14ac:dyDescent="0.25">
      <c r="A112" s="1">
        <v>111</v>
      </c>
      <c r="B112" s="8">
        <f>'No. policies'!B112*'Inputs &amp; Outputs'!$B$3</f>
        <v>22659800</v>
      </c>
      <c r="C112" s="8">
        <f>'No. policies'!C112*'Inputs &amp; Outputs'!$B$3</f>
        <v>22641672.16</v>
      </c>
      <c r="D112" s="8">
        <f>'No. policies'!D112*'Inputs &amp; Outputs'!$B$3</f>
        <v>22616746.379999999</v>
      </c>
      <c r="E112" s="8">
        <f>'No. policies'!E112*'Inputs &amp; Outputs'!$B$3</f>
        <v>22596352.559999999</v>
      </c>
      <c r="F112" s="8">
        <f>'No. policies'!F112*'Inputs &amp; Outputs'!$B$3</f>
        <v>22560096.879999999</v>
      </c>
      <c r="G112" s="8">
        <f>'No. policies'!G112*'Inputs &amp; Outputs'!$B$3</f>
        <v>22519309.239999998</v>
      </c>
      <c r="H112" s="8">
        <f>'No. policies'!H112*'Inputs &amp; Outputs'!$B$3</f>
        <v>22492117.48</v>
      </c>
      <c r="I112" s="8">
        <f>'No. policies'!I112*'Inputs &amp; Outputs'!$B$3</f>
        <v>22462659.739999998</v>
      </c>
      <c r="J112" s="8">
        <f>'No. policies'!J112*'Inputs &amp; Outputs'!$B$3</f>
        <v>22433202</v>
      </c>
      <c r="K112" s="8">
        <f>'No. policies'!K112*'Inputs &amp; Outputs'!$B$3</f>
        <v>22403744.260000002</v>
      </c>
      <c r="L112" s="8">
        <f>'No. policies'!L112*'Inputs &amp; Outputs'!$B$3</f>
        <v>22349360.739999998</v>
      </c>
      <c r="M112" s="8">
        <f>'No. policies'!M112*'Inputs &amp; Outputs'!$B$3</f>
        <v>22306307.120000001</v>
      </c>
      <c r="N112" s="8">
        <f>'No. policies'!N112*'Inputs &amp; Outputs'!$B$3</f>
        <v>22263253.5</v>
      </c>
      <c r="O112" s="8">
        <f>'No. policies'!O112*'Inputs &amp; Outputs'!$B$3</f>
        <v>22220199.879999999</v>
      </c>
      <c r="P112" s="8">
        <f>'No. policies'!P112*'Inputs &amp; Outputs'!$B$3</f>
        <v>22174880.280000001</v>
      </c>
      <c r="Q112" s="8">
        <f>'No. policies'!Q112*'Inputs &amp; Outputs'!$B$3</f>
        <v>22115964.800000001</v>
      </c>
      <c r="R112" s="8">
        <f>'No. policies'!R112*'Inputs &amp; Outputs'!$B$3</f>
        <v>22047985.399999999</v>
      </c>
      <c r="S112" s="8">
        <f>'No. policies'!S112*'Inputs &amp; Outputs'!$B$3</f>
        <v>21977740.02</v>
      </c>
      <c r="T112" s="8">
        <f>'No. policies'!T112*'Inputs &amp; Outputs'!$B$3</f>
        <v>21909760.620000001</v>
      </c>
      <c r="U112" s="8">
        <f>'No. policies'!U112*'Inputs &amp; Outputs'!$B$3</f>
        <v>21825919.359999999</v>
      </c>
      <c r="V112" s="8">
        <f>'No. policies'!V112*'Inputs &amp; Outputs'!$B$3</f>
        <v>21714886.34</v>
      </c>
      <c r="W112" s="8">
        <f>'No. policies'!W112*'Inputs &amp; Outputs'!$B$3</f>
        <v>21637843.02</v>
      </c>
      <c r="X112" s="8">
        <f>'No. policies'!X112*'Inputs &amp; Outputs'!$B$3</f>
        <v>21526810</v>
      </c>
      <c r="Y112" s="8">
        <f>'No. policies'!Y112*'Inputs &amp; Outputs'!$B$3</f>
        <v>21424840.899999999</v>
      </c>
      <c r="Z112" s="8">
        <f>'No. policies'!Z112*'Inputs &amp; Outputs'!$B$3</f>
        <v>21309275.920000002</v>
      </c>
      <c r="AA112" s="8">
        <f>'No. policies'!AA112*'Inputs &amp; Outputs'!$B$3</f>
        <v>21193710.940000001</v>
      </c>
      <c r="AB112" s="8">
        <f>'No. policies'!AB112*'Inputs &amp; Outputs'!$B$3</f>
        <v>21037358.32</v>
      </c>
      <c r="AC112" s="8">
        <f>'No. policies'!AC112*'Inputs &amp; Outputs'!$B$3</f>
        <v>20885537.66</v>
      </c>
      <c r="AD112" s="8">
        <f>'No. policies'!AD112*'Inputs &amp; Outputs'!$B$3</f>
        <v>20742780.920000002</v>
      </c>
      <c r="AE112" s="8">
        <f>'No. policies'!AE112*'Inputs &amp; Outputs'!$B$3</f>
        <v>20552438.600000001</v>
      </c>
      <c r="AF112" s="8">
        <f>'No. policies'!AF112*'Inputs &amp; Outputs'!$B$3</f>
        <v>20411947.84</v>
      </c>
      <c r="AG112" s="8">
        <f>'No. policies'!AG112*'Inputs &amp; Outputs'!$B$3</f>
        <v>20210275.620000001</v>
      </c>
      <c r="AH112" s="8">
        <f>'No. policies'!AH112*'Inputs &amp; Outputs'!$B$3</f>
        <v>19979145.66</v>
      </c>
      <c r="AI112" s="8">
        <f>'No. policies'!AI112*'Inputs &amp; Outputs'!$B$3</f>
        <v>19686834.239999998</v>
      </c>
      <c r="AJ112" s="8">
        <f>'No. policies'!AJ112*'Inputs &amp; Outputs'!$B$3</f>
        <v>19369597.039999999</v>
      </c>
      <c r="AK112" s="8">
        <f>'No. policies'!AK112*'Inputs &amp; Outputs'!$B$3</f>
        <v>19045561.899999999</v>
      </c>
      <c r="AL112" s="8">
        <f>'No. policies'!AL112*'Inputs &amp; Outputs'!$B$3</f>
        <v>18714728.82</v>
      </c>
      <c r="AM112" s="8">
        <f>'No. policies'!AM112*'Inputs &amp; Outputs'!$B$3</f>
        <v>18363501.920000002</v>
      </c>
      <c r="AN112" s="8">
        <f>'No. policies'!AN112*'Inputs &amp; Outputs'!$B$3</f>
        <v>17989615.219999999</v>
      </c>
      <c r="AO112" s="8">
        <f>'No. policies'!AO112*'Inputs &amp; Outputs'!$B$3</f>
        <v>17550015.100000001</v>
      </c>
      <c r="AP112" s="8">
        <f>'No. policies'!AP112*'Inputs &amp; Outputs'!$B$3</f>
        <v>17042435.580000002</v>
      </c>
      <c r="AQ112" s="8">
        <f>'No. policies'!AQ112*'Inputs &amp; Outputs'!$B$3</f>
        <v>16453280.779999999</v>
      </c>
      <c r="AR112" s="8">
        <f>'No. policies'!AR112*'Inputs &amp; Outputs'!$B$3</f>
        <v>15821072.359999999</v>
      </c>
      <c r="AS112" s="8">
        <f>'No. policies'!AS112*'Inputs &amp; Outputs'!$B$3</f>
        <v>15114086.6</v>
      </c>
      <c r="AT112" s="8">
        <f>'No. policies'!AT112*'Inputs &amp; Outputs'!$B$3</f>
        <v>14354983.300000001</v>
      </c>
      <c r="AU112" s="8">
        <f>'No. policies'!AU112*'Inputs &amp; Outputs'!$B$3</f>
        <v>13580018.140000001</v>
      </c>
      <c r="AV112" s="8">
        <f>'No. policies'!AV112*'Inputs &amp; Outputs'!$B$3</f>
        <v>12691753.98</v>
      </c>
      <c r="AW112" s="8">
        <f>'No. policies'!AW112*'Inputs &amp; Outputs'!$B$3</f>
        <v>11792159.92</v>
      </c>
      <c r="AX112" s="8">
        <f>'No. policies'!AX112*'Inputs &amp; Outputs'!$B$3</f>
        <v>10817788.52</v>
      </c>
      <c r="AY112" s="8">
        <f>'No. policies'!AY112*'Inputs &amp; Outputs'!$B$3</f>
        <v>9721054.1999999993</v>
      </c>
      <c r="AZ112" s="8">
        <f>'No. policies'!AZ112*'Inputs &amp; Outputs'!$B$3</f>
        <v>8572202.3399999999</v>
      </c>
      <c r="BA112" s="8">
        <f>'No. policies'!BA112*'Inputs &amp; Outputs'!$B$3</f>
        <v>7423350.4800000004</v>
      </c>
      <c r="BB112" s="8">
        <f>'No. policies'!BB112*'Inputs &amp; Outputs'!$B$3</f>
        <v>6322084.2000000002</v>
      </c>
      <c r="BC112" s="8">
        <f>'No. policies'!BC112*'Inputs &amp; Outputs'!$B$3</f>
        <v>5248009.68</v>
      </c>
      <c r="BD112" s="8">
        <f>'No. policies'!BD112*'Inputs &amp; Outputs'!$B$3</f>
        <v>4348415.62</v>
      </c>
      <c r="BE112" s="8">
        <f>'No. policies'!BE112*'Inputs &amp; Outputs'!$B$3</f>
        <v>3487343.22</v>
      </c>
      <c r="BF112" s="8">
        <f>'No. policies'!BF112*'Inputs &amp; Outputs'!$B$3</f>
        <v>2744101.78</v>
      </c>
      <c r="BG112" s="8">
        <f>'No. policies'!BG112*'Inputs &amp; Outputs'!$B$3</f>
        <v>2089233.56</v>
      </c>
      <c r="BH112" s="8">
        <f>'No. policies'!BH112*'Inputs &amp; Outputs'!$B$3</f>
        <v>1565792.18</v>
      </c>
      <c r="BI112" s="8">
        <f>'No. policies'!BI112*'Inputs &amp; Outputs'!$B$3</f>
        <v>1085404.42</v>
      </c>
      <c r="BJ112" s="8">
        <f>'No. policies'!BJ112*'Inputs &amp; Outputs'!$B$3</f>
        <v>813486.82</v>
      </c>
      <c r="BK112" s="8">
        <f>'No. policies'!BK112*'Inputs &amp; Outputs'!$B$3</f>
        <v>589154.80000000005</v>
      </c>
      <c r="BL112" s="8">
        <f>'No. policies'!BL112*'Inputs &amp; Outputs'!$B$3</f>
        <v>385216.6</v>
      </c>
      <c r="BM112" s="8">
        <f>'No. policies'!BM112*'Inputs &amp; Outputs'!$B$3</f>
        <v>253789.76</v>
      </c>
      <c r="BN112" s="8">
        <f>'No. policies'!BN112*'Inputs &amp; Outputs'!$B$3</f>
        <v>149554.68</v>
      </c>
      <c r="BO112" s="8">
        <f>'No. policies'!BO112*'Inputs &amp; Outputs'!$B$3</f>
        <v>99703.12</v>
      </c>
      <c r="BP112" s="8">
        <f>'No. policies'!BP112*'Inputs &amp; Outputs'!$B$3</f>
        <v>70245.38</v>
      </c>
      <c r="BQ112" s="8">
        <f>'No. policies'!BQ112*'Inputs &amp; Outputs'!$B$3</f>
        <v>45319.6</v>
      </c>
      <c r="BR112" s="8">
        <f>'No. policies'!BR112*'Inputs &amp; Outputs'!$B$3</f>
        <v>18127.84</v>
      </c>
      <c r="BS112" s="8">
        <f>'No. policies'!BS112*'Inputs &amp; Outputs'!$B$3</f>
        <v>4531.96</v>
      </c>
    </row>
    <row r="113" spans="1:71" x14ac:dyDescent="0.25">
      <c r="A113" s="1">
        <v>112</v>
      </c>
      <c r="B113" s="8">
        <f>'No. policies'!B113*'Inputs &amp; Outputs'!$B$3</f>
        <v>22659800</v>
      </c>
      <c r="C113" s="8">
        <f>'No. policies'!C113*'Inputs &amp; Outputs'!$B$3</f>
        <v>22634874.219999999</v>
      </c>
      <c r="D113" s="8">
        <f>'No. policies'!D113*'Inputs &amp; Outputs'!$B$3</f>
        <v>22619012.359999999</v>
      </c>
      <c r="E113" s="8">
        <f>'No. policies'!E113*'Inputs &amp; Outputs'!$B$3</f>
        <v>22589554.620000001</v>
      </c>
      <c r="F113" s="8">
        <f>'No. policies'!F113*'Inputs &amp; Outputs'!$B$3</f>
        <v>22573692.760000002</v>
      </c>
      <c r="G113" s="8">
        <f>'No. policies'!G113*'Inputs &amp; Outputs'!$B$3</f>
        <v>22553298.940000001</v>
      </c>
      <c r="H113" s="8">
        <f>'No. policies'!H113*'Inputs &amp; Outputs'!$B$3</f>
        <v>22528373.16</v>
      </c>
      <c r="I113" s="8">
        <f>'No. policies'!I113*'Inputs &amp; Outputs'!$B$3</f>
        <v>22494383.460000001</v>
      </c>
      <c r="J113" s="8">
        <f>'No. policies'!J113*'Inputs &amp; Outputs'!$B$3</f>
        <v>22476255.620000001</v>
      </c>
      <c r="K113" s="8">
        <f>'No. policies'!K113*'Inputs &amp; Outputs'!$B$3</f>
        <v>22453595.82</v>
      </c>
      <c r="L113" s="8">
        <f>'No. policies'!L113*'Inputs &amp; Outputs'!$B$3</f>
        <v>22426404.059999999</v>
      </c>
      <c r="M113" s="8">
        <f>'No. policies'!M113*'Inputs &amp; Outputs'!$B$3</f>
        <v>22381084.460000001</v>
      </c>
      <c r="N113" s="8">
        <f>'No. policies'!N113*'Inputs &amp; Outputs'!$B$3</f>
        <v>22342562.800000001</v>
      </c>
      <c r="O113" s="8">
        <f>'No. policies'!O113*'Inputs &amp; Outputs'!$B$3</f>
        <v>22285913.300000001</v>
      </c>
      <c r="P113" s="8">
        <f>'No. policies'!P113*'Inputs &amp; Outputs'!$B$3</f>
        <v>22226997.82</v>
      </c>
      <c r="Q113" s="8">
        <f>'No. policies'!Q113*'Inputs &amp; Outputs'!$B$3</f>
        <v>22177146.260000002</v>
      </c>
      <c r="R113" s="8">
        <f>'No. policies'!R113*'Inputs &amp; Outputs'!$B$3</f>
        <v>22113698.82</v>
      </c>
      <c r="S113" s="8">
        <f>'No. policies'!S113*'Inputs &amp; Outputs'!$B$3</f>
        <v>22047985.399999999</v>
      </c>
      <c r="T113" s="8">
        <f>'No. policies'!T113*'Inputs &amp; Outputs'!$B$3</f>
        <v>21982271.98</v>
      </c>
      <c r="U113" s="8">
        <f>'No. policies'!U113*'Inputs &amp; Outputs'!$B$3</f>
        <v>21896164.739999998</v>
      </c>
      <c r="V113" s="8">
        <f>'No. policies'!V113*'Inputs &amp; Outputs'!$B$3</f>
        <v>21816855.440000001</v>
      </c>
      <c r="W113" s="8">
        <f>'No. policies'!W113*'Inputs &amp; Outputs'!$B$3</f>
        <v>21742078.100000001</v>
      </c>
      <c r="X113" s="8">
        <f>'No. policies'!X113*'Inputs &amp; Outputs'!$B$3</f>
        <v>21660502.82</v>
      </c>
      <c r="Y113" s="8">
        <f>'No. policies'!Y113*'Inputs &amp; Outputs'!$B$3</f>
        <v>21569863.620000001</v>
      </c>
      <c r="Z113" s="8">
        <f>'No. policies'!Z113*'Inputs &amp; Outputs'!$B$3</f>
        <v>21415776.98</v>
      </c>
      <c r="AA113" s="8">
        <f>'No. policies'!AA113*'Inputs &amp; Outputs'!$B$3</f>
        <v>21311541.899999999</v>
      </c>
      <c r="AB113" s="8">
        <f>'No. policies'!AB113*'Inputs &amp; Outputs'!$B$3</f>
        <v>21186913</v>
      </c>
      <c r="AC113" s="8">
        <f>'No. policies'!AC113*'Inputs &amp; Outputs'!$B$3</f>
        <v>21044156.260000002</v>
      </c>
      <c r="AD113" s="8">
        <f>'No. policies'!AD113*'Inputs &amp; Outputs'!$B$3</f>
        <v>20892335.600000001</v>
      </c>
      <c r="AE113" s="8">
        <f>'No. policies'!AE113*'Inputs &amp; Outputs'!$B$3</f>
        <v>20722387.100000001</v>
      </c>
      <c r="AF113" s="8">
        <f>'No. policies'!AF113*'Inputs &amp; Outputs'!$B$3</f>
        <v>20511650.960000001</v>
      </c>
      <c r="AG113" s="8">
        <f>'No. policies'!AG113*'Inputs &amp; Outputs'!$B$3</f>
        <v>20282786.98</v>
      </c>
      <c r="AH113" s="8">
        <f>'No. policies'!AH113*'Inputs &amp; Outputs'!$B$3</f>
        <v>20056188.98</v>
      </c>
      <c r="AI113" s="8">
        <f>'No. policies'!AI113*'Inputs &amp; Outputs'!$B$3</f>
        <v>19806931.18</v>
      </c>
      <c r="AJ113" s="8">
        <f>'No. policies'!AJ113*'Inputs &amp; Outputs'!$B$3</f>
        <v>19521417.699999999</v>
      </c>
      <c r="AK113" s="8">
        <f>'No. policies'!AK113*'Inputs &amp; Outputs'!$B$3</f>
        <v>19251766.080000002</v>
      </c>
      <c r="AL113" s="8">
        <f>'No. policies'!AL113*'Inputs &amp; Outputs'!$B$3</f>
        <v>18859751.539999999</v>
      </c>
      <c r="AM113" s="8">
        <f>'No. policies'!AM113*'Inputs &amp; Outputs'!$B$3</f>
        <v>18513056.600000001</v>
      </c>
      <c r="AN113" s="8">
        <f>'No. policies'!AN113*'Inputs &amp; Outputs'!$B$3</f>
        <v>18084786.379999999</v>
      </c>
      <c r="AO113" s="8">
        <f>'No. policies'!AO113*'Inputs &amp; Outputs'!$B$3</f>
        <v>17622526.460000001</v>
      </c>
      <c r="AP113" s="8">
        <f>'No. policies'!AP113*'Inputs &amp; Outputs'!$B$3</f>
        <v>17101351.059999999</v>
      </c>
      <c r="AQ113" s="8">
        <f>'No. policies'!AQ113*'Inputs &amp; Outputs'!$B$3</f>
        <v>16543919.98</v>
      </c>
      <c r="AR113" s="8">
        <f>'No. policies'!AR113*'Inputs &amp; Outputs'!$B$3</f>
        <v>15934371.359999999</v>
      </c>
      <c r="AS113" s="8">
        <f>'No. policies'!AS113*'Inputs &amp; Outputs'!$B$3</f>
        <v>15238715.5</v>
      </c>
      <c r="AT113" s="8">
        <f>'No. policies'!AT113*'Inputs &amp; Outputs'!$B$3</f>
        <v>14506803.960000001</v>
      </c>
      <c r="AU113" s="8">
        <f>'No. policies'!AU113*'Inputs &amp; Outputs'!$B$3</f>
        <v>13693317.140000001</v>
      </c>
      <c r="AV113" s="8">
        <f>'No. policies'!AV113*'Inputs &amp; Outputs'!$B$3</f>
        <v>12766531.32</v>
      </c>
      <c r="AW113" s="8">
        <f>'No. policies'!AW113*'Inputs &amp; Outputs'!$B$3</f>
        <v>11810287.76</v>
      </c>
      <c r="AX113" s="8">
        <f>'No. policies'!AX113*'Inputs &amp; Outputs'!$B$3</f>
        <v>10722617.359999999</v>
      </c>
      <c r="AY113" s="8">
        <f>'No. policies'!AY113*'Inputs &amp; Outputs'!$B$3</f>
        <v>9630415</v>
      </c>
      <c r="AZ113" s="8">
        <f>'No. policies'!AZ113*'Inputs &amp; Outputs'!$B$3</f>
        <v>8590330.1799999997</v>
      </c>
      <c r="BA113" s="8">
        <f>'No. policies'!BA113*'Inputs &amp; Outputs'!$B$3</f>
        <v>7461872.1399999997</v>
      </c>
      <c r="BB113" s="8">
        <f>'No. policies'!BB113*'Inputs &amp; Outputs'!$B$3</f>
        <v>6403659.4800000004</v>
      </c>
      <c r="BC113" s="8">
        <f>'No. policies'!BC113*'Inputs &amp; Outputs'!$B$3</f>
        <v>5334116.92</v>
      </c>
      <c r="BD113" s="8">
        <f>'No. policies'!BD113*'Inputs &amp; Outputs'!$B$3</f>
        <v>4334819.74</v>
      </c>
      <c r="BE113" s="8">
        <f>'No. policies'!BE113*'Inputs &amp; Outputs'!$B$3</f>
        <v>3460151.46</v>
      </c>
      <c r="BF113" s="8">
        <f>'No. policies'!BF113*'Inputs &amp; Outputs'!$B$3</f>
        <v>2750899.72</v>
      </c>
      <c r="BG113" s="8">
        <f>'No. policies'!BG113*'Inputs &amp; Outputs'!$B$3</f>
        <v>2116425.3199999998</v>
      </c>
      <c r="BH113" s="8">
        <f>'No. policies'!BH113*'Inputs &amp; Outputs'!$B$3</f>
        <v>1558994.24</v>
      </c>
      <c r="BI113" s="8">
        <f>'No. policies'!BI113*'Inputs &amp; Outputs'!$B$3</f>
        <v>1119394.1200000001</v>
      </c>
      <c r="BJ113" s="8">
        <f>'No. policies'!BJ113*'Inputs &amp; Outputs'!$B$3</f>
        <v>786295.06</v>
      </c>
      <c r="BK113" s="8">
        <f>'No. policies'!BK113*'Inputs &amp; Outputs'!$B$3</f>
        <v>521175.4</v>
      </c>
      <c r="BL113" s="8">
        <f>'No. policies'!BL113*'Inputs &amp; Outputs'!$B$3</f>
        <v>353492.88</v>
      </c>
      <c r="BM113" s="8">
        <f>'No. policies'!BM113*'Inputs &amp; Outputs'!$B$3</f>
        <v>231129.96</v>
      </c>
      <c r="BN113" s="8">
        <f>'No. policies'!BN113*'Inputs &amp; Outputs'!$B$3</f>
        <v>158618.6</v>
      </c>
      <c r="BO113" s="8">
        <f>'No. policies'!BO113*'Inputs &amp; Outputs'!$B$3</f>
        <v>97437.14</v>
      </c>
      <c r="BP113" s="8">
        <f>'No. policies'!BP113*'Inputs &amp; Outputs'!$B$3</f>
        <v>63447.44</v>
      </c>
      <c r="BQ113" s="8">
        <f>'No. policies'!BQ113*'Inputs &amp; Outputs'!$B$3</f>
        <v>40787.64</v>
      </c>
      <c r="BR113" s="8">
        <f>'No. policies'!BR113*'Inputs &amp; Outputs'!$B$3</f>
        <v>22659.8</v>
      </c>
      <c r="BS113" s="8">
        <f>'No. policies'!BS113*'Inputs &amp; Outputs'!$B$3</f>
        <v>11329.9</v>
      </c>
    </row>
    <row r="114" spans="1:71" x14ac:dyDescent="0.25">
      <c r="A114" s="1">
        <v>113</v>
      </c>
      <c r="B114" s="8">
        <f>'No. policies'!B114*'Inputs &amp; Outputs'!$B$3</f>
        <v>22659800</v>
      </c>
      <c r="C114" s="8">
        <f>'No. policies'!C114*'Inputs &amp; Outputs'!$B$3</f>
        <v>22639406.18</v>
      </c>
      <c r="D114" s="8">
        <f>'No. policies'!D114*'Inputs &amp; Outputs'!$B$3</f>
        <v>22628076.280000001</v>
      </c>
      <c r="E114" s="8">
        <f>'No. policies'!E114*'Inputs &amp; Outputs'!$B$3</f>
        <v>22614480.399999999</v>
      </c>
      <c r="F114" s="8">
        <f>'No. policies'!F114*'Inputs &amp; Outputs'!$B$3</f>
        <v>22587288.640000001</v>
      </c>
      <c r="G114" s="8">
        <f>'No. policies'!G114*'Inputs &amp; Outputs'!$B$3</f>
        <v>22571426.780000001</v>
      </c>
      <c r="H114" s="8">
        <f>'No. policies'!H114*'Inputs &amp; Outputs'!$B$3</f>
        <v>22535171.100000001</v>
      </c>
      <c r="I114" s="8">
        <f>'No. policies'!I114*'Inputs &amp; Outputs'!$B$3</f>
        <v>22503447.379999999</v>
      </c>
      <c r="J114" s="8">
        <f>'No. policies'!J114*'Inputs &amp; Outputs'!$B$3</f>
        <v>22464925.719999999</v>
      </c>
      <c r="K114" s="8">
        <f>'No. policies'!K114*'Inputs &amp; Outputs'!$B$3</f>
        <v>22439999.940000001</v>
      </c>
      <c r="L114" s="8">
        <f>'No. policies'!L114*'Inputs &amp; Outputs'!$B$3</f>
        <v>22399212.300000001</v>
      </c>
      <c r="M114" s="8">
        <f>'No. policies'!M114*'Inputs &amp; Outputs'!$B$3</f>
        <v>22347094.760000002</v>
      </c>
      <c r="N114" s="8">
        <f>'No. policies'!N114*'Inputs &amp; Outputs'!$B$3</f>
        <v>22308573.100000001</v>
      </c>
      <c r="O114" s="8">
        <f>'No. policies'!O114*'Inputs &amp; Outputs'!$B$3</f>
        <v>22267785.460000001</v>
      </c>
      <c r="P114" s="8">
        <f>'No. policies'!P114*'Inputs &amp; Outputs'!$B$3</f>
        <v>22224731.84</v>
      </c>
      <c r="Q114" s="8">
        <f>'No. policies'!Q114*'Inputs &amp; Outputs'!$B$3</f>
        <v>22163550.379999999</v>
      </c>
      <c r="R114" s="8">
        <f>'No. policies'!R114*'Inputs &amp; Outputs'!$B$3</f>
        <v>22113698.82</v>
      </c>
      <c r="S114" s="8">
        <f>'No. policies'!S114*'Inputs &amp; Outputs'!$B$3</f>
        <v>22027591.580000002</v>
      </c>
      <c r="T114" s="8">
        <f>'No. policies'!T114*'Inputs &amp; Outputs'!$B$3</f>
        <v>21957346.199999999</v>
      </c>
      <c r="U114" s="8">
        <f>'No. policies'!U114*'Inputs &amp; Outputs'!$B$3</f>
        <v>21884834.84</v>
      </c>
      <c r="V114" s="8">
        <f>'No. policies'!V114*'Inputs &amp; Outputs'!$B$3</f>
        <v>21810057.5</v>
      </c>
      <c r="W114" s="8">
        <f>'No. policies'!W114*'Inputs &amp; Outputs'!$B$3</f>
        <v>21735280.16</v>
      </c>
      <c r="X114" s="8">
        <f>'No. policies'!X114*'Inputs &amp; Outputs'!$B$3</f>
        <v>21655970.859999999</v>
      </c>
      <c r="Y114" s="8">
        <f>'No. policies'!Y114*'Inputs &amp; Outputs'!$B$3</f>
        <v>21535873.920000002</v>
      </c>
      <c r="Z114" s="8">
        <f>'No. policies'!Z114*'Inputs &amp; Outputs'!$B$3</f>
        <v>21413511</v>
      </c>
      <c r="AA114" s="8">
        <f>'No. policies'!AA114*'Inputs &amp; Outputs'!$B$3</f>
        <v>21279818.18</v>
      </c>
      <c r="AB114" s="8">
        <f>'No. policies'!AB114*'Inputs &amp; Outputs'!$B$3</f>
        <v>21148391.34</v>
      </c>
      <c r="AC114" s="8">
        <f>'No. policies'!AC114*'Inputs &amp; Outputs'!$B$3</f>
        <v>20985240.780000001</v>
      </c>
      <c r="AD114" s="8">
        <f>'No. policies'!AD114*'Inputs &amp; Outputs'!$B$3</f>
        <v>20835686.100000001</v>
      </c>
      <c r="AE114" s="8">
        <f>'No. policies'!AE114*'Inputs &amp; Outputs'!$B$3</f>
        <v>20658939.66</v>
      </c>
      <c r="AF114" s="8">
        <f>'No. policies'!AF114*'Inputs &amp; Outputs'!$B$3</f>
        <v>20423277.739999998</v>
      </c>
      <c r="AG114" s="8">
        <f>'No. policies'!AG114*'Inputs &amp; Outputs'!$B$3</f>
        <v>20230669.440000001</v>
      </c>
      <c r="AH114" s="8">
        <f>'No. policies'!AH114*'Inputs &amp; Outputs'!$B$3</f>
        <v>19965549.780000001</v>
      </c>
      <c r="AI114" s="8">
        <f>'No. policies'!AI114*'Inputs &amp; Outputs'!$B$3</f>
        <v>19716291.98</v>
      </c>
      <c r="AJ114" s="8">
        <f>'No. policies'!AJ114*'Inputs &amp; Outputs'!$B$3</f>
        <v>19430778.5</v>
      </c>
      <c r="AK114" s="8">
        <f>'No. policies'!AK114*'Inputs &amp; Outputs'!$B$3</f>
        <v>19111275.32</v>
      </c>
      <c r="AL114" s="8">
        <f>'No. policies'!AL114*'Inputs &amp; Outputs'!$B$3</f>
        <v>18769112.34</v>
      </c>
      <c r="AM114" s="8">
        <f>'No. policies'!AM114*'Inputs &amp; Outputs'!$B$3</f>
        <v>18420151.420000002</v>
      </c>
      <c r="AN114" s="8">
        <f>'No. policies'!AN114*'Inputs &amp; Outputs'!$B$3</f>
        <v>18034934.82</v>
      </c>
      <c r="AO114" s="8">
        <f>'No. policies'!AO114*'Inputs &amp; Outputs'!$B$3</f>
        <v>17568142.940000001</v>
      </c>
      <c r="AP114" s="8">
        <f>'No. policies'!AP114*'Inputs &amp; Outputs'!$B$3</f>
        <v>17010711.859999999</v>
      </c>
      <c r="AQ114" s="8">
        <f>'No. policies'!AQ114*'Inputs &amp; Outputs'!$B$3</f>
        <v>16453280.779999999</v>
      </c>
      <c r="AR114" s="8">
        <f>'No. policies'!AR114*'Inputs &amp; Outputs'!$B$3</f>
        <v>15778018.74</v>
      </c>
      <c r="AS114" s="8">
        <f>'No. policies'!AS114*'Inputs &amp; Outputs'!$B$3</f>
        <v>15089160.82</v>
      </c>
      <c r="AT114" s="8">
        <f>'No. policies'!AT114*'Inputs &amp; Outputs'!$B$3</f>
        <v>14237152.34</v>
      </c>
      <c r="AU114" s="8">
        <f>'No. policies'!AU114*'Inputs &amp; Outputs'!$B$3</f>
        <v>13419133.560000001</v>
      </c>
      <c r="AV114" s="8">
        <f>'No. policies'!AV114*'Inputs &amp; Outputs'!$B$3</f>
        <v>12530869.4</v>
      </c>
      <c r="AW114" s="8">
        <f>'No. policies'!AW114*'Inputs &amp; Outputs'!$B$3</f>
        <v>11640339.26</v>
      </c>
      <c r="AX114" s="8">
        <f>'No. policies'!AX114*'Inputs &amp; Outputs'!$B$3</f>
        <v>10654637.960000001</v>
      </c>
      <c r="AY114" s="8">
        <f>'No. policies'!AY114*'Inputs &amp; Outputs'!$B$3</f>
        <v>9562435.5999999996</v>
      </c>
      <c r="AZ114" s="8">
        <f>'No. policies'!AZ114*'Inputs &amp; Outputs'!$B$3</f>
        <v>8522350.7799999993</v>
      </c>
      <c r="BA114" s="8">
        <f>'No. policies'!BA114*'Inputs &amp; Outputs'!$B$3</f>
        <v>7375764.9000000004</v>
      </c>
      <c r="BB114" s="8">
        <f>'No. policies'!BB114*'Inputs &amp; Outputs'!$B$3</f>
        <v>6349275.96</v>
      </c>
      <c r="BC114" s="8">
        <f>'No. policies'!BC114*'Inputs &amp; Outputs'!$B$3</f>
        <v>5347712.8</v>
      </c>
      <c r="BD114" s="8">
        <f>'No. policies'!BD114*'Inputs &amp; Outputs'!$B$3</f>
        <v>4359745.5200000005</v>
      </c>
      <c r="BE114" s="8">
        <f>'No. policies'!BE114*'Inputs &amp; Outputs'!$B$3</f>
        <v>3500939.1</v>
      </c>
      <c r="BF114" s="8">
        <f>'No. policies'!BF114*'Inputs &amp; Outputs'!$B$3</f>
        <v>2739569.82</v>
      </c>
      <c r="BG114" s="8">
        <f>'No. policies'!BG114*'Inputs &amp; Outputs'!$B$3</f>
        <v>2059775.82</v>
      </c>
      <c r="BH114" s="8">
        <f>'No. policies'!BH114*'Inputs &amp; Outputs'!$B$3</f>
        <v>1491014.84</v>
      </c>
      <c r="BI114" s="8">
        <f>'No. policies'!BI114*'Inputs &amp; Outputs'!$B$3</f>
        <v>1108064.22</v>
      </c>
      <c r="BJ114" s="8">
        <f>'No. policies'!BJ114*'Inputs &amp; Outputs'!$B$3</f>
        <v>815752.8</v>
      </c>
      <c r="BK114" s="8">
        <f>'No. policies'!BK114*'Inputs &amp; Outputs'!$B$3</f>
        <v>546101.18000000005</v>
      </c>
      <c r="BL114" s="8">
        <f>'No. policies'!BL114*'Inputs &amp; Outputs'!$B$3</f>
        <v>378418.66</v>
      </c>
      <c r="BM114" s="8">
        <f>'No. policies'!BM114*'Inputs &amp; Outputs'!$B$3</f>
        <v>253789.76</v>
      </c>
      <c r="BN114" s="8">
        <f>'No. policies'!BN114*'Inputs &amp; Outputs'!$B$3</f>
        <v>169948.5</v>
      </c>
      <c r="BO114" s="8">
        <f>'No. policies'!BO114*'Inputs &amp; Outputs'!$B$3</f>
        <v>113299</v>
      </c>
      <c r="BP114" s="8">
        <f>'No. policies'!BP114*'Inputs &amp; Outputs'!$B$3</f>
        <v>63447.44</v>
      </c>
      <c r="BQ114" s="8">
        <f>'No. policies'!BQ114*'Inputs &amp; Outputs'!$B$3</f>
        <v>31723.72</v>
      </c>
      <c r="BR114" s="8">
        <f>'No. policies'!BR114*'Inputs &amp; Outputs'!$B$3</f>
        <v>24925.78</v>
      </c>
      <c r="BS114" s="8">
        <f>'No. policies'!BS114*'Inputs &amp; Outputs'!$B$3</f>
        <v>13595.880000000001</v>
      </c>
    </row>
    <row r="115" spans="1:71" x14ac:dyDescent="0.25">
      <c r="A115" s="1">
        <v>114</v>
      </c>
      <c r="B115" s="8">
        <f>'No. policies'!B115*'Inputs &amp; Outputs'!$B$3</f>
        <v>22659800</v>
      </c>
      <c r="C115" s="8">
        <f>'No. policies'!C115*'Inputs &amp; Outputs'!$B$3</f>
        <v>22643938.140000001</v>
      </c>
      <c r="D115" s="8">
        <f>'No. policies'!D115*'Inputs &amp; Outputs'!$B$3</f>
        <v>22619012.359999999</v>
      </c>
      <c r="E115" s="8">
        <f>'No. policies'!E115*'Inputs &amp; Outputs'!$B$3</f>
        <v>22591820.600000001</v>
      </c>
      <c r="F115" s="8">
        <f>'No. policies'!F115*'Inputs &amp; Outputs'!$B$3</f>
        <v>22569160.800000001</v>
      </c>
      <c r="G115" s="8">
        <f>'No. policies'!G115*'Inputs &amp; Outputs'!$B$3</f>
        <v>22553298.940000001</v>
      </c>
      <c r="H115" s="8">
        <f>'No. policies'!H115*'Inputs &amp; Outputs'!$B$3</f>
        <v>22530639.140000001</v>
      </c>
      <c r="I115" s="8">
        <f>'No. policies'!I115*'Inputs &amp; Outputs'!$B$3</f>
        <v>22505713.359999999</v>
      </c>
      <c r="J115" s="8">
        <f>'No. policies'!J115*'Inputs &amp; Outputs'!$B$3</f>
        <v>22485319.539999999</v>
      </c>
      <c r="K115" s="8">
        <f>'No. policies'!K115*'Inputs &amp; Outputs'!$B$3</f>
        <v>22444531.899999999</v>
      </c>
      <c r="L115" s="8">
        <f>'No. policies'!L115*'Inputs &amp; Outputs'!$B$3</f>
        <v>22392414.359999999</v>
      </c>
      <c r="M115" s="8">
        <f>'No. policies'!M115*'Inputs &amp; Outputs'!$B$3</f>
        <v>22353892.699999999</v>
      </c>
      <c r="N115" s="8">
        <f>'No. policies'!N115*'Inputs &amp; Outputs'!$B$3</f>
        <v>22315371.039999999</v>
      </c>
      <c r="O115" s="8">
        <f>'No. policies'!O115*'Inputs &amp; Outputs'!$B$3</f>
        <v>22267785.460000001</v>
      </c>
      <c r="P115" s="8">
        <f>'No. policies'!P115*'Inputs &amp; Outputs'!$B$3</f>
        <v>22217933.899999999</v>
      </c>
      <c r="Q115" s="8">
        <f>'No. policies'!Q115*'Inputs &amp; Outputs'!$B$3</f>
        <v>22165816.359999999</v>
      </c>
      <c r="R115" s="8">
        <f>'No. policies'!R115*'Inputs &amp; Outputs'!$B$3</f>
        <v>22093305</v>
      </c>
      <c r="S115" s="8">
        <f>'No. policies'!S115*'Inputs &amp; Outputs'!$B$3</f>
        <v>22020793.640000001</v>
      </c>
      <c r="T115" s="8">
        <f>'No. policies'!T115*'Inputs &amp; Outputs'!$B$3</f>
        <v>21930154.440000001</v>
      </c>
      <c r="U115" s="8">
        <f>'No. policies'!U115*'Inputs &amp; Outputs'!$B$3</f>
        <v>21844047.199999999</v>
      </c>
      <c r="V115" s="8">
        <f>'No. policies'!V115*'Inputs &amp; Outputs'!$B$3</f>
        <v>21764737.899999999</v>
      </c>
      <c r="W115" s="8">
        <f>'No. policies'!W115*'Inputs &amp; Outputs'!$B$3</f>
        <v>21685428.600000001</v>
      </c>
      <c r="X115" s="8">
        <f>'No. policies'!X115*'Inputs &amp; Outputs'!$B$3</f>
        <v>21599321.359999999</v>
      </c>
      <c r="Y115" s="8">
        <f>'No. policies'!Y115*'Inputs &amp; Outputs'!$B$3</f>
        <v>21531341.960000001</v>
      </c>
      <c r="Z115" s="8">
        <f>'No. policies'!Z115*'Inputs &amp; Outputs'!$B$3</f>
        <v>21386319.239999998</v>
      </c>
      <c r="AA115" s="8">
        <f>'No. policies'!AA115*'Inputs &amp; Outputs'!$B$3</f>
        <v>21239030.539999999</v>
      </c>
      <c r="AB115" s="8">
        <f>'No. policies'!AB115*'Inputs &amp; Outputs'!$B$3</f>
        <v>21118933.600000001</v>
      </c>
      <c r="AC115" s="8">
        <f>'No. policies'!AC115*'Inputs &amp; Outputs'!$B$3</f>
        <v>20962580.98</v>
      </c>
      <c r="AD115" s="8">
        <f>'No. policies'!AD115*'Inputs &amp; Outputs'!$B$3</f>
        <v>20808494.34</v>
      </c>
      <c r="AE115" s="8">
        <f>'No. policies'!AE115*'Inputs &amp; Outputs'!$B$3</f>
        <v>20620418</v>
      </c>
      <c r="AF115" s="8">
        <f>'No. policies'!AF115*'Inputs &amp; Outputs'!$B$3</f>
        <v>20468597.34</v>
      </c>
      <c r="AG115" s="8">
        <f>'No. policies'!AG115*'Inputs &amp; Outputs'!$B$3</f>
        <v>20251063.260000002</v>
      </c>
      <c r="AH115" s="8">
        <f>'No. policies'!AH115*'Inputs &amp; Outputs'!$B$3</f>
        <v>20031263.199999999</v>
      </c>
      <c r="AI115" s="8">
        <f>'No. policies'!AI115*'Inputs &amp; Outputs'!$B$3</f>
        <v>19786537.359999999</v>
      </c>
      <c r="AJ115" s="8">
        <f>'No. policies'!AJ115*'Inputs &amp; Outputs'!$B$3</f>
        <v>19453438.300000001</v>
      </c>
      <c r="AK115" s="8">
        <f>'No. policies'!AK115*'Inputs &amp; Outputs'!$B$3</f>
        <v>19174722.760000002</v>
      </c>
      <c r="AL115" s="8">
        <f>'No. policies'!AL115*'Inputs &amp; Outputs'!$B$3</f>
        <v>18873347.420000002</v>
      </c>
      <c r="AM115" s="8">
        <f>'No. policies'!AM115*'Inputs &amp; Outputs'!$B$3</f>
        <v>18544780.32</v>
      </c>
      <c r="AN115" s="8">
        <f>'No. policies'!AN115*'Inputs &amp; Outputs'!$B$3</f>
        <v>18143701.859999999</v>
      </c>
      <c r="AO115" s="8">
        <f>'No. policies'!AO115*'Inputs &amp; Outputs'!$B$3</f>
        <v>17699569.780000001</v>
      </c>
      <c r="AP115" s="8">
        <f>'No. policies'!AP115*'Inputs &amp; Outputs'!$B$3</f>
        <v>17219182.02</v>
      </c>
      <c r="AQ115" s="8">
        <f>'No. policies'!AQ115*'Inputs &amp; Outputs'!$B$3</f>
        <v>16661750.939999999</v>
      </c>
      <c r="AR115" s="8">
        <f>'No. policies'!AR115*'Inputs &amp; Outputs'!$B$3</f>
        <v>16070330.16</v>
      </c>
      <c r="AS115" s="8">
        <f>'No. policies'!AS115*'Inputs &amp; Outputs'!$B$3</f>
        <v>15386004.199999999</v>
      </c>
      <c r="AT115" s="8">
        <f>'No. policies'!AT115*'Inputs &amp; Outputs'!$B$3</f>
        <v>14588379.24</v>
      </c>
      <c r="AU115" s="8">
        <f>'No. policies'!AU115*'Inputs &amp; Outputs'!$B$3</f>
        <v>13734104.779999999</v>
      </c>
      <c r="AV115" s="8">
        <f>'No. policies'!AV115*'Inputs &amp; Outputs'!$B$3</f>
        <v>12852638.560000001</v>
      </c>
      <c r="AW115" s="8">
        <f>'No. policies'!AW115*'Inputs &amp; Outputs'!$B$3</f>
        <v>11939448.619999999</v>
      </c>
      <c r="AX115" s="8">
        <f>'No. policies'!AX115*'Inputs &amp; Outputs'!$B$3</f>
        <v>10885767.92</v>
      </c>
      <c r="AY115" s="8">
        <f>'No. policies'!AY115*'Inputs &amp; Outputs'!$B$3</f>
        <v>9791299.5800000001</v>
      </c>
      <c r="AZ115" s="8">
        <f>'No. policies'!AZ115*'Inputs &amp; Outputs'!$B$3</f>
        <v>8651511.6400000006</v>
      </c>
      <c r="BA115" s="8">
        <f>'No. policies'!BA115*'Inputs &amp; Outputs'!$B$3</f>
        <v>7586501.04</v>
      </c>
      <c r="BB115" s="8">
        <f>'No. policies'!BB115*'Inputs &amp; Outputs'!$B$3</f>
        <v>6401393.5</v>
      </c>
      <c r="BC115" s="8">
        <f>'No. policies'!BC115*'Inputs &amp; Outputs'!$B$3</f>
        <v>5454213.8600000003</v>
      </c>
      <c r="BD115" s="8">
        <f>'No. policies'!BD115*'Inputs &amp; Outputs'!$B$3</f>
        <v>4541023.92</v>
      </c>
      <c r="BE115" s="8">
        <f>'No. policies'!BE115*'Inputs &amp; Outputs'!$B$3</f>
        <v>3582514.38</v>
      </c>
      <c r="BF115" s="8">
        <f>'No. policies'!BF115*'Inputs &amp; Outputs'!$B$3</f>
        <v>2821145.1</v>
      </c>
      <c r="BG115" s="8">
        <f>'No. policies'!BG115*'Inputs &amp; Outputs'!$B$3</f>
        <v>2136819.14</v>
      </c>
      <c r="BH115" s="8">
        <f>'No. policies'!BH115*'Inputs &amp; Outputs'!$B$3</f>
        <v>1608845.8</v>
      </c>
      <c r="BI115" s="8">
        <f>'No. policies'!BI115*'Inputs &amp; Outputs'!$B$3</f>
        <v>1155649.8</v>
      </c>
      <c r="BJ115" s="8">
        <f>'No. policies'!BJ115*'Inputs &amp; Outputs'!$B$3</f>
        <v>808954.86</v>
      </c>
      <c r="BK115" s="8">
        <f>'No. policies'!BK115*'Inputs &amp; Outputs'!$B$3</f>
        <v>591420.78</v>
      </c>
      <c r="BL115" s="8">
        <f>'No. policies'!BL115*'Inputs &amp; Outputs'!$B$3</f>
        <v>407876.4</v>
      </c>
      <c r="BM115" s="8">
        <f>'No. policies'!BM115*'Inputs &amp; Outputs'!$B$3</f>
        <v>258321.72</v>
      </c>
      <c r="BN115" s="8">
        <f>'No. policies'!BN115*'Inputs &amp; Outputs'!$B$3</f>
        <v>181278.4</v>
      </c>
      <c r="BO115" s="8">
        <f>'No. policies'!BO115*'Inputs &amp; Outputs'!$B$3</f>
        <v>122362.92</v>
      </c>
      <c r="BP115" s="8">
        <f>'No. policies'!BP115*'Inputs &amp; Outputs'!$B$3</f>
        <v>63447.44</v>
      </c>
      <c r="BQ115" s="8">
        <f>'No. policies'!BQ115*'Inputs &amp; Outputs'!$B$3</f>
        <v>38521.660000000003</v>
      </c>
      <c r="BR115" s="8">
        <f>'No. policies'!BR115*'Inputs &amp; Outputs'!$B$3</f>
        <v>22659.8</v>
      </c>
      <c r="BS115" s="8">
        <f>'No. policies'!BS115*'Inputs &amp; Outputs'!$B$3</f>
        <v>11329.9</v>
      </c>
    </row>
    <row r="116" spans="1:71" x14ac:dyDescent="0.25">
      <c r="A116" s="1">
        <v>115</v>
      </c>
      <c r="B116" s="8">
        <f>'No. policies'!B116*'Inputs &amp; Outputs'!$B$3</f>
        <v>22659800</v>
      </c>
      <c r="C116" s="8">
        <f>'No. policies'!C116*'Inputs &amp; Outputs'!$B$3</f>
        <v>22639406.18</v>
      </c>
      <c r="D116" s="8">
        <f>'No. policies'!D116*'Inputs &amp; Outputs'!$B$3</f>
        <v>22609948.440000001</v>
      </c>
      <c r="E116" s="8">
        <f>'No. policies'!E116*'Inputs &amp; Outputs'!$B$3</f>
        <v>22594086.580000002</v>
      </c>
      <c r="F116" s="8">
        <f>'No. policies'!F116*'Inputs &amp; Outputs'!$B$3</f>
        <v>22575958.739999998</v>
      </c>
      <c r="G116" s="8">
        <f>'No. policies'!G116*'Inputs &amp; Outputs'!$B$3</f>
        <v>22551032.960000001</v>
      </c>
      <c r="H116" s="8">
        <f>'No. policies'!H116*'Inputs &amp; Outputs'!$B$3</f>
        <v>22539703.059999999</v>
      </c>
      <c r="I116" s="8">
        <f>'No. policies'!I116*'Inputs &amp; Outputs'!$B$3</f>
        <v>22498915.420000002</v>
      </c>
      <c r="J116" s="8">
        <f>'No. policies'!J116*'Inputs &amp; Outputs'!$B$3</f>
        <v>22471723.66</v>
      </c>
      <c r="K116" s="8">
        <f>'No. policies'!K116*'Inputs &amp; Outputs'!$B$3</f>
        <v>22439999.940000001</v>
      </c>
      <c r="L116" s="8">
        <f>'No. policies'!L116*'Inputs &amp; Outputs'!$B$3</f>
        <v>22394680.34</v>
      </c>
      <c r="M116" s="8">
        <f>'No. policies'!M116*'Inputs &amp; Outputs'!$B$3</f>
        <v>22322168.98</v>
      </c>
      <c r="N116" s="8">
        <f>'No. policies'!N116*'Inputs &amp; Outputs'!$B$3</f>
        <v>22263253.5</v>
      </c>
      <c r="O116" s="8">
        <f>'No. policies'!O116*'Inputs &amp; Outputs'!$B$3</f>
        <v>22215667.920000002</v>
      </c>
      <c r="P116" s="8">
        <f>'No. policies'!P116*'Inputs &amp; Outputs'!$B$3</f>
        <v>22179412.239999998</v>
      </c>
      <c r="Q116" s="8">
        <f>'No. policies'!Q116*'Inputs &amp; Outputs'!$B$3</f>
        <v>22140890.580000002</v>
      </c>
      <c r="R116" s="8">
        <f>'No. policies'!R116*'Inputs &amp; Outputs'!$B$3</f>
        <v>22066113.239999998</v>
      </c>
      <c r="S116" s="8">
        <f>'No. policies'!S116*'Inputs &amp; Outputs'!$B$3</f>
        <v>21998133.84</v>
      </c>
      <c r="T116" s="8">
        <f>'No. policies'!T116*'Inputs &amp; Outputs'!$B$3</f>
        <v>21921090.52</v>
      </c>
      <c r="U116" s="8">
        <f>'No. policies'!U116*'Inputs &amp; Outputs'!$B$3</f>
        <v>21853111.120000001</v>
      </c>
      <c r="V116" s="8">
        <f>'No. policies'!V116*'Inputs &amp; Outputs'!$B$3</f>
        <v>21776067.800000001</v>
      </c>
      <c r="W116" s="8">
        <f>'No. policies'!W116*'Inputs &amp; Outputs'!$B$3</f>
        <v>21683162.620000001</v>
      </c>
      <c r="X116" s="8">
        <f>'No. policies'!X116*'Inputs &amp; Outputs'!$B$3</f>
        <v>21587991.460000001</v>
      </c>
      <c r="Y116" s="8">
        <f>'No. policies'!Y116*'Inputs &amp; Outputs'!$B$3</f>
        <v>21492820.300000001</v>
      </c>
      <c r="Z116" s="8">
        <f>'No. policies'!Z116*'Inputs &amp; Outputs'!$B$3</f>
        <v>21377255.32</v>
      </c>
      <c r="AA116" s="8">
        <f>'No. policies'!AA116*'Inputs &amp; Outputs'!$B$3</f>
        <v>21257158.379999999</v>
      </c>
      <c r="AB116" s="8">
        <f>'No. policies'!AB116*'Inputs &amp; Outputs'!$B$3</f>
        <v>21132529.48</v>
      </c>
      <c r="AC116" s="8">
        <f>'No. policies'!AC116*'Inputs &amp; Outputs'!$B$3</f>
        <v>21010166.559999999</v>
      </c>
      <c r="AD116" s="8">
        <f>'No. policies'!AD116*'Inputs &amp; Outputs'!$B$3</f>
        <v>20844750.02</v>
      </c>
      <c r="AE116" s="8">
        <f>'No. policies'!AE116*'Inputs &amp; Outputs'!$B$3</f>
        <v>20668003.580000002</v>
      </c>
      <c r="AF116" s="8">
        <f>'No. policies'!AF116*'Inputs &amp; Outputs'!$B$3</f>
        <v>20484459.199999999</v>
      </c>
      <c r="AG116" s="8">
        <f>'No. policies'!AG116*'Inputs &amp; Outputs'!$B$3</f>
        <v>20241999.34</v>
      </c>
      <c r="AH116" s="8">
        <f>'No. policies'!AH116*'Inputs &amp; Outputs'!$B$3</f>
        <v>19983677.620000001</v>
      </c>
      <c r="AI116" s="8">
        <f>'No. policies'!AI116*'Inputs &amp; Outputs'!$B$3</f>
        <v>19741217.760000002</v>
      </c>
      <c r="AJ116" s="8">
        <f>'No. policies'!AJ116*'Inputs &amp; Outputs'!$B$3</f>
        <v>19512353.780000001</v>
      </c>
      <c r="AK116" s="8">
        <f>'No. policies'!AK116*'Inputs &amp; Outputs'!$B$3</f>
        <v>19199648.539999999</v>
      </c>
      <c r="AL116" s="8">
        <f>'No. policies'!AL116*'Inputs &amp; Outputs'!$B$3</f>
        <v>18911869.080000002</v>
      </c>
      <c r="AM116" s="8">
        <f>'No. policies'!AM116*'Inputs &amp; Outputs'!$B$3</f>
        <v>18571972.080000002</v>
      </c>
      <c r="AN116" s="8">
        <f>'No. policies'!AN116*'Inputs &amp; Outputs'!$B$3</f>
        <v>18125574.02</v>
      </c>
      <c r="AO116" s="8">
        <f>'No. policies'!AO116*'Inputs &amp; Outputs'!$B$3</f>
        <v>17679175.960000001</v>
      </c>
      <c r="AP116" s="8">
        <f>'No. policies'!AP116*'Inputs &amp; Outputs'!$B$3</f>
        <v>17176128.399999999</v>
      </c>
      <c r="AQ116" s="8">
        <f>'No. policies'!AQ116*'Inputs &amp; Outputs'!$B$3</f>
        <v>16559781.84</v>
      </c>
      <c r="AR116" s="8">
        <f>'No. policies'!AR116*'Inputs &amp; Outputs'!$B$3</f>
        <v>15911711.560000001</v>
      </c>
      <c r="AS116" s="8">
        <f>'No. policies'!AS116*'Inputs &amp; Outputs'!$B$3</f>
        <v>15286301.08</v>
      </c>
      <c r="AT116" s="8">
        <f>'No. policies'!AT116*'Inputs &amp; Outputs'!$B$3</f>
        <v>14461484.359999999</v>
      </c>
      <c r="AU116" s="8">
        <f>'No. policies'!AU116*'Inputs &amp; Outputs'!$B$3</f>
        <v>13657061.460000001</v>
      </c>
      <c r="AV116" s="8">
        <f>'No. policies'!AV116*'Inputs &amp; Outputs'!$B$3</f>
        <v>12848106.6</v>
      </c>
      <c r="AW116" s="8">
        <f>'No. policies'!AW116*'Inputs &amp; Outputs'!$B$3</f>
        <v>11835213.540000001</v>
      </c>
      <c r="AX116" s="8">
        <f>'No. policies'!AX116*'Inputs &amp; Outputs'!$B$3</f>
        <v>10804192.640000001</v>
      </c>
      <c r="AY116" s="8">
        <f>'No. policies'!AY116*'Inputs &amp; Outputs'!$B$3</f>
        <v>9678000.5800000001</v>
      </c>
      <c r="AZ116" s="8">
        <f>'No. policies'!AZ116*'Inputs &amp; Outputs'!$B$3</f>
        <v>8631117.8200000003</v>
      </c>
      <c r="BA116" s="8">
        <f>'No. policies'!BA116*'Inputs &amp; Outputs'!$B$3</f>
        <v>7566107.2199999997</v>
      </c>
      <c r="BB116" s="8">
        <f>'No. policies'!BB116*'Inputs &amp; Outputs'!$B$3</f>
        <v>6451245.0599999996</v>
      </c>
      <c r="BC116" s="8">
        <f>'No. policies'!BC116*'Inputs &amp; Outputs'!$B$3</f>
        <v>5331850.9400000004</v>
      </c>
      <c r="BD116" s="8">
        <f>'No. policies'!BD116*'Inputs &amp; Outputs'!$B$3</f>
        <v>4355213.5599999996</v>
      </c>
      <c r="BE116" s="8">
        <f>'No. policies'!BE116*'Inputs &amp; Outputs'!$B$3</f>
        <v>3437491.66</v>
      </c>
      <c r="BF116" s="8">
        <f>'No. policies'!BF116*'Inputs &amp; Outputs'!$B$3</f>
        <v>2635334.7400000002</v>
      </c>
      <c r="BG116" s="8">
        <f>'No. policies'!BG116*'Inputs &amp; Outputs'!$B$3</f>
        <v>2043913.96</v>
      </c>
      <c r="BH116" s="8">
        <f>'No. policies'!BH116*'Inputs &amp; Outputs'!$B$3</f>
        <v>1520472.58</v>
      </c>
      <c r="BI116" s="8">
        <f>'No. policies'!BI116*'Inputs &amp; Outputs'!$B$3</f>
        <v>1058212.6599999999</v>
      </c>
      <c r="BJ116" s="8">
        <f>'No. policies'!BJ116*'Inputs &amp; Outputs'!$B$3</f>
        <v>752305.36</v>
      </c>
      <c r="BK116" s="8">
        <f>'No. policies'!BK116*'Inputs &amp; Outputs'!$B$3</f>
        <v>539303.24</v>
      </c>
      <c r="BL116" s="8">
        <f>'No. policies'!BL116*'Inputs &amp; Outputs'!$B$3</f>
        <v>403344.44</v>
      </c>
      <c r="BM116" s="8">
        <f>'No. policies'!BM116*'Inputs &amp; Outputs'!$B$3</f>
        <v>271917.59999999998</v>
      </c>
      <c r="BN116" s="8">
        <f>'No. policies'!BN116*'Inputs &amp; Outputs'!$B$3</f>
        <v>185810.36000000002</v>
      </c>
      <c r="BO116" s="8">
        <f>'No. policies'!BO116*'Inputs &amp; Outputs'!$B$3</f>
        <v>115564.98</v>
      </c>
      <c r="BP116" s="8">
        <f>'No. policies'!BP116*'Inputs &amp; Outputs'!$B$3</f>
        <v>83841.259999999995</v>
      </c>
      <c r="BQ116" s="8">
        <f>'No. policies'!BQ116*'Inputs &amp; Outputs'!$B$3</f>
        <v>45319.6</v>
      </c>
      <c r="BR116" s="8">
        <f>'No. policies'!BR116*'Inputs &amp; Outputs'!$B$3</f>
        <v>24925.78</v>
      </c>
      <c r="BS116" s="8">
        <f>'No. policies'!BS116*'Inputs &amp; Outputs'!$B$3</f>
        <v>15861.86</v>
      </c>
    </row>
    <row r="117" spans="1:71" x14ac:dyDescent="0.25">
      <c r="A117" s="1">
        <v>116</v>
      </c>
      <c r="B117" s="8">
        <f>'No. policies'!B117*'Inputs &amp; Outputs'!$B$3</f>
        <v>22659800</v>
      </c>
      <c r="C117" s="8">
        <f>'No. policies'!C117*'Inputs &amp; Outputs'!$B$3</f>
        <v>22641672.16</v>
      </c>
      <c r="D117" s="8">
        <f>'No. policies'!D117*'Inputs &amp; Outputs'!$B$3</f>
        <v>22619012.359999999</v>
      </c>
      <c r="E117" s="8">
        <f>'No. policies'!E117*'Inputs &amp; Outputs'!$B$3</f>
        <v>22605416.48</v>
      </c>
      <c r="F117" s="8">
        <f>'No. policies'!F117*'Inputs &amp; Outputs'!$B$3</f>
        <v>22596352.559999999</v>
      </c>
      <c r="G117" s="8">
        <f>'No. policies'!G117*'Inputs &amp; Outputs'!$B$3</f>
        <v>22566894.82</v>
      </c>
      <c r="H117" s="8">
        <f>'No. policies'!H117*'Inputs &amp; Outputs'!$B$3</f>
        <v>22537437.080000002</v>
      </c>
      <c r="I117" s="8">
        <f>'No. policies'!I117*'Inputs &amp; Outputs'!$B$3</f>
        <v>22523841.199999999</v>
      </c>
      <c r="J117" s="8">
        <f>'No. policies'!J117*'Inputs &amp; Outputs'!$B$3</f>
        <v>22492117.48</v>
      </c>
      <c r="K117" s="8">
        <f>'No. policies'!K117*'Inputs &amp; Outputs'!$B$3</f>
        <v>22455861.800000001</v>
      </c>
      <c r="L117" s="8">
        <f>'No. policies'!L117*'Inputs &amp; Outputs'!$B$3</f>
        <v>22412808.18</v>
      </c>
      <c r="M117" s="8">
        <f>'No. policies'!M117*'Inputs &amp; Outputs'!$B$3</f>
        <v>22392414.359999999</v>
      </c>
      <c r="N117" s="8">
        <f>'No. policies'!N117*'Inputs &amp; Outputs'!$B$3</f>
        <v>22335764.859999999</v>
      </c>
      <c r="O117" s="8">
        <f>'No. policies'!O117*'Inputs &amp; Outputs'!$B$3</f>
        <v>22292711.239999998</v>
      </c>
      <c r="P117" s="8">
        <f>'No. policies'!P117*'Inputs &amp; Outputs'!$B$3</f>
        <v>22251923.600000001</v>
      </c>
      <c r="Q117" s="8">
        <f>'No. policies'!Q117*'Inputs &amp; Outputs'!$B$3</f>
        <v>22197540.080000002</v>
      </c>
      <c r="R117" s="8">
        <f>'No. policies'!R117*'Inputs &amp; Outputs'!$B$3</f>
        <v>22154486.460000001</v>
      </c>
      <c r="S117" s="8">
        <f>'No. policies'!S117*'Inputs &amp; Outputs'!$B$3</f>
        <v>22100102.940000001</v>
      </c>
      <c r="T117" s="8">
        <f>'No. policies'!T117*'Inputs &amp; Outputs'!$B$3</f>
        <v>22045719.420000002</v>
      </c>
      <c r="U117" s="8">
        <f>'No. policies'!U117*'Inputs &amp; Outputs'!$B$3</f>
        <v>21973208.059999999</v>
      </c>
      <c r="V117" s="8">
        <f>'No. policies'!V117*'Inputs &amp; Outputs'!$B$3</f>
        <v>21900696.699999999</v>
      </c>
      <c r="W117" s="8">
        <f>'No. policies'!W117*'Inputs &amp; Outputs'!$B$3</f>
        <v>21830451.32</v>
      </c>
      <c r="X117" s="8">
        <f>'No. policies'!X117*'Inputs &amp; Outputs'!$B$3</f>
        <v>21717152.32</v>
      </c>
      <c r="Y117" s="8">
        <f>'No. policies'!Y117*'Inputs &amp; Outputs'!$B$3</f>
        <v>21612917.239999998</v>
      </c>
      <c r="Z117" s="8">
        <f>'No. policies'!Z117*'Inputs &amp; Outputs'!$B$3</f>
        <v>21508682.16</v>
      </c>
      <c r="AA117" s="8">
        <f>'No. policies'!AA117*'Inputs &amp; Outputs'!$B$3</f>
        <v>21361393.460000001</v>
      </c>
      <c r="AB117" s="8">
        <f>'No. policies'!AB117*'Inputs &amp; Outputs'!$B$3</f>
        <v>21254892.399999999</v>
      </c>
      <c r="AC117" s="8">
        <f>'No. policies'!AC117*'Inputs &amp; Outputs'!$B$3</f>
        <v>21109869.68</v>
      </c>
      <c r="AD117" s="8">
        <f>'No. policies'!AD117*'Inputs &amp; Outputs'!$B$3</f>
        <v>20944453.140000001</v>
      </c>
      <c r="AE117" s="8">
        <f>'No. policies'!AE117*'Inputs &amp; Outputs'!$B$3</f>
        <v>20785834.539999999</v>
      </c>
      <c r="AF117" s="8">
        <f>'No. policies'!AF117*'Inputs &amp; Outputs'!$B$3</f>
        <v>20627215.940000001</v>
      </c>
      <c r="AG117" s="8">
        <f>'No. policies'!AG117*'Inputs &amp; Outputs'!$B$3</f>
        <v>20434607.640000001</v>
      </c>
      <c r="AH117" s="8">
        <f>'No. policies'!AH117*'Inputs &amp; Outputs'!$B$3</f>
        <v>20189881.800000001</v>
      </c>
      <c r="AI117" s="8">
        <f>'No. policies'!AI117*'Inputs &amp; Outputs'!$B$3</f>
        <v>19888506.460000001</v>
      </c>
      <c r="AJ117" s="8">
        <f>'No. policies'!AJ117*'Inputs &amp; Outputs'!$B$3</f>
        <v>19598461.02</v>
      </c>
      <c r="AK117" s="8">
        <f>'No. policies'!AK117*'Inputs &amp; Outputs'!$B$3</f>
        <v>19272159.899999999</v>
      </c>
      <c r="AL117" s="8">
        <f>'No. policies'!AL117*'Inputs &amp; Outputs'!$B$3</f>
        <v>18905071.140000001</v>
      </c>
      <c r="AM117" s="8">
        <f>'No. policies'!AM117*'Inputs &amp; Outputs'!$B$3</f>
        <v>18594631.879999999</v>
      </c>
      <c r="AN117" s="8">
        <f>'No. policies'!AN117*'Inputs &amp; Outputs'!$B$3</f>
        <v>18179957.539999999</v>
      </c>
      <c r="AO117" s="8">
        <f>'No. policies'!AO117*'Inputs &amp; Outputs'!$B$3</f>
        <v>17674644</v>
      </c>
      <c r="AP117" s="8">
        <f>'No. policies'!AP117*'Inputs &amp; Outputs'!$B$3</f>
        <v>17187458.300000001</v>
      </c>
      <c r="AQ117" s="8">
        <f>'No. policies'!AQ117*'Inputs &amp; Outputs'!$B$3</f>
        <v>16605101.439999999</v>
      </c>
      <c r="AR117" s="8">
        <f>'No. policies'!AR117*'Inputs &amp; Outputs'!$B$3</f>
        <v>15938903.32</v>
      </c>
      <c r="AS117" s="8">
        <f>'No. policies'!AS117*'Inputs &amp; Outputs'!$B$3</f>
        <v>15254577.359999999</v>
      </c>
      <c r="AT117" s="8">
        <f>'No. policies'!AT117*'Inputs &amp; Outputs'!$B$3</f>
        <v>14522665.82</v>
      </c>
      <c r="AU117" s="8">
        <f>'No. policies'!AU117*'Inputs &amp; Outputs'!$B$3</f>
        <v>13756764.58</v>
      </c>
      <c r="AV117" s="8">
        <f>'No. policies'!AV117*'Inputs &amp; Outputs'!$B$3</f>
        <v>12848106.6</v>
      </c>
      <c r="AW117" s="8">
        <f>'No. policies'!AW117*'Inputs &amp; Outputs'!$B$3</f>
        <v>11925852.74</v>
      </c>
      <c r="AX117" s="8">
        <f>'No. policies'!AX117*'Inputs &amp; Outputs'!$B$3</f>
        <v>10842714.300000001</v>
      </c>
      <c r="AY117" s="8">
        <f>'No. policies'!AY117*'Inputs &amp; Outputs'!$B$3</f>
        <v>9748245.9600000009</v>
      </c>
      <c r="AZ117" s="8">
        <f>'No. policies'!AZ117*'Inputs &amp; Outputs'!$B$3</f>
        <v>8619787.9199999999</v>
      </c>
      <c r="BA117" s="8">
        <f>'No. policies'!BA117*'Inputs &amp; Outputs'!$B$3</f>
        <v>7486797.9199999999</v>
      </c>
      <c r="BB117" s="8">
        <f>'No. policies'!BB117*'Inputs &amp; Outputs'!$B$3</f>
        <v>6433117.2199999997</v>
      </c>
      <c r="BC117" s="8">
        <f>'No. policies'!BC117*'Inputs &amp; Outputs'!$B$3</f>
        <v>5445149.9400000004</v>
      </c>
      <c r="BD117" s="8">
        <f>'No. policies'!BD117*'Inputs &amp; Outputs'!$B$3</f>
        <v>4459448.6399999997</v>
      </c>
      <c r="BE117" s="8">
        <f>'No. policies'!BE117*'Inputs &amp; Outputs'!$B$3</f>
        <v>3553056.64</v>
      </c>
      <c r="BF117" s="8">
        <f>'No. policies'!BF117*'Inputs &amp; Outputs'!$B$3</f>
        <v>2755431.68</v>
      </c>
      <c r="BG117" s="8">
        <f>'No. policies'!BG117*'Inputs &amp; Outputs'!$B$3</f>
        <v>2077903.66</v>
      </c>
      <c r="BH117" s="8">
        <f>'No. policies'!BH117*'Inputs &amp; Outputs'!$B$3</f>
        <v>1563526.2</v>
      </c>
      <c r="BI117" s="8">
        <f>'No. policies'!BI117*'Inputs &amp; Outputs'!$B$3</f>
        <v>1121660.1000000001</v>
      </c>
      <c r="BJ117" s="8">
        <f>'No. policies'!BJ117*'Inputs &amp; Outputs'!$B$3</f>
        <v>779497.12</v>
      </c>
      <c r="BK117" s="8">
        <f>'No. policies'!BK117*'Inputs &amp; Outputs'!$B$3</f>
        <v>507579.52</v>
      </c>
      <c r="BL117" s="8">
        <f>'No. policies'!BL117*'Inputs &amp; Outputs'!$B$3</f>
        <v>326301.12</v>
      </c>
      <c r="BM117" s="8">
        <f>'No. policies'!BM117*'Inputs &amp; Outputs'!$B$3</f>
        <v>231129.96</v>
      </c>
      <c r="BN117" s="8">
        <f>'No. policies'!BN117*'Inputs &amp; Outputs'!$B$3</f>
        <v>140490.76</v>
      </c>
      <c r="BO117" s="8">
        <f>'No. policies'!BO117*'Inputs &amp; Outputs'!$B$3</f>
        <v>95171.16</v>
      </c>
      <c r="BP117" s="8">
        <f>'No. policies'!BP117*'Inputs &amp; Outputs'!$B$3</f>
        <v>67979.399999999994</v>
      </c>
      <c r="BQ117" s="8">
        <f>'No. policies'!BQ117*'Inputs &amp; Outputs'!$B$3</f>
        <v>47585.58</v>
      </c>
      <c r="BR117" s="8">
        <f>'No. policies'!BR117*'Inputs &amp; Outputs'!$B$3</f>
        <v>27191.760000000002</v>
      </c>
      <c r="BS117" s="8">
        <f>'No. policies'!BS117*'Inputs &amp; Outputs'!$B$3</f>
        <v>13595.880000000001</v>
      </c>
    </row>
    <row r="118" spans="1:71" x14ac:dyDescent="0.25">
      <c r="A118" s="1">
        <v>117</v>
      </c>
      <c r="B118" s="8">
        <f>'No. policies'!B118*'Inputs &amp; Outputs'!$B$3</f>
        <v>22659800</v>
      </c>
      <c r="C118" s="8">
        <f>'No. policies'!C118*'Inputs &amp; Outputs'!$B$3</f>
        <v>22639406.18</v>
      </c>
      <c r="D118" s="8">
        <f>'No. policies'!D118*'Inputs &amp; Outputs'!$B$3</f>
        <v>22632608.239999998</v>
      </c>
      <c r="E118" s="8">
        <f>'No. policies'!E118*'Inputs &amp; Outputs'!$B$3</f>
        <v>22612214.420000002</v>
      </c>
      <c r="F118" s="8">
        <f>'No. policies'!F118*'Inputs &amp; Outputs'!$B$3</f>
        <v>22594086.580000002</v>
      </c>
      <c r="G118" s="8">
        <f>'No. policies'!G118*'Inputs &amp; Outputs'!$B$3</f>
        <v>22564628.84</v>
      </c>
      <c r="H118" s="8">
        <f>'No. policies'!H118*'Inputs &amp; Outputs'!$B$3</f>
        <v>22548766.98</v>
      </c>
      <c r="I118" s="8">
        <f>'No. policies'!I118*'Inputs &amp; Outputs'!$B$3</f>
        <v>22514777.280000001</v>
      </c>
      <c r="J118" s="8">
        <f>'No. policies'!J118*'Inputs &amp; Outputs'!$B$3</f>
        <v>22476255.620000001</v>
      </c>
      <c r="K118" s="8">
        <f>'No. policies'!K118*'Inputs &amp; Outputs'!$B$3</f>
        <v>22460393.760000002</v>
      </c>
      <c r="L118" s="8">
        <f>'No. policies'!L118*'Inputs &amp; Outputs'!$B$3</f>
        <v>22433202</v>
      </c>
      <c r="M118" s="8">
        <f>'No. policies'!M118*'Inputs &amp; Outputs'!$B$3</f>
        <v>22426404.059999999</v>
      </c>
      <c r="N118" s="8">
        <f>'No. policies'!N118*'Inputs &amp; Outputs'!$B$3</f>
        <v>22392414.359999999</v>
      </c>
      <c r="O118" s="8">
        <f>'No. policies'!O118*'Inputs &amp; Outputs'!$B$3</f>
        <v>22358424.66</v>
      </c>
      <c r="P118" s="8">
        <f>'No. policies'!P118*'Inputs &amp; Outputs'!$B$3</f>
        <v>22319903</v>
      </c>
      <c r="Q118" s="8">
        <f>'No. policies'!Q118*'Inputs &amp; Outputs'!$B$3</f>
        <v>22265519.48</v>
      </c>
      <c r="R118" s="8">
        <f>'No. policies'!R118*'Inputs &amp; Outputs'!$B$3</f>
        <v>22217933.899999999</v>
      </c>
      <c r="S118" s="8">
        <f>'No. policies'!S118*'Inputs &amp; Outputs'!$B$3</f>
        <v>22163550.379999999</v>
      </c>
      <c r="T118" s="8">
        <f>'No. policies'!T118*'Inputs &amp; Outputs'!$B$3</f>
        <v>22097836.960000001</v>
      </c>
      <c r="U118" s="8">
        <f>'No. policies'!U118*'Inputs &amp; Outputs'!$B$3</f>
        <v>22034389.52</v>
      </c>
      <c r="V118" s="8">
        <f>'No. policies'!V118*'Inputs &amp; Outputs'!$B$3</f>
        <v>21952814.239999998</v>
      </c>
      <c r="W118" s="8">
        <f>'No. policies'!W118*'Inputs &amp; Outputs'!$B$3</f>
        <v>21864441.02</v>
      </c>
      <c r="X118" s="8">
        <f>'No. policies'!X118*'Inputs &amp; Outputs'!$B$3</f>
        <v>21796461.620000001</v>
      </c>
      <c r="Y118" s="8">
        <f>'No. policies'!Y118*'Inputs &amp; Outputs'!$B$3</f>
        <v>21699024.48</v>
      </c>
      <c r="Z118" s="8">
        <f>'No. policies'!Z118*'Inputs &amp; Outputs'!$B$3</f>
        <v>21615183.219999999</v>
      </c>
      <c r="AA118" s="8">
        <f>'No. policies'!AA118*'Inputs &amp; Outputs'!$B$3</f>
        <v>21472426.48</v>
      </c>
      <c r="AB118" s="8">
        <f>'No. policies'!AB118*'Inputs &amp; Outputs'!$B$3</f>
        <v>21365925.420000002</v>
      </c>
      <c r="AC118" s="8">
        <f>'No. policies'!AC118*'Inputs &amp; Outputs'!$B$3</f>
        <v>21214104.760000002</v>
      </c>
      <c r="AD118" s="8">
        <f>'No. policies'!AD118*'Inputs &amp; Outputs'!$B$3</f>
        <v>21062284.100000001</v>
      </c>
      <c r="AE118" s="8">
        <f>'No. policies'!AE118*'Inputs &amp; Outputs'!$B$3</f>
        <v>20896867.559999999</v>
      </c>
      <c r="AF118" s="8">
        <f>'No. policies'!AF118*'Inputs &amp; Outputs'!$B$3</f>
        <v>20722387.100000001</v>
      </c>
      <c r="AG118" s="8">
        <f>'No. policies'!AG118*'Inputs &amp; Outputs'!$B$3</f>
        <v>20536576.739999998</v>
      </c>
      <c r="AH118" s="8">
        <f>'No. policies'!AH118*'Inputs &amp; Outputs'!$B$3</f>
        <v>20296382.859999999</v>
      </c>
      <c r="AI118" s="8">
        <f>'No. policies'!AI118*'Inputs &amp; Outputs'!$B$3</f>
        <v>20038061.140000001</v>
      </c>
      <c r="AJ118" s="8">
        <f>'No. policies'!AJ118*'Inputs &amp; Outputs'!$B$3</f>
        <v>19732153.84</v>
      </c>
      <c r="AK118" s="8">
        <f>'No. policies'!AK118*'Inputs &amp; Outputs'!$B$3</f>
        <v>19426246.539999999</v>
      </c>
      <c r="AL118" s="8">
        <f>'No. policies'!AL118*'Inputs &amp; Outputs'!$B$3</f>
        <v>19061423.760000002</v>
      </c>
      <c r="AM118" s="8">
        <f>'No. policies'!AM118*'Inputs &amp; Outputs'!$B$3</f>
        <v>18721526.760000002</v>
      </c>
      <c r="AN118" s="8">
        <f>'No. policies'!AN118*'Inputs &amp; Outputs'!$B$3</f>
        <v>18311384.379999999</v>
      </c>
      <c r="AO118" s="8">
        <f>'No. policies'!AO118*'Inputs &amp; Outputs'!$B$3</f>
        <v>17819666.719999999</v>
      </c>
      <c r="AP118" s="8">
        <f>'No. policies'!AP118*'Inputs &amp; Outputs'!$B$3</f>
        <v>17316619.16</v>
      </c>
      <c r="AQ118" s="8">
        <f>'No. policies'!AQ118*'Inputs &amp; Outputs'!$B$3</f>
        <v>16711602.5</v>
      </c>
      <c r="AR118" s="8">
        <f>'No. policies'!AR118*'Inputs &amp; Outputs'!$B$3</f>
        <v>16092989.960000001</v>
      </c>
      <c r="AS118" s="8">
        <f>'No. policies'!AS118*'Inputs &amp; Outputs'!$B$3</f>
        <v>15374674.300000001</v>
      </c>
      <c r="AT118" s="8">
        <f>'No. policies'!AT118*'Inputs &amp; Outputs'!$B$3</f>
        <v>14590645.220000001</v>
      </c>
      <c r="AU118" s="8">
        <f>'No. policies'!AU118*'Inputs &amp; Outputs'!$B$3</f>
        <v>13756764.58</v>
      </c>
      <c r="AV118" s="8">
        <f>'No. policies'!AV118*'Inputs &amp; Outputs'!$B$3</f>
        <v>12882096.300000001</v>
      </c>
      <c r="AW118" s="8">
        <f>'No. policies'!AW118*'Inputs &amp; Outputs'!$B$3</f>
        <v>11896395</v>
      </c>
      <c r="AX118" s="8">
        <f>'No. policies'!AX118*'Inputs &amp; Outputs'!$B$3</f>
        <v>10779266.859999999</v>
      </c>
      <c r="AY118" s="8">
        <f>'No. policies'!AY118*'Inputs &amp; Outputs'!$B$3</f>
        <v>9696128.4199999999</v>
      </c>
      <c r="AZ118" s="8">
        <f>'No. policies'!AZ118*'Inputs &amp; Outputs'!$B$3</f>
        <v>8554074.5</v>
      </c>
      <c r="BA118" s="8">
        <f>'No. policies'!BA118*'Inputs &amp; Outputs'!$B$3</f>
        <v>7459606.1600000001</v>
      </c>
      <c r="BB118" s="8">
        <f>'No. policies'!BB118*'Inputs &amp; Outputs'!$B$3</f>
        <v>6281296.5599999996</v>
      </c>
      <c r="BC118" s="8">
        <f>'No. policies'!BC118*'Inputs &amp; Outputs'!$B$3</f>
        <v>5263871.54</v>
      </c>
      <c r="BD118" s="8">
        <f>'No. policies'!BD118*'Inputs &amp; Outputs'!$B$3</f>
        <v>4359745.5200000005</v>
      </c>
      <c r="BE118" s="8">
        <f>'No. policies'!BE118*'Inputs &amp; Outputs'!$B$3</f>
        <v>3489609.2</v>
      </c>
      <c r="BF118" s="8">
        <f>'No. policies'!BF118*'Inputs &amp; Outputs'!$B$3</f>
        <v>2750899.72</v>
      </c>
      <c r="BG118" s="8">
        <f>'No. policies'!BG118*'Inputs &amp; Outputs'!$B$3</f>
        <v>2164010.9</v>
      </c>
      <c r="BH118" s="8">
        <f>'No. policies'!BH118*'Inputs &amp; Outputs'!$B$3</f>
        <v>1558994.24</v>
      </c>
      <c r="BI118" s="8">
        <f>'No. policies'!BI118*'Inputs &amp; Outputs'!$B$3</f>
        <v>1123926.08</v>
      </c>
      <c r="BJ118" s="8">
        <f>'No. policies'!BJ118*'Inputs &amp; Outputs'!$B$3</f>
        <v>806688.88</v>
      </c>
      <c r="BK118" s="8">
        <f>'No. policies'!BK118*'Inputs &amp; Outputs'!$B$3</f>
        <v>566495</v>
      </c>
      <c r="BL118" s="8">
        <f>'No. policies'!BL118*'Inputs &amp; Outputs'!$B$3</f>
        <v>392014.54</v>
      </c>
      <c r="BM118" s="8">
        <f>'No. policies'!BM118*'Inputs &amp; Outputs'!$B$3</f>
        <v>260587.7</v>
      </c>
      <c r="BN118" s="8">
        <f>'No. policies'!BN118*'Inputs &amp; Outputs'!$B$3</f>
        <v>183544.38</v>
      </c>
      <c r="BO118" s="8">
        <f>'No. policies'!BO118*'Inputs &amp; Outputs'!$B$3</f>
        <v>97437.14</v>
      </c>
      <c r="BP118" s="8">
        <f>'No. policies'!BP118*'Inputs &amp; Outputs'!$B$3</f>
        <v>56649.5</v>
      </c>
      <c r="BQ118" s="8">
        <f>'No. policies'!BQ118*'Inputs &amp; Outputs'!$B$3</f>
        <v>36255.68</v>
      </c>
      <c r="BR118" s="8">
        <f>'No. policies'!BR118*'Inputs &amp; Outputs'!$B$3</f>
        <v>27191.760000000002</v>
      </c>
      <c r="BS118" s="8">
        <f>'No. policies'!BS118*'Inputs &amp; Outputs'!$B$3</f>
        <v>15861.86</v>
      </c>
    </row>
    <row r="119" spans="1:71" x14ac:dyDescent="0.25">
      <c r="A119" s="1">
        <v>118</v>
      </c>
      <c r="B119" s="8">
        <f>'No. policies'!B119*'Inputs &amp; Outputs'!$B$3</f>
        <v>22659800</v>
      </c>
      <c r="C119" s="8">
        <f>'No. policies'!C119*'Inputs &amp; Outputs'!$B$3</f>
        <v>22653002.059999999</v>
      </c>
      <c r="D119" s="8">
        <f>'No. policies'!D119*'Inputs &amp; Outputs'!$B$3</f>
        <v>22637140.199999999</v>
      </c>
      <c r="E119" s="8">
        <f>'No. policies'!E119*'Inputs &amp; Outputs'!$B$3</f>
        <v>22612214.420000002</v>
      </c>
      <c r="F119" s="8">
        <f>'No. policies'!F119*'Inputs &amp; Outputs'!$B$3</f>
        <v>22587288.640000001</v>
      </c>
      <c r="G119" s="8">
        <f>'No. policies'!G119*'Inputs &amp; Outputs'!$B$3</f>
        <v>22560096.879999999</v>
      </c>
      <c r="H119" s="8">
        <f>'No. policies'!H119*'Inputs &amp; Outputs'!$B$3</f>
        <v>22532905.120000001</v>
      </c>
      <c r="I119" s="8">
        <f>'No. policies'!I119*'Inputs &amp; Outputs'!$B$3</f>
        <v>22501181.399999999</v>
      </c>
      <c r="J119" s="8">
        <f>'No. policies'!J119*'Inputs &amp; Outputs'!$B$3</f>
        <v>22469457.68</v>
      </c>
      <c r="K119" s="8">
        <f>'No. policies'!K119*'Inputs &amp; Outputs'!$B$3</f>
        <v>22419606.120000001</v>
      </c>
      <c r="L119" s="8">
        <f>'No. policies'!L119*'Inputs &amp; Outputs'!$B$3</f>
        <v>22394680.34</v>
      </c>
      <c r="M119" s="8">
        <f>'No. policies'!M119*'Inputs &amp; Outputs'!$B$3</f>
        <v>22365222.600000001</v>
      </c>
      <c r="N119" s="8">
        <f>'No. policies'!N119*'Inputs &amp; Outputs'!$B$3</f>
        <v>22333498.879999999</v>
      </c>
      <c r="O119" s="8">
        <f>'No. policies'!O119*'Inputs &amp; Outputs'!$B$3</f>
        <v>22267785.460000001</v>
      </c>
      <c r="P119" s="8">
        <f>'No. policies'!P119*'Inputs &amp; Outputs'!$B$3</f>
        <v>22226997.82</v>
      </c>
      <c r="Q119" s="8">
        <f>'No. policies'!Q119*'Inputs &amp; Outputs'!$B$3</f>
        <v>22152220.48</v>
      </c>
      <c r="R119" s="8">
        <f>'No. policies'!R119*'Inputs &amp; Outputs'!$B$3</f>
        <v>22091039.02</v>
      </c>
      <c r="S119" s="8">
        <f>'No. policies'!S119*'Inputs &amp; Outputs'!$B$3</f>
        <v>22041187.460000001</v>
      </c>
      <c r="T119" s="8">
        <f>'No. policies'!T119*'Inputs &amp; Outputs'!$B$3</f>
        <v>21959612.18</v>
      </c>
      <c r="U119" s="8">
        <f>'No. policies'!U119*'Inputs &amp; Outputs'!$B$3</f>
        <v>21866707</v>
      </c>
      <c r="V119" s="8">
        <f>'No. policies'!V119*'Inputs &amp; Outputs'!$B$3</f>
        <v>21787397.699999999</v>
      </c>
      <c r="W119" s="8">
        <f>'No. policies'!W119*'Inputs &amp; Outputs'!$B$3</f>
        <v>21669566.739999998</v>
      </c>
      <c r="X119" s="8">
        <f>'No. policies'!X119*'Inputs &amp; Outputs'!$B$3</f>
        <v>21565331.66</v>
      </c>
      <c r="Y119" s="8">
        <f>'No. policies'!Y119*'Inputs &amp; Outputs'!$B$3</f>
        <v>21492820.300000001</v>
      </c>
      <c r="Z119" s="8">
        <f>'No. policies'!Z119*'Inputs &amp; Outputs'!$B$3</f>
        <v>21361393.460000001</v>
      </c>
      <c r="AA119" s="8">
        <f>'No. policies'!AA119*'Inputs &amp; Outputs'!$B$3</f>
        <v>21234498.580000002</v>
      </c>
      <c r="AB119" s="8">
        <f>'No. policies'!AB119*'Inputs &amp; Outputs'!$B$3</f>
        <v>21118933.600000001</v>
      </c>
      <c r="AC119" s="8">
        <f>'No. policies'!AC119*'Inputs &amp; Outputs'!$B$3</f>
        <v>21007900.580000002</v>
      </c>
      <c r="AD119" s="8">
        <f>'No. policies'!AD119*'Inputs &amp; Outputs'!$B$3</f>
        <v>20881005.699999999</v>
      </c>
      <c r="AE119" s="8">
        <f>'No. policies'!AE119*'Inputs &amp; Outputs'!$B$3</f>
        <v>20715589.16</v>
      </c>
      <c r="AF119" s="8">
        <f>'No. policies'!AF119*'Inputs &amp; Outputs'!$B$3</f>
        <v>20507119</v>
      </c>
      <c r="AG119" s="8">
        <f>'No. policies'!AG119*'Inputs &amp; Outputs'!$B$3</f>
        <v>20262393.16</v>
      </c>
      <c r="AH119" s="8">
        <f>'No. policies'!AH119*'Inputs &amp; Outputs'!$B$3</f>
        <v>19988209.580000002</v>
      </c>
      <c r="AI119" s="8">
        <f>'No. policies'!AI119*'Inputs &amp; Outputs'!$B$3</f>
        <v>19727621.879999999</v>
      </c>
      <c r="AJ119" s="8">
        <f>'No. policies'!AJ119*'Inputs &amp; Outputs'!$B$3</f>
        <v>19389990.859999999</v>
      </c>
      <c r="AK119" s="8">
        <f>'No. policies'!AK119*'Inputs &amp; Outputs'!$B$3</f>
        <v>19079551.600000001</v>
      </c>
      <c r="AL119" s="8">
        <f>'No. policies'!AL119*'Inputs &amp; Outputs'!$B$3</f>
        <v>18766846.359999999</v>
      </c>
      <c r="AM119" s="8">
        <f>'No. policies'!AM119*'Inputs &amp; Outputs'!$B$3</f>
        <v>18377097.800000001</v>
      </c>
      <c r="AN119" s="8">
        <f>'No. policies'!AN119*'Inputs &amp; Outputs'!$B$3</f>
        <v>17932965.719999999</v>
      </c>
      <c r="AO119" s="8">
        <f>'No. policies'!AO119*'Inputs &amp; Outputs'!$B$3</f>
        <v>17450311.98</v>
      </c>
      <c r="AP119" s="8">
        <f>'No. policies'!AP119*'Inputs &amp; Outputs'!$B$3</f>
        <v>16924604.620000001</v>
      </c>
      <c r="AQ119" s="8">
        <f>'No. policies'!AQ119*'Inputs &amp; Outputs'!$B$3</f>
        <v>16319587.960000001</v>
      </c>
      <c r="AR119" s="8">
        <f>'No. policies'!AR119*'Inputs &amp; Outputs'!$B$3</f>
        <v>15700975.42</v>
      </c>
      <c r="AS119" s="8">
        <f>'No. policies'!AS119*'Inputs &amp; Outputs'!$B$3</f>
        <v>15012117.5</v>
      </c>
      <c r="AT119" s="8">
        <f>'No. policies'!AT119*'Inputs &amp; Outputs'!$B$3</f>
        <v>14280205.960000001</v>
      </c>
      <c r="AU119" s="8">
        <f>'No. policies'!AU119*'Inputs &amp; Outputs'!$B$3</f>
        <v>13444059.34</v>
      </c>
      <c r="AV119" s="8">
        <f>'No. policies'!AV119*'Inputs &amp; Outputs'!$B$3</f>
        <v>12560327.140000001</v>
      </c>
      <c r="AW119" s="8">
        <f>'No. policies'!AW119*'Inputs &amp; Outputs'!$B$3</f>
        <v>11588221.720000001</v>
      </c>
      <c r="AX119" s="8">
        <f>'No. policies'!AX119*'Inputs &amp; Outputs'!$B$3</f>
        <v>10557200.82</v>
      </c>
      <c r="AY119" s="8">
        <f>'No. policies'!AY119*'Inputs &amp; Outputs'!$B$3</f>
        <v>9535243.8399999999</v>
      </c>
      <c r="AZ119" s="8">
        <f>'No. policies'!AZ119*'Inputs &amp; Outputs'!$B$3</f>
        <v>8418115.6999999993</v>
      </c>
      <c r="BA119" s="8">
        <f>'No. policies'!BA119*'Inputs &amp; Outputs'!$B$3</f>
        <v>7380296.8600000003</v>
      </c>
      <c r="BB119" s="8">
        <f>'No. policies'!BB119*'Inputs &amp; Outputs'!$B$3</f>
        <v>6328882.1399999997</v>
      </c>
      <c r="BC119" s="8">
        <f>'No. policies'!BC119*'Inputs &amp; Outputs'!$B$3</f>
        <v>5300127.22</v>
      </c>
      <c r="BD119" s="8">
        <f>'No. policies'!BD119*'Inputs &amp; Outputs'!$B$3</f>
        <v>4429990.9000000004</v>
      </c>
      <c r="BE119" s="8">
        <f>'No. policies'!BE119*'Inputs &amp; Outputs'!$B$3</f>
        <v>3575716.44</v>
      </c>
      <c r="BF119" s="8">
        <f>'No. policies'!BF119*'Inputs &amp; Outputs'!$B$3</f>
        <v>2762229.62</v>
      </c>
      <c r="BG119" s="8">
        <f>'No. policies'!BG119*'Inputs &amp; Outputs'!$B$3</f>
        <v>2075637.68</v>
      </c>
      <c r="BH119" s="8">
        <f>'No. policies'!BH119*'Inputs &amp; Outputs'!$B$3</f>
        <v>1599781.8800000001</v>
      </c>
      <c r="BI119" s="8">
        <f>'No. policies'!BI119*'Inputs &amp; Outputs'!$B$3</f>
        <v>1130724.02</v>
      </c>
      <c r="BJ119" s="8">
        <f>'No. policies'!BJ119*'Inputs &amp; Outputs'!$B$3</f>
        <v>840678.58</v>
      </c>
      <c r="BK119" s="8">
        <f>'No. policies'!BK119*'Inputs &amp; Outputs'!$B$3</f>
        <v>580090.88</v>
      </c>
      <c r="BL119" s="8">
        <f>'No. policies'!BL119*'Inputs &amp; Outputs'!$B$3</f>
        <v>414674.34</v>
      </c>
      <c r="BM119" s="8">
        <f>'No. policies'!BM119*'Inputs &amp; Outputs'!$B$3</f>
        <v>249257.8</v>
      </c>
      <c r="BN119" s="8">
        <f>'No. policies'!BN119*'Inputs &amp; Outputs'!$B$3</f>
        <v>156352.62</v>
      </c>
      <c r="BO119" s="8">
        <f>'No. policies'!BO119*'Inputs &amp; Outputs'!$B$3</f>
        <v>101969.1</v>
      </c>
      <c r="BP119" s="8">
        <f>'No. policies'!BP119*'Inputs &amp; Outputs'!$B$3</f>
        <v>63447.44</v>
      </c>
      <c r="BQ119" s="8">
        <f>'No. policies'!BQ119*'Inputs &amp; Outputs'!$B$3</f>
        <v>33989.699999999997</v>
      </c>
      <c r="BR119" s="8">
        <f>'No. policies'!BR119*'Inputs &amp; Outputs'!$B$3</f>
        <v>22659.8</v>
      </c>
      <c r="BS119" s="8">
        <f>'No. policies'!BS119*'Inputs &amp; Outputs'!$B$3</f>
        <v>20393.82</v>
      </c>
    </row>
    <row r="120" spans="1:71" x14ac:dyDescent="0.25">
      <c r="A120" s="1">
        <v>119</v>
      </c>
      <c r="B120" s="8">
        <f>'No. policies'!B120*'Inputs &amp; Outputs'!$B$3</f>
        <v>22659800</v>
      </c>
      <c r="C120" s="8">
        <f>'No. policies'!C120*'Inputs &amp; Outputs'!$B$3</f>
        <v>22653002.059999999</v>
      </c>
      <c r="D120" s="8">
        <f>'No. policies'!D120*'Inputs &amp; Outputs'!$B$3</f>
        <v>22643938.140000001</v>
      </c>
      <c r="E120" s="8">
        <f>'No. policies'!E120*'Inputs &amp; Outputs'!$B$3</f>
        <v>22614480.399999999</v>
      </c>
      <c r="F120" s="8">
        <f>'No. policies'!F120*'Inputs &amp; Outputs'!$B$3</f>
        <v>22591820.600000001</v>
      </c>
      <c r="G120" s="8">
        <f>'No. policies'!G120*'Inputs &amp; Outputs'!$B$3</f>
        <v>22557830.899999999</v>
      </c>
      <c r="H120" s="8">
        <f>'No. policies'!H120*'Inputs &amp; Outputs'!$B$3</f>
        <v>22539703.059999999</v>
      </c>
      <c r="I120" s="8">
        <f>'No. policies'!I120*'Inputs &amp; Outputs'!$B$3</f>
        <v>22512511.300000001</v>
      </c>
      <c r="J120" s="8">
        <f>'No. policies'!J120*'Inputs &amp; Outputs'!$B$3</f>
        <v>22487585.52</v>
      </c>
      <c r="K120" s="8">
        <f>'No. policies'!K120*'Inputs &amp; Outputs'!$B$3</f>
        <v>22453595.82</v>
      </c>
      <c r="L120" s="8">
        <f>'No. policies'!L120*'Inputs &amp; Outputs'!$B$3</f>
        <v>22424138.080000002</v>
      </c>
      <c r="M120" s="8">
        <f>'No. policies'!M120*'Inputs &amp; Outputs'!$B$3</f>
        <v>22387882.399999999</v>
      </c>
      <c r="N120" s="8">
        <f>'No. policies'!N120*'Inputs &amp; Outputs'!$B$3</f>
        <v>22328966.920000002</v>
      </c>
      <c r="O120" s="8">
        <f>'No. policies'!O120*'Inputs &amp; Outputs'!$B$3</f>
        <v>22294977.219999999</v>
      </c>
      <c r="P120" s="8">
        <f>'No. policies'!P120*'Inputs &amp; Outputs'!$B$3</f>
        <v>22249657.620000001</v>
      </c>
      <c r="Q120" s="8">
        <f>'No. policies'!Q120*'Inputs &amp; Outputs'!$B$3</f>
        <v>22202072.039999999</v>
      </c>
      <c r="R120" s="8">
        <f>'No. policies'!R120*'Inputs &amp; Outputs'!$B$3</f>
        <v>22118230.780000001</v>
      </c>
      <c r="S120" s="8">
        <f>'No. policies'!S120*'Inputs &amp; Outputs'!$B$3</f>
        <v>22066113.239999998</v>
      </c>
      <c r="T120" s="8">
        <f>'No. policies'!T120*'Inputs &amp; Outputs'!$B$3</f>
        <v>21986803.940000001</v>
      </c>
      <c r="U120" s="8">
        <f>'No. policies'!U120*'Inputs &amp; Outputs'!$B$3</f>
        <v>21909760.620000001</v>
      </c>
      <c r="V120" s="8">
        <f>'No. policies'!V120*'Inputs &amp; Outputs'!$B$3</f>
        <v>21821387.399999999</v>
      </c>
      <c r="W120" s="8">
        <f>'No. policies'!W120*'Inputs &amp; Outputs'!$B$3</f>
        <v>21753408</v>
      </c>
      <c r="X120" s="8">
        <f>'No. policies'!X120*'Inputs &amp; Outputs'!$B$3</f>
        <v>21655970.859999999</v>
      </c>
      <c r="Y120" s="8">
        <f>'No. policies'!Y120*'Inputs &amp; Outputs'!$B$3</f>
        <v>21551735.780000001</v>
      </c>
      <c r="Z120" s="8">
        <f>'No. policies'!Z120*'Inputs &amp; Outputs'!$B$3</f>
        <v>21436170.800000001</v>
      </c>
      <c r="AA120" s="8">
        <f>'No. policies'!AA120*'Inputs &amp; Outputs'!$B$3</f>
        <v>21331935.719999999</v>
      </c>
      <c r="AB120" s="8">
        <f>'No. policies'!AB120*'Inputs &amp; Outputs'!$B$3</f>
        <v>21184647.02</v>
      </c>
      <c r="AC120" s="8">
        <f>'No. policies'!AC120*'Inputs &amp; Outputs'!$B$3</f>
        <v>21048688.219999999</v>
      </c>
      <c r="AD120" s="8">
        <f>'No. policies'!AD120*'Inputs &amp; Outputs'!$B$3</f>
        <v>20894601.580000002</v>
      </c>
      <c r="AE120" s="8">
        <f>'No. policies'!AE120*'Inputs &amp; Outputs'!$B$3</f>
        <v>20738248.960000001</v>
      </c>
      <c r="AF120" s="8">
        <f>'No. policies'!AF120*'Inputs &amp; Outputs'!$B$3</f>
        <v>20570566.440000001</v>
      </c>
      <c r="AG120" s="8">
        <f>'No. policies'!AG120*'Inputs &amp; Outputs'!$B$3</f>
        <v>20398351.960000001</v>
      </c>
      <c r="AH120" s="8">
        <f>'No. policies'!AH120*'Inputs &amp; Outputs'!$B$3</f>
        <v>20203477.68</v>
      </c>
      <c r="AI120" s="8">
        <f>'No. policies'!AI120*'Inputs &amp; Outputs'!$B$3</f>
        <v>19965549.780000001</v>
      </c>
      <c r="AJ120" s="8">
        <f>'No. policies'!AJ120*'Inputs &amp; Outputs'!$B$3</f>
        <v>19670972.379999999</v>
      </c>
      <c r="AK120" s="8">
        <f>'No. policies'!AK120*'Inputs &amp; Outputs'!$B$3</f>
        <v>19331075.379999999</v>
      </c>
      <c r="AL120" s="8">
        <f>'No. policies'!AL120*'Inputs &amp; Outputs'!$B$3</f>
        <v>18959454.66</v>
      </c>
      <c r="AM120" s="8">
        <f>'No. policies'!AM120*'Inputs &amp; Outputs'!$B$3</f>
        <v>18576504.039999999</v>
      </c>
      <c r="AN120" s="8">
        <f>'No. policies'!AN120*'Inputs &amp; Outputs'!$B$3</f>
        <v>18134637.940000001</v>
      </c>
      <c r="AO120" s="8">
        <f>'No. policies'!AO120*'Inputs &amp; Outputs'!$B$3</f>
        <v>17683707.920000002</v>
      </c>
      <c r="AP120" s="8">
        <f>'No. policies'!AP120*'Inputs &amp; Outputs'!$B$3</f>
        <v>17214650.059999999</v>
      </c>
      <c r="AQ120" s="8">
        <f>'No. policies'!AQ120*'Inputs &amp; Outputs'!$B$3</f>
        <v>16654953</v>
      </c>
      <c r="AR120" s="8">
        <f>'No. policies'!AR120*'Inputs &amp; Outputs'!$B$3</f>
        <v>16036340.460000001</v>
      </c>
      <c r="AS120" s="8">
        <f>'No. policies'!AS120*'Inputs &amp; Outputs'!$B$3</f>
        <v>15381472.24</v>
      </c>
      <c r="AT120" s="8">
        <f>'No. policies'!AT120*'Inputs &amp; Outputs'!$B$3</f>
        <v>14631432.859999999</v>
      </c>
      <c r="AU120" s="8">
        <f>'No. policies'!AU120*'Inputs &amp; Outputs'!$B$3</f>
        <v>13811148.1</v>
      </c>
      <c r="AV120" s="8">
        <f>'No. policies'!AV120*'Inputs &amp; Outputs'!$B$3</f>
        <v>12961405.6</v>
      </c>
      <c r="AW120" s="8">
        <f>'No. policies'!AW120*'Inputs &amp; Outputs'!$B$3</f>
        <v>11955310.48</v>
      </c>
      <c r="AX120" s="8">
        <f>'No. policies'!AX120*'Inputs &amp; Outputs'!$B$3</f>
        <v>10992268.98</v>
      </c>
      <c r="AY120" s="8">
        <f>'No. policies'!AY120*'Inputs &amp; Outputs'!$B$3</f>
        <v>9891002.6999999993</v>
      </c>
      <c r="AZ120" s="8">
        <f>'No. policies'!AZ120*'Inputs &amp; Outputs'!$B$3</f>
        <v>8785204.4600000009</v>
      </c>
      <c r="BA120" s="8">
        <f>'No. policies'!BA120*'Inputs &amp; Outputs'!$B$3</f>
        <v>7584235.0600000005</v>
      </c>
      <c r="BB120" s="8">
        <f>'No. policies'!BB120*'Inputs &amp; Outputs'!$B$3</f>
        <v>6555480.1399999997</v>
      </c>
      <c r="BC120" s="8">
        <f>'No. policies'!BC120*'Inputs &amp; Outputs'!$B$3</f>
        <v>5456479.8399999999</v>
      </c>
      <c r="BD120" s="8">
        <f>'No. policies'!BD120*'Inputs &amp; Outputs'!$B$3</f>
        <v>4454916.68</v>
      </c>
      <c r="BE120" s="8">
        <f>'No. policies'!BE120*'Inputs &amp; Outputs'!$B$3</f>
        <v>3537194.7800000003</v>
      </c>
      <c r="BF120" s="8">
        <f>'No. policies'!BF120*'Inputs &amp; Outputs'!$B$3</f>
        <v>2778091.48</v>
      </c>
      <c r="BG120" s="8">
        <f>'No. policies'!BG120*'Inputs &amp; Outputs'!$B$3</f>
        <v>2161744.92</v>
      </c>
      <c r="BH120" s="8">
        <f>'No. policies'!BH120*'Inputs &amp; Outputs'!$B$3</f>
        <v>1620175.7</v>
      </c>
      <c r="BI120" s="8">
        <f>'No. policies'!BI120*'Inputs &amp; Outputs'!$B$3</f>
        <v>1173777.6399999999</v>
      </c>
      <c r="BJ120" s="8">
        <f>'No. policies'!BJ120*'Inputs &amp; Outputs'!$B$3</f>
        <v>856540.44000000006</v>
      </c>
      <c r="BK120" s="8">
        <f>'No. policies'!BK120*'Inputs &amp; Outputs'!$B$3</f>
        <v>575558.92000000004</v>
      </c>
      <c r="BL120" s="8">
        <f>'No. policies'!BL120*'Inputs &amp; Outputs'!$B$3</f>
        <v>398812.48</v>
      </c>
      <c r="BM120" s="8">
        <f>'No. policies'!BM120*'Inputs &amp; Outputs'!$B$3</f>
        <v>246991.82</v>
      </c>
      <c r="BN120" s="8">
        <f>'No. policies'!BN120*'Inputs &amp; Outputs'!$B$3</f>
        <v>167682.51999999999</v>
      </c>
      <c r="BO120" s="8">
        <f>'No. policies'!BO120*'Inputs &amp; Outputs'!$B$3</f>
        <v>113299</v>
      </c>
      <c r="BP120" s="8">
        <f>'No. policies'!BP120*'Inputs &amp; Outputs'!$B$3</f>
        <v>70245.38</v>
      </c>
      <c r="BQ120" s="8">
        <f>'No. policies'!BQ120*'Inputs &amp; Outputs'!$B$3</f>
        <v>38521.660000000003</v>
      </c>
      <c r="BR120" s="8">
        <f>'No. policies'!BR120*'Inputs &amp; Outputs'!$B$3</f>
        <v>18127.84</v>
      </c>
      <c r="BS120" s="8">
        <f>'No. policies'!BS120*'Inputs &amp; Outputs'!$B$3</f>
        <v>6797.9400000000005</v>
      </c>
    </row>
    <row r="121" spans="1:71" x14ac:dyDescent="0.25">
      <c r="A121" s="1">
        <v>120</v>
      </c>
      <c r="B121" s="8">
        <f>'No. policies'!B121*'Inputs &amp; Outputs'!$B$3</f>
        <v>22659800</v>
      </c>
      <c r="C121" s="8">
        <f>'No. policies'!C121*'Inputs &amp; Outputs'!$B$3</f>
        <v>22637140.199999999</v>
      </c>
      <c r="D121" s="8">
        <f>'No. policies'!D121*'Inputs &amp; Outputs'!$B$3</f>
        <v>22612214.420000002</v>
      </c>
      <c r="E121" s="8">
        <f>'No. policies'!E121*'Inputs &amp; Outputs'!$B$3</f>
        <v>22589554.620000001</v>
      </c>
      <c r="F121" s="8">
        <f>'No. policies'!F121*'Inputs &amp; Outputs'!$B$3</f>
        <v>22562362.859999999</v>
      </c>
      <c r="G121" s="8">
        <f>'No. policies'!G121*'Inputs &amp; Outputs'!$B$3</f>
        <v>22532905.120000001</v>
      </c>
      <c r="H121" s="8">
        <f>'No. policies'!H121*'Inputs &amp; Outputs'!$B$3</f>
        <v>22505713.359999999</v>
      </c>
      <c r="I121" s="8">
        <f>'No. policies'!I121*'Inputs &amp; Outputs'!$B$3</f>
        <v>22478521.600000001</v>
      </c>
      <c r="J121" s="8">
        <f>'No. policies'!J121*'Inputs &amp; Outputs'!$B$3</f>
        <v>22453595.82</v>
      </c>
      <c r="K121" s="8">
        <f>'No. policies'!K121*'Inputs &amp; Outputs'!$B$3</f>
        <v>22417340.140000001</v>
      </c>
      <c r="L121" s="8">
        <f>'No. policies'!L121*'Inputs &amp; Outputs'!$B$3</f>
        <v>22381084.460000001</v>
      </c>
      <c r="M121" s="8">
        <f>'No. policies'!M121*'Inputs &amp; Outputs'!$B$3</f>
        <v>22335764.859999999</v>
      </c>
      <c r="N121" s="8">
        <f>'No. policies'!N121*'Inputs &amp; Outputs'!$B$3</f>
        <v>22306307.120000001</v>
      </c>
      <c r="O121" s="8">
        <f>'No. policies'!O121*'Inputs &amp; Outputs'!$B$3</f>
        <v>22242859.68</v>
      </c>
      <c r="P121" s="8">
        <f>'No. policies'!P121*'Inputs &amp; Outputs'!$B$3</f>
        <v>22186210.18</v>
      </c>
      <c r="Q121" s="8">
        <f>'No. policies'!Q121*'Inputs &amp; Outputs'!$B$3</f>
        <v>22152220.48</v>
      </c>
      <c r="R121" s="8">
        <f>'No. policies'!R121*'Inputs &amp; Outputs'!$B$3</f>
        <v>22093305</v>
      </c>
      <c r="S121" s="8">
        <f>'No. policies'!S121*'Inputs &amp; Outputs'!$B$3</f>
        <v>22023059.620000001</v>
      </c>
      <c r="T121" s="8">
        <f>'No. policies'!T121*'Inputs &amp; Outputs'!$B$3</f>
        <v>21982271.98</v>
      </c>
      <c r="U121" s="8">
        <f>'No. policies'!U121*'Inputs &amp; Outputs'!$B$3</f>
        <v>21914292.580000002</v>
      </c>
      <c r="V121" s="8">
        <f>'No. policies'!V121*'Inputs &amp; Outputs'!$B$3</f>
        <v>21834983.280000001</v>
      </c>
      <c r="W121" s="8">
        <f>'No. policies'!W121*'Inputs &amp; Outputs'!$B$3</f>
        <v>21773801.82</v>
      </c>
      <c r="X121" s="8">
        <f>'No. policies'!X121*'Inputs &amp; Outputs'!$B$3</f>
        <v>21662768.800000001</v>
      </c>
      <c r="Y121" s="8">
        <f>'No. policies'!Y121*'Inputs &amp; Outputs'!$B$3</f>
        <v>21556267.739999998</v>
      </c>
      <c r="Z121" s="8">
        <f>'No. policies'!Z121*'Inputs &amp; Outputs'!$B$3</f>
        <v>21458830.600000001</v>
      </c>
      <c r="AA121" s="8">
        <f>'No. policies'!AA121*'Inputs &amp; Outputs'!$B$3</f>
        <v>21329669.739999998</v>
      </c>
      <c r="AB121" s="8">
        <f>'No. policies'!AB121*'Inputs &amp; Outputs'!$B$3</f>
        <v>21191444.960000001</v>
      </c>
      <c r="AC121" s="8">
        <f>'No. policies'!AC121*'Inputs &amp; Outputs'!$B$3</f>
        <v>21032826.359999999</v>
      </c>
      <c r="AD121" s="8">
        <f>'No. policies'!AD121*'Inputs &amp; Outputs'!$B$3</f>
        <v>20860611.879999999</v>
      </c>
      <c r="AE121" s="8">
        <f>'No. policies'!AE121*'Inputs &amp; Outputs'!$B$3</f>
        <v>20701993.280000001</v>
      </c>
      <c r="AF121" s="8">
        <f>'No. policies'!AF121*'Inputs &amp; Outputs'!$B$3</f>
        <v>20513916.940000001</v>
      </c>
      <c r="AG121" s="8">
        <f>'No. policies'!AG121*'Inputs &amp; Outputs'!$B$3</f>
        <v>20296382.859999999</v>
      </c>
      <c r="AH121" s="8">
        <f>'No. policies'!AH121*'Inputs &amp; Outputs'!$B$3</f>
        <v>20072050.84</v>
      </c>
      <c r="AI121" s="8">
        <f>'No. policies'!AI121*'Inputs &amp; Outputs'!$B$3</f>
        <v>19813729.120000001</v>
      </c>
      <c r="AJ121" s="8">
        <f>'No. policies'!AJ121*'Inputs &amp; Outputs'!$B$3</f>
        <v>19535013.580000002</v>
      </c>
      <c r="AK121" s="8">
        <f>'No. policies'!AK121*'Inputs &amp; Outputs'!$B$3</f>
        <v>19265361.960000001</v>
      </c>
      <c r="AL121" s="8">
        <f>'No. policies'!AL121*'Inputs &amp; Outputs'!$B$3</f>
        <v>18923198.98</v>
      </c>
      <c r="AM121" s="8">
        <f>'No. policies'!AM121*'Inputs &amp; Outputs'!$B$3</f>
        <v>18558376.199999999</v>
      </c>
      <c r="AN121" s="8">
        <f>'No. policies'!AN121*'Inputs &amp; Outputs'!$B$3</f>
        <v>18191287.440000001</v>
      </c>
      <c r="AO121" s="8">
        <f>'No. policies'!AO121*'Inputs &amp; Outputs'!$B$3</f>
        <v>17733559.48</v>
      </c>
      <c r="AP121" s="8">
        <f>'No. policies'!AP121*'Inputs &amp; Outputs'!$B$3</f>
        <v>17246373.780000001</v>
      </c>
      <c r="AQ121" s="8">
        <f>'No. policies'!AQ121*'Inputs &amp; Outputs'!$B$3</f>
        <v>16648155.060000001</v>
      </c>
      <c r="AR121" s="8">
        <f>'No. policies'!AR121*'Inputs &amp; Outputs'!$B$3</f>
        <v>15947967.24</v>
      </c>
      <c r="AS121" s="8">
        <f>'No. policies'!AS121*'Inputs &amp; Outputs'!$B$3</f>
        <v>15240981.48</v>
      </c>
      <c r="AT121" s="8">
        <f>'No. policies'!AT121*'Inputs &amp; Outputs'!$B$3</f>
        <v>14524931.800000001</v>
      </c>
      <c r="AU121" s="8">
        <f>'No. policies'!AU121*'Inputs &amp; Outputs'!$B$3</f>
        <v>13688785.18</v>
      </c>
      <c r="AV121" s="8">
        <f>'No. policies'!AV121*'Inputs &amp; Outputs'!$B$3</f>
        <v>12784659.16</v>
      </c>
      <c r="AW121" s="8">
        <f>'No. policies'!AW121*'Inputs &amp; Outputs'!$B$3</f>
        <v>11798957.859999999</v>
      </c>
      <c r="AX121" s="8">
        <f>'No. policies'!AX121*'Inputs &amp; Outputs'!$B$3</f>
        <v>10754341.08</v>
      </c>
      <c r="AY121" s="8">
        <f>'No. policies'!AY121*'Inputs &amp; Outputs'!$B$3</f>
        <v>9668936.6600000001</v>
      </c>
      <c r="AZ121" s="8">
        <f>'No. policies'!AZ121*'Inputs &amp; Outputs'!$B$3</f>
        <v>8581266.2599999998</v>
      </c>
      <c r="BA121" s="8">
        <f>'No. policies'!BA121*'Inputs &amp; Outputs'!$B$3</f>
        <v>7477734</v>
      </c>
      <c r="BB121" s="8">
        <f>'No. policies'!BB121*'Inputs &amp; Outputs'!$B$3</f>
        <v>6367403.7999999998</v>
      </c>
      <c r="BC121" s="8">
        <f>'No. policies'!BC121*'Inputs &amp; Outputs'!$B$3</f>
        <v>5372638.5800000001</v>
      </c>
      <c r="BD121" s="8">
        <f>'No. policies'!BD121*'Inputs &amp; Outputs'!$B$3</f>
        <v>4398267.18</v>
      </c>
      <c r="BE121" s="8">
        <f>'No. policies'!BE121*'Inputs &amp; Outputs'!$B$3</f>
        <v>3494141.16</v>
      </c>
      <c r="BF121" s="8">
        <f>'No. policies'!BF121*'Inputs &amp; Outputs'!$B$3</f>
        <v>2775825.5</v>
      </c>
      <c r="BG121" s="8">
        <f>'No. policies'!BG121*'Inputs &amp; Outputs'!$B$3</f>
        <v>2102829.44</v>
      </c>
      <c r="BH121" s="8">
        <f>'No. policies'!BH121*'Inputs &amp; Outputs'!$B$3</f>
        <v>1568058.16</v>
      </c>
      <c r="BI121" s="8">
        <f>'No. policies'!BI121*'Inputs &amp; Outputs'!$B$3</f>
        <v>1132990</v>
      </c>
      <c r="BJ121" s="8">
        <f>'No. policies'!BJ121*'Inputs &amp; Outputs'!$B$3</f>
        <v>811220.84</v>
      </c>
      <c r="BK121" s="8">
        <f>'No. policies'!BK121*'Inputs &amp; Outputs'!$B$3</f>
        <v>548367.16</v>
      </c>
      <c r="BL121" s="8">
        <f>'No. policies'!BL121*'Inputs &amp; Outputs'!$B$3</f>
        <v>378418.66</v>
      </c>
      <c r="BM121" s="8">
        <f>'No. policies'!BM121*'Inputs &amp; Outputs'!$B$3</f>
        <v>265119.65999999997</v>
      </c>
      <c r="BN121" s="8">
        <f>'No. policies'!BN121*'Inputs &amp; Outputs'!$B$3</f>
        <v>185810.36000000002</v>
      </c>
      <c r="BO121" s="8">
        <f>'No. policies'!BO121*'Inputs &amp; Outputs'!$B$3</f>
        <v>120096.94</v>
      </c>
      <c r="BP121" s="8">
        <f>'No. policies'!BP121*'Inputs &amp; Outputs'!$B$3</f>
        <v>74777.34</v>
      </c>
      <c r="BQ121" s="8">
        <f>'No. policies'!BQ121*'Inputs &amp; Outputs'!$B$3</f>
        <v>45319.6</v>
      </c>
      <c r="BR121" s="8">
        <f>'No. policies'!BR121*'Inputs &amp; Outputs'!$B$3</f>
        <v>29457.74</v>
      </c>
      <c r="BS121" s="8">
        <f>'No. policies'!BS121*'Inputs &amp; Outputs'!$B$3</f>
        <v>15861.86</v>
      </c>
    </row>
    <row r="122" spans="1:71" x14ac:dyDescent="0.25">
      <c r="A122" s="1">
        <v>121</v>
      </c>
      <c r="B122" s="8">
        <f>'No. policies'!B122*'Inputs &amp; Outputs'!$B$3</f>
        <v>22659800</v>
      </c>
      <c r="C122" s="8">
        <f>'No. policies'!C122*'Inputs &amp; Outputs'!$B$3</f>
        <v>22648470.100000001</v>
      </c>
      <c r="D122" s="8">
        <f>'No. policies'!D122*'Inputs &amp; Outputs'!$B$3</f>
        <v>22625810.300000001</v>
      </c>
      <c r="E122" s="8">
        <f>'No. policies'!E122*'Inputs &amp; Outputs'!$B$3</f>
        <v>22609948.440000001</v>
      </c>
      <c r="F122" s="8">
        <f>'No. policies'!F122*'Inputs &amp; Outputs'!$B$3</f>
        <v>22589554.620000001</v>
      </c>
      <c r="G122" s="8">
        <f>'No. policies'!G122*'Inputs &amp; Outputs'!$B$3</f>
        <v>22555564.920000002</v>
      </c>
      <c r="H122" s="8">
        <f>'No. policies'!H122*'Inputs &amp; Outputs'!$B$3</f>
        <v>22537437.080000002</v>
      </c>
      <c r="I122" s="8">
        <f>'No. policies'!I122*'Inputs &amp; Outputs'!$B$3</f>
        <v>22521575.219999999</v>
      </c>
      <c r="J122" s="8">
        <f>'No. policies'!J122*'Inputs &amp; Outputs'!$B$3</f>
        <v>22505713.359999999</v>
      </c>
      <c r="K122" s="8">
        <f>'No. policies'!K122*'Inputs &amp; Outputs'!$B$3</f>
        <v>22473989.640000001</v>
      </c>
      <c r="L122" s="8">
        <f>'No. policies'!L122*'Inputs &amp; Outputs'!$B$3</f>
        <v>22439999.940000001</v>
      </c>
      <c r="M122" s="8">
        <f>'No. policies'!M122*'Inputs &amp; Outputs'!$B$3</f>
        <v>22399212.300000001</v>
      </c>
      <c r="N122" s="8">
        <f>'No. policies'!N122*'Inputs &amp; Outputs'!$B$3</f>
        <v>22344828.780000001</v>
      </c>
      <c r="O122" s="8">
        <f>'No. policies'!O122*'Inputs &amp; Outputs'!$B$3</f>
        <v>22267785.460000001</v>
      </c>
      <c r="P122" s="8">
        <f>'No. policies'!P122*'Inputs &amp; Outputs'!$B$3</f>
        <v>22220199.879999999</v>
      </c>
      <c r="Q122" s="8">
        <f>'No. policies'!Q122*'Inputs &amp; Outputs'!$B$3</f>
        <v>22170348.32</v>
      </c>
      <c r="R122" s="8">
        <f>'No. policies'!R122*'Inputs &amp; Outputs'!$B$3</f>
        <v>22127294.699999999</v>
      </c>
      <c r="S122" s="8">
        <f>'No. policies'!S122*'Inputs &amp; Outputs'!$B$3</f>
        <v>22043453.440000001</v>
      </c>
      <c r="T122" s="8">
        <f>'No. policies'!T122*'Inputs &amp; Outputs'!$B$3</f>
        <v>21955080.219999999</v>
      </c>
      <c r="U122" s="8">
        <f>'No. policies'!U122*'Inputs &amp; Outputs'!$B$3</f>
        <v>21900696.699999999</v>
      </c>
      <c r="V122" s="8">
        <f>'No. policies'!V122*'Inputs &amp; Outputs'!$B$3</f>
        <v>21830451.32</v>
      </c>
      <c r="W122" s="8">
        <f>'No. policies'!W122*'Inputs &amp; Outputs'!$B$3</f>
        <v>21767003.879999999</v>
      </c>
      <c r="X122" s="8">
        <f>'No. policies'!X122*'Inputs &amp; Outputs'!$B$3</f>
        <v>21671832.719999999</v>
      </c>
      <c r="Y122" s="8">
        <f>'No. policies'!Y122*'Inputs &amp; Outputs'!$B$3</f>
        <v>21551735.780000001</v>
      </c>
      <c r="Z122" s="8">
        <f>'No. policies'!Z122*'Inputs &amp; Outputs'!$B$3</f>
        <v>21438436.780000001</v>
      </c>
      <c r="AA122" s="8">
        <f>'No. policies'!AA122*'Inputs &amp; Outputs'!$B$3</f>
        <v>21302477.98</v>
      </c>
      <c r="AB122" s="8">
        <f>'No. policies'!AB122*'Inputs &amp; Outputs'!$B$3</f>
        <v>21186913</v>
      </c>
      <c r="AC122" s="8">
        <f>'No. policies'!AC122*'Inputs &amp; Outputs'!$B$3</f>
        <v>21057752.140000001</v>
      </c>
      <c r="AD122" s="8">
        <f>'No. policies'!AD122*'Inputs &amp; Outputs'!$B$3</f>
        <v>20899133.539999999</v>
      </c>
      <c r="AE122" s="8">
        <f>'No. policies'!AE122*'Inputs &amp; Outputs'!$B$3</f>
        <v>20731451.02</v>
      </c>
      <c r="AF122" s="8">
        <f>'No. policies'!AF122*'Inputs &amp; Outputs'!$B$3</f>
        <v>20554704.580000002</v>
      </c>
      <c r="AG122" s="8">
        <f>'No. policies'!AG122*'Inputs &amp; Outputs'!$B$3</f>
        <v>20332638.539999999</v>
      </c>
      <c r="AH122" s="8">
        <f>'No. policies'!AH122*'Inputs &amp; Outputs'!$B$3</f>
        <v>20119636.420000002</v>
      </c>
      <c r="AI122" s="8">
        <f>'No. policies'!AI122*'Inputs &amp; Outputs'!$B$3</f>
        <v>19856782.739999998</v>
      </c>
      <c r="AJ122" s="8">
        <f>'No. policies'!AJ122*'Inputs &amp; Outputs'!$B$3</f>
        <v>19580333.18</v>
      </c>
      <c r="AK122" s="8">
        <f>'No. policies'!AK122*'Inputs &amp; Outputs'!$B$3</f>
        <v>19274425.879999999</v>
      </c>
      <c r="AL122" s="8">
        <f>'No. policies'!AL122*'Inputs &amp; Outputs'!$B$3</f>
        <v>18941326.82</v>
      </c>
      <c r="AM122" s="8">
        <f>'No. policies'!AM122*'Inputs &amp; Outputs'!$B$3</f>
        <v>18544780.32</v>
      </c>
      <c r="AN122" s="8">
        <f>'No. policies'!AN122*'Inputs &amp; Outputs'!$B$3</f>
        <v>18141435.879999999</v>
      </c>
      <c r="AO122" s="8">
        <f>'No. policies'!AO122*'Inputs &amp; Outputs'!$B$3</f>
        <v>17627058.420000002</v>
      </c>
      <c r="AP122" s="8">
        <f>'No. policies'!AP122*'Inputs &amp; Outputs'!$B$3</f>
        <v>17105883.02</v>
      </c>
      <c r="AQ122" s="8">
        <f>'No. policies'!AQ122*'Inputs &amp; Outputs'!$B$3</f>
        <v>16532590.08</v>
      </c>
      <c r="AR122" s="8">
        <f>'No. policies'!AR122*'Inputs &amp; Outputs'!$B$3</f>
        <v>15875455.880000001</v>
      </c>
      <c r="AS122" s="8">
        <f>'No. policies'!AS122*'Inputs &amp; Outputs'!$B$3</f>
        <v>15132214.439999999</v>
      </c>
      <c r="AT122" s="8">
        <f>'No. policies'!AT122*'Inputs &amp; Outputs'!$B$3</f>
        <v>14411632.800000001</v>
      </c>
      <c r="AU122" s="8">
        <f>'No. policies'!AU122*'Inputs &amp; Outputs'!$B$3</f>
        <v>13564156.279999999</v>
      </c>
      <c r="AV122" s="8">
        <f>'No. policies'!AV122*'Inputs &amp; Outputs'!$B$3</f>
        <v>12607912.720000001</v>
      </c>
      <c r="AW122" s="8">
        <f>'No. policies'!AW122*'Inputs &amp; Outputs'!$B$3</f>
        <v>11635807.300000001</v>
      </c>
      <c r="AX122" s="8">
        <f>'No. policies'!AX122*'Inputs &amp; Outputs'!$B$3</f>
        <v>10604786.4</v>
      </c>
      <c r="AY122" s="8">
        <f>'No. policies'!AY122*'Inputs &amp; Outputs'!$B$3</f>
        <v>9546573.7400000002</v>
      </c>
      <c r="AZ122" s="8">
        <f>'No. policies'!AZ122*'Inputs &amp; Outputs'!$B$3</f>
        <v>8429445.5999999996</v>
      </c>
      <c r="BA122" s="8">
        <f>'No. policies'!BA122*'Inputs &amp; Outputs'!$B$3</f>
        <v>7387094.7999999998</v>
      </c>
      <c r="BB122" s="8">
        <f>'No. policies'!BB122*'Inputs &amp; Outputs'!$B$3</f>
        <v>6315286.2599999998</v>
      </c>
      <c r="BC122" s="8">
        <f>'No. policies'!BC122*'Inputs &amp; Outputs'!$B$3</f>
        <v>5313723.0999999996</v>
      </c>
      <c r="BD122" s="8">
        <f>'No. policies'!BD122*'Inputs &amp; Outputs'!$B$3</f>
        <v>4398267.18</v>
      </c>
      <c r="BE122" s="8">
        <f>'No. policies'!BE122*'Inputs &amp; Outputs'!$B$3</f>
        <v>3507737.04</v>
      </c>
      <c r="BF122" s="8">
        <f>'No. policies'!BF122*'Inputs &amp; Outputs'!$B$3</f>
        <v>2753165.7</v>
      </c>
      <c r="BG122" s="8">
        <f>'No. policies'!BG122*'Inputs &amp; Outputs'!$B$3</f>
        <v>2068839.74</v>
      </c>
      <c r="BH122" s="8">
        <f>'No. policies'!BH122*'Inputs &amp; Outputs'!$B$3</f>
        <v>1534068.46</v>
      </c>
      <c r="BI122" s="8">
        <f>'No. policies'!BI122*'Inputs &amp; Outputs'!$B$3</f>
        <v>1117128.1399999999</v>
      </c>
      <c r="BJ122" s="8">
        <f>'No. policies'!BJ122*'Inputs &amp; Outputs'!$B$3</f>
        <v>765901.24</v>
      </c>
      <c r="BK122" s="8">
        <f>'No. policies'!BK122*'Inputs &amp; Outputs'!$B$3</f>
        <v>521175.4</v>
      </c>
      <c r="BL122" s="8">
        <f>'No. policies'!BL122*'Inputs &amp; Outputs'!$B$3</f>
        <v>328567.09999999998</v>
      </c>
      <c r="BM122" s="8">
        <f>'No. policies'!BM122*'Inputs &amp; Outputs'!$B$3</f>
        <v>231129.96</v>
      </c>
      <c r="BN122" s="8">
        <f>'No. policies'!BN122*'Inputs &amp; Outputs'!$B$3</f>
        <v>142756.74</v>
      </c>
      <c r="BO122" s="8">
        <f>'No. policies'!BO122*'Inputs &amp; Outputs'!$B$3</f>
        <v>83841.259999999995</v>
      </c>
      <c r="BP122" s="8">
        <f>'No. policies'!BP122*'Inputs &amp; Outputs'!$B$3</f>
        <v>61181.46</v>
      </c>
      <c r="BQ122" s="8">
        <f>'No. policies'!BQ122*'Inputs &amp; Outputs'!$B$3</f>
        <v>38521.660000000003</v>
      </c>
      <c r="BR122" s="8">
        <f>'No. policies'!BR122*'Inputs &amp; Outputs'!$B$3</f>
        <v>20393.82</v>
      </c>
      <c r="BS122" s="8">
        <f>'No. policies'!BS122*'Inputs &amp; Outputs'!$B$3</f>
        <v>4531.96</v>
      </c>
    </row>
    <row r="123" spans="1:71" x14ac:dyDescent="0.25">
      <c r="A123" s="1">
        <v>122</v>
      </c>
      <c r="B123" s="8">
        <f>'No. policies'!B123*'Inputs &amp; Outputs'!$B$3</f>
        <v>22659800</v>
      </c>
      <c r="C123" s="8">
        <f>'No. policies'!C123*'Inputs &amp; Outputs'!$B$3</f>
        <v>22641672.16</v>
      </c>
      <c r="D123" s="8">
        <f>'No. policies'!D123*'Inputs &amp; Outputs'!$B$3</f>
        <v>22628076.280000001</v>
      </c>
      <c r="E123" s="8">
        <f>'No. policies'!E123*'Inputs &amp; Outputs'!$B$3</f>
        <v>22603150.5</v>
      </c>
      <c r="F123" s="8">
        <f>'No. policies'!F123*'Inputs &amp; Outputs'!$B$3</f>
        <v>22580490.699999999</v>
      </c>
      <c r="G123" s="8">
        <f>'No. policies'!G123*'Inputs &amp; Outputs'!$B$3</f>
        <v>22548766.98</v>
      </c>
      <c r="H123" s="8">
        <f>'No. policies'!H123*'Inputs &amp; Outputs'!$B$3</f>
        <v>22539703.059999999</v>
      </c>
      <c r="I123" s="8">
        <f>'No. policies'!I123*'Inputs &amp; Outputs'!$B$3</f>
        <v>22496649.440000001</v>
      </c>
      <c r="J123" s="8">
        <f>'No. policies'!J123*'Inputs &amp; Outputs'!$B$3</f>
        <v>22471723.66</v>
      </c>
      <c r="K123" s="8">
        <f>'No. policies'!K123*'Inputs &amp; Outputs'!$B$3</f>
        <v>22439999.940000001</v>
      </c>
      <c r="L123" s="8">
        <f>'No. policies'!L123*'Inputs &amp; Outputs'!$B$3</f>
        <v>22392414.359999999</v>
      </c>
      <c r="M123" s="8">
        <f>'No. policies'!M123*'Inputs &amp; Outputs'!$B$3</f>
        <v>22351626.719999999</v>
      </c>
      <c r="N123" s="8">
        <f>'No. policies'!N123*'Inputs &amp; Outputs'!$B$3</f>
        <v>22304041.140000001</v>
      </c>
      <c r="O123" s="8">
        <f>'No. policies'!O123*'Inputs &amp; Outputs'!$B$3</f>
        <v>22267785.460000001</v>
      </c>
      <c r="P123" s="8">
        <f>'No. policies'!P123*'Inputs &amp; Outputs'!$B$3</f>
        <v>22217933.899999999</v>
      </c>
      <c r="Q123" s="8">
        <f>'No. policies'!Q123*'Inputs &amp; Outputs'!$B$3</f>
        <v>22172614.300000001</v>
      </c>
      <c r="R123" s="8">
        <f>'No. policies'!R123*'Inputs &amp; Outputs'!$B$3</f>
        <v>22120496.760000002</v>
      </c>
      <c r="S123" s="8">
        <f>'No. policies'!S123*'Inputs &amp; Outputs'!$B$3</f>
        <v>22050251.379999999</v>
      </c>
      <c r="T123" s="8">
        <f>'No. policies'!T123*'Inputs &amp; Outputs'!$B$3</f>
        <v>21982271.98</v>
      </c>
      <c r="U123" s="8">
        <f>'No. policies'!U123*'Inputs &amp; Outputs'!$B$3</f>
        <v>21912026.600000001</v>
      </c>
      <c r="V123" s="8">
        <f>'No. policies'!V123*'Inputs &amp; Outputs'!$B$3</f>
        <v>21844047.199999999</v>
      </c>
      <c r="W123" s="8">
        <f>'No. policies'!W123*'Inputs &amp; Outputs'!$B$3</f>
        <v>21753408</v>
      </c>
      <c r="X123" s="8">
        <f>'No. policies'!X123*'Inputs &amp; Outputs'!$B$3</f>
        <v>21651438.899999999</v>
      </c>
      <c r="Y123" s="8">
        <f>'No. policies'!Y123*'Inputs &amp; Outputs'!$B$3</f>
        <v>21565331.66</v>
      </c>
      <c r="Z123" s="8">
        <f>'No. policies'!Z123*'Inputs &amp; Outputs'!$B$3</f>
        <v>21479224.420000002</v>
      </c>
      <c r="AA123" s="8">
        <f>'No. policies'!AA123*'Inputs &amp; Outputs'!$B$3</f>
        <v>21379521.300000001</v>
      </c>
      <c r="AB123" s="8">
        <f>'No. policies'!AB123*'Inputs &amp; Outputs'!$B$3</f>
        <v>21268488.280000001</v>
      </c>
      <c r="AC123" s="8">
        <f>'No. policies'!AC123*'Inputs &amp; Outputs'!$B$3</f>
        <v>21103071.739999998</v>
      </c>
      <c r="AD123" s="8">
        <f>'No. policies'!AD123*'Inputs &amp; Outputs'!$B$3</f>
        <v>20926325.300000001</v>
      </c>
      <c r="AE123" s="8">
        <f>'No. policies'!AE123*'Inputs &amp; Outputs'!$B$3</f>
        <v>20774504.640000001</v>
      </c>
      <c r="AF123" s="8">
        <f>'No. policies'!AF123*'Inputs &amp; Outputs'!$B$3</f>
        <v>20604556.140000001</v>
      </c>
      <c r="AG123" s="8">
        <f>'No. policies'!AG123*'Inputs &amp; Outputs'!$B$3</f>
        <v>20398351.960000001</v>
      </c>
      <c r="AH123" s="8">
        <f>'No. policies'!AH123*'Inputs &amp; Outputs'!$B$3</f>
        <v>20183083.859999999</v>
      </c>
      <c r="AI123" s="8">
        <f>'No. policies'!AI123*'Inputs &amp; Outputs'!$B$3</f>
        <v>19942889.98</v>
      </c>
      <c r="AJ123" s="8">
        <f>'No. policies'!AJ123*'Inputs &amp; Outputs'!$B$3</f>
        <v>19695898.16</v>
      </c>
      <c r="AK123" s="8">
        <f>'No. policies'!AK123*'Inputs &amp; Outputs'!$B$3</f>
        <v>19360533.120000001</v>
      </c>
      <c r="AL123" s="8">
        <f>'No. policies'!AL123*'Inputs &amp; Outputs'!$B$3</f>
        <v>19011572.199999999</v>
      </c>
      <c r="AM123" s="8">
        <f>'No. policies'!AM123*'Inputs &amp; Outputs'!$B$3</f>
        <v>18651281.379999999</v>
      </c>
      <c r="AN123" s="8">
        <f>'No. policies'!AN123*'Inputs &amp; Outputs'!$B$3</f>
        <v>18263798.800000001</v>
      </c>
      <c r="AO123" s="8">
        <f>'No. policies'!AO123*'Inputs &amp; Outputs'!$B$3</f>
        <v>17733559.48</v>
      </c>
      <c r="AP123" s="8">
        <f>'No. policies'!AP123*'Inputs &amp; Outputs'!$B$3</f>
        <v>17164798.5</v>
      </c>
      <c r="AQ123" s="8">
        <f>'No. policies'!AQ123*'Inputs &amp; Outputs'!$B$3</f>
        <v>16584707.620000001</v>
      </c>
      <c r="AR123" s="8">
        <f>'No. policies'!AR123*'Inputs &amp; Outputs'!$B$3</f>
        <v>15981956.939999999</v>
      </c>
      <c r="AS123" s="8">
        <f>'No. policies'!AS123*'Inputs &amp; Outputs'!$B$3</f>
        <v>15290833.040000001</v>
      </c>
      <c r="AT123" s="8">
        <f>'No. policies'!AT123*'Inputs &amp; Outputs'!$B$3</f>
        <v>14490942.1</v>
      </c>
      <c r="AU123" s="8">
        <f>'No. policies'!AU123*'Inputs &amp; Outputs'!$B$3</f>
        <v>13670657.34</v>
      </c>
      <c r="AV123" s="8">
        <f>'No. policies'!AV123*'Inputs &amp; Outputs'!$B$3</f>
        <v>12802787</v>
      </c>
      <c r="AW123" s="8">
        <f>'No. policies'!AW123*'Inputs &amp; Outputs'!$B$3</f>
        <v>11798957.859999999</v>
      </c>
      <c r="AX123" s="8">
        <f>'No. policies'!AX123*'Inputs &amp; Outputs'!$B$3</f>
        <v>10838182.34</v>
      </c>
      <c r="AY123" s="8">
        <f>'No. policies'!AY123*'Inputs &amp; Outputs'!$B$3</f>
        <v>9779969.6799999997</v>
      </c>
      <c r="AZ123" s="8">
        <f>'No. policies'!AZ123*'Inputs &amp; Outputs'!$B$3</f>
        <v>8656043.5999999996</v>
      </c>
      <c r="BA123" s="8">
        <f>'No. policies'!BA123*'Inputs &amp; Outputs'!$B$3</f>
        <v>7561575.2599999998</v>
      </c>
      <c r="BB123" s="8">
        <f>'No. policies'!BB123*'Inputs &amp; Outputs'!$B$3</f>
        <v>6435383.2000000002</v>
      </c>
      <c r="BC123" s="8">
        <f>'No. policies'!BC123*'Inputs &amp; Outputs'!$B$3</f>
        <v>5397564.3600000003</v>
      </c>
      <c r="BD123" s="8">
        <f>'No. policies'!BD123*'Inputs &amp; Outputs'!$B$3</f>
        <v>4416395.0200000005</v>
      </c>
      <c r="BE123" s="8">
        <f>'No. policies'!BE123*'Inputs &amp; Outputs'!$B$3</f>
        <v>3575716.44</v>
      </c>
      <c r="BF123" s="8">
        <f>'No. policies'!BF123*'Inputs &amp; Outputs'!$B$3</f>
        <v>2716910.02</v>
      </c>
      <c r="BG123" s="8">
        <f>'No. policies'!BG123*'Inputs &amp; Outputs'!$B$3</f>
        <v>2068839.74</v>
      </c>
      <c r="BH123" s="8">
        <f>'No. policies'!BH123*'Inputs &amp; Outputs'!$B$3</f>
        <v>1536334.44</v>
      </c>
      <c r="BI123" s="8">
        <f>'No. policies'!BI123*'Inputs &amp; Outputs'!$B$3</f>
        <v>1085404.42</v>
      </c>
      <c r="BJ123" s="8">
        <f>'No. policies'!BJ123*'Inputs &amp; Outputs'!$B$3</f>
        <v>808954.86</v>
      </c>
      <c r="BK123" s="8">
        <f>'No. policies'!BK123*'Inputs &amp; Outputs'!$B$3</f>
        <v>584622.84</v>
      </c>
      <c r="BL123" s="8">
        <f>'No. policies'!BL123*'Inputs &amp; Outputs'!$B$3</f>
        <v>419206.3</v>
      </c>
      <c r="BM123" s="8">
        <f>'No. policies'!BM123*'Inputs &amp; Outputs'!$B$3</f>
        <v>303641.32</v>
      </c>
      <c r="BN123" s="8">
        <f>'No. policies'!BN123*'Inputs &amp; Outputs'!$B$3</f>
        <v>197140.26</v>
      </c>
      <c r="BO123" s="8">
        <f>'No. policies'!BO123*'Inputs &amp; Outputs'!$B$3</f>
        <v>108767.04000000001</v>
      </c>
      <c r="BP123" s="8">
        <f>'No. policies'!BP123*'Inputs &amp; Outputs'!$B$3</f>
        <v>70245.38</v>
      </c>
      <c r="BQ123" s="8">
        <f>'No. policies'!BQ123*'Inputs &amp; Outputs'!$B$3</f>
        <v>52117.54</v>
      </c>
      <c r="BR123" s="8">
        <f>'No. policies'!BR123*'Inputs &amp; Outputs'!$B$3</f>
        <v>36255.68</v>
      </c>
      <c r="BS123" s="8">
        <f>'No. policies'!BS123*'Inputs &amp; Outputs'!$B$3</f>
        <v>20393.82</v>
      </c>
    </row>
    <row r="124" spans="1:71" x14ac:dyDescent="0.25">
      <c r="A124" s="1">
        <v>123</v>
      </c>
      <c r="B124" s="8">
        <f>'No. policies'!B124*'Inputs &amp; Outputs'!$B$3</f>
        <v>22659800</v>
      </c>
      <c r="C124" s="8">
        <f>'No. policies'!C124*'Inputs &amp; Outputs'!$B$3</f>
        <v>22637140.199999999</v>
      </c>
      <c r="D124" s="8">
        <f>'No. policies'!D124*'Inputs &amp; Outputs'!$B$3</f>
        <v>22612214.420000002</v>
      </c>
      <c r="E124" s="8">
        <f>'No. policies'!E124*'Inputs &amp; Outputs'!$B$3</f>
        <v>22585022.66</v>
      </c>
      <c r="F124" s="8">
        <f>'No. policies'!F124*'Inputs &amp; Outputs'!$B$3</f>
        <v>22560096.879999999</v>
      </c>
      <c r="G124" s="8">
        <f>'No. policies'!G124*'Inputs &amp; Outputs'!$B$3</f>
        <v>22532905.120000001</v>
      </c>
      <c r="H124" s="8">
        <f>'No. policies'!H124*'Inputs &amp; Outputs'!$B$3</f>
        <v>22514777.280000001</v>
      </c>
      <c r="I124" s="8">
        <f>'No. policies'!I124*'Inputs &amp; Outputs'!$B$3</f>
        <v>22485319.539999999</v>
      </c>
      <c r="J124" s="8">
        <f>'No. policies'!J124*'Inputs &amp; Outputs'!$B$3</f>
        <v>22451329.84</v>
      </c>
      <c r="K124" s="8">
        <f>'No. policies'!K124*'Inputs &amp; Outputs'!$B$3</f>
        <v>22415074.16</v>
      </c>
      <c r="L124" s="8">
        <f>'No. policies'!L124*'Inputs &amp; Outputs'!$B$3</f>
        <v>22381084.460000001</v>
      </c>
      <c r="M124" s="8">
        <f>'No. policies'!M124*'Inputs &amp; Outputs'!$B$3</f>
        <v>22353892.699999999</v>
      </c>
      <c r="N124" s="8">
        <f>'No. policies'!N124*'Inputs &amp; Outputs'!$B$3</f>
        <v>22306307.120000001</v>
      </c>
      <c r="O124" s="8">
        <f>'No. policies'!O124*'Inputs &amp; Outputs'!$B$3</f>
        <v>22263253.5</v>
      </c>
      <c r="P124" s="8">
        <f>'No. policies'!P124*'Inputs &amp; Outputs'!$B$3</f>
        <v>22206604</v>
      </c>
      <c r="Q124" s="8">
        <f>'No. policies'!Q124*'Inputs &amp; Outputs'!$B$3</f>
        <v>22165816.359999999</v>
      </c>
      <c r="R124" s="8">
        <f>'No. policies'!R124*'Inputs &amp; Outputs'!$B$3</f>
        <v>22100102.940000001</v>
      </c>
      <c r="S124" s="8">
        <f>'No. policies'!S124*'Inputs &amp; Outputs'!$B$3</f>
        <v>22032123.539999999</v>
      </c>
      <c r="T124" s="8">
        <f>'No. policies'!T124*'Inputs &amp; Outputs'!$B$3</f>
        <v>21957346.199999999</v>
      </c>
      <c r="U124" s="8">
        <f>'No. policies'!U124*'Inputs &amp; Outputs'!$B$3</f>
        <v>21884834.84</v>
      </c>
      <c r="V124" s="8">
        <f>'No. policies'!V124*'Inputs &amp; Outputs'!$B$3</f>
        <v>21805525.539999999</v>
      </c>
      <c r="W124" s="8">
        <f>'No. policies'!W124*'Inputs &amp; Outputs'!$B$3</f>
        <v>21746610.059999999</v>
      </c>
      <c r="X124" s="8">
        <f>'No. policies'!X124*'Inputs &amp; Outputs'!$B$3</f>
        <v>21646906.940000001</v>
      </c>
      <c r="Y124" s="8">
        <f>'No. policies'!Y124*'Inputs &amp; Outputs'!$B$3</f>
        <v>21535873.920000002</v>
      </c>
      <c r="Z124" s="8">
        <f>'No. policies'!Z124*'Inputs &amp; Outputs'!$B$3</f>
        <v>21433904.82</v>
      </c>
      <c r="AA124" s="8">
        <f>'No. policies'!AA124*'Inputs &amp; Outputs'!$B$3</f>
        <v>21291148.080000002</v>
      </c>
      <c r="AB124" s="8">
        <f>'No. policies'!AB124*'Inputs &amp; Outputs'!$B$3</f>
        <v>21155189.280000001</v>
      </c>
      <c r="AC124" s="8">
        <f>'No. policies'!AC124*'Inputs &amp; Outputs'!$B$3</f>
        <v>21016964.5</v>
      </c>
      <c r="AD124" s="8">
        <f>'No. policies'!AD124*'Inputs &amp; Outputs'!$B$3</f>
        <v>20903665.5</v>
      </c>
      <c r="AE124" s="8">
        <f>'No. policies'!AE124*'Inputs &amp; Outputs'!$B$3</f>
        <v>20713323.18</v>
      </c>
      <c r="AF124" s="8">
        <f>'No. policies'!AF124*'Inputs &amp; Outputs'!$B$3</f>
        <v>20561502.52</v>
      </c>
      <c r="AG124" s="8">
        <f>'No. policies'!AG124*'Inputs &amp; Outputs'!$B$3</f>
        <v>20337170.5</v>
      </c>
      <c r="AH124" s="8">
        <f>'No. policies'!AH124*'Inputs &amp; Outputs'!$B$3</f>
        <v>20103774.559999999</v>
      </c>
      <c r="AI124" s="8">
        <f>'No. policies'!AI124*'Inputs &amp; Outputs'!$B$3</f>
        <v>19809197.16</v>
      </c>
      <c r="AJ124" s="8">
        <f>'No. policies'!AJ124*'Inputs &amp; Outputs'!$B$3</f>
        <v>19480630.059999999</v>
      </c>
      <c r="AK124" s="8">
        <f>'No. policies'!AK124*'Inputs &amp; Outputs'!$B$3</f>
        <v>19161126.879999999</v>
      </c>
      <c r="AL124" s="8">
        <f>'No. policies'!AL124*'Inputs &amp; Outputs'!$B$3</f>
        <v>18809899.98</v>
      </c>
      <c r="AM124" s="8">
        <f>'No. policies'!AM124*'Inputs &amp; Outputs'!$B$3</f>
        <v>18415619.460000001</v>
      </c>
      <c r="AN124" s="8">
        <f>'No. policies'!AN124*'Inputs &amp; Outputs'!$B$3</f>
        <v>17982817.280000001</v>
      </c>
      <c r="AO124" s="8">
        <f>'No. policies'!AO124*'Inputs &amp; Outputs'!$B$3</f>
        <v>17550015.100000001</v>
      </c>
      <c r="AP124" s="8">
        <f>'No. policies'!AP124*'Inputs &amp; Outputs'!$B$3</f>
        <v>17060563.420000002</v>
      </c>
      <c r="AQ124" s="8">
        <f>'No. policies'!AQ124*'Inputs &amp; Outputs'!$B$3</f>
        <v>16448748.82</v>
      </c>
      <c r="AR124" s="8">
        <f>'No. policies'!AR124*'Inputs &amp; Outputs'!$B$3</f>
        <v>15812008.439999999</v>
      </c>
      <c r="AS124" s="8">
        <f>'No. policies'!AS124*'Inputs &amp; Outputs'!$B$3</f>
        <v>15120884.540000001</v>
      </c>
      <c r="AT124" s="8">
        <f>'No. policies'!AT124*'Inputs &amp; Outputs'!$B$3</f>
        <v>14305131.74</v>
      </c>
      <c r="AU124" s="8">
        <f>'No. policies'!AU124*'Inputs &amp; Outputs'!$B$3</f>
        <v>13541496.48</v>
      </c>
      <c r="AV124" s="8">
        <f>'No. policies'!AV124*'Inputs &amp; Outputs'!$B$3</f>
        <v>12603380.76</v>
      </c>
      <c r="AW124" s="8">
        <f>'No. policies'!AW124*'Inputs &amp; Outputs'!$B$3</f>
        <v>11712850.619999999</v>
      </c>
      <c r="AX124" s="8">
        <f>'No. policies'!AX124*'Inputs &amp; Outputs'!$B$3</f>
        <v>10579860.619999999</v>
      </c>
      <c r="AY124" s="8">
        <f>'No. policies'!AY124*'Inputs &amp; Outputs'!$B$3</f>
        <v>9508052.0800000001</v>
      </c>
      <c r="AZ124" s="8">
        <f>'No. policies'!AZ124*'Inputs &amp; Outputs'!$B$3</f>
        <v>8456637.3599999994</v>
      </c>
      <c r="BA124" s="8">
        <f>'No. policies'!BA124*'Inputs &amp; Outputs'!$B$3</f>
        <v>7443744.2999999998</v>
      </c>
      <c r="BB124" s="8">
        <f>'No. policies'!BB124*'Inputs &amp; Outputs'!$B$3</f>
        <v>6412723.4000000004</v>
      </c>
      <c r="BC124" s="8">
        <f>'No. policies'!BC124*'Inputs &amp; Outputs'!$B$3</f>
        <v>5458745.8200000003</v>
      </c>
      <c r="BD124" s="8">
        <f>'No. policies'!BD124*'Inputs &amp; Outputs'!$B$3</f>
        <v>4495704.32</v>
      </c>
      <c r="BE124" s="8">
        <f>'No. policies'!BE124*'Inputs &amp; Outputs'!$B$3</f>
        <v>3591578.3</v>
      </c>
      <c r="BF124" s="8">
        <f>'No. policies'!BF124*'Inputs &amp; Outputs'!$B$3</f>
        <v>2846070.88</v>
      </c>
      <c r="BG124" s="8">
        <f>'No. policies'!BG124*'Inputs &amp; Outputs'!$B$3</f>
        <v>2125489.2400000002</v>
      </c>
      <c r="BH124" s="8">
        <f>'No. policies'!BH124*'Inputs &amp; Outputs'!$B$3</f>
        <v>1531802.48</v>
      </c>
      <c r="BI124" s="8">
        <f>'No. policies'!BI124*'Inputs &amp; Outputs'!$B$3</f>
        <v>1092202.3600000001</v>
      </c>
      <c r="BJ124" s="8">
        <f>'No. policies'!BJ124*'Inputs &amp; Outputs'!$B$3</f>
        <v>781763.1</v>
      </c>
      <c r="BK124" s="8">
        <f>'No. policies'!BK124*'Inputs &amp; Outputs'!$B$3</f>
        <v>523441.38</v>
      </c>
      <c r="BL124" s="8">
        <f>'No. policies'!BL124*'Inputs &amp; Outputs'!$B$3</f>
        <v>362556.8</v>
      </c>
      <c r="BM124" s="8">
        <f>'No. policies'!BM124*'Inputs &amp; Outputs'!$B$3</f>
        <v>253789.76</v>
      </c>
      <c r="BN124" s="8">
        <f>'No. policies'!BN124*'Inputs &amp; Outputs'!$B$3</f>
        <v>181278.4</v>
      </c>
      <c r="BO124" s="8">
        <f>'No. policies'!BO124*'Inputs &amp; Outputs'!$B$3</f>
        <v>133692.82</v>
      </c>
      <c r="BP124" s="8">
        <f>'No. policies'!BP124*'Inputs &amp; Outputs'!$B$3</f>
        <v>72511.360000000001</v>
      </c>
      <c r="BQ124" s="8">
        <f>'No. policies'!BQ124*'Inputs &amp; Outputs'!$B$3</f>
        <v>38521.660000000003</v>
      </c>
      <c r="BR124" s="8">
        <f>'No. policies'!BR124*'Inputs &amp; Outputs'!$B$3</f>
        <v>18127.84</v>
      </c>
      <c r="BS124" s="8">
        <f>'No. policies'!BS124*'Inputs &amp; Outputs'!$B$3</f>
        <v>11329.9</v>
      </c>
    </row>
    <row r="125" spans="1:71" x14ac:dyDescent="0.25">
      <c r="A125" s="1">
        <v>124</v>
      </c>
      <c r="B125" s="8">
        <f>'No. policies'!B125*'Inputs &amp; Outputs'!$B$3</f>
        <v>22659800</v>
      </c>
      <c r="C125" s="8">
        <f>'No. policies'!C125*'Inputs &amp; Outputs'!$B$3</f>
        <v>22639406.18</v>
      </c>
      <c r="D125" s="8">
        <f>'No. policies'!D125*'Inputs &amp; Outputs'!$B$3</f>
        <v>22619012.359999999</v>
      </c>
      <c r="E125" s="8">
        <f>'No. policies'!E125*'Inputs &amp; Outputs'!$B$3</f>
        <v>22594086.580000002</v>
      </c>
      <c r="F125" s="8">
        <f>'No. policies'!F125*'Inputs &amp; Outputs'!$B$3</f>
        <v>22569160.800000001</v>
      </c>
      <c r="G125" s="8">
        <f>'No. policies'!G125*'Inputs &amp; Outputs'!$B$3</f>
        <v>22544235.02</v>
      </c>
      <c r="H125" s="8">
        <f>'No. policies'!H125*'Inputs &amp; Outputs'!$B$3</f>
        <v>22510245.32</v>
      </c>
      <c r="I125" s="8">
        <f>'No. policies'!I125*'Inputs &amp; Outputs'!$B$3</f>
        <v>22492117.48</v>
      </c>
      <c r="J125" s="8">
        <f>'No. policies'!J125*'Inputs &amp; Outputs'!$B$3</f>
        <v>22462659.739999998</v>
      </c>
      <c r="K125" s="8">
        <f>'No. policies'!K125*'Inputs &amp; Outputs'!$B$3</f>
        <v>22421872.100000001</v>
      </c>
      <c r="L125" s="8">
        <f>'No. policies'!L125*'Inputs &amp; Outputs'!$B$3</f>
        <v>22376552.5</v>
      </c>
      <c r="M125" s="8">
        <f>'No. policies'!M125*'Inputs &amp; Outputs'!$B$3</f>
        <v>22338030.84</v>
      </c>
      <c r="N125" s="8">
        <f>'No. policies'!N125*'Inputs &amp; Outputs'!$B$3</f>
        <v>22297243.199999999</v>
      </c>
      <c r="O125" s="8">
        <f>'No. policies'!O125*'Inputs &amp; Outputs'!$B$3</f>
        <v>22267785.460000001</v>
      </c>
      <c r="P125" s="8">
        <f>'No. policies'!P125*'Inputs &amp; Outputs'!$B$3</f>
        <v>22222465.859999999</v>
      </c>
      <c r="Q125" s="8">
        <f>'No. policies'!Q125*'Inputs &amp; Outputs'!$B$3</f>
        <v>22174880.280000001</v>
      </c>
      <c r="R125" s="8">
        <f>'No. policies'!R125*'Inputs &amp; Outputs'!$B$3</f>
        <v>22115964.800000001</v>
      </c>
      <c r="S125" s="8">
        <f>'No. policies'!S125*'Inputs &amp; Outputs'!$B$3</f>
        <v>22050251.379999999</v>
      </c>
      <c r="T125" s="8">
        <f>'No. policies'!T125*'Inputs &amp; Outputs'!$B$3</f>
        <v>21984537.960000001</v>
      </c>
      <c r="U125" s="8">
        <f>'No. policies'!U125*'Inputs &amp; Outputs'!$B$3</f>
        <v>21912026.600000001</v>
      </c>
      <c r="V125" s="8">
        <f>'No. policies'!V125*'Inputs &amp; Outputs'!$B$3</f>
        <v>21834983.280000001</v>
      </c>
      <c r="W125" s="8">
        <f>'No. policies'!W125*'Inputs &amp; Outputs'!$B$3</f>
        <v>21744344.080000002</v>
      </c>
      <c r="X125" s="8">
        <f>'No. policies'!X125*'Inputs &amp; Outputs'!$B$3</f>
        <v>21653704.879999999</v>
      </c>
      <c r="Y125" s="8">
        <f>'No. policies'!Y125*'Inputs &amp; Outputs'!$B$3</f>
        <v>21554001.760000002</v>
      </c>
      <c r="Z125" s="8">
        <f>'No. policies'!Z125*'Inputs &amp; Outputs'!$B$3</f>
        <v>21429372.859999999</v>
      </c>
      <c r="AA125" s="8">
        <f>'No. policies'!AA125*'Inputs &amp; Outputs'!$B$3</f>
        <v>21291148.080000002</v>
      </c>
      <c r="AB125" s="8">
        <f>'No. policies'!AB125*'Inputs &amp; Outputs'!$B$3</f>
        <v>21146125.359999999</v>
      </c>
      <c r="AC125" s="8">
        <f>'No. policies'!AC125*'Inputs &amp; Outputs'!$B$3</f>
        <v>20992038.719999999</v>
      </c>
      <c r="AD125" s="8">
        <f>'No. policies'!AD125*'Inputs &amp; Outputs'!$B$3</f>
        <v>20858345.899999999</v>
      </c>
      <c r="AE125" s="8">
        <f>'No. policies'!AE125*'Inputs &amp; Outputs'!$B$3</f>
        <v>20663471.620000001</v>
      </c>
      <c r="AF125" s="8">
        <f>'No. policies'!AF125*'Inputs &amp; Outputs'!$B$3</f>
        <v>20411947.84</v>
      </c>
      <c r="AG125" s="8">
        <f>'No. policies'!AG125*'Inputs &amp; Outputs'!$B$3</f>
        <v>20171753.960000001</v>
      </c>
      <c r="AH125" s="8">
        <f>'No. policies'!AH125*'Inputs &amp; Outputs'!$B$3</f>
        <v>19965549.780000001</v>
      </c>
      <c r="AI125" s="8">
        <f>'No. policies'!AI125*'Inputs &amp; Outputs'!$B$3</f>
        <v>19704962.080000002</v>
      </c>
      <c r="AJ125" s="8">
        <f>'No. policies'!AJ125*'Inputs &amp; Outputs'!$B$3</f>
        <v>19405852.719999999</v>
      </c>
      <c r="AK125" s="8">
        <f>'No. policies'!AK125*'Inputs &amp; Outputs'!$B$3</f>
        <v>19070487.68</v>
      </c>
      <c r="AL125" s="8">
        <f>'No. policies'!AL125*'Inputs &amp; Outputs'!$B$3</f>
        <v>18701132.940000001</v>
      </c>
      <c r="AM125" s="8">
        <f>'No. policies'!AM125*'Inputs &amp; Outputs'!$B$3</f>
        <v>18322714.280000001</v>
      </c>
      <c r="AN125" s="8">
        <f>'No. policies'!AN125*'Inputs &amp; Outputs'!$B$3</f>
        <v>17930699.739999998</v>
      </c>
      <c r="AO125" s="8">
        <f>'No. policies'!AO125*'Inputs &amp; Outputs'!$B$3</f>
        <v>17502429.52</v>
      </c>
      <c r="AP125" s="8">
        <f>'No. policies'!AP125*'Inputs &amp; Outputs'!$B$3</f>
        <v>16969924.219999999</v>
      </c>
      <c r="AQ125" s="8">
        <f>'No. policies'!AQ125*'Inputs &amp; Outputs'!$B$3</f>
        <v>16396631.279999999</v>
      </c>
      <c r="AR125" s="8">
        <f>'No. policies'!AR125*'Inputs &amp; Outputs'!$B$3</f>
        <v>15759890.9</v>
      </c>
      <c r="AS125" s="8">
        <f>'No. policies'!AS125*'Inputs &amp; Outputs'!$B$3</f>
        <v>15037043.279999999</v>
      </c>
      <c r="AT125" s="8">
        <f>'No. policies'!AT125*'Inputs &amp; Outputs'!$B$3</f>
        <v>14248482.24</v>
      </c>
      <c r="AU125" s="8">
        <f>'No. policies'!AU125*'Inputs &amp; Outputs'!$B$3</f>
        <v>13416867.58</v>
      </c>
      <c r="AV125" s="8">
        <f>'No. policies'!AV125*'Inputs &amp; Outputs'!$B$3</f>
        <v>12499145.68</v>
      </c>
      <c r="AW125" s="8">
        <f>'No. policies'!AW125*'Inputs &amp; Outputs'!$B$3</f>
        <v>11513444.380000001</v>
      </c>
      <c r="AX125" s="8">
        <f>'No. policies'!AX125*'Inputs &amp; Outputs'!$B$3</f>
        <v>10548136.9</v>
      </c>
      <c r="AY125" s="8">
        <f>'No. policies'!AY125*'Inputs &amp; Outputs'!$B$3</f>
        <v>9487658.2599999998</v>
      </c>
      <c r="AZ125" s="8">
        <f>'No. policies'!AZ125*'Inputs &amp; Outputs'!$B$3</f>
        <v>8370530.1200000001</v>
      </c>
      <c r="BA125" s="8">
        <f>'No. policies'!BA125*'Inputs &amp; Outputs'!$B$3</f>
        <v>7384828.8200000003</v>
      </c>
      <c r="BB125" s="8">
        <f>'No. policies'!BB125*'Inputs &amp; Outputs'!$B$3</f>
        <v>6396861.54</v>
      </c>
      <c r="BC125" s="8">
        <f>'No. policies'!BC125*'Inputs &amp; Outputs'!$B$3</f>
        <v>5386234.46</v>
      </c>
      <c r="BD125" s="8">
        <f>'No. policies'!BD125*'Inputs &amp; Outputs'!$B$3</f>
        <v>4402799.1399999997</v>
      </c>
      <c r="BE125" s="8">
        <f>'No. policies'!BE125*'Inputs &amp; Outputs'!$B$3</f>
        <v>3503205.08</v>
      </c>
      <c r="BF125" s="8">
        <f>'No. policies'!BF125*'Inputs &amp; Outputs'!$B$3</f>
        <v>2762229.62</v>
      </c>
      <c r="BG125" s="8">
        <f>'No. policies'!BG125*'Inputs &amp; Outputs'!$B$3</f>
        <v>2141351.1</v>
      </c>
      <c r="BH125" s="8">
        <f>'No. policies'!BH125*'Inputs &amp; Outputs'!$B$3</f>
        <v>1595249.92</v>
      </c>
      <c r="BI125" s="8">
        <f>'No. policies'!BI125*'Inputs &amp; Outputs'!$B$3</f>
        <v>1166979.7</v>
      </c>
      <c r="BJ125" s="8">
        <f>'No. policies'!BJ125*'Inputs &amp; Outputs'!$B$3</f>
        <v>829348.68</v>
      </c>
      <c r="BK125" s="8">
        <f>'No. policies'!BK125*'Inputs &amp; Outputs'!$B$3</f>
        <v>575558.92000000004</v>
      </c>
      <c r="BL125" s="8">
        <f>'No. policies'!BL125*'Inputs &amp; Outputs'!$B$3</f>
        <v>392014.54</v>
      </c>
      <c r="BM125" s="8">
        <f>'No. policies'!BM125*'Inputs &amp; Outputs'!$B$3</f>
        <v>217534.08000000002</v>
      </c>
      <c r="BN125" s="8">
        <f>'No. policies'!BN125*'Inputs &amp; Outputs'!$B$3</f>
        <v>154086.64000000001</v>
      </c>
      <c r="BO125" s="8">
        <f>'No. policies'!BO125*'Inputs &amp; Outputs'!$B$3</f>
        <v>104235.08</v>
      </c>
      <c r="BP125" s="8">
        <f>'No. policies'!BP125*'Inputs &amp; Outputs'!$B$3</f>
        <v>58915.48</v>
      </c>
      <c r="BQ125" s="8">
        <f>'No. policies'!BQ125*'Inputs &amp; Outputs'!$B$3</f>
        <v>24925.78</v>
      </c>
      <c r="BR125" s="8">
        <f>'No. policies'!BR125*'Inputs &amp; Outputs'!$B$3</f>
        <v>15861.86</v>
      </c>
      <c r="BS125" s="8">
        <f>'No. policies'!BS125*'Inputs &amp; Outputs'!$B$3</f>
        <v>9063.92</v>
      </c>
    </row>
    <row r="126" spans="1:71" x14ac:dyDescent="0.25">
      <c r="A126" s="1">
        <v>125</v>
      </c>
      <c r="B126" s="8">
        <f>'No. policies'!B126*'Inputs &amp; Outputs'!$B$3</f>
        <v>22659800</v>
      </c>
      <c r="C126" s="8">
        <f>'No. policies'!C126*'Inputs &amp; Outputs'!$B$3</f>
        <v>22639406.18</v>
      </c>
      <c r="D126" s="8">
        <f>'No. policies'!D126*'Inputs &amp; Outputs'!$B$3</f>
        <v>22607682.460000001</v>
      </c>
      <c r="E126" s="8">
        <f>'No. policies'!E126*'Inputs &amp; Outputs'!$B$3</f>
        <v>22587288.640000001</v>
      </c>
      <c r="F126" s="8">
        <f>'No. policies'!F126*'Inputs &amp; Outputs'!$B$3</f>
        <v>22571426.780000001</v>
      </c>
      <c r="G126" s="8">
        <f>'No. policies'!G126*'Inputs &amp; Outputs'!$B$3</f>
        <v>22539703.059999999</v>
      </c>
      <c r="H126" s="8">
        <f>'No. policies'!H126*'Inputs &amp; Outputs'!$B$3</f>
        <v>22507979.34</v>
      </c>
      <c r="I126" s="8">
        <f>'No. policies'!I126*'Inputs &amp; Outputs'!$B$3</f>
        <v>22476255.620000001</v>
      </c>
      <c r="J126" s="8">
        <f>'No. policies'!J126*'Inputs &amp; Outputs'!$B$3</f>
        <v>22435467.98</v>
      </c>
      <c r="K126" s="8">
        <f>'No. policies'!K126*'Inputs &amp; Outputs'!$B$3</f>
        <v>22394680.34</v>
      </c>
      <c r="L126" s="8">
        <f>'No. policies'!L126*'Inputs &amp; Outputs'!$B$3</f>
        <v>22365222.600000001</v>
      </c>
      <c r="M126" s="8">
        <f>'No. policies'!M126*'Inputs &amp; Outputs'!$B$3</f>
        <v>22310839.080000002</v>
      </c>
      <c r="N126" s="8">
        <f>'No. policies'!N126*'Inputs &amp; Outputs'!$B$3</f>
        <v>22263253.5</v>
      </c>
      <c r="O126" s="8">
        <f>'No. policies'!O126*'Inputs &amp; Outputs'!$B$3</f>
        <v>22204338.02</v>
      </c>
      <c r="P126" s="8">
        <f>'No. policies'!P126*'Inputs &amp; Outputs'!$B$3</f>
        <v>22143156.559999999</v>
      </c>
      <c r="Q126" s="8">
        <f>'No. policies'!Q126*'Inputs &amp; Outputs'!$B$3</f>
        <v>22091039.02</v>
      </c>
      <c r="R126" s="8">
        <f>'No. policies'!R126*'Inputs &amp; Outputs'!$B$3</f>
        <v>22032123.539999999</v>
      </c>
      <c r="S126" s="8">
        <f>'No. policies'!S126*'Inputs &amp; Outputs'!$B$3</f>
        <v>21975474.039999999</v>
      </c>
      <c r="T126" s="8">
        <f>'No. policies'!T126*'Inputs &amp; Outputs'!$B$3</f>
        <v>21902962.68</v>
      </c>
      <c r="U126" s="8">
        <f>'No. policies'!U126*'Inputs &amp; Outputs'!$B$3</f>
        <v>21812323.48</v>
      </c>
      <c r="V126" s="8">
        <f>'No. policies'!V126*'Inputs &amp; Outputs'!$B$3</f>
        <v>21726216.239999998</v>
      </c>
      <c r="W126" s="8">
        <f>'No. policies'!W126*'Inputs &amp; Outputs'!$B$3</f>
        <v>21610651.260000002</v>
      </c>
      <c r="X126" s="8">
        <f>'No. policies'!X126*'Inputs &amp; Outputs'!$B$3</f>
        <v>21486022.359999999</v>
      </c>
      <c r="Y126" s="8">
        <f>'No. policies'!Y126*'Inputs &amp; Outputs'!$B$3</f>
        <v>21390851.199999999</v>
      </c>
      <c r="Z126" s="8">
        <f>'No. policies'!Z126*'Inputs &amp; Outputs'!$B$3</f>
        <v>21295680.039999999</v>
      </c>
      <c r="AA126" s="8">
        <f>'No. policies'!AA126*'Inputs &amp; Outputs'!$B$3</f>
        <v>21143859.379999999</v>
      </c>
      <c r="AB126" s="8">
        <f>'No. policies'!AB126*'Inputs &amp; Outputs'!$B$3</f>
        <v>21023762.440000001</v>
      </c>
      <c r="AC126" s="8">
        <f>'No. policies'!AC126*'Inputs &amp; Outputs'!$B$3</f>
        <v>20881005.699999999</v>
      </c>
      <c r="AD126" s="8">
        <f>'No. policies'!AD126*'Inputs &amp; Outputs'!$B$3</f>
        <v>20679333.48</v>
      </c>
      <c r="AE126" s="8">
        <f>'No. policies'!AE126*'Inputs &amp; Outputs'!$B$3</f>
        <v>20511650.960000001</v>
      </c>
      <c r="AF126" s="8">
        <f>'No. policies'!AF126*'Inputs &amp; Outputs'!$B$3</f>
        <v>20328106.580000002</v>
      </c>
      <c r="AG126" s="8">
        <f>'No. policies'!AG126*'Inputs &amp; Outputs'!$B$3</f>
        <v>20164956.02</v>
      </c>
      <c r="AH126" s="8">
        <f>'No. policies'!AH126*'Inputs &amp; Outputs'!$B$3</f>
        <v>19949687.920000002</v>
      </c>
      <c r="AI126" s="8">
        <f>'No. policies'!AI126*'Inputs &amp; Outputs'!$B$3</f>
        <v>19657376.5</v>
      </c>
      <c r="AJ126" s="8">
        <f>'No. policies'!AJ126*'Inputs &amp; Outputs'!$B$3</f>
        <v>19389990.859999999</v>
      </c>
      <c r="AK126" s="8">
        <f>'No. policies'!AK126*'Inputs &amp; Outputs'!$B$3</f>
        <v>19095413.460000001</v>
      </c>
      <c r="AL126" s="8">
        <f>'No. policies'!AL126*'Inputs &amp; Outputs'!$B$3</f>
        <v>18739654.600000001</v>
      </c>
      <c r="AM126" s="8">
        <f>'No. policies'!AM126*'Inputs &amp; Outputs'!$B$3</f>
        <v>18352172.02</v>
      </c>
      <c r="AN126" s="8">
        <f>'No. policies'!AN126*'Inputs &amp; Outputs'!$B$3</f>
        <v>17917103.859999999</v>
      </c>
      <c r="AO126" s="8">
        <f>'No. policies'!AO126*'Inputs &amp; Outputs'!$B$3</f>
        <v>17482035.699999999</v>
      </c>
      <c r="AP126" s="8">
        <f>'No. policies'!AP126*'Inputs &amp; Outputs'!$B$3</f>
        <v>16935934.52</v>
      </c>
      <c r="AQ126" s="8">
        <f>'No. policies'!AQ126*'Inputs &amp; Outputs'!$B$3</f>
        <v>16455546.76</v>
      </c>
      <c r="AR126" s="8">
        <f>'No. policies'!AR126*'Inputs &amp; Outputs'!$B$3</f>
        <v>15834668.24</v>
      </c>
      <c r="AS126" s="8">
        <f>'No. policies'!AS126*'Inputs &amp; Outputs'!$B$3</f>
        <v>15186597.960000001</v>
      </c>
      <c r="AT126" s="8">
        <f>'No. policies'!AT126*'Inputs &amp; Outputs'!$B$3</f>
        <v>14382175.060000001</v>
      </c>
      <c r="AU126" s="8">
        <f>'No. policies'!AU126*'Inputs &amp; Outputs'!$B$3</f>
        <v>13636667.640000001</v>
      </c>
      <c r="AV126" s="8">
        <f>'No. policies'!AV126*'Inputs &amp; Outputs'!$B$3</f>
        <v>12807318.960000001</v>
      </c>
      <c r="AW126" s="8">
        <f>'No. policies'!AW126*'Inputs &amp; Outputs'!$B$3</f>
        <v>11851075.4</v>
      </c>
      <c r="AX126" s="8">
        <f>'No. policies'!AX126*'Inputs &amp; Outputs'!$B$3</f>
        <v>10917491.640000001</v>
      </c>
      <c r="AY126" s="8">
        <f>'No. policies'!AY126*'Inputs &amp; Outputs'!$B$3</f>
        <v>9809427.4199999999</v>
      </c>
      <c r="AZ126" s="8">
        <f>'No. policies'!AZ126*'Inputs &amp; Outputs'!$B$3</f>
        <v>8678703.4000000004</v>
      </c>
      <c r="BA126" s="8">
        <f>'No. policies'!BA126*'Inputs &amp; Outputs'!$B$3</f>
        <v>7511723.7000000002</v>
      </c>
      <c r="BB126" s="8">
        <f>'No. policies'!BB126*'Inputs &amp; Outputs'!$B$3</f>
        <v>6394595.5599999996</v>
      </c>
      <c r="BC126" s="8">
        <f>'No. policies'!BC126*'Inputs &amp; Outputs'!$B$3</f>
        <v>5359042.7</v>
      </c>
      <c r="BD126" s="8">
        <f>'No. policies'!BD126*'Inputs &amp; Outputs'!$B$3</f>
        <v>4334819.74</v>
      </c>
      <c r="BE126" s="8">
        <f>'No. policies'!BE126*'Inputs &amp; Outputs'!$B$3</f>
        <v>3514534.98</v>
      </c>
      <c r="BF126" s="8">
        <f>'No. policies'!BF126*'Inputs &amp; Outputs'!$B$3</f>
        <v>2780357.46</v>
      </c>
      <c r="BG126" s="8">
        <f>'No. policies'!BG126*'Inputs &amp; Outputs'!$B$3</f>
        <v>2120957.2799999998</v>
      </c>
      <c r="BH126" s="8">
        <f>'No. policies'!BH126*'Inputs &amp; Outputs'!$B$3</f>
        <v>1577122.08</v>
      </c>
      <c r="BI126" s="8">
        <f>'No. policies'!BI126*'Inputs &amp; Outputs'!$B$3</f>
        <v>1132990</v>
      </c>
      <c r="BJ126" s="8">
        <f>'No. policies'!BJ126*'Inputs &amp; Outputs'!$B$3</f>
        <v>786295.06</v>
      </c>
      <c r="BK126" s="8">
        <f>'No. policies'!BK126*'Inputs &amp; Outputs'!$B$3</f>
        <v>534771.28</v>
      </c>
      <c r="BL126" s="8">
        <f>'No. policies'!BL126*'Inputs &amp; Outputs'!$B$3</f>
        <v>346694.94</v>
      </c>
      <c r="BM126" s="8">
        <f>'No. policies'!BM126*'Inputs &amp; Outputs'!$B$3</f>
        <v>226598</v>
      </c>
      <c r="BN126" s="8">
        <f>'No. policies'!BN126*'Inputs &amp; Outputs'!$B$3</f>
        <v>156352.62</v>
      </c>
      <c r="BO126" s="8">
        <f>'No. policies'!BO126*'Inputs &amp; Outputs'!$B$3</f>
        <v>99703.12</v>
      </c>
      <c r="BP126" s="8">
        <f>'No. policies'!BP126*'Inputs &amp; Outputs'!$B$3</f>
        <v>56649.5</v>
      </c>
      <c r="BQ126" s="8">
        <f>'No. policies'!BQ126*'Inputs &amp; Outputs'!$B$3</f>
        <v>36255.68</v>
      </c>
      <c r="BR126" s="8">
        <f>'No. policies'!BR126*'Inputs &amp; Outputs'!$B$3</f>
        <v>27191.760000000002</v>
      </c>
      <c r="BS126" s="8">
        <f>'No. policies'!BS126*'Inputs &amp; Outputs'!$B$3</f>
        <v>18127.84</v>
      </c>
    </row>
    <row r="127" spans="1:71" x14ac:dyDescent="0.25">
      <c r="A127" s="1">
        <v>126</v>
      </c>
      <c r="B127" s="8">
        <f>'No. policies'!B127*'Inputs &amp; Outputs'!$B$3</f>
        <v>22659800</v>
      </c>
      <c r="C127" s="8">
        <f>'No. policies'!C127*'Inputs &amp; Outputs'!$B$3</f>
        <v>22641672.16</v>
      </c>
      <c r="D127" s="8">
        <f>'No. policies'!D127*'Inputs &amp; Outputs'!$B$3</f>
        <v>22625810.300000001</v>
      </c>
      <c r="E127" s="8">
        <f>'No. policies'!E127*'Inputs &amp; Outputs'!$B$3</f>
        <v>22600884.52</v>
      </c>
      <c r="F127" s="8">
        <f>'No. policies'!F127*'Inputs &amp; Outputs'!$B$3</f>
        <v>22587288.640000001</v>
      </c>
      <c r="G127" s="8">
        <f>'No. policies'!G127*'Inputs &amp; Outputs'!$B$3</f>
        <v>22566894.82</v>
      </c>
      <c r="H127" s="8">
        <f>'No. policies'!H127*'Inputs &amp; Outputs'!$B$3</f>
        <v>22537437.080000002</v>
      </c>
      <c r="I127" s="8">
        <f>'No. policies'!I127*'Inputs &amp; Outputs'!$B$3</f>
        <v>22523841.199999999</v>
      </c>
      <c r="J127" s="8">
        <f>'No. policies'!J127*'Inputs &amp; Outputs'!$B$3</f>
        <v>22496649.440000001</v>
      </c>
      <c r="K127" s="8">
        <f>'No. policies'!K127*'Inputs &amp; Outputs'!$B$3</f>
        <v>22473989.640000001</v>
      </c>
      <c r="L127" s="8">
        <f>'No. policies'!L127*'Inputs &amp; Outputs'!$B$3</f>
        <v>22439999.940000001</v>
      </c>
      <c r="M127" s="8">
        <f>'No. policies'!M127*'Inputs &amp; Outputs'!$B$3</f>
        <v>22376552.5</v>
      </c>
      <c r="N127" s="8">
        <f>'No. policies'!N127*'Inputs &amp; Outputs'!$B$3</f>
        <v>22328966.920000002</v>
      </c>
      <c r="O127" s="8">
        <f>'No. policies'!O127*'Inputs &amp; Outputs'!$B$3</f>
        <v>22304041.140000001</v>
      </c>
      <c r="P127" s="8">
        <f>'No. policies'!P127*'Inputs &amp; Outputs'!$B$3</f>
        <v>22233795.760000002</v>
      </c>
      <c r="Q127" s="8">
        <f>'No. policies'!Q127*'Inputs &amp; Outputs'!$B$3</f>
        <v>22179412.239999998</v>
      </c>
      <c r="R127" s="8">
        <f>'No. policies'!R127*'Inputs &amp; Outputs'!$B$3</f>
        <v>22118230.780000001</v>
      </c>
      <c r="S127" s="8">
        <f>'No. policies'!S127*'Inputs &amp; Outputs'!$B$3</f>
        <v>22054783.34</v>
      </c>
      <c r="T127" s="8">
        <f>'No. policies'!T127*'Inputs &amp; Outputs'!$B$3</f>
        <v>21982271.98</v>
      </c>
      <c r="U127" s="8">
        <f>'No. policies'!U127*'Inputs &amp; Outputs'!$B$3</f>
        <v>21887100.82</v>
      </c>
      <c r="V127" s="8">
        <f>'No. policies'!V127*'Inputs &amp; Outputs'!$B$3</f>
        <v>21764737.899999999</v>
      </c>
      <c r="W127" s="8">
        <f>'No. policies'!W127*'Inputs &amp; Outputs'!$B$3</f>
        <v>21669566.739999998</v>
      </c>
      <c r="X127" s="8">
        <f>'No. policies'!X127*'Inputs &amp; Outputs'!$B$3</f>
        <v>21597055.379999999</v>
      </c>
      <c r="Y127" s="8">
        <f>'No. policies'!Y127*'Inputs &amp; Outputs'!$B$3</f>
        <v>21513214.120000001</v>
      </c>
      <c r="Z127" s="8">
        <f>'No. policies'!Z127*'Inputs &amp; Outputs'!$B$3</f>
        <v>21424840.899999999</v>
      </c>
      <c r="AA127" s="8">
        <f>'No. policies'!AA127*'Inputs &amp; Outputs'!$B$3</f>
        <v>21320605.82</v>
      </c>
      <c r="AB127" s="8">
        <f>'No. policies'!AB127*'Inputs &amp; Outputs'!$B$3</f>
        <v>21202774.859999999</v>
      </c>
      <c r="AC127" s="8">
        <f>'No. policies'!AC127*'Inputs &amp; Outputs'!$B$3</f>
        <v>21084943.899999999</v>
      </c>
      <c r="AD127" s="8">
        <f>'No. policies'!AD127*'Inputs &amp; Outputs'!$B$3</f>
        <v>20930857.260000002</v>
      </c>
      <c r="AE127" s="8">
        <f>'No. policies'!AE127*'Inputs &amp; Outputs'!$B$3</f>
        <v>20724653.080000002</v>
      </c>
      <c r="AF127" s="8">
        <f>'No. policies'!AF127*'Inputs &amp; Outputs'!$B$3</f>
        <v>20518448.899999999</v>
      </c>
      <c r="AG127" s="8">
        <f>'No. policies'!AG127*'Inputs &amp; Outputs'!$B$3</f>
        <v>20305446.780000001</v>
      </c>
      <c r="AH127" s="8">
        <f>'No. policies'!AH127*'Inputs &amp; Outputs'!$B$3</f>
        <v>20033529.18</v>
      </c>
      <c r="AI127" s="8">
        <f>'No. policies'!AI127*'Inputs &amp; Outputs'!$B$3</f>
        <v>19784271.379999999</v>
      </c>
      <c r="AJ127" s="8">
        <f>'No. policies'!AJ127*'Inputs &amp; Outputs'!$B$3</f>
        <v>19489693.98</v>
      </c>
      <c r="AK127" s="8">
        <f>'No. policies'!AK127*'Inputs &amp; Outputs'!$B$3</f>
        <v>19181520.699999999</v>
      </c>
      <c r="AL127" s="8">
        <f>'No. policies'!AL127*'Inputs &amp; Outputs'!$B$3</f>
        <v>18875613.399999999</v>
      </c>
      <c r="AM127" s="8">
        <f>'No. policies'!AM127*'Inputs &amp; Outputs'!$B$3</f>
        <v>18463205.039999999</v>
      </c>
      <c r="AN127" s="8">
        <f>'No. policies'!AN127*'Inputs &amp; Outputs'!$B$3</f>
        <v>18048530.699999999</v>
      </c>
      <c r="AO127" s="8">
        <f>'No. policies'!AO127*'Inputs &amp; Outputs'!$B$3</f>
        <v>17622526.460000001</v>
      </c>
      <c r="AP127" s="8">
        <f>'No. policies'!AP127*'Inputs &amp; Outputs'!$B$3</f>
        <v>17083223.219999999</v>
      </c>
      <c r="AQ127" s="8">
        <f>'No. policies'!AQ127*'Inputs &amp; Outputs'!$B$3</f>
        <v>16496334.4</v>
      </c>
      <c r="AR127" s="8">
        <f>'No. policies'!AR127*'Inputs &amp; Outputs'!$B$3</f>
        <v>15843732.16</v>
      </c>
      <c r="AS127" s="8">
        <f>'No. policies'!AS127*'Inputs &amp; Outputs'!$B$3</f>
        <v>15141278.359999999</v>
      </c>
      <c r="AT127" s="8">
        <f>'No. policies'!AT127*'Inputs &amp; Outputs'!$B$3</f>
        <v>14411632.800000001</v>
      </c>
      <c r="AU127" s="8">
        <f>'No. policies'!AU127*'Inputs &amp; Outputs'!$B$3</f>
        <v>13491644.92</v>
      </c>
      <c r="AV127" s="8">
        <f>'No. policies'!AV127*'Inputs &amp; Outputs'!$B$3</f>
        <v>12612444.68</v>
      </c>
      <c r="AW127" s="8">
        <f>'No. policies'!AW127*'Inputs &amp; Outputs'!$B$3</f>
        <v>11672062.98</v>
      </c>
      <c r="AX127" s="8">
        <f>'No. policies'!AX127*'Inputs &amp; Outputs'!$B$3</f>
        <v>10652371.98</v>
      </c>
      <c r="AY127" s="8">
        <f>'No. policies'!AY127*'Inputs &amp; Outputs'!$B$3</f>
        <v>9614553.1400000006</v>
      </c>
      <c r="AZ127" s="8">
        <f>'No. policies'!AZ127*'Inputs &amp; Outputs'!$B$3</f>
        <v>8483829.1199999992</v>
      </c>
      <c r="BA127" s="8">
        <f>'No. policies'!BA127*'Inputs &amp; Outputs'!$B$3</f>
        <v>7350839.1200000001</v>
      </c>
      <c r="BB127" s="8">
        <f>'No. policies'!BB127*'Inputs &amp; Outputs'!$B$3</f>
        <v>6315286.2599999998</v>
      </c>
      <c r="BC127" s="8">
        <f>'No. policies'!BC127*'Inputs &amp; Outputs'!$B$3</f>
        <v>5329584.96</v>
      </c>
      <c r="BD127" s="8">
        <f>'No. policies'!BD127*'Inputs &amp; Outputs'!$B$3</f>
        <v>4366543.46</v>
      </c>
      <c r="BE127" s="8">
        <f>'No. policies'!BE127*'Inputs &amp; Outputs'!$B$3</f>
        <v>3469215.38</v>
      </c>
      <c r="BF127" s="8">
        <f>'No. policies'!BF127*'Inputs &amp; Outputs'!$B$3</f>
        <v>2716910.02</v>
      </c>
      <c r="BG127" s="8">
        <f>'No. policies'!BG127*'Inputs &amp; Outputs'!$B$3</f>
        <v>2082435.62</v>
      </c>
      <c r="BH127" s="8">
        <f>'No. policies'!BH127*'Inputs &amp; Outputs'!$B$3</f>
        <v>1545398.36</v>
      </c>
      <c r="BI127" s="8">
        <f>'No. policies'!BI127*'Inputs &amp; Outputs'!$B$3</f>
        <v>1080872.46</v>
      </c>
      <c r="BJ127" s="8">
        <f>'No. policies'!BJ127*'Inputs &amp; Outputs'!$B$3</f>
        <v>772699.18</v>
      </c>
      <c r="BK127" s="8">
        <f>'No. policies'!BK127*'Inputs &amp; Outputs'!$B$3</f>
        <v>514377.46</v>
      </c>
      <c r="BL127" s="8">
        <f>'No. policies'!BL127*'Inputs &amp; Outputs'!$B$3</f>
        <v>358024.84</v>
      </c>
      <c r="BM127" s="8">
        <f>'No. policies'!BM127*'Inputs &amp; Outputs'!$B$3</f>
        <v>235661.92</v>
      </c>
      <c r="BN127" s="8">
        <f>'No. policies'!BN127*'Inputs &amp; Outputs'!$B$3</f>
        <v>158618.6</v>
      </c>
      <c r="BO127" s="8">
        <f>'No. policies'!BO127*'Inputs &amp; Outputs'!$B$3</f>
        <v>113299</v>
      </c>
      <c r="BP127" s="8">
        <f>'No. policies'!BP127*'Inputs &amp; Outputs'!$B$3</f>
        <v>79309.3</v>
      </c>
      <c r="BQ127" s="8">
        <f>'No. policies'!BQ127*'Inputs &amp; Outputs'!$B$3</f>
        <v>52117.54</v>
      </c>
      <c r="BR127" s="8">
        <f>'No. policies'!BR127*'Inputs &amp; Outputs'!$B$3</f>
        <v>27191.760000000002</v>
      </c>
      <c r="BS127" s="8">
        <f>'No. policies'!BS127*'Inputs &amp; Outputs'!$B$3</f>
        <v>13595.880000000001</v>
      </c>
    </row>
    <row r="128" spans="1:71" x14ac:dyDescent="0.25">
      <c r="A128" s="1">
        <v>127</v>
      </c>
      <c r="B128" s="8">
        <f>'No. policies'!B128*'Inputs &amp; Outputs'!$B$3</f>
        <v>22659800</v>
      </c>
      <c r="C128" s="8">
        <f>'No. policies'!C128*'Inputs &amp; Outputs'!$B$3</f>
        <v>22639406.18</v>
      </c>
      <c r="D128" s="8">
        <f>'No. policies'!D128*'Inputs &amp; Outputs'!$B$3</f>
        <v>22619012.359999999</v>
      </c>
      <c r="E128" s="8">
        <f>'No. policies'!E128*'Inputs &amp; Outputs'!$B$3</f>
        <v>22605416.48</v>
      </c>
      <c r="F128" s="8">
        <f>'No. policies'!F128*'Inputs &amp; Outputs'!$B$3</f>
        <v>22566894.82</v>
      </c>
      <c r="G128" s="8">
        <f>'No. policies'!G128*'Inputs &amp; Outputs'!$B$3</f>
        <v>22548766.98</v>
      </c>
      <c r="H128" s="8">
        <f>'No. policies'!H128*'Inputs &amp; Outputs'!$B$3</f>
        <v>22526107.18</v>
      </c>
      <c r="I128" s="8">
        <f>'No. policies'!I128*'Inputs &amp; Outputs'!$B$3</f>
        <v>22496649.440000001</v>
      </c>
      <c r="J128" s="8">
        <f>'No. policies'!J128*'Inputs &amp; Outputs'!$B$3</f>
        <v>22453595.82</v>
      </c>
      <c r="K128" s="8">
        <f>'No. policies'!K128*'Inputs &amp; Outputs'!$B$3</f>
        <v>22417340.140000001</v>
      </c>
      <c r="L128" s="8">
        <f>'No. policies'!L128*'Inputs &amp; Outputs'!$B$3</f>
        <v>22376552.5</v>
      </c>
      <c r="M128" s="8">
        <f>'No. policies'!M128*'Inputs &amp; Outputs'!$B$3</f>
        <v>22344828.780000001</v>
      </c>
      <c r="N128" s="8">
        <f>'No. policies'!N128*'Inputs &amp; Outputs'!$B$3</f>
        <v>22297243.199999999</v>
      </c>
      <c r="O128" s="8">
        <f>'No. policies'!O128*'Inputs &amp; Outputs'!$B$3</f>
        <v>22245125.66</v>
      </c>
      <c r="P128" s="8">
        <f>'No. policies'!P128*'Inputs &amp; Outputs'!$B$3</f>
        <v>22186210.18</v>
      </c>
      <c r="Q128" s="8">
        <f>'No. policies'!Q128*'Inputs &amp; Outputs'!$B$3</f>
        <v>22140890.580000002</v>
      </c>
      <c r="R128" s="8">
        <f>'No. policies'!R128*'Inputs &amp; Outputs'!$B$3</f>
        <v>22088773.039999999</v>
      </c>
      <c r="S128" s="8">
        <f>'No. policies'!S128*'Inputs &amp; Outputs'!$B$3</f>
        <v>22036655.5</v>
      </c>
      <c r="T128" s="8">
        <f>'No. policies'!T128*'Inputs &amp; Outputs'!$B$3</f>
        <v>21975474.039999999</v>
      </c>
      <c r="U128" s="8">
        <f>'No. policies'!U128*'Inputs &amp; Outputs'!$B$3</f>
        <v>21891632.780000001</v>
      </c>
      <c r="V128" s="8">
        <f>'No. policies'!V128*'Inputs &amp; Outputs'!$B$3</f>
        <v>21798727.600000001</v>
      </c>
      <c r="W128" s="8">
        <f>'No. policies'!W128*'Inputs &amp; Outputs'!$B$3</f>
        <v>21719418.300000001</v>
      </c>
      <c r="X128" s="8">
        <f>'No. policies'!X128*'Inputs &amp; Outputs'!$B$3</f>
        <v>21631045.080000002</v>
      </c>
      <c r="Y128" s="8">
        <f>'No. policies'!Y128*'Inputs &amp; Outputs'!$B$3</f>
        <v>21510948.140000001</v>
      </c>
      <c r="Z128" s="8">
        <f>'No. policies'!Z128*'Inputs &amp; Outputs'!$B$3</f>
        <v>21424840.899999999</v>
      </c>
      <c r="AA128" s="8">
        <f>'No. policies'!AA128*'Inputs &amp; Outputs'!$B$3</f>
        <v>21318339.84</v>
      </c>
      <c r="AB128" s="8">
        <f>'No. policies'!AB128*'Inputs &amp; Outputs'!$B$3</f>
        <v>21198242.899999999</v>
      </c>
      <c r="AC128" s="8">
        <f>'No. policies'!AC128*'Inputs &amp; Outputs'!$B$3</f>
        <v>21050954.199999999</v>
      </c>
      <c r="AD128" s="8">
        <f>'No. policies'!AD128*'Inputs &amp; Outputs'!$B$3</f>
        <v>20881005.699999999</v>
      </c>
      <c r="AE128" s="8">
        <f>'No. policies'!AE128*'Inputs &amp; Outputs'!$B$3</f>
        <v>20717855.140000001</v>
      </c>
      <c r="AF128" s="8">
        <f>'No. policies'!AF128*'Inputs &amp; Outputs'!$B$3</f>
        <v>20541108.699999999</v>
      </c>
      <c r="AG128" s="8">
        <f>'No. policies'!AG128*'Inputs &amp; Outputs'!$B$3</f>
        <v>20298648.84</v>
      </c>
      <c r="AH128" s="8">
        <f>'No. policies'!AH128*'Inputs &amp; Outputs'!$B$3</f>
        <v>20087912.699999999</v>
      </c>
      <c r="AI128" s="8">
        <f>'No. policies'!AI128*'Inputs &amp; Outputs'!$B$3</f>
        <v>19809197.16</v>
      </c>
      <c r="AJ128" s="8">
        <f>'No. policies'!AJ128*'Inputs &amp; Outputs'!$B$3</f>
        <v>19471566.140000001</v>
      </c>
      <c r="AK128" s="8">
        <f>'No. policies'!AK128*'Inputs &amp; Outputs'!$B$3</f>
        <v>19170190.800000001</v>
      </c>
      <c r="AL128" s="8">
        <f>'No. policies'!AL128*'Inputs &amp; Outputs'!$B$3</f>
        <v>18818963.899999999</v>
      </c>
      <c r="AM128" s="8">
        <f>'No. policies'!AM128*'Inputs &amp; Outputs'!$B$3</f>
        <v>18442811.219999999</v>
      </c>
      <c r="AN128" s="8">
        <f>'No. policies'!AN128*'Inputs &amp; Outputs'!$B$3</f>
        <v>18010009.039999999</v>
      </c>
      <c r="AO128" s="8">
        <f>'No. policies'!AO128*'Inputs &amp; Outputs'!$B$3</f>
        <v>17543217.16</v>
      </c>
      <c r="AP128" s="8">
        <f>'No. policies'!AP128*'Inputs &amp; Outputs'!$B$3</f>
        <v>17006179.899999999</v>
      </c>
      <c r="AQ128" s="8">
        <f>'No. policies'!AQ128*'Inputs &amp; Outputs'!$B$3</f>
        <v>16428355</v>
      </c>
      <c r="AR128" s="8">
        <f>'No. policies'!AR128*'Inputs &amp; Outputs'!$B$3</f>
        <v>15764422.859999999</v>
      </c>
      <c r="AS128" s="8">
        <f>'No. policies'!AS128*'Inputs &amp; Outputs'!$B$3</f>
        <v>15082362.880000001</v>
      </c>
      <c r="AT128" s="8">
        <f>'No. policies'!AT128*'Inputs &amp; Outputs'!$B$3</f>
        <v>14377643.1</v>
      </c>
      <c r="AU128" s="8">
        <f>'No. policies'!AU128*'Inputs &amp; Outputs'!$B$3</f>
        <v>13527900.6</v>
      </c>
      <c r="AV128" s="8">
        <f>'No. policies'!AV128*'Inputs &amp; Outputs'!$B$3</f>
        <v>12582986.939999999</v>
      </c>
      <c r="AW128" s="8">
        <f>'No. policies'!AW128*'Inputs &amp; Outputs'!$B$3</f>
        <v>11651669.16</v>
      </c>
      <c r="AX128" s="8">
        <f>'No. policies'!AX128*'Inputs &amp; Outputs'!$B$3</f>
        <v>10679563.74</v>
      </c>
      <c r="AY128" s="8">
        <f>'No. policies'!AY128*'Inputs &amp; Outputs'!$B$3</f>
        <v>9603223.2400000002</v>
      </c>
      <c r="AZ128" s="8">
        <f>'No. policies'!AZ128*'Inputs &amp; Outputs'!$B$3</f>
        <v>8483829.1199999992</v>
      </c>
      <c r="BA128" s="8">
        <f>'No. policies'!BA128*'Inputs &amp; Outputs'!$B$3</f>
        <v>7405222.6399999997</v>
      </c>
      <c r="BB128" s="8">
        <f>'No. policies'!BB128*'Inputs &amp; Outputs'!$B$3</f>
        <v>6362871.8399999999</v>
      </c>
      <c r="BC128" s="8">
        <f>'No. policies'!BC128*'Inputs &amp; Outputs'!$B$3</f>
        <v>5293329.28</v>
      </c>
      <c r="BD128" s="8">
        <f>'No. policies'!BD128*'Inputs &amp; Outputs'!$B$3</f>
        <v>4296298.08</v>
      </c>
      <c r="BE128" s="8">
        <f>'No. policies'!BE128*'Inputs &amp; Outputs'!$B$3</f>
        <v>3480545.2800000003</v>
      </c>
      <c r="BF128" s="8">
        <f>'No. policies'!BF128*'Inputs &amp; Outputs'!$B$3</f>
        <v>2764495.6</v>
      </c>
      <c r="BG128" s="8">
        <f>'No. policies'!BG128*'Inputs &amp; Outputs'!$B$3</f>
        <v>2175340.7999999998</v>
      </c>
      <c r="BH128" s="8">
        <f>'No. policies'!BH128*'Inputs &amp; Outputs'!$B$3</f>
        <v>1633771.58</v>
      </c>
      <c r="BI128" s="8">
        <f>'No. policies'!BI128*'Inputs &amp; Outputs'!$B$3</f>
        <v>1191905.48</v>
      </c>
      <c r="BJ128" s="8">
        <f>'No. policies'!BJ128*'Inputs &amp; Outputs'!$B$3</f>
        <v>838412.6</v>
      </c>
      <c r="BK128" s="8">
        <f>'No. policies'!BK128*'Inputs &amp; Outputs'!$B$3</f>
        <v>555165.1</v>
      </c>
      <c r="BL128" s="8">
        <f>'No. policies'!BL128*'Inputs &amp; Outputs'!$B$3</f>
        <v>385216.6</v>
      </c>
      <c r="BM128" s="8">
        <f>'No. policies'!BM128*'Inputs &amp; Outputs'!$B$3</f>
        <v>228863.98</v>
      </c>
      <c r="BN128" s="8">
        <f>'No. policies'!BN128*'Inputs &amp; Outputs'!$B$3</f>
        <v>147288.70000000001</v>
      </c>
      <c r="BO128" s="8">
        <f>'No. policies'!BO128*'Inputs &amp; Outputs'!$B$3</f>
        <v>101969.1</v>
      </c>
      <c r="BP128" s="8">
        <f>'No. policies'!BP128*'Inputs &amp; Outputs'!$B$3</f>
        <v>56649.5</v>
      </c>
      <c r="BQ128" s="8">
        <f>'No. policies'!BQ128*'Inputs &amp; Outputs'!$B$3</f>
        <v>27191.760000000002</v>
      </c>
      <c r="BR128" s="8">
        <f>'No. policies'!BR128*'Inputs &amp; Outputs'!$B$3</f>
        <v>4531.96</v>
      </c>
      <c r="BS128" s="8">
        <f>'No. policies'!BS128*'Inputs &amp; Outputs'!$B$3</f>
        <v>6797.9400000000005</v>
      </c>
    </row>
    <row r="129" spans="1:71" x14ac:dyDescent="0.25">
      <c r="A129" s="1">
        <v>128</v>
      </c>
      <c r="B129" s="8">
        <f>'No. policies'!B129*'Inputs &amp; Outputs'!$B$3</f>
        <v>22659800</v>
      </c>
      <c r="C129" s="8">
        <f>'No. policies'!C129*'Inputs &amp; Outputs'!$B$3</f>
        <v>22634874.219999999</v>
      </c>
      <c r="D129" s="8">
        <f>'No. policies'!D129*'Inputs &amp; Outputs'!$B$3</f>
        <v>22619012.359999999</v>
      </c>
      <c r="E129" s="8">
        <f>'No. policies'!E129*'Inputs &amp; Outputs'!$B$3</f>
        <v>22598618.539999999</v>
      </c>
      <c r="F129" s="8">
        <f>'No. policies'!F129*'Inputs &amp; Outputs'!$B$3</f>
        <v>22580490.699999999</v>
      </c>
      <c r="G129" s="8">
        <f>'No. policies'!G129*'Inputs &amp; Outputs'!$B$3</f>
        <v>22562362.859999999</v>
      </c>
      <c r="H129" s="8">
        <f>'No. policies'!H129*'Inputs &amp; Outputs'!$B$3</f>
        <v>22541969.039999999</v>
      </c>
      <c r="I129" s="8">
        <f>'No. policies'!I129*'Inputs &amp; Outputs'!$B$3</f>
        <v>22517043.260000002</v>
      </c>
      <c r="J129" s="8">
        <f>'No. policies'!J129*'Inputs &amp; Outputs'!$B$3</f>
        <v>22485319.539999999</v>
      </c>
      <c r="K129" s="8">
        <f>'No. policies'!K129*'Inputs &amp; Outputs'!$B$3</f>
        <v>22453595.82</v>
      </c>
      <c r="L129" s="8">
        <f>'No. policies'!L129*'Inputs &amp; Outputs'!$B$3</f>
        <v>22437733.960000001</v>
      </c>
      <c r="M129" s="8">
        <f>'No. policies'!M129*'Inputs &amp; Outputs'!$B$3</f>
        <v>22403744.260000002</v>
      </c>
      <c r="N129" s="8">
        <f>'No. policies'!N129*'Inputs &amp; Outputs'!$B$3</f>
        <v>22344828.780000001</v>
      </c>
      <c r="O129" s="8">
        <f>'No. policies'!O129*'Inputs &amp; Outputs'!$B$3</f>
        <v>22294977.219999999</v>
      </c>
      <c r="P129" s="8">
        <f>'No. policies'!P129*'Inputs &amp; Outputs'!$B$3</f>
        <v>22224731.84</v>
      </c>
      <c r="Q129" s="8">
        <f>'No. policies'!Q129*'Inputs &amp; Outputs'!$B$3</f>
        <v>22163550.379999999</v>
      </c>
      <c r="R129" s="8">
        <f>'No. policies'!R129*'Inputs &amp; Outputs'!$B$3</f>
        <v>22100102.940000001</v>
      </c>
      <c r="S129" s="8">
        <f>'No. policies'!S129*'Inputs &amp; Outputs'!$B$3</f>
        <v>22036655.5</v>
      </c>
      <c r="T129" s="8">
        <f>'No. policies'!T129*'Inputs &amp; Outputs'!$B$3</f>
        <v>21968676.100000001</v>
      </c>
      <c r="U129" s="8">
        <f>'No. policies'!U129*'Inputs &amp; Outputs'!$B$3</f>
        <v>21898430.719999999</v>
      </c>
      <c r="V129" s="8">
        <f>'No. policies'!V129*'Inputs &amp; Outputs'!$B$3</f>
        <v>21812323.48</v>
      </c>
      <c r="W129" s="8">
        <f>'No. policies'!W129*'Inputs &amp; Outputs'!$B$3</f>
        <v>21733014.18</v>
      </c>
      <c r="X129" s="8">
        <f>'No. policies'!X129*'Inputs &amp; Outputs'!$B$3</f>
        <v>21646906.940000001</v>
      </c>
      <c r="Y129" s="8">
        <f>'No. policies'!Y129*'Inputs &amp; Outputs'!$B$3</f>
        <v>21554001.760000002</v>
      </c>
      <c r="Z129" s="8">
        <f>'No. policies'!Z129*'Inputs &amp; Outputs'!$B$3</f>
        <v>21433904.82</v>
      </c>
      <c r="AA129" s="8">
        <f>'No. policies'!AA129*'Inputs &amp; Outputs'!$B$3</f>
        <v>21340999.640000001</v>
      </c>
      <c r="AB129" s="8">
        <f>'No. policies'!AB129*'Inputs &amp; Outputs'!$B$3</f>
        <v>21239030.539999999</v>
      </c>
      <c r="AC129" s="8">
        <f>'No. policies'!AC129*'Inputs &amp; Outputs'!$B$3</f>
        <v>21107603.699999999</v>
      </c>
      <c r="AD129" s="8">
        <f>'No. policies'!AD129*'Inputs &amp; Outputs'!$B$3</f>
        <v>20939921.18</v>
      </c>
      <c r="AE129" s="8">
        <f>'No. policies'!AE129*'Inputs &amp; Outputs'!$B$3</f>
        <v>20776770.620000001</v>
      </c>
      <c r="AF129" s="8">
        <f>'No. policies'!AF129*'Inputs &amp; Outputs'!$B$3</f>
        <v>20597758.199999999</v>
      </c>
      <c r="AG129" s="8">
        <f>'No. policies'!AG129*'Inputs &amp; Outputs'!$B$3</f>
        <v>20387022.059999999</v>
      </c>
      <c r="AH129" s="8">
        <f>'No. policies'!AH129*'Inputs &amp; Outputs'!$B$3</f>
        <v>20149094.16</v>
      </c>
      <c r="AI129" s="8">
        <f>'No. policies'!AI129*'Inputs &amp; Outputs'!$B$3</f>
        <v>19872644.600000001</v>
      </c>
      <c r="AJ129" s="8">
        <f>'No. policies'!AJ129*'Inputs &amp; Outputs'!$B$3</f>
        <v>19566737.300000001</v>
      </c>
      <c r="AK129" s="8">
        <f>'No. policies'!AK129*'Inputs &amp; Outputs'!$B$3</f>
        <v>19233638.239999998</v>
      </c>
      <c r="AL129" s="8">
        <f>'No. policies'!AL129*'Inputs &amp; Outputs'!$B$3</f>
        <v>18914135.059999999</v>
      </c>
      <c r="AM129" s="8">
        <f>'No. policies'!AM129*'Inputs &amp; Outputs'!$B$3</f>
        <v>18519854.539999999</v>
      </c>
      <c r="AN129" s="8">
        <f>'No. policies'!AN129*'Inputs &amp; Outputs'!$B$3</f>
        <v>18118776.080000002</v>
      </c>
      <c r="AO129" s="8">
        <f>'No. policies'!AO129*'Inputs &amp; Outputs'!$B$3</f>
        <v>17663314.100000001</v>
      </c>
      <c r="AP129" s="8">
        <f>'No. policies'!AP129*'Inputs &amp; Outputs'!$B$3</f>
        <v>17158000.559999999</v>
      </c>
      <c r="AQ129" s="8">
        <f>'No. policies'!AQ129*'Inputs &amp; Outputs'!$B$3</f>
        <v>16532590.08</v>
      </c>
      <c r="AR129" s="8">
        <f>'No. policies'!AR129*'Inputs &amp; Outputs'!$B$3</f>
        <v>15882253.82</v>
      </c>
      <c r="AS129" s="8">
        <f>'No. policies'!AS129*'Inputs &amp; Outputs'!$B$3</f>
        <v>15218321.68</v>
      </c>
      <c r="AT129" s="8">
        <f>'No. policies'!AT129*'Inputs &amp; Outputs'!$B$3</f>
        <v>14488676.120000001</v>
      </c>
      <c r="AU129" s="8">
        <f>'No. policies'!AU129*'Inputs &amp; Outputs'!$B$3</f>
        <v>13675189.300000001</v>
      </c>
      <c r="AV129" s="8">
        <f>'No. policies'!AV129*'Inputs &amp; Outputs'!$B$3</f>
        <v>12755201.42</v>
      </c>
      <c r="AW129" s="8">
        <f>'No. policies'!AW129*'Inputs &amp; Outputs'!$B$3</f>
        <v>11855607.359999999</v>
      </c>
      <c r="AX129" s="8">
        <f>'No. policies'!AX129*'Inputs &amp; Outputs'!$B$3</f>
        <v>10810990.58</v>
      </c>
      <c r="AY129" s="8">
        <f>'No. policies'!AY129*'Inputs &amp; Outputs'!$B$3</f>
        <v>9786767.6199999992</v>
      </c>
      <c r="AZ129" s="8">
        <f>'No. policies'!AZ129*'Inputs &amp; Outputs'!$B$3</f>
        <v>8703629.1799999997</v>
      </c>
      <c r="BA129" s="8">
        <f>'No. policies'!BA129*'Inputs &amp; Outputs'!$B$3</f>
        <v>7581969.0800000001</v>
      </c>
      <c r="BB129" s="8">
        <f>'No. policies'!BB129*'Inputs &amp; Outputs'!$B$3</f>
        <v>6467106.9199999999</v>
      </c>
      <c r="BC129" s="8">
        <f>'No. policies'!BC129*'Inputs &amp; Outputs'!$B$3</f>
        <v>5404362.2999999998</v>
      </c>
      <c r="BD129" s="8">
        <f>'No. policies'!BD129*'Inputs &amp; Outputs'!$B$3</f>
        <v>4513832.16</v>
      </c>
      <c r="BE129" s="8">
        <f>'No. policies'!BE129*'Inputs &amp; Outputs'!$B$3</f>
        <v>3716207.2</v>
      </c>
      <c r="BF129" s="8">
        <f>'No. policies'!BF129*'Inputs &amp; Outputs'!$B$3</f>
        <v>2880060.58</v>
      </c>
      <c r="BG129" s="8">
        <f>'No. policies'!BG129*'Inputs &amp; Outputs'!$B$3</f>
        <v>2075637.68</v>
      </c>
      <c r="BH129" s="8">
        <f>'No. policies'!BH129*'Inputs &amp; Outputs'!$B$3</f>
        <v>1543132.3800000001</v>
      </c>
      <c r="BI129" s="8">
        <f>'No. policies'!BI129*'Inputs &amp; Outputs'!$B$3</f>
        <v>1146585.8800000001</v>
      </c>
      <c r="BJ129" s="8">
        <f>'No. policies'!BJ129*'Inputs &amp; Outputs'!$B$3</f>
        <v>829348.68</v>
      </c>
      <c r="BK129" s="8">
        <f>'No. policies'!BK129*'Inputs &amp; Outputs'!$B$3</f>
        <v>602750.68000000005</v>
      </c>
      <c r="BL129" s="8">
        <f>'No. policies'!BL129*'Inputs &amp; Outputs'!$B$3</f>
        <v>444132.08</v>
      </c>
      <c r="BM129" s="8">
        <f>'No. policies'!BM129*'Inputs &amp; Outputs'!$B$3</f>
        <v>310439.26</v>
      </c>
      <c r="BN129" s="8">
        <f>'No. policies'!BN129*'Inputs &amp; Outputs'!$B$3</f>
        <v>183544.38</v>
      </c>
      <c r="BO129" s="8">
        <f>'No. policies'!BO129*'Inputs &amp; Outputs'!$B$3</f>
        <v>115564.98</v>
      </c>
      <c r="BP129" s="8">
        <f>'No. policies'!BP129*'Inputs &amp; Outputs'!$B$3</f>
        <v>65713.42</v>
      </c>
      <c r="BQ129" s="8">
        <f>'No. policies'!BQ129*'Inputs &amp; Outputs'!$B$3</f>
        <v>45319.6</v>
      </c>
      <c r="BR129" s="8">
        <f>'No. policies'!BR129*'Inputs &amp; Outputs'!$B$3</f>
        <v>15861.86</v>
      </c>
      <c r="BS129" s="8">
        <f>'No. policies'!BS129*'Inputs &amp; Outputs'!$B$3</f>
        <v>6797.9400000000005</v>
      </c>
    </row>
    <row r="130" spans="1:71" x14ac:dyDescent="0.25">
      <c r="A130" s="1">
        <v>129</v>
      </c>
      <c r="B130" s="8">
        <f>'No. policies'!B130*'Inputs &amp; Outputs'!$B$3</f>
        <v>22659800</v>
      </c>
      <c r="C130" s="8">
        <f>'No. policies'!C130*'Inputs &amp; Outputs'!$B$3</f>
        <v>22637140.199999999</v>
      </c>
      <c r="D130" s="8">
        <f>'No. policies'!D130*'Inputs &amp; Outputs'!$B$3</f>
        <v>22614480.399999999</v>
      </c>
      <c r="E130" s="8">
        <f>'No. policies'!E130*'Inputs &amp; Outputs'!$B$3</f>
        <v>22603150.5</v>
      </c>
      <c r="F130" s="8">
        <f>'No. policies'!F130*'Inputs &amp; Outputs'!$B$3</f>
        <v>22580490.699999999</v>
      </c>
      <c r="G130" s="8">
        <f>'No. policies'!G130*'Inputs &amp; Outputs'!$B$3</f>
        <v>22548766.98</v>
      </c>
      <c r="H130" s="8">
        <f>'No. policies'!H130*'Inputs &amp; Outputs'!$B$3</f>
        <v>22528373.16</v>
      </c>
      <c r="I130" s="8">
        <f>'No. policies'!I130*'Inputs &amp; Outputs'!$B$3</f>
        <v>22507979.34</v>
      </c>
      <c r="J130" s="8">
        <f>'No. policies'!J130*'Inputs &amp; Outputs'!$B$3</f>
        <v>22487585.52</v>
      </c>
      <c r="K130" s="8">
        <f>'No. policies'!K130*'Inputs &amp; Outputs'!$B$3</f>
        <v>22442265.920000002</v>
      </c>
      <c r="L130" s="8">
        <f>'No. policies'!L130*'Inputs &amp; Outputs'!$B$3</f>
        <v>22396946.32</v>
      </c>
      <c r="M130" s="8">
        <f>'No. policies'!M130*'Inputs &amp; Outputs'!$B$3</f>
        <v>22347094.760000002</v>
      </c>
      <c r="N130" s="8">
        <f>'No. policies'!N130*'Inputs &amp; Outputs'!$B$3</f>
        <v>22290445.260000002</v>
      </c>
      <c r="O130" s="8">
        <f>'No. policies'!O130*'Inputs &amp; Outputs'!$B$3</f>
        <v>22251923.600000001</v>
      </c>
      <c r="P130" s="8">
        <f>'No. policies'!P130*'Inputs &amp; Outputs'!$B$3</f>
        <v>22188476.16</v>
      </c>
      <c r="Q130" s="8">
        <f>'No. policies'!Q130*'Inputs &amp; Outputs'!$B$3</f>
        <v>22140890.580000002</v>
      </c>
      <c r="R130" s="8">
        <f>'No. policies'!R130*'Inputs &amp; Outputs'!$B$3</f>
        <v>22091039.02</v>
      </c>
      <c r="S130" s="8">
        <f>'No. policies'!S130*'Inputs &amp; Outputs'!$B$3</f>
        <v>22011729.719999999</v>
      </c>
      <c r="T130" s="8">
        <f>'No. policies'!T130*'Inputs &amp; Outputs'!$B$3</f>
        <v>21941484.34</v>
      </c>
      <c r="U130" s="8">
        <f>'No. policies'!U130*'Inputs &amp; Outputs'!$B$3</f>
        <v>21875770.920000002</v>
      </c>
      <c r="V130" s="8">
        <f>'No. policies'!V130*'Inputs &amp; Outputs'!$B$3</f>
        <v>21794195.640000001</v>
      </c>
      <c r="W130" s="8">
        <f>'No. policies'!W130*'Inputs &amp; Outputs'!$B$3</f>
        <v>21699024.48</v>
      </c>
      <c r="X130" s="8">
        <f>'No. policies'!X130*'Inputs &amp; Outputs'!$B$3</f>
        <v>21594789.399999999</v>
      </c>
      <c r="Y130" s="8">
        <f>'No. policies'!Y130*'Inputs &amp; Outputs'!$B$3</f>
        <v>21483756.379999999</v>
      </c>
      <c r="Z130" s="8">
        <f>'No. policies'!Z130*'Inputs &amp; Outputs'!$B$3</f>
        <v>21340999.640000001</v>
      </c>
      <c r="AA130" s="8">
        <f>'No. policies'!AA130*'Inputs &amp; Outputs'!$B$3</f>
        <v>21227700.640000001</v>
      </c>
      <c r="AB130" s="8">
        <f>'No. policies'!AB130*'Inputs &amp; Outputs'!$B$3</f>
        <v>21109869.68</v>
      </c>
      <c r="AC130" s="8">
        <f>'No. policies'!AC130*'Inputs &amp; Outputs'!$B$3</f>
        <v>20967112.940000001</v>
      </c>
      <c r="AD130" s="8">
        <f>'No. policies'!AD130*'Inputs &amp; Outputs'!$B$3</f>
        <v>20817558.260000002</v>
      </c>
      <c r="AE130" s="8">
        <f>'No. policies'!AE130*'Inputs &amp; Outputs'!$B$3</f>
        <v>20643077.800000001</v>
      </c>
      <c r="AF130" s="8">
        <f>'No. policies'!AF130*'Inputs &amp; Outputs'!$B$3</f>
        <v>20475395.280000001</v>
      </c>
      <c r="AG130" s="8">
        <f>'No. policies'!AG130*'Inputs &amp; Outputs'!$B$3</f>
        <v>20246531.300000001</v>
      </c>
      <c r="AH130" s="8">
        <f>'No. policies'!AH130*'Inputs &amp; Outputs'!$B$3</f>
        <v>20024465.260000002</v>
      </c>
      <c r="AI130" s="8">
        <f>'No. policies'!AI130*'Inputs &amp; Outputs'!$B$3</f>
        <v>19752547.66</v>
      </c>
      <c r="AJ130" s="8">
        <f>'No. policies'!AJ130*'Inputs &amp; Outputs'!$B$3</f>
        <v>19519151.719999999</v>
      </c>
      <c r="AK130" s="8">
        <f>'No. policies'!AK130*'Inputs &amp; Outputs'!$B$3</f>
        <v>19220042.359999999</v>
      </c>
      <c r="AL130" s="8">
        <f>'No. policies'!AL130*'Inputs &amp; Outputs'!$B$3</f>
        <v>18837091.739999998</v>
      </c>
      <c r="AM130" s="8">
        <f>'No. policies'!AM130*'Inputs &amp; Outputs'!$B$3</f>
        <v>18436013.280000001</v>
      </c>
      <c r="AN130" s="8">
        <f>'No. policies'!AN130*'Inputs &amp; Outputs'!$B$3</f>
        <v>18003211.100000001</v>
      </c>
      <c r="AO130" s="8">
        <f>'No. policies'!AO130*'Inputs &amp; Outputs'!$B$3</f>
        <v>17520557.359999999</v>
      </c>
      <c r="AP130" s="8">
        <f>'No. policies'!AP130*'Inputs &amp; Outputs'!$B$3</f>
        <v>17006179.899999999</v>
      </c>
      <c r="AQ130" s="8">
        <f>'No. policies'!AQ130*'Inputs &amp; Outputs'!$B$3</f>
        <v>16478206.560000001</v>
      </c>
      <c r="AR130" s="8">
        <f>'No. policies'!AR130*'Inputs &amp; Outputs'!$B$3</f>
        <v>15848264.120000001</v>
      </c>
      <c r="AS130" s="8">
        <f>'No. policies'!AS130*'Inputs &amp; Outputs'!$B$3</f>
        <v>15154874.24</v>
      </c>
      <c r="AT130" s="8">
        <f>'No. policies'!AT130*'Inputs &amp; Outputs'!$B$3</f>
        <v>14400302.9</v>
      </c>
      <c r="AU130" s="8">
        <f>'No. policies'!AU130*'Inputs &amp; Outputs'!$B$3</f>
        <v>13607209.9</v>
      </c>
      <c r="AV130" s="8">
        <f>'No. policies'!AV130*'Inputs &amp; Outputs'!$B$3</f>
        <v>12725743.68</v>
      </c>
      <c r="AW130" s="8">
        <f>'No. policies'!AW130*'Inputs &amp; Outputs'!$B$3</f>
        <v>11708318.66</v>
      </c>
      <c r="AX130" s="8">
        <f>'No. policies'!AX130*'Inputs &amp; Outputs'!$B$3</f>
        <v>10659169.92</v>
      </c>
      <c r="AY130" s="8">
        <f>'No. policies'!AY130*'Inputs &amp; Outputs'!$B$3</f>
        <v>9600957.2599999998</v>
      </c>
      <c r="AZ130" s="8">
        <f>'No. policies'!AZ130*'Inputs &amp; Outputs'!$B$3</f>
        <v>8443041.4800000004</v>
      </c>
      <c r="BA130" s="8">
        <f>'No. policies'!BA130*'Inputs &amp; Outputs'!$B$3</f>
        <v>7373498.9199999999</v>
      </c>
      <c r="BB130" s="8">
        <f>'No. policies'!BB130*'Inputs &amp; Outputs'!$B$3</f>
        <v>6240508.9199999999</v>
      </c>
      <c r="BC130" s="8">
        <f>'No. policies'!BC130*'Inputs &amp; Outputs'!$B$3</f>
        <v>5175498.32</v>
      </c>
      <c r="BD130" s="8">
        <f>'No. policies'!BD130*'Inputs &amp; Outputs'!$B$3</f>
        <v>4198860.9400000004</v>
      </c>
      <c r="BE130" s="8">
        <f>'No. policies'!BE130*'Inputs &amp; Outputs'!$B$3</f>
        <v>3317394.72</v>
      </c>
      <c r="BF130" s="8">
        <f>'No. policies'!BF130*'Inputs &amp; Outputs'!$B$3</f>
        <v>2544695.54</v>
      </c>
      <c r="BG130" s="8">
        <f>'No. policies'!BG130*'Inputs &amp; Outputs'!$B$3</f>
        <v>1960072.7</v>
      </c>
      <c r="BH130" s="8">
        <f>'No. policies'!BH130*'Inputs &amp; Outputs'!$B$3</f>
        <v>1459291.12</v>
      </c>
      <c r="BI130" s="8">
        <f>'No. policies'!BI130*'Inputs &amp; Outputs'!$B$3</f>
        <v>1053680.7</v>
      </c>
      <c r="BJ130" s="8">
        <f>'No. policies'!BJ130*'Inputs &amp; Outputs'!$B$3</f>
        <v>731911.54</v>
      </c>
      <c r="BK130" s="8">
        <f>'No. policies'!BK130*'Inputs &amp; Outputs'!$B$3</f>
        <v>521175.4</v>
      </c>
      <c r="BL130" s="8">
        <f>'No. policies'!BL130*'Inputs &amp; Outputs'!$B$3</f>
        <v>319503.18</v>
      </c>
      <c r="BM130" s="8">
        <f>'No. policies'!BM130*'Inputs &amp; Outputs'!$B$3</f>
        <v>206204.18</v>
      </c>
      <c r="BN130" s="8">
        <f>'No. policies'!BN130*'Inputs &amp; Outputs'!$B$3</f>
        <v>135958.79999999999</v>
      </c>
      <c r="BO130" s="8">
        <f>'No. policies'!BO130*'Inputs &amp; Outputs'!$B$3</f>
        <v>77043.320000000007</v>
      </c>
      <c r="BP130" s="8">
        <f>'No. policies'!BP130*'Inputs &amp; Outputs'!$B$3</f>
        <v>47585.58</v>
      </c>
      <c r="BQ130" s="8">
        <f>'No. policies'!BQ130*'Inputs &amp; Outputs'!$B$3</f>
        <v>29457.74</v>
      </c>
      <c r="BR130" s="8">
        <f>'No. policies'!BR130*'Inputs &amp; Outputs'!$B$3</f>
        <v>20393.82</v>
      </c>
      <c r="BS130" s="8">
        <f>'No. policies'!BS130*'Inputs &amp; Outputs'!$B$3</f>
        <v>4531.96</v>
      </c>
    </row>
    <row r="131" spans="1:71" x14ac:dyDescent="0.25">
      <c r="A131" s="1">
        <v>130</v>
      </c>
      <c r="B131" s="8">
        <f>'No. policies'!B131*'Inputs &amp; Outputs'!$B$3</f>
        <v>22659800</v>
      </c>
      <c r="C131" s="8">
        <f>'No. policies'!C131*'Inputs &amp; Outputs'!$B$3</f>
        <v>22641672.16</v>
      </c>
      <c r="D131" s="8">
        <f>'No. policies'!D131*'Inputs &amp; Outputs'!$B$3</f>
        <v>22628076.280000001</v>
      </c>
      <c r="E131" s="8">
        <f>'No. policies'!E131*'Inputs &amp; Outputs'!$B$3</f>
        <v>22603150.5</v>
      </c>
      <c r="F131" s="8">
        <f>'No. policies'!F131*'Inputs &amp; Outputs'!$B$3</f>
        <v>22580490.699999999</v>
      </c>
      <c r="G131" s="8">
        <f>'No. policies'!G131*'Inputs &amp; Outputs'!$B$3</f>
        <v>22546501</v>
      </c>
      <c r="H131" s="8">
        <f>'No. policies'!H131*'Inputs &amp; Outputs'!$B$3</f>
        <v>22519309.239999998</v>
      </c>
      <c r="I131" s="8">
        <f>'No. policies'!I131*'Inputs &amp; Outputs'!$B$3</f>
        <v>22503447.379999999</v>
      </c>
      <c r="J131" s="8">
        <f>'No. policies'!J131*'Inputs &amp; Outputs'!$B$3</f>
        <v>22480787.580000002</v>
      </c>
      <c r="K131" s="8">
        <f>'No. policies'!K131*'Inputs &amp; Outputs'!$B$3</f>
        <v>22446797.879999999</v>
      </c>
      <c r="L131" s="8">
        <f>'No. policies'!L131*'Inputs &amp; Outputs'!$B$3</f>
        <v>22412808.18</v>
      </c>
      <c r="M131" s="8">
        <f>'No. policies'!M131*'Inputs &amp; Outputs'!$B$3</f>
        <v>22367488.580000002</v>
      </c>
      <c r="N131" s="8">
        <f>'No. policies'!N131*'Inputs &amp; Outputs'!$B$3</f>
        <v>22315371.039999999</v>
      </c>
      <c r="O131" s="8">
        <f>'No. policies'!O131*'Inputs &amp; Outputs'!$B$3</f>
        <v>22270051.440000001</v>
      </c>
      <c r="P131" s="8">
        <f>'No. policies'!P131*'Inputs &amp; Outputs'!$B$3</f>
        <v>22213401.940000001</v>
      </c>
      <c r="Q131" s="8">
        <f>'No. policies'!Q131*'Inputs &amp; Outputs'!$B$3</f>
        <v>22159018.420000002</v>
      </c>
      <c r="R131" s="8">
        <f>'No. policies'!R131*'Inputs &amp; Outputs'!$B$3</f>
        <v>22095570.98</v>
      </c>
      <c r="S131" s="8">
        <f>'No. policies'!S131*'Inputs &amp; Outputs'!$B$3</f>
        <v>22047985.399999999</v>
      </c>
      <c r="T131" s="8">
        <f>'No. policies'!T131*'Inputs &amp; Outputs'!$B$3</f>
        <v>21975474.039999999</v>
      </c>
      <c r="U131" s="8">
        <f>'No. policies'!U131*'Inputs &amp; Outputs'!$B$3</f>
        <v>21927888.460000001</v>
      </c>
      <c r="V131" s="8">
        <f>'No. policies'!V131*'Inputs &amp; Outputs'!$B$3</f>
        <v>21871238.960000001</v>
      </c>
      <c r="W131" s="8">
        <f>'No. policies'!W131*'Inputs &amp; Outputs'!$B$3</f>
        <v>21764737.899999999</v>
      </c>
      <c r="X131" s="8">
        <f>'No. policies'!X131*'Inputs &amp; Outputs'!$B$3</f>
        <v>21651438.899999999</v>
      </c>
      <c r="Y131" s="8">
        <f>'No. policies'!Y131*'Inputs &amp; Outputs'!$B$3</f>
        <v>21542671.859999999</v>
      </c>
      <c r="Z131" s="8">
        <f>'No. policies'!Z131*'Inputs &amp; Outputs'!$B$3</f>
        <v>21413511</v>
      </c>
      <c r="AA131" s="8">
        <f>'No. policies'!AA131*'Inputs &amp; Outputs'!$B$3</f>
        <v>21302477.98</v>
      </c>
      <c r="AB131" s="8">
        <f>'No. policies'!AB131*'Inputs &amp; Outputs'!$B$3</f>
        <v>21127997.52</v>
      </c>
      <c r="AC131" s="8">
        <f>'No. policies'!AC131*'Inputs &amp; Outputs'!$B$3</f>
        <v>21005634.600000001</v>
      </c>
      <c r="AD131" s="8">
        <f>'No. policies'!AD131*'Inputs &amp; Outputs'!$B$3</f>
        <v>20867409.82</v>
      </c>
      <c r="AE131" s="8">
        <f>'No. policies'!AE131*'Inputs &amp; Outputs'!$B$3</f>
        <v>20695195.34</v>
      </c>
      <c r="AF131" s="8">
        <f>'No. policies'!AF131*'Inputs &amp; Outputs'!$B$3</f>
        <v>20516182.920000002</v>
      </c>
      <c r="AG131" s="8">
        <f>'No. policies'!AG131*'Inputs &amp; Outputs'!$B$3</f>
        <v>20303180.800000001</v>
      </c>
      <c r="AH131" s="8">
        <f>'No. policies'!AH131*'Inputs &amp; Outputs'!$B$3</f>
        <v>20053923</v>
      </c>
      <c r="AI131" s="8">
        <f>'No. policies'!AI131*'Inputs &amp; Outputs'!$B$3</f>
        <v>19759345.600000001</v>
      </c>
      <c r="AJ131" s="8">
        <f>'No. policies'!AJ131*'Inputs &amp; Outputs'!$B$3</f>
        <v>19439842.420000002</v>
      </c>
      <c r="AK131" s="8">
        <f>'No. policies'!AK131*'Inputs &amp; Outputs'!$B$3</f>
        <v>19131669.140000001</v>
      </c>
      <c r="AL131" s="8">
        <f>'No. policies'!AL131*'Inputs &amp; Outputs'!$B$3</f>
        <v>18821229.879999999</v>
      </c>
      <c r="AM131" s="8">
        <f>'No. policies'!AM131*'Inputs &amp; Outputs'!$B$3</f>
        <v>18470002.98</v>
      </c>
      <c r="AN131" s="8">
        <f>'No. policies'!AN131*'Inputs &amp; Outputs'!$B$3</f>
        <v>18043998.739999998</v>
      </c>
      <c r="AO131" s="8">
        <f>'No. policies'!AO131*'Inputs &amp; Outputs'!$B$3</f>
        <v>17534153.239999998</v>
      </c>
      <c r="AP131" s="8">
        <f>'No. policies'!AP131*'Inputs &amp; Outputs'!$B$3</f>
        <v>16985786.080000002</v>
      </c>
      <c r="AQ131" s="8">
        <f>'No. policies'!AQ131*'Inputs &amp; Outputs'!$B$3</f>
        <v>16364907.560000001</v>
      </c>
      <c r="AR131" s="8">
        <f>'No. policies'!AR131*'Inputs &amp; Outputs'!$B$3</f>
        <v>15696443.460000001</v>
      </c>
      <c r="AS131" s="8">
        <f>'No. policies'!AS131*'Inputs &amp; Outputs'!$B$3</f>
        <v>15043841.220000001</v>
      </c>
      <c r="AT131" s="8">
        <f>'No. policies'!AT131*'Inputs &amp; Outputs'!$B$3</f>
        <v>14298333.800000001</v>
      </c>
      <c r="AU131" s="8">
        <f>'No. policies'!AU131*'Inputs &amp; Outputs'!$B$3</f>
        <v>13462187.18</v>
      </c>
      <c r="AV131" s="8">
        <f>'No. policies'!AV131*'Inputs &amp; Outputs'!$B$3</f>
        <v>12573923.02</v>
      </c>
      <c r="AW131" s="8">
        <f>'No. policies'!AW131*'Inputs &amp; Outputs'!$B$3</f>
        <v>11672062.98</v>
      </c>
      <c r="AX131" s="8">
        <f>'No. policies'!AX131*'Inputs &amp; Outputs'!$B$3</f>
        <v>10724883.34</v>
      </c>
      <c r="AY131" s="8">
        <f>'No. policies'!AY131*'Inputs &amp; Outputs'!$B$3</f>
        <v>9659872.7400000002</v>
      </c>
      <c r="AZ131" s="8">
        <f>'No. policies'!AZ131*'Inputs &amp; Outputs'!$B$3</f>
        <v>8592596.1600000001</v>
      </c>
      <c r="BA131" s="8">
        <f>'No. policies'!BA131*'Inputs &amp; Outputs'!$B$3</f>
        <v>7432414.4000000004</v>
      </c>
      <c r="BB131" s="8">
        <f>'No. policies'!BB131*'Inputs &amp; Outputs'!$B$3</f>
        <v>6256370.7800000003</v>
      </c>
      <c r="BC131" s="8">
        <f>'No. policies'!BC131*'Inputs &amp; Outputs'!$B$3</f>
        <v>5241211.74</v>
      </c>
      <c r="BD131" s="8">
        <f>'No. policies'!BD131*'Inputs &amp; Outputs'!$B$3</f>
        <v>4296298.08</v>
      </c>
      <c r="BE131" s="8">
        <f>'No. policies'!BE131*'Inputs &amp; Outputs'!$B$3</f>
        <v>3417097.84</v>
      </c>
      <c r="BF131" s="8">
        <f>'No. policies'!BF131*'Inputs &amp; Outputs'!$B$3</f>
        <v>2662526.5</v>
      </c>
      <c r="BG131" s="8">
        <f>'No. policies'!BG131*'Inputs &amp; Outputs'!$B$3</f>
        <v>2032584.06</v>
      </c>
      <c r="BH131" s="8">
        <f>'No. policies'!BH131*'Inputs &amp; Outputs'!$B$3</f>
        <v>1527270.52</v>
      </c>
      <c r="BI131" s="8">
        <f>'No. policies'!BI131*'Inputs &amp; Outputs'!$B$3</f>
        <v>1117128.1399999999</v>
      </c>
      <c r="BJ131" s="8">
        <f>'No. policies'!BJ131*'Inputs &amp; Outputs'!$B$3</f>
        <v>774965.16</v>
      </c>
      <c r="BK131" s="8">
        <f>'No. policies'!BK131*'Inputs &amp; Outputs'!$B$3</f>
        <v>537037.26</v>
      </c>
      <c r="BL131" s="8">
        <f>'No. policies'!BL131*'Inputs &amp; Outputs'!$B$3</f>
        <v>360290.82</v>
      </c>
      <c r="BM131" s="8">
        <f>'No. policies'!BM131*'Inputs &amp; Outputs'!$B$3</f>
        <v>249257.8</v>
      </c>
      <c r="BN131" s="8">
        <f>'No. policies'!BN131*'Inputs &amp; Outputs'!$B$3</f>
        <v>156352.62</v>
      </c>
      <c r="BO131" s="8">
        <f>'No. policies'!BO131*'Inputs &amp; Outputs'!$B$3</f>
        <v>106501.06</v>
      </c>
      <c r="BP131" s="8">
        <f>'No. policies'!BP131*'Inputs &amp; Outputs'!$B$3</f>
        <v>49851.56</v>
      </c>
      <c r="BQ131" s="8">
        <f>'No. policies'!BQ131*'Inputs &amp; Outputs'!$B$3</f>
        <v>29457.74</v>
      </c>
      <c r="BR131" s="8">
        <f>'No. policies'!BR131*'Inputs &amp; Outputs'!$B$3</f>
        <v>11329.9</v>
      </c>
      <c r="BS131" s="8">
        <f>'No. policies'!BS131*'Inputs &amp; Outputs'!$B$3</f>
        <v>4531.96</v>
      </c>
    </row>
    <row r="132" spans="1:71" x14ac:dyDescent="0.25">
      <c r="A132" s="1">
        <v>131</v>
      </c>
      <c r="B132" s="8">
        <f>'No. policies'!B132*'Inputs &amp; Outputs'!$B$3</f>
        <v>22659800</v>
      </c>
      <c r="C132" s="8">
        <f>'No. policies'!C132*'Inputs &amp; Outputs'!$B$3</f>
        <v>22639406.18</v>
      </c>
      <c r="D132" s="8">
        <f>'No. policies'!D132*'Inputs &amp; Outputs'!$B$3</f>
        <v>22634874.219999999</v>
      </c>
      <c r="E132" s="8">
        <f>'No. policies'!E132*'Inputs &amp; Outputs'!$B$3</f>
        <v>22614480.399999999</v>
      </c>
      <c r="F132" s="8">
        <f>'No. policies'!F132*'Inputs &amp; Outputs'!$B$3</f>
        <v>22591820.600000001</v>
      </c>
      <c r="G132" s="8">
        <f>'No. policies'!G132*'Inputs &amp; Outputs'!$B$3</f>
        <v>22566894.82</v>
      </c>
      <c r="H132" s="8">
        <f>'No. policies'!H132*'Inputs &amp; Outputs'!$B$3</f>
        <v>22535171.100000001</v>
      </c>
      <c r="I132" s="8">
        <f>'No. policies'!I132*'Inputs &amp; Outputs'!$B$3</f>
        <v>22503447.379999999</v>
      </c>
      <c r="J132" s="8">
        <f>'No. policies'!J132*'Inputs &amp; Outputs'!$B$3</f>
        <v>22469457.68</v>
      </c>
      <c r="K132" s="8">
        <f>'No. policies'!K132*'Inputs &amp; Outputs'!$B$3</f>
        <v>22435467.98</v>
      </c>
      <c r="L132" s="8">
        <f>'No. policies'!L132*'Inputs &amp; Outputs'!$B$3</f>
        <v>22396946.32</v>
      </c>
      <c r="M132" s="8">
        <f>'No. policies'!M132*'Inputs &amp; Outputs'!$B$3</f>
        <v>22358424.66</v>
      </c>
      <c r="N132" s="8">
        <f>'No. policies'!N132*'Inputs &amp; Outputs'!$B$3</f>
        <v>22310839.080000002</v>
      </c>
      <c r="O132" s="8">
        <f>'No. policies'!O132*'Inputs &amp; Outputs'!$B$3</f>
        <v>22263253.5</v>
      </c>
      <c r="P132" s="8">
        <f>'No. policies'!P132*'Inputs &amp; Outputs'!$B$3</f>
        <v>22190742.140000001</v>
      </c>
      <c r="Q132" s="8">
        <f>'No. policies'!Q132*'Inputs &amp; Outputs'!$B$3</f>
        <v>22134092.640000001</v>
      </c>
      <c r="R132" s="8">
        <f>'No. policies'!R132*'Inputs &amp; Outputs'!$B$3</f>
        <v>22079709.120000001</v>
      </c>
      <c r="S132" s="8">
        <f>'No. policies'!S132*'Inputs &amp; Outputs'!$B$3</f>
        <v>22032123.539999999</v>
      </c>
      <c r="T132" s="8">
        <f>'No. policies'!T132*'Inputs &amp; Outputs'!$B$3</f>
        <v>21957346.199999999</v>
      </c>
      <c r="U132" s="8">
        <f>'No. policies'!U132*'Inputs &amp; Outputs'!$B$3</f>
        <v>21875770.920000002</v>
      </c>
      <c r="V132" s="8">
        <f>'No. policies'!V132*'Inputs &amp; Outputs'!$B$3</f>
        <v>21787397.699999999</v>
      </c>
      <c r="W132" s="8">
        <f>'No. policies'!W132*'Inputs &amp; Outputs'!$B$3</f>
        <v>21701290.460000001</v>
      </c>
      <c r="X132" s="8">
        <f>'No. policies'!X132*'Inputs &amp; Outputs'!$B$3</f>
        <v>21585725.48</v>
      </c>
      <c r="Y132" s="8">
        <f>'No. policies'!Y132*'Inputs &amp; Outputs'!$B$3</f>
        <v>21463362.559999999</v>
      </c>
      <c r="Z132" s="8">
        <f>'No. policies'!Z132*'Inputs &amp; Outputs'!$B$3</f>
        <v>21338733.66</v>
      </c>
      <c r="AA132" s="8">
        <f>'No. policies'!AA132*'Inputs &amp; Outputs'!$B$3</f>
        <v>21205040.84</v>
      </c>
      <c r="AB132" s="8">
        <f>'No. policies'!AB132*'Inputs &amp; Outputs'!$B$3</f>
        <v>21082677.920000002</v>
      </c>
      <c r="AC132" s="8">
        <f>'No. policies'!AC132*'Inputs &amp; Outputs'!$B$3</f>
        <v>20930857.260000002</v>
      </c>
      <c r="AD132" s="8">
        <f>'No. policies'!AD132*'Inputs &amp; Outputs'!$B$3</f>
        <v>20769972.68</v>
      </c>
      <c r="AE132" s="8">
        <f>'No. policies'!AE132*'Inputs &amp; Outputs'!$B$3</f>
        <v>20613620.059999999</v>
      </c>
      <c r="AF132" s="8">
        <f>'No. policies'!AF132*'Inputs &amp; Outputs'!$B$3</f>
        <v>20416479.800000001</v>
      </c>
      <c r="AG132" s="8">
        <f>'No. policies'!AG132*'Inputs &amp; Outputs'!$B$3</f>
        <v>20203477.68</v>
      </c>
      <c r="AH132" s="8">
        <f>'No. policies'!AH132*'Inputs &amp; Outputs'!$B$3</f>
        <v>19981411.640000001</v>
      </c>
      <c r="AI132" s="8">
        <f>'No. policies'!AI132*'Inputs &amp; Outputs'!$B$3</f>
        <v>19686834.239999998</v>
      </c>
      <c r="AJ132" s="8">
        <f>'No. policies'!AJ132*'Inputs &amp; Outputs'!$B$3</f>
        <v>19331075.379999999</v>
      </c>
      <c r="AK132" s="8">
        <f>'No. policies'!AK132*'Inputs &amp; Outputs'!$B$3</f>
        <v>19009306.219999999</v>
      </c>
      <c r="AL132" s="8">
        <f>'No. policies'!AL132*'Inputs &amp; Outputs'!$B$3</f>
        <v>18705664.899999999</v>
      </c>
      <c r="AM132" s="8">
        <f>'No. policies'!AM132*'Inputs &amp; Outputs'!$B$3</f>
        <v>18363501.920000002</v>
      </c>
      <c r="AN132" s="8">
        <f>'No. policies'!AN132*'Inputs &amp; Outputs'!$B$3</f>
        <v>17973753.359999999</v>
      </c>
      <c r="AO132" s="8">
        <f>'No. policies'!AO132*'Inputs &amp; Outputs'!$B$3</f>
        <v>17491099.620000001</v>
      </c>
      <c r="AP132" s="8">
        <f>'No. policies'!AP132*'Inputs &amp; Outputs'!$B$3</f>
        <v>16933668.539999999</v>
      </c>
      <c r="AQ132" s="8">
        <f>'No. policies'!AQ132*'Inputs &amp; Outputs'!$B$3</f>
        <v>16387567.359999999</v>
      </c>
      <c r="AR132" s="8">
        <f>'No. policies'!AR132*'Inputs &amp; Outputs'!$B$3</f>
        <v>15787082.66</v>
      </c>
      <c r="AS132" s="8">
        <f>'No. policies'!AS132*'Inputs &amp; Outputs'!$B$3</f>
        <v>15037043.279999999</v>
      </c>
      <c r="AT132" s="8">
        <f>'No. policies'!AT132*'Inputs &amp; Outputs'!$B$3</f>
        <v>14289269.880000001</v>
      </c>
      <c r="AU132" s="8">
        <f>'No. policies'!AU132*'Inputs &amp; Outputs'!$B$3</f>
        <v>13464453.16</v>
      </c>
      <c r="AV132" s="8">
        <f>'No. policies'!AV132*'Inputs &amp; Outputs'!$B$3</f>
        <v>12578454.98</v>
      </c>
      <c r="AW132" s="8">
        <f>'No. policies'!AW132*'Inputs &amp; Outputs'!$B$3</f>
        <v>11635807.300000001</v>
      </c>
      <c r="AX132" s="8">
        <f>'No. policies'!AX132*'Inputs &amp; Outputs'!$B$3</f>
        <v>10611584.34</v>
      </c>
      <c r="AY132" s="8">
        <f>'No. policies'!AY132*'Inputs &amp; Outputs'!$B$3</f>
        <v>9591893.3399999999</v>
      </c>
      <c r="AZ132" s="8">
        <f>'No. policies'!AZ132*'Inputs &amp; Outputs'!$B$3</f>
        <v>8531414.6999999993</v>
      </c>
      <c r="BA132" s="8">
        <f>'No. policies'!BA132*'Inputs &amp; Outputs'!$B$3</f>
        <v>7446010.2800000003</v>
      </c>
      <c r="BB132" s="8">
        <f>'No. policies'!BB132*'Inputs &amp; Outputs'!$B$3</f>
        <v>6308488.3200000003</v>
      </c>
      <c r="BC132" s="8">
        <f>'No. policies'!BC132*'Inputs &amp; Outputs'!$B$3</f>
        <v>5390766.4199999999</v>
      </c>
      <c r="BD132" s="8">
        <f>'No. policies'!BD132*'Inputs &amp; Outputs'!$B$3</f>
        <v>4445852.76</v>
      </c>
      <c r="BE132" s="8">
        <f>'No. policies'!BE132*'Inputs &amp; Outputs'!$B$3</f>
        <v>3550790.66</v>
      </c>
      <c r="BF132" s="8">
        <f>'No. policies'!BF132*'Inputs &amp; Outputs'!$B$3</f>
        <v>2755431.68</v>
      </c>
      <c r="BG132" s="8">
        <f>'No. policies'!BG132*'Inputs &amp; Outputs'!$B$3</f>
        <v>2057509.84</v>
      </c>
      <c r="BH132" s="8">
        <f>'No. policies'!BH132*'Inputs &amp; Outputs'!$B$3</f>
        <v>1545398.36</v>
      </c>
      <c r="BI132" s="8">
        <f>'No. policies'!BI132*'Inputs &amp; Outputs'!$B$3</f>
        <v>1101266.28</v>
      </c>
      <c r="BJ132" s="8">
        <f>'No. policies'!BJ132*'Inputs &amp; Outputs'!$B$3</f>
        <v>763635.26</v>
      </c>
      <c r="BK132" s="8">
        <f>'No. policies'!BK132*'Inputs &amp; Outputs'!$B$3</f>
        <v>523441.38</v>
      </c>
      <c r="BL132" s="8">
        <f>'No. policies'!BL132*'Inputs &amp; Outputs'!$B$3</f>
        <v>358024.84</v>
      </c>
      <c r="BM132" s="8">
        <f>'No. policies'!BM132*'Inputs &amp; Outputs'!$B$3</f>
        <v>242459.86000000002</v>
      </c>
      <c r="BN132" s="8">
        <f>'No. policies'!BN132*'Inputs &amp; Outputs'!$B$3</f>
        <v>154086.64000000001</v>
      </c>
      <c r="BO132" s="8">
        <f>'No. policies'!BO132*'Inputs &amp; Outputs'!$B$3</f>
        <v>99703.12</v>
      </c>
      <c r="BP132" s="8">
        <f>'No. policies'!BP132*'Inputs &amp; Outputs'!$B$3</f>
        <v>72511.360000000001</v>
      </c>
      <c r="BQ132" s="8">
        <f>'No. policies'!BQ132*'Inputs &amp; Outputs'!$B$3</f>
        <v>43053.62</v>
      </c>
      <c r="BR132" s="8">
        <f>'No. policies'!BR132*'Inputs &amp; Outputs'!$B$3</f>
        <v>38521.660000000003</v>
      </c>
      <c r="BS132" s="8">
        <f>'No. policies'!BS132*'Inputs &amp; Outputs'!$B$3</f>
        <v>24925.78</v>
      </c>
    </row>
    <row r="133" spans="1:71" x14ac:dyDescent="0.25">
      <c r="A133" s="1">
        <v>132</v>
      </c>
      <c r="B133" s="8">
        <f>'No. policies'!B133*'Inputs &amp; Outputs'!$B$3</f>
        <v>22659800</v>
      </c>
      <c r="C133" s="8">
        <f>'No. policies'!C133*'Inputs &amp; Outputs'!$B$3</f>
        <v>22634874.219999999</v>
      </c>
      <c r="D133" s="8">
        <f>'No. policies'!D133*'Inputs &amp; Outputs'!$B$3</f>
        <v>22632608.239999998</v>
      </c>
      <c r="E133" s="8">
        <f>'No. policies'!E133*'Inputs &amp; Outputs'!$B$3</f>
        <v>22600884.52</v>
      </c>
      <c r="F133" s="8">
        <f>'No. policies'!F133*'Inputs &amp; Outputs'!$B$3</f>
        <v>22573692.760000002</v>
      </c>
      <c r="G133" s="8">
        <f>'No. policies'!G133*'Inputs &amp; Outputs'!$B$3</f>
        <v>22541969.039999999</v>
      </c>
      <c r="H133" s="8">
        <f>'No. policies'!H133*'Inputs &amp; Outputs'!$B$3</f>
        <v>22517043.260000002</v>
      </c>
      <c r="I133" s="8">
        <f>'No. policies'!I133*'Inputs &amp; Outputs'!$B$3</f>
        <v>22485319.539999999</v>
      </c>
      <c r="J133" s="8">
        <f>'No. policies'!J133*'Inputs &amp; Outputs'!$B$3</f>
        <v>22446797.879999999</v>
      </c>
      <c r="K133" s="8">
        <f>'No. policies'!K133*'Inputs &amp; Outputs'!$B$3</f>
        <v>22415074.16</v>
      </c>
      <c r="L133" s="8">
        <f>'No. policies'!L133*'Inputs &amp; Outputs'!$B$3</f>
        <v>22374286.52</v>
      </c>
      <c r="M133" s="8">
        <f>'No. policies'!M133*'Inputs &amp; Outputs'!$B$3</f>
        <v>22338030.84</v>
      </c>
      <c r="N133" s="8">
        <f>'No. policies'!N133*'Inputs &amp; Outputs'!$B$3</f>
        <v>22301775.16</v>
      </c>
      <c r="O133" s="8">
        <f>'No. policies'!O133*'Inputs &amp; Outputs'!$B$3</f>
        <v>22254189.580000002</v>
      </c>
      <c r="P133" s="8">
        <f>'No. policies'!P133*'Inputs &amp; Outputs'!$B$3</f>
        <v>22202072.039999999</v>
      </c>
      <c r="Q133" s="8">
        <f>'No. policies'!Q133*'Inputs &amp; Outputs'!$B$3</f>
        <v>22163550.379999999</v>
      </c>
      <c r="R133" s="8">
        <f>'No. policies'!R133*'Inputs &amp; Outputs'!$B$3</f>
        <v>22118230.780000001</v>
      </c>
      <c r="S133" s="8">
        <f>'No. policies'!S133*'Inputs &amp; Outputs'!$B$3</f>
        <v>22045719.420000002</v>
      </c>
      <c r="T133" s="8">
        <f>'No. policies'!T133*'Inputs &amp; Outputs'!$B$3</f>
        <v>21964144.140000001</v>
      </c>
      <c r="U133" s="8">
        <f>'No. policies'!U133*'Inputs &amp; Outputs'!$B$3</f>
        <v>21887100.82</v>
      </c>
      <c r="V133" s="8">
        <f>'No. policies'!V133*'Inputs &amp; Outputs'!$B$3</f>
        <v>21828185.34</v>
      </c>
      <c r="W133" s="8">
        <f>'No. policies'!W133*'Inputs &amp; Outputs'!$B$3</f>
        <v>21726216.239999998</v>
      </c>
      <c r="X133" s="8">
        <f>'No. policies'!X133*'Inputs &amp; Outputs'!$B$3</f>
        <v>21621981.16</v>
      </c>
      <c r="Y133" s="8">
        <f>'No. policies'!Y133*'Inputs &amp; Outputs'!$B$3</f>
        <v>21508682.16</v>
      </c>
      <c r="Z133" s="8">
        <f>'No. policies'!Z133*'Inputs &amp; Outputs'!$B$3</f>
        <v>21456564.620000001</v>
      </c>
      <c r="AA133" s="8">
        <f>'No. policies'!AA133*'Inputs &amp; Outputs'!$B$3</f>
        <v>21334201.699999999</v>
      </c>
      <c r="AB133" s="8">
        <f>'No. policies'!AB133*'Inputs &amp; Outputs'!$B$3</f>
        <v>21209572.800000001</v>
      </c>
      <c r="AC133" s="8">
        <f>'No. policies'!AC133*'Inputs &amp; Outputs'!$B$3</f>
        <v>21062284.100000001</v>
      </c>
      <c r="AD133" s="8">
        <f>'No. policies'!AD133*'Inputs &amp; Outputs'!$B$3</f>
        <v>20903665.5</v>
      </c>
      <c r="AE133" s="8">
        <f>'No. policies'!AE133*'Inputs &amp; Outputs'!$B$3</f>
        <v>20767706.699999999</v>
      </c>
      <c r="AF133" s="8">
        <f>'No. policies'!AF133*'Inputs &amp; Outputs'!$B$3</f>
        <v>20597758.199999999</v>
      </c>
      <c r="AG133" s="8">
        <f>'No. policies'!AG133*'Inputs &amp; Outputs'!$B$3</f>
        <v>20391554.02</v>
      </c>
      <c r="AH133" s="8">
        <f>'No. policies'!AH133*'Inputs &amp; Outputs'!$B$3</f>
        <v>20183083.859999999</v>
      </c>
      <c r="AI133" s="8">
        <f>'No. policies'!AI133*'Inputs &amp; Outputs'!$B$3</f>
        <v>19963283.800000001</v>
      </c>
      <c r="AJ133" s="8">
        <f>'No. policies'!AJ133*'Inputs &amp; Outputs'!$B$3</f>
        <v>19677770.32</v>
      </c>
      <c r="AK133" s="8">
        <f>'No. policies'!AK133*'Inputs &amp; Outputs'!$B$3</f>
        <v>19374129</v>
      </c>
      <c r="AL133" s="8">
        <f>'No. policies'!AL133*'Inputs &amp; Outputs'!$B$3</f>
        <v>19007040.239999998</v>
      </c>
      <c r="AM133" s="8">
        <f>'No. policies'!AM133*'Inputs &amp; Outputs'!$B$3</f>
        <v>18571972.080000002</v>
      </c>
      <c r="AN133" s="8">
        <f>'No. policies'!AN133*'Inputs &amp; Outputs'!$B$3</f>
        <v>18150499.800000001</v>
      </c>
      <c r="AO133" s="8">
        <f>'No. policies'!AO133*'Inputs &amp; Outputs'!$B$3</f>
        <v>17654250.18</v>
      </c>
      <c r="AP133" s="8">
        <f>'No. policies'!AP133*'Inputs &amp; Outputs'!$B$3</f>
        <v>17092287.140000001</v>
      </c>
      <c r="AQ133" s="8">
        <f>'No. policies'!AQ133*'Inputs &amp; Outputs'!$B$3</f>
        <v>16518994.199999999</v>
      </c>
      <c r="AR133" s="8">
        <f>'No. policies'!AR133*'Inputs &amp; Outputs'!$B$3</f>
        <v>15904913.620000001</v>
      </c>
      <c r="AS133" s="8">
        <f>'No. policies'!AS133*'Inputs &amp; Outputs'!$B$3</f>
        <v>15195661.880000001</v>
      </c>
      <c r="AT133" s="8">
        <f>'No. policies'!AT133*'Inputs &amp; Outputs'!$B$3</f>
        <v>14422962.699999999</v>
      </c>
      <c r="AU133" s="8">
        <f>'No. policies'!AU133*'Inputs &amp; Outputs'!$B$3</f>
        <v>13602677.939999999</v>
      </c>
      <c r="AV133" s="8">
        <f>'No. policies'!AV133*'Inputs &amp; Outputs'!$B$3</f>
        <v>12730275.640000001</v>
      </c>
      <c r="AW133" s="8">
        <f>'No. policies'!AW133*'Inputs &amp; Outputs'!$B$3</f>
        <v>11724180.52</v>
      </c>
      <c r="AX133" s="8">
        <f>'No. policies'!AX133*'Inputs &amp; Outputs'!$B$3</f>
        <v>10695425.6</v>
      </c>
      <c r="AY133" s="8">
        <f>'No. policies'!AY133*'Inputs &amp; Outputs'!$B$3</f>
        <v>9614553.1400000006</v>
      </c>
      <c r="AZ133" s="8">
        <f>'No. policies'!AZ133*'Inputs &amp; Outputs'!$B$3</f>
        <v>8569936.3599999994</v>
      </c>
      <c r="BA133" s="8">
        <f>'No. policies'!BA133*'Inputs &amp; Outputs'!$B$3</f>
        <v>7427882.4400000004</v>
      </c>
      <c r="BB133" s="8">
        <f>'No. policies'!BB133*'Inputs &amp; Outputs'!$B$3</f>
        <v>6408191.4400000004</v>
      </c>
      <c r="BC133" s="8">
        <f>'No. policies'!BC133*'Inputs &amp; Outputs'!$B$3</f>
        <v>5395298.3799999999</v>
      </c>
      <c r="BD133" s="8">
        <f>'No. policies'!BD133*'Inputs &amp; Outputs'!$B$3</f>
        <v>4473044.5200000005</v>
      </c>
      <c r="BE133" s="8">
        <f>'No. policies'!BE133*'Inputs &amp; Outputs'!$B$3</f>
        <v>3580248.4</v>
      </c>
      <c r="BF133" s="8">
        <f>'No. policies'!BF133*'Inputs &amp; Outputs'!$B$3</f>
        <v>2814347.16</v>
      </c>
      <c r="BG133" s="8">
        <f>'No. policies'!BG133*'Inputs &amp; Outputs'!$B$3</f>
        <v>2154946.98</v>
      </c>
      <c r="BH133" s="8">
        <f>'No. policies'!BH133*'Inputs &amp; Outputs'!$B$3</f>
        <v>1529536.5</v>
      </c>
      <c r="BI133" s="8">
        <f>'No. policies'!BI133*'Inputs &amp; Outputs'!$B$3</f>
        <v>1108064.22</v>
      </c>
      <c r="BJ133" s="8">
        <f>'No. policies'!BJ133*'Inputs &amp; Outputs'!$B$3</f>
        <v>829348.68</v>
      </c>
      <c r="BK133" s="8">
        <f>'No. policies'!BK133*'Inputs &amp; Outputs'!$B$3</f>
        <v>539303.24</v>
      </c>
      <c r="BL133" s="8">
        <f>'No. policies'!BL133*'Inputs &amp; Outputs'!$B$3</f>
        <v>358024.84</v>
      </c>
      <c r="BM133" s="8">
        <f>'No. policies'!BM133*'Inputs &amp; Outputs'!$B$3</f>
        <v>240193.88</v>
      </c>
      <c r="BN133" s="8">
        <f>'No. policies'!BN133*'Inputs &amp; Outputs'!$B$3</f>
        <v>151820.66</v>
      </c>
      <c r="BO133" s="8">
        <f>'No. policies'!BO133*'Inputs &amp; Outputs'!$B$3</f>
        <v>99703.12</v>
      </c>
      <c r="BP133" s="8">
        <f>'No. policies'!BP133*'Inputs &amp; Outputs'!$B$3</f>
        <v>54383.520000000004</v>
      </c>
      <c r="BQ133" s="8">
        <f>'No. policies'!BQ133*'Inputs &amp; Outputs'!$B$3</f>
        <v>27191.760000000002</v>
      </c>
      <c r="BR133" s="8">
        <f>'No. policies'!BR133*'Inputs &amp; Outputs'!$B$3</f>
        <v>18127.84</v>
      </c>
      <c r="BS133" s="8">
        <f>'No. policies'!BS133*'Inputs &amp; Outputs'!$B$3</f>
        <v>9063.92</v>
      </c>
    </row>
    <row r="134" spans="1:71" x14ac:dyDescent="0.25">
      <c r="A134" s="1">
        <v>133</v>
      </c>
      <c r="B134" s="8">
        <f>'No. policies'!B134*'Inputs &amp; Outputs'!$B$3</f>
        <v>22659800</v>
      </c>
      <c r="C134" s="8">
        <f>'No. policies'!C134*'Inputs &amp; Outputs'!$B$3</f>
        <v>22637140.199999999</v>
      </c>
      <c r="D134" s="8">
        <f>'No. policies'!D134*'Inputs &amp; Outputs'!$B$3</f>
        <v>22619012.359999999</v>
      </c>
      <c r="E134" s="8">
        <f>'No. policies'!E134*'Inputs &amp; Outputs'!$B$3</f>
        <v>22600884.52</v>
      </c>
      <c r="F134" s="8">
        <f>'No. policies'!F134*'Inputs &amp; Outputs'!$B$3</f>
        <v>22587288.640000001</v>
      </c>
      <c r="G134" s="8">
        <f>'No. policies'!G134*'Inputs &amp; Outputs'!$B$3</f>
        <v>22566894.82</v>
      </c>
      <c r="H134" s="8">
        <f>'No. policies'!H134*'Inputs &amp; Outputs'!$B$3</f>
        <v>22535171.100000001</v>
      </c>
      <c r="I134" s="8">
        <f>'No. policies'!I134*'Inputs &amp; Outputs'!$B$3</f>
        <v>22505713.359999999</v>
      </c>
      <c r="J134" s="8">
        <f>'No. policies'!J134*'Inputs &amp; Outputs'!$B$3</f>
        <v>22485319.539999999</v>
      </c>
      <c r="K134" s="8">
        <f>'No. policies'!K134*'Inputs &amp; Outputs'!$B$3</f>
        <v>22464925.719999999</v>
      </c>
      <c r="L134" s="8">
        <f>'No. policies'!L134*'Inputs &amp; Outputs'!$B$3</f>
        <v>22428670.039999999</v>
      </c>
      <c r="M134" s="8">
        <f>'No. policies'!M134*'Inputs &amp; Outputs'!$B$3</f>
        <v>22387882.399999999</v>
      </c>
      <c r="N134" s="8">
        <f>'No. policies'!N134*'Inputs &amp; Outputs'!$B$3</f>
        <v>22335764.859999999</v>
      </c>
      <c r="O134" s="8">
        <f>'No. policies'!O134*'Inputs &amp; Outputs'!$B$3</f>
        <v>22270051.440000001</v>
      </c>
      <c r="P134" s="8">
        <f>'No. policies'!P134*'Inputs &amp; Outputs'!$B$3</f>
        <v>22236061.739999998</v>
      </c>
      <c r="Q134" s="8">
        <f>'No. policies'!Q134*'Inputs &amp; Outputs'!$B$3</f>
        <v>22174880.280000001</v>
      </c>
      <c r="R134" s="8">
        <f>'No. policies'!R134*'Inputs &amp; Outputs'!$B$3</f>
        <v>22097836.960000001</v>
      </c>
      <c r="S134" s="8">
        <f>'No. policies'!S134*'Inputs &amp; Outputs'!$B$3</f>
        <v>22027591.580000002</v>
      </c>
      <c r="T134" s="8">
        <f>'No. policies'!T134*'Inputs &amp; Outputs'!$B$3</f>
        <v>21948282.280000001</v>
      </c>
      <c r="U134" s="8">
        <f>'No. policies'!U134*'Inputs &amp; Outputs'!$B$3</f>
        <v>21871238.960000001</v>
      </c>
      <c r="V134" s="8">
        <f>'No. policies'!V134*'Inputs &amp; Outputs'!$B$3</f>
        <v>21787397.699999999</v>
      </c>
      <c r="W134" s="8">
        <f>'No. policies'!W134*'Inputs &amp; Outputs'!$B$3</f>
        <v>21692226.539999999</v>
      </c>
      <c r="X134" s="8">
        <f>'No. policies'!X134*'Inputs &amp; Outputs'!$B$3</f>
        <v>21601587.34</v>
      </c>
      <c r="Y134" s="8">
        <f>'No. policies'!Y134*'Inputs &amp; Outputs'!$B$3</f>
        <v>21531341.960000001</v>
      </c>
      <c r="Z134" s="8">
        <f>'No. policies'!Z134*'Inputs &amp; Outputs'!$B$3</f>
        <v>21420308.940000001</v>
      </c>
      <c r="AA134" s="8">
        <f>'No. policies'!AA134*'Inputs &amp; Outputs'!$B$3</f>
        <v>21288882.100000001</v>
      </c>
      <c r="AB134" s="8">
        <f>'No. policies'!AB134*'Inputs &amp; Outputs'!$B$3</f>
        <v>21155189.280000001</v>
      </c>
      <c r="AC134" s="8">
        <f>'No. policies'!AC134*'Inputs &amp; Outputs'!$B$3</f>
        <v>21021496.460000001</v>
      </c>
      <c r="AD134" s="8">
        <f>'No. policies'!AD134*'Inputs &amp; Outputs'!$B$3</f>
        <v>20856079.920000002</v>
      </c>
      <c r="AE134" s="8">
        <f>'No. policies'!AE134*'Inputs &amp; Outputs'!$B$3</f>
        <v>20713323.18</v>
      </c>
      <c r="AF134" s="8">
        <f>'No. policies'!AF134*'Inputs &amp; Outputs'!$B$3</f>
        <v>20509384.98</v>
      </c>
      <c r="AG134" s="8">
        <f>'No. policies'!AG134*'Inputs &amp; Outputs'!$B$3</f>
        <v>20298648.84</v>
      </c>
      <c r="AH134" s="8">
        <f>'No. policies'!AH134*'Inputs &amp; Outputs'!$B$3</f>
        <v>20031263.199999999</v>
      </c>
      <c r="AI134" s="8">
        <f>'No. policies'!AI134*'Inputs &amp; Outputs'!$B$3</f>
        <v>19782005.399999999</v>
      </c>
      <c r="AJ134" s="8">
        <f>'No. policies'!AJ134*'Inputs &amp; Outputs'!$B$3</f>
        <v>19507821.82</v>
      </c>
      <c r="AK134" s="8">
        <f>'No. policies'!AK134*'Inputs &amp; Outputs'!$B$3</f>
        <v>19188318.640000001</v>
      </c>
      <c r="AL134" s="8">
        <f>'No. policies'!AL134*'Inputs &amp; Outputs'!$B$3</f>
        <v>18871081.440000001</v>
      </c>
      <c r="AM134" s="8">
        <f>'No. policies'!AM134*'Inputs &amp; Outputs'!$B$3</f>
        <v>18481332.879999999</v>
      </c>
      <c r="AN134" s="8">
        <f>'No. policies'!AN134*'Inputs &amp; Outputs'!$B$3</f>
        <v>18077988.440000001</v>
      </c>
      <c r="AO134" s="8">
        <f>'No. policies'!AO134*'Inputs &amp; Outputs'!$B$3</f>
        <v>17595334.699999999</v>
      </c>
      <c r="AP134" s="8">
        <f>'No. policies'!AP134*'Inputs &amp; Outputs'!$B$3</f>
        <v>17012977.84</v>
      </c>
      <c r="AQ134" s="8">
        <f>'No. policies'!AQ134*'Inputs &amp; Outputs'!$B$3</f>
        <v>16439684.9</v>
      </c>
      <c r="AR134" s="8">
        <f>'No. policies'!AR134*'Inputs &amp; Outputs'!$B$3</f>
        <v>15855062.060000001</v>
      </c>
      <c r="AS134" s="8">
        <f>'No. policies'!AS134*'Inputs &amp; Outputs'!$B$3</f>
        <v>15166204.140000001</v>
      </c>
      <c r="AT134" s="8">
        <f>'No. policies'!AT134*'Inputs &amp; Outputs'!$B$3</f>
        <v>14375377.120000001</v>
      </c>
      <c r="AU134" s="8">
        <f>'No. policies'!AU134*'Inputs &amp; Outputs'!$B$3</f>
        <v>13484846.98</v>
      </c>
      <c r="AV134" s="8">
        <f>'No. policies'!AV134*'Inputs &amp; Outputs'!$B$3</f>
        <v>12605646.74</v>
      </c>
      <c r="AW134" s="8">
        <f>'No. policies'!AW134*'Inputs &amp; Outputs'!$B$3</f>
        <v>11508912.42</v>
      </c>
      <c r="AX134" s="8">
        <f>'No. policies'!AX134*'Inputs &amp; Outputs'!$B$3</f>
        <v>10462029.66</v>
      </c>
      <c r="AY134" s="8">
        <f>'No. policies'!AY134*'Inputs &amp; Outputs'!$B$3</f>
        <v>9365295.3399999999</v>
      </c>
      <c r="AZ134" s="8">
        <f>'No. policies'!AZ134*'Inputs &amp; Outputs'!$B$3</f>
        <v>8211911.5200000005</v>
      </c>
      <c r="BA134" s="8">
        <f>'No. policies'!BA134*'Inputs &amp; Outputs'!$B$3</f>
        <v>7124241.1200000001</v>
      </c>
      <c r="BB134" s="8">
        <f>'No. policies'!BB134*'Inputs &amp; Outputs'!$B$3</f>
        <v>6129475.9000000004</v>
      </c>
      <c r="BC134" s="8">
        <f>'No. policies'!BC134*'Inputs &amp; Outputs'!$B$3</f>
        <v>5159636.46</v>
      </c>
      <c r="BD134" s="8">
        <f>'No. policies'!BD134*'Inputs &amp; Outputs'!$B$3</f>
        <v>4228318.68</v>
      </c>
      <c r="BE134" s="8">
        <f>'No. policies'!BE134*'Inputs &amp; Outputs'!$B$3</f>
        <v>3414831.86</v>
      </c>
      <c r="BF134" s="8">
        <f>'No. policies'!BF134*'Inputs &amp; Outputs'!$B$3</f>
        <v>2646664.64</v>
      </c>
      <c r="BG134" s="8">
        <f>'No. policies'!BG134*'Inputs &amp; Outputs'!$B$3</f>
        <v>1991796.42</v>
      </c>
      <c r="BH134" s="8">
        <f>'No. policies'!BH134*'Inputs &amp; Outputs'!$B$3</f>
        <v>1441163.28</v>
      </c>
      <c r="BI134" s="8">
        <f>'No. policies'!BI134*'Inputs &amp; Outputs'!$B$3</f>
        <v>1033286.88</v>
      </c>
      <c r="BJ134" s="8">
        <f>'No. policies'!BJ134*'Inputs &amp; Outputs'!$B$3</f>
        <v>765901.24</v>
      </c>
      <c r="BK134" s="8">
        <f>'No. policies'!BK134*'Inputs &amp; Outputs'!$B$3</f>
        <v>534771.28</v>
      </c>
      <c r="BL134" s="8">
        <f>'No. policies'!BL134*'Inputs &amp; Outputs'!$B$3</f>
        <v>367088.76</v>
      </c>
      <c r="BM134" s="8">
        <f>'No. policies'!BM134*'Inputs &amp; Outputs'!$B$3</f>
        <v>251523.78</v>
      </c>
      <c r="BN134" s="8">
        <f>'No. policies'!BN134*'Inputs &amp; Outputs'!$B$3</f>
        <v>163150.56</v>
      </c>
      <c r="BO134" s="8">
        <f>'No. policies'!BO134*'Inputs &amp; Outputs'!$B$3</f>
        <v>95171.16</v>
      </c>
      <c r="BP134" s="8">
        <f>'No. policies'!BP134*'Inputs &amp; Outputs'!$B$3</f>
        <v>61181.46</v>
      </c>
      <c r="BQ134" s="8">
        <f>'No. policies'!BQ134*'Inputs &amp; Outputs'!$B$3</f>
        <v>27191.760000000002</v>
      </c>
      <c r="BR134" s="8">
        <f>'No. policies'!BR134*'Inputs &amp; Outputs'!$B$3</f>
        <v>20393.82</v>
      </c>
      <c r="BS134" s="8">
        <f>'No. policies'!BS134*'Inputs &amp; Outputs'!$B$3</f>
        <v>9063.92</v>
      </c>
    </row>
    <row r="135" spans="1:71" x14ac:dyDescent="0.25">
      <c r="A135" s="1">
        <v>134</v>
      </c>
      <c r="B135" s="8">
        <f>'No. policies'!B135*'Inputs &amp; Outputs'!$B$3</f>
        <v>22659800</v>
      </c>
      <c r="C135" s="8">
        <f>'No. policies'!C135*'Inputs &amp; Outputs'!$B$3</f>
        <v>22639406.18</v>
      </c>
      <c r="D135" s="8">
        <f>'No. policies'!D135*'Inputs &amp; Outputs'!$B$3</f>
        <v>22621278.34</v>
      </c>
      <c r="E135" s="8">
        <f>'No. policies'!E135*'Inputs &amp; Outputs'!$B$3</f>
        <v>22612214.420000002</v>
      </c>
      <c r="F135" s="8">
        <f>'No. policies'!F135*'Inputs &amp; Outputs'!$B$3</f>
        <v>22587288.640000001</v>
      </c>
      <c r="G135" s="8">
        <f>'No. policies'!G135*'Inputs &amp; Outputs'!$B$3</f>
        <v>22575958.739999998</v>
      </c>
      <c r="H135" s="8">
        <f>'No. policies'!H135*'Inputs &amp; Outputs'!$B$3</f>
        <v>22548766.98</v>
      </c>
      <c r="I135" s="8">
        <f>'No. policies'!I135*'Inputs &amp; Outputs'!$B$3</f>
        <v>22517043.260000002</v>
      </c>
      <c r="J135" s="8">
        <f>'No. policies'!J135*'Inputs &amp; Outputs'!$B$3</f>
        <v>22485319.539999999</v>
      </c>
      <c r="K135" s="8">
        <f>'No. policies'!K135*'Inputs &amp; Outputs'!$B$3</f>
        <v>22437733.960000001</v>
      </c>
      <c r="L135" s="8">
        <f>'No. policies'!L135*'Inputs &amp; Outputs'!$B$3</f>
        <v>22399212.300000001</v>
      </c>
      <c r="M135" s="8">
        <f>'No. policies'!M135*'Inputs &amp; Outputs'!$B$3</f>
        <v>22374286.52</v>
      </c>
      <c r="N135" s="8">
        <f>'No. policies'!N135*'Inputs &amp; Outputs'!$B$3</f>
        <v>22326700.940000001</v>
      </c>
      <c r="O135" s="8">
        <f>'No. policies'!O135*'Inputs &amp; Outputs'!$B$3</f>
        <v>22267785.460000001</v>
      </c>
      <c r="P135" s="8">
        <f>'No. policies'!P135*'Inputs &amp; Outputs'!$B$3</f>
        <v>22206604</v>
      </c>
      <c r="Q135" s="8">
        <f>'No. policies'!Q135*'Inputs &amp; Outputs'!$B$3</f>
        <v>22143156.559999999</v>
      </c>
      <c r="R135" s="8">
        <f>'No. policies'!R135*'Inputs &amp; Outputs'!$B$3</f>
        <v>22077443.140000001</v>
      </c>
      <c r="S135" s="8">
        <f>'No. policies'!S135*'Inputs &amp; Outputs'!$B$3</f>
        <v>22027591.580000002</v>
      </c>
      <c r="T135" s="8">
        <f>'No. policies'!T135*'Inputs &amp; Outputs'!$B$3</f>
        <v>21964144.140000001</v>
      </c>
      <c r="U135" s="8">
        <f>'No. policies'!U135*'Inputs &amp; Outputs'!$B$3</f>
        <v>21896164.739999998</v>
      </c>
      <c r="V135" s="8">
        <f>'No. policies'!V135*'Inputs &amp; Outputs'!$B$3</f>
        <v>21828185.34</v>
      </c>
      <c r="W135" s="8">
        <f>'No. policies'!W135*'Inputs &amp; Outputs'!$B$3</f>
        <v>21735280.16</v>
      </c>
      <c r="X135" s="8">
        <f>'No. policies'!X135*'Inputs &amp; Outputs'!$B$3</f>
        <v>21626513.120000001</v>
      </c>
      <c r="Y135" s="8">
        <f>'No. policies'!Y135*'Inputs &amp; Outputs'!$B$3</f>
        <v>21504150.199999999</v>
      </c>
      <c r="Z135" s="8">
        <f>'No. policies'!Z135*'Inputs &amp; Outputs'!$B$3</f>
        <v>21390851.199999999</v>
      </c>
      <c r="AA135" s="8">
        <f>'No. policies'!AA135*'Inputs &amp; Outputs'!$B$3</f>
        <v>21284350.140000001</v>
      </c>
      <c r="AB135" s="8">
        <f>'No. policies'!AB135*'Inputs &amp; Outputs'!$B$3</f>
        <v>21164253.199999999</v>
      </c>
      <c r="AC135" s="8">
        <f>'No. policies'!AC135*'Inputs &amp; Outputs'!$B$3</f>
        <v>21019230.48</v>
      </c>
      <c r="AD135" s="8">
        <f>'No. policies'!AD135*'Inputs &amp; Outputs'!$B$3</f>
        <v>20826622.18</v>
      </c>
      <c r="AE135" s="8">
        <f>'No. policies'!AE135*'Inputs &amp; Outputs'!$B$3</f>
        <v>20631747.899999999</v>
      </c>
      <c r="AF135" s="8">
        <f>'No. policies'!AF135*'Inputs &amp; Outputs'!$B$3</f>
        <v>20434607.640000001</v>
      </c>
      <c r="AG135" s="8">
        <f>'No. policies'!AG135*'Inputs &amp; Outputs'!$B$3</f>
        <v>20223871.5</v>
      </c>
      <c r="AH135" s="8">
        <f>'No. policies'!AH135*'Inputs &amp; Outputs'!$B$3</f>
        <v>20004071.440000001</v>
      </c>
      <c r="AI135" s="8">
        <f>'No. policies'!AI135*'Inputs &amp; Outputs'!$B$3</f>
        <v>19779739.420000002</v>
      </c>
      <c r="AJ135" s="8">
        <f>'No. policies'!AJ135*'Inputs &amp; Outputs'!$B$3</f>
        <v>19482896.039999999</v>
      </c>
      <c r="AK135" s="8">
        <f>'No. policies'!AK135*'Inputs &amp; Outputs'!$B$3</f>
        <v>19154328.940000001</v>
      </c>
      <c r="AL135" s="8">
        <f>'No. policies'!AL135*'Inputs &amp; Outputs'!$B$3</f>
        <v>18818963.899999999</v>
      </c>
      <c r="AM135" s="8">
        <f>'No. policies'!AM135*'Inputs &amp; Outputs'!$B$3</f>
        <v>18460939.059999999</v>
      </c>
      <c r="AN135" s="8">
        <f>'No. policies'!AN135*'Inputs &amp; Outputs'!$B$3</f>
        <v>18091584.32</v>
      </c>
      <c r="AO135" s="8">
        <f>'No. policies'!AO135*'Inputs &amp; Outputs'!$B$3</f>
        <v>17663314.100000001</v>
      </c>
      <c r="AP135" s="8">
        <f>'No. policies'!AP135*'Inputs &amp; Outputs'!$B$3</f>
        <v>17130808.800000001</v>
      </c>
      <c r="AQ135" s="8">
        <f>'No. policies'!AQ135*'Inputs &amp; Outputs'!$B$3</f>
        <v>16541654</v>
      </c>
      <c r="AR135" s="8">
        <f>'No. policies'!AR135*'Inputs &amp; Outputs'!$B$3</f>
        <v>15972893.02</v>
      </c>
      <c r="AS135" s="8">
        <f>'No. policies'!AS135*'Inputs &amp; Outputs'!$B$3</f>
        <v>15268173.24</v>
      </c>
      <c r="AT135" s="8">
        <f>'No. policies'!AT135*'Inputs &amp; Outputs'!$B$3</f>
        <v>14522665.82</v>
      </c>
      <c r="AU135" s="8">
        <f>'No. policies'!AU135*'Inputs &amp; Outputs'!$B$3</f>
        <v>13702381.060000001</v>
      </c>
      <c r="AV135" s="8">
        <f>'No. policies'!AV135*'Inputs &amp; Outputs'!$B$3</f>
        <v>12775595.24</v>
      </c>
      <c r="AW135" s="8">
        <f>'No. policies'!AW135*'Inputs &amp; Outputs'!$B$3</f>
        <v>11805755.800000001</v>
      </c>
      <c r="AX135" s="8">
        <f>'No. policies'!AX135*'Inputs &amp; Outputs'!$B$3</f>
        <v>10677297.76</v>
      </c>
      <c r="AY135" s="8">
        <f>'No. policies'!AY135*'Inputs &amp; Outputs'!$B$3</f>
        <v>9614553.1400000006</v>
      </c>
      <c r="AZ135" s="8">
        <f>'No. policies'!AZ135*'Inputs &amp; Outputs'!$B$3</f>
        <v>8597128.1199999992</v>
      </c>
      <c r="BA135" s="8">
        <f>'No. policies'!BA135*'Inputs &amp; Outputs'!$B$3</f>
        <v>7525319.5800000001</v>
      </c>
      <c r="BB135" s="8">
        <f>'No. policies'!BB135*'Inputs &amp; Outputs'!$B$3</f>
        <v>6503362.5999999996</v>
      </c>
      <c r="BC135" s="8">
        <f>'No. policies'!BC135*'Inputs &amp; Outputs'!$B$3</f>
        <v>5436086.0200000005</v>
      </c>
      <c r="BD135" s="8">
        <f>'No. policies'!BD135*'Inputs &amp; Outputs'!$B$3</f>
        <v>4454916.68</v>
      </c>
      <c r="BE135" s="8">
        <f>'No. policies'!BE135*'Inputs &amp; Outputs'!$B$3</f>
        <v>3575716.44</v>
      </c>
      <c r="BF135" s="8">
        <f>'No. policies'!BF135*'Inputs &amp; Outputs'!$B$3</f>
        <v>2832475</v>
      </c>
      <c r="BG135" s="8">
        <f>'No. policies'!BG135*'Inputs &amp; Outputs'!$B$3</f>
        <v>2159478.94</v>
      </c>
      <c r="BH135" s="8">
        <f>'No. policies'!BH135*'Inputs &amp; Outputs'!$B$3</f>
        <v>1565792.18</v>
      </c>
      <c r="BI135" s="8">
        <f>'No. policies'!BI135*'Inputs &amp; Outputs'!$B$3</f>
        <v>1132990</v>
      </c>
      <c r="BJ135" s="8">
        <f>'No. policies'!BJ135*'Inputs &amp; Outputs'!$B$3</f>
        <v>779497.12</v>
      </c>
      <c r="BK135" s="8">
        <f>'No. policies'!BK135*'Inputs &amp; Outputs'!$B$3</f>
        <v>548367.16</v>
      </c>
      <c r="BL135" s="8">
        <f>'No. policies'!BL135*'Inputs &amp; Outputs'!$B$3</f>
        <v>371620.72000000003</v>
      </c>
      <c r="BM135" s="8">
        <f>'No. policies'!BM135*'Inputs &amp; Outputs'!$B$3</f>
        <v>222066.04</v>
      </c>
      <c r="BN135" s="8">
        <f>'No. policies'!BN135*'Inputs &amp; Outputs'!$B$3</f>
        <v>140490.76</v>
      </c>
      <c r="BO135" s="8">
        <f>'No. policies'!BO135*'Inputs &amp; Outputs'!$B$3</f>
        <v>81575.28</v>
      </c>
      <c r="BP135" s="8">
        <f>'No. policies'!BP135*'Inputs &amp; Outputs'!$B$3</f>
        <v>49851.56</v>
      </c>
      <c r="BQ135" s="8">
        <f>'No. policies'!BQ135*'Inputs &amp; Outputs'!$B$3</f>
        <v>20393.82</v>
      </c>
      <c r="BR135" s="8">
        <f>'No. policies'!BR135*'Inputs &amp; Outputs'!$B$3</f>
        <v>9063.92</v>
      </c>
      <c r="BS135" s="8">
        <f>'No. policies'!BS135*'Inputs &amp; Outputs'!$B$3</f>
        <v>6797.9400000000005</v>
      </c>
    </row>
    <row r="136" spans="1:71" x14ac:dyDescent="0.25">
      <c r="A136" s="1">
        <v>135</v>
      </c>
      <c r="B136" s="8">
        <f>'No. policies'!B136*'Inputs &amp; Outputs'!$B$3</f>
        <v>22659800</v>
      </c>
      <c r="C136" s="8">
        <f>'No. policies'!C136*'Inputs &amp; Outputs'!$B$3</f>
        <v>22648470.100000001</v>
      </c>
      <c r="D136" s="8">
        <f>'No. policies'!D136*'Inputs &amp; Outputs'!$B$3</f>
        <v>22630342.260000002</v>
      </c>
      <c r="E136" s="8">
        <f>'No. policies'!E136*'Inputs &amp; Outputs'!$B$3</f>
        <v>22600884.52</v>
      </c>
      <c r="F136" s="8">
        <f>'No. policies'!F136*'Inputs &amp; Outputs'!$B$3</f>
        <v>22589554.620000001</v>
      </c>
      <c r="G136" s="8">
        <f>'No. policies'!G136*'Inputs &amp; Outputs'!$B$3</f>
        <v>22560096.879999999</v>
      </c>
      <c r="H136" s="8">
        <f>'No. policies'!H136*'Inputs &amp; Outputs'!$B$3</f>
        <v>22539703.059999999</v>
      </c>
      <c r="I136" s="8">
        <f>'No. policies'!I136*'Inputs &amp; Outputs'!$B$3</f>
        <v>22519309.239999998</v>
      </c>
      <c r="J136" s="8">
        <f>'No. policies'!J136*'Inputs &amp; Outputs'!$B$3</f>
        <v>22476255.620000001</v>
      </c>
      <c r="K136" s="8">
        <f>'No. policies'!K136*'Inputs &amp; Outputs'!$B$3</f>
        <v>22449063.859999999</v>
      </c>
      <c r="L136" s="8">
        <f>'No. policies'!L136*'Inputs &amp; Outputs'!$B$3</f>
        <v>22419606.120000001</v>
      </c>
      <c r="M136" s="8">
        <f>'No. policies'!M136*'Inputs &amp; Outputs'!$B$3</f>
        <v>22381084.460000001</v>
      </c>
      <c r="N136" s="8">
        <f>'No. policies'!N136*'Inputs &amp; Outputs'!$B$3</f>
        <v>22328966.920000002</v>
      </c>
      <c r="O136" s="8">
        <f>'No. policies'!O136*'Inputs &amp; Outputs'!$B$3</f>
        <v>22270051.440000001</v>
      </c>
      <c r="P136" s="8">
        <f>'No. policies'!P136*'Inputs &amp; Outputs'!$B$3</f>
        <v>22226997.82</v>
      </c>
      <c r="Q136" s="8">
        <f>'No. policies'!Q136*'Inputs &amp; Outputs'!$B$3</f>
        <v>22186210.18</v>
      </c>
      <c r="R136" s="8">
        <f>'No. policies'!R136*'Inputs &amp; Outputs'!$B$3</f>
        <v>22125028.719999999</v>
      </c>
      <c r="S136" s="8">
        <f>'No. policies'!S136*'Inputs &amp; Outputs'!$B$3</f>
        <v>22057049.32</v>
      </c>
      <c r="T136" s="8">
        <f>'No. policies'!T136*'Inputs &amp; Outputs'!$B$3</f>
        <v>21964144.140000001</v>
      </c>
      <c r="U136" s="8">
        <f>'No. policies'!U136*'Inputs &amp; Outputs'!$B$3</f>
        <v>21884834.84</v>
      </c>
      <c r="V136" s="8">
        <f>'No. policies'!V136*'Inputs &amp; Outputs'!$B$3</f>
        <v>21803259.559999999</v>
      </c>
      <c r="W136" s="8">
        <f>'No. policies'!W136*'Inputs &amp; Outputs'!$B$3</f>
        <v>21708088.399999999</v>
      </c>
      <c r="X136" s="8">
        <f>'No. policies'!X136*'Inputs &amp; Outputs'!$B$3</f>
        <v>21610651.260000002</v>
      </c>
      <c r="Y136" s="8">
        <f>'No. policies'!Y136*'Inputs &amp; Outputs'!$B$3</f>
        <v>21486022.359999999</v>
      </c>
      <c r="Z136" s="8">
        <f>'No. policies'!Z136*'Inputs &amp; Outputs'!$B$3</f>
        <v>21379521.300000001</v>
      </c>
      <c r="AA136" s="8">
        <f>'No. policies'!AA136*'Inputs &amp; Outputs'!$B$3</f>
        <v>21277552.199999999</v>
      </c>
      <c r="AB136" s="8">
        <f>'No. policies'!AB136*'Inputs &amp; Outputs'!$B$3</f>
        <v>21132529.48</v>
      </c>
      <c r="AC136" s="8">
        <f>'No. policies'!AC136*'Inputs &amp; Outputs'!$B$3</f>
        <v>20998836.66</v>
      </c>
      <c r="AD136" s="8">
        <f>'No. policies'!AD136*'Inputs &amp; Outputs'!$B$3</f>
        <v>20835686.100000001</v>
      </c>
      <c r="AE136" s="8">
        <f>'No. policies'!AE136*'Inputs &amp; Outputs'!$B$3</f>
        <v>20677067.5</v>
      </c>
      <c r="AF136" s="8">
        <f>'No. policies'!AF136*'Inputs &amp; Outputs'!$B$3</f>
        <v>20513916.940000001</v>
      </c>
      <c r="AG136" s="8">
        <f>'No. policies'!AG136*'Inputs &amp; Outputs'!$B$3</f>
        <v>20275989.039999999</v>
      </c>
      <c r="AH136" s="8">
        <f>'No. policies'!AH136*'Inputs &amp; Outputs'!$B$3</f>
        <v>20019933.300000001</v>
      </c>
      <c r="AI136" s="8">
        <f>'No. policies'!AI136*'Inputs &amp; Outputs'!$B$3</f>
        <v>19759345.600000001</v>
      </c>
      <c r="AJ136" s="8">
        <f>'No. policies'!AJ136*'Inputs &amp; Outputs'!$B$3</f>
        <v>19491959.960000001</v>
      </c>
      <c r="AK136" s="8">
        <f>'No. policies'!AK136*'Inputs &amp; Outputs'!$B$3</f>
        <v>19199648.539999999</v>
      </c>
      <c r="AL136" s="8">
        <f>'No. policies'!AL136*'Inputs &amp; Outputs'!$B$3</f>
        <v>18846155.66</v>
      </c>
      <c r="AM136" s="8">
        <f>'No. policies'!AM136*'Inputs &amp; Outputs'!$B$3</f>
        <v>18460939.059999999</v>
      </c>
      <c r="AN136" s="8">
        <f>'No. policies'!AN136*'Inputs &amp; Outputs'!$B$3</f>
        <v>18089318.34</v>
      </c>
      <c r="AO136" s="8">
        <f>'No. policies'!AO136*'Inputs &amp; Outputs'!$B$3</f>
        <v>17670112.039999999</v>
      </c>
      <c r="AP136" s="8">
        <f>'No. policies'!AP136*'Inputs &amp; Outputs'!$B$3</f>
        <v>17212384.080000002</v>
      </c>
      <c r="AQ136" s="8">
        <f>'No. policies'!AQ136*'Inputs &amp; Outputs'!$B$3</f>
        <v>16664016.92</v>
      </c>
      <c r="AR136" s="8">
        <f>'No. policies'!AR136*'Inputs &amp; Outputs'!$B$3</f>
        <v>15995552.82</v>
      </c>
      <c r="AS136" s="8">
        <f>'No. policies'!AS136*'Inputs &amp; Outputs'!$B$3</f>
        <v>15284035.1</v>
      </c>
      <c r="AT136" s="8">
        <f>'No. policies'!AT136*'Inputs &amp; Outputs'!$B$3</f>
        <v>14481878.18</v>
      </c>
      <c r="AU136" s="8">
        <f>'No. policies'!AU136*'Inputs &amp; Outputs'!$B$3</f>
        <v>13632135.68</v>
      </c>
      <c r="AV136" s="8">
        <f>'No. policies'!AV136*'Inputs &amp; Outputs'!$B$3</f>
        <v>12730275.640000001</v>
      </c>
      <c r="AW136" s="8">
        <f>'No. policies'!AW136*'Inputs &amp; Outputs'!$B$3</f>
        <v>11692456.800000001</v>
      </c>
      <c r="AX136" s="8">
        <f>'No. policies'!AX136*'Inputs &amp; Outputs'!$B$3</f>
        <v>10629712.18</v>
      </c>
      <c r="AY136" s="8">
        <f>'No. policies'!AY136*'Inputs &amp; Outputs'!$B$3</f>
        <v>9455934.540000001</v>
      </c>
      <c r="AZ136" s="8">
        <f>'No. policies'!AZ136*'Inputs &amp; Outputs'!$B$3</f>
        <v>8440775.5</v>
      </c>
      <c r="BA136" s="8">
        <f>'No. policies'!BA136*'Inputs &amp; Outputs'!$B$3</f>
        <v>7382562.8399999999</v>
      </c>
      <c r="BB136" s="8">
        <f>'No. policies'!BB136*'Inputs &amp; Outputs'!$B$3</f>
        <v>6224647.0599999996</v>
      </c>
      <c r="BC136" s="8">
        <f>'No. policies'!BC136*'Inputs &amp; Outputs'!$B$3</f>
        <v>5297861.24</v>
      </c>
      <c r="BD136" s="8">
        <f>'No. policies'!BD136*'Inputs &amp; Outputs'!$B$3</f>
        <v>4280436.22</v>
      </c>
      <c r="BE136" s="8">
        <f>'No. policies'!BE136*'Inputs &amp; Outputs'!$B$3</f>
        <v>3426161.7600000002</v>
      </c>
      <c r="BF136" s="8">
        <f>'No. policies'!BF136*'Inputs &amp; Outputs'!$B$3</f>
        <v>2669324.44</v>
      </c>
      <c r="BG136" s="8">
        <f>'No. policies'!BG136*'Inputs &amp; Outputs'!$B$3</f>
        <v>2052977.8800000001</v>
      </c>
      <c r="BH136" s="8">
        <f>'No. policies'!BH136*'Inputs &amp; Outputs'!$B$3</f>
        <v>1556728.26</v>
      </c>
      <c r="BI136" s="8">
        <f>'No. policies'!BI136*'Inputs &amp; Outputs'!$B$3</f>
        <v>1194171.46</v>
      </c>
      <c r="BJ136" s="8">
        <f>'No. policies'!BJ136*'Inputs &amp; Outputs'!$B$3</f>
        <v>867870.34</v>
      </c>
      <c r="BK136" s="8">
        <f>'No. policies'!BK136*'Inputs &amp; Outputs'!$B$3</f>
        <v>595952.74</v>
      </c>
      <c r="BL136" s="8">
        <f>'No. policies'!BL136*'Inputs &amp; Outputs'!$B$3</f>
        <v>410142.38</v>
      </c>
      <c r="BM136" s="8">
        <f>'No. policies'!BM136*'Inputs &amp; Outputs'!$B$3</f>
        <v>276449.56</v>
      </c>
      <c r="BN136" s="8">
        <f>'No. policies'!BN136*'Inputs &amp; Outputs'!$B$3</f>
        <v>181278.4</v>
      </c>
      <c r="BO136" s="8">
        <f>'No. policies'!BO136*'Inputs &amp; Outputs'!$B$3</f>
        <v>108767.04000000001</v>
      </c>
      <c r="BP136" s="8">
        <f>'No. policies'!BP136*'Inputs &amp; Outputs'!$B$3</f>
        <v>83841.259999999995</v>
      </c>
      <c r="BQ136" s="8">
        <f>'No. policies'!BQ136*'Inputs &amp; Outputs'!$B$3</f>
        <v>43053.62</v>
      </c>
      <c r="BR136" s="8">
        <f>'No. policies'!BR136*'Inputs &amp; Outputs'!$B$3</f>
        <v>27191.760000000002</v>
      </c>
      <c r="BS136" s="8">
        <f>'No. policies'!BS136*'Inputs &amp; Outputs'!$B$3</f>
        <v>11329.9</v>
      </c>
    </row>
    <row r="137" spans="1:71" x14ac:dyDescent="0.25">
      <c r="A137" s="1">
        <v>136</v>
      </c>
      <c r="B137" s="8">
        <f>'No. policies'!B137*'Inputs &amp; Outputs'!$B$3</f>
        <v>22659800</v>
      </c>
      <c r="C137" s="8">
        <f>'No. policies'!C137*'Inputs &amp; Outputs'!$B$3</f>
        <v>22637140.199999999</v>
      </c>
      <c r="D137" s="8">
        <f>'No. policies'!D137*'Inputs &amp; Outputs'!$B$3</f>
        <v>22639406.18</v>
      </c>
      <c r="E137" s="8">
        <f>'No. policies'!E137*'Inputs &amp; Outputs'!$B$3</f>
        <v>22621278.34</v>
      </c>
      <c r="F137" s="8">
        <f>'No. policies'!F137*'Inputs &amp; Outputs'!$B$3</f>
        <v>22607682.460000001</v>
      </c>
      <c r="G137" s="8">
        <f>'No. policies'!G137*'Inputs &amp; Outputs'!$B$3</f>
        <v>22596352.559999999</v>
      </c>
      <c r="H137" s="8">
        <f>'No. policies'!H137*'Inputs &amp; Outputs'!$B$3</f>
        <v>22557830.899999999</v>
      </c>
      <c r="I137" s="8">
        <f>'No. policies'!I137*'Inputs &amp; Outputs'!$B$3</f>
        <v>22526107.18</v>
      </c>
      <c r="J137" s="8">
        <f>'No. policies'!J137*'Inputs &amp; Outputs'!$B$3</f>
        <v>22487585.52</v>
      </c>
      <c r="K137" s="8">
        <f>'No. policies'!K137*'Inputs &amp; Outputs'!$B$3</f>
        <v>22451329.84</v>
      </c>
      <c r="L137" s="8">
        <f>'No. policies'!L137*'Inputs &amp; Outputs'!$B$3</f>
        <v>22406010.239999998</v>
      </c>
      <c r="M137" s="8">
        <f>'No. policies'!M137*'Inputs &amp; Outputs'!$B$3</f>
        <v>22356158.68</v>
      </c>
      <c r="N137" s="8">
        <f>'No. policies'!N137*'Inputs &amp; Outputs'!$B$3</f>
        <v>22306307.120000001</v>
      </c>
      <c r="O137" s="8">
        <f>'No. policies'!O137*'Inputs &amp; Outputs'!$B$3</f>
        <v>22251923.600000001</v>
      </c>
      <c r="P137" s="8">
        <f>'No. policies'!P137*'Inputs &amp; Outputs'!$B$3</f>
        <v>22188476.16</v>
      </c>
      <c r="Q137" s="8">
        <f>'No. policies'!Q137*'Inputs &amp; Outputs'!$B$3</f>
        <v>22129560.68</v>
      </c>
      <c r="R137" s="8">
        <f>'No. policies'!R137*'Inputs &amp; Outputs'!$B$3</f>
        <v>22068379.219999999</v>
      </c>
      <c r="S137" s="8">
        <f>'No. policies'!S137*'Inputs &amp; Outputs'!$B$3</f>
        <v>22000399.82</v>
      </c>
      <c r="T137" s="8">
        <f>'No. policies'!T137*'Inputs &amp; Outputs'!$B$3</f>
        <v>21943750.32</v>
      </c>
      <c r="U137" s="8">
        <f>'No. policies'!U137*'Inputs &amp; Outputs'!$B$3</f>
        <v>21862175.039999999</v>
      </c>
      <c r="V137" s="8">
        <f>'No. policies'!V137*'Inputs &amp; Outputs'!$B$3</f>
        <v>21803259.559999999</v>
      </c>
      <c r="W137" s="8">
        <f>'No. policies'!W137*'Inputs &amp; Outputs'!$B$3</f>
        <v>21710354.379999999</v>
      </c>
      <c r="X137" s="8">
        <f>'No. policies'!X137*'Inputs &amp; Outputs'!$B$3</f>
        <v>21624247.140000001</v>
      </c>
      <c r="Y137" s="8">
        <f>'No. policies'!Y137*'Inputs &amp; Outputs'!$B$3</f>
        <v>21520012.059999999</v>
      </c>
      <c r="Z137" s="8">
        <f>'No. policies'!Z137*'Inputs &amp; Outputs'!$B$3</f>
        <v>21418042.960000001</v>
      </c>
      <c r="AA137" s="8">
        <f>'No. policies'!AA137*'Inputs &amp; Outputs'!$B$3</f>
        <v>21313807.879999999</v>
      </c>
      <c r="AB137" s="8">
        <f>'No. policies'!AB137*'Inputs &amp; Outputs'!$B$3</f>
        <v>21184647.02</v>
      </c>
      <c r="AC137" s="8">
        <f>'No. policies'!AC137*'Inputs &amp; Outputs'!$B$3</f>
        <v>21028294.399999999</v>
      </c>
      <c r="AD137" s="8">
        <f>'No. policies'!AD137*'Inputs &amp; Outputs'!$B$3</f>
        <v>20842484.039999999</v>
      </c>
      <c r="AE137" s="8">
        <f>'No. policies'!AE137*'Inputs &amp; Outputs'!$B$3</f>
        <v>20668003.580000002</v>
      </c>
      <c r="AF137" s="8">
        <f>'No. policies'!AF137*'Inputs &amp; Outputs'!$B$3</f>
        <v>20473129.300000001</v>
      </c>
      <c r="AG137" s="8">
        <f>'No. policies'!AG137*'Inputs &amp; Outputs'!$B$3</f>
        <v>20291850.899999999</v>
      </c>
      <c r="AH137" s="8">
        <f>'No. policies'!AH137*'Inputs &amp; Outputs'!$B$3</f>
        <v>20081114.760000002</v>
      </c>
      <c r="AI137" s="8">
        <f>'No. policies'!AI137*'Inputs &amp; Outputs'!$B$3</f>
        <v>19802399.219999999</v>
      </c>
      <c r="AJ137" s="8">
        <f>'No. policies'!AJ137*'Inputs &amp; Outputs'!$B$3</f>
        <v>19548609.460000001</v>
      </c>
      <c r="AK137" s="8">
        <f>'No. policies'!AK137*'Inputs &amp; Outputs'!$B$3</f>
        <v>19263095.98</v>
      </c>
      <c r="AL137" s="8">
        <f>'No. policies'!AL137*'Inputs &amp; Outputs'!$B$3</f>
        <v>18889209.280000001</v>
      </c>
      <c r="AM137" s="8">
        <f>'No. policies'!AM137*'Inputs &amp; Outputs'!$B$3</f>
        <v>18494928.760000002</v>
      </c>
      <c r="AN137" s="8">
        <f>'No. policies'!AN137*'Inputs &amp; Outputs'!$B$3</f>
        <v>18071190.5</v>
      </c>
      <c r="AO137" s="8">
        <f>'No. policies'!AO137*'Inputs &amp; Outputs'!$B$3</f>
        <v>17586270.780000001</v>
      </c>
      <c r="AP137" s="8">
        <f>'No. policies'!AP137*'Inputs &amp; Outputs'!$B$3</f>
        <v>17053765.48</v>
      </c>
      <c r="AQ137" s="8">
        <f>'No. policies'!AQ137*'Inputs &amp; Outputs'!$B$3</f>
        <v>16514462.24</v>
      </c>
      <c r="AR137" s="8">
        <f>'No. policies'!AR137*'Inputs &amp; Outputs'!$B$3</f>
        <v>15875455.880000001</v>
      </c>
      <c r="AS137" s="8">
        <f>'No. policies'!AS137*'Inputs &amp; Outputs'!$B$3</f>
        <v>15206991.779999999</v>
      </c>
      <c r="AT137" s="8">
        <f>'No. policies'!AT137*'Inputs &amp; Outputs'!$B$3</f>
        <v>14527197.779999999</v>
      </c>
      <c r="AU137" s="8">
        <f>'No. policies'!AU137*'Inputs &amp; Outputs'!$B$3</f>
        <v>13720508.9</v>
      </c>
      <c r="AV137" s="8">
        <f>'No. policies'!AV137*'Inputs &amp; Outputs'!$B$3</f>
        <v>12777861.220000001</v>
      </c>
      <c r="AW137" s="8">
        <f>'No. policies'!AW137*'Inputs &amp; Outputs'!$B$3</f>
        <v>11817085.699999999</v>
      </c>
      <c r="AX137" s="8">
        <f>'No. policies'!AX137*'Inputs &amp; Outputs'!$B$3</f>
        <v>10754341.08</v>
      </c>
      <c r="AY137" s="8">
        <f>'No. policies'!AY137*'Inputs &amp; Outputs'!$B$3</f>
        <v>9714256.2599999998</v>
      </c>
      <c r="AZ137" s="8">
        <f>'No. policies'!AZ137*'Inputs &amp; Outputs'!$B$3</f>
        <v>8674171.4399999995</v>
      </c>
      <c r="BA137" s="8">
        <f>'No. policies'!BA137*'Inputs &amp; Outputs'!$B$3</f>
        <v>7588767.0200000005</v>
      </c>
      <c r="BB137" s="8">
        <f>'No. policies'!BB137*'Inputs &amp; Outputs'!$B$3</f>
        <v>6426319.2800000003</v>
      </c>
      <c r="BC137" s="8">
        <f>'No. policies'!BC137*'Inputs &amp; Outputs'!$B$3</f>
        <v>5408894.2599999998</v>
      </c>
      <c r="BD137" s="8">
        <f>'No. policies'!BD137*'Inputs &amp; Outputs'!$B$3</f>
        <v>4366543.46</v>
      </c>
      <c r="BE137" s="8">
        <f>'No. policies'!BE137*'Inputs &amp; Outputs'!$B$3</f>
        <v>3473747.34</v>
      </c>
      <c r="BF137" s="8">
        <f>'No. policies'!BF137*'Inputs &amp; Outputs'!$B$3</f>
        <v>2721441.98</v>
      </c>
      <c r="BG137" s="8">
        <f>'No. policies'!BG137*'Inputs &amp; Outputs'!$B$3</f>
        <v>2084701.6</v>
      </c>
      <c r="BH137" s="8">
        <f>'No. policies'!BH137*'Inputs &amp; Outputs'!$B$3</f>
        <v>1640569.52</v>
      </c>
      <c r="BI137" s="8">
        <f>'No. policies'!BI137*'Inputs &amp; Outputs'!$B$3</f>
        <v>1139787.94</v>
      </c>
      <c r="BJ137" s="8">
        <f>'No. policies'!BJ137*'Inputs &amp; Outputs'!$B$3</f>
        <v>806688.88</v>
      </c>
      <c r="BK137" s="8">
        <f>'No. policies'!BK137*'Inputs &amp; Outputs'!$B$3</f>
        <v>575558.92000000004</v>
      </c>
      <c r="BL137" s="8">
        <f>'No. policies'!BL137*'Inputs &amp; Outputs'!$B$3</f>
        <v>401078.46</v>
      </c>
      <c r="BM137" s="8">
        <f>'No. policies'!BM137*'Inputs &amp; Outputs'!$B$3</f>
        <v>267385.64</v>
      </c>
      <c r="BN137" s="8">
        <f>'No. policies'!BN137*'Inputs &amp; Outputs'!$B$3</f>
        <v>165416.54</v>
      </c>
      <c r="BO137" s="8">
        <f>'No. policies'!BO137*'Inputs &amp; Outputs'!$B$3</f>
        <v>120096.94</v>
      </c>
      <c r="BP137" s="8">
        <f>'No. policies'!BP137*'Inputs &amp; Outputs'!$B$3</f>
        <v>70245.38</v>
      </c>
      <c r="BQ137" s="8">
        <f>'No. policies'!BQ137*'Inputs &amp; Outputs'!$B$3</f>
        <v>40787.64</v>
      </c>
      <c r="BR137" s="8">
        <f>'No. policies'!BR137*'Inputs &amp; Outputs'!$B$3</f>
        <v>24925.78</v>
      </c>
      <c r="BS137" s="8">
        <f>'No. policies'!BS137*'Inputs &amp; Outputs'!$B$3</f>
        <v>9063.92</v>
      </c>
    </row>
    <row r="138" spans="1:71" x14ac:dyDescent="0.25">
      <c r="A138" s="1">
        <v>137</v>
      </c>
      <c r="B138" s="8">
        <f>'No. policies'!B138*'Inputs &amp; Outputs'!$B$3</f>
        <v>22659800</v>
      </c>
      <c r="C138" s="8">
        <f>'No. policies'!C138*'Inputs &amp; Outputs'!$B$3</f>
        <v>22646204.120000001</v>
      </c>
      <c r="D138" s="8">
        <f>'No. policies'!D138*'Inputs &amp; Outputs'!$B$3</f>
        <v>22628076.280000001</v>
      </c>
      <c r="E138" s="8">
        <f>'No. policies'!E138*'Inputs &amp; Outputs'!$B$3</f>
        <v>22612214.420000002</v>
      </c>
      <c r="F138" s="8">
        <f>'No. policies'!F138*'Inputs &amp; Outputs'!$B$3</f>
        <v>22585022.66</v>
      </c>
      <c r="G138" s="8">
        <f>'No. policies'!G138*'Inputs &amp; Outputs'!$B$3</f>
        <v>22562362.859999999</v>
      </c>
      <c r="H138" s="8">
        <f>'No. policies'!H138*'Inputs &amp; Outputs'!$B$3</f>
        <v>22546501</v>
      </c>
      <c r="I138" s="8">
        <f>'No. policies'!I138*'Inputs &amp; Outputs'!$B$3</f>
        <v>22526107.18</v>
      </c>
      <c r="J138" s="8">
        <f>'No. policies'!J138*'Inputs &amp; Outputs'!$B$3</f>
        <v>22498915.420000002</v>
      </c>
      <c r="K138" s="8">
        <f>'No. policies'!K138*'Inputs &amp; Outputs'!$B$3</f>
        <v>22439999.940000001</v>
      </c>
      <c r="L138" s="8">
        <f>'No. policies'!L138*'Inputs &amp; Outputs'!$B$3</f>
        <v>22408276.219999999</v>
      </c>
      <c r="M138" s="8">
        <f>'No. policies'!M138*'Inputs &amp; Outputs'!$B$3</f>
        <v>22374286.52</v>
      </c>
      <c r="N138" s="8">
        <f>'No. policies'!N138*'Inputs &amp; Outputs'!$B$3</f>
        <v>22338030.84</v>
      </c>
      <c r="O138" s="8">
        <f>'No. policies'!O138*'Inputs &amp; Outputs'!$B$3</f>
        <v>22299509.18</v>
      </c>
      <c r="P138" s="8">
        <f>'No. policies'!P138*'Inputs &amp; Outputs'!$B$3</f>
        <v>22254189.580000002</v>
      </c>
      <c r="Q138" s="8">
        <f>'No. policies'!Q138*'Inputs &amp; Outputs'!$B$3</f>
        <v>22177146.260000002</v>
      </c>
      <c r="R138" s="8">
        <f>'No. policies'!R138*'Inputs &amp; Outputs'!$B$3</f>
        <v>22147688.52</v>
      </c>
      <c r="S138" s="8">
        <f>'No. policies'!S138*'Inputs &amp; Outputs'!$B$3</f>
        <v>22120496.760000002</v>
      </c>
      <c r="T138" s="8">
        <f>'No. policies'!T138*'Inputs &amp; Outputs'!$B$3</f>
        <v>22084241.080000002</v>
      </c>
      <c r="U138" s="8">
        <f>'No. policies'!U138*'Inputs &amp; Outputs'!$B$3</f>
        <v>22007197.760000002</v>
      </c>
      <c r="V138" s="8">
        <f>'No. policies'!V138*'Inputs &amp; Outputs'!$B$3</f>
        <v>21936952.379999999</v>
      </c>
      <c r="W138" s="8">
        <f>'No. policies'!W138*'Inputs &amp; Outputs'!$B$3</f>
        <v>21857643.080000002</v>
      </c>
      <c r="X138" s="8">
        <f>'No. policies'!X138*'Inputs &amp; Outputs'!$B$3</f>
        <v>21746610.059999999</v>
      </c>
      <c r="Y138" s="8">
        <f>'No. policies'!Y138*'Inputs &amp; Outputs'!$B$3</f>
        <v>21631045.080000002</v>
      </c>
      <c r="Z138" s="8">
        <f>'No. policies'!Z138*'Inputs &amp; Outputs'!$B$3</f>
        <v>21520012.059999999</v>
      </c>
      <c r="AA138" s="8">
        <f>'No. policies'!AA138*'Inputs &amp; Outputs'!$B$3</f>
        <v>21399915.120000001</v>
      </c>
      <c r="AB138" s="8">
        <f>'No. policies'!AB138*'Inputs &amp; Outputs'!$B$3</f>
        <v>21277552.199999999</v>
      </c>
      <c r="AC138" s="8">
        <f>'No. policies'!AC138*'Inputs &amp; Outputs'!$B$3</f>
        <v>21168785.16</v>
      </c>
      <c r="AD138" s="8">
        <f>'No. policies'!AD138*'Inputs &amp; Outputs'!$B$3</f>
        <v>21012432.539999999</v>
      </c>
      <c r="AE138" s="8">
        <f>'No. policies'!AE138*'Inputs &amp; Outputs'!$B$3</f>
        <v>20833420.120000001</v>
      </c>
      <c r="AF138" s="8">
        <f>'No. policies'!AF138*'Inputs &amp; Outputs'!$B$3</f>
        <v>20643077.800000001</v>
      </c>
      <c r="AG138" s="8">
        <f>'No. policies'!AG138*'Inputs &amp; Outputs'!$B$3</f>
        <v>20477661.260000002</v>
      </c>
      <c r="AH138" s="8">
        <f>'No. policies'!AH138*'Inputs &amp; Outputs'!$B$3</f>
        <v>20280521</v>
      </c>
      <c r="AI138" s="8">
        <f>'No. policies'!AI138*'Inputs &amp; Outputs'!$B$3</f>
        <v>20031263.199999999</v>
      </c>
      <c r="AJ138" s="8">
        <f>'No. policies'!AJ138*'Inputs &amp; Outputs'!$B$3</f>
        <v>19732153.84</v>
      </c>
      <c r="AK138" s="8">
        <f>'No. policies'!AK138*'Inputs &amp; Outputs'!$B$3</f>
        <v>19433044.48</v>
      </c>
      <c r="AL138" s="8">
        <f>'No. policies'!AL138*'Inputs &amp; Outputs'!$B$3</f>
        <v>19077285.620000001</v>
      </c>
      <c r="AM138" s="8">
        <f>'No. policies'!AM138*'Inputs &amp; Outputs'!$B$3</f>
        <v>18660345.300000001</v>
      </c>
      <c r="AN138" s="8">
        <f>'No. policies'!AN138*'Inputs &amp; Outputs'!$B$3</f>
        <v>18257000.859999999</v>
      </c>
      <c r="AO138" s="8">
        <f>'No. policies'!AO138*'Inputs &amp; Outputs'!$B$3</f>
        <v>17763017.219999999</v>
      </c>
      <c r="AP138" s="8">
        <f>'No. policies'!AP138*'Inputs &amp; Outputs'!$B$3</f>
        <v>17239575.84</v>
      </c>
      <c r="AQ138" s="8">
        <f>'No. policies'!AQ138*'Inputs &amp; Outputs'!$B$3</f>
        <v>16666282.9</v>
      </c>
      <c r="AR138" s="8">
        <f>'No. policies'!AR138*'Inputs &amp; Outputs'!$B$3</f>
        <v>16095255.939999999</v>
      </c>
      <c r="AS138" s="8">
        <f>'No. policies'!AS138*'Inputs &amp; Outputs'!$B$3</f>
        <v>15408664</v>
      </c>
      <c r="AT138" s="8">
        <f>'No. policies'!AT138*'Inputs &amp; Outputs'!$B$3</f>
        <v>14645028.74</v>
      </c>
      <c r="AU138" s="8">
        <f>'No. policies'!AU138*'Inputs &amp; Outputs'!$B$3</f>
        <v>13863265.640000001</v>
      </c>
      <c r="AV138" s="8">
        <f>'No. policies'!AV138*'Inputs &amp; Outputs'!$B$3</f>
        <v>12931947.859999999</v>
      </c>
      <c r="AW138" s="8">
        <f>'No. policies'!AW138*'Inputs &amp; Outputs'!$B$3</f>
        <v>11941714.6</v>
      </c>
      <c r="AX138" s="8">
        <f>'No. policies'!AX138*'Inputs &amp; Outputs'!$B$3</f>
        <v>10863108.119999999</v>
      </c>
      <c r="AY138" s="8">
        <f>'No. policies'!AY138*'Inputs &amp; Outputs'!$B$3</f>
        <v>9714256.2599999998</v>
      </c>
      <c r="AZ138" s="8">
        <f>'No. policies'!AZ138*'Inputs &amp; Outputs'!$B$3</f>
        <v>8667373.5</v>
      </c>
      <c r="BA138" s="8">
        <f>'No. policies'!BA138*'Inputs &amp; Outputs'!$B$3</f>
        <v>7518521.6399999997</v>
      </c>
      <c r="BB138" s="8">
        <f>'No. policies'!BB138*'Inputs &amp; Outputs'!$B$3</f>
        <v>6378733.7000000002</v>
      </c>
      <c r="BC138" s="8">
        <f>'No. policies'!BC138*'Inputs &amp; Outputs'!$B$3</f>
        <v>5354510.74</v>
      </c>
      <c r="BD138" s="8">
        <f>'No. policies'!BD138*'Inputs &amp; Outputs'!$B$3</f>
        <v>4393735.22</v>
      </c>
      <c r="BE138" s="8">
        <f>'No. policies'!BE138*'Inputs &amp; Outputs'!$B$3</f>
        <v>3491875.18</v>
      </c>
      <c r="BF138" s="8">
        <f>'No. policies'!BF138*'Inputs &amp; Outputs'!$B$3</f>
        <v>2753165.7</v>
      </c>
      <c r="BG138" s="8">
        <f>'No. policies'!BG138*'Inputs &amp; Outputs'!$B$3</f>
        <v>2120957.2799999998</v>
      </c>
      <c r="BH138" s="8">
        <f>'No. policies'!BH138*'Inputs &amp; Outputs'!$B$3</f>
        <v>1552196.3</v>
      </c>
      <c r="BI138" s="8">
        <f>'No. policies'!BI138*'Inputs &amp; Outputs'!$B$3</f>
        <v>1130724.02</v>
      </c>
      <c r="BJ138" s="8">
        <f>'No. policies'!BJ138*'Inputs &amp; Outputs'!$B$3</f>
        <v>790827.02</v>
      </c>
      <c r="BK138" s="8">
        <f>'No. policies'!BK138*'Inputs &amp; Outputs'!$B$3</f>
        <v>539303.24</v>
      </c>
      <c r="BL138" s="8">
        <f>'No. policies'!BL138*'Inputs &amp; Outputs'!$B$3</f>
        <v>337631.02</v>
      </c>
      <c r="BM138" s="8">
        <f>'No. policies'!BM138*'Inputs &amp; Outputs'!$B$3</f>
        <v>210736.14</v>
      </c>
      <c r="BN138" s="8">
        <f>'No. policies'!BN138*'Inputs &amp; Outputs'!$B$3</f>
        <v>126894.88</v>
      </c>
      <c r="BO138" s="8">
        <f>'No. policies'!BO138*'Inputs &amp; Outputs'!$B$3</f>
        <v>61181.46</v>
      </c>
      <c r="BP138" s="8">
        <f>'No. policies'!BP138*'Inputs &amp; Outputs'!$B$3</f>
        <v>29457.74</v>
      </c>
      <c r="BQ138" s="8">
        <f>'No. policies'!BQ138*'Inputs &amp; Outputs'!$B$3</f>
        <v>15861.86</v>
      </c>
      <c r="BR138" s="8">
        <f>'No. policies'!BR138*'Inputs &amp; Outputs'!$B$3</f>
        <v>4531.96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22659800</v>
      </c>
      <c r="C139" s="8">
        <f>'No. policies'!C139*'Inputs &amp; Outputs'!$B$3</f>
        <v>22643938.140000001</v>
      </c>
      <c r="D139" s="8">
        <f>'No. policies'!D139*'Inputs &amp; Outputs'!$B$3</f>
        <v>22630342.260000002</v>
      </c>
      <c r="E139" s="8">
        <f>'No. policies'!E139*'Inputs &amp; Outputs'!$B$3</f>
        <v>22614480.399999999</v>
      </c>
      <c r="F139" s="8">
        <f>'No. policies'!F139*'Inputs &amp; Outputs'!$B$3</f>
        <v>22591820.600000001</v>
      </c>
      <c r="G139" s="8">
        <f>'No. policies'!G139*'Inputs &amp; Outputs'!$B$3</f>
        <v>22564628.84</v>
      </c>
      <c r="H139" s="8">
        <f>'No. policies'!H139*'Inputs &amp; Outputs'!$B$3</f>
        <v>22537437.080000002</v>
      </c>
      <c r="I139" s="8">
        <f>'No. policies'!I139*'Inputs &amp; Outputs'!$B$3</f>
        <v>22507979.34</v>
      </c>
      <c r="J139" s="8">
        <f>'No. policies'!J139*'Inputs &amp; Outputs'!$B$3</f>
        <v>22480787.580000002</v>
      </c>
      <c r="K139" s="8">
        <f>'No. policies'!K139*'Inputs &amp; Outputs'!$B$3</f>
        <v>22451329.84</v>
      </c>
      <c r="L139" s="8">
        <f>'No. policies'!L139*'Inputs &amp; Outputs'!$B$3</f>
        <v>22401478.280000001</v>
      </c>
      <c r="M139" s="8">
        <f>'No. policies'!M139*'Inputs &amp; Outputs'!$B$3</f>
        <v>22362956.620000001</v>
      </c>
      <c r="N139" s="8">
        <f>'No. policies'!N139*'Inputs &amp; Outputs'!$B$3</f>
        <v>22306307.120000001</v>
      </c>
      <c r="O139" s="8">
        <f>'No. policies'!O139*'Inputs &amp; Outputs'!$B$3</f>
        <v>22265519.48</v>
      </c>
      <c r="P139" s="8">
        <f>'No. policies'!P139*'Inputs &amp; Outputs'!$B$3</f>
        <v>22222465.859999999</v>
      </c>
      <c r="Q139" s="8">
        <f>'No. policies'!Q139*'Inputs &amp; Outputs'!$B$3</f>
        <v>22170348.32</v>
      </c>
      <c r="R139" s="8">
        <f>'No. policies'!R139*'Inputs &amp; Outputs'!$B$3</f>
        <v>22125028.719999999</v>
      </c>
      <c r="S139" s="8">
        <f>'No. policies'!S139*'Inputs &amp; Outputs'!$B$3</f>
        <v>22070645.199999999</v>
      </c>
      <c r="T139" s="8">
        <f>'No. policies'!T139*'Inputs &amp; Outputs'!$B$3</f>
        <v>22000399.82</v>
      </c>
      <c r="U139" s="8">
        <f>'No. policies'!U139*'Inputs &amp; Outputs'!$B$3</f>
        <v>21934686.399999999</v>
      </c>
      <c r="V139" s="8">
        <f>'No. policies'!V139*'Inputs &amp; Outputs'!$B$3</f>
        <v>21857643.080000002</v>
      </c>
      <c r="W139" s="8">
        <f>'No. policies'!W139*'Inputs &amp; Outputs'!$B$3</f>
        <v>21789663.68</v>
      </c>
      <c r="X139" s="8">
        <f>'No. policies'!X139*'Inputs &amp; Outputs'!$B$3</f>
        <v>21701290.460000001</v>
      </c>
      <c r="Y139" s="8">
        <f>'No. policies'!Y139*'Inputs &amp; Outputs'!$B$3</f>
        <v>21581193.52</v>
      </c>
      <c r="Z139" s="8">
        <f>'No. policies'!Z139*'Inputs &amp; Outputs'!$B$3</f>
        <v>21440702.760000002</v>
      </c>
      <c r="AA139" s="8">
        <f>'No. policies'!AA139*'Inputs &amp; Outputs'!$B$3</f>
        <v>21318339.84</v>
      </c>
      <c r="AB139" s="8">
        <f>'No. policies'!AB139*'Inputs &amp; Outputs'!$B$3</f>
        <v>21173317.120000001</v>
      </c>
      <c r="AC139" s="8">
        <f>'No. policies'!AC139*'Inputs &amp; Outputs'!$B$3</f>
        <v>21050954.199999999</v>
      </c>
      <c r="AD139" s="8">
        <f>'No. policies'!AD139*'Inputs &amp; Outputs'!$B$3</f>
        <v>20914995.399999999</v>
      </c>
      <c r="AE139" s="8">
        <f>'No. policies'!AE139*'Inputs &amp; Outputs'!$B$3</f>
        <v>20765440.719999999</v>
      </c>
      <c r="AF139" s="8">
        <f>'No. policies'!AF139*'Inputs &amp; Outputs'!$B$3</f>
        <v>20550172.620000001</v>
      </c>
      <c r="AG139" s="8">
        <f>'No. policies'!AG139*'Inputs &amp; Outputs'!$B$3</f>
        <v>20319042.66</v>
      </c>
      <c r="AH139" s="8">
        <f>'No. policies'!AH139*'Inputs &amp; Outputs'!$B$3</f>
        <v>20124168.379999999</v>
      </c>
      <c r="AI139" s="8">
        <f>'No. policies'!AI139*'Inputs &amp; Outputs'!$B$3</f>
        <v>19859048.719999999</v>
      </c>
      <c r="AJ139" s="8">
        <f>'No. policies'!AJ139*'Inputs &amp; Outputs'!$B$3</f>
        <v>19575801.219999999</v>
      </c>
      <c r="AK139" s="8">
        <f>'No. policies'!AK139*'Inputs &amp; Outputs'!$B$3</f>
        <v>19222308.34</v>
      </c>
      <c r="AL139" s="8">
        <f>'No. policies'!AL139*'Inputs &amp; Outputs'!$B$3</f>
        <v>18841623.699999999</v>
      </c>
      <c r="AM139" s="8">
        <f>'No. policies'!AM139*'Inputs &amp; Outputs'!$B$3</f>
        <v>18472268.960000001</v>
      </c>
      <c r="AN139" s="8">
        <f>'No. policies'!AN139*'Inputs &amp; Outputs'!$B$3</f>
        <v>18091584.32</v>
      </c>
      <c r="AO139" s="8">
        <f>'No. policies'!AO139*'Inputs &amp; Outputs'!$B$3</f>
        <v>17663314.100000001</v>
      </c>
      <c r="AP139" s="8">
        <f>'No. policies'!AP139*'Inputs &amp; Outputs'!$B$3</f>
        <v>17151202.620000001</v>
      </c>
      <c r="AQ139" s="8">
        <f>'No. policies'!AQ139*'Inputs &amp; Outputs'!$B$3</f>
        <v>16580175.66</v>
      </c>
      <c r="AR139" s="8">
        <f>'No. policies'!AR139*'Inputs &amp; Outputs'!$B$3</f>
        <v>15950233.220000001</v>
      </c>
      <c r="AS139" s="8">
        <f>'No. policies'!AS139*'Inputs &amp; Outputs'!$B$3</f>
        <v>15270439.220000001</v>
      </c>
      <c r="AT139" s="8">
        <f>'No. policies'!AT139*'Inputs &amp; Outputs'!$B$3</f>
        <v>14497740.040000001</v>
      </c>
      <c r="AU139" s="8">
        <f>'No. policies'!AU139*'Inputs &amp; Outputs'!$B$3</f>
        <v>13663859.4</v>
      </c>
      <c r="AV139" s="8">
        <f>'No. policies'!AV139*'Inputs &amp; Outputs'!$B$3</f>
        <v>12791457.1</v>
      </c>
      <c r="AW139" s="8">
        <f>'No. policies'!AW139*'Inputs &amp; Outputs'!$B$3</f>
        <v>11783096</v>
      </c>
      <c r="AX139" s="8">
        <f>'No. policies'!AX139*'Inputs &amp; Outputs'!$B$3</f>
        <v>10679563.74</v>
      </c>
      <c r="AY139" s="8">
        <f>'No. policies'!AY139*'Inputs &amp; Outputs'!$B$3</f>
        <v>9605489.2200000007</v>
      </c>
      <c r="AZ139" s="8">
        <f>'No. policies'!AZ139*'Inputs &amp; Outputs'!$B$3</f>
        <v>8481563.1400000006</v>
      </c>
      <c r="BA139" s="8">
        <f>'No. policies'!BA139*'Inputs &amp; Outputs'!$B$3</f>
        <v>7407488.6200000001</v>
      </c>
      <c r="BB139" s="8">
        <f>'No. policies'!BB139*'Inputs &amp; Outputs'!$B$3</f>
        <v>6401393.5</v>
      </c>
      <c r="BC139" s="8">
        <f>'No. policies'!BC139*'Inputs &amp; Outputs'!$B$3</f>
        <v>5374904.5599999996</v>
      </c>
      <c r="BD139" s="8">
        <f>'No. policies'!BD139*'Inputs &amp; Outputs'!$B$3</f>
        <v>4484374.42</v>
      </c>
      <c r="BE139" s="8">
        <f>'No. policies'!BE139*'Inputs &amp; Outputs'!$B$3</f>
        <v>3643695.84</v>
      </c>
      <c r="BF139" s="8">
        <f>'No. policies'!BF139*'Inputs &amp; Outputs'!$B$3</f>
        <v>2837006.96</v>
      </c>
      <c r="BG139" s="8">
        <f>'No. policies'!BG139*'Inputs &amp; Outputs'!$B$3</f>
        <v>2150415.02</v>
      </c>
      <c r="BH139" s="8">
        <f>'No. policies'!BH139*'Inputs &amp; Outputs'!$B$3</f>
        <v>1602047.86</v>
      </c>
      <c r="BI139" s="8">
        <f>'No. policies'!BI139*'Inputs &amp; Outputs'!$B$3</f>
        <v>1157915.78</v>
      </c>
      <c r="BJ139" s="8">
        <f>'No. policies'!BJ139*'Inputs &amp; Outputs'!$B$3</f>
        <v>833880.64</v>
      </c>
      <c r="BK139" s="8">
        <f>'No. policies'!BK139*'Inputs &amp; Outputs'!$B$3</f>
        <v>564229.02</v>
      </c>
      <c r="BL139" s="8">
        <f>'No. policies'!BL139*'Inputs &amp; Outputs'!$B$3</f>
        <v>380684.64</v>
      </c>
      <c r="BM139" s="8">
        <f>'No. policies'!BM139*'Inputs &amp; Outputs'!$B$3</f>
        <v>267385.64</v>
      </c>
      <c r="BN139" s="8">
        <f>'No. policies'!BN139*'Inputs &amp; Outputs'!$B$3</f>
        <v>190342.32</v>
      </c>
      <c r="BO139" s="8">
        <f>'No. policies'!BO139*'Inputs &amp; Outputs'!$B$3</f>
        <v>117830.96</v>
      </c>
      <c r="BP139" s="8">
        <f>'No. policies'!BP139*'Inputs &amp; Outputs'!$B$3</f>
        <v>79309.3</v>
      </c>
      <c r="BQ139" s="8">
        <f>'No. policies'!BQ139*'Inputs &amp; Outputs'!$B$3</f>
        <v>45319.6</v>
      </c>
      <c r="BR139" s="8">
        <f>'No. policies'!BR139*'Inputs &amp; Outputs'!$B$3</f>
        <v>22659.8</v>
      </c>
      <c r="BS139" s="8">
        <f>'No. policies'!BS139*'Inputs &amp; Outputs'!$B$3</f>
        <v>11329.9</v>
      </c>
    </row>
    <row r="140" spans="1:71" x14ac:dyDescent="0.25">
      <c r="A140" s="1">
        <v>139</v>
      </c>
      <c r="B140" s="8">
        <f>'No. policies'!B140*'Inputs &amp; Outputs'!$B$3</f>
        <v>22659800</v>
      </c>
      <c r="C140" s="8">
        <f>'No. policies'!C140*'Inputs &amp; Outputs'!$B$3</f>
        <v>22648470.100000001</v>
      </c>
      <c r="D140" s="8">
        <f>'No. policies'!D140*'Inputs &amp; Outputs'!$B$3</f>
        <v>22625810.300000001</v>
      </c>
      <c r="E140" s="8">
        <f>'No. policies'!E140*'Inputs &amp; Outputs'!$B$3</f>
        <v>22609948.440000001</v>
      </c>
      <c r="F140" s="8">
        <f>'No. policies'!F140*'Inputs &amp; Outputs'!$B$3</f>
        <v>22589554.620000001</v>
      </c>
      <c r="G140" s="8">
        <f>'No. policies'!G140*'Inputs &amp; Outputs'!$B$3</f>
        <v>22571426.780000001</v>
      </c>
      <c r="H140" s="8">
        <f>'No. policies'!H140*'Inputs &amp; Outputs'!$B$3</f>
        <v>22546501</v>
      </c>
      <c r="I140" s="8">
        <f>'No. policies'!I140*'Inputs &amp; Outputs'!$B$3</f>
        <v>22526107.18</v>
      </c>
      <c r="J140" s="8">
        <f>'No. policies'!J140*'Inputs &amp; Outputs'!$B$3</f>
        <v>22483053.559999999</v>
      </c>
      <c r="K140" s="8">
        <f>'No. policies'!K140*'Inputs &amp; Outputs'!$B$3</f>
        <v>22430936.02</v>
      </c>
      <c r="L140" s="8">
        <f>'No. policies'!L140*'Inputs &amp; Outputs'!$B$3</f>
        <v>22392414.359999999</v>
      </c>
      <c r="M140" s="8">
        <f>'No. policies'!M140*'Inputs &amp; Outputs'!$B$3</f>
        <v>22353892.699999999</v>
      </c>
      <c r="N140" s="8">
        <f>'No. policies'!N140*'Inputs &amp; Outputs'!$B$3</f>
        <v>22308573.100000001</v>
      </c>
      <c r="O140" s="8">
        <f>'No. policies'!O140*'Inputs &amp; Outputs'!$B$3</f>
        <v>22256455.559999999</v>
      </c>
      <c r="P140" s="8">
        <f>'No. policies'!P140*'Inputs &amp; Outputs'!$B$3</f>
        <v>22208869.98</v>
      </c>
      <c r="Q140" s="8">
        <f>'No. policies'!Q140*'Inputs &amp; Outputs'!$B$3</f>
        <v>22138624.600000001</v>
      </c>
      <c r="R140" s="8">
        <f>'No. policies'!R140*'Inputs &amp; Outputs'!$B$3</f>
        <v>22088773.039999999</v>
      </c>
      <c r="S140" s="8">
        <f>'No. policies'!S140*'Inputs &amp; Outputs'!$B$3</f>
        <v>22016261.68</v>
      </c>
      <c r="T140" s="8">
        <f>'No. policies'!T140*'Inputs &amp; Outputs'!$B$3</f>
        <v>21946016.300000001</v>
      </c>
      <c r="U140" s="8">
        <f>'No. policies'!U140*'Inputs &amp; Outputs'!$B$3</f>
        <v>21875770.920000002</v>
      </c>
      <c r="V140" s="8">
        <f>'No. policies'!V140*'Inputs &amp; Outputs'!$B$3</f>
        <v>21798727.600000001</v>
      </c>
      <c r="W140" s="8">
        <f>'No. policies'!W140*'Inputs &amp; Outputs'!$B$3</f>
        <v>21714886.34</v>
      </c>
      <c r="X140" s="8">
        <f>'No. policies'!X140*'Inputs &amp; Outputs'!$B$3</f>
        <v>21608385.280000001</v>
      </c>
      <c r="Y140" s="8">
        <f>'No. policies'!Y140*'Inputs &amp; Outputs'!$B$3</f>
        <v>21504150.199999999</v>
      </c>
      <c r="Z140" s="8">
        <f>'No. policies'!Z140*'Inputs &amp; Outputs'!$B$3</f>
        <v>21406713.059999999</v>
      </c>
      <c r="AA140" s="8">
        <f>'No. policies'!AA140*'Inputs &amp; Outputs'!$B$3</f>
        <v>21307009.940000001</v>
      </c>
      <c r="AB140" s="8">
        <f>'No. policies'!AB140*'Inputs &amp; Outputs'!$B$3</f>
        <v>21173317.120000001</v>
      </c>
      <c r="AC140" s="8">
        <f>'No. policies'!AC140*'Inputs &amp; Outputs'!$B$3</f>
        <v>21012432.539999999</v>
      </c>
      <c r="AD140" s="8">
        <f>'No. policies'!AD140*'Inputs &amp; Outputs'!$B$3</f>
        <v>20849281.98</v>
      </c>
      <c r="AE140" s="8">
        <f>'No. policies'!AE140*'Inputs &amp; Outputs'!$B$3</f>
        <v>20679333.48</v>
      </c>
      <c r="AF140" s="8">
        <f>'No. policies'!AF140*'Inputs &amp; Outputs'!$B$3</f>
        <v>20486725.18</v>
      </c>
      <c r="AG140" s="8">
        <f>'No. policies'!AG140*'Inputs &amp; Outputs'!$B$3</f>
        <v>20309978.739999998</v>
      </c>
      <c r="AH140" s="8">
        <f>'No. policies'!AH140*'Inputs &amp; Outputs'!$B$3</f>
        <v>20049391.039999999</v>
      </c>
      <c r="AI140" s="8">
        <f>'No. policies'!AI140*'Inputs &amp; Outputs'!$B$3</f>
        <v>19800133.239999998</v>
      </c>
      <c r="AJ140" s="8">
        <f>'No. policies'!AJ140*'Inputs &amp; Outputs'!$B$3</f>
        <v>19514619.760000002</v>
      </c>
      <c r="AK140" s="8">
        <f>'No. policies'!AK140*'Inputs &amp; Outputs'!$B$3</f>
        <v>19152062.960000001</v>
      </c>
      <c r="AL140" s="8">
        <f>'No. policies'!AL140*'Inputs &amp; Outputs'!$B$3</f>
        <v>18882411.34</v>
      </c>
      <c r="AM140" s="8">
        <f>'No. policies'!AM140*'Inputs &amp; Outputs'!$B$3</f>
        <v>18508524.640000001</v>
      </c>
      <c r="AN140" s="8">
        <f>'No. policies'!AN140*'Inputs &amp; Outputs'!$B$3</f>
        <v>18109712.16</v>
      </c>
      <c r="AO140" s="8">
        <f>'No. policies'!AO140*'Inputs &amp; Outputs'!$B$3</f>
        <v>17685973.899999999</v>
      </c>
      <c r="AP140" s="8">
        <f>'No. policies'!AP140*'Inputs &amp; Outputs'!$B$3</f>
        <v>17198788.199999999</v>
      </c>
      <c r="AQ140" s="8">
        <f>'No. policies'!AQ140*'Inputs &amp; Outputs'!$B$3</f>
        <v>16650421.040000001</v>
      </c>
      <c r="AR140" s="8">
        <f>'No. policies'!AR140*'Inputs &amp; Outputs'!$B$3</f>
        <v>16031808.5</v>
      </c>
      <c r="AS140" s="8">
        <f>'No. policies'!AS140*'Inputs &amp; Outputs'!$B$3</f>
        <v>15352014.5</v>
      </c>
      <c r="AT140" s="8">
        <f>'No. policies'!AT140*'Inputs &amp; Outputs'!$B$3</f>
        <v>14601975.120000001</v>
      </c>
      <c r="AU140" s="8">
        <f>'No. policies'!AU140*'Inputs &amp; Outputs'!$B$3</f>
        <v>13688785.18</v>
      </c>
      <c r="AV140" s="8">
        <f>'No. policies'!AV140*'Inputs &amp; Outputs'!$B$3</f>
        <v>12730275.640000001</v>
      </c>
      <c r="AW140" s="8">
        <f>'No. policies'!AW140*'Inputs &amp; Outputs'!$B$3</f>
        <v>11719648.560000001</v>
      </c>
      <c r="AX140" s="8">
        <f>'No. policies'!AX140*'Inputs &amp; Outputs'!$B$3</f>
        <v>10709021.48</v>
      </c>
      <c r="AY140" s="8">
        <f>'No. policies'!AY140*'Inputs &amp; Outputs'!$B$3</f>
        <v>9655340.7799999993</v>
      </c>
      <c r="AZ140" s="8">
        <f>'No. policies'!AZ140*'Inputs &amp; Outputs'!$B$3</f>
        <v>8520084.8000000007</v>
      </c>
      <c r="BA140" s="8">
        <f>'No. policies'!BA140*'Inputs &amp; Outputs'!$B$3</f>
        <v>7380296.8600000003</v>
      </c>
      <c r="BB140" s="8">
        <f>'No. policies'!BB140*'Inputs &amp; Outputs'!$B$3</f>
        <v>6313020.2800000003</v>
      </c>
      <c r="BC140" s="8">
        <f>'No. policies'!BC140*'Inputs &amp; Outputs'!$B$3</f>
        <v>5377170.54</v>
      </c>
      <c r="BD140" s="8">
        <f>'No. policies'!BD140*'Inputs &amp; Outputs'!$B$3</f>
        <v>4411863.0599999996</v>
      </c>
      <c r="BE140" s="8">
        <f>'No. policies'!BE140*'Inputs &amp; Outputs'!$B$3</f>
        <v>3562120.56</v>
      </c>
      <c r="BF140" s="8">
        <f>'No. policies'!BF140*'Inputs &amp; Outputs'!$B$3</f>
        <v>2846070.88</v>
      </c>
      <c r="BG140" s="8">
        <f>'No. policies'!BG140*'Inputs &amp; Outputs'!$B$3</f>
        <v>2132287.1800000002</v>
      </c>
      <c r="BH140" s="8">
        <f>'No. policies'!BH140*'Inputs &amp; Outputs'!$B$3</f>
        <v>1617909.72</v>
      </c>
      <c r="BI140" s="8">
        <f>'No. policies'!BI140*'Inputs &amp; Outputs'!$B$3</f>
        <v>1205501.3600000001</v>
      </c>
      <c r="BJ140" s="8">
        <f>'No. policies'!BJ140*'Inputs &amp; Outputs'!$B$3</f>
        <v>854274.46</v>
      </c>
      <c r="BK140" s="8">
        <f>'No. policies'!BK140*'Inputs &amp; Outputs'!$B$3</f>
        <v>584622.84</v>
      </c>
      <c r="BL140" s="8">
        <f>'No. policies'!BL140*'Inputs &amp; Outputs'!$B$3</f>
        <v>369354.74</v>
      </c>
      <c r="BM140" s="8">
        <f>'No. policies'!BM140*'Inputs &amp; Outputs'!$B$3</f>
        <v>240193.88</v>
      </c>
      <c r="BN140" s="8">
        <f>'No. policies'!BN140*'Inputs &amp; Outputs'!$B$3</f>
        <v>145022.72</v>
      </c>
      <c r="BO140" s="8">
        <f>'No. policies'!BO140*'Inputs &amp; Outputs'!$B$3</f>
        <v>77043.320000000007</v>
      </c>
      <c r="BP140" s="8">
        <f>'No. policies'!BP140*'Inputs &amp; Outputs'!$B$3</f>
        <v>61181.46</v>
      </c>
      <c r="BQ140" s="8">
        <f>'No. policies'!BQ140*'Inputs &amp; Outputs'!$B$3</f>
        <v>33989.699999999997</v>
      </c>
      <c r="BR140" s="8">
        <f>'No. policies'!BR140*'Inputs &amp; Outputs'!$B$3</f>
        <v>27191.760000000002</v>
      </c>
      <c r="BS140" s="8">
        <f>'No. policies'!BS140*'Inputs &amp; Outputs'!$B$3</f>
        <v>13595.880000000001</v>
      </c>
    </row>
    <row r="141" spans="1:71" x14ac:dyDescent="0.25">
      <c r="A141" s="1">
        <v>140</v>
      </c>
      <c r="B141" s="8">
        <f>'No. policies'!B141*'Inputs &amp; Outputs'!$B$3</f>
        <v>22659800</v>
      </c>
      <c r="C141" s="8">
        <f>'No. policies'!C141*'Inputs &amp; Outputs'!$B$3</f>
        <v>22630342.260000002</v>
      </c>
      <c r="D141" s="8">
        <f>'No. policies'!D141*'Inputs &amp; Outputs'!$B$3</f>
        <v>22612214.420000002</v>
      </c>
      <c r="E141" s="8">
        <f>'No. policies'!E141*'Inputs &amp; Outputs'!$B$3</f>
        <v>22585022.66</v>
      </c>
      <c r="F141" s="8">
        <f>'No. policies'!F141*'Inputs &amp; Outputs'!$B$3</f>
        <v>22569160.800000001</v>
      </c>
      <c r="G141" s="8">
        <f>'No. policies'!G141*'Inputs &amp; Outputs'!$B$3</f>
        <v>22557830.899999999</v>
      </c>
      <c r="H141" s="8">
        <f>'No. policies'!H141*'Inputs &amp; Outputs'!$B$3</f>
        <v>22523841.199999999</v>
      </c>
      <c r="I141" s="8">
        <f>'No. policies'!I141*'Inputs &amp; Outputs'!$B$3</f>
        <v>22503447.379999999</v>
      </c>
      <c r="J141" s="8">
        <f>'No. policies'!J141*'Inputs &amp; Outputs'!$B$3</f>
        <v>22467191.699999999</v>
      </c>
      <c r="K141" s="8">
        <f>'No. policies'!K141*'Inputs &amp; Outputs'!$B$3</f>
        <v>22442265.920000002</v>
      </c>
      <c r="L141" s="8">
        <f>'No. policies'!L141*'Inputs &amp; Outputs'!$B$3</f>
        <v>22406010.239999998</v>
      </c>
      <c r="M141" s="8">
        <f>'No. policies'!M141*'Inputs &amp; Outputs'!$B$3</f>
        <v>22347094.760000002</v>
      </c>
      <c r="N141" s="8">
        <f>'No. policies'!N141*'Inputs &amp; Outputs'!$B$3</f>
        <v>22290445.260000002</v>
      </c>
      <c r="O141" s="8">
        <f>'No. policies'!O141*'Inputs &amp; Outputs'!$B$3</f>
        <v>22240593.699999999</v>
      </c>
      <c r="P141" s="8">
        <f>'No. policies'!P141*'Inputs &amp; Outputs'!$B$3</f>
        <v>22188476.16</v>
      </c>
      <c r="Q141" s="8">
        <f>'No. policies'!Q141*'Inputs &amp; Outputs'!$B$3</f>
        <v>22134092.640000001</v>
      </c>
      <c r="R141" s="8">
        <f>'No. policies'!R141*'Inputs &amp; Outputs'!$B$3</f>
        <v>22070645.199999999</v>
      </c>
      <c r="S141" s="8">
        <f>'No. policies'!S141*'Inputs &amp; Outputs'!$B$3</f>
        <v>22002665.800000001</v>
      </c>
      <c r="T141" s="8">
        <f>'No. policies'!T141*'Inputs &amp; Outputs'!$B$3</f>
        <v>21930154.440000001</v>
      </c>
      <c r="U141" s="8">
        <f>'No. policies'!U141*'Inputs &amp; Outputs'!$B$3</f>
        <v>21880302.879999999</v>
      </c>
      <c r="V141" s="8">
        <f>'No. policies'!V141*'Inputs &amp; Outputs'!$B$3</f>
        <v>21812323.48</v>
      </c>
      <c r="W141" s="8">
        <f>'No. policies'!W141*'Inputs &amp; Outputs'!$B$3</f>
        <v>21733014.18</v>
      </c>
      <c r="X141" s="8">
        <f>'No. policies'!X141*'Inputs &amp; Outputs'!$B$3</f>
        <v>21621981.16</v>
      </c>
      <c r="Y141" s="8">
        <f>'No. policies'!Y141*'Inputs &amp; Outputs'!$B$3</f>
        <v>21522278.039999999</v>
      </c>
      <c r="Z141" s="8">
        <f>'No. policies'!Z141*'Inputs &amp; Outputs'!$B$3</f>
        <v>21418042.960000001</v>
      </c>
      <c r="AA141" s="8">
        <f>'No. policies'!AA141*'Inputs &amp; Outputs'!$B$3</f>
        <v>21307009.940000001</v>
      </c>
      <c r="AB141" s="8">
        <f>'No. policies'!AB141*'Inputs &amp; Outputs'!$B$3</f>
        <v>21180115.059999999</v>
      </c>
      <c r="AC141" s="8">
        <f>'No. policies'!AC141*'Inputs &amp; Outputs'!$B$3</f>
        <v>21053220.18</v>
      </c>
      <c r="AD141" s="8">
        <f>'No. policies'!AD141*'Inputs &amp; Outputs'!$B$3</f>
        <v>20905931.48</v>
      </c>
      <c r="AE141" s="8">
        <f>'No. policies'!AE141*'Inputs &amp; Outputs'!$B$3</f>
        <v>20717855.140000001</v>
      </c>
      <c r="AF141" s="8">
        <f>'No. policies'!AF141*'Inputs &amp; Outputs'!$B$3</f>
        <v>20550172.620000001</v>
      </c>
      <c r="AG141" s="8">
        <f>'No. policies'!AG141*'Inputs &amp; Outputs'!$B$3</f>
        <v>20346234.420000002</v>
      </c>
      <c r="AH141" s="8">
        <f>'No. policies'!AH141*'Inputs &amp; Outputs'!$B$3</f>
        <v>20144562.199999999</v>
      </c>
      <c r="AI141" s="8">
        <f>'No. policies'!AI141*'Inputs &amp; Outputs'!$B$3</f>
        <v>19904368.32</v>
      </c>
      <c r="AJ141" s="8">
        <f>'No. policies'!AJ141*'Inputs &amp; Outputs'!$B$3</f>
        <v>19623386.800000001</v>
      </c>
      <c r="AK141" s="8">
        <f>'No. policies'!AK141*'Inputs &amp; Outputs'!$B$3</f>
        <v>19335607.34</v>
      </c>
      <c r="AL141" s="8">
        <f>'No. policies'!AL141*'Inputs &amp; Outputs'!$B$3</f>
        <v>18984380.440000001</v>
      </c>
      <c r="AM141" s="8">
        <f>'No. policies'!AM141*'Inputs &amp; Outputs'!$B$3</f>
        <v>18615025.699999999</v>
      </c>
      <c r="AN141" s="8">
        <f>'No. policies'!AN141*'Inputs &amp; Outputs'!$B$3</f>
        <v>18200351.359999999</v>
      </c>
      <c r="AO141" s="8">
        <f>'No. policies'!AO141*'Inputs &amp; Outputs'!$B$3</f>
        <v>17674644</v>
      </c>
      <c r="AP141" s="8">
        <f>'No. policies'!AP141*'Inputs &amp; Outputs'!$B$3</f>
        <v>17176128.399999999</v>
      </c>
      <c r="AQ141" s="8">
        <f>'No. policies'!AQ141*'Inputs &amp; Outputs'!$B$3</f>
        <v>16677612.800000001</v>
      </c>
      <c r="AR141" s="8">
        <f>'No. policies'!AR141*'Inputs &amp; Outputs'!$B$3</f>
        <v>16031808.5</v>
      </c>
      <c r="AS141" s="8">
        <f>'No. policies'!AS141*'Inputs &amp; Outputs'!$B$3</f>
        <v>15311226.859999999</v>
      </c>
      <c r="AT141" s="8">
        <f>'No. policies'!AT141*'Inputs &amp; Outputs'!$B$3</f>
        <v>14522665.82</v>
      </c>
      <c r="AU141" s="8">
        <f>'No. policies'!AU141*'Inputs &amp; Outputs'!$B$3</f>
        <v>13711444.98</v>
      </c>
      <c r="AV141" s="8">
        <f>'No. policies'!AV141*'Inputs &amp; Outputs'!$B$3</f>
        <v>12777861.220000001</v>
      </c>
      <c r="AW141" s="8">
        <f>'No. policies'!AW141*'Inputs &amp; Outputs'!$B$3</f>
        <v>11817085.699999999</v>
      </c>
      <c r="AX141" s="8">
        <f>'No. policies'!AX141*'Inputs &amp; Outputs'!$B$3</f>
        <v>10740745.199999999</v>
      </c>
      <c r="AY141" s="8">
        <f>'No. policies'!AY141*'Inputs &amp; Outputs'!$B$3</f>
        <v>9623617.0600000005</v>
      </c>
      <c r="AZ141" s="8">
        <f>'No. policies'!AZ141*'Inputs &amp; Outputs'!$B$3</f>
        <v>8558606.4600000009</v>
      </c>
      <c r="BA141" s="8">
        <f>'No. policies'!BA141*'Inputs &amp; Outputs'!$B$3</f>
        <v>7455074.2000000002</v>
      </c>
      <c r="BB141" s="8">
        <f>'No. policies'!BB141*'Inputs &amp; Outputs'!$B$3</f>
        <v>6378733.7000000002</v>
      </c>
      <c r="BC141" s="8">
        <f>'No. policies'!BC141*'Inputs &amp; Outputs'!$B$3</f>
        <v>5363574.66</v>
      </c>
      <c r="BD141" s="8">
        <f>'No. policies'!BD141*'Inputs &amp; Outputs'!$B$3</f>
        <v>4300830.04</v>
      </c>
      <c r="BE141" s="8">
        <f>'No. policies'!BE141*'Inputs &amp; Outputs'!$B$3</f>
        <v>3489609.2</v>
      </c>
      <c r="BF141" s="8">
        <f>'No. policies'!BF141*'Inputs &amp; Outputs'!$B$3</f>
        <v>2687452.28</v>
      </c>
      <c r="BG141" s="8">
        <f>'No. policies'!BG141*'Inputs &amp; Outputs'!$B$3</f>
        <v>2018988.18</v>
      </c>
      <c r="BH141" s="8">
        <f>'No. policies'!BH141*'Inputs &amp; Outputs'!$B$3</f>
        <v>1520472.58</v>
      </c>
      <c r="BI141" s="8">
        <f>'No. policies'!BI141*'Inputs &amp; Outputs'!$B$3</f>
        <v>1105798.24</v>
      </c>
      <c r="BJ141" s="8">
        <f>'No. policies'!BJ141*'Inputs &amp; Outputs'!$B$3</f>
        <v>768167.22</v>
      </c>
      <c r="BK141" s="8">
        <f>'No. policies'!BK141*'Inputs &amp; Outputs'!$B$3</f>
        <v>527973.34</v>
      </c>
      <c r="BL141" s="8">
        <f>'No. policies'!BL141*'Inputs &amp; Outputs'!$B$3</f>
        <v>317237.2</v>
      </c>
      <c r="BM141" s="8">
        <f>'No. policies'!BM141*'Inputs &amp; Outputs'!$B$3</f>
        <v>203938.2</v>
      </c>
      <c r="BN141" s="8">
        <f>'No. policies'!BN141*'Inputs &amp; Outputs'!$B$3</f>
        <v>126894.88</v>
      </c>
      <c r="BO141" s="8">
        <f>'No. policies'!BO141*'Inputs &amp; Outputs'!$B$3</f>
        <v>72511.360000000001</v>
      </c>
      <c r="BP141" s="8">
        <f>'No. policies'!BP141*'Inputs &amp; Outputs'!$B$3</f>
        <v>38521.660000000003</v>
      </c>
      <c r="BQ141" s="8">
        <f>'No. policies'!BQ141*'Inputs &amp; Outputs'!$B$3</f>
        <v>18127.84</v>
      </c>
      <c r="BR141" s="8">
        <f>'No. policies'!BR141*'Inputs &amp; Outputs'!$B$3</f>
        <v>6797.9400000000005</v>
      </c>
      <c r="BS141" s="8">
        <f>'No. policies'!BS141*'Inputs &amp; Outputs'!$B$3</f>
        <v>4531.96</v>
      </c>
    </row>
    <row r="142" spans="1:71" x14ac:dyDescent="0.25">
      <c r="A142" s="1">
        <v>141</v>
      </c>
      <c r="B142" s="8">
        <f>'No. policies'!B142*'Inputs &amp; Outputs'!$B$3</f>
        <v>22659800</v>
      </c>
      <c r="C142" s="8">
        <f>'No. policies'!C142*'Inputs &amp; Outputs'!$B$3</f>
        <v>22623544.32</v>
      </c>
      <c r="D142" s="8">
        <f>'No. policies'!D142*'Inputs &amp; Outputs'!$B$3</f>
        <v>22612214.420000002</v>
      </c>
      <c r="E142" s="8">
        <f>'No. policies'!E142*'Inputs &amp; Outputs'!$B$3</f>
        <v>22580490.699999999</v>
      </c>
      <c r="F142" s="8">
        <f>'No. policies'!F142*'Inputs &amp; Outputs'!$B$3</f>
        <v>22560096.879999999</v>
      </c>
      <c r="G142" s="8">
        <f>'No. policies'!G142*'Inputs &amp; Outputs'!$B$3</f>
        <v>22535171.100000001</v>
      </c>
      <c r="H142" s="8">
        <f>'No. policies'!H142*'Inputs &amp; Outputs'!$B$3</f>
        <v>22514777.280000001</v>
      </c>
      <c r="I142" s="8">
        <f>'No. policies'!I142*'Inputs &amp; Outputs'!$B$3</f>
        <v>22480787.580000002</v>
      </c>
      <c r="J142" s="8">
        <f>'No. policies'!J142*'Inputs &amp; Outputs'!$B$3</f>
        <v>22446797.879999999</v>
      </c>
      <c r="K142" s="8">
        <f>'No. policies'!K142*'Inputs &amp; Outputs'!$B$3</f>
        <v>22415074.16</v>
      </c>
      <c r="L142" s="8">
        <f>'No. policies'!L142*'Inputs &amp; Outputs'!$B$3</f>
        <v>22383350.440000001</v>
      </c>
      <c r="M142" s="8">
        <f>'No. policies'!M142*'Inputs &amp; Outputs'!$B$3</f>
        <v>22338030.84</v>
      </c>
      <c r="N142" s="8">
        <f>'No. policies'!N142*'Inputs &amp; Outputs'!$B$3</f>
        <v>22304041.140000001</v>
      </c>
      <c r="O142" s="8">
        <f>'No. policies'!O142*'Inputs &amp; Outputs'!$B$3</f>
        <v>22242859.68</v>
      </c>
      <c r="P142" s="8">
        <f>'No. policies'!P142*'Inputs &amp; Outputs'!$B$3</f>
        <v>22193008.120000001</v>
      </c>
      <c r="Q142" s="8">
        <f>'No. policies'!Q142*'Inputs &amp; Outputs'!$B$3</f>
        <v>22134092.640000001</v>
      </c>
      <c r="R142" s="8">
        <f>'No. policies'!R142*'Inputs &amp; Outputs'!$B$3</f>
        <v>22070645.199999999</v>
      </c>
      <c r="S142" s="8">
        <f>'No. policies'!S142*'Inputs &amp; Outputs'!$B$3</f>
        <v>21995867.859999999</v>
      </c>
      <c r="T142" s="8">
        <f>'No. policies'!T142*'Inputs &amp; Outputs'!$B$3</f>
        <v>21957346.199999999</v>
      </c>
      <c r="U142" s="8">
        <f>'No. policies'!U142*'Inputs &amp; Outputs'!$B$3</f>
        <v>21882568.859999999</v>
      </c>
      <c r="V142" s="8">
        <f>'No. policies'!V142*'Inputs &amp; Outputs'!$B$3</f>
        <v>21803259.559999999</v>
      </c>
      <c r="W142" s="8">
        <f>'No. policies'!W142*'Inputs &amp; Outputs'!$B$3</f>
        <v>21708088.399999999</v>
      </c>
      <c r="X142" s="8">
        <f>'No. policies'!X142*'Inputs &amp; Outputs'!$B$3</f>
        <v>21608385.280000001</v>
      </c>
      <c r="Y142" s="8">
        <f>'No. policies'!Y142*'Inputs &amp; Outputs'!$B$3</f>
        <v>21488288.34</v>
      </c>
      <c r="Z142" s="8">
        <f>'No. policies'!Z142*'Inputs &amp; Outputs'!$B$3</f>
        <v>21388585.219999999</v>
      </c>
      <c r="AA142" s="8">
        <f>'No. policies'!AA142*'Inputs &amp; Outputs'!$B$3</f>
        <v>21241296.52</v>
      </c>
      <c r="AB142" s="8">
        <f>'No. policies'!AB142*'Inputs &amp; Outputs'!$B$3</f>
        <v>21112135.66</v>
      </c>
      <c r="AC142" s="8">
        <f>'No. policies'!AC142*'Inputs &amp; Outputs'!$B$3</f>
        <v>20976176.859999999</v>
      </c>
      <c r="AD142" s="8">
        <f>'No. policies'!AD142*'Inputs &amp; Outputs'!$B$3</f>
        <v>20815292.280000001</v>
      </c>
      <c r="AE142" s="8">
        <f>'No. policies'!AE142*'Inputs &amp; Outputs'!$B$3</f>
        <v>20640811.82</v>
      </c>
      <c r="AF142" s="8">
        <f>'No. policies'!AF142*'Inputs &amp; Outputs'!$B$3</f>
        <v>20443671.559999999</v>
      </c>
      <c r="AG142" s="8">
        <f>'No. policies'!AG142*'Inputs &amp; Outputs'!$B$3</f>
        <v>20280521</v>
      </c>
      <c r="AH142" s="8">
        <f>'No. policies'!AH142*'Inputs &amp; Outputs'!$B$3</f>
        <v>20044859.080000002</v>
      </c>
      <c r="AI142" s="8">
        <f>'No. policies'!AI142*'Inputs &amp; Outputs'!$B$3</f>
        <v>19800133.239999998</v>
      </c>
      <c r="AJ142" s="8">
        <f>'No. policies'!AJ142*'Inputs &amp; Outputs'!$B$3</f>
        <v>19469300.16</v>
      </c>
      <c r="AK142" s="8">
        <f>'No. policies'!AK142*'Inputs &amp; Outputs'!$B$3</f>
        <v>19140733.059999999</v>
      </c>
      <c r="AL142" s="8">
        <f>'No. policies'!AL142*'Inputs &amp; Outputs'!$B$3</f>
        <v>18762314.399999999</v>
      </c>
      <c r="AM142" s="8">
        <f>'No. policies'!AM142*'Inputs &amp; Outputs'!$B$3</f>
        <v>18368033.879999999</v>
      </c>
      <c r="AN142" s="8">
        <f>'No. policies'!AN142*'Inputs &amp; Outputs'!$B$3</f>
        <v>17946561.600000001</v>
      </c>
      <c r="AO142" s="8">
        <f>'No. policies'!AO142*'Inputs &amp; Outputs'!$B$3</f>
        <v>17500163.539999999</v>
      </c>
      <c r="AP142" s="8">
        <f>'No. policies'!AP142*'Inputs &amp; Outputs'!$B$3</f>
        <v>17033371.66</v>
      </c>
      <c r="AQ142" s="8">
        <f>'No. policies'!AQ142*'Inputs &amp; Outputs'!$B$3</f>
        <v>16466876.66</v>
      </c>
      <c r="AR142" s="8">
        <f>'No. policies'!AR142*'Inputs &amp; Outputs'!$B$3</f>
        <v>15859594.02</v>
      </c>
      <c r="AS142" s="8">
        <f>'No. policies'!AS142*'Inputs &amp; Outputs'!$B$3</f>
        <v>15195661.880000001</v>
      </c>
      <c r="AT142" s="8">
        <f>'No. policies'!AT142*'Inputs &amp; Outputs'!$B$3</f>
        <v>14434292.6</v>
      </c>
      <c r="AU142" s="8">
        <f>'No. policies'!AU142*'Inputs &amp; Outputs'!$B$3</f>
        <v>13580018.140000001</v>
      </c>
      <c r="AV142" s="8">
        <f>'No. policies'!AV142*'Inputs &amp; Outputs'!$B$3</f>
        <v>12560327.140000001</v>
      </c>
      <c r="AW142" s="8">
        <f>'No. policies'!AW142*'Inputs &amp; Outputs'!$B$3</f>
        <v>11631275.34</v>
      </c>
      <c r="AX142" s="8">
        <f>'No. policies'!AX142*'Inputs &amp; Outputs'!$B$3</f>
        <v>10629712.18</v>
      </c>
      <c r="AY142" s="8">
        <f>'No. policies'!AY142*'Inputs &amp; Outputs'!$B$3</f>
        <v>9578297.4600000009</v>
      </c>
      <c r="AZ142" s="8">
        <f>'No. policies'!AZ142*'Inputs &amp; Outputs'!$B$3</f>
        <v>8492893.040000001</v>
      </c>
      <c r="BA142" s="8">
        <f>'No. policies'!BA142*'Inputs &amp; Outputs'!$B$3</f>
        <v>7353105.0999999996</v>
      </c>
      <c r="BB142" s="8">
        <f>'No. policies'!BB142*'Inputs &amp; Outputs'!$B$3</f>
        <v>6274498.6200000001</v>
      </c>
      <c r="BC142" s="8">
        <f>'No. policies'!BC142*'Inputs &amp; Outputs'!$B$3</f>
        <v>5279733.4000000004</v>
      </c>
      <c r="BD142" s="8">
        <f>'No. policies'!BD142*'Inputs &amp; Outputs'!$B$3</f>
        <v>4316691.9000000004</v>
      </c>
      <c r="BE142" s="8">
        <f>'No. policies'!BE142*'Inputs &amp; Outputs'!$B$3</f>
        <v>3432959.7</v>
      </c>
      <c r="BF142" s="8">
        <f>'No. policies'!BF142*'Inputs &amp; Outputs'!$B$3</f>
        <v>2698782.18</v>
      </c>
      <c r="BG142" s="8">
        <f>'No. policies'!BG142*'Inputs &amp; Outputs'!$B$3</f>
        <v>2105095.42</v>
      </c>
      <c r="BH142" s="8">
        <f>'No. policies'!BH142*'Inputs &amp; Outputs'!$B$3</f>
        <v>1647367.46</v>
      </c>
      <c r="BI142" s="8">
        <f>'No. policies'!BI142*'Inputs &amp; Outputs'!$B$3</f>
        <v>1196437.44</v>
      </c>
      <c r="BJ142" s="8">
        <f>'No. policies'!BJ142*'Inputs &amp; Outputs'!$B$3</f>
        <v>842944.56</v>
      </c>
      <c r="BK142" s="8">
        <f>'No. policies'!BK142*'Inputs &amp; Outputs'!$B$3</f>
        <v>577824.9</v>
      </c>
      <c r="BL142" s="8">
        <f>'No. policies'!BL142*'Inputs &amp; Outputs'!$B$3</f>
        <v>378418.66</v>
      </c>
      <c r="BM142" s="8">
        <f>'No. policies'!BM142*'Inputs &amp; Outputs'!$B$3</f>
        <v>265119.65999999997</v>
      </c>
      <c r="BN142" s="8">
        <f>'No. policies'!BN142*'Inputs &amp; Outputs'!$B$3</f>
        <v>181278.4</v>
      </c>
      <c r="BO142" s="8">
        <f>'No. policies'!BO142*'Inputs &amp; Outputs'!$B$3</f>
        <v>99703.12</v>
      </c>
      <c r="BP142" s="8">
        <f>'No. policies'!BP142*'Inputs &amp; Outputs'!$B$3</f>
        <v>67979.399999999994</v>
      </c>
      <c r="BQ142" s="8">
        <f>'No. policies'!BQ142*'Inputs &amp; Outputs'!$B$3</f>
        <v>54383.520000000004</v>
      </c>
      <c r="BR142" s="8">
        <f>'No. policies'!BR142*'Inputs &amp; Outputs'!$B$3</f>
        <v>43053.62</v>
      </c>
      <c r="BS142" s="8">
        <f>'No. policies'!BS142*'Inputs &amp; Outputs'!$B$3</f>
        <v>31723.72</v>
      </c>
    </row>
    <row r="143" spans="1:71" x14ac:dyDescent="0.25">
      <c r="A143" s="1">
        <v>142</v>
      </c>
      <c r="B143" s="8">
        <f>'No. policies'!B143*'Inputs &amp; Outputs'!$B$3</f>
        <v>22659800</v>
      </c>
      <c r="C143" s="8">
        <f>'No. policies'!C143*'Inputs &amp; Outputs'!$B$3</f>
        <v>22632608.239999998</v>
      </c>
      <c r="D143" s="8">
        <f>'No. policies'!D143*'Inputs &amp; Outputs'!$B$3</f>
        <v>22612214.420000002</v>
      </c>
      <c r="E143" s="8">
        <f>'No. policies'!E143*'Inputs &amp; Outputs'!$B$3</f>
        <v>22585022.66</v>
      </c>
      <c r="F143" s="8">
        <f>'No. policies'!F143*'Inputs &amp; Outputs'!$B$3</f>
        <v>22562362.859999999</v>
      </c>
      <c r="G143" s="8">
        <f>'No. policies'!G143*'Inputs &amp; Outputs'!$B$3</f>
        <v>22539703.059999999</v>
      </c>
      <c r="H143" s="8">
        <f>'No. policies'!H143*'Inputs &amp; Outputs'!$B$3</f>
        <v>22503447.379999999</v>
      </c>
      <c r="I143" s="8">
        <f>'No. policies'!I143*'Inputs &amp; Outputs'!$B$3</f>
        <v>22485319.539999999</v>
      </c>
      <c r="J143" s="8">
        <f>'No. policies'!J143*'Inputs &amp; Outputs'!$B$3</f>
        <v>22449063.859999999</v>
      </c>
      <c r="K143" s="8">
        <f>'No. policies'!K143*'Inputs &amp; Outputs'!$B$3</f>
        <v>22401478.280000001</v>
      </c>
      <c r="L143" s="8">
        <f>'No. policies'!L143*'Inputs &amp; Outputs'!$B$3</f>
        <v>22376552.5</v>
      </c>
      <c r="M143" s="8">
        <f>'No. policies'!M143*'Inputs &amp; Outputs'!$B$3</f>
        <v>22338030.84</v>
      </c>
      <c r="N143" s="8">
        <f>'No. policies'!N143*'Inputs &amp; Outputs'!$B$3</f>
        <v>22328966.920000002</v>
      </c>
      <c r="O143" s="8">
        <f>'No. policies'!O143*'Inputs &amp; Outputs'!$B$3</f>
        <v>22272317.420000002</v>
      </c>
      <c r="P143" s="8">
        <f>'No. policies'!P143*'Inputs &amp; Outputs'!$B$3</f>
        <v>22222465.859999999</v>
      </c>
      <c r="Q143" s="8">
        <f>'No. policies'!Q143*'Inputs &amp; Outputs'!$B$3</f>
        <v>22183944.199999999</v>
      </c>
      <c r="R143" s="8">
        <f>'No. policies'!R143*'Inputs &amp; Outputs'!$B$3</f>
        <v>22127294.699999999</v>
      </c>
      <c r="S143" s="8">
        <f>'No. policies'!S143*'Inputs &amp; Outputs'!$B$3</f>
        <v>22070645.199999999</v>
      </c>
      <c r="T143" s="8">
        <f>'No. policies'!T143*'Inputs &amp; Outputs'!$B$3</f>
        <v>21991335.899999999</v>
      </c>
      <c r="U143" s="8">
        <f>'No. policies'!U143*'Inputs &amp; Outputs'!$B$3</f>
        <v>21925622.48</v>
      </c>
      <c r="V143" s="8">
        <f>'No. policies'!V143*'Inputs &amp; Outputs'!$B$3</f>
        <v>21834983.280000001</v>
      </c>
      <c r="W143" s="8">
        <f>'No. policies'!W143*'Inputs &amp; Outputs'!$B$3</f>
        <v>21742078.100000001</v>
      </c>
      <c r="X143" s="8">
        <f>'No. policies'!X143*'Inputs &amp; Outputs'!$B$3</f>
        <v>21665034.780000001</v>
      </c>
      <c r="Y143" s="8">
        <f>'No. policies'!Y143*'Inputs &amp; Outputs'!$B$3</f>
        <v>21572129.600000001</v>
      </c>
      <c r="Z143" s="8">
        <f>'No. policies'!Z143*'Inputs &amp; Outputs'!$B$3</f>
        <v>21454298.640000001</v>
      </c>
      <c r="AA143" s="8">
        <f>'No. policies'!AA143*'Inputs &amp; Outputs'!$B$3</f>
        <v>21340999.640000001</v>
      </c>
      <c r="AB143" s="8">
        <f>'No. policies'!AB143*'Inputs &amp; Outputs'!$B$3</f>
        <v>21232232.600000001</v>
      </c>
      <c r="AC143" s="8">
        <f>'No. policies'!AC143*'Inputs &amp; Outputs'!$B$3</f>
        <v>21109869.68</v>
      </c>
      <c r="AD143" s="8">
        <f>'No. policies'!AD143*'Inputs &amp; Outputs'!$B$3</f>
        <v>20955783.039999999</v>
      </c>
      <c r="AE143" s="8">
        <f>'No. policies'!AE143*'Inputs &amp; Outputs'!$B$3</f>
        <v>20776770.620000001</v>
      </c>
      <c r="AF143" s="8">
        <f>'No. policies'!AF143*'Inputs &amp; Outputs'!$B$3</f>
        <v>20581896.34</v>
      </c>
      <c r="AG143" s="8">
        <f>'No. policies'!AG143*'Inputs &amp; Outputs'!$B$3</f>
        <v>20339436.48</v>
      </c>
      <c r="AH143" s="8">
        <f>'No. policies'!AH143*'Inputs &amp; Outputs'!$B$3</f>
        <v>20153626.120000001</v>
      </c>
      <c r="AI143" s="8">
        <f>'No. policies'!AI143*'Inputs &amp; Outputs'!$B$3</f>
        <v>19865846.66</v>
      </c>
      <c r="AJ143" s="8">
        <f>'No. policies'!AJ143*'Inputs &amp; Outputs'!$B$3</f>
        <v>19562205.34</v>
      </c>
      <c r="AK143" s="8">
        <f>'No. policies'!AK143*'Inputs &amp; Outputs'!$B$3</f>
        <v>19258564.02</v>
      </c>
      <c r="AL143" s="8">
        <f>'No. policies'!AL143*'Inputs &amp; Outputs'!$B$3</f>
        <v>18943592.800000001</v>
      </c>
      <c r="AM143" s="8">
        <f>'No. policies'!AM143*'Inputs &amp; Outputs'!$B$3</f>
        <v>18576504.039999999</v>
      </c>
      <c r="AN143" s="8">
        <f>'No. policies'!AN143*'Inputs &amp; Outputs'!$B$3</f>
        <v>18157297.739999998</v>
      </c>
      <c r="AO143" s="8">
        <f>'No. policies'!AO143*'Inputs &amp; Outputs'!$B$3</f>
        <v>17695037.82</v>
      </c>
      <c r="AP143" s="8">
        <f>'No. policies'!AP143*'Inputs &amp; Outputs'!$B$3</f>
        <v>17158000.559999999</v>
      </c>
      <c r="AQ143" s="8">
        <f>'No. policies'!AQ143*'Inputs &amp; Outputs'!$B$3</f>
        <v>16605101.439999999</v>
      </c>
      <c r="AR143" s="8">
        <f>'No. policies'!AR143*'Inputs &amp; Outputs'!$B$3</f>
        <v>15957031.16</v>
      </c>
      <c r="AS143" s="8">
        <f>'No. policies'!AS143*'Inputs &amp; Outputs'!$B$3</f>
        <v>15216055.699999999</v>
      </c>
      <c r="AT143" s="8">
        <f>'No. policies'!AT143*'Inputs &amp; Outputs'!$B$3</f>
        <v>14432026.620000001</v>
      </c>
      <c r="AU143" s="8">
        <f>'No. policies'!AU143*'Inputs &amp; Outputs'!$B$3</f>
        <v>13539230.5</v>
      </c>
      <c r="AV143" s="8">
        <f>'No. policies'!AV143*'Inputs &amp; Outputs'!$B$3</f>
        <v>12601114.779999999</v>
      </c>
      <c r="AW143" s="8">
        <f>'No. policies'!AW143*'Inputs &amp; Outputs'!$B$3</f>
        <v>11708318.66</v>
      </c>
      <c r="AX143" s="8">
        <f>'No. policies'!AX143*'Inputs &amp; Outputs'!$B$3</f>
        <v>10643308.060000001</v>
      </c>
      <c r="AY143" s="8">
        <f>'No. policies'!AY143*'Inputs &amp; Outputs'!$B$3</f>
        <v>9634946.9600000009</v>
      </c>
      <c r="AZ143" s="8">
        <f>'No. policies'!AZ143*'Inputs &amp; Outputs'!$B$3</f>
        <v>8542744.5999999996</v>
      </c>
      <c r="BA143" s="8">
        <f>'No. policies'!BA143*'Inputs &amp; Outputs'!$B$3</f>
        <v>7384828.8200000003</v>
      </c>
      <c r="BB143" s="8">
        <f>'No. policies'!BB143*'Inputs &amp; Outputs'!$B$3</f>
        <v>6256370.7800000003</v>
      </c>
      <c r="BC143" s="8">
        <f>'No. policies'!BC143*'Inputs &amp; Outputs'!$B$3</f>
        <v>5250275.66</v>
      </c>
      <c r="BD143" s="8">
        <f>'No. policies'!BD143*'Inputs &amp; Outputs'!$B$3</f>
        <v>4269106.32</v>
      </c>
      <c r="BE143" s="8">
        <f>'No. policies'!BE143*'Inputs &amp; Outputs'!$B$3</f>
        <v>3358182.36</v>
      </c>
      <c r="BF143" s="8">
        <f>'No. policies'!BF143*'Inputs &amp; Outputs'!$B$3</f>
        <v>2682920.3199999998</v>
      </c>
      <c r="BG143" s="8">
        <f>'No. policies'!BG143*'Inputs &amp; Outputs'!$B$3</f>
        <v>2018988.18</v>
      </c>
      <c r="BH143" s="8">
        <f>'No. policies'!BH143*'Inputs &amp; Outputs'!$B$3</f>
        <v>1461557.1</v>
      </c>
      <c r="BI143" s="8">
        <f>'No. policies'!BI143*'Inputs &amp; Outputs'!$B$3</f>
        <v>1035552.86</v>
      </c>
      <c r="BJ143" s="8">
        <f>'No. policies'!BJ143*'Inputs &amp; Outputs'!$B$3</f>
        <v>725113.6</v>
      </c>
      <c r="BK143" s="8">
        <f>'No. policies'!BK143*'Inputs &amp; Outputs'!$B$3</f>
        <v>498515.6</v>
      </c>
      <c r="BL143" s="8">
        <f>'No. policies'!BL143*'Inputs &amp; Outputs'!$B$3</f>
        <v>344428.96</v>
      </c>
      <c r="BM143" s="8">
        <f>'No. policies'!BM143*'Inputs &amp; Outputs'!$B$3</f>
        <v>224332.02</v>
      </c>
      <c r="BN143" s="8">
        <f>'No. policies'!BN143*'Inputs &amp; Outputs'!$B$3</f>
        <v>151820.66</v>
      </c>
      <c r="BO143" s="8">
        <f>'No. policies'!BO143*'Inputs &amp; Outputs'!$B$3</f>
        <v>88373.22</v>
      </c>
      <c r="BP143" s="8">
        <f>'No. policies'!BP143*'Inputs &amp; Outputs'!$B$3</f>
        <v>47585.58</v>
      </c>
      <c r="BQ143" s="8">
        <f>'No. policies'!BQ143*'Inputs &amp; Outputs'!$B$3</f>
        <v>29457.74</v>
      </c>
      <c r="BR143" s="8">
        <f>'No. policies'!BR143*'Inputs &amp; Outputs'!$B$3</f>
        <v>15861.86</v>
      </c>
      <c r="BS143" s="8">
        <f>'No. policies'!BS143*'Inputs &amp; Outputs'!$B$3</f>
        <v>6797.9400000000005</v>
      </c>
    </row>
    <row r="144" spans="1:71" x14ac:dyDescent="0.25">
      <c r="A144" s="1">
        <v>143</v>
      </c>
      <c r="B144" s="8">
        <f>'No. policies'!B144*'Inputs &amp; Outputs'!$B$3</f>
        <v>22659800</v>
      </c>
      <c r="C144" s="8">
        <f>'No. policies'!C144*'Inputs &amp; Outputs'!$B$3</f>
        <v>22628076.280000001</v>
      </c>
      <c r="D144" s="8">
        <f>'No. policies'!D144*'Inputs &amp; Outputs'!$B$3</f>
        <v>22614480.399999999</v>
      </c>
      <c r="E144" s="8">
        <f>'No. policies'!E144*'Inputs &amp; Outputs'!$B$3</f>
        <v>22587288.640000001</v>
      </c>
      <c r="F144" s="8">
        <f>'No. policies'!F144*'Inputs &amp; Outputs'!$B$3</f>
        <v>22564628.84</v>
      </c>
      <c r="G144" s="8">
        <f>'No. policies'!G144*'Inputs &amp; Outputs'!$B$3</f>
        <v>22546501</v>
      </c>
      <c r="H144" s="8">
        <f>'No. policies'!H144*'Inputs &amp; Outputs'!$B$3</f>
        <v>22537437.080000002</v>
      </c>
      <c r="I144" s="8">
        <f>'No. policies'!I144*'Inputs &amp; Outputs'!$B$3</f>
        <v>22514777.280000001</v>
      </c>
      <c r="J144" s="8">
        <f>'No. policies'!J144*'Inputs &amp; Outputs'!$B$3</f>
        <v>22480787.580000002</v>
      </c>
      <c r="K144" s="8">
        <f>'No. policies'!K144*'Inputs &amp; Outputs'!$B$3</f>
        <v>22446797.879999999</v>
      </c>
      <c r="L144" s="8">
        <f>'No. policies'!L144*'Inputs &amp; Outputs'!$B$3</f>
        <v>22412808.18</v>
      </c>
      <c r="M144" s="8">
        <f>'No. policies'!M144*'Inputs &amp; Outputs'!$B$3</f>
        <v>22374286.52</v>
      </c>
      <c r="N144" s="8">
        <f>'No. policies'!N144*'Inputs &amp; Outputs'!$B$3</f>
        <v>22333498.879999999</v>
      </c>
      <c r="O144" s="8">
        <f>'No. policies'!O144*'Inputs &amp; Outputs'!$B$3</f>
        <v>22285913.300000001</v>
      </c>
      <c r="P144" s="8">
        <f>'No. policies'!P144*'Inputs &amp; Outputs'!$B$3</f>
        <v>22231529.780000001</v>
      </c>
      <c r="Q144" s="8">
        <f>'No. policies'!Q144*'Inputs &amp; Outputs'!$B$3</f>
        <v>22177146.260000002</v>
      </c>
      <c r="R144" s="8">
        <f>'No. policies'!R144*'Inputs &amp; Outputs'!$B$3</f>
        <v>22131826.66</v>
      </c>
      <c r="S144" s="8">
        <f>'No. policies'!S144*'Inputs &amp; Outputs'!$B$3</f>
        <v>22077443.140000001</v>
      </c>
      <c r="T144" s="8">
        <f>'No. policies'!T144*'Inputs &amp; Outputs'!$B$3</f>
        <v>22016261.68</v>
      </c>
      <c r="U144" s="8">
        <f>'No. policies'!U144*'Inputs &amp; Outputs'!$B$3</f>
        <v>21955080.219999999</v>
      </c>
      <c r="V144" s="8">
        <f>'No. policies'!V144*'Inputs &amp; Outputs'!$B$3</f>
        <v>21859909.059999999</v>
      </c>
      <c r="W144" s="8">
        <f>'No. policies'!W144*'Inputs &amp; Outputs'!$B$3</f>
        <v>21787397.699999999</v>
      </c>
      <c r="X144" s="8">
        <f>'No. policies'!X144*'Inputs &amp; Outputs'!$B$3</f>
        <v>21694492.52</v>
      </c>
      <c r="Y144" s="8">
        <f>'No. policies'!Y144*'Inputs &amp; Outputs'!$B$3</f>
        <v>21581193.52</v>
      </c>
      <c r="Z144" s="8">
        <f>'No. policies'!Z144*'Inputs &amp; Outputs'!$B$3</f>
        <v>21474692.460000001</v>
      </c>
      <c r="AA144" s="8">
        <f>'No. policies'!AA144*'Inputs &amp; Outputs'!$B$3</f>
        <v>21334201.699999999</v>
      </c>
      <c r="AB144" s="8">
        <f>'No. policies'!AB144*'Inputs &amp; Outputs'!$B$3</f>
        <v>21193710.940000001</v>
      </c>
      <c r="AC144" s="8">
        <f>'No. policies'!AC144*'Inputs &amp; Outputs'!$B$3</f>
        <v>21064550.080000002</v>
      </c>
      <c r="AD144" s="8">
        <f>'No. policies'!AD144*'Inputs &amp; Outputs'!$B$3</f>
        <v>20894601.580000002</v>
      </c>
      <c r="AE144" s="8">
        <f>'No. policies'!AE144*'Inputs &amp; Outputs'!$B$3</f>
        <v>20701993.280000001</v>
      </c>
      <c r="AF144" s="8">
        <f>'No. policies'!AF144*'Inputs &amp; Outputs'!$B$3</f>
        <v>20488991.16</v>
      </c>
      <c r="AG144" s="8">
        <f>'No. policies'!AG144*'Inputs &amp; Outputs'!$B$3</f>
        <v>20316776.68</v>
      </c>
      <c r="AH144" s="8">
        <f>'No. policies'!AH144*'Inputs &amp; Outputs'!$B$3</f>
        <v>20081114.760000002</v>
      </c>
      <c r="AI144" s="8">
        <f>'No. policies'!AI144*'Inputs &amp; Outputs'!$B$3</f>
        <v>19843186.859999999</v>
      </c>
      <c r="AJ144" s="8">
        <f>'No. policies'!AJ144*'Inputs &amp; Outputs'!$B$3</f>
        <v>19559939.359999999</v>
      </c>
      <c r="AK144" s="8">
        <f>'No. policies'!AK144*'Inputs &amp; Outputs'!$B$3</f>
        <v>19251766.080000002</v>
      </c>
      <c r="AL144" s="8">
        <f>'No. policies'!AL144*'Inputs &amp; Outputs'!$B$3</f>
        <v>18882411.34</v>
      </c>
      <c r="AM144" s="8">
        <f>'No. policies'!AM144*'Inputs &amp; Outputs'!$B$3</f>
        <v>18470002.98</v>
      </c>
      <c r="AN144" s="8">
        <f>'No. policies'!AN144*'Inputs &amp; Outputs'!$B$3</f>
        <v>18028136.879999999</v>
      </c>
      <c r="AO144" s="8">
        <f>'No. policies'!AO144*'Inputs &amp; Outputs'!$B$3</f>
        <v>17543217.16</v>
      </c>
      <c r="AP144" s="8">
        <f>'No. policies'!AP144*'Inputs &amp; Outputs'!$B$3</f>
        <v>17037903.620000001</v>
      </c>
      <c r="AQ144" s="8">
        <f>'No. policies'!AQ144*'Inputs &amp; Outputs'!$B$3</f>
        <v>16466876.66</v>
      </c>
      <c r="AR144" s="8">
        <f>'No. policies'!AR144*'Inputs &amp; Outputs'!$B$3</f>
        <v>15782550.699999999</v>
      </c>
      <c r="AS144" s="8">
        <f>'No. policies'!AS144*'Inputs &amp; Outputs'!$B$3</f>
        <v>15059703.08</v>
      </c>
      <c r="AT144" s="8">
        <f>'No. policies'!AT144*'Inputs &amp; Outputs'!$B$3</f>
        <v>14373111.140000001</v>
      </c>
      <c r="AU144" s="8">
        <f>'No. policies'!AU144*'Inputs &amp; Outputs'!$B$3</f>
        <v>13555092.359999999</v>
      </c>
      <c r="AV144" s="8">
        <f>'No. policies'!AV144*'Inputs &amp; Outputs'!$B$3</f>
        <v>12660030.26</v>
      </c>
      <c r="AW144" s="8">
        <f>'No. policies'!AW144*'Inputs &amp; Outputs'!$B$3</f>
        <v>11644871.220000001</v>
      </c>
      <c r="AX144" s="8">
        <f>'No. policies'!AX144*'Inputs &amp; Outputs'!$B$3</f>
        <v>10659169.92</v>
      </c>
      <c r="AY144" s="8">
        <f>'No. policies'!AY144*'Inputs &amp; Outputs'!$B$3</f>
        <v>9625883.040000001</v>
      </c>
      <c r="AZ144" s="8">
        <f>'No. policies'!AZ144*'Inputs &amp; Outputs'!$B$3</f>
        <v>8520084.8000000007</v>
      </c>
      <c r="BA144" s="8">
        <f>'No. policies'!BA144*'Inputs &amp; Outputs'!$B$3</f>
        <v>7407488.6200000001</v>
      </c>
      <c r="BB144" s="8">
        <f>'No. policies'!BB144*'Inputs &amp; Outputs'!$B$3</f>
        <v>6365137.8200000003</v>
      </c>
      <c r="BC144" s="8">
        <f>'No. policies'!BC144*'Inputs &amp; Outputs'!$B$3</f>
        <v>5268403.5</v>
      </c>
      <c r="BD144" s="8">
        <f>'No. policies'!BD144*'Inputs &amp; Outputs'!$B$3</f>
        <v>4334819.74</v>
      </c>
      <c r="BE144" s="8">
        <f>'No. policies'!BE144*'Inputs &amp; Outputs'!$B$3</f>
        <v>3530396.84</v>
      </c>
      <c r="BF144" s="8">
        <f>'No. policies'!BF144*'Inputs &amp; Outputs'!$B$3</f>
        <v>2807549.22</v>
      </c>
      <c r="BG144" s="8">
        <f>'No. policies'!BG144*'Inputs &amp; Outputs'!$B$3</f>
        <v>2145883.06</v>
      </c>
      <c r="BH144" s="8">
        <f>'No. policies'!BH144*'Inputs &amp; Outputs'!$B$3</f>
        <v>1574856.1</v>
      </c>
      <c r="BI144" s="8">
        <f>'No. policies'!BI144*'Inputs &amp; Outputs'!$B$3</f>
        <v>1130724.02</v>
      </c>
      <c r="BJ144" s="8">
        <f>'No. policies'!BJ144*'Inputs &amp; Outputs'!$B$3</f>
        <v>804422.9</v>
      </c>
      <c r="BK144" s="8">
        <f>'No. policies'!BK144*'Inputs &amp; Outputs'!$B$3</f>
        <v>580090.88</v>
      </c>
      <c r="BL144" s="8">
        <f>'No. policies'!BL144*'Inputs &amp; Outputs'!$B$3</f>
        <v>396546.5</v>
      </c>
      <c r="BM144" s="8">
        <f>'No. policies'!BM144*'Inputs &amp; Outputs'!$B$3</f>
        <v>274183.58</v>
      </c>
      <c r="BN144" s="8">
        <f>'No. policies'!BN144*'Inputs &amp; Outputs'!$B$3</f>
        <v>197140.26</v>
      </c>
      <c r="BO144" s="8">
        <f>'No. policies'!BO144*'Inputs &amp; Outputs'!$B$3</f>
        <v>142756.74</v>
      </c>
      <c r="BP144" s="8">
        <f>'No. policies'!BP144*'Inputs &amp; Outputs'!$B$3</f>
        <v>97437.14</v>
      </c>
      <c r="BQ144" s="8">
        <f>'No. policies'!BQ144*'Inputs &amp; Outputs'!$B$3</f>
        <v>63447.44</v>
      </c>
      <c r="BR144" s="8">
        <f>'No. policies'!BR144*'Inputs &amp; Outputs'!$B$3</f>
        <v>33989.699999999997</v>
      </c>
      <c r="BS144" s="8">
        <f>'No. policies'!BS144*'Inputs &amp; Outputs'!$B$3</f>
        <v>24925.78</v>
      </c>
    </row>
    <row r="145" spans="1:71" x14ac:dyDescent="0.25">
      <c r="A145" s="1">
        <v>144</v>
      </c>
      <c r="B145" s="8">
        <f>'No. policies'!B145*'Inputs &amp; Outputs'!$B$3</f>
        <v>22659800</v>
      </c>
      <c r="C145" s="8">
        <f>'No. policies'!C145*'Inputs &amp; Outputs'!$B$3</f>
        <v>22639406.18</v>
      </c>
      <c r="D145" s="8">
        <f>'No. policies'!D145*'Inputs &amp; Outputs'!$B$3</f>
        <v>22619012.359999999</v>
      </c>
      <c r="E145" s="8">
        <f>'No. policies'!E145*'Inputs &amp; Outputs'!$B$3</f>
        <v>22603150.5</v>
      </c>
      <c r="F145" s="8">
        <f>'No. policies'!F145*'Inputs &amp; Outputs'!$B$3</f>
        <v>22582756.68</v>
      </c>
      <c r="G145" s="8">
        <f>'No. policies'!G145*'Inputs &amp; Outputs'!$B$3</f>
        <v>22555564.920000002</v>
      </c>
      <c r="H145" s="8">
        <f>'No. policies'!H145*'Inputs &amp; Outputs'!$B$3</f>
        <v>22557830.899999999</v>
      </c>
      <c r="I145" s="8">
        <f>'No. policies'!I145*'Inputs &amp; Outputs'!$B$3</f>
        <v>22541969.039999999</v>
      </c>
      <c r="J145" s="8">
        <f>'No. policies'!J145*'Inputs &amp; Outputs'!$B$3</f>
        <v>22519309.239999998</v>
      </c>
      <c r="K145" s="8">
        <f>'No. policies'!K145*'Inputs &amp; Outputs'!$B$3</f>
        <v>22489851.5</v>
      </c>
      <c r="L145" s="8">
        <f>'No. policies'!L145*'Inputs &amp; Outputs'!$B$3</f>
        <v>22437733.960000001</v>
      </c>
      <c r="M145" s="8">
        <f>'No. policies'!M145*'Inputs &amp; Outputs'!$B$3</f>
        <v>22385616.420000002</v>
      </c>
      <c r="N145" s="8">
        <f>'No. policies'!N145*'Inputs &amp; Outputs'!$B$3</f>
        <v>22358424.66</v>
      </c>
      <c r="O145" s="8">
        <f>'No. policies'!O145*'Inputs &amp; Outputs'!$B$3</f>
        <v>22299509.18</v>
      </c>
      <c r="P145" s="8">
        <f>'No. policies'!P145*'Inputs &amp; Outputs'!$B$3</f>
        <v>22258721.539999999</v>
      </c>
      <c r="Q145" s="8">
        <f>'No. policies'!Q145*'Inputs &amp; Outputs'!$B$3</f>
        <v>22190742.140000001</v>
      </c>
      <c r="R145" s="8">
        <f>'No. policies'!R145*'Inputs &amp; Outputs'!$B$3</f>
        <v>22131826.66</v>
      </c>
      <c r="S145" s="8">
        <f>'No. policies'!S145*'Inputs &amp; Outputs'!$B$3</f>
        <v>22059315.300000001</v>
      </c>
      <c r="T145" s="8">
        <f>'No. policies'!T145*'Inputs &amp; Outputs'!$B$3</f>
        <v>21980006</v>
      </c>
      <c r="U145" s="8">
        <f>'No. policies'!U145*'Inputs &amp; Outputs'!$B$3</f>
        <v>21889366.800000001</v>
      </c>
      <c r="V145" s="8">
        <f>'No. policies'!V145*'Inputs &amp; Outputs'!$B$3</f>
        <v>21812323.48</v>
      </c>
      <c r="W145" s="8">
        <f>'No. policies'!W145*'Inputs &amp; Outputs'!$B$3</f>
        <v>21733014.18</v>
      </c>
      <c r="X145" s="8">
        <f>'No. policies'!X145*'Inputs &amp; Outputs'!$B$3</f>
        <v>21608385.280000001</v>
      </c>
      <c r="Y145" s="8">
        <f>'No. policies'!Y145*'Inputs &amp; Outputs'!$B$3</f>
        <v>21495086.280000001</v>
      </c>
      <c r="Z145" s="8">
        <f>'No. policies'!Z145*'Inputs &amp; Outputs'!$B$3</f>
        <v>21393117.18</v>
      </c>
      <c r="AA145" s="8">
        <f>'No. policies'!AA145*'Inputs &amp; Outputs'!$B$3</f>
        <v>21270754.260000002</v>
      </c>
      <c r="AB145" s="8">
        <f>'No. policies'!AB145*'Inputs &amp; Outputs'!$B$3</f>
        <v>21134795.460000001</v>
      </c>
      <c r="AC145" s="8">
        <f>'No. policies'!AC145*'Inputs &amp; Outputs'!$B$3</f>
        <v>21001102.640000001</v>
      </c>
      <c r="AD145" s="8">
        <f>'No. policies'!AD145*'Inputs &amp; Outputs'!$B$3</f>
        <v>20835686.100000001</v>
      </c>
      <c r="AE145" s="8">
        <f>'No. policies'!AE145*'Inputs &amp; Outputs'!$B$3</f>
        <v>20672535.539999999</v>
      </c>
      <c r="AF145" s="8">
        <f>'No. policies'!AF145*'Inputs &amp; Outputs'!$B$3</f>
        <v>20479927.239999998</v>
      </c>
      <c r="AG145" s="8">
        <f>'No. policies'!AG145*'Inputs &amp; Outputs'!$B$3</f>
        <v>20251063.260000002</v>
      </c>
      <c r="AH145" s="8">
        <f>'No. policies'!AH145*'Inputs &amp; Outputs'!$B$3</f>
        <v>20013135.359999999</v>
      </c>
      <c r="AI145" s="8">
        <f>'No. policies'!AI145*'Inputs &amp; Outputs'!$B$3</f>
        <v>19754813.640000001</v>
      </c>
      <c r="AJ145" s="8">
        <f>'No. policies'!AJ145*'Inputs &amp; Outputs'!$B$3</f>
        <v>19460236.239999998</v>
      </c>
      <c r="AK145" s="8">
        <f>'No. policies'!AK145*'Inputs &amp; Outputs'!$B$3</f>
        <v>19210978.440000001</v>
      </c>
      <c r="AL145" s="8">
        <f>'No. policies'!AL145*'Inputs &amp; Outputs'!$B$3</f>
        <v>18850687.620000001</v>
      </c>
      <c r="AM145" s="8">
        <f>'No. policies'!AM145*'Inputs &amp; Outputs'!$B$3</f>
        <v>18460939.059999999</v>
      </c>
      <c r="AN145" s="8">
        <f>'No. policies'!AN145*'Inputs &amp; Outputs'!$B$3</f>
        <v>18021338.940000001</v>
      </c>
      <c r="AO145" s="8">
        <f>'No. policies'!AO145*'Inputs &amp; Outputs'!$B$3</f>
        <v>17561345</v>
      </c>
      <c r="AP145" s="8">
        <f>'No. policies'!AP145*'Inputs &amp; Outputs'!$B$3</f>
        <v>17037903.620000001</v>
      </c>
      <c r="AQ145" s="8">
        <f>'No. policies'!AQ145*'Inputs &amp; Outputs'!$B$3</f>
        <v>16462344.699999999</v>
      </c>
      <c r="AR145" s="8">
        <f>'No. policies'!AR145*'Inputs &amp; Outputs'!$B$3</f>
        <v>15841466.18</v>
      </c>
      <c r="AS145" s="8">
        <f>'No. policies'!AS145*'Inputs &amp; Outputs'!$B$3</f>
        <v>15163938.16</v>
      </c>
      <c r="AT145" s="8">
        <f>'No. policies'!AT145*'Inputs &amp; Outputs'!$B$3</f>
        <v>14413898.779999999</v>
      </c>
      <c r="AU145" s="8">
        <f>'No. policies'!AU145*'Inputs &amp; Outputs'!$B$3</f>
        <v>13580018.140000001</v>
      </c>
      <c r="AV145" s="8">
        <f>'No. policies'!AV145*'Inputs &amp; Outputs'!$B$3</f>
        <v>12705349.859999999</v>
      </c>
      <c r="AW145" s="8">
        <f>'No. policies'!AW145*'Inputs &amp; Outputs'!$B$3</f>
        <v>11665265.040000001</v>
      </c>
      <c r="AX145" s="8">
        <f>'No. policies'!AX145*'Inputs &amp; Outputs'!$B$3</f>
        <v>10670499.82</v>
      </c>
      <c r="AY145" s="8">
        <f>'No. policies'!AY145*'Inputs &amp; Outputs'!$B$3</f>
        <v>9557903.6400000006</v>
      </c>
      <c r="AZ145" s="8">
        <f>'No. policies'!AZ145*'Inputs &amp; Outputs'!$B$3</f>
        <v>8413583.7400000002</v>
      </c>
      <c r="BA145" s="8">
        <f>'No. policies'!BA145*'Inputs &amp; Outputs'!$B$3</f>
        <v>7341775.2000000002</v>
      </c>
      <c r="BB145" s="8">
        <f>'No. policies'!BB145*'Inputs &amp; Outputs'!$B$3</f>
        <v>6183859.4199999999</v>
      </c>
      <c r="BC145" s="8">
        <f>'No. policies'!BC145*'Inputs &amp; Outputs'!$B$3</f>
        <v>5225349.88</v>
      </c>
      <c r="BD145" s="8">
        <f>'No. policies'!BD145*'Inputs &amp; Outputs'!$B$3</f>
        <v>4282702.2</v>
      </c>
      <c r="BE145" s="8">
        <f>'No. policies'!BE145*'Inputs &amp; Outputs'!$B$3</f>
        <v>3401235.98</v>
      </c>
      <c r="BF145" s="8">
        <f>'No. policies'!BF145*'Inputs &amp; Outputs'!$B$3</f>
        <v>2603611.02</v>
      </c>
      <c r="BG145" s="8">
        <f>'No. policies'!BG145*'Inputs &amp; Outputs'!$B$3</f>
        <v>1994062.4</v>
      </c>
      <c r="BH145" s="8">
        <f>'No. policies'!BH145*'Inputs &amp; Outputs'!$B$3</f>
        <v>1484216.9</v>
      </c>
      <c r="BI145" s="8">
        <f>'No. policies'!BI145*'Inputs &amp; Outputs'!$B$3</f>
        <v>1083138.44</v>
      </c>
      <c r="BJ145" s="8">
        <f>'No. policies'!BJ145*'Inputs &amp; Outputs'!$B$3</f>
        <v>740975.46</v>
      </c>
      <c r="BK145" s="8">
        <f>'No. policies'!BK145*'Inputs &amp; Outputs'!$B$3</f>
        <v>507579.52</v>
      </c>
      <c r="BL145" s="8">
        <f>'No. policies'!BL145*'Inputs &amp; Outputs'!$B$3</f>
        <v>362556.8</v>
      </c>
      <c r="BM145" s="8">
        <f>'No. policies'!BM145*'Inputs &amp; Outputs'!$B$3</f>
        <v>240193.88</v>
      </c>
      <c r="BN145" s="8">
        <f>'No. policies'!BN145*'Inputs &amp; Outputs'!$B$3</f>
        <v>142756.74</v>
      </c>
      <c r="BO145" s="8">
        <f>'No. policies'!BO145*'Inputs &amp; Outputs'!$B$3</f>
        <v>88373.22</v>
      </c>
      <c r="BP145" s="8">
        <f>'No. policies'!BP145*'Inputs &amp; Outputs'!$B$3</f>
        <v>61181.46</v>
      </c>
      <c r="BQ145" s="8">
        <f>'No. policies'!BQ145*'Inputs &amp; Outputs'!$B$3</f>
        <v>33989.699999999997</v>
      </c>
      <c r="BR145" s="8">
        <f>'No. policies'!BR145*'Inputs &amp; Outputs'!$B$3</f>
        <v>24925.78</v>
      </c>
      <c r="BS145" s="8">
        <f>'No. policies'!BS145*'Inputs &amp; Outputs'!$B$3</f>
        <v>13595.880000000001</v>
      </c>
    </row>
    <row r="146" spans="1:71" x14ac:dyDescent="0.25">
      <c r="A146" s="1">
        <v>145</v>
      </c>
      <c r="B146" s="8">
        <f>'No. policies'!B146*'Inputs &amp; Outputs'!$B$3</f>
        <v>22659800</v>
      </c>
      <c r="C146" s="8">
        <f>'No. policies'!C146*'Inputs &amp; Outputs'!$B$3</f>
        <v>22646204.120000001</v>
      </c>
      <c r="D146" s="8">
        <f>'No. policies'!D146*'Inputs &amp; Outputs'!$B$3</f>
        <v>22621278.34</v>
      </c>
      <c r="E146" s="8">
        <f>'No. policies'!E146*'Inputs &amp; Outputs'!$B$3</f>
        <v>22582756.68</v>
      </c>
      <c r="F146" s="8">
        <f>'No. policies'!F146*'Inputs &amp; Outputs'!$B$3</f>
        <v>22573692.760000002</v>
      </c>
      <c r="G146" s="8">
        <f>'No. policies'!G146*'Inputs &amp; Outputs'!$B$3</f>
        <v>22553298.940000001</v>
      </c>
      <c r="H146" s="8">
        <f>'No. policies'!H146*'Inputs &amp; Outputs'!$B$3</f>
        <v>22537437.080000002</v>
      </c>
      <c r="I146" s="8">
        <f>'No. policies'!I146*'Inputs &amp; Outputs'!$B$3</f>
        <v>22521575.219999999</v>
      </c>
      <c r="J146" s="8">
        <f>'No. policies'!J146*'Inputs &amp; Outputs'!$B$3</f>
        <v>22487585.52</v>
      </c>
      <c r="K146" s="8">
        <f>'No. policies'!K146*'Inputs &amp; Outputs'!$B$3</f>
        <v>22435467.98</v>
      </c>
      <c r="L146" s="8">
        <f>'No. policies'!L146*'Inputs &amp; Outputs'!$B$3</f>
        <v>22410542.199999999</v>
      </c>
      <c r="M146" s="8">
        <f>'No. policies'!M146*'Inputs &amp; Outputs'!$B$3</f>
        <v>22378818.48</v>
      </c>
      <c r="N146" s="8">
        <f>'No. policies'!N146*'Inputs &amp; Outputs'!$B$3</f>
        <v>22342562.800000001</v>
      </c>
      <c r="O146" s="8">
        <f>'No. policies'!O146*'Inputs &amp; Outputs'!$B$3</f>
        <v>22288179.280000001</v>
      </c>
      <c r="P146" s="8">
        <f>'No. policies'!P146*'Inputs &amp; Outputs'!$B$3</f>
        <v>22236061.739999998</v>
      </c>
      <c r="Q146" s="8">
        <f>'No. policies'!Q146*'Inputs &amp; Outputs'!$B$3</f>
        <v>22193008.120000001</v>
      </c>
      <c r="R146" s="8">
        <f>'No. policies'!R146*'Inputs &amp; Outputs'!$B$3</f>
        <v>22131826.66</v>
      </c>
      <c r="S146" s="8">
        <f>'No. policies'!S146*'Inputs &amp; Outputs'!$B$3</f>
        <v>22061581.280000001</v>
      </c>
      <c r="T146" s="8">
        <f>'No. policies'!T146*'Inputs &amp; Outputs'!$B$3</f>
        <v>22004931.780000001</v>
      </c>
      <c r="U146" s="8">
        <f>'No. policies'!U146*'Inputs &amp; Outputs'!$B$3</f>
        <v>21918824.539999999</v>
      </c>
      <c r="V146" s="8">
        <f>'No. policies'!V146*'Inputs &amp; Outputs'!$B$3</f>
        <v>21844047.199999999</v>
      </c>
      <c r="W146" s="8">
        <f>'No. policies'!W146*'Inputs &amp; Outputs'!$B$3</f>
        <v>21726216.239999998</v>
      </c>
      <c r="X146" s="8">
        <f>'No. policies'!X146*'Inputs &amp; Outputs'!$B$3</f>
        <v>21646906.940000001</v>
      </c>
      <c r="Y146" s="8">
        <f>'No. policies'!Y146*'Inputs &amp; Outputs'!$B$3</f>
        <v>21515480.100000001</v>
      </c>
      <c r="Z146" s="8">
        <f>'No. policies'!Z146*'Inputs &amp; Outputs'!$B$3</f>
        <v>21418042.960000001</v>
      </c>
      <c r="AA146" s="8">
        <f>'No. policies'!AA146*'Inputs &amp; Outputs'!$B$3</f>
        <v>21295680.039999999</v>
      </c>
      <c r="AB146" s="8">
        <f>'No. policies'!AB146*'Inputs &amp; Outputs'!$B$3</f>
        <v>21195976.920000002</v>
      </c>
      <c r="AC146" s="8">
        <f>'No. policies'!AC146*'Inputs &amp; Outputs'!$B$3</f>
        <v>21057752.140000001</v>
      </c>
      <c r="AD146" s="8">
        <f>'No. policies'!AD146*'Inputs &amp; Outputs'!$B$3</f>
        <v>20908197.460000001</v>
      </c>
      <c r="AE146" s="8">
        <f>'No. policies'!AE146*'Inputs &amp; Outputs'!$B$3</f>
        <v>20749578.859999999</v>
      </c>
      <c r="AF146" s="8">
        <f>'No. policies'!AF146*'Inputs &amp; Outputs'!$B$3</f>
        <v>20563768.5</v>
      </c>
      <c r="AG146" s="8">
        <f>'No. policies'!AG146*'Inputs &amp; Outputs'!$B$3</f>
        <v>20366628.239999998</v>
      </c>
      <c r="AH146" s="8">
        <f>'No. policies'!AH146*'Inputs &amp; Outputs'!$B$3</f>
        <v>20126434.359999999</v>
      </c>
      <c r="AI146" s="8">
        <f>'No. policies'!AI146*'Inputs &amp; Outputs'!$B$3</f>
        <v>19886240.48</v>
      </c>
      <c r="AJ146" s="8">
        <f>'No. policies'!AJ146*'Inputs &amp; Outputs'!$B$3</f>
        <v>19627918.760000002</v>
      </c>
      <c r="AK146" s="8">
        <f>'No. policies'!AK146*'Inputs &amp; Outputs'!$B$3</f>
        <v>19328809.399999999</v>
      </c>
      <c r="AL146" s="8">
        <f>'No. policies'!AL146*'Inputs &amp; Outputs'!$B$3</f>
        <v>18966252.600000001</v>
      </c>
      <c r="AM146" s="8">
        <f>'No. policies'!AM146*'Inputs &amp; Outputs'!$B$3</f>
        <v>18592365.899999999</v>
      </c>
      <c r="AN146" s="8">
        <f>'No. policies'!AN146*'Inputs &amp; Outputs'!$B$3</f>
        <v>18143701.859999999</v>
      </c>
      <c r="AO146" s="8">
        <f>'No. policies'!AO146*'Inputs &amp; Outputs'!$B$3</f>
        <v>17715431.640000001</v>
      </c>
      <c r="AP146" s="8">
        <f>'No. policies'!AP146*'Inputs &amp; Outputs'!$B$3</f>
        <v>17230511.920000002</v>
      </c>
      <c r="AQ146" s="8">
        <f>'No. policies'!AQ146*'Inputs &amp; Outputs'!$B$3</f>
        <v>16677612.800000001</v>
      </c>
      <c r="AR146" s="8">
        <f>'No. policies'!AR146*'Inputs &amp; Outputs'!$B$3</f>
        <v>16049936.34</v>
      </c>
      <c r="AS146" s="8">
        <f>'No. policies'!AS146*'Inputs &amp; Outputs'!$B$3</f>
        <v>15386004.199999999</v>
      </c>
      <c r="AT146" s="8">
        <f>'No. policies'!AT146*'Inputs &amp; Outputs'!$B$3</f>
        <v>14629166.880000001</v>
      </c>
      <c r="AU146" s="8">
        <f>'No. policies'!AU146*'Inputs &amp; Outputs'!$B$3</f>
        <v>13820212.02</v>
      </c>
      <c r="AV146" s="8">
        <f>'No. policies'!AV146*'Inputs &amp; Outputs'!$B$3</f>
        <v>12861702.48</v>
      </c>
      <c r="AW146" s="8">
        <f>'No. policies'!AW146*'Inputs &amp; Outputs'!$B$3</f>
        <v>11909990.880000001</v>
      </c>
      <c r="AX146" s="8">
        <f>'No. policies'!AX146*'Inputs &amp; Outputs'!$B$3</f>
        <v>10922023.6</v>
      </c>
      <c r="AY146" s="8">
        <f>'No. policies'!AY146*'Inputs &amp; Outputs'!$B$3</f>
        <v>9791299.5800000001</v>
      </c>
      <c r="AZ146" s="8">
        <f>'No. policies'!AZ146*'Inputs &amp; Outputs'!$B$3</f>
        <v>8637915.7599999998</v>
      </c>
      <c r="BA146" s="8">
        <f>'No. policies'!BA146*'Inputs &amp; Outputs'!$B$3</f>
        <v>7527585.5600000005</v>
      </c>
      <c r="BB146" s="8">
        <f>'No. policies'!BB146*'Inputs &amp; Outputs'!$B$3</f>
        <v>6453511.04</v>
      </c>
      <c r="BC146" s="8">
        <f>'No. policies'!BC146*'Inputs &amp; Outputs'!$B$3</f>
        <v>5406628.2800000003</v>
      </c>
      <c r="BD146" s="8">
        <f>'No. policies'!BD146*'Inputs &amp; Outputs'!$B$3</f>
        <v>4470778.54</v>
      </c>
      <c r="BE146" s="8">
        <f>'No. policies'!BE146*'Inputs &amp; Outputs'!$B$3</f>
        <v>3627833.98</v>
      </c>
      <c r="BF146" s="8">
        <f>'No. policies'!BF146*'Inputs &amp; Outputs'!$B$3</f>
        <v>2843804.9</v>
      </c>
      <c r="BG146" s="8">
        <f>'No. policies'!BG146*'Inputs &amp; Outputs'!$B$3</f>
        <v>2218394.42</v>
      </c>
      <c r="BH146" s="8">
        <f>'No. policies'!BH146*'Inputs &amp; Outputs'!$B$3</f>
        <v>1611111.78</v>
      </c>
      <c r="BI146" s="8">
        <f>'No. policies'!BI146*'Inputs &amp; Outputs'!$B$3</f>
        <v>1151117.8400000001</v>
      </c>
      <c r="BJ146" s="8">
        <f>'No. policies'!BJ146*'Inputs &amp; Outputs'!$B$3</f>
        <v>799890.94000000006</v>
      </c>
      <c r="BK146" s="8">
        <f>'No. policies'!BK146*'Inputs &amp; Outputs'!$B$3</f>
        <v>559697.06000000006</v>
      </c>
      <c r="BL146" s="8">
        <f>'No. policies'!BL146*'Inputs &amp; Outputs'!$B$3</f>
        <v>378418.66</v>
      </c>
      <c r="BM146" s="8">
        <f>'No. policies'!BM146*'Inputs &amp; Outputs'!$B$3</f>
        <v>265119.65999999997</v>
      </c>
      <c r="BN146" s="8">
        <f>'No. policies'!BN146*'Inputs &amp; Outputs'!$B$3</f>
        <v>183544.38</v>
      </c>
      <c r="BO146" s="8">
        <f>'No. policies'!BO146*'Inputs &amp; Outputs'!$B$3</f>
        <v>104235.08</v>
      </c>
      <c r="BP146" s="8">
        <f>'No. policies'!BP146*'Inputs &amp; Outputs'!$B$3</f>
        <v>61181.46</v>
      </c>
      <c r="BQ146" s="8">
        <f>'No. policies'!BQ146*'Inputs &amp; Outputs'!$B$3</f>
        <v>31723.72</v>
      </c>
      <c r="BR146" s="8">
        <f>'No. policies'!BR146*'Inputs &amp; Outputs'!$B$3</f>
        <v>24925.78</v>
      </c>
      <c r="BS146" s="8">
        <f>'No. policies'!BS146*'Inputs &amp; Outputs'!$B$3</f>
        <v>13595.880000000001</v>
      </c>
    </row>
    <row r="147" spans="1:71" x14ac:dyDescent="0.25">
      <c r="A147" s="1">
        <v>146</v>
      </c>
      <c r="B147" s="8">
        <f>'No. policies'!B147*'Inputs &amp; Outputs'!$B$3</f>
        <v>22659800</v>
      </c>
      <c r="C147" s="8">
        <f>'No. policies'!C147*'Inputs &amp; Outputs'!$B$3</f>
        <v>22646204.120000001</v>
      </c>
      <c r="D147" s="8">
        <f>'No. policies'!D147*'Inputs &amp; Outputs'!$B$3</f>
        <v>22637140.199999999</v>
      </c>
      <c r="E147" s="8">
        <f>'No. policies'!E147*'Inputs &amp; Outputs'!$B$3</f>
        <v>22614480.399999999</v>
      </c>
      <c r="F147" s="8">
        <f>'No. policies'!F147*'Inputs &amp; Outputs'!$B$3</f>
        <v>22582756.68</v>
      </c>
      <c r="G147" s="8">
        <f>'No. policies'!G147*'Inputs &amp; Outputs'!$B$3</f>
        <v>22569160.800000001</v>
      </c>
      <c r="H147" s="8">
        <f>'No. policies'!H147*'Inputs &amp; Outputs'!$B$3</f>
        <v>22526107.18</v>
      </c>
      <c r="I147" s="8">
        <f>'No. policies'!I147*'Inputs &amp; Outputs'!$B$3</f>
        <v>22505713.359999999</v>
      </c>
      <c r="J147" s="8">
        <f>'No. policies'!J147*'Inputs &amp; Outputs'!$B$3</f>
        <v>22480787.580000002</v>
      </c>
      <c r="K147" s="8">
        <f>'No. policies'!K147*'Inputs &amp; Outputs'!$B$3</f>
        <v>22421872.100000001</v>
      </c>
      <c r="L147" s="8">
        <f>'No. policies'!L147*'Inputs &amp; Outputs'!$B$3</f>
        <v>22381084.460000001</v>
      </c>
      <c r="M147" s="8">
        <f>'No. policies'!M147*'Inputs &amp; Outputs'!$B$3</f>
        <v>22331232.899999999</v>
      </c>
      <c r="N147" s="8">
        <f>'No. policies'!N147*'Inputs &amp; Outputs'!$B$3</f>
        <v>22281381.34</v>
      </c>
      <c r="O147" s="8">
        <f>'No. policies'!O147*'Inputs &amp; Outputs'!$B$3</f>
        <v>22233795.760000002</v>
      </c>
      <c r="P147" s="8">
        <f>'No. policies'!P147*'Inputs &amp; Outputs'!$B$3</f>
        <v>22193008.120000001</v>
      </c>
      <c r="Q147" s="8">
        <f>'No. policies'!Q147*'Inputs &amp; Outputs'!$B$3</f>
        <v>22136358.620000001</v>
      </c>
      <c r="R147" s="8">
        <f>'No. policies'!R147*'Inputs &amp; Outputs'!$B$3</f>
        <v>22079709.120000001</v>
      </c>
      <c r="S147" s="8">
        <f>'No. policies'!S147*'Inputs &amp; Outputs'!$B$3</f>
        <v>22023059.620000001</v>
      </c>
      <c r="T147" s="8">
        <f>'No. policies'!T147*'Inputs &amp; Outputs'!$B$3</f>
        <v>21925622.48</v>
      </c>
      <c r="U147" s="8">
        <f>'No. policies'!U147*'Inputs &amp; Outputs'!$B$3</f>
        <v>21855377.100000001</v>
      </c>
      <c r="V147" s="8">
        <f>'No. policies'!V147*'Inputs &amp; Outputs'!$B$3</f>
        <v>21771535.84</v>
      </c>
      <c r="W147" s="8">
        <f>'No. policies'!W147*'Inputs &amp; Outputs'!$B$3</f>
        <v>21676364.68</v>
      </c>
      <c r="X147" s="8">
        <f>'No. policies'!X147*'Inputs &amp; Outputs'!$B$3</f>
        <v>21574395.580000002</v>
      </c>
      <c r="Y147" s="8">
        <f>'No. policies'!Y147*'Inputs &amp; Outputs'!$B$3</f>
        <v>21461096.580000002</v>
      </c>
      <c r="Z147" s="8">
        <f>'No. policies'!Z147*'Inputs &amp; Outputs'!$B$3</f>
        <v>21334201.699999999</v>
      </c>
      <c r="AA147" s="8">
        <f>'No. policies'!AA147*'Inputs &amp; Outputs'!$B$3</f>
        <v>21202774.859999999</v>
      </c>
      <c r="AB147" s="8">
        <f>'No. policies'!AB147*'Inputs &amp; Outputs'!$B$3</f>
        <v>21112135.66</v>
      </c>
      <c r="AC147" s="8">
        <f>'No. policies'!AC147*'Inputs &amp; Outputs'!$B$3</f>
        <v>20969378.920000002</v>
      </c>
      <c r="AD147" s="8">
        <f>'No. policies'!AD147*'Inputs &amp; Outputs'!$B$3</f>
        <v>20785834.539999999</v>
      </c>
      <c r="AE147" s="8">
        <f>'No. policies'!AE147*'Inputs &amp; Outputs'!$B$3</f>
        <v>20604556.140000001</v>
      </c>
      <c r="AF147" s="8">
        <f>'No. policies'!AF147*'Inputs &amp; Outputs'!$B$3</f>
        <v>20362096.280000001</v>
      </c>
      <c r="AG147" s="8">
        <f>'No. policies'!AG147*'Inputs &amp; Outputs'!$B$3</f>
        <v>20178551.899999999</v>
      </c>
      <c r="AH147" s="8">
        <f>'No. policies'!AH147*'Inputs &amp; Outputs'!$B$3</f>
        <v>19940624</v>
      </c>
      <c r="AI147" s="8">
        <f>'No. policies'!AI147*'Inputs &amp; Outputs'!$B$3</f>
        <v>19725355.899999999</v>
      </c>
      <c r="AJ147" s="8">
        <f>'No. policies'!AJ147*'Inputs &amp; Outputs'!$B$3</f>
        <v>19439842.420000002</v>
      </c>
      <c r="AK147" s="8">
        <f>'No. policies'!AK147*'Inputs &amp; Outputs'!$B$3</f>
        <v>19142999.039999999</v>
      </c>
      <c r="AL147" s="8">
        <f>'No. policies'!AL147*'Inputs &amp; Outputs'!$B$3</f>
        <v>18789506.16</v>
      </c>
      <c r="AM147" s="8">
        <f>'No. policies'!AM147*'Inputs &amp; Outputs'!$B$3</f>
        <v>18415619.460000001</v>
      </c>
      <c r="AN147" s="8">
        <f>'No. policies'!AN147*'Inputs &amp; Outputs'!$B$3</f>
        <v>17955625.52</v>
      </c>
      <c r="AO147" s="8">
        <f>'No. policies'!AO147*'Inputs &amp; Outputs'!$B$3</f>
        <v>17522823.34</v>
      </c>
      <c r="AP147" s="8">
        <f>'No. policies'!AP147*'Inputs &amp; Outputs'!$B$3</f>
        <v>16963126.280000001</v>
      </c>
      <c r="AQ147" s="8">
        <f>'No. policies'!AQ147*'Inputs &amp; Outputs'!$B$3</f>
        <v>16394365.300000001</v>
      </c>
      <c r="AR147" s="8">
        <f>'No. policies'!AR147*'Inputs &amp; Outputs'!$B$3</f>
        <v>15746295.02</v>
      </c>
      <c r="AS147" s="8">
        <f>'No. policies'!AS147*'Inputs &amp; Outputs'!$B$3</f>
        <v>15052905.140000001</v>
      </c>
      <c r="AT147" s="8">
        <f>'No. policies'!AT147*'Inputs &amp; Outputs'!$B$3</f>
        <v>14352717.32</v>
      </c>
      <c r="AU147" s="8">
        <f>'No. policies'!AU147*'Inputs &amp; Outputs'!$B$3</f>
        <v>13491644.92</v>
      </c>
      <c r="AV147" s="8">
        <f>'No. policies'!AV147*'Inputs &amp; Outputs'!$B$3</f>
        <v>12555795.18</v>
      </c>
      <c r="AW147" s="8">
        <f>'No. policies'!AW147*'Inputs &amp; Outputs'!$B$3</f>
        <v>11572359.859999999</v>
      </c>
      <c r="AX147" s="8">
        <f>'No. policies'!AX147*'Inputs &amp; Outputs'!$B$3</f>
        <v>10550402.880000001</v>
      </c>
      <c r="AY147" s="8">
        <f>'No. policies'!AY147*'Inputs &amp; Outputs'!$B$3</f>
        <v>9542041.7799999993</v>
      </c>
      <c r="AZ147" s="8">
        <f>'No. policies'!AZ147*'Inputs &amp; Outputs'!$B$3</f>
        <v>8465701.2799999993</v>
      </c>
      <c r="BA147" s="8">
        <f>'No. policies'!BA147*'Inputs &amp; Outputs'!$B$3</f>
        <v>7418818.5200000005</v>
      </c>
      <c r="BB147" s="8">
        <f>'No. policies'!BB147*'Inputs &amp; Outputs'!$B$3</f>
        <v>6358339.8799999999</v>
      </c>
      <c r="BC147" s="8">
        <f>'No. policies'!BC147*'Inputs &amp; Outputs'!$B$3</f>
        <v>5331850.9400000004</v>
      </c>
      <c r="BD147" s="8">
        <f>'No. policies'!BD147*'Inputs &amp; Outputs'!$B$3</f>
        <v>4296298.08</v>
      </c>
      <c r="BE147" s="8">
        <f>'No. policies'!BE147*'Inputs &amp; Outputs'!$B$3</f>
        <v>3435225.68</v>
      </c>
      <c r="BF147" s="8">
        <f>'No. policies'!BF147*'Inputs &amp; Outputs'!$B$3</f>
        <v>2710112.08</v>
      </c>
      <c r="BG147" s="8">
        <f>'No. policies'!BG147*'Inputs &amp; Outputs'!$B$3</f>
        <v>2059775.82</v>
      </c>
      <c r="BH147" s="8">
        <f>'No. policies'!BH147*'Inputs &amp; Outputs'!$B$3</f>
        <v>1547664.34</v>
      </c>
      <c r="BI147" s="8">
        <f>'No. policies'!BI147*'Inputs &amp; Outputs'!$B$3</f>
        <v>1114862.1599999999</v>
      </c>
      <c r="BJ147" s="8">
        <f>'No. policies'!BJ147*'Inputs &amp; Outputs'!$B$3</f>
        <v>818018.78</v>
      </c>
      <c r="BK147" s="8">
        <f>'No. policies'!BK147*'Inputs &amp; Outputs'!$B$3</f>
        <v>575558.92000000004</v>
      </c>
      <c r="BL147" s="8">
        <f>'No. policies'!BL147*'Inputs &amp; Outputs'!$B$3</f>
        <v>385216.6</v>
      </c>
      <c r="BM147" s="8">
        <f>'No. policies'!BM147*'Inputs &amp; Outputs'!$B$3</f>
        <v>251523.78</v>
      </c>
      <c r="BN147" s="8">
        <f>'No. policies'!BN147*'Inputs &amp; Outputs'!$B$3</f>
        <v>163150.56</v>
      </c>
      <c r="BO147" s="8">
        <f>'No. policies'!BO147*'Inputs &amp; Outputs'!$B$3</f>
        <v>101969.1</v>
      </c>
      <c r="BP147" s="8">
        <f>'No. policies'!BP147*'Inputs &amp; Outputs'!$B$3</f>
        <v>56649.5</v>
      </c>
      <c r="BQ147" s="8">
        <f>'No. policies'!BQ147*'Inputs &amp; Outputs'!$B$3</f>
        <v>36255.68</v>
      </c>
      <c r="BR147" s="8">
        <f>'No. policies'!BR147*'Inputs &amp; Outputs'!$B$3</f>
        <v>27191.760000000002</v>
      </c>
      <c r="BS147" s="8">
        <f>'No. policies'!BS147*'Inputs &amp; Outputs'!$B$3</f>
        <v>18127.84</v>
      </c>
    </row>
    <row r="148" spans="1:71" x14ac:dyDescent="0.25">
      <c r="A148" s="1">
        <v>147</v>
      </c>
      <c r="B148" s="8">
        <f>'No. policies'!B148*'Inputs &amp; Outputs'!$B$3</f>
        <v>22659800</v>
      </c>
      <c r="C148" s="8">
        <f>'No. policies'!C148*'Inputs &amp; Outputs'!$B$3</f>
        <v>22639406.18</v>
      </c>
      <c r="D148" s="8">
        <f>'No. policies'!D148*'Inputs &amp; Outputs'!$B$3</f>
        <v>22632608.239999998</v>
      </c>
      <c r="E148" s="8">
        <f>'No. policies'!E148*'Inputs &amp; Outputs'!$B$3</f>
        <v>22609948.440000001</v>
      </c>
      <c r="F148" s="8">
        <f>'No. policies'!F148*'Inputs &amp; Outputs'!$B$3</f>
        <v>22605416.48</v>
      </c>
      <c r="G148" s="8">
        <f>'No. policies'!G148*'Inputs &amp; Outputs'!$B$3</f>
        <v>22578224.719999999</v>
      </c>
      <c r="H148" s="8">
        <f>'No. policies'!H148*'Inputs &amp; Outputs'!$B$3</f>
        <v>22546501</v>
      </c>
      <c r="I148" s="8">
        <f>'No. policies'!I148*'Inputs &amp; Outputs'!$B$3</f>
        <v>22519309.239999998</v>
      </c>
      <c r="J148" s="8">
        <f>'No. policies'!J148*'Inputs &amp; Outputs'!$B$3</f>
        <v>22483053.559999999</v>
      </c>
      <c r="K148" s="8">
        <f>'No. policies'!K148*'Inputs &amp; Outputs'!$B$3</f>
        <v>22428670.039999999</v>
      </c>
      <c r="L148" s="8">
        <f>'No. policies'!L148*'Inputs &amp; Outputs'!$B$3</f>
        <v>22378818.48</v>
      </c>
      <c r="M148" s="8">
        <f>'No. policies'!M148*'Inputs &amp; Outputs'!$B$3</f>
        <v>22333498.879999999</v>
      </c>
      <c r="N148" s="8">
        <f>'No. policies'!N148*'Inputs &amp; Outputs'!$B$3</f>
        <v>22290445.260000002</v>
      </c>
      <c r="O148" s="8">
        <f>'No. policies'!O148*'Inputs &amp; Outputs'!$B$3</f>
        <v>22245125.66</v>
      </c>
      <c r="P148" s="8">
        <f>'No. policies'!P148*'Inputs &amp; Outputs'!$B$3</f>
        <v>22197540.080000002</v>
      </c>
      <c r="Q148" s="8">
        <f>'No. policies'!Q148*'Inputs &amp; Outputs'!$B$3</f>
        <v>22156752.440000001</v>
      </c>
      <c r="R148" s="8">
        <f>'No. policies'!R148*'Inputs &amp; Outputs'!$B$3</f>
        <v>22106900.879999999</v>
      </c>
      <c r="S148" s="8">
        <f>'No. policies'!S148*'Inputs &amp; Outputs'!$B$3</f>
        <v>22061581.280000001</v>
      </c>
      <c r="T148" s="8">
        <f>'No. policies'!T148*'Inputs &amp; Outputs'!$B$3</f>
        <v>21993601.879999999</v>
      </c>
      <c r="U148" s="8">
        <f>'No. policies'!U148*'Inputs &amp; Outputs'!$B$3</f>
        <v>21923356.5</v>
      </c>
      <c r="V148" s="8">
        <f>'No. policies'!V148*'Inputs &amp; Outputs'!$B$3</f>
        <v>21864441.02</v>
      </c>
      <c r="W148" s="8">
        <f>'No. policies'!W148*'Inputs &amp; Outputs'!$B$3</f>
        <v>21769269.859999999</v>
      </c>
      <c r="X148" s="8">
        <f>'No. policies'!X148*'Inputs &amp; Outputs'!$B$3</f>
        <v>21687694.580000002</v>
      </c>
      <c r="Y148" s="8">
        <f>'No. policies'!Y148*'Inputs &amp; Outputs'!$B$3</f>
        <v>21612917.239999998</v>
      </c>
      <c r="Z148" s="8">
        <f>'No. policies'!Z148*'Inputs &amp; Outputs'!$B$3</f>
        <v>21492820.300000001</v>
      </c>
      <c r="AA148" s="8">
        <f>'No. policies'!AA148*'Inputs &amp; Outputs'!$B$3</f>
        <v>21372723.359999999</v>
      </c>
      <c r="AB148" s="8">
        <f>'No. policies'!AB148*'Inputs &amp; Outputs'!$B$3</f>
        <v>21216370.739999998</v>
      </c>
      <c r="AC148" s="8">
        <f>'No. policies'!AC148*'Inputs &amp; Outputs'!$B$3</f>
        <v>21053220.18</v>
      </c>
      <c r="AD148" s="8">
        <f>'No. policies'!AD148*'Inputs &amp; Outputs'!$B$3</f>
        <v>20894601.580000002</v>
      </c>
      <c r="AE148" s="8">
        <f>'No. policies'!AE148*'Inputs &amp; Outputs'!$B$3</f>
        <v>20715589.16</v>
      </c>
      <c r="AF148" s="8">
        <f>'No. policies'!AF148*'Inputs &amp; Outputs'!$B$3</f>
        <v>20504853.02</v>
      </c>
      <c r="AG148" s="8">
        <f>'No. policies'!AG148*'Inputs &amp; Outputs'!$B$3</f>
        <v>20285052.960000001</v>
      </c>
      <c r="AH148" s="8">
        <f>'No. policies'!AH148*'Inputs &amp; Outputs'!$B$3</f>
        <v>20042593.100000001</v>
      </c>
      <c r="AI148" s="8">
        <f>'No. policies'!AI148*'Inputs &amp; Outputs'!$B$3</f>
        <v>19766143.539999999</v>
      </c>
      <c r="AJ148" s="8">
        <f>'No. policies'!AJ148*'Inputs &amp; Outputs'!$B$3</f>
        <v>19464768.199999999</v>
      </c>
      <c r="AK148" s="8">
        <f>'No. policies'!AK148*'Inputs &amp; Outputs'!$B$3</f>
        <v>19163392.859999999</v>
      </c>
      <c r="AL148" s="8">
        <f>'No. policies'!AL148*'Inputs &amp; Outputs'!$B$3</f>
        <v>18816697.920000002</v>
      </c>
      <c r="AM148" s="8">
        <f>'No. policies'!AM148*'Inputs &amp; Outputs'!$B$3</f>
        <v>18417885.440000001</v>
      </c>
      <c r="AN148" s="8">
        <f>'No. policies'!AN148*'Inputs &amp; Outputs'!$B$3</f>
        <v>18007743.059999999</v>
      </c>
      <c r="AO148" s="8">
        <f>'No. policies'!AO148*'Inputs &amp; Outputs'!$B$3</f>
        <v>17527355.300000001</v>
      </c>
      <c r="AP148" s="8">
        <f>'No. policies'!AP148*'Inputs &amp; Outputs'!$B$3</f>
        <v>17019775.780000001</v>
      </c>
      <c r="AQ148" s="8">
        <f>'No. policies'!AQ148*'Inputs &amp; Outputs'!$B$3</f>
        <v>16552983.9</v>
      </c>
      <c r="AR148" s="8">
        <f>'No. policies'!AR148*'Inputs &amp; Outputs'!$B$3</f>
        <v>15934371.359999999</v>
      </c>
      <c r="AS148" s="8">
        <f>'No. policies'!AS148*'Inputs &amp; Outputs'!$B$3</f>
        <v>15327088.720000001</v>
      </c>
      <c r="AT148" s="8">
        <f>'No. policies'!AT148*'Inputs &amp; Outputs'!$B$3</f>
        <v>14524931.800000001</v>
      </c>
      <c r="AU148" s="8">
        <f>'No. policies'!AU148*'Inputs &amp; Outputs'!$B$3</f>
        <v>13693317.140000001</v>
      </c>
      <c r="AV148" s="8">
        <f>'No. policies'!AV148*'Inputs &amp; Outputs'!$B$3</f>
        <v>12852638.560000001</v>
      </c>
      <c r="AW148" s="8">
        <f>'No. policies'!AW148*'Inputs &amp; Outputs'!$B$3</f>
        <v>11898660.98</v>
      </c>
      <c r="AX148" s="8">
        <f>'No. policies'!AX148*'Inputs &amp; Outputs'!$B$3</f>
        <v>10872172.040000001</v>
      </c>
      <c r="AY148" s="8">
        <f>'No. policies'!AY148*'Inputs &amp; Outputs'!$B$3</f>
        <v>9795831.540000001</v>
      </c>
      <c r="AZ148" s="8">
        <f>'No. policies'!AZ148*'Inputs &amp; Outputs'!$B$3</f>
        <v>8696831.2400000002</v>
      </c>
      <c r="BA148" s="8">
        <f>'No. policies'!BA148*'Inputs &amp; Outputs'!$B$3</f>
        <v>7622756.7199999997</v>
      </c>
      <c r="BB148" s="8">
        <f>'No. policies'!BB148*'Inputs &amp; Outputs'!$B$3</f>
        <v>6569076.0200000005</v>
      </c>
      <c r="BC148" s="8">
        <f>'No. policies'!BC148*'Inputs &amp; Outputs'!$B$3</f>
        <v>5440617.9800000004</v>
      </c>
      <c r="BD148" s="8">
        <f>'No. policies'!BD148*'Inputs &amp; Outputs'!$B$3</f>
        <v>4448118.74</v>
      </c>
      <c r="BE148" s="8">
        <f>'No. policies'!BE148*'Inputs &amp; Outputs'!$B$3</f>
        <v>3573450.46</v>
      </c>
      <c r="BF148" s="8">
        <f>'No. policies'!BF148*'Inputs &amp; Outputs'!$B$3</f>
        <v>2800751.28</v>
      </c>
      <c r="BG148" s="8">
        <f>'No. policies'!BG148*'Inputs &amp; Outputs'!$B$3</f>
        <v>2093765.52</v>
      </c>
      <c r="BH148" s="8">
        <f>'No. policies'!BH148*'Inputs &amp; Outputs'!$B$3</f>
        <v>1583920.02</v>
      </c>
      <c r="BI148" s="8">
        <f>'No. policies'!BI148*'Inputs &amp; Outputs'!$B$3</f>
        <v>1146585.8800000001</v>
      </c>
      <c r="BJ148" s="8">
        <f>'No. policies'!BJ148*'Inputs &amp; Outputs'!$B$3</f>
        <v>824816.72</v>
      </c>
      <c r="BK148" s="8">
        <f>'No. policies'!BK148*'Inputs &amp; Outputs'!$B$3</f>
        <v>577824.9</v>
      </c>
      <c r="BL148" s="8">
        <f>'No. policies'!BL148*'Inputs &amp; Outputs'!$B$3</f>
        <v>382950.62</v>
      </c>
      <c r="BM148" s="8">
        <f>'No. policies'!BM148*'Inputs &amp; Outputs'!$B$3</f>
        <v>267385.64</v>
      </c>
      <c r="BN148" s="8">
        <f>'No. policies'!BN148*'Inputs &amp; Outputs'!$B$3</f>
        <v>169948.5</v>
      </c>
      <c r="BO148" s="8">
        <f>'No. policies'!BO148*'Inputs &amp; Outputs'!$B$3</f>
        <v>111033.02</v>
      </c>
      <c r="BP148" s="8">
        <f>'No. policies'!BP148*'Inputs &amp; Outputs'!$B$3</f>
        <v>70245.38</v>
      </c>
      <c r="BQ148" s="8">
        <f>'No. policies'!BQ148*'Inputs &amp; Outputs'!$B$3</f>
        <v>45319.6</v>
      </c>
      <c r="BR148" s="8">
        <f>'No. policies'!BR148*'Inputs &amp; Outputs'!$B$3</f>
        <v>18127.84</v>
      </c>
      <c r="BS148" s="8">
        <f>'No. policies'!BS148*'Inputs &amp; Outputs'!$B$3</f>
        <v>9063.92</v>
      </c>
    </row>
    <row r="149" spans="1:71" x14ac:dyDescent="0.25">
      <c r="A149" s="1">
        <v>148</v>
      </c>
      <c r="B149" s="8">
        <f>'No. policies'!B149*'Inputs &amp; Outputs'!$B$3</f>
        <v>22659800</v>
      </c>
      <c r="C149" s="8">
        <f>'No. policies'!C149*'Inputs &amp; Outputs'!$B$3</f>
        <v>22639406.18</v>
      </c>
      <c r="D149" s="8">
        <f>'No. policies'!D149*'Inputs &amp; Outputs'!$B$3</f>
        <v>22625810.300000001</v>
      </c>
      <c r="E149" s="8">
        <f>'No. policies'!E149*'Inputs &amp; Outputs'!$B$3</f>
        <v>22603150.5</v>
      </c>
      <c r="F149" s="8">
        <f>'No. policies'!F149*'Inputs &amp; Outputs'!$B$3</f>
        <v>22566894.82</v>
      </c>
      <c r="G149" s="8">
        <f>'No. policies'!G149*'Inputs &amp; Outputs'!$B$3</f>
        <v>22546501</v>
      </c>
      <c r="H149" s="8">
        <f>'No. policies'!H149*'Inputs &amp; Outputs'!$B$3</f>
        <v>22523841.199999999</v>
      </c>
      <c r="I149" s="8">
        <f>'No. policies'!I149*'Inputs &amp; Outputs'!$B$3</f>
        <v>22489851.5</v>
      </c>
      <c r="J149" s="8">
        <f>'No. policies'!J149*'Inputs &amp; Outputs'!$B$3</f>
        <v>22469457.68</v>
      </c>
      <c r="K149" s="8">
        <f>'No. policies'!K149*'Inputs &amp; Outputs'!$B$3</f>
        <v>22449063.859999999</v>
      </c>
      <c r="L149" s="8">
        <f>'No. policies'!L149*'Inputs &amp; Outputs'!$B$3</f>
        <v>22403744.260000002</v>
      </c>
      <c r="M149" s="8">
        <f>'No. policies'!M149*'Inputs &amp; Outputs'!$B$3</f>
        <v>22378818.48</v>
      </c>
      <c r="N149" s="8">
        <f>'No. policies'!N149*'Inputs &amp; Outputs'!$B$3</f>
        <v>22331232.899999999</v>
      </c>
      <c r="O149" s="8">
        <f>'No. policies'!O149*'Inputs &amp; Outputs'!$B$3</f>
        <v>22288179.280000001</v>
      </c>
      <c r="P149" s="8">
        <f>'No. policies'!P149*'Inputs &amp; Outputs'!$B$3</f>
        <v>22256455.559999999</v>
      </c>
      <c r="Q149" s="8">
        <f>'No. policies'!Q149*'Inputs &amp; Outputs'!$B$3</f>
        <v>22181678.219999999</v>
      </c>
      <c r="R149" s="8">
        <f>'No. policies'!R149*'Inputs &amp; Outputs'!$B$3</f>
        <v>22129560.68</v>
      </c>
      <c r="S149" s="8">
        <f>'No. policies'!S149*'Inputs &amp; Outputs'!$B$3</f>
        <v>22077443.140000001</v>
      </c>
      <c r="T149" s="8">
        <f>'No. policies'!T149*'Inputs &amp; Outputs'!$B$3</f>
        <v>22011729.719999999</v>
      </c>
      <c r="U149" s="8">
        <f>'No. policies'!U149*'Inputs &amp; Outputs'!$B$3</f>
        <v>21912026.600000001</v>
      </c>
      <c r="V149" s="8">
        <f>'No. policies'!V149*'Inputs &amp; Outputs'!$B$3</f>
        <v>21823653.379999999</v>
      </c>
      <c r="W149" s="8">
        <f>'No. policies'!W149*'Inputs &amp; Outputs'!$B$3</f>
        <v>21744344.080000002</v>
      </c>
      <c r="X149" s="8">
        <f>'No. policies'!X149*'Inputs &amp; Outputs'!$B$3</f>
        <v>21603853.32</v>
      </c>
      <c r="Y149" s="8">
        <f>'No. policies'!Y149*'Inputs &amp; Outputs'!$B$3</f>
        <v>21488288.34</v>
      </c>
      <c r="Z149" s="8">
        <f>'No. policies'!Z149*'Inputs &amp; Outputs'!$B$3</f>
        <v>21361393.460000001</v>
      </c>
      <c r="AA149" s="8">
        <f>'No. policies'!AA149*'Inputs &amp; Outputs'!$B$3</f>
        <v>21239030.539999999</v>
      </c>
      <c r="AB149" s="8">
        <f>'No. policies'!AB149*'Inputs &amp; Outputs'!$B$3</f>
        <v>21114401.640000001</v>
      </c>
      <c r="AC149" s="8">
        <f>'No. policies'!AC149*'Inputs &amp; Outputs'!$B$3</f>
        <v>20953517.059999999</v>
      </c>
      <c r="AD149" s="8">
        <f>'No. policies'!AD149*'Inputs &amp; Outputs'!$B$3</f>
        <v>20790366.5</v>
      </c>
      <c r="AE149" s="8">
        <f>'No. policies'!AE149*'Inputs &amp; Outputs'!$B$3</f>
        <v>20624949.960000001</v>
      </c>
      <c r="AF149" s="8">
        <f>'No. policies'!AF149*'Inputs &amp; Outputs'!$B$3</f>
        <v>20416479.800000001</v>
      </c>
      <c r="AG149" s="8">
        <f>'No. policies'!AG149*'Inputs &amp; Outputs'!$B$3</f>
        <v>20230669.440000001</v>
      </c>
      <c r="AH149" s="8">
        <f>'No. policies'!AH149*'Inputs &amp; Outputs'!$B$3</f>
        <v>19976879.68</v>
      </c>
      <c r="AI149" s="8">
        <f>'No. policies'!AI149*'Inputs &amp; Outputs'!$B$3</f>
        <v>19757079.620000001</v>
      </c>
      <c r="AJ149" s="8">
        <f>'No. policies'!AJ149*'Inputs &amp; Outputs'!$B$3</f>
        <v>19467034.18</v>
      </c>
      <c r="AK149" s="8">
        <f>'No. policies'!AK149*'Inputs &amp; Outputs'!$B$3</f>
        <v>19111275.32</v>
      </c>
      <c r="AL149" s="8">
        <f>'No. policies'!AL149*'Inputs &amp; Outputs'!$B$3</f>
        <v>18750984.5</v>
      </c>
      <c r="AM149" s="8">
        <f>'No. policies'!AM149*'Inputs &amp; Outputs'!$B$3</f>
        <v>18390693.68</v>
      </c>
      <c r="AN149" s="8">
        <f>'No. policies'!AN149*'Inputs &amp; Outputs'!$B$3</f>
        <v>17980551.300000001</v>
      </c>
      <c r="AO149" s="8">
        <f>'No. policies'!AO149*'Inputs &amp; Outputs'!$B$3</f>
        <v>17509227.460000001</v>
      </c>
      <c r="AP149" s="8">
        <f>'No. policies'!AP149*'Inputs &amp; Outputs'!$B$3</f>
        <v>16944998.440000001</v>
      </c>
      <c r="AQ149" s="8">
        <f>'No. policies'!AQ149*'Inputs &amp; Outputs'!$B$3</f>
        <v>16385301.380000001</v>
      </c>
      <c r="AR149" s="8">
        <f>'No. policies'!AR149*'Inputs &amp; Outputs'!$B$3</f>
        <v>15787082.66</v>
      </c>
      <c r="AS149" s="8">
        <f>'No. policies'!AS149*'Inputs &amp; Outputs'!$B$3</f>
        <v>15116352.58</v>
      </c>
      <c r="AT149" s="8">
        <f>'No. policies'!AT149*'Inputs &amp; Outputs'!$B$3</f>
        <v>14361781.24</v>
      </c>
      <c r="AU149" s="8">
        <f>'No. policies'!AU149*'Inputs &amp; Outputs'!$B$3</f>
        <v>13577752.16</v>
      </c>
      <c r="AV149" s="8">
        <f>'No. policies'!AV149*'Inputs &amp; Outputs'!$B$3</f>
        <v>12589784.880000001</v>
      </c>
      <c r="AW149" s="8">
        <f>'No. policies'!AW149*'Inputs &amp; Outputs'!$B$3</f>
        <v>11631275.34</v>
      </c>
      <c r="AX149" s="8">
        <f>'No. policies'!AX149*'Inputs &amp; Outputs'!$B$3</f>
        <v>10591190.52</v>
      </c>
      <c r="AY149" s="8">
        <f>'No. policies'!AY149*'Inputs &amp; Outputs'!$B$3</f>
        <v>9571499.5199999996</v>
      </c>
      <c r="AZ149" s="8">
        <f>'No. policies'!AZ149*'Inputs &amp; Outputs'!$B$3</f>
        <v>8422647.6600000001</v>
      </c>
      <c r="BA149" s="8">
        <f>'No. policies'!BA149*'Inputs &amp; Outputs'!$B$3</f>
        <v>7341775.2000000002</v>
      </c>
      <c r="BB149" s="8">
        <f>'No. policies'!BB149*'Inputs &amp; Outputs'!$B$3</f>
        <v>6272232.6399999997</v>
      </c>
      <c r="BC149" s="8">
        <f>'No. policies'!BC149*'Inputs &amp; Outputs'!$B$3</f>
        <v>5288797.32</v>
      </c>
      <c r="BD149" s="8">
        <f>'No. policies'!BD149*'Inputs &amp; Outputs'!$B$3</f>
        <v>4350681.5999999996</v>
      </c>
      <c r="BE149" s="8">
        <f>'No. policies'!BE149*'Inputs &amp; Outputs'!$B$3</f>
        <v>3473747.34</v>
      </c>
      <c r="BF149" s="8">
        <f>'No. policies'!BF149*'Inputs &amp; Outputs'!$B$3</f>
        <v>2714644.04</v>
      </c>
      <c r="BG149" s="8">
        <f>'No. policies'!BG149*'Inputs &amp; Outputs'!$B$3</f>
        <v>2093765.52</v>
      </c>
      <c r="BH149" s="8">
        <f>'No. policies'!BH149*'Inputs &amp; Outputs'!$B$3</f>
        <v>1561260.22</v>
      </c>
      <c r="BI149" s="8">
        <f>'No. policies'!BI149*'Inputs &amp; Outputs'!$B$3</f>
        <v>1108064.22</v>
      </c>
      <c r="BJ149" s="8">
        <f>'No. policies'!BJ149*'Inputs &amp; Outputs'!$B$3</f>
        <v>784029.08</v>
      </c>
      <c r="BK149" s="8">
        <f>'No. policies'!BK149*'Inputs &amp; Outputs'!$B$3</f>
        <v>530239.31999999995</v>
      </c>
      <c r="BL149" s="8">
        <f>'No. policies'!BL149*'Inputs &amp; Outputs'!$B$3</f>
        <v>421472.28</v>
      </c>
      <c r="BM149" s="8">
        <f>'No. policies'!BM149*'Inputs &amp; Outputs'!$B$3</f>
        <v>296843.38</v>
      </c>
      <c r="BN149" s="8">
        <f>'No. policies'!BN149*'Inputs &amp; Outputs'!$B$3</f>
        <v>201672.22</v>
      </c>
      <c r="BO149" s="8">
        <f>'No. policies'!BO149*'Inputs &amp; Outputs'!$B$3</f>
        <v>140490.76</v>
      </c>
      <c r="BP149" s="8">
        <f>'No. policies'!BP149*'Inputs &amp; Outputs'!$B$3</f>
        <v>83841.259999999995</v>
      </c>
      <c r="BQ149" s="8">
        <f>'No. policies'!BQ149*'Inputs &amp; Outputs'!$B$3</f>
        <v>45319.6</v>
      </c>
      <c r="BR149" s="8">
        <f>'No. policies'!BR149*'Inputs &amp; Outputs'!$B$3</f>
        <v>33989.699999999997</v>
      </c>
      <c r="BS149" s="8">
        <f>'No. policies'!BS149*'Inputs &amp; Outputs'!$B$3</f>
        <v>18127.84</v>
      </c>
    </row>
    <row r="150" spans="1:71" x14ac:dyDescent="0.25">
      <c r="A150" s="1">
        <v>149</v>
      </c>
      <c r="B150" s="8">
        <f>'No. policies'!B150*'Inputs &amp; Outputs'!$B$3</f>
        <v>22659800</v>
      </c>
      <c r="C150" s="8">
        <f>'No. policies'!C150*'Inputs &amp; Outputs'!$B$3</f>
        <v>22643938.140000001</v>
      </c>
      <c r="D150" s="8">
        <f>'No. policies'!D150*'Inputs &amp; Outputs'!$B$3</f>
        <v>22628076.280000001</v>
      </c>
      <c r="E150" s="8">
        <f>'No. policies'!E150*'Inputs &amp; Outputs'!$B$3</f>
        <v>22591820.600000001</v>
      </c>
      <c r="F150" s="8">
        <f>'No. policies'!F150*'Inputs &amp; Outputs'!$B$3</f>
        <v>22569160.800000001</v>
      </c>
      <c r="G150" s="8">
        <f>'No. policies'!G150*'Inputs &amp; Outputs'!$B$3</f>
        <v>22541969.039999999</v>
      </c>
      <c r="H150" s="8">
        <f>'No. policies'!H150*'Inputs &amp; Outputs'!$B$3</f>
        <v>22514777.280000001</v>
      </c>
      <c r="I150" s="8">
        <f>'No. policies'!I150*'Inputs &amp; Outputs'!$B$3</f>
        <v>22489851.5</v>
      </c>
      <c r="J150" s="8">
        <f>'No. policies'!J150*'Inputs &amp; Outputs'!$B$3</f>
        <v>22467191.699999999</v>
      </c>
      <c r="K150" s="8">
        <f>'No. policies'!K150*'Inputs &amp; Outputs'!$B$3</f>
        <v>22424138.080000002</v>
      </c>
      <c r="L150" s="8">
        <f>'No. policies'!L150*'Inputs &amp; Outputs'!$B$3</f>
        <v>22392414.359999999</v>
      </c>
      <c r="M150" s="8">
        <f>'No. policies'!M150*'Inputs &amp; Outputs'!$B$3</f>
        <v>22353892.699999999</v>
      </c>
      <c r="N150" s="8">
        <f>'No. policies'!N150*'Inputs &amp; Outputs'!$B$3</f>
        <v>22315371.039999999</v>
      </c>
      <c r="O150" s="8">
        <f>'No. policies'!O150*'Inputs &amp; Outputs'!$B$3</f>
        <v>22279115.359999999</v>
      </c>
      <c r="P150" s="8">
        <f>'No. policies'!P150*'Inputs &amp; Outputs'!$B$3</f>
        <v>22251923.600000001</v>
      </c>
      <c r="Q150" s="8">
        <f>'No. policies'!Q150*'Inputs &amp; Outputs'!$B$3</f>
        <v>22208869.98</v>
      </c>
      <c r="R150" s="8">
        <f>'No. policies'!R150*'Inputs &amp; Outputs'!$B$3</f>
        <v>22140890.580000002</v>
      </c>
      <c r="S150" s="8">
        <f>'No. policies'!S150*'Inputs &amp; Outputs'!$B$3</f>
        <v>22079709.120000001</v>
      </c>
      <c r="T150" s="8">
        <f>'No. policies'!T150*'Inputs &amp; Outputs'!$B$3</f>
        <v>22011729.719999999</v>
      </c>
      <c r="U150" s="8">
        <f>'No. policies'!U150*'Inputs &amp; Outputs'!$B$3</f>
        <v>21946016.300000001</v>
      </c>
      <c r="V150" s="8">
        <f>'No. policies'!V150*'Inputs &amp; Outputs'!$B$3</f>
        <v>21889366.800000001</v>
      </c>
      <c r="W150" s="8">
        <f>'No. policies'!W150*'Inputs &amp; Outputs'!$B$3</f>
        <v>21825919.359999999</v>
      </c>
      <c r="X150" s="8">
        <f>'No. policies'!X150*'Inputs &amp; Outputs'!$B$3</f>
        <v>21723950.260000002</v>
      </c>
      <c r="Y150" s="8">
        <f>'No. policies'!Y150*'Inputs &amp; Outputs'!$B$3</f>
        <v>21651438.899999999</v>
      </c>
      <c r="Z150" s="8">
        <f>'No. policies'!Z150*'Inputs &amp; Outputs'!$B$3</f>
        <v>21517746.080000002</v>
      </c>
      <c r="AA150" s="8">
        <f>'No. policies'!AA150*'Inputs &amp; Outputs'!$B$3</f>
        <v>21404447.080000002</v>
      </c>
      <c r="AB150" s="8">
        <f>'No. policies'!AB150*'Inputs &amp; Outputs'!$B$3</f>
        <v>21263956.32</v>
      </c>
      <c r="AC150" s="8">
        <f>'No. policies'!AC150*'Inputs &amp; Outputs'!$B$3</f>
        <v>21118933.600000001</v>
      </c>
      <c r="AD150" s="8">
        <f>'No. policies'!AD150*'Inputs &amp; Outputs'!$B$3</f>
        <v>20926325.300000001</v>
      </c>
      <c r="AE150" s="8">
        <f>'No. policies'!AE150*'Inputs &amp; Outputs'!$B$3</f>
        <v>20765440.719999999</v>
      </c>
      <c r="AF150" s="8">
        <f>'No. policies'!AF150*'Inputs &amp; Outputs'!$B$3</f>
        <v>20556970.559999999</v>
      </c>
      <c r="AG150" s="8">
        <f>'No. policies'!AG150*'Inputs &amp; Outputs'!$B$3</f>
        <v>20323574.620000001</v>
      </c>
      <c r="AH150" s="8">
        <f>'No. policies'!AH150*'Inputs &amp; Outputs'!$B$3</f>
        <v>20099242.600000001</v>
      </c>
      <c r="AI150" s="8">
        <f>'No. policies'!AI150*'Inputs &amp; Outputs'!$B$3</f>
        <v>19843186.859999999</v>
      </c>
      <c r="AJ150" s="8">
        <f>'No. policies'!AJ150*'Inputs &amp; Outputs'!$B$3</f>
        <v>19546343.48</v>
      </c>
      <c r="AK150" s="8">
        <f>'No. policies'!AK150*'Inputs &amp; Outputs'!$B$3</f>
        <v>19231372.260000002</v>
      </c>
      <c r="AL150" s="8">
        <f>'No. policies'!AL150*'Inputs &amp; Outputs'!$B$3</f>
        <v>18868815.460000001</v>
      </c>
      <c r="AM150" s="8">
        <f>'No. policies'!AM150*'Inputs &amp; Outputs'!$B$3</f>
        <v>18528918.460000001</v>
      </c>
      <c r="AN150" s="8">
        <f>'No. policies'!AN150*'Inputs &amp; Outputs'!$B$3</f>
        <v>18114244.120000001</v>
      </c>
      <c r="AO150" s="8">
        <f>'No. policies'!AO150*'Inputs &amp; Outputs'!$B$3</f>
        <v>17638388.32</v>
      </c>
      <c r="AP150" s="8">
        <f>'No. policies'!AP150*'Inputs &amp; Outputs'!$B$3</f>
        <v>17126276.84</v>
      </c>
      <c r="AQ150" s="8">
        <f>'No. policies'!AQ150*'Inputs &amp; Outputs'!$B$3</f>
        <v>16469142.640000001</v>
      </c>
      <c r="AR150" s="8">
        <f>'No. policies'!AR150*'Inputs &amp; Outputs'!$B$3</f>
        <v>15895849.699999999</v>
      </c>
      <c r="AS150" s="8">
        <f>'No. policies'!AS150*'Inputs &amp; Outputs'!$B$3</f>
        <v>15152608.26</v>
      </c>
      <c r="AT150" s="8">
        <f>'No. policies'!AT150*'Inputs &amp; Outputs'!$B$3</f>
        <v>14379909.08</v>
      </c>
      <c r="AU150" s="8">
        <f>'No. policies'!AU150*'Inputs &amp; Outputs'!$B$3</f>
        <v>13516570.699999999</v>
      </c>
      <c r="AV150" s="8">
        <f>'No. policies'!AV150*'Inputs &amp; Outputs'!$B$3</f>
        <v>12623774.58</v>
      </c>
      <c r="AW150" s="8">
        <f>'No. policies'!AW150*'Inputs &amp; Outputs'!$B$3</f>
        <v>11644871.220000001</v>
      </c>
      <c r="AX150" s="8">
        <f>'No. policies'!AX150*'Inputs &amp; Outputs'!$B$3</f>
        <v>10609318.359999999</v>
      </c>
      <c r="AY150" s="8">
        <f>'No. policies'!AY150*'Inputs &amp; Outputs'!$B$3</f>
        <v>9464998.4600000009</v>
      </c>
      <c r="AZ150" s="8">
        <f>'No. policies'!AZ150*'Inputs &amp; Outputs'!$B$3</f>
        <v>8361466.2000000002</v>
      </c>
      <c r="BA150" s="8">
        <f>'No. policies'!BA150*'Inputs &amp; Outputs'!$B$3</f>
        <v>7285125.7000000002</v>
      </c>
      <c r="BB150" s="8">
        <f>'No. policies'!BB150*'Inputs &amp; Outputs'!$B$3</f>
        <v>6188391.3799999999</v>
      </c>
      <c r="BC150" s="8">
        <f>'No. policies'!BC150*'Inputs &amp; Outputs'!$B$3</f>
        <v>5191360.18</v>
      </c>
      <c r="BD150" s="8">
        <f>'No. policies'!BD150*'Inputs &amp; Outputs'!$B$3</f>
        <v>4303096.0200000005</v>
      </c>
      <c r="BE150" s="8">
        <f>'No. policies'!BE150*'Inputs &amp; Outputs'!$B$3</f>
        <v>3469215.38</v>
      </c>
      <c r="BF150" s="8">
        <f>'No. policies'!BF150*'Inputs &amp; Outputs'!$B$3</f>
        <v>2705580.12</v>
      </c>
      <c r="BG150" s="8">
        <f>'No. policies'!BG150*'Inputs &amp; Outputs'!$B$3</f>
        <v>2120957.2799999998</v>
      </c>
      <c r="BH150" s="8">
        <f>'No. policies'!BH150*'Inputs &amp; Outputs'!$B$3</f>
        <v>1570324.14</v>
      </c>
      <c r="BI150" s="8">
        <f>'No. policies'!BI150*'Inputs &amp; Outputs'!$B$3</f>
        <v>1144319.8999999999</v>
      </c>
      <c r="BJ150" s="8">
        <f>'No. policies'!BJ150*'Inputs &amp; Outputs'!$B$3</f>
        <v>797624.96</v>
      </c>
      <c r="BK150" s="8">
        <f>'No. policies'!BK150*'Inputs &amp; Outputs'!$B$3</f>
        <v>541569.22</v>
      </c>
      <c r="BL150" s="8">
        <f>'No. policies'!BL150*'Inputs &amp; Outputs'!$B$3</f>
        <v>364822.78</v>
      </c>
      <c r="BM150" s="8">
        <f>'No. policies'!BM150*'Inputs &amp; Outputs'!$B$3</f>
        <v>240193.88</v>
      </c>
      <c r="BN150" s="8">
        <f>'No. policies'!BN150*'Inputs &amp; Outputs'!$B$3</f>
        <v>160884.57999999999</v>
      </c>
      <c r="BO150" s="8">
        <f>'No. policies'!BO150*'Inputs &amp; Outputs'!$B$3</f>
        <v>101969.1</v>
      </c>
      <c r="BP150" s="8">
        <f>'No. policies'!BP150*'Inputs &amp; Outputs'!$B$3</f>
        <v>67979.399999999994</v>
      </c>
      <c r="BQ150" s="8">
        <f>'No. policies'!BQ150*'Inputs &amp; Outputs'!$B$3</f>
        <v>43053.62</v>
      </c>
      <c r="BR150" s="8">
        <f>'No. policies'!BR150*'Inputs &amp; Outputs'!$B$3</f>
        <v>27191.760000000002</v>
      </c>
      <c r="BS150" s="8">
        <f>'No. policies'!BS150*'Inputs &amp; Outputs'!$B$3</f>
        <v>22659.8</v>
      </c>
    </row>
    <row r="151" spans="1:71" x14ac:dyDescent="0.25">
      <c r="A151" s="1">
        <v>150</v>
      </c>
      <c r="B151" s="8">
        <f>'No. policies'!B151*'Inputs &amp; Outputs'!$B$3</f>
        <v>22659800</v>
      </c>
      <c r="C151" s="8">
        <f>'No. policies'!C151*'Inputs &amp; Outputs'!$B$3</f>
        <v>22641672.16</v>
      </c>
      <c r="D151" s="8">
        <f>'No. policies'!D151*'Inputs &amp; Outputs'!$B$3</f>
        <v>22625810.300000001</v>
      </c>
      <c r="E151" s="8">
        <f>'No. policies'!E151*'Inputs &amp; Outputs'!$B$3</f>
        <v>22607682.460000001</v>
      </c>
      <c r="F151" s="8">
        <f>'No. policies'!F151*'Inputs &amp; Outputs'!$B$3</f>
        <v>22585022.66</v>
      </c>
      <c r="G151" s="8">
        <f>'No. policies'!G151*'Inputs &amp; Outputs'!$B$3</f>
        <v>22569160.800000001</v>
      </c>
      <c r="H151" s="8">
        <f>'No. policies'!H151*'Inputs &amp; Outputs'!$B$3</f>
        <v>22546501</v>
      </c>
      <c r="I151" s="8">
        <f>'No. policies'!I151*'Inputs &amp; Outputs'!$B$3</f>
        <v>22523841.199999999</v>
      </c>
      <c r="J151" s="8">
        <f>'No. policies'!J151*'Inputs &amp; Outputs'!$B$3</f>
        <v>22492117.48</v>
      </c>
      <c r="K151" s="8">
        <f>'No. policies'!K151*'Inputs &amp; Outputs'!$B$3</f>
        <v>22464925.719999999</v>
      </c>
      <c r="L151" s="8">
        <f>'No. policies'!L151*'Inputs &amp; Outputs'!$B$3</f>
        <v>22428670.039999999</v>
      </c>
      <c r="M151" s="8">
        <f>'No. policies'!M151*'Inputs &amp; Outputs'!$B$3</f>
        <v>22390148.379999999</v>
      </c>
      <c r="N151" s="8">
        <f>'No. policies'!N151*'Inputs &amp; Outputs'!$B$3</f>
        <v>22333498.879999999</v>
      </c>
      <c r="O151" s="8">
        <f>'No. policies'!O151*'Inputs &amp; Outputs'!$B$3</f>
        <v>22304041.140000001</v>
      </c>
      <c r="P151" s="8">
        <f>'No. policies'!P151*'Inputs &amp; Outputs'!$B$3</f>
        <v>22256455.559999999</v>
      </c>
      <c r="Q151" s="8">
        <f>'No. policies'!Q151*'Inputs &amp; Outputs'!$B$3</f>
        <v>22206604</v>
      </c>
      <c r="R151" s="8">
        <f>'No. policies'!R151*'Inputs &amp; Outputs'!$B$3</f>
        <v>22145422.539999999</v>
      </c>
      <c r="S151" s="8">
        <f>'No. policies'!S151*'Inputs &amp; Outputs'!$B$3</f>
        <v>22093305</v>
      </c>
      <c r="T151" s="8">
        <f>'No. policies'!T151*'Inputs &amp; Outputs'!$B$3</f>
        <v>22045719.420000002</v>
      </c>
      <c r="U151" s="8">
        <f>'No. policies'!U151*'Inputs &amp; Outputs'!$B$3</f>
        <v>21998133.84</v>
      </c>
      <c r="V151" s="8">
        <f>'No. policies'!V151*'Inputs &amp; Outputs'!$B$3</f>
        <v>21914292.580000002</v>
      </c>
      <c r="W151" s="8">
        <f>'No. policies'!W151*'Inputs &amp; Outputs'!$B$3</f>
        <v>21850845.140000001</v>
      </c>
      <c r="X151" s="8">
        <f>'No. policies'!X151*'Inputs &amp; Outputs'!$B$3</f>
        <v>21737546.140000001</v>
      </c>
      <c r="Y151" s="8">
        <f>'No. policies'!Y151*'Inputs &amp; Outputs'!$B$3</f>
        <v>21658236.84</v>
      </c>
      <c r="Z151" s="8">
        <f>'No. policies'!Z151*'Inputs &amp; Outputs'!$B$3</f>
        <v>21529075.98</v>
      </c>
      <c r="AA151" s="8">
        <f>'No. policies'!AA151*'Inputs &amp; Outputs'!$B$3</f>
        <v>21390851.199999999</v>
      </c>
      <c r="AB151" s="8">
        <f>'No. policies'!AB151*'Inputs &amp; Outputs'!$B$3</f>
        <v>21236764.559999999</v>
      </c>
      <c r="AC151" s="8">
        <f>'No. policies'!AC151*'Inputs &amp; Outputs'!$B$3</f>
        <v>21055486.16</v>
      </c>
      <c r="AD151" s="8">
        <f>'No. policies'!AD151*'Inputs &amp; Outputs'!$B$3</f>
        <v>20917261.379999999</v>
      </c>
      <c r="AE151" s="8">
        <f>'No. policies'!AE151*'Inputs &amp; Outputs'!$B$3</f>
        <v>20751844.84</v>
      </c>
      <c r="AF151" s="8">
        <f>'No. policies'!AF151*'Inputs &amp; Outputs'!$B$3</f>
        <v>20563768.5</v>
      </c>
      <c r="AG151" s="8">
        <f>'No. policies'!AG151*'Inputs &amp; Outputs'!$B$3</f>
        <v>20375692.16</v>
      </c>
      <c r="AH151" s="8">
        <f>'No. policies'!AH151*'Inputs &amp; Outputs'!$B$3</f>
        <v>20153626.120000001</v>
      </c>
      <c r="AI151" s="8">
        <f>'No. policies'!AI151*'Inputs &amp; Outputs'!$B$3</f>
        <v>19897570.379999999</v>
      </c>
      <c r="AJ151" s="8">
        <f>'No. policies'!AJ151*'Inputs &amp; Outputs'!$B$3</f>
        <v>19614322.879999999</v>
      </c>
      <c r="AK151" s="8">
        <f>'No. policies'!AK151*'Inputs &amp; Outputs'!$B$3</f>
        <v>19256298.039999999</v>
      </c>
      <c r="AL151" s="8">
        <f>'No. policies'!AL151*'Inputs &amp; Outputs'!$B$3</f>
        <v>18909603.100000001</v>
      </c>
      <c r="AM151" s="8">
        <f>'No. policies'!AM151*'Inputs &amp; Outputs'!$B$3</f>
        <v>18569706.100000001</v>
      </c>
      <c r="AN151" s="8">
        <f>'No. policies'!AN151*'Inputs &amp; Outputs'!$B$3</f>
        <v>18123308.039999999</v>
      </c>
      <c r="AO151" s="8">
        <f>'No. policies'!AO151*'Inputs &amp; Outputs'!$B$3</f>
        <v>17688239.879999999</v>
      </c>
      <c r="AP151" s="8">
        <f>'No. policies'!AP151*'Inputs &amp; Outputs'!$B$3</f>
        <v>17264501.620000001</v>
      </c>
      <c r="AQ151" s="8">
        <f>'No. policies'!AQ151*'Inputs &amp; Outputs'!$B$3</f>
        <v>16686676.720000001</v>
      </c>
      <c r="AR151" s="8">
        <f>'No. policies'!AR151*'Inputs &amp; Outputs'!$B$3</f>
        <v>16045404.380000001</v>
      </c>
      <c r="AS151" s="8">
        <f>'No. policies'!AS151*'Inputs &amp; Outputs'!$B$3</f>
        <v>15365610.380000001</v>
      </c>
      <c r="AT151" s="8">
        <f>'No. policies'!AT151*'Inputs &amp; Outputs'!$B$3</f>
        <v>14581581.300000001</v>
      </c>
      <c r="AU151" s="8">
        <f>'No. policies'!AU151*'Inputs &amp; Outputs'!$B$3</f>
        <v>13740902.720000001</v>
      </c>
      <c r="AV151" s="8">
        <f>'No. policies'!AV151*'Inputs &amp; Outputs'!$B$3</f>
        <v>12766531.32</v>
      </c>
      <c r="AW151" s="8">
        <f>'No. policies'!AW151*'Inputs &amp; Outputs'!$B$3</f>
        <v>11710584.640000001</v>
      </c>
      <c r="AX151" s="8">
        <f>'No. policies'!AX151*'Inputs &amp; Outputs'!$B$3</f>
        <v>10745277.16</v>
      </c>
      <c r="AY151" s="8">
        <f>'No. policies'!AY151*'Inputs &amp; Outputs'!$B$3</f>
        <v>9775437.7200000007</v>
      </c>
      <c r="AZ151" s="8">
        <f>'No. policies'!AZ151*'Inputs &amp; Outputs'!$B$3</f>
        <v>8642447.7200000007</v>
      </c>
      <c r="BA151" s="8">
        <f>'No. policies'!BA151*'Inputs &amp; Outputs'!$B$3</f>
        <v>7439212.3399999999</v>
      </c>
      <c r="BB151" s="8">
        <f>'No. policies'!BB151*'Inputs &amp; Outputs'!$B$3</f>
        <v>6347009.9800000004</v>
      </c>
      <c r="BC151" s="8">
        <f>'No. policies'!BC151*'Inputs &amp; Outputs'!$B$3</f>
        <v>5304659.18</v>
      </c>
      <c r="BD151" s="8">
        <f>'No. policies'!BD151*'Inputs &amp; Outputs'!$B$3</f>
        <v>4386937.28</v>
      </c>
      <c r="BE151" s="8">
        <f>'No. policies'!BE151*'Inputs &amp; Outputs'!$B$3</f>
        <v>3528130.86</v>
      </c>
      <c r="BF151" s="8">
        <f>'No. policies'!BF151*'Inputs &amp; Outputs'!$B$3</f>
        <v>2750899.72</v>
      </c>
      <c r="BG151" s="8">
        <f>'No. policies'!BG151*'Inputs &amp; Outputs'!$B$3</f>
        <v>2057509.84</v>
      </c>
      <c r="BH151" s="8">
        <f>'No. policies'!BH151*'Inputs &amp; Outputs'!$B$3</f>
        <v>1481950.92</v>
      </c>
      <c r="BI151" s="8">
        <f>'No. policies'!BI151*'Inputs &amp; Outputs'!$B$3</f>
        <v>1060478.6399999999</v>
      </c>
      <c r="BJ151" s="8">
        <f>'No. policies'!BJ151*'Inputs &amp; Outputs'!$B$3</f>
        <v>756837.32</v>
      </c>
      <c r="BK151" s="8">
        <f>'No. policies'!BK151*'Inputs &amp; Outputs'!$B$3</f>
        <v>559697.06000000006</v>
      </c>
      <c r="BL151" s="8">
        <f>'No. policies'!BL151*'Inputs &amp; Outputs'!$B$3</f>
        <v>371620.72000000003</v>
      </c>
      <c r="BM151" s="8">
        <f>'No. policies'!BM151*'Inputs &amp; Outputs'!$B$3</f>
        <v>249257.8</v>
      </c>
      <c r="BN151" s="8">
        <f>'No. policies'!BN151*'Inputs &amp; Outputs'!$B$3</f>
        <v>156352.62</v>
      </c>
      <c r="BO151" s="8">
        <f>'No. policies'!BO151*'Inputs &amp; Outputs'!$B$3</f>
        <v>106501.06</v>
      </c>
      <c r="BP151" s="8">
        <f>'No. policies'!BP151*'Inputs &amp; Outputs'!$B$3</f>
        <v>56649.5</v>
      </c>
      <c r="BQ151" s="8">
        <f>'No. policies'!BQ151*'Inputs &amp; Outputs'!$B$3</f>
        <v>24925.78</v>
      </c>
      <c r="BR151" s="8">
        <f>'No. policies'!BR151*'Inputs &amp; Outputs'!$B$3</f>
        <v>11329.9</v>
      </c>
      <c r="BS151" s="8">
        <f>'No. policies'!BS151*'Inputs &amp; Outputs'!$B$3</f>
        <v>9063.92</v>
      </c>
    </row>
    <row r="152" spans="1:71" x14ac:dyDescent="0.25">
      <c r="A152" s="1">
        <v>151</v>
      </c>
      <c r="B152" s="8">
        <f>'No. policies'!B152*'Inputs &amp; Outputs'!$B$3</f>
        <v>22659800</v>
      </c>
      <c r="C152" s="8">
        <f>'No. policies'!C152*'Inputs &amp; Outputs'!$B$3</f>
        <v>22632608.239999998</v>
      </c>
      <c r="D152" s="8">
        <f>'No. policies'!D152*'Inputs &amp; Outputs'!$B$3</f>
        <v>22598618.539999999</v>
      </c>
      <c r="E152" s="8">
        <f>'No. policies'!E152*'Inputs &amp; Outputs'!$B$3</f>
        <v>22585022.66</v>
      </c>
      <c r="F152" s="8">
        <f>'No. policies'!F152*'Inputs &amp; Outputs'!$B$3</f>
        <v>22562362.859999999</v>
      </c>
      <c r="G152" s="8">
        <f>'No. policies'!G152*'Inputs &amp; Outputs'!$B$3</f>
        <v>22532905.120000001</v>
      </c>
      <c r="H152" s="8">
        <f>'No. policies'!H152*'Inputs &amp; Outputs'!$B$3</f>
        <v>22507979.34</v>
      </c>
      <c r="I152" s="8">
        <f>'No. policies'!I152*'Inputs &amp; Outputs'!$B$3</f>
        <v>22480787.580000002</v>
      </c>
      <c r="J152" s="8">
        <f>'No. policies'!J152*'Inputs &amp; Outputs'!$B$3</f>
        <v>22446797.879999999</v>
      </c>
      <c r="K152" s="8">
        <f>'No. policies'!K152*'Inputs &amp; Outputs'!$B$3</f>
        <v>22412808.18</v>
      </c>
      <c r="L152" s="8">
        <f>'No. policies'!L152*'Inputs &amp; Outputs'!$B$3</f>
        <v>22385616.420000002</v>
      </c>
      <c r="M152" s="8">
        <f>'No. policies'!M152*'Inputs &amp; Outputs'!$B$3</f>
        <v>22360690.640000001</v>
      </c>
      <c r="N152" s="8">
        <f>'No. policies'!N152*'Inputs &amp; Outputs'!$B$3</f>
        <v>22315371.039999999</v>
      </c>
      <c r="O152" s="8">
        <f>'No. policies'!O152*'Inputs &amp; Outputs'!$B$3</f>
        <v>22267785.460000001</v>
      </c>
      <c r="P152" s="8">
        <f>'No. policies'!P152*'Inputs &amp; Outputs'!$B$3</f>
        <v>22236061.739999998</v>
      </c>
      <c r="Q152" s="8">
        <f>'No. policies'!Q152*'Inputs &amp; Outputs'!$B$3</f>
        <v>22168082.34</v>
      </c>
      <c r="R152" s="8">
        <f>'No. policies'!R152*'Inputs &amp; Outputs'!$B$3</f>
        <v>22115964.800000001</v>
      </c>
      <c r="S152" s="8">
        <f>'No. policies'!S152*'Inputs &amp; Outputs'!$B$3</f>
        <v>22068379.219999999</v>
      </c>
      <c r="T152" s="8">
        <f>'No. policies'!T152*'Inputs &amp; Outputs'!$B$3</f>
        <v>21998133.84</v>
      </c>
      <c r="U152" s="8">
        <f>'No. policies'!U152*'Inputs &amp; Outputs'!$B$3</f>
        <v>21923356.5</v>
      </c>
      <c r="V152" s="8">
        <f>'No. policies'!V152*'Inputs &amp; Outputs'!$B$3</f>
        <v>21828185.34</v>
      </c>
      <c r="W152" s="8">
        <f>'No. policies'!W152*'Inputs &amp; Outputs'!$B$3</f>
        <v>21753408</v>
      </c>
      <c r="X152" s="8">
        <f>'No. policies'!X152*'Inputs &amp; Outputs'!$B$3</f>
        <v>21635577.039999999</v>
      </c>
      <c r="Y152" s="8">
        <f>'No. policies'!Y152*'Inputs &amp; Outputs'!$B$3</f>
        <v>21533607.940000001</v>
      </c>
      <c r="Z152" s="8">
        <f>'No. policies'!Z152*'Inputs &amp; Outputs'!$B$3</f>
        <v>21411245.02</v>
      </c>
      <c r="AA152" s="8">
        <f>'No. policies'!AA152*'Inputs &amp; Outputs'!$B$3</f>
        <v>21277552.199999999</v>
      </c>
      <c r="AB152" s="8">
        <f>'No. policies'!AB152*'Inputs &amp; Outputs'!$B$3</f>
        <v>21159721.239999998</v>
      </c>
      <c r="AC152" s="8">
        <f>'No. policies'!AC152*'Inputs &amp; Outputs'!$B$3</f>
        <v>21055486.16</v>
      </c>
      <c r="AD152" s="8">
        <f>'No. policies'!AD152*'Inputs &amp; Outputs'!$B$3</f>
        <v>20892335.600000001</v>
      </c>
      <c r="AE152" s="8">
        <f>'No. policies'!AE152*'Inputs &amp; Outputs'!$B$3</f>
        <v>20704259.260000002</v>
      </c>
      <c r="AF152" s="8">
        <f>'No. policies'!AF152*'Inputs &amp; Outputs'!$B$3</f>
        <v>20504853.02</v>
      </c>
      <c r="AG152" s="8">
        <f>'No. policies'!AG152*'Inputs &amp; Outputs'!$B$3</f>
        <v>20282786.98</v>
      </c>
      <c r="AH152" s="8">
        <f>'No. policies'!AH152*'Inputs &amp; Outputs'!$B$3</f>
        <v>20069784.859999999</v>
      </c>
      <c r="AI152" s="8">
        <f>'No. policies'!AI152*'Inputs &amp; Outputs'!$B$3</f>
        <v>19793335.300000001</v>
      </c>
      <c r="AJ152" s="8">
        <f>'No. policies'!AJ152*'Inputs &amp; Outputs'!$B$3</f>
        <v>19530481.620000001</v>
      </c>
      <c r="AK152" s="8">
        <f>'No. policies'!AK152*'Inputs &amp; Outputs'!$B$3</f>
        <v>19174722.760000002</v>
      </c>
      <c r="AL152" s="8">
        <f>'No. policies'!AL152*'Inputs &amp; Outputs'!$B$3</f>
        <v>18859751.539999999</v>
      </c>
      <c r="AM152" s="8">
        <f>'No. policies'!AM152*'Inputs &amp; Outputs'!$B$3</f>
        <v>18494928.760000002</v>
      </c>
      <c r="AN152" s="8">
        <f>'No. policies'!AN152*'Inputs &amp; Outputs'!$B$3</f>
        <v>17989615.219999999</v>
      </c>
      <c r="AO152" s="8">
        <f>'No. policies'!AO152*'Inputs &amp; Outputs'!$B$3</f>
        <v>17518291.379999999</v>
      </c>
      <c r="AP152" s="8">
        <f>'No. policies'!AP152*'Inputs &amp; Outputs'!$B$3</f>
        <v>16981254.120000001</v>
      </c>
      <c r="AQ152" s="8">
        <f>'No. policies'!AQ152*'Inputs &amp; Outputs'!$B$3</f>
        <v>16419291.08</v>
      </c>
      <c r="AR152" s="8">
        <f>'No. policies'!AR152*'Inputs &amp; Outputs'!$B$3</f>
        <v>15780284.720000001</v>
      </c>
      <c r="AS152" s="8">
        <f>'No. policies'!AS152*'Inputs &amp; Outputs'!$B$3</f>
        <v>15159406.199999999</v>
      </c>
      <c r="AT152" s="8">
        <f>'No. policies'!AT152*'Inputs &amp; Outputs'!$B$3</f>
        <v>14384441.040000001</v>
      </c>
      <c r="AU152" s="8">
        <f>'No. policies'!AU152*'Inputs &amp; Outputs'!$B$3</f>
        <v>13573220.199999999</v>
      </c>
      <c r="AV152" s="8">
        <f>'No. policies'!AV152*'Inputs &amp; Outputs'!$B$3</f>
        <v>12678158.1</v>
      </c>
      <c r="AW152" s="8">
        <f>'No. policies'!AW152*'Inputs &amp; Outputs'!$B$3</f>
        <v>11672062.98</v>
      </c>
      <c r="AX152" s="8">
        <f>'No. policies'!AX152*'Inputs &amp; Outputs'!$B$3</f>
        <v>10713553.439999999</v>
      </c>
      <c r="AY152" s="8">
        <f>'No. policies'!AY152*'Inputs &amp; Outputs'!$B$3</f>
        <v>9650808.8200000003</v>
      </c>
      <c r="AZ152" s="8">
        <f>'No. policies'!AZ152*'Inputs &amp; Outputs'!$B$3</f>
        <v>8615255.9600000009</v>
      </c>
      <c r="BA152" s="8">
        <f>'No. policies'!BA152*'Inputs &amp; Outputs'!$B$3</f>
        <v>7529851.54</v>
      </c>
      <c r="BB152" s="8">
        <f>'No. policies'!BB152*'Inputs &amp; Outputs'!$B$3</f>
        <v>6426319.2800000003</v>
      </c>
      <c r="BC152" s="8">
        <f>'No. policies'!BC152*'Inputs &amp; Outputs'!$B$3</f>
        <v>5327318.9800000004</v>
      </c>
      <c r="BD152" s="8">
        <f>'No. policies'!BD152*'Inputs &amp; Outputs'!$B$3</f>
        <v>4384671.3</v>
      </c>
      <c r="BE152" s="8">
        <f>'No. policies'!BE152*'Inputs &amp; Outputs'!$B$3</f>
        <v>3510003.02</v>
      </c>
      <c r="BF152" s="8">
        <f>'No. policies'!BF152*'Inputs &amp; Outputs'!$B$3</f>
        <v>2762229.62</v>
      </c>
      <c r="BG152" s="8">
        <f>'No. policies'!BG152*'Inputs &amp; Outputs'!$B$3</f>
        <v>2120957.2799999998</v>
      </c>
      <c r="BH152" s="8">
        <f>'No. policies'!BH152*'Inputs &amp; Outputs'!$B$3</f>
        <v>1620175.7</v>
      </c>
      <c r="BI152" s="8">
        <f>'No. policies'!BI152*'Inputs &amp; Outputs'!$B$3</f>
        <v>1164713.72</v>
      </c>
      <c r="BJ152" s="8">
        <f>'No. policies'!BJ152*'Inputs &amp; Outputs'!$B$3</f>
        <v>808954.86</v>
      </c>
      <c r="BK152" s="8">
        <f>'No. policies'!BK152*'Inputs &amp; Outputs'!$B$3</f>
        <v>559697.06000000006</v>
      </c>
      <c r="BL152" s="8">
        <f>'No. policies'!BL152*'Inputs &amp; Outputs'!$B$3</f>
        <v>412408.36</v>
      </c>
      <c r="BM152" s="8">
        <f>'No. policies'!BM152*'Inputs &amp; Outputs'!$B$3</f>
        <v>280981.52</v>
      </c>
      <c r="BN152" s="8">
        <f>'No. policies'!BN152*'Inputs &amp; Outputs'!$B$3</f>
        <v>201672.22</v>
      </c>
      <c r="BO152" s="8">
        <f>'No. policies'!BO152*'Inputs &amp; Outputs'!$B$3</f>
        <v>147288.70000000001</v>
      </c>
      <c r="BP152" s="8">
        <f>'No. policies'!BP152*'Inputs &amp; Outputs'!$B$3</f>
        <v>65713.42</v>
      </c>
      <c r="BQ152" s="8">
        <f>'No. policies'!BQ152*'Inputs &amp; Outputs'!$B$3</f>
        <v>38521.660000000003</v>
      </c>
      <c r="BR152" s="8">
        <f>'No. policies'!BR152*'Inputs &amp; Outputs'!$B$3</f>
        <v>27191.760000000002</v>
      </c>
      <c r="BS152" s="8">
        <f>'No. policies'!BS152*'Inputs &amp; Outputs'!$B$3</f>
        <v>18127.84</v>
      </c>
    </row>
    <row r="153" spans="1:71" x14ac:dyDescent="0.25">
      <c r="A153" s="1">
        <v>152</v>
      </c>
      <c r="B153" s="8">
        <f>'No. policies'!B153*'Inputs &amp; Outputs'!$B$3</f>
        <v>22659800</v>
      </c>
      <c r="C153" s="8">
        <f>'No. policies'!C153*'Inputs &amp; Outputs'!$B$3</f>
        <v>22653002.059999999</v>
      </c>
      <c r="D153" s="8">
        <f>'No. policies'!D153*'Inputs &amp; Outputs'!$B$3</f>
        <v>22632608.239999998</v>
      </c>
      <c r="E153" s="8">
        <f>'No. policies'!E153*'Inputs &amp; Outputs'!$B$3</f>
        <v>22612214.420000002</v>
      </c>
      <c r="F153" s="8">
        <f>'No. policies'!F153*'Inputs &amp; Outputs'!$B$3</f>
        <v>22585022.66</v>
      </c>
      <c r="G153" s="8">
        <f>'No. policies'!G153*'Inputs &amp; Outputs'!$B$3</f>
        <v>22580490.699999999</v>
      </c>
      <c r="H153" s="8">
        <f>'No. policies'!H153*'Inputs &amp; Outputs'!$B$3</f>
        <v>22562362.859999999</v>
      </c>
      <c r="I153" s="8">
        <f>'No. policies'!I153*'Inputs &amp; Outputs'!$B$3</f>
        <v>22544235.02</v>
      </c>
      <c r="J153" s="8">
        <f>'No. policies'!J153*'Inputs &amp; Outputs'!$B$3</f>
        <v>22514777.280000001</v>
      </c>
      <c r="K153" s="8">
        <f>'No. policies'!K153*'Inputs &amp; Outputs'!$B$3</f>
        <v>22483053.559999999</v>
      </c>
      <c r="L153" s="8">
        <f>'No. policies'!L153*'Inputs &amp; Outputs'!$B$3</f>
        <v>22451329.84</v>
      </c>
      <c r="M153" s="8">
        <f>'No. policies'!M153*'Inputs &amp; Outputs'!$B$3</f>
        <v>22424138.080000002</v>
      </c>
      <c r="N153" s="8">
        <f>'No. policies'!N153*'Inputs &amp; Outputs'!$B$3</f>
        <v>22387882.399999999</v>
      </c>
      <c r="O153" s="8">
        <f>'No. policies'!O153*'Inputs &amp; Outputs'!$B$3</f>
        <v>22342562.800000001</v>
      </c>
      <c r="P153" s="8">
        <f>'No. policies'!P153*'Inputs &amp; Outputs'!$B$3</f>
        <v>22279115.359999999</v>
      </c>
      <c r="Q153" s="8">
        <f>'No. policies'!Q153*'Inputs &amp; Outputs'!$B$3</f>
        <v>22226997.82</v>
      </c>
      <c r="R153" s="8">
        <f>'No. policies'!R153*'Inputs &amp; Outputs'!$B$3</f>
        <v>22159018.420000002</v>
      </c>
      <c r="S153" s="8">
        <f>'No. policies'!S153*'Inputs &amp; Outputs'!$B$3</f>
        <v>22106900.879999999</v>
      </c>
      <c r="T153" s="8">
        <f>'No. policies'!T153*'Inputs &amp; Outputs'!$B$3</f>
        <v>22034389.52</v>
      </c>
      <c r="U153" s="8">
        <f>'No. policies'!U153*'Inputs &amp; Outputs'!$B$3</f>
        <v>21973208.059999999</v>
      </c>
      <c r="V153" s="8">
        <f>'No. policies'!V153*'Inputs &amp; Outputs'!$B$3</f>
        <v>21905228.66</v>
      </c>
      <c r="W153" s="8">
        <f>'No. policies'!W153*'Inputs &amp; Outputs'!$B$3</f>
        <v>21832717.300000001</v>
      </c>
      <c r="X153" s="8">
        <f>'No. policies'!X153*'Inputs &amp; Outputs'!$B$3</f>
        <v>21719418.300000001</v>
      </c>
      <c r="Y153" s="8">
        <f>'No. policies'!Y153*'Inputs &amp; Outputs'!$B$3</f>
        <v>21619715.18</v>
      </c>
      <c r="Z153" s="8">
        <f>'No. policies'!Z153*'Inputs &amp; Outputs'!$B$3</f>
        <v>21501884.219999999</v>
      </c>
      <c r="AA153" s="8">
        <f>'No. policies'!AA153*'Inputs &amp; Outputs'!$B$3</f>
        <v>21393117.18</v>
      </c>
      <c r="AB153" s="8">
        <f>'No. policies'!AB153*'Inputs &amp; Outputs'!$B$3</f>
        <v>21250360.440000001</v>
      </c>
      <c r="AC153" s="8">
        <f>'No. policies'!AC153*'Inputs &amp; Outputs'!$B$3</f>
        <v>21100805.760000002</v>
      </c>
      <c r="AD153" s="8">
        <f>'No. policies'!AD153*'Inputs &amp; Outputs'!$B$3</f>
        <v>20962580.98</v>
      </c>
      <c r="AE153" s="8">
        <f>'No. policies'!AE153*'Inputs &amp; Outputs'!$B$3</f>
        <v>20799430.420000002</v>
      </c>
      <c r="AF153" s="8">
        <f>'No. policies'!AF153*'Inputs &amp; Outputs'!$B$3</f>
        <v>20602290.16</v>
      </c>
      <c r="AG153" s="8">
        <f>'No. policies'!AG153*'Inputs &amp; Outputs'!$B$3</f>
        <v>20423277.739999998</v>
      </c>
      <c r="AH153" s="8">
        <f>'No. policies'!AH153*'Inputs &amp; Outputs'!$B$3</f>
        <v>20183083.859999999</v>
      </c>
      <c r="AI153" s="8">
        <f>'No. policies'!AI153*'Inputs &amp; Outputs'!$B$3</f>
        <v>19899836.359999999</v>
      </c>
      <c r="AJ153" s="8">
        <f>'No. policies'!AJ153*'Inputs &amp; Outputs'!$B$3</f>
        <v>19646046.600000001</v>
      </c>
      <c r="AK153" s="8">
        <f>'No. policies'!AK153*'Inputs &amp; Outputs'!$B$3</f>
        <v>19333341.359999999</v>
      </c>
      <c r="AL153" s="8">
        <f>'No. policies'!AL153*'Inputs &amp; Outputs'!$B$3</f>
        <v>18982114.460000001</v>
      </c>
      <c r="AM153" s="8">
        <f>'No. policies'!AM153*'Inputs &amp; Outputs'!$B$3</f>
        <v>18637685.5</v>
      </c>
      <c r="AN153" s="8">
        <f>'No. policies'!AN153*'Inputs &amp; Outputs'!$B$3</f>
        <v>18186755.48</v>
      </c>
      <c r="AO153" s="8">
        <f>'No. policies'!AO153*'Inputs &amp; Outputs'!$B$3</f>
        <v>17699569.780000001</v>
      </c>
      <c r="AP153" s="8">
        <f>'No. policies'!AP153*'Inputs &amp; Outputs'!$B$3</f>
        <v>17212384.080000002</v>
      </c>
      <c r="AQ153" s="8">
        <f>'No. policies'!AQ153*'Inputs &amp; Outputs'!$B$3</f>
        <v>16686676.720000001</v>
      </c>
      <c r="AR153" s="8">
        <f>'No. policies'!AR153*'Inputs &amp; Outputs'!$B$3</f>
        <v>16040872.42</v>
      </c>
      <c r="AS153" s="8">
        <f>'No. policies'!AS153*'Inputs &amp; Outputs'!$B$3</f>
        <v>15383738.220000001</v>
      </c>
      <c r="AT153" s="8">
        <f>'No. policies'!AT153*'Inputs &amp; Outputs'!$B$3</f>
        <v>14590645.220000001</v>
      </c>
      <c r="AU153" s="8">
        <f>'No. policies'!AU153*'Inputs &amp; Outputs'!$B$3</f>
        <v>13761296.540000001</v>
      </c>
      <c r="AV153" s="8">
        <f>'No. policies'!AV153*'Inputs &amp; Outputs'!$B$3</f>
        <v>12877564.34</v>
      </c>
      <c r="AW153" s="8">
        <f>'No. policies'!AW153*'Inputs &amp; Outputs'!$B$3</f>
        <v>11844277.460000001</v>
      </c>
      <c r="AX153" s="8">
        <f>'No. policies'!AX153*'Inputs &amp; Outputs'!$B$3</f>
        <v>10804192.640000001</v>
      </c>
      <c r="AY153" s="8">
        <f>'No. policies'!AY153*'Inputs &amp; Outputs'!$B$3</f>
        <v>9823023.3000000007</v>
      </c>
      <c r="AZ153" s="8">
        <f>'No. policies'!AZ153*'Inputs &amp; Outputs'!$B$3</f>
        <v>8733086.9199999999</v>
      </c>
      <c r="BA153" s="8">
        <f>'No. policies'!BA153*'Inputs &amp; Outputs'!$B$3</f>
        <v>7690736.1200000001</v>
      </c>
      <c r="BB153" s="8">
        <f>'No. policies'!BB153*'Inputs &amp; Outputs'!$B$3</f>
        <v>6555480.1399999997</v>
      </c>
      <c r="BC153" s="8">
        <f>'No. policies'!BC153*'Inputs &amp; Outputs'!$B$3</f>
        <v>5481405.6200000001</v>
      </c>
      <c r="BD153" s="8">
        <f>'No. policies'!BD153*'Inputs &amp; Outputs'!$B$3</f>
        <v>4457182.66</v>
      </c>
      <c r="BE153" s="8">
        <f>'No. policies'!BE153*'Inputs &amp; Outputs'!$B$3</f>
        <v>3587046.34</v>
      </c>
      <c r="BF153" s="8">
        <f>'No. policies'!BF153*'Inputs &amp; Outputs'!$B$3</f>
        <v>2759963.64</v>
      </c>
      <c r="BG153" s="8">
        <f>'No. policies'!BG153*'Inputs &amp; Outputs'!$B$3</f>
        <v>2102829.44</v>
      </c>
      <c r="BH153" s="8">
        <f>'No. policies'!BH153*'Inputs &amp; Outputs'!$B$3</f>
        <v>1572590.12</v>
      </c>
      <c r="BI153" s="8">
        <f>'No. policies'!BI153*'Inputs &amp; Outputs'!$B$3</f>
        <v>1166979.7</v>
      </c>
      <c r="BJ153" s="8">
        <f>'No. policies'!BJ153*'Inputs &amp; Outputs'!$B$3</f>
        <v>872402.3</v>
      </c>
      <c r="BK153" s="8">
        <f>'No. policies'!BK153*'Inputs &amp; Outputs'!$B$3</f>
        <v>575558.92000000004</v>
      </c>
      <c r="BL153" s="8">
        <f>'No. policies'!BL153*'Inputs &amp; Outputs'!$B$3</f>
        <v>389748.56</v>
      </c>
      <c r="BM153" s="8">
        <f>'No. policies'!BM153*'Inputs &amp; Outputs'!$B$3</f>
        <v>233395.94</v>
      </c>
      <c r="BN153" s="8">
        <f>'No. policies'!BN153*'Inputs &amp; Outputs'!$B$3</f>
        <v>167682.51999999999</v>
      </c>
      <c r="BO153" s="8">
        <f>'No. policies'!BO153*'Inputs &amp; Outputs'!$B$3</f>
        <v>97437.14</v>
      </c>
      <c r="BP153" s="8">
        <f>'No. policies'!BP153*'Inputs &amp; Outputs'!$B$3</f>
        <v>56649.5</v>
      </c>
      <c r="BQ153" s="8">
        <f>'No. policies'!BQ153*'Inputs &amp; Outputs'!$B$3</f>
        <v>38521.660000000003</v>
      </c>
      <c r="BR153" s="8">
        <f>'No. policies'!BR153*'Inputs &amp; Outputs'!$B$3</f>
        <v>24925.78</v>
      </c>
      <c r="BS153" s="8">
        <f>'No. policies'!BS153*'Inputs &amp; Outputs'!$B$3</f>
        <v>15861.86</v>
      </c>
    </row>
    <row r="154" spans="1:71" x14ac:dyDescent="0.25">
      <c r="A154" s="1">
        <v>153</v>
      </c>
      <c r="B154" s="8">
        <f>'No. policies'!B154*'Inputs &amp; Outputs'!$B$3</f>
        <v>22659800</v>
      </c>
      <c r="C154" s="8">
        <f>'No. policies'!C154*'Inputs &amp; Outputs'!$B$3</f>
        <v>22641672.16</v>
      </c>
      <c r="D154" s="8">
        <f>'No. policies'!D154*'Inputs &amp; Outputs'!$B$3</f>
        <v>22607682.460000001</v>
      </c>
      <c r="E154" s="8">
        <f>'No. policies'!E154*'Inputs &amp; Outputs'!$B$3</f>
        <v>22591820.600000001</v>
      </c>
      <c r="F154" s="8">
        <f>'No. policies'!F154*'Inputs &amp; Outputs'!$B$3</f>
        <v>22578224.719999999</v>
      </c>
      <c r="G154" s="8">
        <f>'No. policies'!G154*'Inputs &amp; Outputs'!$B$3</f>
        <v>22546501</v>
      </c>
      <c r="H154" s="8">
        <f>'No. policies'!H154*'Inputs &amp; Outputs'!$B$3</f>
        <v>22530639.140000001</v>
      </c>
      <c r="I154" s="8">
        <f>'No. policies'!I154*'Inputs &amp; Outputs'!$B$3</f>
        <v>22496649.440000001</v>
      </c>
      <c r="J154" s="8">
        <f>'No. policies'!J154*'Inputs &amp; Outputs'!$B$3</f>
        <v>22464925.719999999</v>
      </c>
      <c r="K154" s="8">
        <f>'No. policies'!K154*'Inputs &amp; Outputs'!$B$3</f>
        <v>22426404.059999999</v>
      </c>
      <c r="L154" s="8">
        <f>'No. policies'!L154*'Inputs &amp; Outputs'!$B$3</f>
        <v>22390148.379999999</v>
      </c>
      <c r="M154" s="8">
        <f>'No. policies'!M154*'Inputs &amp; Outputs'!$B$3</f>
        <v>22344828.780000001</v>
      </c>
      <c r="N154" s="8">
        <f>'No. policies'!N154*'Inputs &amp; Outputs'!$B$3</f>
        <v>22297243.199999999</v>
      </c>
      <c r="O154" s="8">
        <f>'No. policies'!O154*'Inputs &amp; Outputs'!$B$3</f>
        <v>22254189.580000002</v>
      </c>
      <c r="P154" s="8">
        <f>'No. policies'!P154*'Inputs &amp; Outputs'!$B$3</f>
        <v>22208869.98</v>
      </c>
      <c r="Q154" s="8">
        <f>'No. policies'!Q154*'Inputs &amp; Outputs'!$B$3</f>
        <v>22136358.620000001</v>
      </c>
      <c r="R154" s="8">
        <f>'No. policies'!R154*'Inputs &amp; Outputs'!$B$3</f>
        <v>22077443.140000001</v>
      </c>
      <c r="S154" s="8">
        <f>'No. policies'!S154*'Inputs &amp; Outputs'!$B$3</f>
        <v>22018527.66</v>
      </c>
      <c r="T154" s="8">
        <f>'No. policies'!T154*'Inputs &amp; Outputs'!$B$3</f>
        <v>21948282.280000001</v>
      </c>
      <c r="U154" s="8">
        <f>'No. policies'!U154*'Inputs &amp; Outputs'!$B$3</f>
        <v>21873504.940000001</v>
      </c>
      <c r="V154" s="8">
        <f>'No. policies'!V154*'Inputs &amp; Outputs'!$B$3</f>
        <v>21798727.600000001</v>
      </c>
      <c r="W154" s="8">
        <f>'No. policies'!W154*'Inputs &amp; Outputs'!$B$3</f>
        <v>21699024.48</v>
      </c>
      <c r="X154" s="8">
        <f>'No. policies'!X154*'Inputs &amp; Outputs'!$B$3</f>
        <v>21624247.140000001</v>
      </c>
      <c r="Y154" s="8">
        <f>'No. policies'!Y154*'Inputs &amp; Outputs'!$B$3</f>
        <v>21529075.98</v>
      </c>
      <c r="Z154" s="8">
        <f>'No. policies'!Z154*'Inputs &amp; Outputs'!$B$3</f>
        <v>21422574.920000002</v>
      </c>
      <c r="AA154" s="8">
        <f>'No. policies'!AA154*'Inputs &amp; Outputs'!$B$3</f>
        <v>21325137.780000001</v>
      </c>
      <c r="AB154" s="8">
        <f>'No. policies'!AB154*'Inputs &amp; Outputs'!$B$3</f>
        <v>21218636.719999999</v>
      </c>
      <c r="AC154" s="8">
        <f>'No. policies'!AC154*'Inputs &amp; Outputs'!$B$3</f>
        <v>21082677.920000002</v>
      </c>
      <c r="AD154" s="8">
        <f>'No. policies'!AD154*'Inputs &amp; Outputs'!$B$3</f>
        <v>20930857.260000002</v>
      </c>
      <c r="AE154" s="8">
        <f>'No. policies'!AE154*'Inputs &amp; Outputs'!$B$3</f>
        <v>20772238.66</v>
      </c>
      <c r="AF154" s="8">
        <f>'No. policies'!AF154*'Inputs &amp; Outputs'!$B$3</f>
        <v>20581896.34</v>
      </c>
      <c r="AG154" s="8">
        <f>'No. policies'!AG154*'Inputs &amp; Outputs'!$B$3</f>
        <v>20380224.120000001</v>
      </c>
      <c r="AH154" s="8">
        <f>'No. policies'!AH154*'Inputs &amp; Outputs'!$B$3</f>
        <v>20117370.440000001</v>
      </c>
      <c r="AI154" s="8">
        <f>'No. policies'!AI154*'Inputs &amp; Outputs'!$B$3</f>
        <v>19831856.960000001</v>
      </c>
      <c r="AJ154" s="8">
        <f>'No. policies'!AJ154*'Inputs &amp; Outputs'!$B$3</f>
        <v>19539545.539999999</v>
      </c>
      <c r="AK154" s="8">
        <f>'No. policies'!AK154*'Inputs &amp; Outputs'!$B$3</f>
        <v>19217776.379999999</v>
      </c>
      <c r="AL154" s="8">
        <f>'No. policies'!AL154*'Inputs &amp; Outputs'!$B$3</f>
        <v>18891475.260000002</v>
      </c>
      <c r="AM154" s="8">
        <f>'No. policies'!AM154*'Inputs &amp; Outputs'!$B$3</f>
        <v>18503992.68</v>
      </c>
      <c r="AN154" s="8">
        <f>'No. policies'!AN154*'Inputs &amp; Outputs'!$B$3</f>
        <v>18048530.699999999</v>
      </c>
      <c r="AO154" s="8">
        <f>'No. policies'!AO154*'Inputs &amp; Outputs'!$B$3</f>
        <v>17627058.420000002</v>
      </c>
      <c r="AP154" s="8">
        <f>'No. policies'!AP154*'Inputs &amp; Outputs'!$B$3</f>
        <v>17139872.719999999</v>
      </c>
      <c r="AQ154" s="8">
        <f>'No. policies'!AQ154*'Inputs &amp; Outputs'!$B$3</f>
        <v>16593771.540000001</v>
      </c>
      <c r="AR154" s="8">
        <f>'No. policies'!AR154*'Inputs &amp; Outputs'!$B$3</f>
        <v>15884519.800000001</v>
      </c>
      <c r="AS154" s="8">
        <f>'No. policies'!AS154*'Inputs &amp; Outputs'!$B$3</f>
        <v>15234183.540000001</v>
      </c>
      <c r="AT154" s="8">
        <f>'No. policies'!AT154*'Inputs &amp; Outputs'!$B$3</f>
        <v>14475080.24</v>
      </c>
      <c r="AU154" s="8">
        <f>'No. policies'!AU154*'Inputs &amp; Outputs'!$B$3</f>
        <v>13632135.68</v>
      </c>
      <c r="AV154" s="8">
        <f>'No. policies'!AV154*'Inputs &amp; Outputs'!$B$3</f>
        <v>12718945.74</v>
      </c>
      <c r="AW154" s="8">
        <f>'No. policies'!AW154*'Inputs &amp; Outputs'!$B$3</f>
        <v>11801223.84</v>
      </c>
      <c r="AX154" s="8">
        <f>'No. policies'!AX154*'Inputs &amp; Outputs'!$B$3</f>
        <v>10754341.08</v>
      </c>
      <c r="AY154" s="8">
        <f>'No. policies'!AY154*'Inputs &amp; Outputs'!$B$3</f>
        <v>9542041.7799999993</v>
      </c>
      <c r="AZ154" s="8">
        <f>'No. policies'!AZ154*'Inputs &amp; Outputs'!$B$3</f>
        <v>8404519.8200000003</v>
      </c>
      <c r="BA154" s="8">
        <f>'No. policies'!BA154*'Inputs &amp; Outputs'!$B$3</f>
        <v>7350839.1200000001</v>
      </c>
      <c r="BB154" s="8">
        <f>'No. policies'!BB154*'Inputs &amp; Outputs'!$B$3</f>
        <v>6310754.2999999998</v>
      </c>
      <c r="BC154" s="8">
        <f>'No. policies'!BC154*'Inputs &amp; Outputs'!$B$3</f>
        <v>5270669.4800000004</v>
      </c>
      <c r="BD154" s="8">
        <f>'No. policies'!BD154*'Inputs &amp; Outputs'!$B$3</f>
        <v>4271372.3</v>
      </c>
      <c r="BE154" s="8">
        <f>'No. policies'!BE154*'Inputs &amp; Outputs'!$B$3</f>
        <v>3412565.88</v>
      </c>
      <c r="BF154" s="8">
        <f>'No. policies'!BF154*'Inputs &amp; Outputs'!$B$3</f>
        <v>2628536.7999999998</v>
      </c>
      <c r="BG154" s="8">
        <f>'No. policies'!BG154*'Inputs &amp; Outputs'!$B$3</f>
        <v>1998594.36</v>
      </c>
      <c r="BH154" s="8">
        <f>'No. policies'!BH154*'Inputs &amp; Outputs'!$B$3</f>
        <v>1504610.72</v>
      </c>
      <c r="BI154" s="8">
        <f>'No. policies'!BI154*'Inputs &amp; Outputs'!$B$3</f>
        <v>1099000.3</v>
      </c>
      <c r="BJ154" s="8">
        <f>'No. policies'!BJ154*'Inputs &amp; Outputs'!$B$3</f>
        <v>754571.34</v>
      </c>
      <c r="BK154" s="8">
        <f>'No. policies'!BK154*'Inputs &amp; Outputs'!$B$3</f>
        <v>505313.54</v>
      </c>
      <c r="BL154" s="8">
        <f>'No. policies'!BL154*'Inputs &amp; Outputs'!$B$3</f>
        <v>364822.78</v>
      </c>
      <c r="BM154" s="8">
        <f>'No. policies'!BM154*'Inputs &amp; Outputs'!$B$3</f>
        <v>228863.98</v>
      </c>
      <c r="BN154" s="8">
        <f>'No. policies'!BN154*'Inputs &amp; Outputs'!$B$3</f>
        <v>142756.74</v>
      </c>
      <c r="BO154" s="8">
        <f>'No. policies'!BO154*'Inputs &amp; Outputs'!$B$3</f>
        <v>83841.259999999995</v>
      </c>
      <c r="BP154" s="8">
        <f>'No. policies'!BP154*'Inputs &amp; Outputs'!$B$3</f>
        <v>52117.54</v>
      </c>
      <c r="BQ154" s="8">
        <f>'No. policies'!BQ154*'Inputs &amp; Outputs'!$B$3</f>
        <v>29457.74</v>
      </c>
      <c r="BR154" s="8">
        <f>'No. policies'!BR154*'Inputs &amp; Outputs'!$B$3</f>
        <v>18127.84</v>
      </c>
      <c r="BS154" s="8">
        <f>'No. policies'!BS154*'Inputs &amp; Outputs'!$B$3</f>
        <v>11329.9</v>
      </c>
    </row>
    <row r="155" spans="1:71" x14ac:dyDescent="0.25">
      <c r="A155" s="1">
        <v>154</v>
      </c>
      <c r="B155" s="8">
        <f>'No. policies'!B155*'Inputs &amp; Outputs'!$B$3</f>
        <v>22659800</v>
      </c>
      <c r="C155" s="8">
        <f>'No. policies'!C155*'Inputs &amp; Outputs'!$B$3</f>
        <v>22634874.219999999</v>
      </c>
      <c r="D155" s="8">
        <f>'No. policies'!D155*'Inputs &amp; Outputs'!$B$3</f>
        <v>22623544.32</v>
      </c>
      <c r="E155" s="8">
        <f>'No. policies'!E155*'Inputs &amp; Outputs'!$B$3</f>
        <v>22600884.52</v>
      </c>
      <c r="F155" s="8">
        <f>'No. policies'!F155*'Inputs &amp; Outputs'!$B$3</f>
        <v>22569160.800000001</v>
      </c>
      <c r="G155" s="8">
        <f>'No. policies'!G155*'Inputs &amp; Outputs'!$B$3</f>
        <v>22541969.039999999</v>
      </c>
      <c r="H155" s="8">
        <f>'No. policies'!H155*'Inputs &amp; Outputs'!$B$3</f>
        <v>22512511.300000001</v>
      </c>
      <c r="I155" s="8">
        <f>'No. policies'!I155*'Inputs &amp; Outputs'!$B$3</f>
        <v>22485319.539999999</v>
      </c>
      <c r="J155" s="8">
        <f>'No. policies'!J155*'Inputs &amp; Outputs'!$B$3</f>
        <v>22451329.84</v>
      </c>
      <c r="K155" s="8">
        <f>'No. policies'!K155*'Inputs &amp; Outputs'!$B$3</f>
        <v>22424138.080000002</v>
      </c>
      <c r="L155" s="8">
        <f>'No. policies'!L155*'Inputs &amp; Outputs'!$B$3</f>
        <v>22392414.359999999</v>
      </c>
      <c r="M155" s="8">
        <f>'No. policies'!M155*'Inputs &amp; Outputs'!$B$3</f>
        <v>22362956.620000001</v>
      </c>
      <c r="N155" s="8">
        <f>'No. policies'!N155*'Inputs &amp; Outputs'!$B$3</f>
        <v>22335764.859999999</v>
      </c>
      <c r="O155" s="8">
        <f>'No. policies'!O155*'Inputs &amp; Outputs'!$B$3</f>
        <v>22279115.359999999</v>
      </c>
      <c r="P155" s="8">
        <f>'No. policies'!P155*'Inputs &amp; Outputs'!$B$3</f>
        <v>22231529.780000001</v>
      </c>
      <c r="Q155" s="8">
        <f>'No. policies'!Q155*'Inputs &amp; Outputs'!$B$3</f>
        <v>22177146.260000002</v>
      </c>
      <c r="R155" s="8">
        <f>'No. policies'!R155*'Inputs &amp; Outputs'!$B$3</f>
        <v>22106900.879999999</v>
      </c>
      <c r="S155" s="8">
        <f>'No. policies'!S155*'Inputs &amp; Outputs'!$B$3</f>
        <v>22072911.18</v>
      </c>
      <c r="T155" s="8">
        <f>'No. policies'!T155*'Inputs &amp; Outputs'!$B$3</f>
        <v>21995867.859999999</v>
      </c>
      <c r="U155" s="8">
        <f>'No. policies'!U155*'Inputs &amp; Outputs'!$B$3</f>
        <v>21936952.379999999</v>
      </c>
      <c r="V155" s="8">
        <f>'No. policies'!V155*'Inputs &amp; Outputs'!$B$3</f>
        <v>21844047.199999999</v>
      </c>
      <c r="W155" s="8">
        <f>'No. policies'!W155*'Inputs &amp; Outputs'!$B$3</f>
        <v>21739812.120000001</v>
      </c>
      <c r="X155" s="8">
        <f>'No. policies'!X155*'Inputs &amp; Outputs'!$B$3</f>
        <v>21631045.080000002</v>
      </c>
      <c r="Y155" s="8">
        <f>'No. policies'!Y155*'Inputs &amp; Outputs'!$B$3</f>
        <v>21520012.059999999</v>
      </c>
      <c r="Z155" s="8">
        <f>'No. policies'!Z155*'Inputs &amp; Outputs'!$B$3</f>
        <v>21411245.02</v>
      </c>
      <c r="AA155" s="8">
        <f>'No. policies'!AA155*'Inputs &amp; Outputs'!$B$3</f>
        <v>21291148.080000002</v>
      </c>
      <c r="AB155" s="8">
        <f>'No. policies'!AB155*'Inputs &amp; Outputs'!$B$3</f>
        <v>21155189.280000001</v>
      </c>
      <c r="AC155" s="8">
        <f>'No. policies'!AC155*'Inputs &amp; Outputs'!$B$3</f>
        <v>21012432.539999999</v>
      </c>
      <c r="AD155" s="8">
        <f>'No. policies'!AD155*'Inputs &amp; Outputs'!$B$3</f>
        <v>20860611.879999999</v>
      </c>
      <c r="AE155" s="8">
        <f>'No. policies'!AE155*'Inputs &amp; Outputs'!$B$3</f>
        <v>20708791.219999999</v>
      </c>
      <c r="AF155" s="8">
        <f>'No. policies'!AF155*'Inputs &amp; Outputs'!$B$3</f>
        <v>20525246.84</v>
      </c>
      <c r="AG155" s="8">
        <f>'No. policies'!AG155*'Inputs &amp; Outputs'!$B$3</f>
        <v>20355298.34</v>
      </c>
      <c r="AH155" s="8">
        <f>'No. policies'!AH155*'Inputs &amp; Outputs'!$B$3</f>
        <v>20155892.100000001</v>
      </c>
      <c r="AI155" s="8">
        <f>'No. policies'!AI155*'Inputs &amp; Outputs'!$B$3</f>
        <v>19911166.260000002</v>
      </c>
      <c r="AJ155" s="8">
        <f>'No. policies'!AJ155*'Inputs &amp; Outputs'!$B$3</f>
        <v>19639248.66</v>
      </c>
      <c r="AK155" s="8">
        <f>'No. policies'!AK155*'Inputs &amp; Outputs'!$B$3</f>
        <v>19335607.34</v>
      </c>
      <c r="AL155" s="8">
        <f>'No. policies'!AL155*'Inputs &amp; Outputs'!$B$3</f>
        <v>19027434.059999999</v>
      </c>
      <c r="AM155" s="8">
        <f>'No. policies'!AM155*'Inputs &amp; Outputs'!$B$3</f>
        <v>18628621.580000002</v>
      </c>
      <c r="AN155" s="8">
        <f>'No. policies'!AN155*'Inputs &amp; Outputs'!$B$3</f>
        <v>18186755.48</v>
      </c>
      <c r="AO155" s="8">
        <f>'No. policies'!AO155*'Inputs &amp; Outputs'!$B$3</f>
        <v>17781145.059999999</v>
      </c>
      <c r="AP155" s="8">
        <f>'No. policies'!AP155*'Inputs &amp; Outputs'!$B$3</f>
        <v>17246373.780000001</v>
      </c>
      <c r="AQ155" s="8">
        <f>'No. policies'!AQ155*'Inputs &amp; Outputs'!$B$3</f>
        <v>16641357.120000001</v>
      </c>
      <c r="AR155" s="8">
        <f>'No. policies'!AR155*'Inputs &amp; Outputs'!$B$3</f>
        <v>16011414.68</v>
      </c>
      <c r="AS155" s="8">
        <f>'No. policies'!AS155*'Inputs &amp; Outputs'!$B$3</f>
        <v>15302162.939999999</v>
      </c>
      <c r="AT155" s="8">
        <f>'No. policies'!AT155*'Inputs &amp; Outputs'!$B$3</f>
        <v>14595177.18</v>
      </c>
      <c r="AU155" s="8">
        <f>'No. policies'!AU155*'Inputs &amp; Outputs'!$B$3</f>
        <v>13666125.380000001</v>
      </c>
      <c r="AV155" s="8">
        <f>'No. policies'!AV155*'Inputs &amp; Outputs'!$B$3</f>
        <v>12766531.32</v>
      </c>
      <c r="AW155" s="8">
        <f>'No. policies'!AW155*'Inputs &amp; Outputs'!$B$3</f>
        <v>11794425.9</v>
      </c>
      <c r="AX155" s="8">
        <f>'No. policies'!AX155*'Inputs &amp; Outputs'!$B$3</f>
        <v>10844980.279999999</v>
      </c>
      <c r="AY155" s="8">
        <f>'No. policies'!AY155*'Inputs &amp; Outputs'!$B$3</f>
        <v>9646276.8599999994</v>
      </c>
      <c r="AZ155" s="8">
        <f>'No. policies'!AZ155*'Inputs &amp; Outputs'!$B$3</f>
        <v>8547276.5600000005</v>
      </c>
      <c r="BA155" s="8">
        <f>'No. policies'!BA155*'Inputs &amp; Outputs'!$B$3</f>
        <v>7455074.2000000002</v>
      </c>
      <c r="BB155" s="8">
        <f>'No. policies'!BB155*'Inputs &amp; Outputs'!$B$3</f>
        <v>6394595.5599999996</v>
      </c>
      <c r="BC155" s="8">
        <f>'No. policies'!BC155*'Inputs &amp; Outputs'!$B$3</f>
        <v>5447415.9199999999</v>
      </c>
      <c r="BD155" s="8">
        <f>'No. policies'!BD155*'Inputs &amp; Outputs'!$B$3</f>
        <v>4371075.42</v>
      </c>
      <c r="BE155" s="8">
        <f>'No. policies'!BE155*'Inputs &amp; Outputs'!$B$3</f>
        <v>3466949.4</v>
      </c>
      <c r="BF155" s="8">
        <f>'No. policies'!BF155*'Inputs &amp; Outputs'!$B$3</f>
        <v>2685186.3</v>
      </c>
      <c r="BG155" s="8">
        <f>'No. policies'!BG155*'Inputs &amp; Outputs'!$B$3</f>
        <v>2064307.78</v>
      </c>
      <c r="BH155" s="8">
        <f>'No. policies'!BH155*'Inputs &amp; Outputs'!$B$3</f>
        <v>1531802.48</v>
      </c>
      <c r="BI155" s="8">
        <f>'No. policies'!BI155*'Inputs &amp; Outputs'!$B$3</f>
        <v>1099000.3</v>
      </c>
      <c r="BJ155" s="8">
        <f>'No. policies'!BJ155*'Inputs &amp; Outputs'!$B$3</f>
        <v>768167.22</v>
      </c>
      <c r="BK155" s="8">
        <f>'No. policies'!BK155*'Inputs &amp; Outputs'!$B$3</f>
        <v>543835.19999999995</v>
      </c>
      <c r="BL155" s="8">
        <f>'No. policies'!BL155*'Inputs &amp; Outputs'!$B$3</f>
        <v>371620.72000000003</v>
      </c>
      <c r="BM155" s="8">
        <f>'No. policies'!BM155*'Inputs &amp; Outputs'!$B$3</f>
        <v>224332.02</v>
      </c>
      <c r="BN155" s="8">
        <f>'No. policies'!BN155*'Inputs &amp; Outputs'!$B$3</f>
        <v>160884.57999999999</v>
      </c>
      <c r="BO155" s="8">
        <f>'No. policies'!BO155*'Inputs &amp; Outputs'!$B$3</f>
        <v>122362.92</v>
      </c>
      <c r="BP155" s="8">
        <f>'No. policies'!BP155*'Inputs &amp; Outputs'!$B$3</f>
        <v>72511.360000000001</v>
      </c>
      <c r="BQ155" s="8">
        <f>'No. policies'!BQ155*'Inputs &amp; Outputs'!$B$3</f>
        <v>43053.62</v>
      </c>
      <c r="BR155" s="8">
        <f>'No. policies'!BR155*'Inputs &amp; Outputs'!$B$3</f>
        <v>20393.82</v>
      </c>
      <c r="BS155" s="8">
        <f>'No. policies'!BS155*'Inputs &amp; Outputs'!$B$3</f>
        <v>13595.880000000001</v>
      </c>
    </row>
    <row r="156" spans="1:71" x14ac:dyDescent="0.25">
      <c r="A156" s="1">
        <v>155</v>
      </c>
      <c r="B156" s="8">
        <f>'No. policies'!B156*'Inputs &amp; Outputs'!$B$3</f>
        <v>22659800</v>
      </c>
      <c r="C156" s="8">
        <f>'No. policies'!C156*'Inputs &amp; Outputs'!$B$3</f>
        <v>22657534.02</v>
      </c>
      <c r="D156" s="8">
        <f>'No. policies'!D156*'Inputs &amp; Outputs'!$B$3</f>
        <v>22632608.239999998</v>
      </c>
      <c r="E156" s="8">
        <f>'No. policies'!E156*'Inputs &amp; Outputs'!$B$3</f>
        <v>22616746.379999999</v>
      </c>
      <c r="F156" s="8">
        <f>'No. policies'!F156*'Inputs &amp; Outputs'!$B$3</f>
        <v>22598618.539999999</v>
      </c>
      <c r="G156" s="8">
        <f>'No. policies'!G156*'Inputs &amp; Outputs'!$B$3</f>
        <v>22569160.800000001</v>
      </c>
      <c r="H156" s="8">
        <f>'No. policies'!H156*'Inputs &amp; Outputs'!$B$3</f>
        <v>22539703.059999999</v>
      </c>
      <c r="I156" s="8">
        <f>'No. policies'!I156*'Inputs &amp; Outputs'!$B$3</f>
        <v>22492117.48</v>
      </c>
      <c r="J156" s="8">
        <f>'No. policies'!J156*'Inputs &amp; Outputs'!$B$3</f>
        <v>22467191.699999999</v>
      </c>
      <c r="K156" s="8">
        <f>'No. policies'!K156*'Inputs &amp; Outputs'!$B$3</f>
        <v>22451329.84</v>
      </c>
      <c r="L156" s="8">
        <f>'No. policies'!L156*'Inputs &amp; Outputs'!$B$3</f>
        <v>22426404.059999999</v>
      </c>
      <c r="M156" s="8">
        <f>'No. policies'!M156*'Inputs &amp; Outputs'!$B$3</f>
        <v>22381084.460000001</v>
      </c>
      <c r="N156" s="8">
        <f>'No. policies'!N156*'Inputs &amp; Outputs'!$B$3</f>
        <v>22344828.780000001</v>
      </c>
      <c r="O156" s="8">
        <f>'No. policies'!O156*'Inputs &amp; Outputs'!$B$3</f>
        <v>22306307.120000001</v>
      </c>
      <c r="P156" s="8">
        <f>'No. policies'!P156*'Inputs &amp; Outputs'!$B$3</f>
        <v>22258721.539999999</v>
      </c>
      <c r="Q156" s="8">
        <f>'No. policies'!Q156*'Inputs &amp; Outputs'!$B$3</f>
        <v>22208869.98</v>
      </c>
      <c r="R156" s="8">
        <f>'No. policies'!R156*'Inputs &amp; Outputs'!$B$3</f>
        <v>22143156.559999999</v>
      </c>
      <c r="S156" s="8">
        <f>'No. policies'!S156*'Inputs &amp; Outputs'!$B$3</f>
        <v>22070645.199999999</v>
      </c>
      <c r="T156" s="8">
        <f>'No. policies'!T156*'Inputs &amp; Outputs'!$B$3</f>
        <v>21991335.899999999</v>
      </c>
      <c r="U156" s="8">
        <f>'No. policies'!U156*'Inputs &amp; Outputs'!$B$3</f>
        <v>21916558.559999999</v>
      </c>
      <c r="V156" s="8">
        <f>'No. policies'!V156*'Inputs &amp; Outputs'!$B$3</f>
        <v>21828185.34</v>
      </c>
      <c r="W156" s="8">
        <f>'No. policies'!W156*'Inputs &amp; Outputs'!$B$3</f>
        <v>21744344.080000002</v>
      </c>
      <c r="X156" s="8">
        <f>'No. policies'!X156*'Inputs &amp; Outputs'!$B$3</f>
        <v>21642374.98</v>
      </c>
      <c r="Y156" s="8">
        <f>'No. policies'!Y156*'Inputs &amp; Outputs'!$B$3</f>
        <v>21504150.199999999</v>
      </c>
      <c r="Z156" s="8">
        <f>'No. policies'!Z156*'Inputs &amp; Outputs'!$B$3</f>
        <v>21374989.34</v>
      </c>
      <c r="AA156" s="8">
        <f>'No. policies'!AA156*'Inputs &amp; Outputs'!$B$3</f>
        <v>21252626.420000002</v>
      </c>
      <c r="AB156" s="8">
        <f>'No. policies'!AB156*'Inputs &amp; Outputs'!$B$3</f>
        <v>21114401.640000001</v>
      </c>
      <c r="AC156" s="8">
        <f>'No. policies'!AC156*'Inputs &amp; Outputs'!$B$3</f>
        <v>20985240.780000001</v>
      </c>
      <c r="AD156" s="8">
        <f>'No. policies'!AD156*'Inputs &amp; Outputs'!$B$3</f>
        <v>20826622.18</v>
      </c>
      <c r="AE156" s="8">
        <f>'No. policies'!AE156*'Inputs &amp; Outputs'!$B$3</f>
        <v>20638545.84</v>
      </c>
      <c r="AF156" s="8">
        <f>'No. policies'!AF156*'Inputs &amp; Outputs'!$B$3</f>
        <v>20468597.34</v>
      </c>
      <c r="AG156" s="8">
        <f>'No. policies'!AG156*'Inputs &amp; Outputs'!$B$3</f>
        <v>20278255.02</v>
      </c>
      <c r="AH156" s="8">
        <f>'No. policies'!AH156*'Inputs &amp; Outputs'!$B$3</f>
        <v>20013135.359999999</v>
      </c>
      <c r="AI156" s="8">
        <f>'No. policies'!AI156*'Inputs &amp; Outputs'!$B$3</f>
        <v>19716291.98</v>
      </c>
      <c r="AJ156" s="8">
        <f>'No. policies'!AJ156*'Inputs &amp; Outputs'!$B$3</f>
        <v>19433044.48</v>
      </c>
      <c r="AK156" s="8">
        <f>'No. policies'!AK156*'Inputs &amp; Outputs'!$B$3</f>
        <v>19097679.440000001</v>
      </c>
      <c r="AL156" s="8">
        <f>'No. policies'!AL156*'Inputs &amp; Outputs'!$B$3</f>
        <v>18721526.760000002</v>
      </c>
      <c r="AM156" s="8">
        <f>'No. policies'!AM156*'Inputs &amp; Outputs'!$B$3</f>
        <v>18304586.440000001</v>
      </c>
      <c r="AN156" s="8">
        <f>'No. policies'!AN156*'Inputs &amp; Outputs'!$B$3</f>
        <v>17849124.460000001</v>
      </c>
      <c r="AO156" s="8">
        <f>'No. policies'!AO156*'Inputs &amp; Outputs'!$B$3</f>
        <v>17441248.059999999</v>
      </c>
      <c r="AP156" s="8">
        <f>'No. policies'!AP156*'Inputs &amp; Outputs'!$B$3</f>
        <v>16956328.34</v>
      </c>
      <c r="AQ156" s="8">
        <f>'No. policies'!AQ156*'Inputs &amp; Outputs'!$B$3</f>
        <v>16394365.300000001</v>
      </c>
      <c r="AR156" s="8">
        <f>'No. policies'!AR156*'Inputs &amp; Outputs'!$B$3</f>
        <v>15841466.18</v>
      </c>
      <c r="AS156" s="8">
        <f>'No. policies'!AS156*'Inputs &amp; Outputs'!$B$3</f>
        <v>15188863.939999999</v>
      </c>
      <c r="AT156" s="8">
        <f>'No. policies'!AT156*'Inputs &amp; Outputs'!$B$3</f>
        <v>14391238.98</v>
      </c>
      <c r="AU156" s="8">
        <f>'No. policies'!AU156*'Inputs &amp; Outputs'!$B$3</f>
        <v>13654795.48</v>
      </c>
      <c r="AV156" s="8">
        <f>'No. policies'!AV156*'Inputs &amp; Outputs'!$B$3</f>
        <v>12721211.720000001</v>
      </c>
      <c r="AW156" s="8">
        <f>'No. policies'!AW156*'Inputs &amp; Outputs'!$B$3</f>
        <v>11758170.220000001</v>
      </c>
      <c r="AX156" s="8">
        <f>'No. policies'!AX156*'Inputs &amp; Outputs'!$B$3</f>
        <v>10652371.98</v>
      </c>
      <c r="AY156" s="8">
        <f>'No. policies'!AY156*'Inputs &amp; Outputs'!$B$3</f>
        <v>9603223.2400000002</v>
      </c>
      <c r="AZ156" s="8">
        <f>'No. policies'!AZ156*'Inputs &amp; Outputs'!$B$3</f>
        <v>8522350.7799999993</v>
      </c>
      <c r="BA156" s="8">
        <f>'No. policies'!BA156*'Inputs &amp; Outputs'!$B$3</f>
        <v>7448276.2599999998</v>
      </c>
      <c r="BB156" s="8">
        <f>'No. policies'!BB156*'Inputs &amp; Outputs'!$B$3</f>
        <v>6331148.1200000001</v>
      </c>
      <c r="BC156" s="8">
        <f>'No. policies'!BC156*'Inputs &amp; Outputs'!$B$3</f>
        <v>5252541.6399999997</v>
      </c>
      <c r="BD156" s="8">
        <f>'No. policies'!BD156*'Inputs &amp; Outputs'!$B$3</f>
        <v>4305362</v>
      </c>
      <c r="BE156" s="8">
        <f>'No. policies'!BE156*'Inputs &amp; Outputs'!$B$3</f>
        <v>3478279.3</v>
      </c>
      <c r="BF156" s="8">
        <f>'No. policies'!BF156*'Inputs &amp; Outputs'!$B$3</f>
        <v>2764495.6</v>
      </c>
      <c r="BG156" s="8">
        <f>'No. policies'!BG156*'Inputs &amp; Outputs'!$B$3</f>
        <v>2170808.84</v>
      </c>
      <c r="BH156" s="8">
        <f>'No. policies'!BH156*'Inputs &amp; Outputs'!$B$3</f>
        <v>1574856.1</v>
      </c>
      <c r="BI156" s="8">
        <f>'No. policies'!BI156*'Inputs &amp; Outputs'!$B$3</f>
        <v>1083138.44</v>
      </c>
      <c r="BJ156" s="8">
        <f>'No. policies'!BJ156*'Inputs &amp; Outputs'!$B$3</f>
        <v>706985.76</v>
      </c>
      <c r="BK156" s="8">
        <f>'No. policies'!BK156*'Inputs &amp; Outputs'!$B$3</f>
        <v>505313.54</v>
      </c>
      <c r="BL156" s="8">
        <f>'No. policies'!BL156*'Inputs &amp; Outputs'!$B$3</f>
        <v>355758.86</v>
      </c>
      <c r="BM156" s="8">
        <f>'No. policies'!BM156*'Inputs &amp; Outputs'!$B$3</f>
        <v>210736.14</v>
      </c>
      <c r="BN156" s="8">
        <f>'No. policies'!BN156*'Inputs &amp; Outputs'!$B$3</f>
        <v>147288.70000000001</v>
      </c>
      <c r="BO156" s="8">
        <f>'No. policies'!BO156*'Inputs &amp; Outputs'!$B$3</f>
        <v>92905.180000000008</v>
      </c>
      <c r="BP156" s="8">
        <f>'No. policies'!BP156*'Inputs &amp; Outputs'!$B$3</f>
        <v>58915.48</v>
      </c>
      <c r="BQ156" s="8">
        <f>'No. policies'!BQ156*'Inputs &amp; Outputs'!$B$3</f>
        <v>43053.62</v>
      </c>
      <c r="BR156" s="8">
        <f>'No. policies'!BR156*'Inputs &amp; Outputs'!$B$3</f>
        <v>24925.78</v>
      </c>
      <c r="BS156" s="8">
        <f>'No. policies'!BS156*'Inputs &amp; Outputs'!$B$3</f>
        <v>11329.9</v>
      </c>
    </row>
    <row r="157" spans="1:71" x14ac:dyDescent="0.25">
      <c r="A157" s="1">
        <v>156</v>
      </c>
      <c r="B157" s="8">
        <f>'No. policies'!B157*'Inputs &amp; Outputs'!$B$3</f>
        <v>22659800</v>
      </c>
      <c r="C157" s="8">
        <f>'No. policies'!C157*'Inputs &amp; Outputs'!$B$3</f>
        <v>22637140.199999999</v>
      </c>
      <c r="D157" s="8">
        <f>'No. policies'!D157*'Inputs &amp; Outputs'!$B$3</f>
        <v>22616746.379999999</v>
      </c>
      <c r="E157" s="8">
        <f>'No. policies'!E157*'Inputs &amp; Outputs'!$B$3</f>
        <v>22591820.600000001</v>
      </c>
      <c r="F157" s="8">
        <f>'No. policies'!F157*'Inputs &amp; Outputs'!$B$3</f>
        <v>22573692.760000002</v>
      </c>
      <c r="G157" s="8">
        <f>'No. policies'!G157*'Inputs &amp; Outputs'!$B$3</f>
        <v>22548766.98</v>
      </c>
      <c r="H157" s="8">
        <f>'No. policies'!H157*'Inputs &amp; Outputs'!$B$3</f>
        <v>22530639.140000001</v>
      </c>
      <c r="I157" s="8">
        <f>'No. policies'!I157*'Inputs &amp; Outputs'!$B$3</f>
        <v>22505713.359999999</v>
      </c>
      <c r="J157" s="8">
        <f>'No. policies'!J157*'Inputs &amp; Outputs'!$B$3</f>
        <v>22464925.719999999</v>
      </c>
      <c r="K157" s="8">
        <f>'No. policies'!K157*'Inputs &amp; Outputs'!$B$3</f>
        <v>22428670.039999999</v>
      </c>
      <c r="L157" s="8">
        <f>'No. policies'!L157*'Inputs &amp; Outputs'!$B$3</f>
        <v>22392414.359999999</v>
      </c>
      <c r="M157" s="8">
        <f>'No. policies'!M157*'Inputs &amp; Outputs'!$B$3</f>
        <v>22360690.640000001</v>
      </c>
      <c r="N157" s="8">
        <f>'No. policies'!N157*'Inputs &amp; Outputs'!$B$3</f>
        <v>22304041.140000001</v>
      </c>
      <c r="O157" s="8">
        <f>'No. policies'!O157*'Inputs &amp; Outputs'!$B$3</f>
        <v>22249657.620000001</v>
      </c>
      <c r="P157" s="8">
        <f>'No. policies'!P157*'Inputs &amp; Outputs'!$B$3</f>
        <v>22202072.039999999</v>
      </c>
      <c r="Q157" s="8">
        <f>'No. policies'!Q157*'Inputs &amp; Outputs'!$B$3</f>
        <v>22147688.52</v>
      </c>
      <c r="R157" s="8">
        <f>'No. policies'!R157*'Inputs &amp; Outputs'!$B$3</f>
        <v>22095570.98</v>
      </c>
      <c r="S157" s="8">
        <f>'No. policies'!S157*'Inputs &amp; Outputs'!$B$3</f>
        <v>22018527.66</v>
      </c>
      <c r="T157" s="8">
        <f>'No. policies'!T157*'Inputs &amp; Outputs'!$B$3</f>
        <v>21946016.300000001</v>
      </c>
      <c r="U157" s="8">
        <f>'No. policies'!U157*'Inputs &amp; Outputs'!$B$3</f>
        <v>21891632.780000001</v>
      </c>
      <c r="V157" s="8">
        <f>'No. policies'!V157*'Inputs &amp; Outputs'!$B$3</f>
        <v>21794195.640000001</v>
      </c>
      <c r="W157" s="8">
        <f>'No. policies'!W157*'Inputs &amp; Outputs'!$B$3</f>
        <v>21696758.5</v>
      </c>
      <c r="X157" s="8">
        <f>'No. policies'!X157*'Inputs &amp; Outputs'!$B$3</f>
        <v>21624247.140000001</v>
      </c>
      <c r="Y157" s="8">
        <f>'No. policies'!Y157*'Inputs &amp; Outputs'!$B$3</f>
        <v>21535873.920000002</v>
      </c>
      <c r="Z157" s="8">
        <f>'No. policies'!Z157*'Inputs &amp; Outputs'!$B$3</f>
        <v>21463362.559999999</v>
      </c>
      <c r="AA157" s="8">
        <f>'No. policies'!AA157*'Inputs &amp; Outputs'!$B$3</f>
        <v>21347797.580000002</v>
      </c>
      <c r="AB157" s="8">
        <f>'No. policies'!AB157*'Inputs &amp; Outputs'!$B$3</f>
        <v>21205040.84</v>
      </c>
      <c r="AC157" s="8">
        <f>'No. policies'!AC157*'Inputs &amp; Outputs'!$B$3</f>
        <v>21069082.039999999</v>
      </c>
      <c r="AD157" s="8">
        <f>'No. policies'!AD157*'Inputs &amp; Outputs'!$B$3</f>
        <v>20908197.460000001</v>
      </c>
      <c r="AE157" s="8">
        <f>'No. policies'!AE157*'Inputs &amp; Outputs'!$B$3</f>
        <v>20754110.82</v>
      </c>
      <c r="AF157" s="8">
        <f>'No. policies'!AF157*'Inputs &amp; Outputs'!$B$3</f>
        <v>20579630.359999999</v>
      </c>
      <c r="AG157" s="8">
        <f>'No. policies'!AG157*'Inputs &amp; Outputs'!$B$3</f>
        <v>20389288.039999999</v>
      </c>
      <c r="AH157" s="8">
        <f>'No. policies'!AH157*'Inputs &amp; Outputs'!$B$3</f>
        <v>20142296.219999999</v>
      </c>
      <c r="AI157" s="8">
        <f>'No. policies'!AI157*'Inputs &amp; Outputs'!$B$3</f>
        <v>19911166.260000002</v>
      </c>
      <c r="AJ157" s="8">
        <f>'No. policies'!AJ157*'Inputs &amp; Outputs'!$B$3</f>
        <v>19593929.059999999</v>
      </c>
      <c r="AK157" s="8">
        <f>'No. policies'!AK157*'Inputs &amp; Outputs'!$B$3</f>
        <v>19272159.899999999</v>
      </c>
      <c r="AL157" s="8">
        <f>'No. policies'!AL157*'Inputs &amp; Outputs'!$B$3</f>
        <v>18905071.140000001</v>
      </c>
      <c r="AM157" s="8">
        <f>'No. policies'!AM157*'Inputs &amp; Outputs'!$B$3</f>
        <v>18497194.739999998</v>
      </c>
      <c r="AN157" s="8">
        <f>'No. policies'!AN157*'Inputs &amp; Outputs'!$B$3</f>
        <v>18041732.760000002</v>
      </c>
      <c r="AO157" s="8">
        <f>'No. policies'!AO157*'Inputs &amp; Outputs'!$B$3</f>
        <v>17579472.84</v>
      </c>
      <c r="AP157" s="8">
        <f>'No. policies'!AP157*'Inputs &amp; Outputs'!$B$3</f>
        <v>17022041.760000002</v>
      </c>
      <c r="AQ157" s="8">
        <f>'No. policies'!AQ157*'Inputs &amp; Outputs'!$B$3</f>
        <v>16464610.68</v>
      </c>
      <c r="AR157" s="8">
        <f>'No. policies'!AR157*'Inputs &amp; Outputs'!$B$3</f>
        <v>15818806.380000001</v>
      </c>
      <c r="AS157" s="8">
        <f>'No. policies'!AS157*'Inputs &amp; Outputs'!$B$3</f>
        <v>15127682.48</v>
      </c>
      <c r="AT157" s="8">
        <f>'No. policies'!AT157*'Inputs &amp; Outputs'!$B$3</f>
        <v>14375377.120000001</v>
      </c>
      <c r="AU157" s="8">
        <f>'No. policies'!AU157*'Inputs &amp; Outputs'!$B$3</f>
        <v>13455389.24</v>
      </c>
      <c r="AV157" s="8">
        <f>'No. policies'!AV157*'Inputs &amp; Outputs'!$B$3</f>
        <v>12492347.74</v>
      </c>
      <c r="AW157" s="8">
        <f>'No. policies'!AW157*'Inputs &amp; Outputs'!$B$3</f>
        <v>11606349.560000001</v>
      </c>
      <c r="AX157" s="8">
        <f>'No. policies'!AX157*'Inputs &amp; Outputs'!$B$3</f>
        <v>10563998.76</v>
      </c>
      <c r="AY157" s="8">
        <f>'No. policies'!AY157*'Inputs &amp; Outputs'!$B$3</f>
        <v>9610021.1799999997</v>
      </c>
      <c r="AZ157" s="8">
        <f>'No. policies'!AZ157*'Inputs &amp; Outputs'!$B$3</f>
        <v>8431711.5800000001</v>
      </c>
      <c r="BA157" s="8">
        <f>'No. policies'!BA157*'Inputs &amp; Outputs'!$B$3</f>
        <v>7418818.5200000005</v>
      </c>
      <c r="BB157" s="8">
        <f>'No. policies'!BB157*'Inputs &amp; Outputs'!$B$3</f>
        <v>6374201.7400000002</v>
      </c>
      <c r="BC157" s="8">
        <f>'No. policies'!BC157*'Inputs &amp; Outputs'!$B$3</f>
        <v>5399830.3399999999</v>
      </c>
      <c r="BD157" s="8">
        <f>'No. policies'!BD157*'Inputs &amp; Outputs'!$B$3</f>
        <v>4352947.58</v>
      </c>
      <c r="BE157" s="8">
        <f>'No. policies'!BE157*'Inputs &amp; Outputs'!$B$3</f>
        <v>3491875.18</v>
      </c>
      <c r="BF157" s="8">
        <f>'No. policies'!BF157*'Inputs &amp; Outputs'!$B$3</f>
        <v>2769027.56</v>
      </c>
      <c r="BG157" s="8">
        <f>'No. policies'!BG157*'Inputs &amp; Outputs'!$B$3</f>
        <v>2111893.36</v>
      </c>
      <c r="BH157" s="8">
        <f>'No. policies'!BH157*'Inputs &amp; Outputs'!$B$3</f>
        <v>1538600.42</v>
      </c>
      <c r="BI157" s="8">
        <f>'No. policies'!BI157*'Inputs &amp; Outputs'!$B$3</f>
        <v>1094468.3400000001</v>
      </c>
      <c r="BJ157" s="8">
        <f>'No. policies'!BJ157*'Inputs &amp; Outputs'!$B$3</f>
        <v>813486.82</v>
      </c>
      <c r="BK157" s="8">
        <f>'No. policies'!BK157*'Inputs &amp; Outputs'!$B$3</f>
        <v>534771.28</v>
      </c>
      <c r="BL157" s="8">
        <f>'No. policies'!BL157*'Inputs &amp; Outputs'!$B$3</f>
        <v>371620.72000000003</v>
      </c>
      <c r="BM157" s="8">
        <f>'No. policies'!BM157*'Inputs &amp; Outputs'!$B$3</f>
        <v>267385.64</v>
      </c>
      <c r="BN157" s="8">
        <f>'No. policies'!BN157*'Inputs &amp; Outputs'!$B$3</f>
        <v>172214.48</v>
      </c>
      <c r="BO157" s="8">
        <f>'No. policies'!BO157*'Inputs &amp; Outputs'!$B$3</f>
        <v>101969.1</v>
      </c>
      <c r="BP157" s="8">
        <f>'No. policies'!BP157*'Inputs &amp; Outputs'!$B$3</f>
        <v>61181.46</v>
      </c>
      <c r="BQ157" s="8">
        <f>'No. policies'!BQ157*'Inputs &amp; Outputs'!$B$3</f>
        <v>31723.72</v>
      </c>
      <c r="BR157" s="8">
        <f>'No. policies'!BR157*'Inputs &amp; Outputs'!$B$3</f>
        <v>15861.86</v>
      </c>
      <c r="BS157" s="8">
        <f>'No. policies'!BS157*'Inputs &amp; Outputs'!$B$3</f>
        <v>9063.92</v>
      </c>
    </row>
    <row r="158" spans="1:71" x14ac:dyDescent="0.25">
      <c r="A158" s="1">
        <v>157</v>
      </c>
      <c r="B158" s="8">
        <f>'No. policies'!B158*'Inputs &amp; Outputs'!$B$3</f>
        <v>22659800</v>
      </c>
      <c r="C158" s="8">
        <f>'No. policies'!C158*'Inputs &amp; Outputs'!$B$3</f>
        <v>22650736.080000002</v>
      </c>
      <c r="D158" s="8">
        <f>'No. policies'!D158*'Inputs &amp; Outputs'!$B$3</f>
        <v>22630342.260000002</v>
      </c>
      <c r="E158" s="8">
        <f>'No. policies'!E158*'Inputs &amp; Outputs'!$B$3</f>
        <v>22614480.399999999</v>
      </c>
      <c r="F158" s="8">
        <f>'No. policies'!F158*'Inputs &amp; Outputs'!$B$3</f>
        <v>22594086.580000002</v>
      </c>
      <c r="G158" s="8">
        <f>'No. policies'!G158*'Inputs &amp; Outputs'!$B$3</f>
        <v>22575958.739999998</v>
      </c>
      <c r="H158" s="8">
        <f>'No. policies'!H158*'Inputs &amp; Outputs'!$B$3</f>
        <v>22544235.02</v>
      </c>
      <c r="I158" s="8">
        <f>'No. policies'!I158*'Inputs &amp; Outputs'!$B$3</f>
        <v>22514777.280000001</v>
      </c>
      <c r="J158" s="8">
        <f>'No. policies'!J158*'Inputs &amp; Outputs'!$B$3</f>
        <v>22480787.580000002</v>
      </c>
      <c r="K158" s="8">
        <f>'No. policies'!K158*'Inputs &amp; Outputs'!$B$3</f>
        <v>22464925.719999999</v>
      </c>
      <c r="L158" s="8">
        <f>'No. policies'!L158*'Inputs &amp; Outputs'!$B$3</f>
        <v>22421872.100000001</v>
      </c>
      <c r="M158" s="8">
        <f>'No. policies'!M158*'Inputs &amp; Outputs'!$B$3</f>
        <v>22369754.559999999</v>
      </c>
      <c r="N158" s="8">
        <f>'No. policies'!N158*'Inputs &amp; Outputs'!$B$3</f>
        <v>22335764.859999999</v>
      </c>
      <c r="O158" s="8">
        <f>'No. policies'!O158*'Inputs &amp; Outputs'!$B$3</f>
        <v>22276849.379999999</v>
      </c>
      <c r="P158" s="8">
        <f>'No. policies'!P158*'Inputs &amp; Outputs'!$B$3</f>
        <v>22215667.920000002</v>
      </c>
      <c r="Q158" s="8">
        <f>'No. policies'!Q158*'Inputs &amp; Outputs'!$B$3</f>
        <v>22156752.440000001</v>
      </c>
      <c r="R158" s="8">
        <f>'No. policies'!R158*'Inputs &amp; Outputs'!$B$3</f>
        <v>22109166.859999999</v>
      </c>
      <c r="S158" s="8">
        <f>'No. policies'!S158*'Inputs &amp; Outputs'!$B$3</f>
        <v>22038921.48</v>
      </c>
      <c r="T158" s="8">
        <f>'No. policies'!T158*'Inputs &amp; Outputs'!$B$3</f>
        <v>21961878.16</v>
      </c>
      <c r="U158" s="8">
        <f>'No. policies'!U158*'Inputs &amp; Outputs'!$B$3</f>
        <v>21878036.899999999</v>
      </c>
      <c r="V158" s="8">
        <f>'No. policies'!V158*'Inputs &amp; Outputs'!$B$3</f>
        <v>21796461.620000001</v>
      </c>
      <c r="W158" s="8">
        <f>'No. policies'!W158*'Inputs &amp; Outputs'!$B$3</f>
        <v>21703556.440000001</v>
      </c>
      <c r="X158" s="8">
        <f>'No. policies'!X158*'Inputs &amp; Outputs'!$B$3</f>
        <v>21624247.140000001</v>
      </c>
      <c r="Y158" s="8">
        <f>'No. policies'!Y158*'Inputs &amp; Outputs'!$B$3</f>
        <v>21495086.280000001</v>
      </c>
      <c r="Z158" s="8">
        <f>'No. policies'!Z158*'Inputs &amp; Outputs'!$B$3</f>
        <v>21393117.18</v>
      </c>
      <c r="AA158" s="8">
        <f>'No. policies'!AA158*'Inputs &amp; Outputs'!$B$3</f>
        <v>21295680.039999999</v>
      </c>
      <c r="AB158" s="8">
        <f>'No. policies'!AB158*'Inputs &amp; Outputs'!$B$3</f>
        <v>21168785.16</v>
      </c>
      <c r="AC158" s="8">
        <f>'No. policies'!AC158*'Inputs &amp; Outputs'!$B$3</f>
        <v>21046422.239999998</v>
      </c>
      <c r="AD158" s="8">
        <f>'No. policies'!AD158*'Inputs &amp; Outputs'!$B$3</f>
        <v>20919527.359999999</v>
      </c>
      <c r="AE158" s="8">
        <f>'No. policies'!AE158*'Inputs &amp; Outputs'!$B$3</f>
        <v>20785834.539999999</v>
      </c>
      <c r="AF158" s="8">
        <f>'No. policies'!AF158*'Inputs &amp; Outputs'!$B$3</f>
        <v>20550172.620000001</v>
      </c>
      <c r="AG158" s="8">
        <f>'No. policies'!AG158*'Inputs &amp; Outputs'!$B$3</f>
        <v>20316776.68</v>
      </c>
      <c r="AH158" s="8">
        <f>'No. policies'!AH158*'Inputs &amp; Outputs'!$B$3</f>
        <v>20067518.879999999</v>
      </c>
      <c r="AI158" s="8">
        <f>'No. policies'!AI158*'Inputs &amp; Outputs'!$B$3</f>
        <v>19825059.02</v>
      </c>
      <c r="AJ158" s="8">
        <f>'No. policies'!AJ158*'Inputs &amp; Outputs'!$B$3</f>
        <v>19507821.82</v>
      </c>
      <c r="AK158" s="8">
        <f>'No. policies'!AK158*'Inputs &amp; Outputs'!$B$3</f>
        <v>19213244.420000002</v>
      </c>
      <c r="AL158" s="8">
        <f>'No. policies'!AL158*'Inputs &amp; Outputs'!$B$3</f>
        <v>18880145.359999999</v>
      </c>
      <c r="AM158" s="8">
        <f>'No. policies'!AM158*'Inputs &amp; Outputs'!$B$3</f>
        <v>18535716.399999999</v>
      </c>
      <c r="AN158" s="8">
        <f>'No. policies'!AN158*'Inputs &amp; Outputs'!$B$3</f>
        <v>18136903.920000002</v>
      </c>
      <c r="AO158" s="8">
        <f>'No. policies'!AO158*'Inputs &amp; Outputs'!$B$3</f>
        <v>17665580.080000002</v>
      </c>
      <c r="AP158" s="8">
        <f>'No. policies'!AP158*'Inputs &amp; Outputs'!$B$3</f>
        <v>17196522.219999999</v>
      </c>
      <c r="AQ158" s="8">
        <f>'No. policies'!AQ158*'Inputs &amp; Outputs'!$B$3</f>
        <v>16668548.880000001</v>
      </c>
      <c r="AR158" s="8">
        <f>'No. policies'!AR158*'Inputs &amp; Outputs'!$B$3</f>
        <v>16009148.699999999</v>
      </c>
      <c r="AS158" s="8">
        <f>'No. policies'!AS158*'Inputs &amp; Outputs'!$B$3</f>
        <v>15304428.92</v>
      </c>
      <c r="AT158" s="8">
        <f>'No. policies'!AT158*'Inputs &amp; Outputs'!$B$3</f>
        <v>14495474.060000001</v>
      </c>
      <c r="AU158" s="8">
        <f>'No. policies'!AU158*'Inputs &amp; Outputs'!$B$3</f>
        <v>13632135.68</v>
      </c>
      <c r="AV158" s="8">
        <f>'No. policies'!AV158*'Inputs &amp; Outputs'!$B$3</f>
        <v>12728009.66</v>
      </c>
      <c r="AW158" s="8">
        <f>'No. policies'!AW158*'Inputs &amp; Outputs'!$B$3</f>
        <v>11755904.24</v>
      </c>
      <c r="AX158" s="8">
        <f>'No. policies'!AX158*'Inputs &amp; Outputs'!$B$3</f>
        <v>10699957.560000001</v>
      </c>
      <c r="AY158" s="8">
        <f>'No. policies'!AY158*'Inputs &amp; Outputs'!$B$3</f>
        <v>9693862.4399999995</v>
      </c>
      <c r="AZ158" s="8">
        <f>'No. policies'!AZ158*'Inputs &amp; Outputs'!$B$3</f>
        <v>8615255.9600000009</v>
      </c>
      <c r="BA158" s="8">
        <f>'No. policies'!BA158*'Inputs &amp; Outputs'!$B$3</f>
        <v>7627288.6799999997</v>
      </c>
      <c r="BB158" s="8">
        <f>'No. policies'!BB158*'Inputs &amp; Outputs'!$B$3</f>
        <v>6569076.0200000005</v>
      </c>
      <c r="BC158" s="8">
        <f>'No. policies'!BC158*'Inputs &amp; Outputs'!$B$3</f>
        <v>5488203.5599999996</v>
      </c>
      <c r="BD158" s="8">
        <f>'No. policies'!BD158*'Inputs &amp; Outputs'!$B$3</f>
        <v>4504768.24</v>
      </c>
      <c r="BE158" s="8">
        <f>'No. policies'!BE158*'Inputs &amp; Outputs'!$B$3</f>
        <v>3582514.38</v>
      </c>
      <c r="BF158" s="8">
        <f>'No. policies'!BF158*'Inputs &amp; Outputs'!$B$3</f>
        <v>2832475</v>
      </c>
      <c r="BG158" s="8">
        <f>'No. policies'!BG158*'Inputs &amp; Outputs'!$B$3</f>
        <v>2114159.34</v>
      </c>
      <c r="BH158" s="8">
        <f>'No. policies'!BH158*'Inputs &amp; Outputs'!$B$3</f>
        <v>1563526.2</v>
      </c>
      <c r="BI158" s="8">
        <f>'No. policies'!BI158*'Inputs &amp; Outputs'!$B$3</f>
        <v>1114862.1599999999</v>
      </c>
      <c r="BJ158" s="8">
        <f>'No. policies'!BJ158*'Inputs &amp; Outputs'!$B$3</f>
        <v>827082.7</v>
      </c>
      <c r="BK158" s="8">
        <f>'No. policies'!BK158*'Inputs &amp; Outputs'!$B$3</f>
        <v>566495</v>
      </c>
      <c r="BL158" s="8">
        <f>'No. policies'!BL158*'Inputs &amp; Outputs'!$B$3</f>
        <v>382950.62</v>
      </c>
      <c r="BM158" s="8">
        <f>'No. policies'!BM158*'Inputs &amp; Outputs'!$B$3</f>
        <v>265119.65999999997</v>
      </c>
      <c r="BN158" s="8">
        <f>'No. policies'!BN158*'Inputs &amp; Outputs'!$B$3</f>
        <v>169948.5</v>
      </c>
      <c r="BO158" s="8">
        <f>'No. policies'!BO158*'Inputs &amp; Outputs'!$B$3</f>
        <v>124628.9</v>
      </c>
      <c r="BP158" s="8">
        <f>'No. policies'!BP158*'Inputs &amp; Outputs'!$B$3</f>
        <v>72511.360000000001</v>
      </c>
      <c r="BQ158" s="8">
        <f>'No. policies'!BQ158*'Inputs &amp; Outputs'!$B$3</f>
        <v>49851.56</v>
      </c>
      <c r="BR158" s="8">
        <f>'No. policies'!BR158*'Inputs &amp; Outputs'!$B$3</f>
        <v>33989.699999999997</v>
      </c>
      <c r="BS158" s="8">
        <f>'No. policies'!BS158*'Inputs &amp; Outputs'!$B$3</f>
        <v>22659.8</v>
      </c>
    </row>
    <row r="159" spans="1:71" x14ac:dyDescent="0.25">
      <c r="A159" s="1">
        <v>158</v>
      </c>
      <c r="B159" s="8">
        <f>'No. policies'!B159*'Inputs &amp; Outputs'!$B$3</f>
        <v>22659800</v>
      </c>
      <c r="C159" s="8">
        <f>'No. policies'!C159*'Inputs &amp; Outputs'!$B$3</f>
        <v>22641672.16</v>
      </c>
      <c r="D159" s="8">
        <f>'No. policies'!D159*'Inputs &amp; Outputs'!$B$3</f>
        <v>22630342.260000002</v>
      </c>
      <c r="E159" s="8">
        <f>'No. policies'!E159*'Inputs &amp; Outputs'!$B$3</f>
        <v>22600884.52</v>
      </c>
      <c r="F159" s="8">
        <f>'No. policies'!F159*'Inputs &amp; Outputs'!$B$3</f>
        <v>22589554.620000001</v>
      </c>
      <c r="G159" s="8">
        <f>'No. policies'!G159*'Inputs &amp; Outputs'!$B$3</f>
        <v>22575958.739999998</v>
      </c>
      <c r="H159" s="8">
        <f>'No. policies'!H159*'Inputs &amp; Outputs'!$B$3</f>
        <v>22546501</v>
      </c>
      <c r="I159" s="8">
        <f>'No. policies'!I159*'Inputs &amp; Outputs'!$B$3</f>
        <v>22519309.239999998</v>
      </c>
      <c r="J159" s="8">
        <f>'No. policies'!J159*'Inputs &amp; Outputs'!$B$3</f>
        <v>22483053.559999999</v>
      </c>
      <c r="K159" s="8">
        <f>'No. policies'!K159*'Inputs &amp; Outputs'!$B$3</f>
        <v>22444531.899999999</v>
      </c>
      <c r="L159" s="8">
        <f>'No. policies'!L159*'Inputs &amp; Outputs'!$B$3</f>
        <v>22410542.199999999</v>
      </c>
      <c r="M159" s="8">
        <f>'No. policies'!M159*'Inputs &amp; Outputs'!$B$3</f>
        <v>22358424.66</v>
      </c>
      <c r="N159" s="8">
        <f>'No. policies'!N159*'Inputs &amp; Outputs'!$B$3</f>
        <v>22324434.960000001</v>
      </c>
      <c r="O159" s="8">
        <f>'No. policies'!O159*'Inputs &amp; Outputs'!$B$3</f>
        <v>22276849.379999999</v>
      </c>
      <c r="P159" s="8">
        <f>'No. policies'!P159*'Inputs &amp; Outputs'!$B$3</f>
        <v>22233795.760000002</v>
      </c>
      <c r="Q159" s="8">
        <f>'No. policies'!Q159*'Inputs &amp; Outputs'!$B$3</f>
        <v>22193008.120000001</v>
      </c>
      <c r="R159" s="8">
        <f>'No. policies'!R159*'Inputs &amp; Outputs'!$B$3</f>
        <v>22122762.739999998</v>
      </c>
      <c r="S159" s="8">
        <f>'No. policies'!S159*'Inputs &amp; Outputs'!$B$3</f>
        <v>22050251.379999999</v>
      </c>
      <c r="T159" s="8">
        <f>'No. policies'!T159*'Inputs &amp; Outputs'!$B$3</f>
        <v>21991335.899999999</v>
      </c>
      <c r="U159" s="8">
        <f>'No. policies'!U159*'Inputs &amp; Outputs'!$B$3</f>
        <v>21896164.739999998</v>
      </c>
      <c r="V159" s="8">
        <f>'No. policies'!V159*'Inputs &amp; Outputs'!$B$3</f>
        <v>21807791.52</v>
      </c>
      <c r="W159" s="8">
        <f>'No. policies'!W159*'Inputs &amp; Outputs'!$B$3</f>
        <v>21710354.379999999</v>
      </c>
      <c r="X159" s="8">
        <f>'No. policies'!X159*'Inputs &amp; Outputs'!$B$3</f>
        <v>21610651.260000002</v>
      </c>
      <c r="Y159" s="8">
        <f>'No. policies'!Y159*'Inputs &amp; Outputs'!$B$3</f>
        <v>21497352.260000002</v>
      </c>
      <c r="Z159" s="8">
        <f>'No. policies'!Z159*'Inputs &amp; Outputs'!$B$3</f>
        <v>21352329.539999999</v>
      </c>
      <c r="AA159" s="8">
        <f>'No. policies'!AA159*'Inputs &amp; Outputs'!$B$3</f>
        <v>21273020.239999998</v>
      </c>
      <c r="AB159" s="8">
        <f>'No. policies'!AB159*'Inputs &amp; Outputs'!$B$3</f>
        <v>21150657.32</v>
      </c>
      <c r="AC159" s="8">
        <f>'No. policies'!AC159*'Inputs &amp; Outputs'!$B$3</f>
        <v>20971644.899999999</v>
      </c>
      <c r="AD159" s="8">
        <f>'No. policies'!AD159*'Inputs &amp; Outputs'!$B$3</f>
        <v>20824356.199999999</v>
      </c>
      <c r="AE159" s="8">
        <f>'No. policies'!AE159*'Inputs &amp; Outputs'!$B$3</f>
        <v>20674801.52</v>
      </c>
      <c r="AF159" s="8">
        <f>'No. policies'!AF159*'Inputs &amp; Outputs'!$B$3</f>
        <v>20452735.48</v>
      </c>
      <c r="AG159" s="8">
        <f>'No. policies'!AG159*'Inputs &amp; Outputs'!$B$3</f>
        <v>20251063.260000002</v>
      </c>
      <c r="AH159" s="8">
        <f>'No. policies'!AH159*'Inputs &amp; Outputs'!$B$3</f>
        <v>20004071.440000001</v>
      </c>
      <c r="AI159" s="8">
        <f>'No. policies'!AI159*'Inputs &amp; Outputs'!$B$3</f>
        <v>19734419.82</v>
      </c>
      <c r="AJ159" s="8">
        <f>'No. policies'!AJ159*'Inputs &amp; Outputs'!$B$3</f>
        <v>19548609.460000001</v>
      </c>
      <c r="AK159" s="8">
        <f>'No. policies'!AK159*'Inputs &amp; Outputs'!$B$3</f>
        <v>19267627.940000001</v>
      </c>
      <c r="AL159" s="8">
        <f>'No. policies'!AL159*'Inputs &amp; Outputs'!$B$3</f>
        <v>18877879.379999999</v>
      </c>
      <c r="AM159" s="8">
        <f>'No. policies'!AM159*'Inputs &amp; Outputs'!$B$3</f>
        <v>18508524.640000001</v>
      </c>
      <c r="AN159" s="8">
        <f>'No. policies'!AN159*'Inputs &amp; Outputs'!$B$3</f>
        <v>18098382.260000002</v>
      </c>
      <c r="AO159" s="8">
        <f>'No. policies'!AO159*'Inputs &amp; Outputs'!$B$3</f>
        <v>17629324.399999999</v>
      </c>
      <c r="AP159" s="8">
        <f>'No. policies'!AP159*'Inputs &amp; Outputs'!$B$3</f>
        <v>17153468.600000001</v>
      </c>
      <c r="AQ159" s="8">
        <f>'No. policies'!AQ159*'Inputs &amp; Outputs'!$B$3</f>
        <v>16593771.540000001</v>
      </c>
      <c r="AR159" s="8">
        <f>'No. policies'!AR159*'Inputs &amp; Outputs'!$B$3</f>
        <v>15941169.300000001</v>
      </c>
      <c r="AS159" s="8">
        <f>'No. policies'!AS159*'Inputs &amp; Outputs'!$B$3</f>
        <v>15173002.08</v>
      </c>
      <c r="AT159" s="8">
        <f>'No. policies'!AT159*'Inputs &amp; Outputs'!$B$3</f>
        <v>14436558.58</v>
      </c>
      <c r="AU159" s="8">
        <f>'No. policies'!AU159*'Inputs &amp; Outputs'!$B$3</f>
        <v>13591348.040000001</v>
      </c>
      <c r="AV159" s="8">
        <f>'No. policies'!AV159*'Inputs &amp; Outputs'!$B$3</f>
        <v>12700817.9</v>
      </c>
      <c r="AW159" s="8">
        <f>'No. policies'!AW159*'Inputs &amp; Outputs'!$B$3</f>
        <v>11706052.68</v>
      </c>
      <c r="AX159" s="8">
        <f>'No. policies'!AX159*'Inputs &amp; Outputs'!$B$3</f>
        <v>10681829.720000001</v>
      </c>
      <c r="AY159" s="8">
        <f>'No. policies'!AY159*'Inputs &amp; Outputs'!$B$3</f>
        <v>9623617.0600000005</v>
      </c>
      <c r="AZ159" s="8">
        <f>'No. policies'!AZ159*'Inputs &amp; Outputs'!$B$3</f>
        <v>8472499.2200000007</v>
      </c>
      <c r="BA159" s="8">
        <f>'No. policies'!BA159*'Inputs &amp; Outputs'!$B$3</f>
        <v>7344041.1799999997</v>
      </c>
      <c r="BB159" s="8">
        <f>'No. policies'!BB159*'Inputs &amp; Outputs'!$B$3</f>
        <v>6331148.1200000001</v>
      </c>
      <c r="BC159" s="8">
        <f>'No. policies'!BC159*'Inputs &amp; Outputs'!$B$3</f>
        <v>5227615.8600000003</v>
      </c>
      <c r="BD159" s="8">
        <f>'No. policies'!BD159*'Inputs &amp; Outputs'!$B$3</f>
        <v>4314425.92</v>
      </c>
      <c r="BE159" s="8">
        <f>'No. policies'!BE159*'Inputs &amp; Outputs'!$B$3</f>
        <v>3485077.24</v>
      </c>
      <c r="BF159" s="8">
        <f>'No. policies'!BF159*'Inputs &amp; Outputs'!$B$3</f>
        <v>2730505.9</v>
      </c>
      <c r="BG159" s="8">
        <f>'No. policies'!BG159*'Inputs &amp; Outputs'!$B$3</f>
        <v>2075637.68</v>
      </c>
      <c r="BH159" s="8">
        <f>'No. policies'!BH159*'Inputs &amp; Outputs'!$B$3</f>
        <v>1509142.68</v>
      </c>
      <c r="BI159" s="8">
        <f>'No. policies'!BI159*'Inputs &amp; Outputs'!$B$3</f>
        <v>1105798.24</v>
      </c>
      <c r="BJ159" s="8">
        <f>'No. policies'!BJ159*'Inputs &amp; Outputs'!$B$3</f>
        <v>799890.94000000006</v>
      </c>
      <c r="BK159" s="8">
        <f>'No. policies'!BK159*'Inputs &amp; Outputs'!$B$3</f>
        <v>582356.86</v>
      </c>
      <c r="BL159" s="8">
        <f>'No. policies'!BL159*'Inputs &amp; Outputs'!$B$3</f>
        <v>396546.5</v>
      </c>
      <c r="BM159" s="8">
        <f>'No. policies'!BM159*'Inputs &amp; Outputs'!$B$3</f>
        <v>292311.42</v>
      </c>
      <c r="BN159" s="8">
        <f>'No. policies'!BN159*'Inputs &amp; Outputs'!$B$3</f>
        <v>188076.34</v>
      </c>
      <c r="BO159" s="8">
        <f>'No. policies'!BO159*'Inputs &amp; Outputs'!$B$3</f>
        <v>115564.98</v>
      </c>
      <c r="BP159" s="8">
        <f>'No. policies'!BP159*'Inputs &amp; Outputs'!$B$3</f>
        <v>74777.34</v>
      </c>
      <c r="BQ159" s="8">
        <f>'No. policies'!BQ159*'Inputs &amp; Outputs'!$B$3</f>
        <v>47585.58</v>
      </c>
      <c r="BR159" s="8">
        <f>'No. policies'!BR159*'Inputs &amp; Outputs'!$B$3</f>
        <v>24925.78</v>
      </c>
      <c r="BS159" s="8">
        <f>'No. policies'!BS159*'Inputs &amp; Outputs'!$B$3</f>
        <v>15861.86</v>
      </c>
    </row>
    <row r="160" spans="1:71" x14ac:dyDescent="0.25">
      <c r="A160" s="1">
        <v>159</v>
      </c>
      <c r="B160" s="8">
        <f>'No. policies'!B160*'Inputs &amp; Outputs'!$B$3</f>
        <v>22659800</v>
      </c>
      <c r="C160" s="8">
        <f>'No. policies'!C160*'Inputs &amp; Outputs'!$B$3</f>
        <v>22639406.18</v>
      </c>
      <c r="D160" s="8">
        <f>'No. policies'!D160*'Inputs &amp; Outputs'!$B$3</f>
        <v>22619012.359999999</v>
      </c>
      <c r="E160" s="8">
        <f>'No. policies'!E160*'Inputs &amp; Outputs'!$B$3</f>
        <v>22603150.5</v>
      </c>
      <c r="F160" s="8">
        <f>'No. policies'!F160*'Inputs &amp; Outputs'!$B$3</f>
        <v>22582756.68</v>
      </c>
      <c r="G160" s="8">
        <f>'No. policies'!G160*'Inputs &amp; Outputs'!$B$3</f>
        <v>22566894.82</v>
      </c>
      <c r="H160" s="8">
        <f>'No. policies'!H160*'Inputs &amp; Outputs'!$B$3</f>
        <v>22537437.080000002</v>
      </c>
      <c r="I160" s="8">
        <f>'No. policies'!I160*'Inputs &amp; Outputs'!$B$3</f>
        <v>22510245.32</v>
      </c>
      <c r="J160" s="8">
        <f>'No. policies'!J160*'Inputs &amp; Outputs'!$B$3</f>
        <v>22478521.600000001</v>
      </c>
      <c r="K160" s="8">
        <f>'No. policies'!K160*'Inputs &amp; Outputs'!$B$3</f>
        <v>22442265.920000002</v>
      </c>
      <c r="L160" s="8">
        <f>'No. policies'!L160*'Inputs &amp; Outputs'!$B$3</f>
        <v>22421872.100000001</v>
      </c>
      <c r="M160" s="8">
        <f>'No. policies'!M160*'Inputs &amp; Outputs'!$B$3</f>
        <v>22387882.399999999</v>
      </c>
      <c r="N160" s="8">
        <f>'No. policies'!N160*'Inputs &amp; Outputs'!$B$3</f>
        <v>22338030.84</v>
      </c>
      <c r="O160" s="8">
        <f>'No. policies'!O160*'Inputs &amp; Outputs'!$B$3</f>
        <v>22304041.140000001</v>
      </c>
      <c r="P160" s="8">
        <f>'No. policies'!P160*'Inputs &amp; Outputs'!$B$3</f>
        <v>22281381.34</v>
      </c>
      <c r="Q160" s="8">
        <f>'No. policies'!Q160*'Inputs &amp; Outputs'!$B$3</f>
        <v>22208869.98</v>
      </c>
      <c r="R160" s="8">
        <f>'No. policies'!R160*'Inputs &amp; Outputs'!$B$3</f>
        <v>22161284.399999999</v>
      </c>
      <c r="S160" s="8">
        <f>'No. policies'!S160*'Inputs &amp; Outputs'!$B$3</f>
        <v>22109166.859999999</v>
      </c>
      <c r="T160" s="8">
        <f>'No. policies'!T160*'Inputs &amp; Outputs'!$B$3</f>
        <v>22023059.620000001</v>
      </c>
      <c r="U160" s="8">
        <f>'No. policies'!U160*'Inputs &amp; Outputs'!$B$3</f>
        <v>21943750.32</v>
      </c>
      <c r="V160" s="8">
        <f>'No. policies'!V160*'Inputs &amp; Outputs'!$B$3</f>
        <v>21855377.100000001</v>
      </c>
      <c r="W160" s="8">
        <f>'No. policies'!W160*'Inputs &amp; Outputs'!$B$3</f>
        <v>21778333.780000001</v>
      </c>
      <c r="X160" s="8">
        <f>'No. policies'!X160*'Inputs &amp; Outputs'!$B$3</f>
        <v>21692226.539999999</v>
      </c>
      <c r="Y160" s="8">
        <f>'No. policies'!Y160*'Inputs &amp; Outputs'!$B$3</f>
        <v>21590257.440000001</v>
      </c>
      <c r="Z160" s="8">
        <f>'No. policies'!Z160*'Inputs &amp; Outputs'!$B$3</f>
        <v>21499618.239999998</v>
      </c>
      <c r="AA160" s="8">
        <f>'No. policies'!AA160*'Inputs &amp; Outputs'!$B$3</f>
        <v>21381787.280000001</v>
      </c>
      <c r="AB160" s="8">
        <f>'No. policies'!AB160*'Inputs &amp; Outputs'!$B$3</f>
        <v>21277552.199999999</v>
      </c>
      <c r="AC160" s="8">
        <f>'No. policies'!AC160*'Inputs &amp; Outputs'!$B$3</f>
        <v>21148391.34</v>
      </c>
      <c r="AD160" s="8">
        <f>'No. policies'!AD160*'Inputs &amp; Outputs'!$B$3</f>
        <v>21023762.440000001</v>
      </c>
      <c r="AE160" s="8">
        <f>'No. policies'!AE160*'Inputs &amp; Outputs'!$B$3</f>
        <v>20851547.960000001</v>
      </c>
      <c r="AF160" s="8">
        <f>'No. policies'!AF160*'Inputs &amp; Outputs'!$B$3</f>
        <v>20677067.5</v>
      </c>
      <c r="AG160" s="8">
        <f>'No. policies'!AG160*'Inputs &amp; Outputs'!$B$3</f>
        <v>20443671.559999999</v>
      </c>
      <c r="AH160" s="8">
        <f>'No. policies'!AH160*'Inputs &amp; Outputs'!$B$3</f>
        <v>20194413.760000002</v>
      </c>
      <c r="AI160" s="8">
        <f>'No. policies'!AI160*'Inputs &amp; Outputs'!$B$3</f>
        <v>19927028.120000001</v>
      </c>
      <c r="AJ160" s="8">
        <f>'No. policies'!AJ160*'Inputs &amp; Outputs'!$B$3</f>
        <v>19591663.080000002</v>
      </c>
      <c r="AK160" s="8">
        <f>'No. policies'!AK160*'Inputs &amp; Outputs'!$B$3</f>
        <v>19288021.760000002</v>
      </c>
      <c r="AL160" s="8">
        <f>'No. policies'!AL160*'Inputs &amp; Outputs'!$B$3</f>
        <v>18889209.280000001</v>
      </c>
      <c r="AM160" s="8">
        <f>'No. policies'!AM160*'Inputs &amp; Outputs'!$B$3</f>
        <v>18476800.920000002</v>
      </c>
      <c r="AN160" s="8">
        <f>'No. policies'!AN160*'Inputs &amp; Outputs'!$B$3</f>
        <v>17994147.18</v>
      </c>
      <c r="AO160" s="8">
        <f>'No. policies'!AO160*'Inputs &amp; Outputs'!$B$3</f>
        <v>17552281.080000002</v>
      </c>
      <c r="AP160" s="8">
        <f>'No. policies'!AP160*'Inputs &amp; Outputs'!$B$3</f>
        <v>17051499.5</v>
      </c>
      <c r="AQ160" s="8">
        <f>'No. policies'!AQ160*'Inputs &amp; Outputs'!$B$3</f>
        <v>16498600.380000001</v>
      </c>
      <c r="AR160" s="8">
        <f>'No. policies'!AR160*'Inputs &amp; Outputs'!$B$3</f>
        <v>15850530.1</v>
      </c>
      <c r="AS160" s="8">
        <f>'No. policies'!AS160*'Inputs &amp; Outputs'!$B$3</f>
        <v>15175268.060000001</v>
      </c>
      <c r="AT160" s="8">
        <f>'No. policies'!AT160*'Inputs &amp; Outputs'!$B$3</f>
        <v>14409366.82</v>
      </c>
      <c r="AU160" s="8">
        <f>'No. policies'!AU160*'Inputs &amp; Outputs'!$B$3</f>
        <v>13629869.699999999</v>
      </c>
      <c r="AV160" s="8">
        <f>'No. policies'!AV160*'Inputs &amp; Outputs'!$B$3</f>
        <v>12648700.359999999</v>
      </c>
      <c r="AW160" s="8">
        <f>'No. policies'!AW160*'Inputs &amp; Outputs'!$B$3</f>
        <v>11687924.84</v>
      </c>
      <c r="AX160" s="8">
        <f>'No. policies'!AX160*'Inputs &amp; Outputs'!$B$3</f>
        <v>10695425.6</v>
      </c>
      <c r="AY160" s="8">
        <f>'No. policies'!AY160*'Inputs &amp; Outputs'!$B$3</f>
        <v>9571499.5199999996</v>
      </c>
      <c r="AZ160" s="8">
        <f>'No. policies'!AZ160*'Inputs &amp; Outputs'!$B$3</f>
        <v>8515552.8399999999</v>
      </c>
      <c r="BA160" s="8">
        <f>'No. policies'!BA160*'Inputs &amp; Outputs'!$B$3</f>
        <v>7391626.7599999998</v>
      </c>
      <c r="BB160" s="8">
        <f>'No. policies'!BB160*'Inputs &amp; Outputs'!$B$3</f>
        <v>6310754.2999999998</v>
      </c>
      <c r="BC160" s="8">
        <f>'No. policies'!BC160*'Inputs &amp; Outputs'!$B$3</f>
        <v>5286531.34</v>
      </c>
      <c r="BD160" s="8">
        <f>'No. policies'!BD160*'Inputs &amp; Outputs'!$B$3</f>
        <v>4355213.5599999996</v>
      </c>
      <c r="BE160" s="8">
        <f>'No. policies'!BE160*'Inputs &amp; Outputs'!$B$3</f>
        <v>3534928.8</v>
      </c>
      <c r="BF160" s="8">
        <f>'No. policies'!BF160*'Inputs &amp; Outputs'!$B$3</f>
        <v>2807549.22</v>
      </c>
      <c r="BG160" s="8">
        <f>'No. policies'!BG160*'Inputs &amp; Outputs'!$B$3</f>
        <v>2127755.2200000002</v>
      </c>
      <c r="BH160" s="8">
        <f>'No. policies'!BH160*'Inputs &amp; Outputs'!$B$3</f>
        <v>1554462.28</v>
      </c>
      <c r="BI160" s="8">
        <f>'No. policies'!BI160*'Inputs &amp; Outputs'!$B$3</f>
        <v>1121660.1000000001</v>
      </c>
      <c r="BJ160" s="8">
        <f>'No. policies'!BJ160*'Inputs &amp; Outputs'!$B$3</f>
        <v>802156.92</v>
      </c>
      <c r="BK160" s="8">
        <f>'No. policies'!BK160*'Inputs &amp; Outputs'!$B$3</f>
        <v>577824.9</v>
      </c>
      <c r="BL160" s="8">
        <f>'No. policies'!BL160*'Inputs &amp; Outputs'!$B$3</f>
        <v>401078.46</v>
      </c>
      <c r="BM160" s="8">
        <f>'No. policies'!BM160*'Inputs &amp; Outputs'!$B$3</f>
        <v>265119.65999999997</v>
      </c>
      <c r="BN160" s="8">
        <f>'No. policies'!BN160*'Inputs &amp; Outputs'!$B$3</f>
        <v>181278.4</v>
      </c>
      <c r="BO160" s="8">
        <f>'No. policies'!BO160*'Inputs &amp; Outputs'!$B$3</f>
        <v>106501.06</v>
      </c>
      <c r="BP160" s="8">
        <f>'No. policies'!BP160*'Inputs &amp; Outputs'!$B$3</f>
        <v>77043.320000000007</v>
      </c>
      <c r="BQ160" s="8">
        <f>'No. policies'!BQ160*'Inputs &amp; Outputs'!$B$3</f>
        <v>45319.6</v>
      </c>
      <c r="BR160" s="8">
        <f>'No. policies'!BR160*'Inputs &amp; Outputs'!$B$3</f>
        <v>27191.760000000002</v>
      </c>
      <c r="BS160" s="8">
        <f>'No. policies'!BS160*'Inputs &amp; Outputs'!$B$3</f>
        <v>15861.86</v>
      </c>
    </row>
    <row r="161" spans="1:71" x14ac:dyDescent="0.25">
      <c r="A161" s="1">
        <v>160</v>
      </c>
      <c r="B161" s="8">
        <f>'No. policies'!B161*'Inputs &amp; Outputs'!$B$3</f>
        <v>22659800</v>
      </c>
      <c r="C161" s="8">
        <f>'No. policies'!C161*'Inputs &amp; Outputs'!$B$3</f>
        <v>22646204.120000001</v>
      </c>
      <c r="D161" s="8">
        <f>'No. policies'!D161*'Inputs &amp; Outputs'!$B$3</f>
        <v>22634874.219999999</v>
      </c>
      <c r="E161" s="8">
        <f>'No. policies'!E161*'Inputs &amp; Outputs'!$B$3</f>
        <v>22607682.460000001</v>
      </c>
      <c r="F161" s="8">
        <f>'No. policies'!F161*'Inputs &amp; Outputs'!$B$3</f>
        <v>22591820.600000001</v>
      </c>
      <c r="G161" s="8">
        <f>'No. policies'!G161*'Inputs &amp; Outputs'!$B$3</f>
        <v>22564628.84</v>
      </c>
      <c r="H161" s="8">
        <f>'No. policies'!H161*'Inputs &amp; Outputs'!$B$3</f>
        <v>22530639.140000001</v>
      </c>
      <c r="I161" s="8">
        <f>'No. policies'!I161*'Inputs &amp; Outputs'!$B$3</f>
        <v>22503447.379999999</v>
      </c>
      <c r="J161" s="8">
        <f>'No. policies'!J161*'Inputs &amp; Outputs'!$B$3</f>
        <v>22478521.600000001</v>
      </c>
      <c r="K161" s="8">
        <f>'No. policies'!K161*'Inputs &amp; Outputs'!$B$3</f>
        <v>22444531.899999999</v>
      </c>
      <c r="L161" s="8">
        <f>'No. policies'!L161*'Inputs &amp; Outputs'!$B$3</f>
        <v>22412808.18</v>
      </c>
      <c r="M161" s="8">
        <f>'No. policies'!M161*'Inputs &amp; Outputs'!$B$3</f>
        <v>22369754.559999999</v>
      </c>
      <c r="N161" s="8">
        <f>'No. policies'!N161*'Inputs &amp; Outputs'!$B$3</f>
        <v>22324434.960000001</v>
      </c>
      <c r="O161" s="8">
        <f>'No. policies'!O161*'Inputs &amp; Outputs'!$B$3</f>
        <v>22279115.359999999</v>
      </c>
      <c r="P161" s="8">
        <f>'No. policies'!P161*'Inputs &amp; Outputs'!$B$3</f>
        <v>22249657.620000001</v>
      </c>
      <c r="Q161" s="8">
        <f>'No. policies'!Q161*'Inputs &amp; Outputs'!$B$3</f>
        <v>22179412.239999998</v>
      </c>
      <c r="R161" s="8">
        <f>'No. policies'!R161*'Inputs &amp; Outputs'!$B$3</f>
        <v>22111432.84</v>
      </c>
      <c r="S161" s="8">
        <f>'No. policies'!S161*'Inputs &amp; Outputs'!$B$3</f>
        <v>22050251.379999999</v>
      </c>
      <c r="T161" s="8">
        <f>'No. policies'!T161*'Inputs &amp; Outputs'!$B$3</f>
        <v>21980006</v>
      </c>
      <c r="U161" s="8">
        <f>'No. policies'!U161*'Inputs &amp; Outputs'!$B$3</f>
        <v>21916558.559999999</v>
      </c>
      <c r="V161" s="8">
        <f>'No. policies'!V161*'Inputs &amp; Outputs'!$B$3</f>
        <v>21830451.32</v>
      </c>
      <c r="W161" s="8">
        <f>'No. policies'!W161*'Inputs &amp; Outputs'!$B$3</f>
        <v>21751142.02</v>
      </c>
      <c r="X161" s="8">
        <f>'No. policies'!X161*'Inputs &amp; Outputs'!$B$3</f>
        <v>21624247.140000001</v>
      </c>
      <c r="Y161" s="8">
        <f>'No. policies'!Y161*'Inputs &amp; Outputs'!$B$3</f>
        <v>21515480.100000001</v>
      </c>
      <c r="Z161" s="8">
        <f>'No. policies'!Z161*'Inputs &amp; Outputs'!$B$3</f>
        <v>21413511</v>
      </c>
      <c r="AA161" s="8">
        <f>'No. policies'!AA161*'Inputs &amp; Outputs'!$B$3</f>
        <v>21309275.920000002</v>
      </c>
      <c r="AB161" s="8">
        <f>'No. policies'!AB161*'Inputs &amp; Outputs'!$B$3</f>
        <v>21157455.260000002</v>
      </c>
      <c r="AC161" s="8">
        <f>'No. policies'!AC161*'Inputs &amp; Outputs'!$B$3</f>
        <v>21005634.600000001</v>
      </c>
      <c r="AD161" s="8">
        <f>'No. policies'!AD161*'Inputs &amp; Outputs'!$B$3</f>
        <v>20856079.920000002</v>
      </c>
      <c r="AE161" s="8">
        <f>'No. policies'!AE161*'Inputs &amp; Outputs'!$B$3</f>
        <v>20706525.239999998</v>
      </c>
      <c r="AF161" s="8">
        <f>'No. policies'!AF161*'Inputs &amp; Outputs'!$B$3</f>
        <v>20507119</v>
      </c>
      <c r="AG161" s="8">
        <f>'No. policies'!AG161*'Inputs &amp; Outputs'!$B$3</f>
        <v>20271457.080000002</v>
      </c>
      <c r="AH161" s="8">
        <f>'No. policies'!AH161*'Inputs &amp; Outputs'!$B$3</f>
        <v>20051657.02</v>
      </c>
      <c r="AI161" s="8">
        <f>'No. policies'!AI161*'Inputs &amp; Outputs'!$B$3</f>
        <v>19777473.440000001</v>
      </c>
      <c r="AJ161" s="8">
        <f>'No. policies'!AJ161*'Inputs &amp; Outputs'!$B$3</f>
        <v>19530481.620000001</v>
      </c>
      <c r="AK161" s="8">
        <f>'No. policies'!AK161*'Inputs &amp; Outputs'!$B$3</f>
        <v>19201914.52</v>
      </c>
      <c r="AL161" s="8">
        <f>'No. policies'!AL161*'Inputs &amp; Outputs'!$B$3</f>
        <v>18843889.68</v>
      </c>
      <c r="AM161" s="8">
        <f>'No. policies'!AM161*'Inputs &amp; Outputs'!$B$3</f>
        <v>18449609.16</v>
      </c>
      <c r="AN161" s="8">
        <f>'No. policies'!AN161*'Inputs &amp; Outputs'!$B$3</f>
        <v>18084786.379999999</v>
      </c>
      <c r="AO161" s="8">
        <f>'No. policies'!AO161*'Inputs &amp; Outputs'!$B$3</f>
        <v>17649718.219999999</v>
      </c>
      <c r="AP161" s="8">
        <f>'No. policies'!AP161*'Inputs &amp; Outputs'!$B$3</f>
        <v>17031105.68</v>
      </c>
      <c r="AQ161" s="8">
        <f>'No. policies'!AQ161*'Inputs &amp; Outputs'!$B$3</f>
        <v>16460078.720000001</v>
      </c>
      <c r="AR161" s="8">
        <f>'No. policies'!AR161*'Inputs &amp; Outputs'!$B$3</f>
        <v>15798412.560000001</v>
      </c>
      <c r="AS161" s="8">
        <f>'No. policies'!AS161*'Inputs &amp; Outputs'!$B$3</f>
        <v>15111820.620000001</v>
      </c>
      <c r="AT161" s="8">
        <f>'No. policies'!AT161*'Inputs &amp; Outputs'!$B$3</f>
        <v>14309663.699999999</v>
      </c>
      <c r="AU161" s="8">
        <f>'No. policies'!AU161*'Inputs &amp; Outputs'!$B$3</f>
        <v>13516570.699999999</v>
      </c>
      <c r="AV161" s="8">
        <f>'No. policies'!AV161*'Inputs &amp; Outputs'!$B$3</f>
        <v>12655498.300000001</v>
      </c>
      <c r="AW161" s="8">
        <f>'No. policies'!AW161*'Inputs &amp; Outputs'!$B$3</f>
        <v>11706052.68</v>
      </c>
      <c r="AX161" s="8">
        <f>'No. policies'!AX161*'Inputs &amp; Outputs'!$B$3</f>
        <v>10652371.98</v>
      </c>
      <c r="AY161" s="8">
        <f>'No. policies'!AY161*'Inputs &amp; Outputs'!$B$3</f>
        <v>9562435.5999999996</v>
      </c>
      <c r="AZ161" s="8">
        <f>'No. policies'!AZ161*'Inputs &amp; Outputs'!$B$3</f>
        <v>8436243.540000001</v>
      </c>
      <c r="BA161" s="8">
        <f>'No. policies'!BA161*'Inputs &amp; Outputs'!$B$3</f>
        <v>7341775.2000000002</v>
      </c>
      <c r="BB161" s="8">
        <f>'No. policies'!BB161*'Inputs &amp; Outputs'!$B$3</f>
        <v>6279030.5800000001</v>
      </c>
      <c r="BC161" s="8">
        <f>'No. policies'!BC161*'Inputs &amp; Outputs'!$B$3</f>
        <v>5268403.5</v>
      </c>
      <c r="BD161" s="8">
        <f>'No. policies'!BD161*'Inputs &amp; Outputs'!$B$3</f>
        <v>4350681.5999999996</v>
      </c>
      <c r="BE161" s="8">
        <f>'No. policies'!BE161*'Inputs &amp; Outputs'!$B$3</f>
        <v>3460151.46</v>
      </c>
      <c r="BF161" s="8">
        <f>'No. policies'!BF161*'Inputs &amp; Outputs'!$B$3</f>
        <v>2685186.3</v>
      </c>
      <c r="BG161" s="8">
        <f>'No. policies'!BG161*'Inputs &amp; Outputs'!$B$3</f>
        <v>2028052.1</v>
      </c>
      <c r="BH161" s="8">
        <f>'No. policies'!BH161*'Inputs &amp; Outputs'!$B$3</f>
        <v>1527270.52</v>
      </c>
      <c r="BI161" s="8">
        <f>'No. policies'!BI161*'Inputs &amp; Outputs'!$B$3</f>
        <v>1144319.8999999999</v>
      </c>
      <c r="BJ161" s="8">
        <f>'No. policies'!BJ161*'Inputs &amp; Outputs'!$B$3</f>
        <v>799890.94000000006</v>
      </c>
      <c r="BK161" s="8">
        <f>'No. policies'!BK161*'Inputs &amp; Outputs'!$B$3</f>
        <v>561963.04</v>
      </c>
      <c r="BL161" s="8">
        <f>'No. policies'!BL161*'Inputs &amp; Outputs'!$B$3</f>
        <v>401078.46</v>
      </c>
      <c r="BM161" s="8">
        <f>'No. policies'!BM161*'Inputs &amp; Outputs'!$B$3</f>
        <v>269651.62</v>
      </c>
      <c r="BN161" s="8">
        <f>'No. policies'!BN161*'Inputs &amp; Outputs'!$B$3</f>
        <v>172214.48</v>
      </c>
      <c r="BO161" s="8">
        <f>'No. policies'!BO161*'Inputs &amp; Outputs'!$B$3</f>
        <v>120096.94</v>
      </c>
      <c r="BP161" s="8">
        <f>'No. policies'!BP161*'Inputs &amp; Outputs'!$B$3</f>
        <v>79309.3</v>
      </c>
      <c r="BQ161" s="8">
        <f>'No. policies'!BQ161*'Inputs &amp; Outputs'!$B$3</f>
        <v>45319.6</v>
      </c>
      <c r="BR161" s="8">
        <f>'No. policies'!BR161*'Inputs &amp; Outputs'!$B$3</f>
        <v>27191.760000000002</v>
      </c>
      <c r="BS161" s="8">
        <f>'No. policies'!BS161*'Inputs &amp; Outputs'!$B$3</f>
        <v>13595.880000000001</v>
      </c>
    </row>
    <row r="162" spans="1:71" x14ac:dyDescent="0.25">
      <c r="A162" s="1">
        <v>161</v>
      </c>
      <c r="B162" s="8">
        <f>'No. policies'!B162*'Inputs &amp; Outputs'!$B$3</f>
        <v>22659800</v>
      </c>
      <c r="C162" s="8">
        <f>'No. policies'!C162*'Inputs &amp; Outputs'!$B$3</f>
        <v>22648470.100000001</v>
      </c>
      <c r="D162" s="8">
        <f>'No. policies'!D162*'Inputs &amp; Outputs'!$B$3</f>
        <v>22650736.080000002</v>
      </c>
      <c r="E162" s="8">
        <f>'No. policies'!E162*'Inputs &amp; Outputs'!$B$3</f>
        <v>22632608.239999998</v>
      </c>
      <c r="F162" s="8">
        <f>'No. policies'!F162*'Inputs &amp; Outputs'!$B$3</f>
        <v>22607682.460000001</v>
      </c>
      <c r="G162" s="8">
        <f>'No. policies'!G162*'Inputs &amp; Outputs'!$B$3</f>
        <v>22585022.66</v>
      </c>
      <c r="H162" s="8">
        <f>'No. policies'!H162*'Inputs &amp; Outputs'!$B$3</f>
        <v>22562362.859999999</v>
      </c>
      <c r="I162" s="8">
        <f>'No. policies'!I162*'Inputs &amp; Outputs'!$B$3</f>
        <v>22541969.039999999</v>
      </c>
      <c r="J162" s="8">
        <f>'No. policies'!J162*'Inputs &amp; Outputs'!$B$3</f>
        <v>22507979.34</v>
      </c>
      <c r="K162" s="8">
        <f>'No. policies'!K162*'Inputs &amp; Outputs'!$B$3</f>
        <v>22478521.600000001</v>
      </c>
      <c r="L162" s="8">
        <f>'No. policies'!L162*'Inputs &amp; Outputs'!$B$3</f>
        <v>22430936.02</v>
      </c>
      <c r="M162" s="8">
        <f>'No. policies'!M162*'Inputs &amp; Outputs'!$B$3</f>
        <v>22406010.239999998</v>
      </c>
      <c r="N162" s="8">
        <f>'No. policies'!N162*'Inputs &amp; Outputs'!$B$3</f>
        <v>22360690.640000001</v>
      </c>
      <c r="O162" s="8">
        <f>'No. policies'!O162*'Inputs &amp; Outputs'!$B$3</f>
        <v>22317637.02</v>
      </c>
      <c r="P162" s="8">
        <f>'No. policies'!P162*'Inputs &amp; Outputs'!$B$3</f>
        <v>22260987.52</v>
      </c>
      <c r="Q162" s="8">
        <f>'No. policies'!Q162*'Inputs &amp; Outputs'!$B$3</f>
        <v>22224731.84</v>
      </c>
      <c r="R162" s="8">
        <f>'No. policies'!R162*'Inputs &amp; Outputs'!$B$3</f>
        <v>22163550.379999999</v>
      </c>
      <c r="S162" s="8">
        <f>'No. policies'!S162*'Inputs &amp; Outputs'!$B$3</f>
        <v>22109166.859999999</v>
      </c>
      <c r="T162" s="8">
        <f>'No. policies'!T162*'Inputs &amp; Outputs'!$B$3</f>
        <v>22041187.460000001</v>
      </c>
      <c r="U162" s="8">
        <f>'No. policies'!U162*'Inputs &amp; Outputs'!$B$3</f>
        <v>21970942.080000002</v>
      </c>
      <c r="V162" s="8">
        <f>'No. policies'!V162*'Inputs &amp; Outputs'!$B$3</f>
        <v>21907494.640000001</v>
      </c>
      <c r="W162" s="8">
        <f>'No. policies'!W162*'Inputs &amp; Outputs'!$B$3</f>
        <v>21832717.300000001</v>
      </c>
      <c r="X162" s="8">
        <f>'No. policies'!X162*'Inputs &amp; Outputs'!$B$3</f>
        <v>21737546.140000001</v>
      </c>
      <c r="Y162" s="8">
        <f>'No. policies'!Y162*'Inputs &amp; Outputs'!$B$3</f>
        <v>21612917.239999998</v>
      </c>
      <c r="Z162" s="8">
        <f>'No. policies'!Z162*'Inputs &amp; Outputs'!$B$3</f>
        <v>21520012.059999999</v>
      </c>
      <c r="AA162" s="8">
        <f>'No. policies'!AA162*'Inputs &amp; Outputs'!$B$3</f>
        <v>21399915.120000001</v>
      </c>
      <c r="AB162" s="8">
        <f>'No. policies'!AB162*'Inputs &amp; Outputs'!$B$3</f>
        <v>21263956.32</v>
      </c>
      <c r="AC162" s="8">
        <f>'No. policies'!AC162*'Inputs &amp; Outputs'!$B$3</f>
        <v>21123465.559999999</v>
      </c>
      <c r="AD162" s="8">
        <f>'No. policies'!AD162*'Inputs &amp; Outputs'!$B$3</f>
        <v>20992038.719999999</v>
      </c>
      <c r="AE162" s="8">
        <f>'No. policies'!AE162*'Inputs &amp; Outputs'!$B$3</f>
        <v>20837952.080000002</v>
      </c>
      <c r="AF162" s="8">
        <f>'No. policies'!AF162*'Inputs &amp; Outputs'!$B$3</f>
        <v>20613620.059999999</v>
      </c>
      <c r="AG162" s="8">
        <f>'No. policies'!AG162*'Inputs &amp; Outputs'!$B$3</f>
        <v>20436873.620000001</v>
      </c>
      <c r="AH162" s="8">
        <f>'No. policies'!AH162*'Inputs &amp; Outputs'!$B$3</f>
        <v>20226137.48</v>
      </c>
      <c r="AI162" s="8">
        <f>'No. policies'!AI162*'Inputs &amp; Outputs'!$B$3</f>
        <v>19949687.920000002</v>
      </c>
      <c r="AJ162" s="8">
        <f>'No. policies'!AJ162*'Inputs &amp; Outputs'!$B$3</f>
        <v>19655110.52</v>
      </c>
      <c r="AK162" s="8">
        <f>'No. policies'!AK162*'Inputs &amp; Outputs'!$B$3</f>
        <v>19312947.539999999</v>
      </c>
      <c r="AL162" s="8">
        <f>'No. policies'!AL162*'Inputs &amp; Outputs'!$B$3</f>
        <v>18945858.780000001</v>
      </c>
      <c r="AM162" s="8">
        <f>'No. policies'!AM162*'Inputs &amp; Outputs'!$B$3</f>
        <v>18540248.359999999</v>
      </c>
      <c r="AN162" s="8">
        <f>'No. policies'!AN162*'Inputs &amp; Outputs'!$B$3</f>
        <v>18182223.52</v>
      </c>
      <c r="AO162" s="8">
        <f>'No. policies'!AO162*'Inputs &amp; Outputs'!$B$3</f>
        <v>17651984.199999999</v>
      </c>
      <c r="AP162" s="8">
        <f>'No. policies'!AP162*'Inputs &amp; Outputs'!$B$3</f>
        <v>17114946.940000001</v>
      </c>
      <c r="AQ162" s="8">
        <f>'No. policies'!AQ162*'Inputs &amp; Outputs'!$B$3</f>
        <v>16485004.5</v>
      </c>
      <c r="AR162" s="8">
        <f>'No. policies'!AR162*'Inputs &amp; Outputs'!$B$3</f>
        <v>15832402.26</v>
      </c>
      <c r="AS162" s="8">
        <f>'No. policies'!AS162*'Inputs &amp; Outputs'!$B$3</f>
        <v>15184331.98</v>
      </c>
      <c r="AT162" s="8">
        <f>'No. policies'!AT162*'Inputs &amp; Outputs'!$B$3</f>
        <v>14361781.24</v>
      </c>
      <c r="AU162" s="8">
        <f>'No. policies'!AU162*'Inputs &amp; Outputs'!$B$3</f>
        <v>13541496.48</v>
      </c>
      <c r="AV162" s="8">
        <f>'No. policies'!AV162*'Inputs &amp; Outputs'!$B$3</f>
        <v>12628306.540000001</v>
      </c>
      <c r="AW162" s="8">
        <f>'No. policies'!AW162*'Inputs &amp; Outputs'!$B$3</f>
        <v>11658467.1</v>
      </c>
      <c r="AX162" s="8">
        <f>'No. policies'!AX162*'Inputs &amp; Outputs'!$B$3</f>
        <v>10604786.4</v>
      </c>
      <c r="AY162" s="8">
        <f>'No. policies'!AY162*'Inputs &amp; Outputs'!$B$3</f>
        <v>9535243.8399999999</v>
      </c>
      <c r="AZ162" s="8">
        <f>'No. policies'!AZ162*'Inputs &amp; Outputs'!$B$3</f>
        <v>8461169.3200000003</v>
      </c>
      <c r="BA162" s="8">
        <f>'No. policies'!BA162*'Inputs &amp; Outputs'!$B$3</f>
        <v>7412020.5800000001</v>
      </c>
      <c r="BB162" s="8">
        <f>'No. policies'!BB162*'Inputs &amp; Outputs'!$B$3</f>
        <v>6274498.6200000001</v>
      </c>
      <c r="BC162" s="8">
        <f>'No. policies'!BC162*'Inputs &amp; Outputs'!$B$3</f>
        <v>5259339.58</v>
      </c>
      <c r="BD162" s="8">
        <f>'No. policies'!BD162*'Inputs &amp; Outputs'!$B$3</f>
        <v>4325755.82</v>
      </c>
      <c r="BE162" s="8">
        <f>'No. policies'!BE162*'Inputs &amp; Outputs'!$B$3</f>
        <v>3482811.2600000002</v>
      </c>
      <c r="BF162" s="8">
        <f>'No. policies'!BF162*'Inputs &amp; Outputs'!$B$3</f>
        <v>2696516.2</v>
      </c>
      <c r="BG162" s="8">
        <f>'No. policies'!BG162*'Inputs &amp; Outputs'!$B$3</f>
        <v>2120957.2799999998</v>
      </c>
      <c r="BH162" s="8">
        <f>'No. policies'!BH162*'Inputs &amp; Outputs'!$B$3</f>
        <v>1558994.24</v>
      </c>
      <c r="BI162" s="8">
        <f>'No. policies'!BI162*'Inputs &amp; Outputs'!$B$3</f>
        <v>1142053.92</v>
      </c>
      <c r="BJ162" s="8">
        <f>'No. policies'!BJ162*'Inputs &amp; Outputs'!$B$3</f>
        <v>833880.64</v>
      </c>
      <c r="BK162" s="8">
        <f>'No. policies'!BK162*'Inputs &amp; Outputs'!$B$3</f>
        <v>591420.78</v>
      </c>
      <c r="BL162" s="8">
        <f>'No. policies'!BL162*'Inputs &amp; Outputs'!$B$3</f>
        <v>389748.56</v>
      </c>
      <c r="BM162" s="8">
        <f>'No. policies'!BM162*'Inputs &amp; Outputs'!$B$3</f>
        <v>242459.86000000002</v>
      </c>
      <c r="BN162" s="8">
        <f>'No. policies'!BN162*'Inputs &amp; Outputs'!$B$3</f>
        <v>158618.6</v>
      </c>
      <c r="BO162" s="8">
        <f>'No. policies'!BO162*'Inputs &amp; Outputs'!$B$3</f>
        <v>108767.04000000001</v>
      </c>
      <c r="BP162" s="8">
        <f>'No. policies'!BP162*'Inputs &amp; Outputs'!$B$3</f>
        <v>81575.28</v>
      </c>
      <c r="BQ162" s="8">
        <f>'No. policies'!BQ162*'Inputs &amp; Outputs'!$B$3</f>
        <v>43053.62</v>
      </c>
      <c r="BR162" s="8">
        <f>'No. policies'!BR162*'Inputs &amp; Outputs'!$B$3</f>
        <v>27191.760000000002</v>
      </c>
      <c r="BS162" s="8">
        <f>'No. policies'!BS162*'Inputs &amp; Outputs'!$B$3</f>
        <v>15861.86</v>
      </c>
    </row>
    <row r="163" spans="1:71" x14ac:dyDescent="0.25">
      <c r="A163" s="1">
        <v>162</v>
      </c>
      <c r="B163" s="8">
        <f>'No. policies'!B163*'Inputs &amp; Outputs'!$B$3</f>
        <v>22659800</v>
      </c>
      <c r="C163" s="8">
        <f>'No. policies'!C163*'Inputs &amp; Outputs'!$B$3</f>
        <v>22630342.260000002</v>
      </c>
      <c r="D163" s="8">
        <f>'No. policies'!D163*'Inputs &amp; Outputs'!$B$3</f>
        <v>22609948.440000001</v>
      </c>
      <c r="E163" s="8">
        <f>'No. policies'!E163*'Inputs &amp; Outputs'!$B$3</f>
        <v>22585022.66</v>
      </c>
      <c r="F163" s="8">
        <f>'No. policies'!F163*'Inputs &amp; Outputs'!$B$3</f>
        <v>22562362.859999999</v>
      </c>
      <c r="G163" s="8">
        <f>'No. policies'!G163*'Inputs &amp; Outputs'!$B$3</f>
        <v>22546501</v>
      </c>
      <c r="H163" s="8">
        <f>'No. policies'!H163*'Inputs &amp; Outputs'!$B$3</f>
        <v>22526107.18</v>
      </c>
      <c r="I163" s="8">
        <f>'No. policies'!I163*'Inputs &amp; Outputs'!$B$3</f>
        <v>22483053.559999999</v>
      </c>
      <c r="J163" s="8">
        <f>'No. policies'!J163*'Inputs &amp; Outputs'!$B$3</f>
        <v>22446797.879999999</v>
      </c>
      <c r="K163" s="8">
        <f>'No. policies'!K163*'Inputs &amp; Outputs'!$B$3</f>
        <v>22424138.080000002</v>
      </c>
      <c r="L163" s="8">
        <f>'No. policies'!L163*'Inputs &amp; Outputs'!$B$3</f>
        <v>22390148.379999999</v>
      </c>
      <c r="M163" s="8">
        <f>'No. policies'!M163*'Inputs &amp; Outputs'!$B$3</f>
        <v>22349360.739999998</v>
      </c>
      <c r="N163" s="8">
        <f>'No. policies'!N163*'Inputs &amp; Outputs'!$B$3</f>
        <v>22313105.059999999</v>
      </c>
      <c r="O163" s="8">
        <f>'No. policies'!O163*'Inputs &amp; Outputs'!$B$3</f>
        <v>22272317.420000002</v>
      </c>
      <c r="P163" s="8">
        <f>'No. policies'!P163*'Inputs &amp; Outputs'!$B$3</f>
        <v>22204338.02</v>
      </c>
      <c r="Q163" s="8">
        <f>'No. policies'!Q163*'Inputs &amp; Outputs'!$B$3</f>
        <v>22163550.379999999</v>
      </c>
      <c r="R163" s="8">
        <f>'No. policies'!R163*'Inputs &amp; Outputs'!$B$3</f>
        <v>22104634.899999999</v>
      </c>
      <c r="S163" s="8">
        <f>'No. policies'!S163*'Inputs &amp; Outputs'!$B$3</f>
        <v>22047985.399999999</v>
      </c>
      <c r="T163" s="8">
        <f>'No. policies'!T163*'Inputs &amp; Outputs'!$B$3</f>
        <v>21961878.16</v>
      </c>
      <c r="U163" s="8">
        <f>'No. policies'!U163*'Inputs &amp; Outputs'!$B$3</f>
        <v>21866707</v>
      </c>
      <c r="V163" s="8">
        <f>'No. policies'!V163*'Inputs &amp; Outputs'!$B$3</f>
        <v>21794195.640000001</v>
      </c>
      <c r="W163" s="8">
        <f>'No. policies'!W163*'Inputs &amp; Outputs'!$B$3</f>
        <v>21714886.34</v>
      </c>
      <c r="X163" s="8">
        <f>'No. policies'!X163*'Inputs &amp; Outputs'!$B$3</f>
        <v>21610651.260000002</v>
      </c>
      <c r="Y163" s="8">
        <f>'No. policies'!Y163*'Inputs &amp; Outputs'!$B$3</f>
        <v>21486022.359999999</v>
      </c>
      <c r="Z163" s="8">
        <f>'No. policies'!Z163*'Inputs &amp; Outputs'!$B$3</f>
        <v>21381787.280000001</v>
      </c>
      <c r="AA163" s="8">
        <f>'No. policies'!AA163*'Inputs &amp; Outputs'!$B$3</f>
        <v>21254892.399999999</v>
      </c>
      <c r="AB163" s="8">
        <f>'No. policies'!AB163*'Inputs &amp; Outputs'!$B$3</f>
        <v>21116667.620000001</v>
      </c>
      <c r="AC163" s="8">
        <f>'No. policies'!AC163*'Inputs &amp; Outputs'!$B$3</f>
        <v>20978442.84</v>
      </c>
      <c r="AD163" s="8">
        <f>'No. policies'!AD163*'Inputs &amp; Outputs'!$B$3</f>
        <v>20819824.239999998</v>
      </c>
      <c r="AE163" s="8">
        <f>'No. policies'!AE163*'Inputs &amp; Outputs'!$B$3</f>
        <v>20661205.640000001</v>
      </c>
      <c r="AF163" s="8">
        <f>'No. policies'!AF163*'Inputs &amp; Outputs'!$B$3</f>
        <v>20473129.300000001</v>
      </c>
      <c r="AG163" s="8">
        <f>'No. policies'!AG163*'Inputs &amp; Outputs'!$B$3</f>
        <v>20228403.460000001</v>
      </c>
      <c r="AH163" s="8">
        <f>'No. policies'!AH163*'Inputs &amp; Outputs'!$B$3</f>
        <v>20015401.34</v>
      </c>
      <c r="AI163" s="8">
        <f>'No. policies'!AI163*'Inputs &amp; Outputs'!$B$3</f>
        <v>19768409.52</v>
      </c>
      <c r="AJ163" s="8">
        <f>'No. policies'!AJ163*'Inputs &amp; Outputs'!$B$3</f>
        <v>19523683.68</v>
      </c>
      <c r="AK163" s="8">
        <f>'No. policies'!AK163*'Inputs &amp; Outputs'!$B$3</f>
        <v>19195116.580000002</v>
      </c>
      <c r="AL163" s="8">
        <f>'No. policies'!AL163*'Inputs &amp; Outputs'!$B$3</f>
        <v>18866549.48</v>
      </c>
      <c r="AM163" s="8">
        <f>'No. policies'!AM163*'Inputs &amp; Outputs'!$B$3</f>
        <v>18499460.719999999</v>
      </c>
      <c r="AN163" s="8">
        <f>'No. policies'!AN163*'Inputs &amp; Outputs'!$B$3</f>
        <v>18102914.219999999</v>
      </c>
      <c r="AO163" s="8">
        <f>'No. policies'!AO163*'Inputs &amp; Outputs'!$B$3</f>
        <v>17608930.580000002</v>
      </c>
      <c r="AP163" s="8">
        <f>'No. policies'!AP163*'Inputs &amp; Outputs'!$B$3</f>
        <v>17108149</v>
      </c>
      <c r="AQ163" s="8">
        <f>'No. policies'!AQ163*'Inputs &amp; Outputs'!$B$3</f>
        <v>16496334.4</v>
      </c>
      <c r="AR163" s="8">
        <f>'No. policies'!AR163*'Inputs &amp; Outputs'!$B$3</f>
        <v>15870923.92</v>
      </c>
      <c r="AS163" s="8">
        <f>'No. policies'!AS163*'Inputs &amp; Outputs'!$B$3</f>
        <v>15197927.859999999</v>
      </c>
      <c r="AT163" s="8">
        <f>'No. policies'!AT163*'Inputs &amp; Outputs'!$B$3</f>
        <v>14436558.58</v>
      </c>
      <c r="AU163" s="8">
        <f>'No. policies'!AU163*'Inputs &amp; Outputs'!$B$3</f>
        <v>13607209.9</v>
      </c>
      <c r="AV163" s="8">
        <f>'No. policies'!AV163*'Inputs &amp; Outputs'!$B$3</f>
        <v>12707615.84</v>
      </c>
      <c r="AW163" s="8">
        <f>'No. policies'!AW163*'Inputs &amp; Outputs'!$B$3</f>
        <v>11694722.779999999</v>
      </c>
      <c r="AX163" s="8">
        <f>'No. policies'!AX163*'Inputs &amp; Outputs'!$B$3</f>
        <v>10697691.58</v>
      </c>
      <c r="AY163" s="8">
        <f>'No. policies'!AY163*'Inputs &amp; Outputs'!$B$3</f>
        <v>9619085.0999999996</v>
      </c>
      <c r="AZ163" s="8">
        <f>'No. policies'!AZ163*'Inputs &amp; Outputs'!$B$3</f>
        <v>8599394.0999999996</v>
      </c>
      <c r="BA163" s="8">
        <f>'No. policies'!BA163*'Inputs &amp; Outputs'!$B$3</f>
        <v>7482265.96</v>
      </c>
      <c r="BB163" s="8">
        <f>'No. policies'!BB163*'Inputs &amp; Outputs'!$B$3</f>
        <v>6405925.46</v>
      </c>
      <c r="BC163" s="8">
        <f>'No. policies'!BC163*'Inputs &amp; Outputs'!$B$3</f>
        <v>5359042.7</v>
      </c>
      <c r="BD163" s="8">
        <f>'No. policies'!BD163*'Inputs &amp; Outputs'!$B$3</f>
        <v>4371075.42</v>
      </c>
      <c r="BE163" s="8">
        <f>'No. policies'!BE163*'Inputs &amp; Outputs'!$B$3</f>
        <v>3537194.7800000003</v>
      </c>
      <c r="BF163" s="8">
        <f>'No. policies'!BF163*'Inputs &amp; Outputs'!$B$3</f>
        <v>2843804.9</v>
      </c>
      <c r="BG163" s="8">
        <f>'No. policies'!BG163*'Inputs &amp; Outputs'!$B$3</f>
        <v>2116425.3199999998</v>
      </c>
      <c r="BH163" s="8">
        <f>'No. policies'!BH163*'Inputs &amp; Outputs'!$B$3</f>
        <v>1556728.26</v>
      </c>
      <c r="BI163" s="8">
        <f>'No. policies'!BI163*'Inputs &amp; Outputs'!$B$3</f>
        <v>1130724.02</v>
      </c>
      <c r="BJ163" s="8">
        <f>'No. policies'!BJ163*'Inputs &amp; Outputs'!$B$3</f>
        <v>818018.78</v>
      </c>
      <c r="BK163" s="8">
        <f>'No. policies'!BK163*'Inputs &amp; Outputs'!$B$3</f>
        <v>550633.14</v>
      </c>
      <c r="BL163" s="8">
        <f>'No. policies'!BL163*'Inputs &amp; Outputs'!$B$3</f>
        <v>378418.66</v>
      </c>
      <c r="BM163" s="8">
        <f>'No. policies'!BM163*'Inputs &amp; Outputs'!$B$3</f>
        <v>262853.68</v>
      </c>
      <c r="BN163" s="8">
        <f>'No. policies'!BN163*'Inputs &amp; Outputs'!$B$3</f>
        <v>167682.51999999999</v>
      </c>
      <c r="BO163" s="8">
        <f>'No. policies'!BO163*'Inputs &amp; Outputs'!$B$3</f>
        <v>108767.04000000001</v>
      </c>
      <c r="BP163" s="8">
        <f>'No. policies'!BP163*'Inputs &amp; Outputs'!$B$3</f>
        <v>70245.38</v>
      </c>
      <c r="BQ163" s="8">
        <f>'No. policies'!BQ163*'Inputs &amp; Outputs'!$B$3</f>
        <v>52117.54</v>
      </c>
      <c r="BR163" s="8">
        <f>'No. policies'!BR163*'Inputs &amp; Outputs'!$B$3</f>
        <v>24925.78</v>
      </c>
      <c r="BS163" s="8">
        <f>'No. policies'!BS163*'Inputs &amp; Outputs'!$B$3</f>
        <v>15861.86</v>
      </c>
    </row>
    <row r="164" spans="1:71" x14ac:dyDescent="0.25">
      <c r="A164" s="1">
        <v>163</v>
      </c>
      <c r="B164" s="8">
        <f>'No. policies'!B164*'Inputs &amp; Outputs'!$B$3</f>
        <v>22659800</v>
      </c>
      <c r="C164" s="8">
        <f>'No. policies'!C164*'Inputs &amp; Outputs'!$B$3</f>
        <v>22648470.100000001</v>
      </c>
      <c r="D164" s="8">
        <f>'No. policies'!D164*'Inputs &amp; Outputs'!$B$3</f>
        <v>22623544.32</v>
      </c>
      <c r="E164" s="8">
        <f>'No. policies'!E164*'Inputs &amp; Outputs'!$B$3</f>
        <v>22607682.460000001</v>
      </c>
      <c r="F164" s="8">
        <f>'No. policies'!F164*'Inputs &amp; Outputs'!$B$3</f>
        <v>22589554.620000001</v>
      </c>
      <c r="G164" s="8">
        <f>'No. policies'!G164*'Inputs &amp; Outputs'!$B$3</f>
        <v>22573692.760000002</v>
      </c>
      <c r="H164" s="8">
        <f>'No. policies'!H164*'Inputs &amp; Outputs'!$B$3</f>
        <v>22530639.140000001</v>
      </c>
      <c r="I164" s="8">
        <f>'No. policies'!I164*'Inputs &amp; Outputs'!$B$3</f>
        <v>22505713.359999999</v>
      </c>
      <c r="J164" s="8">
        <f>'No. policies'!J164*'Inputs &amp; Outputs'!$B$3</f>
        <v>22476255.620000001</v>
      </c>
      <c r="K164" s="8">
        <f>'No. policies'!K164*'Inputs &amp; Outputs'!$B$3</f>
        <v>22446797.879999999</v>
      </c>
      <c r="L164" s="8">
        <f>'No. policies'!L164*'Inputs &amp; Outputs'!$B$3</f>
        <v>22419606.120000001</v>
      </c>
      <c r="M164" s="8">
        <f>'No. policies'!M164*'Inputs &amp; Outputs'!$B$3</f>
        <v>22387882.399999999</v>
      </c>
      <c r="N164" s="8">
        <f>'No. policies'!N164*'Inputs &amp; Outputs'!$B$3</f>
        <v>22338030.84</v>
      </c>
      <c r="O164" s="8">
        <f>'No. policies'!O164*'Inputs &amp; Outputs'!$B$3</f>
        <v>22297243.199999999</v>
      </c>
      <c r="P164" s="8">
        <f>'No. policies'!P164*'Inputs &amp; Outputs'!$B$3</f>
        <v>22254189.580000002</v>
      </c>
      <c r="Q164" s="8">
        <f>'No. policies'!Q164*'Inputs &amp; Outputs'!$B$3</f>
        <v>22170348.32</v>
      </c>
      <c r="R164" s="8">
        <f>'No. policies'!R164*'Inputs &amp; Outputs'!$B$3</f>
        <v>22104634.899999999</v>
      </c>
      <c r="S164" s="8">
        <f>'No. policies'!S164*'Inputs &amp; Outputs'!$B$3</f>
        <v>22043453.440000001</v>
      </c>
      <c r="T164" s="8">
        <f>'No. policies'!T164*'Inputs &amp; Outputs'!$B$3</f>
        <v>21950548.260000002</v>
      </c>
      <c r="U164" s="8">
        <f>'No. policies'!U164*'Inputs &amp; Outputs'!$B$3</f>
        <v>21866707</v>
      </c>
      <c r="V164" s="8">
        <f>'No. policies'!V164*'Inputs &amp; Outputs'!$B$3</f>
        <v>21807791.52</v>
      </c>
      <c r="W164" s="8">
        <f>'No. policies'!W164*'Inputs &amp; Outputs'!$B$3</f>
        <v>21714886.34</v>
      </c>
      <c r="X164" s="8">
        <f>'No. policies'!X164*'Inputs &amp; Outputs'!$B$3</f>
        <v>21635577.039999999</v>
      </c>
      <c r="Y164" s="8">
        <f>'No. policies'!Y164*'Inputs &amp; Outputs'!$B$3</f>
        <v>21547203.82</v>
      </c>
      <c r="Z164" s="8">
        <f>'No. policies'!Z164*'Inputs &amp; Outputs'!$B$3</f>
        <v>21465628.539999999</v>
      </c>
      <c r="AA164" s="8">
        <f>'No. policies'!AA164*'Inputs &amp; Outputs'!$B$3</f>
        <v>21316073.859999999</v>
      </c>
      <c r="AB164" s="8">
        <f>'No. policies'!AB164*'Inputs &amp; Outputs'!$B$3</f>
        <v>21186913</v>
      </c>
      <c r="AC164" s="8">
        <f>'No. policies'!AC164*'Inputs &amp; Outputs'!$B$3</f>
        <v>21048688.219999999</v>
      </c>
      <c r="AD164" s="8">
        <f>'No. policies'!AD164*'Inputs &amp; Outputs'!$B$3</f>
        <v>20896867.559999999</v>
      </c>
      <c r="AE164" s="8">
        <f>'No. policies'!AE164*'Inputs &amp; Outputs'!$B$3</f>
        <v>20747312.879999999</v>
      </c>
      <c r="AF164" s="8">
        <f>'No. policies'!AF164*'Inputs &amp; Outputs'!$B$3</f>
        <v>20518448.899999999</v>
      </c>
      <c r="AG164" s="8">
        <f>'No. policies'!AG164*'Inputs &amp; Outputs'!$B$3</f>
        <v>20285052.960000001</v>
      </c>
      <c r="AH164" s="8">
        <f>'No. policies'!AH164*'Inputs &amp; Outputs'!$B$3</f>
        <v>20069784.859999999</v>
      </c>
      <c r="AI164" s="8">
        <f>'No. policies'!AI164*'Inputs &amp; Outputs'!$B$3</f>
        <v>19838654.899999999</v>
      </c>
      <c r="AJ164" s="8">
        <f>'No. policies'!AJ164*'Inputs &amp; Outputs'!$B$3</f>
        <v>19573535.239999998</v>
      </c>
      <c r="AK164" s="8">
        <f>'No. policies'!AK164*'Inputs &amp; Outputs'!$B$3</f>
        <v>19197382.559999999</v>
      </c>
      <c r="AL164" s="8">
        <f>'No. policies'!AL164*'Inputs &amp; Outputs'!$B$3</f>
        <v>18914135.059999999</v>
      </c>
      <c r="AM164" s="8">
        <f>'No. policies'!AM164*'Inputs &amp; Outputs'!$B$3</f>
        <v>18540248.359999999</v>
      </c>
      <c r="AN164" s="8">
        <f>'No. policies'!AN164*'Inputs &amp; Outputs'!$B$3</f>
        <v>18048530.699999999</v>
      </c>
      <c r="AO164" s="8">
        <f>'No. policies'!AO164*'Inputs &amp; Outputs'!$B$3</f>
        <v>17586270.780000001</v>
      </c>
      <c r="AP164" s="8">
        <f>'No. policies'!AP164*'Inputs &amp; Outputs'!$B$3</f>
        <v>17062829.399999999</v>
      </c>
      <c r="AQ164" s="8">
        <f>'No. policies'!AQ164*'Inputs &amp; Outputs'!$B$3</f>
        <v>16514462.24</v>
      </c>
      <c r="AR164" s="8">
        <f>'No. policies'!AR164*'Inputs &amp; Outputs'!$B$3</f>
        <v>15850530.1</v>
      </c>
      <c r="AS164" s="8">
        <f>'No. policies'!AS164*'Inputs &amp; Outputs'!$B$3</f>
        <v>15150342.279999999</v>
      </c>
      <c r="AT164" s="8">
        <f>'No. policies'!AT164*'Inputs &amp; Outputs'!$B$3</f>
        <v>14418430.74</v>
      </c>
      <c r="AU164" s="8">
        <f>'No. policies'!AU164*'Inputs &amp; Outputs'!$B$3</f>
        <v>13654795.48</v>
      </c>
      <c r="AV164" s="8">
        <f>'No. policies'!AV164*'Inputs &amp; Outputs'!$B$3</f>
        <v>12766531.32</v>
      </c>
      <c r="AW164" s="8">
        <f>'No. policies'!AW164*'Inputs &amp; Outputs'!$B$3</f>
        <v>11855607.359999999</v>
      </c>
      <c r="AX164" s="8">
        <f>'No. policies'!AX164*'Inputs &amp; Outputs'!$B$3</f>
        <v>10779266.859999999</v>
      </c>
      <c r="AY164" s="8">
        <f>'No. policies'!AY164*'Inputs &amp; Outputs'!$B$3</f>
        <v>9709724.3000000007</v>
      </c>
      <c r="AZ164" s="8">
        <f>'No. policies'!AZ164*'Inputs &amp; Outputs'!$B$3</f>
        <v>8733086.9199999999</v>
      </c>
      <c r="BA164" s="8">
        <f>'No. policies'!BA164*'Inputs &amp; Outputs'!$B$3</f>
        <v>7631820.6399999997</v>
      </c>
      <c r="BB164" s="8">
        <f>'No. policies'!BB164*'Inputs &amp; Outputs'!$B$3</f>
        <v>6562278.0800000001</v>
      </c>
      <c r="BC164" s="8">
        <f>'No. policies'!BC164*'Inputs &amp; Outputs'!$B$3</f>
        <v>5470075.7199999997</v>
      </c>
      <c r="BD164" s="8">
        <f>'No. policies'!BD164*'Inputs &amp; Outputs'!$B$3</f>
        <v>4479842.46</v>
      </c>
      <c r="BE164" s="8">
        <f>'No. policies'!BE164*'Inputs &amp; Outputs'!$B$3</f>
        <v>3605174.18</v>
      </c>
      <c r="BF164" s="8">
        <f>'No. policies'!BF164*'Inputs &amp; Outputs'!$B$3</f>
        <v>2773559.52</v>
      </c>
      <c r="BG164" s="8">
        <f>'No. policies'!BG164*'Inputs &amp; Outputs'!$B$3</f>
        <v>2127755.2200000002</v>
      </c>
      <c r="BH164" s="8">
        <f>'No. policies'!BH164*'Inputs &amp; Outputs'!$B$3</f>
        <v>1599781.8800000001</v>
      </c>
      <c r="BI164" s="8">
        <f>'No. policies'!BI164*'Inputs &amp; Outputs'!$B$3</f>
        <v>1139787.94</v>
      </c>
      <c r="BJ164" s="8">
        <f>'No. policies'!BJ164*'Inputs &amp; Outputs'!$B$3</f>
        <v>784029.08</v>
      </c>
      <c r="BK164" s="8">
        <f>'No. policies'!BK164*'Inputs &amp; Outputs'!$B$3</f>
        <v>559697.06000000006</v>
      </c>
      <c r="BL164" s="8">
        <f>'No. policies'!BL164*'Inputs &amp; Outputs'!$B$3</f>
        <v>382950.62</v>
      </c>
      <c r="BM164" s="8">
        <f>'No. policies'!BM164*'Inputs &amp; Outputs'!$B$3</f>
        <v>274183.58</v>
      </c>
      <c r="BN164" s="8">
        <f>'No. policies'!BN164*'Inputs &amp; Outputs'!$B$3</f>
        <v>190342.32</v>
      </c>
      <c r="BO164" s="8">
        <f>'No. policies'!BO164*'Inputs &amp; Outputs'!$B$3</f>
        <v>126894.88</v>
      </c>
      <c r="BP164" s="8">
        <f>'No. policies'!BP164*'Inputs &amp; Outputs'!$B$3</f>
        <v>70245.38</v>
      </c>
      <c r="BQ164" s="8">
        <f>'No. policies'!BQ164*'Inputs &amp; Outputs'!$B$3</f>
        <v>36255.68</v>
      </c>
      <c r="BR164" s="8">
        <f>'No. policies'!BR164*'Inputs &amp; Outputs'!$B$3</f>
        <v>27191.760000000002</v>
      </c>
      <c r="BS164" s="8">
        <f>'No. policies'!BS164*'Inputs &amp; Outputs'!$B$3</f>
        <v>9063.92</v>
      </c>
    </row>
    <row r="165" spans="1:71" x14ac:dyDescent="0.25">
      <c r="A165" s="1">
        <v>164</v>
      </c>
      <c r="B165" s="8">
        <f>'No. policies'!B165*'Inputs &amp; Outputs'!$B$3</f>
        <v>22659800</v>
      </c>
      <c r="C165" s="8">
        <f>'No. policies'!C165*'Inputs &amp; Outputs'!$B$3</f>
        <v>22643938.140000001</v>
      </c>
      <c r="D165" s="8">
        <f>'No. policies'!D165*'Inputs &amp; Outputs'!$B$3</f>
        <v>22625810.300000001</v>
      </c>
      <c r="E165" s="8">
        <f>'No. policies'!E165*'Inputs &amp; Outputs'!$B$3</f>
        <v>22609948.440000001</v>
      </c>
      <c r="F165" s="8">
        <f>'No. policies'!F165*'Inputs &amp; Outputs'!$B$3</f>
        <v>22591820.600000001</v>
      </c>
      <c r="G165" s="8">
        <f>'No. policies'!G165*'Inputs &amp; Outputs'!$B$3</f>
        <v>22573692.760000002</v>
      </c>
      <c r="H165" s="8">
        <f>'No. policies'!H165*'Inputs &amp; Outputs'!$B$3</f>
        <v>22548766.98</v>
      </c>
      <c r="I165" s="8">
        <f>'No. policies'!I165*'Inputs &amp; Outputs'!$B$3</f>
        <v>22519309.239999998</v>
      </c>
      <c r="J165" s="8">
        <f>'No. policies'!J165*'Inputs &amp; Outputs'!$B$3</f>
        <v>22487585.52</v>
      </c>
      <c r="K165" s="8">
        <f>'No. policies'!K165*'Inputs &amp; Outputs'!$B$3</f>
        <v>22446797.879999999</v>
      </c>
      <c r="L165" s="8">
        <f>'No. policies'!L165*'Inputs &amp; Outputs'!$B$3</f>
        <v>22412808.18</v>
      </c>
      <c r="M165" s="8">
        <f>'No. policies'!M165*'Inputs &amp; Outputs'!$B$3</f>
        <v>22383350.440000001</v>
      </c>
      <c r="N165" s="8">
        <f>'No. policies'!N165*'Inputs &amp; Outputs'!$B$3</f>
        <v>22342562.800000001</v>
      </c>
      <c r="O165" s="8">
        <f>'No. policies'!O165*'Inputs &amp; Outputs'!$B$3</f>
        <v>22308573.100000001</v>
      </c>
      <c r="P165" s="8">
        <f>'No. policies'!P165*'Inputs &amp; Outputs'!$B$3</f>
        <v>22245125.66</v>
      </c>
      <c r="Q165" s="8">
        <f>'No. policies'!Q165*'Inputs &amp; Outputs'!$B$3</f>
        <v>22179412.239999998</v>
      </c>
      <c r="R165" s="8">
        <f>'No. policies'!R165*'Inputs &amp; Outputs'!$B$3</f>
        <v>22145422.539999999</v>
      </c>
      <c r="S165" s="8">
        <f>'No. policies'!S165*'Inputs &amp; Outputs'!$B$3</f>
        <v>22086507.059999999</v>
      </c>
      <c r="T165" s="8">
        <f>'No. policies'!T165*'Inputs &amp; Outputs'!$B$3</f>
        <v>22020793.640000001</v>
      </c>
      <c r="U165" s="8">
        <f>'No. policies'!U165*'Inputs &amp; Outputs'!$B$3</f>
        <v>21950548.260000002</v>
      </c>
      <c r="V165" s="8">
        <f>'No. policies'!V165*'Inputs &amp; Outputs'!$B$3</f>
        <v>21889366.800000001</v>
      </c>
      <c r="W165" s="8">
        <f>'No. policies'!W165*'Inputs &amp; Outputs'!$B$3</f>
        <v>21812323.48</v>
      </c>
      <c r="X165" s="8">
        <f>'No. policies'!X165*'Inputs &amp; Outputs'!$B$3</f>
        <v>21726216.239999998</v>
      </c>
      <c r="Y165" s="8">
        <f>'No. policies'!Y165*'Inputs &amp; Outputs'!$B$3</f>
        <v>21610651.260000002</v>
      </c>
      <c r="Z165" s="8">
        <f>'No. policies'!Z165*'Inputs &amp; Outputs'!$B$3</f>
        <v>21483756.379999999</v>
      </c>
      <c r="AA165" s="8">
        <f>'No. policies'!AA165*'Inputs &amp; Outputs'!$B$3</f>
        <v>21354595.52</v>
      </c>
      <c r="AB165" s="8">
        <f>'No. policies'!AB165*'Inputs &amp; Outputs'!$B$3</f>
        <v>21214104.760000002</v>
      </c>
      <c r="AC165" s="8">
        <f>'No. policies'!AC165*'Inputs &amp; Outputs'!$B$3</f>
        <v>21050954.199999999</v>
      </c>
      <c r="AD165" s="8">
        <f>'No. policies'!AD165*'Inputs &amp; Outputs'!$B$3</f>
        <v>20919527.359999999</v>
      </c>
      <c r="AE165" s="8">
        <f>'No. policies'!AE165*'Inputs &amp; Outputs'!$B$3</f>
        <v>20731451.02</v>
      </c>
      <c r="AF165" s="8">
        <f>'No. policies'!AF165*'Inputs &amp; Outputs'!$B$3</f>
        <v>20502587.039999999</v>
      </c>
      <c r="AG165" s="8">
        <f>'No. policies'!AG165*'Inputs &amp; Outputs'!$B$3</f>
        <v>20291850.899999999</v>
      </c>
      <c r="AH165" s="8">
        <f>'No. policies'!AH165*'Inputs &amp; Outputs'!$B$3</f>
        <v>20106040.539999999</v>
      </c>
      <c r="AI165" s="8">
        <f>'No. policies'!AI165*'Inputs &amp; Outputs'!$B$3</f>
        <v>19813729.120000001</v>
      </c>
      <c r="AJ165" s="8">
        <f>'No. policies'!AJ165*'Inputs &amp; Outputs'!$B$3</f>
        <v>19519151.719999999</v>
      </c>
      <c r="AK165" s="8">
        <f>'No. policies'!AK165*'Inputs &amp; Outputs'!$B$3</f>
        <v>19197382.559999999</v>
      </c>
      <c r="AL165" s="8">
        <f>'No. policies'!AL165*'Inputs &amp; Outputs'!$B$3</f>
        <v>18896007.219999999</v>
      </c>
      <c r="AM165" s="8">
        <f>'No. policies'!AM165*'Inputs &amp; Outputs'!$B$3</f>
        <v>18501726.699999999</v>
      </c>
      <c r="AN165" s="8">
        <f>'No. policies'!AN165*'Inputs &amp; Outputs'!$B$3</f>
        <v>18041732.760000002</v>
      </c>
      <c r="AO165" s="8">
        <f>'No. policies'!AO165*'Inputs &amp; Outputs'!$B$3</f>
        <v>17565876.960000001</v>
      </c>
      <c r="AP165" s="8">
        <f>'No. policies'!AP165*'Inputs &amp; Outputs'!$B$3</f>
        <v>17040169.600000001</v>
      </c>
      <c r="AQ165" s="8">
        <f>'No. policies'!AQ165*'Inputs &amp; Outputs'!$B$3</f>
        <v>16466876.66</v>
      </c>
      <c r="AR165" s="8">
        <f>'No. policies'!AR165*'Inputs &amp; Outputs'!$B$3</f>
        <v>15778018.74</v>
      </c>
      <c r="AS165" s="8">
        <f>'No. policies'!AS165*'Inputs &amp; Outputs'!$B$3</f>
        <v>15120884.540000001</v>
      </c>
      <c r="AT165" s="8">
        <f>'No. policies'!AT165*'Inputs &amp; Outputs'!$B$3</f>
        <v>14330057.52</v>
      </c>
      <c r="AU165" s="8">
        <f>'No. policies'!AU165*'Inputs &amp; Outputs'!$B$3</f>
        <v>13516570.699999999</v>
      </c>
      <c r="AV165" s="8">
        <f>'No. policies'!AV165*'Inputs &amp; Outputs'!$B$3</f>
        <v>12616976.640000001</v>
      </c>
      <c r="AW165" s="8">
        <f>'No. policies'!AW165*'Inputs &amp; Outputs'!$B$3</f>
        <v>11665265.040000001</v>
      </c>
      <c r="AX165" s="8">
        <f>'No. policies'!AX165*'Inputs &amp; Outputs'!$B$3</f>
        <v>10668233.84</v>
      </c>
      <c r="AY165" s="8">
        <f>'No. policies'!AY165*'Inputs &amp; Outputs'!$B$3</f>
        <v>9539775.8000000007</v>
      </c>
      <c r="AZ165" s="8">
        <f>'No. policies'!AZ165*'Inputs &amp; Outputs'!$B$3</f>
        <v>8461169.3200000003</v>
      </c>
      <c r="BA165" s="8">
        <f>'No. policies'!BA165*'Inputs &amp; Outputs'!$B$3</f>
        <v>7384828.8200000003</v>
      </c>
      <c r="BB165" s="8">
        <f>'No. policies'!BB165*'Inputs &amp; Outputs'!$B$3</f>
        <v>6274498.6200000001</v>
      </c>
      <c r="BC165" s="8">
        <f>'No. policies'!BC165*'Inputs &amp; Outputs'!$B$3</f>
        <v>5252541.6399999997</v>
      </c>
      <c r="BD165" s="8">
        <f>'No. policies'!BD165*'Inputs &amp; Outputs'!$B$3</f>
        <v>4241914.5599999996</v>
      </c>
      <c r="BE165" s="8">
        <f>'No. policies'!BE165*'Inputs &amp; Outputs'!$B$3</f>
        <v>3435225.68</v>
      </c>
      <c r="BF165" s="8">
        <f>'No. policies'!BF165*'Inputs &amp; Outputs'!$B$3</f>
        <v>2644398.66</v>
      </c>
      <c r="BG165" s="8">
        <f>'No. policies'!BG165*'Inputs &amp; Outputs'!$B$3</f>
        <v>2005392.3</v>
      </c>
      <c r="BH165" s="8">
        <f>'No. policies'!BH165*'Inputs &amp; Outputs'!$B$3</f>
        <v>1484216.9</v>
      </c>
      <c r="BI165" s="8">
        <f>'No. policies'!BI165*'Inputs &amp; Outputs'!$B$3</f>
        <v>1083138.44</v>
      </c>
      <c r="BJ165" s="8">
        <f>'No. policies'!BJ165*'Inputs &amp; Outputs'!$B$3</f>
        <v>763635.26</v>
      </c>
      <c r="BK165" s="8">
        <f>'No. policies'!BK165*'Inputs &amp; Outputs'!$B$3</f>
        <v>514377.46</v>
      </c>
      <c r="BL165" s="8">
        <f>'No. policies'!BL165*'Inputs &amp; Outputs'!$B$3</f>
        <v>351226.9</v>
      </c>
      <c r="BM165" s="8">
        <f>'No. policies'!BM165*'Inputs &amp; Outputs'!$B$3</f>
        <v>210736.14</v>
      </c>
      <c r="BN165" s="8">
        <f>'No. policies'!BN165*'Inputs &amp; Outputs'!$B$3</f>
        <v>169948.5</v>
      </c>
      <c r="BO165" s="8">
        <f>'No. policies'!BO165*'Inputs &amp; Outputs'!$B$3</f>
        <v>108767.04000000001</v>
      </c>
      <c r="BP165" s="8">
        <f>'No. policies'!BP165*'Inputs &amp; Outputs'!$B$3</f>
        <v>72511.360000000001</v>
      </c>
      <c r="BQ165" s="8">
        <f>'No. policies'!BQ165*'Inputs &amp; Outputs'!$B$3</f>
        <v>40787.64</v>
      </c>
      <c r="BR165" s="8">
        <f>'No. policies'!BR165*'Inputs &amp; Outputs'!$B$3</f>
        <v>20393.82</v>
      </c>
      <c r="BS165" s="8">
        <f>'No. policies'!BS165*'Inputs &amp; Outputs'!$B$3</f>
        <v>13595.880000000001</v>
      </c>
    </row>
    <row r="166" spans="1:71" x14ac:dyDescent="0.25">
      <c r="A166" s="1">
        <v>165</v>
      </c>
      <c r="B166" s="8">
        <f>'No. policies'!B166*'Inputs &amp; Outputs'!$B$3</f>
        <v>22659800</v>
      </c>
      <c r="C166" s="8">
        <f>'No. policies'!C166*'Inputs &amp; Outputs'!$B$3</f>
        <v>22634874.219999999</v>
      </c>
      <c r="D166" s="8">
        <f>'No. policies'!D166*'Inputs &amp; Outputs'!$B$3</f>
        <v>22621278.34</v>
      </c>
      <c r="E166" s="8">
        <f>'No. policies'!E166*'Inputs &amp; Outputs'!$B$3</f>
        <v>22598618.539999999</v>
      </c>
      <c r="F166" s="8">
        <f>'No. policies'!F166*'Inputs &amp; Outputs'!$B$3</f>
        <v>22564628.84</v>
      </c>
      <c r="G166" s="8">
        <f>'No. policies'!G166*'Inputs &amp; Outputs'!$B$3</f>
        <v>22557830.899999999</v>
      </c>
      <c r="H166" s="8">
        <f>'No. policies'!H166*'Inputs &amp; Outputs'!$B$3</f>
        <v>22532905.120000001</v>
      </c>
      <c r="I166" s="8">
        <f>'No. policies'!I166*'Inputs &amp; Outputs'!$B$3</f>
        <v>22503447.379999999</v>
      </c>
      <c r="J166" s="8">
        <f>'No. policies'!J166*'Inputs &amp; Outputs'!$B$3</f>
        <v>22478521.600000001</v>
      </c>
      <c r="K166" s="8">
        <f>'No. policies'!K166*'Inputs &amp; Outputs'!$B$3</f>
        <v>22449063.859999999</v>
      </c>
      <c r="L166" s="8">
        <f>'No. policies'!L166*'Inputs &amp; Outputs'!$B$3</f>
        <v>22424138.080000002</v>
      </c>
      <c r="M166" s="8">
        <f>'No. policies'!M166*'Inputs &amp; Outputs'!$B$3</f>
        <v>22358424.66</v>
      </c>
      <c r="N166" s="8">
        <f>'No. policies'!N166*'Inputs &amp; Outputs'!$B$3</f>
        <v>22340296.82</v>
      </c>
      <c r="O166" s="8">
        <f>'No. policies'!O166*'Inputs &amp; Outputs'!$B$3</f>
        <v>22290445.260000002</v>
      </c>
      <c r="P166" s="8">
        <f>'No. policies'!P166*'Inputs &amp; Outputs'!$B$3</f>
        <v>22245125.66</v>
      </c>
      <c r="Q166" s="8">
        <f>'No. policies'!Q166*'Inputs &amp; Outputs'!$B$3</f>
        <v>22193008.120000001</v>
      </c>
      <c r="R166" s="8">
        <f>'No. policies'!R166*'Inputs &amp; Outputs'!$B$3</f>
        <v>22152220.48</v>
      </c>
      <c r="S166" s="8">
        <f>'No. policies'!S166*'Inputs &amp; Outputs'!$B$3</f>
        <v>22091039.02</v>
      </c>
      <c r="T166" s="8">
        <f>'No. policies'!T166*'Inputs &amp; Outputs'!$B$3</f>
        <v>22011729.719999999</v>
      </c>
      <c r="U166" s="8">
        <f>'No. policies'!U166*'Inputs &amp; Outputs'!$B$3</f>
        <v>21930154.440000001</v>
      </c>
      <c r="V166" s="8">
        <f>'No. policies'!V166*'Inputs &amp; Outputs'!$B$3</f>
        <v>21871238.960000001</v>
      </c>
      <c r="W166" s="8">
        <f>'No. policies'!W166*'Inputs &amp; Outputs'!$B$3</f>
        <v>21782865.739999998</v>
      </c>
      <c r="X166" s="8">
        <f>'No. policies'!X166*'Inputs &amp; Outputs'!$B$3</f>
        <v>21705822.420000002</v>
      </c>
      <c r="Y166" s="8">
        <f>'No. policies'!Y166*'Inputs &amp; Outputs'!$B$3</f>
        <v>21608385.280000001</v>
      </c>
      <c r="Z166" s="8">
        <f>'No. policies'!Z166*'Inputs &amp; Outputs'!$B$3</f>
        <v>21501884.219999999</v>
      </c>
      <c r="AA166" s="8">
        <f>'No. policies'!AA166*'Inputs &amp; Outputs'!$B$3</f>
        <v>21399915.120000001</v>
      </c>
      <c r="AB166" s="8">
        <f>'No. policies'!AB166*'Inputs &amp; Outputs'!$B$3</f>
        <v>21266222.300000001</v>
      </c>
      <c r="AC166" s="8">
        <f>'No. policies'!AC166*'Inputs &amp; Outputs'!$B$3</f>
        <v>21130263.5</v>
      </c>
      <c r="AD166" s="8">
        <f>'No. policies'!AD166*'Inputs &amp; Outputs'!$B$3</f>
        <v>20978442.84</v>
      </c>
      <c r="AE166" s="8">
        <f>'No. policies'!AE166*'Inputs &amp; Outputs'!$B$3</f>
        <v>20810760.32</v>
      </c>
      <c r="AF166" s="8">
        <f>'No. policies'!AF166*'Inputs &amp; Outputs'!$B$3</f>
        <v>20606822.120000001</v>
      </c>
      <c r="AG166" s="8">
        <f>'No. policies'!AG166*'Inputs &amp; Outputs'!$B$3</f>
        <v>20423277.739999998</v>
      </c>
      <c r="AH166" s="8">
        <f>'No. policies'!AH166*'Inputs &amp; Outputs'!$B$3</f>
        <v>20198945.719999999</v>
      </c>
      <c r="AI166" s="8">
        <f>'No. policies'!AI166*'Inputs &amp; Outputs'!$B$3</f>
        <v>19927028.120000001</v>
      </c>
      <c r="AJ166" s="8">
        <f>'No. policies'!AJ166*'Inputs &amp; Outputs'!$B$3</f>
        <v>19634716.699999999</v>
      </c>
      <c r="AK166" s="8">
        <f>'No. policies'!AK166*'Inputs &amp; Outputs'!$B$3</f>
        <v>19312947.539999999</v>
      </c>
      <c r="AL166" s="8">
        <f>'No. policies'!AL166*'Inputs &amp; Outputs'!$B$3</f>
        <v>18959454.66</v>
      </c>
      <c r="AM166" s="8">
        <f>'No. policies'!AM166*'Inputs &amp; Outputs'!$B$3</f>
        <v>18585567.960000001</v>
      </c>
      <c r="AN166" s="8">
        <f>'No. policies'!AN166*'Inputs &amp; Outputs'!$B$3</f>
        <v>18177691.559999999</v>
      </c>
      <c r="AO166" s="8">
        <f>'No. policies'!AO166*'Inputs &amp; Outputs'!$B$3</f>
        <v>17681441.940000001</v>
      </c>
      <c r="AP166" s="8">
        <f>'No. policies'!AP166*'Inputs &amp; Outputs'!$B$3</f>
        <v>17207852.120000001</v>
      </c>
      <c r="AQ166" s="8">
        <f>'No. policies'!AQ166*'Inputs &amp; Outputs'!$B$3</f>
        <v>16659484.960000001</v>
      </c>
      <c r="AR166" s="8">
        <f>'No. policies'!AR166*'Inputs &amp; Outputs'!$B$3</f>
        <v>16070330.16</v>
      </c>
      <c r="AS166" s="8">
        <f>'No. policies'!AS166*'Inputs &amp; Outputs'!$B$3</f>
        <v>15442653.699999999</v>
      </c>
      <c r="AT166" s="8">
        <f>'No. policies'!AT166*'Inputs &amp; Outputs'!$B$3</f>
        <v>14706210.199999999</v>
      </c>
      <c r="AU166" s="8">
        <f>'No. policies'!AU166*'Inputs &amp; Outputs'!$B$3</f>
        <v>13804350.16</v>
      </c>
      <c r="AV166" s="8">
        <f>'No. policies'!AV166*'Inputs &amp; Outputs'!$B$3</f>
        <v>12825446.800000001</v>
      </c>
      <c r="AW166" s="8">
        <f>'No. policies'!AW166*'Inputs &amp; Outputs'!$B$3</f>
        <v>11853341.380000001</v>
      </c>
      <c r="AX166" s="8">
        <f>'No. policies'!AX166*'Inputs &amp; Outputs'!$B$3</f>
        <v>10869906.060000001</v>
      </c>
      <c r="AY166" s="8">
        <f>'No. policies'!AY166*'Inputs &amp; Outputs'!$B$3</f>
        <v>9732384.0999999996</v>
      </c>
      <c r="AZ166" s="8">
        <f>'No. policies'!AZ166*'Inputs &amp; Outputs'!$B$3</f>
        <v>8633383.8000000007</v>
      </c>
      <c r="BA166" s="8">
        <f>'No. policies'!BA166*'Inputs &amp; Outputs'!$B$3</f>
        <v>7484531.9400000004</v>
      </c>
      <c r="BB166" s="8">
        <f>'No. policies'!BB166*'Inputs &amp; Outputs'!$B$3</f>
        <v>6408191.4400000004</v>
      </c>
      <c r="BC166" s="8">
        <f>'No. policies'!BC166*'Inputs &amp; Outputs'!$B$3</f>
        <v>5449681.9000000004</v>
      </c>
      <c r="BD166" s="8">
        <f>'No. policies'!BD166*'Inputs &amp; Outputs'!$B$3</f>
        <v>4468512.5599999996</v>
      </c>
      <c r="BE166" s="8">
        <f>'No. policies'!BE166*'Inputs &amp; Outputs'!$B$3</f>
        <v>3605174.18</v>
      </c>
      <c r="BF166" s="8">
        <f>'No. policies'!BF166*'Inputs &amp; Outputs'!$B$3</f>
        <v>2748633.74</v>
      </c>
      <c r="BG166" s="8">
        <f>'No. policies'!BG166*'Inputs &amp; Outputs'!$B$3</f>
        <v>2052977.8800000001</v>
      </c>
      <c r="BH166" s="8">
        <f>'No. policies'!BH166*'Inputs &amp; Outputs'!$B$3</f>
        <v>1506876.7</v>
      </c>
      <c r="BI166" s="8">
        <f>'No. policies'!BI166*'Inputs &amp; Outputs'!$B$3</f>
        <v>1089936.3800000001</v>
      </c>
      <c r="BJ166" s="8">
        <f>'No. policies'!BJ166*'Inputs &amp; Outputs'!$B$3</f>
        <v>763635.26</v>
      </c>
      <c r="BK166" s="8">
        <f>'No. policies'!BK166*'Inputs &amp; Outputs'!$B$3</f>
        <v>550633.14</v>
      </c>
      <c r="BL166" s="8">
        <f>'No. policies'!BL166*'Inputs &amp; Outputs'!$B$3</f>
        <v>360290.82</v>
      </c>
      <c r="BM166" s="8">
        <f>'No. policies'!BM166*'Inputs &amp; Outputs'!$B$3</f>
        <v>235661.92</v>
      </c>
      <c r="BN166" s="8">
        <f>'No. policies'!BN166*'Inputs &amp; Outputs'!$B$3</f>
        <v>156352.62</v>
      </c>
      <c r="BO166" s="8">
        <f>'No. policies'!BO166*'Inputs &amp; Outputs'!$B$3</f>
        <v>77043.320000000007</v>
      </c>
      <c r="BP166" s="8">
        <f>'No. policies'!BP166*'Inputs &amp; Outputs'!$B$3</f>
        <v>52117.54</v>
      </c>
      <c r="BQ166" s="8">
        <f>'No. policies'!BQ166*'Inputs &amp; Outputs'!$B$3</f>
        <v>43053.62</v>
      </c>
      <c r="BR166" s="8">
        <f>'No. policies'!BR166*'Inputs &amp; Outputs'!$B$3</f>
        <v>31723.72</v>
      </c>
      <c r="BS166" s="8">
        <f>'No. policies'!BS166*'Inputs &amp; Outputs'!$B$3</f>
        <v>22659.8</v>
      </c>
    </row>
    <row r="167" spans="1:71" x14ac:dyDescent="0.25">
      <c r="A167" s="1">
        <v>166</v>
      </c>
      <c r="B167" s="8">
        <f>'No. policies'!B167*'Inputs &amp; Outputs'!$B$3</f>
        <v>22659800</v>
      </c>
      <c r="C167" s="8">
        <f>'No. policies'!C167*'Inputs &amp; Outputs'!$B$3</f>
        <v>22655268.039999999</v>
      </c>
      <c r="D167" s="8">
        <f>'No. policies'!D167*'Inputs &amp; Outputs'!$B$3</f>
        <v>22643938.140000001</v>
      </c>
      <c r="E167" s="8">
        <f>'No. policies'!E167*'Inputs &amp; Outputs'!$B$3</f>
        <v>22619012.359999999</v>
      </c>
      <c r="F167" s="8">
        <f>'No. policies'!F167*'Inputs &amp; Outputs'!$B$3</f>
        <v>22591820.600000001</v>
      </c>
      <c r="G167" s="8">
        <f>'No. policies'!G167*'Inputs &amp; Outputs'!$B$3</f>
        <v>22573692.760000002</v>
      </c>
      <c r="H167" s="8">
        <f>'No. policies'!H167*'Inputs &amp; Outputs'!$B$3</f>
        <v>22532905.120000001</v>
      </c>
      <c r="I167" s="8">
        <f>'No. policies'!I167*'Inputs &amp; Outputs'!$B$3</f>
        <v>22503447.379999999</v>
      </c>
      <c r="J167" s="8">
        <f>'No. policies'!J167*'Inputs &amp; Outputs'!$B$3</f>
        <v>22469457.68</v>
      </c>
      <c r="K167" s="8">
        <f>'No. policies'!K167*'Inputs &amp; Outputs'!$B$3</f>
        <v>22444531.899999999</v>
      </c>
      <c r="L167" s="8">
        <f>'No. policies'!L167*'Inputs &amp; Outputs'!$B$3</f>
        <v>22410542.199999999</v>
      </c>
      <c r="M167" s="8">
        <f>'No. policies'!M167*'Inputs &amp; Outputs'!$B$3</f>
        <v>22365222.600000001</v>
      </c>
      <c r="N167" s="8">
        <f>'No. policies'!N167*'Inputs &amp; Outputs'!$B$3</f>
        <v>22333498.879999999</v>
      </c>
      <c r="O167" s="8">
        <f>'No. policies'!O167*'Inputs &amp; Outputs'!$B$3</f>
        <v>22260987.52</v>
      </c>
      <c r="P167" s="8">
        <f>'No. policies'!P167*'Inputs &amp; Outputs'!$B$3</f>
        <v>22211135.960000001</v>
      </c>
      <c r="Q167" s="8">
        <f>'No. policies'!Q167*'Inputs &amp; Outputs'!$B$3</f>
        <v>22156752.440000001</v>
      </c>
      <c r="R167" s="8">
        <f>'No. policies'!R167*'Inputs &amp; Outputs'!$B$3</f>
        <v>22111432.84</v>
      </c>
      <c r="S167" s="8">
        <f>'No. policies'!S167*'Inputs &amp; Outputs'!$B$3</f>
        <v>22054783.34</v>
      </c>
      <c r="T167" s="8">
        <f>'No. policies'!T167*'Inputs &amp; Outputs'!$B$3</f>
        <v>22000399.82</v>
      </c>
      <c r="U167" s="8">
        <f>'No. policies'!U167*'Inputs &amp; Outputs'!$B$3</f>
        <v>21932420.420000002</v>
      </c>
      <c r="V167" s="8">
        <f>'No. policies'!V167*'Inputs &amp; Outputs'!$B$3</f>
        <v>21853111.120000001</v>
      </c>
      <c r="W167" s="8">
        <f>'No. policies'!W167*'Inputs &amp; Outputs'!$B$3</f>
        <v>21751142.02</v>
      </c>
      <c r="X167" s="8">
        <f>'No. policies'!X167*'Inputs &amp; Outputs'!$B$3</f>
        <v>21649172.920000002</v>
      </c>
      <c r="Y167" s="8">
        <f>'No. policies'!Y167*'Inputs &amp; Outputs'!$B$3</f>
        <v>21558533.719999999</v>
      </c>
      <c r="Z167" s="8">
        <f>'No. policies'!Z167*'Inputs &amp; Outputs'!$B$3</f>
        <v>21483756.379999999</v>
      </c>
      <c r="AA167" s="8">
        <f>'No. policies'!AA167*'Inputs &amp; Outputs'!$B$3</f>
        <v>21381787.280000001</v>
      </c>
      <c r="AB167" s="8">
        <f>'No. policies'!AB167*'Inputs &amp; Outputs'!$B$3</f>
        <v>21252626.420000002</v>
      </c>
      <c r="AC167" s="8">
        <f>'No. policies'!AC167*'Inputs &amp; Outputs'!$B$3</f>
        <v>21116667.620000001</v>
      </c>
      <c r="AD167" s="8">
        <f>'No. policies'!AD167*'Inputs &amp; Outputs'!$B$3</f>
        <v>20978442.84</v>
      </c>
      <c r="AE167" s="8">
        <f>'No. policies'!AE167*'Inputs &amp; Outputs'!$B$3</f>
        <v>20815292.280000001</v>
      </c>
      <c r="AF167" s="8">
        <f>'No. policies'!AF167*'Inputs &amp; Outputs'!$B$3</f>
        <v>20618152.02</v>
      </c>
      <c r="AG167" s="8">
        <f>'No. policies'!AG167*'Inputs &amp; Outputs'!$B$3</f>
        <v>20393820</v>
      </c>
      <c r="AH167" s="8">
        <f>'No. policies'!AH167*'Inputs &amp; Outputs'!$B$3</f>
        <v>20198945.719999999</v>
      </c>
      <c r="AI167" s="8">
        <f>'No. policies'!AI167*'Inputs &amp; Outputs'!$B$3</f>
        <v>19933826.059999999</v>
      </c>
      <c r="AJ167" s="8">
        <f>'No. policies'!AJ167*'Inputs &amp; Outputs'!$B$3</f>
        <v>19618854.84</v>
      </c>
      <c r="AK167" s="8">
        <f>'No. policies'!AK167*'Inputs &amp; Outputs'!$B$3</f>
        <v>19276691.859999999</v>
      </c>
      <c r="AL167" s="8">
        <f>'No. policies'!AL167*'Inputs &amp; Outputs'!$B$3</f>
        <v>18941326.82</v>
      </c>
      <c r="AM167" s="8">
        <f>'No. policies'!AM167*'Inputs &amp; Outputs'!$B$3</f>
        <v>18535716.399999999</v>
      </c>
      <c r="AN167" s="8">
        <f>'No. policies'!AN167*'Inputs &amp; Outputs'!$B$3</f>
        <v>18098382.260000002</v>
      </c>
      <c r="AO167" s="8">
        <f>'No. policies'!AO167*'Inputs &amp; Outputs'!$B$3</f>
        <v>17608930.580000002</v>
      </c>
      <c r="AP167" s="8">
        <f>'No. policies'!AP167*'Inputs &amp; Outputs'!$B$3</f>
        <v>17026573.719999999</v>
      </c>
      <c r="AQ167" s="8">
        <f>'No. policies'!AQ167*'Inputs &amp; Outputs'!$B$3</f>
        <v>16516728.220000001</v>
      </c>
      <c r="AR167" s="8">
        <f>'No. policies'!AR167*'Inputs &amp; Outputs'!$B$3</f>
        <v>15911711.560000001</v>
      </c>
      <c r="AS167" s="8">
        <f>'No. policies'!AS167*'Inputs &amp; Outputs'!$B$3</f>
        <v>15143544.34</v>
      </c>
      <c r="AT167" s="8">
        <f>'No. policies'!AT167*'Inputs &amp; Outputs'!$B$3</f>
        <v>14327791.540000001</v>
      </c>
      <c r="AU167" s="8">
        <f>'No. policies'!AU167*'Inputs &amp; Outputs'!$B$3</f>
        <v>13439527.380000001</v>
      </c>
      <c r="AV167" s="8">
        <f>'No. policies'!AV167*'Inputs &amp; Outputs'!$B$3</f>
        <v>12542199.300000001</v>
      </c>
      <c r="AW167" s="8">
        <f>'No. policies'!AW167*'Inputs &amp; Outputs'!$B$3</f>
        <v>11590487.699999999</v>
      </c>
      <c r="AX167" s="8">
        <f>'No. policies'!AX167*'Inputs &amp; Outputs'!$B$3</f>
        <v>10573062.68</v>
      </c>
      <c r="AY167" s="8">
        <f>'No. policies'!AY167*'Inputs &amp; Outputs'!$B$3</f>
        <v>9576031.4800000004</v>
      </c>
      <c r="AZ167" s="8">
        <f>'No. policies'!AZ167*'Inputs &amp; Outputs'!$B$3</f>
        <v>8499690.9800000004</v>
      </c>
      <c r="BA167" s="8">
        <f>'No. policies'!BA167*'Inputs &amp; Outputs'!$B$3</f>
        <v>7513989.6799999997</v>
      </c>
      <c r="BB167" s="8">
        <f>'No. policies'!BB167*'Inputs &amp; Outputs'!$B$3</f>
        <v>6410457.4199999999</v>
      </c>
      <c r="BC167" s="8">
        <f>'No. policies'!BC167*'Inputs &amp; Outputs'!$B$3</f>
        <v>5379436.5200000005</v>
      </c>
      <c r="BD167" s="8">
        <f>'No. policies'!BD167*'Inputs &amp; Outputs'!$B$3</f>
        <v>4384671.3</v>
      </c>
      <c r="BE167" s="8">
        <f>'No. policies'!BE167*'Inputs &amp; Outputs'!$B$3</f>
        <v>3496407.14</v>
      </c>
      <c r="BF167" s="8">
        <f>'No. policies'!BF167*'Inputs &amp; Outputs'!$B$3</f>
        <v>2748633.74</v>
      </c>
      <c r="BG167" s="8">
        <f>'No. policies'!BG167*'Inputs &amp; Outputs'!$B$3</f>
        <v>2089233.56</v>
      </c>
      <c r="BH167" s="8">
        <f>'No. policies'!BH167*'Inputs &amp; Outputs'!$B$3</f>
        <v>1502344.74</v>
      </c>
      <c r="BI167" s="8">
        <f>'No. policies'!BI167*'Inputs &amp; Outputs'!$B$3</f>
        <v>1080872.46</v>
      </c>
      <c r="BJ167" s="8">
        <f>'No. policies'!BJ167*'Inputs &amp; Outputs'!$B$3</f>
        <v>795358.98</v>
      </c>
      <c r="BK167" s="8">
        <f>'No. policies'!BK167*'Inputs &amp; Outputs'!$B$3</f>
        <v>532505.30000000005</v>
      </c>
      <c r="BL167" s="8">
        <f>'No. policies'!BL167*'Inputs &amp; Outputs'!$B$3</f>
        <v>362556.8</v>
      </c>
      <c r="BM167" s="8">
        <f>'No. policies'!BM167*'Inputs &amp; Outputs'!$B$3</f>
        <v>249257.8</v>
      </c>
      <c r="BN167" s="8">
        <f>'No. policies'!BN167*'Inputs &amp; Outputs'!$B$3</f>
        <v>181278.4</v>
      </c>
      <c r="BO167" s="8">
        <f>'No. policies'!BO167*'Inputs &amp; Outputs'!$B$3</f>
        <v>99703.12</v>
      </c>
      <c r="BP167" s="8">
        <f>'No. policies'!BP167*'Inputs &amp; Outputs'!$B$3</f>
        <v>56649.5</v>
      </c>
      <c r="BQ167" s="8">
        <f>'No. policies'!BQ167*'Inputs &amp; Outputs'!$B$3</f>
        <v>31723.72</v>
      </c>
      <c r="BR167" s="8">
        <f>'No. policies'!BR167*'Inputs &amp; Outputs'!$B$3</f>
        <v>15861.86</v>
      </c>
      <c r="BS167" s="8">
        <f>'No. policies'!BS167*'Inputs &amp; Outputs'!$B$3</f>
        <v>9063.92</v>
      </c>
    </row>
    <row r="168" spans="1:71" x14ac:dyDescent="0.25">
      <c r="A168" s="1">
        <v>167</v>
      </c>
      <c r="B168" s="8">
        <f>'No. policies'!B168*'Inputs &amp; Outputs'!$B$3</f>
        <v>22659800</v>
      </c>
      <c r="C168" s="8">
        <f>'No. policies'!C168*'Inputs &amp; Outputs'!$B$3</f>
        <v>22641672.16</v>
      </c>
      <c r="D168" s="8">
        <f>'No. policies'!D168*'Inputs &amp; Outputs'!$B$3</f>
        <v>22634874.219999999</v>
      </c>
      <c r="E168" s="8">
        <f>'No. policies'!E168*'Inputs &amp; Outputs'!$B$3</f>
        <v>22605416.48</v>
      </c>
      <c r="F168" s="8">
        <f>'No. policies'!F168*'Inputs &amp; Outputs'!$B$3</f>
        <v>22585022.66</v>
      </c>
      <c r="G168" s="8">
        <f>'No. policies'!G168*'Inputs &amp; Outputs'!$B$3</f>
        <v>22557830.899999999</v>
      </c>
      <c r="H168" s="8">
        <f>'No. policies'!H168*'Inputs &amp; Outputs'!$B$3</f>
        <v>22537437.080000002</v>
      </c>
      <c r="I168" s="8">
        <f>'No. policies'!I168*'Inputs &amp; Outputs'!$B$3</f>
        <v>22501181.399999999</v>
      </c>
      <c r="J168" s="8">
        <f>'No. policies'!J168*'Inputs &amp; Outputs'!$B$3</f>
        <v>22487585.52</v>
      </c>
      <c r="K168" s="8">
        <f>'No. policies'!K168*'Inputs &amp; Outputs'!$B$3</f>
        <v>22451329.84</v>
      </c>
      <c r="L168" s="8">
        <f>'No. policies'!L168*'Inputs &amp; Outputs'!$B$3</f>
        <v>22399212.300000001</v>
      </c>
      <c r="M168" s="8">
        <f>'No. policies'!M168*'Inputs &amp; Outputs'!$B$3</f>
        <v>22369754.559999999</v>
      </c>
      <c r="N168" s="8">
        <f>'No. policies'!N168*'Inputs &amp; Outputs'!$B$3</f>
        <v>22331232.899999999</v>
      </c>
      <c r="O168" s="8">
        <f>'No. policies'!O168*'Inputs &amp; Outputs'!$B$3</f>
        <v>22285913.300000001</v>
      </c>
      <c r="P168" s="8">
        <f>'No. policies'!P168*'Inputs &amp; Outputs'!$B$3</f>
        <v>22226997.82</v>
      </c>
      <c r="Q168" s="8">
        <f>'No. policies'!Q168*'Inputs &amp; Outputs'!$B$3</f>
        <v>22163550.379999999</v>
      </c>
      <c r="R168" s="8">
        <f>'No. policies'!R168*'Inputs &amp; Outputs'!$B$3</f>
        <v>22109166.859999999</v>
      </c>
      <c r="S168" s="8">
        <f>'No. policies'!S168*'Inputs &amp; Outputs'!$B$3</f>
        <v>22038921.48</v>
      </c>
      <c r="T168" s="8">
        <f>'No. policies'!T168*'Inputs &amp; Outputs'!$B$3</f>
        <v>21959612.18</v>
      </c>
      <c r="U168" s="8">
        <f>'No. policies'!U168*'Inputs &amp; Outputs'!$B$3</f>
        <v>21893898.760000002</v>
      </c>
      <c r="V168" s="8">
        <f>'No. policies'!V168*'Inputs &amp; Outputs'!$B$3</f>
        <v>21803259.559999999</v>
      </c>
      <c r="W168" s="8">
        <f>'No. policies'!W168*'Inputs &amp; Outputs'!$B$3</f>
        <v>21699024.48</v>
      </c>
      <c r="X168" s="8">
        <f>'No. policies'!X168*'Inputs &amp; Outputs'!$B$3</f>
        <v>21615183.219999999</v>
      </c>
      <c r="Y168" s="8">
        <f>'No. policies'!Y168*'Inputs &amp; Outputs'!$B$3</f>
        <v>21513214.120000001</v>
      </c>
      <c r="Z168" s="8">
        <f>'No. policies'!Z168*'Inputs &amp; Outputs'!$B$3</f>
        <v>21413511</v>
      </c>
      <c r="AA168" s="8">
        <f>'No. policies'!AA168*'Inputs &amp; Outputs'!$B$3</f>
        <v>21318339.84</v>
      </c>
      <c r="AB168" s="8">
        <f>'No. policies'!AB168*'Inputs &amp; Outputs'!$B$3</f>
        <v>21161987.219999999</v>
      </c>
      <c r="AC168" s="8">
        <f>'No. policies'!AC168*'Inputs &amp; Outputs'!$B$3</f>
        <v>21005634.600000001</v>
      </c>
      <c r="AD168" s="8">
        <f>'No. policies'!AD168*'Inputs &amp; Outputs'!$B$3</f>
        <v>20851547.960000001</v>
      </c>
      <c r="AE168" s="8">
        <f>'No. policies'!AE168*'Inputs &amp; Outputs'!$B$3</f>
        <v>20638545.84</v>
      </c>
      <c r="AF168" s="8">
        <f>'No. policies'!AF168*'Inputs &amp; Outputs'!$B$3</f>
        <v>20457267.440000001</v>
      </c>
      <c r="AG168" s="8">
        <f>'No. policies'!AG168*'Inputs &amp; Outputs'!$B$3</f>
        <v>20241999.34</v>
      </c>
      <c r="AH168" s="8">
        <f>'No. policies'!AH168*'Inputs &amp; Outputs'!$B$3</f>
        <v>19979145.66</v>
      </c>
      <c r="AI168" s="8">
        <f>'No. policies'!AI168*'Inputs &amp; Outputs'!$B$3</f>
        <v>19754813.640000001</v>
      </c>
      <c r="AJ168" s="8">
        <f>'No. policies'!AJ168*'Inputs &amp; Outputs'!$B$3</f>
        <v>19451172.32</v>
      </c>
      <c r="AK168" s="8">
        <f>'No. policies'!AK168*'Inputs &amp; Outputs'!$B$3</f>
        <v>19133935.120000001</v>
      </c>
      <c r="AL168" s="8">
        <f>'No. policies'!AL168*'Inputs &amp; Outputs'!$B$3</f>
        <v>18769112.34</v>
      </c>
      <c r="AM168" s="8">
        <f>'No. policies'!AM168*'Inputs &amp; Outputs'!$B$3</f>
        <v>18386161.719999999</v>
      </c>
      <c r="AN168" s="8">
        <f>'No. policies'!AN168*'Inputs &amp; Outputs'!$B$3</f>
        <v>17935231.699999999</v>
      </c>
      <c r="AO168" s="8">
        <f>'No. policies'!AO168*'Inputs &amp; Outputs'!$B$3</f>
        <v>17497897.559999999</v>
      </c>
      <c r="AP168" s="8">
        <f>'No. policies'!AP168*'Inputs &amp; Outputs'!$B$3</f>
        <v>16988052.059999999</v>
      </c>
      <c r="AQ168" s="8">
        <f>'No. policies'!AQ168*'Inputs &amp; Outputs'!$B$3</f>
        <v>16380769.42</v>
      </c>
      <c r="AR168" s="8">
        <f>'No. policies'!AR168*'Inputs &amp; Outputs'!$B$3</f>
        <v>15809742.460000001</v>
      </c>
      <c r="AS168" s="8">
        <f>'No. policies'!AS168*'Inputs &amp; Outputs'!$B$3</f>
        <v>15105022.68</v>
      </c>
      <c r="AT168" s="8">
        <f>'No. policies'!AT168*'Inputs &amp; Outputs'!$B$3</f>
        <v>14318727.620000001</v>
      </c>
      <c r="AU168" s="8">
        <f>'No. policies'!AU168*'Inputs &amp; Outputs'!$B$3</f>
        <v>13491644.92</v>
      </c>
      <c r="AV168" s="8">
        <f>'No. policies'!AV168*'Inputs &amp; Outputs'!$B$3</f>
        <v>12655498.300000001</v>
      </c>
      <c r="AW168" s="8">
        <f>'No. policies'!AW168*'Inputs &amp; Outputs'!$B$3</f>
        <v>11706052.68</v>
      </c>
      <c r="AX168" s="8">
        <f>'No. policies'!AX168*'Inputs &amp; Outputs'!$B$3</f>
        <v>10709021.48</v>
      </c>
      <c r="AY168" s="8">
        <f>'No. policies'!AY168*'Inputs &amp; Outputs'!$B$3</f>
        <v>9659872.7400000002</v>
      </c>
      <c r="AZ168" s="8">
        <f>'No. policies'!AZ168*'Inputs &amp; Outputs'!$B$3</f>
        <v>8690033.3000000007</v>
      </c>
      <c r="BA168" s="8">
        <f>'No. policies'!BA168*'Inputs &amp; Outputs'!$B$3</f>
        <v>7611426.8200000003</v>
      </c>
      <c r="BB168" s="8">
        <f>'No. policies'!BB168*'Inputs &amp; Outputs'!$B$3</f>
        <v>6476170.8399999999</v>
      </c>
      <c r="BC168" s="8">
        <f>'No. policies'!BC168*'Inputs &amp; Outputs'!$B$3</f>
        <v>5485937.5800000001</v>
      </c>
      <c r="BD168" s="8">
        <f>'No. policies'!BD168*'Inputs &amp; Outputs'!$B$3</f>
        <v>4547821.8600000003</v>
      </c>
      <c r="BE168" s="8">
        <f>'No. policies'!BE168*'Inputs &amp; Outputs'!$B$3</f>
        <v>3677685.54</v>
      </c>
      <c r="BF168" s="8">
        <f>'No. policies'!BF168*'Inputs &amp; Outputs'!$B$3</f>
        <v>2882326.56</v>
      </c>
      <c r="BG168" s="8">
        <f>'No. policies'!BG168*'Inputs &amp; Outputs'!$B$3</f>
        <v>2184404.7200000002</v>
      </c>
      <c r="BH168" s="8">
        <f>'No. policies'!BH168*'Inputs &amp; Outputs'!$B$3</f>
        <v>1595249.92</v>
      </c>
      <c r="BI168" s="8">
        <f>'No. policies'!BI168*'Inputs &amp; Outputs'!$B$3</f>
        <v>1155649.8</v>
      </c>
      <c r="BJ168" s="8">
        <f>'No. policies'!BJ168*'Inputs &amp; Outputs'!$B$3</f>
        <v>818018.78</v>
      </c>
      <c r="BK168" s="8">
        <f>'No. policies'!BK168*'Inputs &amp; Outputs'!$B$3</f>
        <v>559697.06000000006</v>
      </c>
      <c r="BL168" s="8">
        <f>'No. policies'!BL168*'Inputs &amp; Outputs'!$B$3</f>
        <v>396546.5</v>
      </c>
      <c r="BM168" s="8">
        <f>'No. policies'!BM168*'Inputs &amp; Outputs'!$B$3</f>
        <v>267385.64</v>
      </c>
      <c r="BN168" s="8">
        <f>'No. policies'!BN168*'Inputs &amp; Outputs'!$B$3</f>
        <v>172214.48</v>
      </c>
      <c r="BO168" s="8">
        <f>'No. policies'!BO168*'Inputs &amp; Outputs'!$B$3</f>
        <v>104235.08</v>
      </c>
      <c r="BP168" s="8">
        <f>'No. policies'!BP168*'Inputs &amp; Outputs'!$B$3</f>
        <v>56649.5</v>
      </c>
      <c r="BQ168" s="8">
        <f>'No. policies'!BQ168*'Inputs &amp; Outputs'!$B$3</f>
        <v>36255.68</v>
      </c>
      <c r="BR168" s="8">
        <f>'No. policies'!BR168*'Inputs &amp; Outputs'!$B$3</f>
        <v>20393.82</v>
      </c>
      <c r="BS168" s="8">
        <f>'No. policies'!BS168*'Inputs &amp; Outputs'!$B$3</f>
        <v>13595.880000000001</v>
      </c>
    </row>
    <row r="169" spans="1:71" x14ac:dyDescent="0.25">
      <c r="A169" s="1">
        <v>168</v>
      </c>
      <c r="B169" s="8">
        <f>'No. policies'!B169*'Inputs &amp; Outputs'!$B$3</f>
        <v>22659800</v>
      </c>
      <c r="C169" s="8">
        <f>'No. policies'!C169*'Inputs &amp; Outputs'!$B$3</f>
        <v>22634874.219999999</v>
      </c>
      <c r="D169" s="8">
        <f>'No. policies'!D169*'Inputs &amp; Outputs'!$B$3</f>
        <v>22621278.34</v>
      </c>
      <c r="E169" s="8">
        <f>'No. policies'!E169*'Inputs &amp; Outputs'!$B$3</f>
        <v>22598618.539999999</v>
      </c>
      <c r="F169" s="8">
        <f>'No. policies'!F169*'Inputs &amp; Outputs'!$B$3</f>
        <v>22569160.800000001</v>
      </c>
      <c r="G169" s="8">
        <f>'No. policies'!G169*'Inputs &amp; Outputs'!$B$3</f>
        <v>22539703.059999999</v>
      </c>
      <c r="H169" s="8">
        <f>'No. policies'!H169*'Inputs &amp; Outputs'!$B$3</f>
        <v>22505713.359999999</v>
      </c>
      <c r="I169" s="8">
        <f>'No. policies'!I169*'Inputs &amp; Outputs'!$B$3</f>
        <v>22469457.68</v>
      </c>
      <c r="J169" s="8">
        <f>'No. policies'!J169*'Inputs &amp; Outputs'!$B$3</f>
        <v>22435467.98</v>
      </c>
      <c r="K169" s="8">
        <f>'No. policies'!K169*'Inputs &amp; Outputs'!$B$3</f>
        <v>22408276.219999999</v>
      </c>
      <c r="L169" s="8">
        <f>'No. policies'!L169*'Inputs &amp; Outputs'!$B$3</f>
        <v>22365222.600000001</v>
      </c>
      <c r="M169" s="8">
        <f>'No. policies'!M169*'Inputs &amp; Outputs'!$B$3</f>
        <v>22338030.84</v>
      </c>
      <c r="N169" s="8">
        <f>'No. policies'!N169*'Inputs &amp; Outputs'!$B$3</f>
        <v>22288179.280000001</v>
      </c>
      <c r="O169" s="8">
        <f>'No. policies'!O169*'Inputs &amp; Outputs'!$B$3</f>
        <v>22247391.640000001</v>
      </c>
      <c r="P169" s="8">
        <f>'No. policies'!P169*'Inputs &amp; Outputs'!$B$3</f>
        <v>22197540.080000002</v>
      </c>
      <c r="Q169" s="8">
        <f>'No. policies'!Q169*'Inputs &amp; Outputs'!$B$3</f>
        <v>22131826.66</v>
      </c>
      <c r="R169" s="8">
        <f>'No. policies'!R169*'Inputs &amp; Outputs'!$B$3</f>
        <v>22068379.219999999</v>
      </c>
      <c r="S169" s="8">
        <f>'No. policies'!S169*'Inputs &amp; Outputs'!$B$3</f>
        <v>22011729.719999999</v>
      </c>
      <c r="T169" s="8">
        <f>'No. policies'!T169*'Inputs &amp; Outputs'!$B$3</f>
        <v>21948282.280000001</v>
      </c>
      <c r="U169" s="8">
        <f>'No. policies'!U169*'Inputs &amp; Outputs'!$B$3</f>
        <v>21862175.039999999</v>
      </c>
      <c r="V169" s="8">
        <f>'No. policies'!V169*'Inputs &amp; Outputs'!$B$3</f>
        <v>21769269.859999999</v>
      </c>
      <c r="W169" s="8">
        <f>'No. policies'!W169*'Inputs &amp; Outputs'!$B$3</f>
        <v>21678630.66</v>
      </c>
      <c r="X169" s="8">
        <f>'No. policies'!X169*'Inputs &amp; Outputs'!$B$3</f>
        <v>21554001.760000002</v>
      </c>
      <c r="Y169" s="8">
        <f>'No. policies'!Y169*'Inputs &amp; Outputs'!$B$3</f>
        <v>21447500.699999999</v>
      </c>
      <c r="Z169" s="8">
        <f>'No. policies'!Z169*'Inputs &amp; Outputs'!$B$3</f>
        <v>21329669.739999998</v>
      </c>
      <c r="AA169" s="8">
        <f>'No. policies'!AA169*'Inputs &amp; Outputs'!$B$3</f>
        <v>21234498.580000002</v>
      </c>
      <c r="AB169" s="8">
        <f>'No. policies'!AB169*'Inputs &amp; Outputs'!$B$3</f>
        <v>21134795.460000001</v>
      </c>
      <c r="AC169" s="8">
        <f>'No. policies'!AC169*'Inputs &amp; Outputs'!$B$3</f>
        <v>21010166.559999999</v>
      </c>
      <c r="AD169" s="8">
        <f>'No. policies'!AD169*'Inputs &amp; Outputs'!$B$3</f>
        <v>20871941.780000001</v>
      </c>
      <c r="AE169" s="8">
        <f>'No. policies'!AE169*'Inputs &amp; Outputs'!$B$3</f>
        <v>20665737.600000001</v>
      </c>
      <c r="AF169" s="8">
        <f>'No. policies'!AF169*'Inputs &amp; Outputs'!$B$3</f>
        <v>20455001.460000001</v>
      </c>
      <c r="AG169" s="8">
        <f>'No. policies'!AG169*'Inputs &amp; Outputs'!$B$3</f>
        <v>20257861.199999999</v>
      </c>
      <c r="AH169" s="8">
        <f>'No. policies'!AH169*'Inputs &amp; Outputs'!$B$3</f>
        <v>20044859.080000002</v>
      </c>
      <c r="AI169" s="8">
        <f>'No. policies'!AI169*'Inputs &amp; Outputs'!$B$3</f>
        <v>19806931.18</v>
      </c>
      <c r="AJ169" s="8">
        <f>'No. policies'!AJ169*'Inputs &amp; Outputs'!$B$3</f>
        <v>19535013.580000002</v>
      </c>
      <c r="AK169" s="8">
        <f>'No. policies'!AK169*'Inputs &amp; Outputs'!$B$3</f>
        <v>19220042.359999999</v>
      </c>
      <c r="AL169" s="8">
        <f>'No. policies'!AL169*'Inputs &amp; Outputs'!$B$3</f>
        <v>18916401.039999999</v>
      </c>
      <c r="AM169" s="8">
        <f>'No. policies'!AM169*'Inputs &amp; Outputs'!$B$3</f>
        <v>18535716.399999999</v>
      </c>
      <c r="AN169" s="8">
        <f>'No. policies'!AN169*'Inputs &amp; Outputs'!$B$3</f>
        <v>18143701.859999999</v>
      </c>
      <c r="AO169" s="8">
        <f>'No. policies'!AO169*'Inputs &amp; Outputs'!$B$3</f>
        <v>17661048.120000001</v>
      </c>
      <c r="AP169" s="8">
        <f>'No. policies'!AP169*'Inputs &amp; Outputs'!$B$3</f>
        <v>17144404.68</v>
      </c>
      <c r="AQ169" s="8">
        <f>'No. policies'!AQ169*'Inputs &amp; Outputs'!$B$3</f>
        <v>16546185.960000001</v>
      </c>
      <c r="AR169" s="8">
        <f>'No. policies'!AR169*'Inputs &amp; Outputs'!$B$3</f>
        <v>15875455.880000001</v>
      </c>
      <c r="AS169" s="8">
        <f>'No. policies'!AS169*'Inputs &amp; Outputs'!$B$3</f>
        <v>15197927.859999999</v>
      </c>
      <c r="AT169" s="8">
        <f>'No. policies'!AT169*'Inputs &amp; Outputs'!$B$3</f>
        <v>14441090.540000001</v>
      </c>
      <c r="AU169" s="8">
        <f>'No. policies'!AU169*'Inputs &amp; Outputs'!$B$3</f>
        <v>13609475.880000001</v>
      </c>
      <c r="AV169" s="8">
        <f>'No. policies'!AV169*'Inputs &amp; Outputs'!$B$3</f>
        <v>12703083.880000001</v>
      </c>
      <c r="AW169" s="8">
        <f>'No. policies'!AW169*'Inputs &amp; Outputs'!$B$3</f>
        <v>11767234.140000001</v>
      </c>
      <c r="AX169" s="8">
        <f>'No. policies'!AX169*'Inputs &amp; Outputs'!$B$3</f>
        <v>10758873.040000001</v>
      </c>
      <c r="AY169" s="8">
        <f>'No. policies'!AY169*'Inputs &amp; Outputs'!$B$3</f>
        <v>9696128.4199999999</v>
      </c>
      <c r="AZ169" s="8">
        <f>'No. policies'!AZ169*'Inputs &amp; Outputs'!$B$3</f>
        <v>8696831.2400000002</v>
      </c>
      <c r="BA169" s="8">
        <f>'No. policies'!BA169*'Inputs &amp; Outputs'!$B$3</f>
        <v>7541181.4400000004</v>
      </c>
      <c r="BB169" s="8">
        <f>'No. policies'!BB169*'Inputs &amp; Outputs'!$B$3</f>
        <v>6462574.96</v>
      </c>
      <c r="BC169" s="8">
        <f>'No. policies'!BC169*'Inputs &amp; Outputs'!$B$3</f>
        <v>5422490.1399999997</v>
      </c>
      <c r="BD169" s="8">
        <f>'No. policies'!BD169*'Inputs &amp; Outputs'!$B$3</f>
        <v>4463980.5999999996</v>
      </c>
      <c r="BE169" s="8">
        <f>'No. policies'!BE169*'Inputs &amp; Outputs'!$B$3</f>
        <v>3485077.24</v>
      </c>
      <c r="BF169" s="8">
        <f>'No. policies'!BF169*'Inputs &amp; Outputs'!$B$3</f>
        <v>2682920.3199999998</v>
      </c>
      <c r="BG169" s="8">
        <f>'No. policies'!BG169*'Inputs &amp; Outputs'!$B$3</f>
        <v>2096031.5</v>
      </c>
      <c r="BH169" s="8">
        <f>'No. policies'!BH169*'Inputs &amp; Outputs'!$B$3</f>
        <v>1522738.56</v>
      </c>
      <c r="BI169" s="8">
        <f>'No. policies'!BI169*'Inputs &amp; Outputs'!$B$3</f>
        <v>1096734.32</v>
      </c>
      <c r="BJ169" s="8">
        <f>'No. policies'!BJ169*'Inputs &amp; Outputs'!$B$3</f>
        <v>820284.76</v>
      </c>
      <c r="BK169" s="8">
        <f>'No. policies'!BK169*'Inputs &amp; Outputs'!$B$3</f>
        <v>616346.56000000006</v>
      </c>
      <c r="BL169" s="8">
        <f>'No. policies'!BL169*'Inputs &amp; Outputs'!$B$3</f>
        <v>407876.4</v>
      </c>
      <c r="BM169" s="8">
        <f>'No. policies'!BM169*'Inputs &amp; Outputs'!$B$3</f>
        <v>265119.65999999997</v>
      </c>
      <c r="BN169" s="8">
        <f>'No. policies'!BN169*'Inputs &amp; Outputs'!$B$3</f>
        <v>174480.46</v>
      </c>
      <c r="BO169" s="8">
        <f>'No. policies'!BO169*'Inputs &amp; Outputs'!$B$3</f>
        <v>129160.86</v>
      </c>
      <c r="BP169" s="8">
        <f>'No. policies'!BP169*'Inputs &amp; Outputs'!$B$3</f>
        <v>88373.22</v>
      </c>
      <c r="BQ169" s="8">
        <f>'No. policies'!BQ169*'Inputs &amp; Outputs'!$B$3</f>
        <v>65713.42</v>
      </c>
      <c r="BR169" s="8">
        <f>'No. policies'!BR169*'Inputs &amp; Outputs'!$B$3</f>
        <v>33989.699999999997</v>
      </c>
      <c r="BS169" s="8">
        <f>'No. policies'!BS169*'Inputs &amp; Outputs'!$B$3</f>
        <v>9063.92</v>
      </c>
    </row>
    <row r="170" spans="1:71" x14ac:dyDescent="0.25">
      <c r="A170" s="1">
        <v>169</v>
      </c>
      <c r="B170" s="8">
        <f>'No. policies'!B170*'Inputs &amp; Outputs'!$B$3</f>
        <v>22659800</v>
      </c>
      <c r="C170" s="8">
        <f>'No. policies'!C170*'Inputs &amp; Outputs'!$B$3</f>
        <v>22634874.219999999</v>
      </c>
      <c r="D170" s="8">
        <f>'No. policies'!D170*'Inputs &amp; Outputs'!$B$3</f>
        <v>22621278.34</v>
      </c>
      <c r="E170" s="8">
        <f>'No. policies'!E170*'Inputs &amp; Outputs'!$B$3</f>
        <v>22603150.5</v>
      </c>
      <c r="F170" s="8">
        <f>'No. policies'!F170*'Inputs &amp; Outputs'!$B$3</f>
        <v>22585022.66</v>
      </c>
      <c r="G170" s="8">
        <f>'No. policies'!G170*'Inputs &amp; Outputs'!$B$3</f>
        <v>22553298.940000001</v>
      </c>
      <c r="H170" s="8">
        <f>'No. policies'!H170*'Inputs &amp; Outputs'!$B$3</f>
        <v>22526107.18</v>
      </c>
      <c r="I170" s="8">
        <f>'No. policies'!I170*'Inputs &amp; Outputs'!$B$3</f>
        <v>22512511.300000001</v>
      </c>
      <c r="J170" s="8">
        <f>'No. policies'!J170*'Inputs &amp; Outputs'!$B$3</f>
        <v>22483053.559999999</v>
      </c>
      <c r="K170" s="8">
        <f>'No. policies'!K170*'Inputs &amp; Outputs'!$B$3</f>
        <v>22439999.940000001</v>
      </c>
      <c r="L170" s="8">
        <f>'No. policies'!L170*'Inputs &amp; Outputs'!$B$3</f>
        <v>22396946.32</v>
      </c>
      <c r="M170" s="8">
        <f>'No. policies'!M170*'Inputs &amp; Outputs'!$B$3</f>
        <v>22358424.66</v>
      </c>
      <c r="N170" s="8">
        <f>'No. policies'!N170*'Inputs &amp; Outputs'!$B$3</f>
        <v>22304041.140000001</v>
      </c>
      <c r="O170" s="8">
        <f>'No. policies'!O170*'Inputs &amp; Outputs'!$B$3</f>
        <v>22263253.5</v>
      </c>
      <c r="P170" s="8">
        <f>'No. policies'!P170*'Inputs &amp; Outputs'!$B$3</f>
        <v>22224731.84</v>
      </c>
      <c r="Q170" s="8">
        <f>'No. policies'!Q170*'Inputs &amp; Outputs'!$B$3</f>
        <v>22183944.199999999</v>
      </c>
      <c r="R170" s="8">
        <f>'No. policies'!R170*'Inputs &amp; Outputs'!$B$3</f>
        <v>22109166.859999999</v>
      </c>
      <c r="S170" s="8">
        <f>'No. policies'!S170*'Inputs &amp; Outputs'!$B$3</f>
        <v>22043453.440000001</v>
      </c>
      <c r="T170" s="8">
        <f>'No. policies'!T170*'Inputs &amp; Outputs'!$B$3</f>
        <v>21984537.960000001</v>
      </c>
      <c r="U170" s="8">
        <f>'No. policies'!U170*'Inputs &amp; Outputs'!$B$3</f>
        <v>21898430.719999999</v>
      </c>
      <c r="V170" s="8">
        <f>'No. policies'!V170*'Inputs &amp; Outputs'!$B$3</f>
        <v>21837249.260000002</v>
      </c>
      <c r="W170" s="8">
        <f>'No. policies'!W170*'Inputs &amp; Outputs'!$B$3</f>
        <v>21764737.899999999</v>
      </c>
      <c r="X170" s="8">
        <f>'No. policies'!X170*'Inputs &amp; Outputs'!$B$3</f>
        <v>21646906.940000001</v>
      </c>
      <c r="Y170" s="8">
        <f>'No. policies'!Y170*'Inputs &amp; Outputs'!$B$3</f>
        <v>21535873.920000002</v>
      </c>
      <c r="Z170" s="8">
        <f>'No. policies'!Z170*'Inputs &amp; Outputs'!$B$3</f>
        <v>21418042.960000001</v>
      </c>
      <c r="AA170" s="8">
        <f>'No. policies'!AA170*'Inputs &amp; Outputs'!$B$3</f>
        <v>21293414.059999999</v>
      </c>
      <c r="AB170" s="8">
        <f>'No. policies'!AB170*'Inputs &amp; Outputs'!$B$3</f>
        <v>21161987.219999999</v>
      </c>
      <c r="AC170" s="8">
        <f>'No. policies'!AC170*'Inputs &amp; Outputs'!$B$3</f>
        <v>21005634.600000001</v>
      </c>
      <c r="AD170" s="8">
        <f>'No. policies'!AD170*'Inputs &amp; Outputs'!$B$3</f>
        <v>20828888.16</v>
      </c>
      <c r="AE170" s="8">
        <f>'No. policies'!AE170*'Inputs &amp; Outputs'!$B$3</f>
        <v>20615886.039999999</v>
      </c>
      <c r="AF170" s="8">
        <f>'No. policies'!AF170*'Inputs &amp; Outputs'!$B$3</f>
        <v>20398351.960000001</v>
      </c>
      <c r="AG170" s="8">
        <f>'No. policies'!AG170*'Inputs &amp; Outputs'!$B$3</f>
        <v>20196679.739999998</v>
      </c>
      <c r="AH170" s="8">
        <f>'No. policies'!AH170*'Inputs &amp; Outputs'!$B$3</f>
        <v>20015401.34</v>
      </c>
      <c r="AI170" s="8">
        <f>'No. policies'!AI170*'Inputs &amp; Outputs'!$B$3</f>
        <v>19734419.82</v>
      </c>
      <c r="AJ170" s="8">
        <f>'No. policies'!AJ170*'Inputs &amp; Outputs'!$B$3</f>
        <v>19457970.260000002</v>
      </c>
      <c r="AK170" s="8">
        <f>'No. policies'!AK170*'Inputs &amp; Outputs'!$B$3</f>
        <v>19152062.960000001</v>
      </c>
      <c r="AL170" s="8">
        <f>'No. policies'!AL170*'Inputs &amp; Outputs'!$B$3</f>
        <v>18812165.960000001</v>
      </c>
      <c r="AM170" s="8">
        <f>'No. policies'!AM170*'Inputs &amp; Outputs'!$B$3</f>
        <v>18420151.420000002</v>
      </c>
      <c r="AN170" s="8">
        <f>'No. policies'!AN170*'Inputs &amp; Outputs'!$B$3</f>
        <v>18050796.68</v>
      </c>
      <c r="AO170" s="8">
        <f>'No. policies'!AO170*'Inputs &amp; Outputs'!$B$3</f>
        <v>17579472.84</v>
      </c>
      <c r="AP170" s="8">
        <f>'No. policies'!AP170*'Inputs &amp; Outputs'!$B$3</f>
        <v>17124010.859999999</v>
      </c>
      <c r="AQ170" s="8">
        <f>'No. policies'!AQ170*'Inputs &amp; Outputs'!$B$3</f>
        <v>16562047.82</v>
      </c>
      <c r="AR170" s="8">
        <f>'No. policies'!AR170*'Inputs &amp; Outputs'!$B$3</f>
        <v>15927573.42</v>
      </c>
      <c r="AS170" s="8">
        <f>'No. policies'!AS170*'Inputs &amp; Outputs'!$B$3</f>
        <v>15295365</v>
      </c>
      <c r="AT170" s="8">
        <f>'No. policies'!AT170*'Inputs &amp; Outputs'!$B$3</f>
        <v>14540793.66</v>
      </c>
      <c r="AU170" s="8">
        <f>'No. policies'!AU170*'Inputs &amp; Outputs'!$B$3</f>
        <v>13729572.82</v>
      </c>
      <c r="AV170" s="8">
        <f>'No. policies'!AV170*'Inputs &amp; Outputs'!$B$3</f>
        <v>12848106.6</v>
      </c>
      <c r="AW170" s="8">
        <f>'No. policies'!AW170*'Inputs &amp; Outputs'!$B$3</f>
        <v>11783096</v>
      </c>
      <c r="AX170" s="8">
        <f>'No. policies'!AX170*'Inputs &amp; Outputs'!$B$3</f>
        <v>10622914.24</v>
      </c>
      <c r="AY170" s="8">
        <f>'No. policies'!AY170*'Inputs &amp; Outputs'!$B$3</f>
        <v>9585095.4000000004</v>
      </c>
      <c r="AZ170" s="8">
        <f>'No. policies'!AZ170*'Inputs &amp; Outputs'!$B$3</f>
        <v>8497425</v>
      </c>
      <c r="BA170" s="8">
        <f>'No. policies'!BA170*'Inputs &amp; Outputs'!$B$3</f>
        <v>7414286.5600000005</v>
      </c>
      <c r="BB170" s="8">
        <f>'No. policies'!BB170*'Inputs &amp; Outputs'!$B$3</f>
        <v>6247306.8600000003</v>
      </c>
      <c r="BC170" s="8">
        <f>'No. policies'!BC170*'Inputs &amp; Outputs'!$B$3</f>
        <v>5186828.22</v>
      </c>
      <c r="BD170" s="8">
        <f>'No. policies'!BD170*'Inputs &amp; Outputs'!$B$3</f>
        <v>4269106.32</v>
      </c>
      <c r="BE170" s="8">
        <f>'No. policies'!BE170*'Inputs &amp; Outputs'!$B$3</f>
        <v>3401235.98</v>
      </c>
      <c r="BF170" s="8">
        <f>'No. policies'!BF170*'Inputs &amp; Outputs'!$B$3</f>
        <v>2653462.58</v>
      </c>
      <c r="BG170" s="8">
        <f>'No. policies'!BG170*'Inputs &amp; Outputs'!$B$3</f>
        <v>2030318.08</v>
      </c>
      <c r="BH170" s="8">
        <f>'No. policies'!BH170*'Inputs &amp; Outputs'!$B$3</f>
        <v>1527270.52</v>
      </c>
      <c r="BI170" s="8">
        <f>'No. policies'!BI170*'Inputs &amp; Outputs'!$B$3</f>
        <v>1083138.44</v>
      </c>
      <c r="BJ170" s="8">
        <f>'No. policies'!BJ170*'Inputs &amp; Outputs'!$B$3</f>
        <v>756837.32</v>
      </c>
      <c r="BK170" s="8">
        <f>'No. policies'!BK170*'Inputs &amp; Outputs'!$B$3</f>
        <v>509845.5</v>
      </c>
      <c r="BL170" s="8">
        <f>'No. policies'!BL170*'Inputs &amp; Outputs'!$B$3</f>
        <v>312705.24</v>
      </c>
      <c r="BM170" s="8">
        <f>'No. policies'!BM170*'Inputs &amp; Outputs'!$B$3</f>
        <v>199406.24</v>
      </c>
      <c r="BN170" s="8">
        <f>'No. policies'!BN170*'Inputs &amp; Outputs'!$B$3</f>
        <v>120096.94</v>
      </c>
      <c r="BO170" s="8">
        <f>'No. policies'!BO170*'Inputs &amp; Outputs'!$B$3</f>
        <v>72511.360000000001</v>
      </c>
      <c r="BP170" s="8">
        <f>'No. policies'!BP170*'Inputs &amp; Outputs'!$B$3</f>
        <v>47585.58</v>
      </c>
      <c r="BQ170" s="8">
        <f>'No. policies'!BQ170*'Inputs &amp; Outputs'!$B$3</f>
        <v>33989.699999999997</v>
      </c>
      <c r="BR170" s="8">
        <f>'No. policies'!BR170*'Inputs &amp; Outputs'!$B$3</f>
        <v>24925.78</v>
      </c>
      <c r="BS170" s="8">
        <f>'No. policies'!BS170*'Inputs &amp; Outputs'!$B$3</f>
        <v>15861.86</v>
      </c>
    </row>
    <row r="171" spans="1:71" x14ac:dyDescent="0.25">
      <c r="A171" s="1">
        <v>170</v>
      </c>
      <c r="B171" s="8">
        <f>'No. policies'!B171*'Inputs &amp; Outputs'!$B$3</f>
        <v>22659800</v>
      </c>
      <c r="C171" s="8">
        <f>'No. policies'!C171*'Inputs &amp; Outputs'!$B$3</f>
        <v>22632608.239999998</v>
      </c>
      <c r="D171" s="8">
        <f>'No. policies'!D171*'Inputs &amp; Outputs'!$B$3</f>
        <v>22607682.460000001</v>
      </c>
      <c r="E171" s="8">
        <f>'No. policies'!E171*'Inputs &amp; Outputs'!$B$3</f>
        <v>22575958.739999998</v>
      </c>
      <c r="F171" s="8">
        <f>'No. policies'!F171*'Inputs &amp; Outputs'!$B$3</f>
        <v>22555564.920000002</v>
      </c>
      <c r="G171" s="8">
        <f>'No. policies'!G171*'Inputs &amp; Outputs'!$B$3</f>
        <v>22528373.16</v>
      </c>
      <c r="H171" s="8">
        <f>'No. policies'!H171*'Inputs &amp; Outputs'!$B$3</f>
        <v>22494383.460000001</v>
      </c>
      <c r="I171" s="8">
        <f>'No. policies'!I171*'Inputs &amp; Outputs'!$B$3</f>
        <v>22478521.600000001</v>
      </c>
      <c r="J171" s="8">
        <f>'No. policies'!J171*'Inputs &amp; Outputs'!$B$3</f>
        <v>22453595.82</v>
      </c>
      <c r="K171" s="8">
        <f>'No. policies'!K171*'Inputs &amp; Outputs'!$B$3</f>
        <v>22417340.140000001</v>
      </c>
      <c r="L171" s="8">
        <f>'No. policies'!L171*'Inputs &amp; Outputs'!$B$3</f>
        <v>22381084.460000001</v>
      </c>
      <c r="M171" s="8">
        <f>'No. policies'!M171*'Inputs &amp; Outputs'!$B$3</f>
        <v>22344828.780000001</v>
      </c>
      <c r="N171" s="8">
        <f>'No. policies'!N171*'Inputs &amp; Outputs'!$B$3</f>
        <v>22304041.140000001</v>
      </c>
      <c r="O171" s="8">
        <f>'No. policies'!O171*'Inputs &amp; Outputs'!$B$3</f>
        <v>22260987.52</v>
      </c>
      <c r="P171" s="8">
        <f>'No. policies'!P171*'Inputs &amp; Outputs'!$B$3</f>
        <v>22202072.039999999</v>
      </c>
      <c r="Q171" s="8">
        <f>'No. policies'!Q171*'Inputs &amp; Outputs'!$B$3</f>
        <v>22159018.420000002</v>
      </c>
      <c r="R171" s="8">
        <f>'No. policies'!R171*'Inputs &amp; Outputs'!$B$3</f>
        <v>22100102.940000001</v>
      </c>
      <c r="S171" s="8">
        <f>'No. policies'!S171*'Inputs &amp; Outputs'!$B$3</f>
        <v>22020793.640000001</v>
      </c>
      <c r="T171" s="8">
        <f>'No. policies'!T171*'Inputs &amp; Outputs'!$B$3</f>
        <v>21959612.18</v>
      </c>
      <c r="U171" s="8">
        <f>'No. policies'!U171*'Inputs &amp; Outputs'!$B$3</f>
        <v>21878036.899999999</v>
      </c>
      <c r="V171" s="8">
        <f>'No. policies'!V171*'Inputs &amp; Outputs'!$B$3</f>
        <v>21825919.359999999</v>
      </c>
      <c r="W171" s="8">
        <f>'No. policies'!W171*'Inputs &amp; Outputs'!$B$3</f>
        <v>21726216.239999998</v>
      </c>
      <c r="X171" s="8">
        <f>'No. policies'!X171*'Inputs &amp; Outputs'!$B$3</f>
        <v>21608385.280000001</v>
      </c>
      <c r="Y171" s="8">
        <f>'No. policies'!Y171*'Inputs &amp; Outputs'!$B$3</f>
        <v>21497352.260000002</v>
      </c>
      <c r="Z171" s="8">
        <f>'No. policies'!Z171*'Inputs &amp; Outputs'!$B$3</f>
        <v>21372723.359999999</v>
      </c>
      <c r="AA171" s="8">
        <f>'No. policies'!AA171*'Inputs &amp; Outputs'!$B$3</f>
        <v>21250360.440000001</v>
      </c>
      <c r="AB171" s="8">
        <f>'No. policies'!AB171*'Inputs &amp; Outputs'!$B$3</f>
        <v>21123465.559999999</v>
      </c>
      <c r="AC171" s="8">
        <f>'No. policies'!AC171*'Inputs &amp; Outputs'!$B$3</f>
        <v>20985240.780000001</v>
      </c>
      <c r="AD171" s="8">
        <f>'No. policies'!AD171*'Inputs &amp; Outputs'!$B$3</f>
        <v>20813026.300000001</v>
      </c>
      <c r="AE171" s="8">
        <f>'No. policies'!AE171*'Inputs &amp; Outputs'!$B$3</f>
        <v>20627215.940000001</v>
      </c>
      <c r="AF171" s="8">
        <f>'No. policies'!AF171*'Inputs &amp; Outputs'!$B$3</f>
        <v>20432341.66</v>
      </c>
      <c r="AG171" s="8">
        <f>'No. policies'!AG171*'Inputs &amp; Outputs'!$B$3</f>
        <v>20212541.600000001</v>
      </c>
      <c r="AH171" s="8">
        <f>'No. policies'!AH171*'Inputs &amp; Outputs'!$B$3</f>
        <v>20006337.420000002</v>
      </c>
      <c r="AI171" s="8">
        <f>'No. policies'!AI171*'Inputs &amp; Outputs'!$B$3</f>
        <v>19761611.580000002</v>
      </c>
      <c r="AJ171" s="8">
        <f>'No. policies'!AJ171*'Inputs &amp; Outputs'!$B$3</f>
        <v>19428512.52</v>
      </c>
      <c r="AK171" s="8">
        <f>'No. policies'!AK171*'Inputs &amp; Outputs'!$B$3</f>
        <v>19136201.100000001</v>
      </c>
      <c r="AL171" s="8">
        <f>'No. policies'!AL171*'Inputs &amp; Outputs'!$B$3</f>
        <v>18791772.140000001</v>
      </c>
      <c r="AM171" s="8">
        <f>'No. policies'!AM171*'Inputs &amp; Outputs'!$B$3</f>
        <v>18426949.359999999</v>
      </c>
      <c r="AN171" s="8">
        <f>'No. policies'!AN171*'Inputs &amp; Outputs'!$B$3</f>
        <v>18037200.800000001</v>
      </c>
      <c r="AO171" s="8">
        <f>'No. policies'!AO171*'Inputs &amp; Outputs'!$B$3</f>
        <v>17608930.580000002</v>
      </c>
      <c r="AP171" s="8">
        <f>'No. policies'!AP171*'Inputs &amp; Outputs'!$B$3</f>
        <v>17117212.920000002</v>
      </c>
      <c r="AQ171" s="8">
        <f>'No. policies'!AQ171*'Inputs &amp; Outputs'!$B$3</f>
        <v>16571111.74</v>
      </c>
      <c r="AR171" s="8">
        <f>'No. policies'!AR171*'Inputs &amp; Outputs'!$B$3</f>
        <v>15981956.939999999</v>
      </c>
      <c r="AS171" s="8">
        <f>'No. policies'!AS171*'Inputs &amp; Outputs'!$B$3</f>
        <v>15395068.120000001</v>
      </c>
      <c r="AT171" s="8">
        <f>'No. policies'!AT171*'Inputs &amp; Outputs'!$B$3</f>
        <v>14595177.18</v>
      </c>
      <c r="AU171" s="8">
        <f>'No. policies'!AU171*'Inputs &amp; Outputs'!$B$3</f>
        <v>13786222.32</v>
      </c>
      <c r="AV171" s="8">
        <f>'No. policies'!AV171*'Inputs &amp; Outputs'!$B$3</f>
        <v>12825446.800000001</v>
      </c>
      <c r="AW171" s="8">
        <f>'No. policies'!AW171*'Inputs &amp; Outputs'!$B$3</f>
        <v>11826149.619999999</v>
      </c>
      <c r="AX171" s="8">
        <f>'No. policies'!AX171*'Inputs &amp; Outputs'!$B$3</f>
        <v>10838182.34</v>
      </c>
      <c r="AY171" s="8">
        <f>'No. policies'!AY171*'Inputs &amp; Outputs'!$B$3</f>
        <v>9820757.3200000003</v>
      </c>
      <c r="AZ171" s="8">
        <f>'No. policies'!AZ171*'Inputs &amp; Outputs'!$B$3</f>
        <v>8696831.2400000002</v>
      </c>
      <c r="BA171" s="8">
        <f>'No. policies'!BA171*'Inputs &amp; Outputs'!$B$3</f>
        <v>7541181.4400000004</v>
      </c>
      <c r="BB171" s="8">
        <f>'No. policies'!BB171*'Inputs &amp; Outputs'!$B$3</f>
        <v>6519224.46</v>
      </c>
      <c r="BC171" s="8">
        <f>'No. policies'!BC171*'Inputs &amp; Outputs'!$B$3</f>
        <v>5424756.1200000001</v>
      </c>
      <c r="BD171" s="8">
        <f>'No. policies'!BD171*'Inputs &amp; Outputs'!$B$3</f>
        <v>4400533.16</v>
      </c>
      <c r="BE171" s="8">
        <f>'No. policies'!BE171*'Inputs &amp; Outputs'!$B$3</f>
        <v>3507737.04</v>
      </c>
      <c r="BF171" s="8">
        <f>'No. policies'!BF171*'Inputs &amp; Outputs'!$B$3</f>
        <v>2744101.78</v>
      </c>
      <c r="BG171" s="8">
        <f>'No. policies'!BG171*'Inputs &amp; Outputs'!$B$3</f>
        <v>2114159.34</v>
      </c>
      <c r="BH171" s="8">
        <f>'No. policies'!BH171*'Inputs &amp; Outputs'!$B$3</f>
        <v>1563526.2</v>
      </c>
      <c r="BI171" s="8">
        <f>'No. policies'!BI171*'Inputs &amp; Outputs'!$B$3</f>
        <v>1094468.3400000001</v>
      </c>
      <c r="BJ171" s="8">
        <f>'No. policies'!BJ171*'Inputs &amp; Outputs'!$B$3</f>
        <v>777231.14</v>
      </c>
      <c r="BK171" s="8">
        <f>'No. policies'!BK171*'Inputs &amp; Outputs'!$B$3</f>
        <v>568760.98</v>
      </c>
      <c r="BL171" s="8">
        <f>'No. policies'!BL171*'Inputs &amp; Outputs'!$B$3</f>
        <v>378418.66</v>
      </c>
      <c r="BM171" s="8">
        <f>'No. policies'!BM171*'Inputs &amp; Outputs'!$B$3</f>
        <v>256055.74</v>
      </c>
      <c r="BN171" s="8">
        <f>'No. policies'!BN171*'Inputs &amp; Outputs'!$B$3</f>
        <v>151820.66</v>
      </c>
      <c r="BO171" s="8">
        <f>'No. policies'!BO171*'Inputs &amp; Outputs'!$B$3</f>
        <v>95171.16</v>
      </c>
      <c r="BP171" s="8">
        <f>'No. policies'!BP171*'Inputs &amp; Outputs'!$B$3</f>
        <v>63447.44</v>
      </c>
      <c r="BQ171" s="8">
        <f>'No. policies'!BQ171*'Inputs &amp; Outputs'!$B$3</f>
        <v>36255.68</v>
      </c>
      <c r="BR171" s="8">
        <f>'No. policies'!BR171*'Inputs &amp; Outputs'!$B$3</f>
        <v>20393.82</v>
      </c>
      <c r="BS171" s="8">
        <f>'No. policies'!BS171*'Inputs &amp; Outputs'!$B$3</f>
        <v>9063.92</v>
      </c>
    </row>
    <row r="172" spans="1:71" x14ac:dyDescent="0.25">
      <c r="A172" s="1">
        <v>171</v>
      </c>
      <c r="B172" s="8">
        <f>'No. policies'!B172*'Inputs &amp; Outputs'!$B$3</f>
        <v>22659800</v>
      </c>
      <c r="C172" s="8">
        <f>'No. policies'!C172*'Inputs &amp; Outputs'!$B$3</f>
        <v>22646204.120000001</v>
      </c>
      <c r="D172" s="8">
        <f>'No. policies'!D172*'Inputs &amp; Outputs'!$B$3</f>
        <v>22634874.219999999</v>
      </c>
      <c r="E172" s="8">
        <f>'No. policies'!E172*'Inputs &amp; Outputs'!$B$3</f>
        <v>22607682.460000001</v>
      </c>
      <c r="F172" s="8">
        <f>'No. policies'!F172*'Inputs &amp; Outputs'!$B$3</f>
        <v>22573692.760000002</v>
      </c>
      <c r="G172" s="8">
        <f>'No. policies'!G172*'Inputs &amp; Outputs'!$B$3</f>
        <v>22551032.960000001</v>
      </c>
      <c r="H172" s="8">
        <f>'No. policies'!H172*'Inputs &amp; Outputs'!$B$3</f>
        <v>22523841.199999999</v>
      </c>
      <c r="I172" s="8">
        <f>'No. policies'!I172*'Inputs &amp; Outputs'!$B$3</f>
        <v>22483053.559999999</v>
      </c>
      <c r="J172" s="8">
        <f>'No. policies'!J172*'Inputs &amp; Outputs'!$B$3</f>
        <v>22451329.84</v>
      </c>
      <c r="K172" s="8">
        <f>'No. policies'!K172*'Inputs &amp; Outputs'!$B$3</f>
        <v>22424138.080000002</v>
      </c>
      <c r="L172" s="8">
        <f>'No. policies'!L172*'Inputs &amp; Outputs'!$B$3</f>
        <v>22378818.48</v>
      </c>
      <c r="M172" s="8">
        <f>'No. policies'!M172*'Inputs &amp; Outputs'!$B$3</f>
        <v>22326700.940000001</v>
      </c>
      <c r="N172" s="8">
        <f>'No. policies'!N172*'Inputs &amp; Outputs'!$B$3</f>
        <v>22254189.580000002</v>
      </c>
      <c r="O172" s="8">
        <f>'No. policies'!O172*'Inputs &amp; Outputs'!$B$3</f>
        <v>22211135.960000001</v>
      </c>
      <c r="P172" s="8">
        <f>'No. policies'!P172*'Inputs &amp; Outputs'!$B$3</f>
        <v>22159018.420000002</v>
      </c>
      <c r="Q172" s="8">
        <f>'No. policies'!Q172*'Inputs &amp; Outputs'!$B$3</f>
        <v>22102368.920000002</v>
      </c>
      <c r="R172" s="8">
        <f>'No. policies'!R172*'Inputs &amp; Outputs'!$B$3</f>
        <v>22041187.460000001</v>
      </c>
      <c r="S172" s="8">
        <f>'No. policies'!S172*'Inputs &amp; Outputs'!$B$3</f>
        <v>21973208.059999999</v>
      </c>
      <c r="T172" s="8">
        <f>'No. policies'!T172*'Inputs &amp; Outputs'!$B$3</f>
        <v>21914292.580000002</v>
      </c>
      <c r="U172" s="8">
        <f>'No. policies'!U172*'Inputs &amp; Outputs'!$B$3</f>
        <v>21821387.399999999</v>
      </c>
      <c r="V172" s="8">
        <f>'No. policies'!V172*'Inputs &amp; Outputs'!$B$3</f>
        <v>21751142.02</v>
      </c>
      <c r="W172" s="8">
        <f>'No. policies'!W172*'Inputs &amp; Outputs'!$B$3</f>
        <v>21662768.800000001</v>
      </c>
      <c r="X172" s="8">
        <f>'No. policies'!X172*'Inputs &amp; Outputs'!$B$3</f>
        <v>21565331.66</v>
      </c>
      <c r="Y172" s="8">
        <f>'No. policies'!Y172*'Inputs &amp; Outputs'!$B$3</f>
        <v>21472426.48</v>
      </c>
      <c r="Z172" s="8">
        <f>'No. policies'!Z172*'Inputs &amp; Outputs'!$B$3</f>
        <v>21343265.620000001</v>
      </c>
      <c r="AA172" s="8">
        <f>'No. policies'!AA172*'Inputs &amp; Outputs'!$B$3</f>
        <v>21234498.580000002</v>
      </c>
      <c r="AB172" s="8">
        <f>'No. policies'!AB172*'Inputs &amp; Outputs'!$B$3</f>
        <v>21084943.899999999</v>
      </c>
      <c r="AC172" s="8">
        <f>'No. policies'!AC172*'Inputs &amp; Outputs'!$B$3</f>
        <v>20951251.080000002</v>
      </c>
      <c r="AD172" s="8">
        <f>'No. policies'!AD172*'Inputs &amp; Outputs'!$B$3</f>
        <v>20767706.699999999</v>
      </c>
      <c r="AE172" s="8">
        <f>'No. policies'!AE172*'Inputs &amp; Outputs'!$B$3</f>
        <v>20620418</v>
      </c>
      <c r="AF172" s="8">
        <f>'No. policies'!AF172*'Inputs &amp; Outputs'!$B$3</f>
        <v>20441405.580000002</v>
      </c>
      <c r="AG172" s="8">
        <f>'No. policies'!AG172*'Inputs &amp; Outputs'!$B$3</f>
        <v>20180817.879999999</v>
      </c>
      <c r="AH172" s="8">
        <f>'No. policies'!AH172*'Inputs &amp; Outputs'!$B$3</f>
        <v>19920230.18</v>
      </c>
      <c r="AI172" s="8">
        <f>'No. policies'!AI172*'Inputs &amp; Outputs'!$B$3</f>
        <v>19657376.5</v>
      </c>
      <c r="AJ172" s="8">
        <f>'No. policies'!AJ172*'Inputs &amp; Outputs'!$B$3</f>
        <v>19365065.080000002</v>
      </c>
      <c r="AK172" s="8">
        <f>'No. policies'!AK172*'Inputs &amp; Outputs'!$B$3</f>
        <v>19061423.760000002</v>
      </c>
      <c r="AL172" s="8">
        <f>'No. policies'!AL172*'Inputs &amp; Outputs'!$B$3</f>
        <v>18766846.359999999</v>
      </c>
      <c r="AM172" s="8">
        <f>'No. policies'!AM172*'Inputs &amp; Outputs'!$B$3</f>
        <v>18404289.559999999</v>
      </c>
      <c r="AN172" s="8">
        <f>'No. policies'!AN172*'Inputs &amp; Outputs'!$B$3</f>
        <v>17937497.68</v>
      </c>
      <c r="AO172" s="8">
        <f>'No. policies'!AO172*'Inputs &amp; Outputs'!$B$3</f>
        <v>17441248.059999999</v>
      </c>
      <c r="AP172" s="8">
        <f>'No. policies'!AP172*'Inputs &amp; Outputs'!$B$3</f>
        <v>16954062.359999999</v>
      </c>
      <c r="AQ172" s="8">
        <f>'No. policies'!AQ172*'Inputs &amp; Outputs'!$B$3</f>
        <v>16353577.66</v>
      </c>
      <c r="AR172" s="8">
        <f>'No. policies'!AR172*'Inputs &amp; Outputs'!$B$3</f>
        <v>15705507.380000001</v>
      </c>
      <c r="AS172" s="8">
        <f>'No. policies'!AS172*'Inputs &amp; Outputs'!$B$3</f>
        <v>15000787.6</v>
      </c>
      <c r="AT172" s="8">
        <f>'No. policies'!AT172*'Inputs &amp; Outputs'!$B$3</f>
        <v>14282471.939999999</v>
      </c>
      <c r="AU172" s="8">
        <f>'No. policies'!AU172*'Inputs &amp; Outputs'!$B$3</f>
        <v>13448591.300000001</v>
      </c>
      <c r="AV172" s="8">
        <f>'No. policies'!AV172*'Inputs &amp; Outputs'!$B$3</f>
        <v>12589784.880000001</v>
      </c>
      <c r="AW172" s="8">
        <f>'No. policies'!AW172*'Inputs &amp; Outputs'!$B$3</f>
        <v>11567827.9</v>
      </c>
      <c r="AX172" s="8">
        <f>'No. policies'!AX172*'Inputs &amp; Outputs'!$B$3</f>
        <v>10545870.92</v>
      </c>
      <c r="AY172" s="8">
        <f>'No. policies'!AY172*'Inputs &amp; Outputs'!$B$3</f>
        <v>9619085.0999999996</v>
      </c>
      <c r="AZ172" s="8">
        <f>'No. policies'!AZ172*'Inputs &amp; Outputs'!$B$3</f>
        <v>8472499.2200000007</v>
      </c>
      <c r="BA172" s="8">
        <f>'No. policies'!BA172*'Inputs &amp; Outputs'!$B$3</f>
        <v>7498127.8200000003</v>
      </c>
      <c r="BB172" s="8">
        <f>'No. policies'!BB172*'Inputs &amp; Outputs'!$B$3</f>
        <v>6351541.9400000004</v>
      </c>
      <c r="BC172" s="8">
        <f>'No. policies'!BC172*'Inputs &amp; Outputs'!$B$3</f>
        <v>5259339.58</v>
      </c>
      <c r="BD172" s="8">
        <f>'No. policies'!BD172*'Inputs &amp; Outputs'!$B$3</f>
        <v>4328021.8</v>
      </c>
      <c r="BE172" s="8">
        <f>'No. policies'!BE172*'Inputs &amp; Outputs'!$B$3</f>
        <v>3442023.62</v>
      </c>
      <c r="BF172" s="8">
        <f>'No. policies'!BF172*'Inputs &amp; Outputs'!$B$3</f>
        <v>2671590.42</v>
      </c>
      <c r="BG172" s="8">
        <f>'No. policies'!BG172*'Inputs &amp; Outputs'!$B$3</f>
        <v>2005392.3</v>
      </c>
      <c r="BH172" s="8">
        <f>'No. policies'!BH172*'Inputs &amp; Outputs'!$B$3</f>
        <v>1549930.32</v>
      </c>
      <c r="BI172" s="8">
        <f>'No. policies'!BI172*'Inputs &amp; Outputs'!$B$3</f>
        <v>1162447.74</v>
      </c>
      <c r="BJ172" s="8">
        <f>'No. policies'!BJ172*'Inputs &amp; Outputs'!$B$3</f>
        <v>813486.82</v>
      </c>
      <c r="BK172" s="8">
        <f>'No. policies'!BK172*'Inputs &amp; Outputs'!$B$3</f>
        <v>552899.12</v>
      </c>
      <c r="BL172" s="8">
        <f>'No. policies'!BL172*'Inputs &amp; Outputs'!$B$3</f>
        <v>405610.42</v>
      </c>
      <c r="BM172" s="8">
        <f>'No. policies'!BM172*'Inputs &amp; Outputs'!$B$3</f>
        <v>262853.68</v>
      </c>
      <c r="BN172" s="8">
        <f>'No. policies'!BN172*'Inputs &amp; Outputs'!$B$3</f>
        <v>163150.56</v>
      </c>
      <c r="BO172" s="8">
        <f>'No. policies'!BO172*'Inputs &amp; Outputs'!$B$3</f>
        <v>108767.04000000001</v>
      </c>
      <c r="BP172" s="8">
        <f>'No. policies'!BP172*'Inputs &amp; Outputs'!$B$3</f>
        <v>70245.38</v>
      </c>
      <c r="BQ172" s="8">
        <f>'No. policies'!BQ172*'Inputs &amp; Outputs'!$B$3</f>
        <v>49851.56</v>
      </c>
      <c r="BR172" s="8">
        <f>'No. policies'!BR172*'Inputs &amp; Outputs'!$B$3</f>
        <v>38521.660000000003</v>
      </c>
      <c r="BS172" s="8">
        <f>'No. policies'!BS172*'Inputs &amp; Outputs'!$B$3</f>
        <v>29457.74</v>
      </c>
    </row>
    <row r="173" spans="1:71" x14ac:dyDescent="0.25">
      <c r="A173" s="1">
        <v>172</v>
      </c>
      <c r="B173" s="8">
        <f>'No. policies'!B173*'Inputs &amp; Outputs'!$B$3</f>
        <v>22659800</v>
      </c>
      <c r="C173" s="8">
        <f>'No. policies'!C173*'Inputs &amp; Outputs'!$B$3</f>
        <v>22641672.16</v>
      </c>
      <c r="D173" s="8">
        <f>'No. policies'!D173*'Inputs &amp; Outputs'!$B$3</f>
        <v>22621278.34</v>
      </c>
      <c r="E173" s="8">
        <f>'No. policies'!E173*'Inputs &amp; Outputs'!$B$3</f>
        <v>22605416.48</v>
      </c>
      <c r="F173" s="8">
        <f>'No. policies'!F173*'Inputs &amp; Outputs'!$B$3</f>
        <v>22587288.640000001</v>
      </c>
      <c r="G173" s="8">
        <f>'No. policies'!G173*'Inputs &amp; Outputs'!$B$3</f>
        <v>22555564.920000002</v>
      </c>
      <c r="H173" s="8">
        <f>'No. policies'!H173*'Inputs &amp; Outputs'!$B$3</f>
        <v>22528373.16</v>
      </c>
      <c r="I173" s="8">
        <f>'No. policies'!I173*'Inputs &amp; Outputs'!$B$3</f>
        <v>22512511.300000001</v>
      </c>
      <c r="J173" s="8">
        <f>'No. policies'!J173*'Inputs &amp; Outputs'!$B$3</f>
        <v>22485319.539999999</v>
      </c>
      <c r="K173" s="8">
        <f>'No. policies'!K173*'Inputs &amp; Outputs'!$B$3</f>
        <v>22449063.859999999</v>
      </c>
      <c r="L173" s="8">
        <f>'No. policies'!L173*'Inputs &amp; Outputs'!$B$3</f>
        <v>22406010.239999998</v>
      </c>
      <c r="M173" s="8">
        <f>'No. policies'!M173*'Inputs &amp; Outputs'!$B$3</f>
        <v>22374286.52</v>
      </c>
      <c r="N173" s="8">
        <f>'No. policies'!N173*'Inputs &amp; Outputs'!$B$3</f>
        <v>22338030.84</v>
      </c>
      <c r="O173" s="8">
        <f>'No. policies'!O173*'Inputs &amp; Outputs'!$B$3</f>
        <v>22285913.300000001</v>
      </c>
      <c r="P173" s="8">
        <f>'No. policies'!P173*'Inputs &amp; Outputs'!$B$3</f>
        <v>22229263.800000001</v>
      </c>
      <c r="Q173" s="8">
        <f>'No. policies'!Q173*'Inputs &amp; Outputs'!$B$3</f>
        <v>22170348.32</v>
      </c>
      <c r="R173" s="8">
        <f>'No. policies'!R173*'Inputs &amp; Outputs'!$B$3</f>
        <v>22100102.940000001</v>
      </c>
      <c r="S173" s="8">
        <f>'No. policies'!S173*'Inputs &amp; Outputs'!$B$3</f>
        <v>22052517.359999999</v>
      </c>
      <c r="T173" s="8">
        <f>'No. policies'!T173*'Inputs &amp; Outputs'!$B$3</f>
        <v>22002665.800000001</v>
      </c>
      <c r="U173" s="8">
        <f>'No. policies'!U173*'Inputs &amp; Outputs'!$B$3</f>
        <v>21936952.379999999</v>
      </c>
      <c r="V173" s="8">
        <f>'No. policies'!V173*'Inputs &amp; Outputs'!$B$3</f>
        <v>21844047.199999999</v>
      </c>
      <c r="W173" s="8">
        <f>'No. policies'!W173*'Inputs &amp; Outputs'!$B$3</f>
        <v>21776067.800000001</v>
      </c>
      <c r="X173" s="8">
        <f>'No. policies'!X173*'Inputs &amp; Outputs'!$B$3</f>
        <v>21671832.719999999</v>
      </c>
      <c r="Y173" s="8">
        <f>'No. policies'!Y173*'Inputs &amp; Outputs'!$B$3</f>
        <v>21533607.940000001</v>
      </c>
      <c r="Z173" s="8">
        <f>'No. policies'!Z173*'Inputs &amp; Outputs'!$B$3</f>
        <v>21418042.960000001</v>
      </c>
      <c r="AA173" s="8">
        <f>'No. policies'!AA173*'Inputs &amp; Outputs'!$B$3</f>
        <v>21286616.120000001</v>
      </c>
      <c r="AB173" s="8">
        <f>'No. policies'!AB173*'Inputs &amp; Outputs'!$B$3</f>
        <v>21161987.219999999</v>
      </c>
      <c r="AC173" s="8">
        <f>'No. policies'!AC173*'Inputs &amp; Outputs'!$B$3</f>
        <v>21019230.48</v>
      </c>
      <c r="AD173" s="8">
        <f>'No. policies'!AD173*'Inputs &amp; Outputs'!$B$3</f>
        <v>20842484.039999999</v>
      </c>
      <c r="AE173" s="8">
        <f>'No. policies'!AE173*'Inputs &amp; Outputs'!$B$3</f>
        <v>20622683.98</v>
      </c>
      <c r="AF173" s="8">
        <f>'No. policies'!AF173*'Inputs &amp; Outputs'!$B$3</f>
        <v>20389288.039999999</v>
      </c>
      <c r="AG173" s="8">
        <f>'No. policies'!AG173*'Inputs &amp; Outputs'!$B$3</f>
        <v>20171753.960000001</v>
      </c>
      <c r="AH173" s="8">
        <f>'No. policies'!AH173*'Inputs &amp; Outputs'!$B$3</f>
        <v>19942889.98</v>
      </c>
      <c r="AI173" s="8">
        <f>'No. policies'!AI173*'Inputs &amp; Outputs'!$B$3</f>
        <v>19714026</v>
      </c>
      <c r="AJ173" s="8">
        <f>'No. policies'!AJ173*'Inputs &amp; Outputs'!$B$3</f>
        <v>19471566.140000001</v>
      </c>
      <c r="AK173" s="8">
        <f>'No. policies'!AK173*'Inputs &amp; Outputs'!$B$3</f>
        <v>19138467.080000002</v>
      </c>
      <c r="AL173" s="8">
        <f>'No. policies'!AL173*'Inputs &amp; Outputs'!$B$3</f>
        <v>18800836.059999999</v>
      </c>
      <c r="AM173" s="8">
        <f>'No. policies'!AM173*'Inputs &amp; Outputs'!$B$3</f>
        <v>18411087.5</v>
      </c>
      <c r="AN173" s="8">
        <f>'No. policies'!AN173*'Inputs &amp; Outputs'!$B$3</f>
        <v>17966955.420000002</v>
      </c>
      <c r="AO173" s="8">
        <f>'No. policies'!AO173*'Inputs &amp; Outputs'!$B$3</f>
        <v>17559079.02</v>
      </c>
      <c r="AP173" s="8">
        <f>'No. policies'!AP173*'Inputs &amp; Outputs'!$B$3</f>
        <v>16951796.379999999</v>
      </c>
      <c r="AQ173" s="8">
        <f>'No. policies'!AQ173*'Inputs &amp; Outputs'!$B$3</f>
        <v>16373971.48</v>
      </c>
      <c r="AR173" s="8">
        <f>'No. policies'!AR173*'Inputs &amp; Outputs'!$B$3</f>
        <v>15682847.58</v>
      </c>
      <c r="AS173" s="8">
        <f>'No. policies'!AS173*'Inputs &amp; Outputs'!$B$3</f>
        <v>15100490.720000001</v>
      </c>
      <c r="AT173" s="8">
        <f>'No. policies'!AT173*'Inputs &amp; Outputs'!$B$3</f>
        <v>14364047.220000001</v>
      </c>
      <c r="AU173" s="8">
        <f>'No. policies'!AU173*'Inputs &amp; Outputs'!$B$3</f>
        <v>13602677.939999999</v>
      </c>
      <c r="AV173" s="8">
        <f>'No. policies'!AV173*'Inputs &amp; Outputs'!$B$3</f>
        <v>12721211.720000001</v>
      </c>
      <c r="AW173" s="8">
        <f>'No. policies'!AW173*'Inputs &amp; Outputs'!$B$3</f>
        <v>11751372.279999999</v>
      </c>
      <c r="AX173" s="8">
        <f>'No. policies'!AX173*'Inputs &amp; Outputs'!$B$3</f>
        <v>10675031.779999999</v>
      </c>
      <c r="AY173" s="8">
        <f>'No. policies'!AY173*'Inputs &amp; Outputs'!$B$3</f>
        <v>9632680.9800000004</v>
      </c>
      <c r="AZ173" s="8">
        <f>'No. policies'!AZ173*'Inputs &amp; Outputs'!$B$3</f>
        <v>8492893.040000001</v>
      </c>
      <c r="BA173" s="8">
        <f>'No. policies'!BA173*'Inputs &amp; Outputs'!$B$3</f>
        <v>7436946.3600000003</v>
      </c>
      <c r="BB173" s="8">
        <f>'No. policies'!BB173*'Inputs &amp; Outputs'!$B$3</f>
        <v>6326616.1600000001</v>
      </c>
      <c r="BC173" s="8">
        <f>'No. policies'!BC173*'Inputs &amp; Outputs'!$B$3</f>
        <v>5279733.4000000004</v>
      </c>
      <c r="BD173" s="8">
        <f>'No. policies'!BD173*'Inputs &amp; Outputs'!$B$3</f>
        <v>4350681.5999999996</v>
      </c>
      <c r="BE173" s="8">
        <f>'No. policies'!BE173*'Inputs &amp; Outputs'!$B$3</f>
        <v>3530396.84</v>
      </c>
      <c r="BF173" s="8">
        <f>'No. policies'!BF173*'Inputs &amp; Outputs'!$B$3</f>
        <v>2769027.56</v>
      </c>
      <c r="BG173" s="8">
        <f>'No. policies'!BG173*'Inputs &amp; Outputs'!$B$3</f>
        <v>2161744.92</v>
      </c>
      <c r="BH173" s="8">
        <f>'No. policies'!BH173*'Inputs &amp; Outputs'!$B$3</f>
        <v>1565792.18</v>
      </c>
      <c r="BI173" s="8">
        <f>'No. policies'!BI173*'Inputs &amp; Outputs'!$B$3</f>
        <v>1144319.8999999999</v>
      </c>
      <c r="BJ173" s="8">
        <f>'No. policies'!BJ173*'Inputs &amp; Outputs'!$B$3</f>
        <v>786295.06</v>
      </c>
      <c r="BK173" s="8">
        <f>'No. policies'!BK173*'Inputs &amp; Outputs'!$B$3</f>
        <v>546101.18000000005</v>
      </c>
      <c r="BL173" s="8">
        <f>'No. policies'!BL173*'Inputs &amp; Outputs'!$B$3</f>
        <v>373886.7</v>
      </c>
      <c r="BM173" s="8">
        <f>'No. policies'!BM173*'Inputs &amp; Outputs'!$B$3</f>
        <v>271917.59999999998</v>
      </c>
      <c r="BN173" s="8">
        <f>'No. policies'!BN173*'Inputs &amp; Outputs'!$B$3</f>
        <v>181278.4</v>
      </c>
      <c r="BO173" s="8">
        <f>'No. policies'!BO173*'Inputs &amp; Outputs'!$B$3</f>
        <v>111033.02</v>
      </c>
      <c r="BP173" s="8">
        <f>'No. policies'!BP173*'Inputs &amp; Outputs'!$B$3</f>
        <v>56649.5</v>
      </c>
      <c r="BQ173" s="8">
        <f>'No. policies'!BQ173*'Inputs &amp; Outputs'!$B$3</f>
        <v>27191.760000000002</v>
      </c>
      <c r="BR173" s="8">
        <f>'No. policies'!BR173*'Inputs &amp; Outputs'!$B$3</f>
        <v>4531.96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22659800</v>
      </c>
      <c r="C174" s="8">
        <f>'No. policies'!C174*'Inputs &amp; Outputs'!$B$3</f>
        <v>22639406.18</v>
      </c>
      <c r="D174" s="8">
        <f>'No. policies'!D174*'Inputs &amp; Outputs'!$B$3</f>
        <v>22630342.260000002</v>
      </c>
      <c r="E174" s="8">
        <f>'No. policies'!E174*'Inputs &amp; Outputs'!$B$3</f>
        <v>22598618.539999999</v>
      </c>
      <c r="F174" s="8">
        <f>'No. policies'!F174*'Inputs &amp; Outputs'!$B$3</f>
        <v>22573692.760000002</v>
      </c>
      <c r="G174" s="8">
        <f>'No. policies'!G174*'Inputs &amp; Outputs'!$B$3</f>
        <v>22544235.02</v>
      </c>
      <c r="H174" s="8">
        <f>'No. policies'!H174*'Inputs &amp; Outputs'!$B$3</f>
        <v>22532905.120000001</v>
      </c>
      <c r="I174" s="8">
        <f>'No. policies'!I174*'Inputs &amp; Outputs'!$B$3</f>
        <v>22494383.460000001</v>
      </c>
      <c r="J174" s="8">
        <f>'No. policies'!J174*'Inputs &amp; Outputs'!$B$3</f>
        <v>22478521.600000001</v>
      </c>
      <c r="K174" s="8">
        <f>'No. policies'!K174*'Inputs &amp; Outputs'!$B$3</f>
        <v>22458127.780000001</v>
      </c>
      <c r="L174" s="8">
        <f>'No. policies'!L174*'Inputs &amp; Outputs'!$B$3</f>
        <v>22421872.100000001</v>
      </c>
      <c r="M174" s="8">
        <f>'No. policies'!M174*'Inputs &amp; Outputs'!$B$3</f>
        <v>22378818.48</v>
      </c>
      <c r="N174" s="8">
        <f>'No. policies'!N174*'Inputs &amp; Outputs'!$B$3</f>
        <v>22335764.859999999</v>
      </c>
      <c r="O174" s="8">
        <f>'No. policies'!O174*'Inputs &amp; Outputs'!$B$3</f>
        <v>22288179.280000001</v>
      </c>
      <c r="P174" s="8">
        <f>'No. policies'!P174*'Inputs &amp; Outputs'!$B$3</f>
        <v>22231529.780000001</v>
      </c>
      <c r="Q174" s="8">
        <f>'No. policies'!Q174*'Inputs &amp; Outputs'!$B$3</f>
        <v>22202072.039999999</v>
      </c>
      <c r="R174" s="8">
        <f>'No. policies'!R174*'Inputs &amp; Outputs'!$B$3</f>
        <v>22161284.399999999</v>
      </c>
      <c r="S174" s="8">
        <f>'No. policies'!S174*'Inputs &amp; Outputs'!$B$3</f>
        <v>22106900.879999999</v>
      </c>
      <c r="T174" s="8">
        <f>'No. policies'!T174*'Inputs &amp; Outputs'!$B$3</f>
        <v>22043453.440000001</v>
      </c>
      <c r="U174" s="8">
        <f>'No. policies'!U174*'Inputs &amp; Outputs'!$B$3</f>
        <v>21977740.02</v>
      </c>
      <c r="V174" s="8">
        <f>'No. policies'!V174*'Inputs &amp; Outputs'!$B$3</f>
        <v>21923356.5</v>
      </c>
      <c r="W174" s="8">
        <f>'No. policies'!W174*'Inputs &amp; Outputs'!$B$3</f>
        <v>21830451.32</v>
      </c>
      <c r="X174" s="8">
        <f>'No. policies'!X174*'Inputs &amp; Outputs'!$B$3</f>
        <v>21735280.16</v>
      </c>
      <c r="Y174" s="8">
        <f>'No. policies'!Y174*'Inputs &amp; Outputs'!$B$3</f>
        <v>21617449.199999999</v>
      </c>
      <c r="Z174" s="8">
        <f>'No. policies'!Z174*'Inputs &amp; Outputs'!$B$3</f>
        <v>21524544.02</v>
      </c>
      <c r="AA174" s="8">
        <f>'No. policies'!AA174*'Inputs &amp; Outputs'!$B$3</f>
        <v>21431638.84</v>
      </c>
      <c r="AB174" s="8">
        <f>'No. policies'!AB174*'Inputs &amp; Outputs'!$B$3</f>
        <v>21266222.300000001</v>
      </c>
      <c r="AC174" s="8">
        <f>'No. policies'!AC174*'Inputs &amp; Outputs'!$B$3</f>
        <v>21134795.460000001</v>
      </c>
      <c r="AD174" s="8">
        <f>'No. policies'!AD174*'Inputs &amp; Outputs'!$B$3</f>
        <v>20976176.859999999</v>
      </c>
      <c r="AE174" s="8">
        <f>'No. policies'!AE174*'Inputs &amp; Outputs'!$B$3</f>
        <v>20822090.219999999</v>
      </c>
      <c r="AF174" s="8">
        <f>'No. policies'!AF174*'Inputs &amp; Outputs'!$B$3</f>
        <v>20609088.100000001</v>
      </c>
      <c r="AG174" s="8">
        <f>'No. policies'!AG174*'Inputs &amp; Outputs'!$B$3</f>
        <v>20382490.100000001</v>
      </c>
      <c r="AH174" s="8">
        <f>'No. policies'!AH174*'Inputs &amp; Outputs'!$B$3</f>
        <v>20153626.120000001</v>
      </c>
      <c r="AI174" s="8">
        <f>'No. policies'!AI174*'Inputs &amp; Outputs'!$B$3</f>
        <v>19847718.82</v>
      </c>
      <c r="AJ174" s="8">
        <f>'No. policies'!AJ174*'Inputs &amp; Outputs'!$B$3</f>
        <v>19557673.379999999</v>
      </c>
      <c r="AK174" s="8">
        <f>'No. policies'!AK174*'Inputs &amp; Outputs'!$B$3</f>
        <v>19220042.359999999</v>
      </c>
      <c r="AL174" s="8">
        <f>'No. policies'!AL174*'Inputs &amp; Outputs'!$B$3</f>
        <v>18868815.460000001</v>
      </c>
      <c r="AM174" s="8">
        <f>'No. policies'!AM174*'Inputs &amp; Outputs'!$B$3</f>
        <v>18485864.84</v>
      </c>
      <c r="AN174" s="8">
        <f>'No. policies'!AN174*'Inputs &amp; Outputs'!$B$3</f>
        <v>18068924.52</v>
      </c>
      <c r="AO174" s="8">
        <f>'No. policies'!AO174*'Inputs &amp; Outputs'!$B$3</f>
        <v>17647452.239999998</v>
      </c>
      <c r="AP174" s="8">
        <f>'No. policies'!AP174*'Inputs &amp; Outputs'!$B$3</f>
        <v>17126276.84</v>
      </c>
      <c r="AQ174" s="8">
        <f>'No. policies'!AQ174*'Inputs &amp; Outputs'!$B$3</f>
        <v>16491802.439999999</v>
      </c>
      <c r="AR174" s="8">
        <f>'No. policies'!AR174*'Inputs &amp; Outputs'!$B$3</f>
        <v>15834668.24</v>
      </c>
      <c r="AS174" s="8">
        <f>'No. policies'!AS174*'Inputs &amp; Outputs'!$B$3</f>
        <v>15129948.460000001</v>
      </c>
      <c r="AT174" s="8">
        <f>'No. policies'!AT174*'Inputs &amp; Outputs'!$B$3</f>
        <v>14364047.220000001</v>
      </c>
      <c r="AU174" s="8">
        <f>'No. policies'!AU174*'Inputs &amp; Outputs'!$B$3</f>
        <v>13444059.34</v>
      </c>
      <c r="AV174" s="8">
        <f>'No. policies'!AV174*'Inputs &amp; Outputs'!$B$3</f>
        <v>12573923.02</v>
      </c>
      <c r="AW174" s="8">
        <f>'No. policies'!AW174*'Inputs &amp; Outputs'!$B$3</f>
        <v>11619945.439999999</v>
      </c>
      <c r="AX174" s="8">
        <f>'No. policies'!AX174*'Inputs &amp; Outputs'!$B$3</f>
        <v>10586658.560000001</v>
      </c>
      <c r="AY174" s="8">
        <f>'No. policies'!AY174*'Inputs &amp; Outputs'!$B$3</f>
        <v>9523913.9399999995</v>
      </c>
      <c r="AZ174" s="8">
        <f>'No. policies'!AZ174*'Inputs &amp; Outputs'!$B$3</f>
        <v>8438509.5199999996</v>
      </c>
      <c r="BA174" s="8">
        <f>'No. policies'!BA174*'Inputs &amp; Outputs'!$B$3</f>
        <v>7423350.4800000004</v>
      </c>
      <c r="BB174" s="8">
        <f>'No. policies'!BB174*'Inputs &amp; Outputs'!$B$3</f>
        <v>6390063.5999999996</v>
      </c>
      <c r="BC174" s="8">
        <f>'No. policies'!BC174*'Inputs &amp; Outputs'!$B$3</f>
        <v>5322787.0200000005</v>
      </c>
      <c r="BD174" s="8">
        <f>'No. policies'!BD174*'Inputs &amp; Outputs'!$B$3</f>
        <v>4366543.46</v>
      </c>
      <c r="BE174" s="8">
        <f>'No. policies'!BE174*'Inputs &amp; Outputs'!$B$3</f>
        <v>3525864.88</v>
      </c>
      <c r="BF174" s="8">
        <f>'No. policies'!BF174*'Inputs &amp; Outputs'!$B$3</f>
        <v>2719176</v>
      </c>
      <c r="BG174" s="8">
        <f>'No. policies'!BG174*'Inputs &amp; Outputs'!$B$3</f>
        <v>2096031.5</v>
      </c>
      <c r="BH174" s="8">
        <f>'No. policies'!BH174*'Inputs &amp; Outputs'!$B$3</f>
        <v>1572590.12</v>
      </c>
      <c r="BI174" s="8">
        <f>'No. policies'!BI174*'Inputs &amp; Outputs'!$B$3</f>
        <v>1203235.3800000001</v>
      </c>
      <c r="BJ174" s="8">
        <f>'No. policies'!BJ174*'Inputs &amp; Outputs'!$B$3</f>
        <v>865604.36</v>
      </c>
      <c r="BK174" s="8">
        <f>'No. policies'!BK174*'Inputs &amp; Outputs'!$B$3</f>
        <v>605016.66</v>
      </c>
      <c r="BL174" s="8">
        <f>'No. policies'!BL174*'Inputs &amp; Outputs'!$B$3</f>
        <v>437334.14</v>
      </c>
      <c r="BM174" s="8">
        <f>'No. policies'!BM174*'Inputs &amp; Outputs'!$B$3</f>
        <v>305907.3</v>
      </c>
      <c r="BN174" s="8">
        <f>'No. policies'!BN174*'Inputs &amp; Outputs'!$B$3</f>
        <v>203938.2</v>
      </c>
      <c r="BO174" s="8">
        <f>'No. policies'!BO174*'Inputs &amp; Outputs'!$B$3</f>
        <v>129160.86</v>
      </c>
      <c r="BP174" s="8">
        <f>'No. policies'!BP174*'Inputs &amp; Outputs'!$B$3</f>
        <v>90639.2</v>
      </c>
      <c r="BQ174" s="8">
        <f>'No. policies'!BQ174*'Inputs &amp; Outputs'!$B$3</f>
        <v>70245.38</v>
      </c>
      <c r="BR174" s="8">
        <f>'No. policies'!BR174*'Inputs &amp; Outputs'!$B$3</f>
        <v>47585.58</v>
      </c>
      <c r="BS174" s="8">
        <f>'No. policies'!BS174*'Inputs &amp; Outputs'!$B$3</f>
        <v>22659.8</v>
      </c>
    </row>
    <row r="175" spans="1:71" x14ac:dyDescent="0.25">
      <c r="A175" s="1">
        <v>174</v>
      </c>
      <c r="B175" s="8">
        <f>'No. policies'!B175*'Inputs &amp; Outputs'!$B$3</f>
        <v>22659800</v>
      </c>
      <c r="C175" s="8">
        <f>'No. policies'!C175*'Inputs &amp; Outputs'!$B$3</f>
        <v>22648470.100000001</v>
      </c>
      <c r="D175" s="8">
        <f>'No. policies'!D175*'Inputs &amp; Outputs'!$B$3</f>
        <v>22625810.300000001</v>
      </c>
      <c r="E175" s="8">
        <f>'No. policies'!E175*'Inputs &amp; Outputs'!$B$3</f>
        <v>22607682.460000001</v>
      </c>
      <c r="F175" s="8">
        <f>'No. policies'!F175*'Inputs &amp; Outputs'!$B$3</f>
        <v>22575958.739999998</v>
      </c>
      <c r="G175" s="8">
        <f>'No. policies'!G175*'Inputs &amp; Outputs'!$B$3</f>
        <v>22551032.960000001</v>
      </c>
      <c r="H175" s="8">
        <f>'No. policies'!H175*'Inputs &amp; Outputs'!$B$3</f>
        <v>22519309.239999998</v>
      </c>
      <c r="I175" s="8">
        <f>'No. policies'!I175*'Inputs &amp; Outputs'!$B$3</f>
        <v>22480787.580000002</v>
      </c>
      <c r="J175" s="8">
        <f>'No. policies'!J175*'Inputs &amp; Outputs'!$B$3</f>
        <v>22471723.66</v>
      </c>
      <c r="K175" s="8">
        <f>'No. policies'!K175*'Inputs &amp; Outputs'!$B$3</f>
        <v>22446797.879999999</v>
      </c>
      <c r="L175" s="8">
        <f>'No. policies'!L175*'Inputs &amp; Outputs'!$B$3</f>
        <v>22403744.260000002</v>
      </c>
      <c r="M175" s="8">
        <f>'No. policies'!M175*'Inputs &amp; Outputs'!$B$3</f>
        <v>22369754.559999999</v>
      </c>
      <c r="N175" s="8">
        <f>'No. policies'!N175*'Inputs &amp; Outputs'!$B$3</f>
        <v>22331232.899999999</v>
      </c>
      <c r="O175" s="8">
        <f>'No. policies'!O175*'Inputs &amp; Outputs'!$B$3</f>
        <v>22272317.420000002</v>
      </c>
      <c r="P175" s="8">
        <f>'No. policies'!P175*'Inputs &amp; Outputs'!$B$3</f>
        <v>22242859.68</v>
      </c>
      <c r="Q175" s="8">
        <f>'No. policies'!Q175*'Inputs &amp; Outputs'!$B$3</f>
        <v>22186210.18</v>
      </c>
      <c r="R175" s="8">
        <f>'No. policies'!R175*'Inputs &amp; Outputs'!$B$3</f>
        <v>22122762.739999998</v>
      </c>
      <c r="S175" s="8">
        <f>'No. policies'!S175*'Inputs &amp; Outputs'!$B$3</f>
        <v>22059315.300000001</v>
      </c>
      <c r="T175" s="8">
        <f>'No. policies'!T175*'Inputs &amp; Outputs'!$B$3</f>
        <v>21964144.140000001</v>
      </c>
      <c r="U175" s="8">
        <f>'No. policies'!U175*'Inputs &amp; Outputs'!$B$3</f>
        <v>21873504.940000001</v>
      </c>
      <c r="V175" s="8">
        <f>'No. policies'!V175*'Inputs &amp; Outputs'!$B$3</f>
        <v>21780599.760000002</v>
      </c>
      <c r="W175" s="8">
        <f>'No. policies'!W175*'Inputs &amp; Outputs'!$B$3</f>
        <v>21703556.440000001</v>
      </c>
      <c r="X175" s="8">
        <f>'No. policies'!X175*'Inputs &amp; Outputs'!$B$3</f>
        <v>21606119.300000001</v>
      </c>
      <c r="Y175" s="8">
        <f>'No. policies'!Y175*'Inputs &amp; Outputs'!$B$3</f>
        <v>21488288.34</v>
      </c>
      <c r="Z175" s="8">
        <f>'No. policies'!Z175*'Inputs &amp; Outputs'!$B$3</f>
        <v>21384053.260000002</v>
      </c>
      <c r="AA175" s="8">
        <f>'No. policies'!AA175*'Inputs &amp; Outputs'!$B$3</f>
        <v>21266222.300000001</v>
      </c>
      <c r="AB175" s="8">
        <f>'No. policies'!AB175*'Inputs &amp; Outputs'!$B$3</f>
        <v>21150657.32</v>
      </c>
      <c r="AC175" s="8">
        <f>'No. policies'!AC175*'Inputs &amp; Outputs'!$B$3</f>
        <v>20980708.82</v>
      </c>
      <c r="AD175" s="8">
        <f>'No. policies'!AD175*'Inputs &amp; Outputs'!$B$3</f>
        <v>20824356.199999999</v>
      </c>
      <c r="AE175" s="8">
        <f>'No. policies'!AE175*'Inputs &amp; Outputs'!$B$3</f>
        <v>20634013.879999999</v>
      </c>
      <c r="AF175" s="8">
        <f>'No. policies'!AF175*'Inputs &amp; Outputs'!$B$3</f>
        <v>20441405.580000002</v>
      </c>
      <c r="AG175" s="8">
        <f>'No. policies'!AG175*'Inputs &amp; Outputs'!$B$3</f>
        <v>20196679.739999998</v>
      </c>
      <c r="AH175" s="8">
        <f>'No. policies'!AH175*'Inputs &amp; Outputs'!$B$3</f>
        <v>20015401.34</v>
      </c>
      <c r="AI175" s="8">
        <f>'No. policies'!AI175*'Inputs &amp; Outputs'!$B$3</f>
        <v>19743483.739999998</v>
      </c>
      <c r="AJ175" s="8">
        <f>'No. policies'!AJ175*'Inputs &amp; Outputs'!$B$3</f>
        <v>19448906.34</v>
      </c>
      <c r="AK175" s="8">
        <f>'No. policies'!AK175*'Inputs &amp; Outputs'!$B$3</f>
        <v>19165658.84</v>
      </c>
      <c r="AL175" s="8">
        <f>'No. policies'!AL175*'Inputs &amp; Outputs'!$B$3</f>
        <v>18846155.66</v>
      </c>
      <c r="AM175" s="8">
        <f>'No. policies'!AM175*'Inputs &amp; Outputs'!$B$3</f>
        <v>18513056.600000001</v>
      </c>
      <c r="AN175" s="8">
        <f>'No. policies'!AN175*'Inputs &amp; Outputs'!$B$3</f>
        <v>18080254.420000002</v>
      </c>
      <c r="AO175" s="8">
        <f>'No. policies'!AO175*'Inputs &amp; Outputs'!$B$3</f>
        <v>17611196.559999999</v>
      </c>
      <c r="AP175" s="8">
        <f>'No. policies'!AP175*'Inputs &amp; Outputs'!$B$3</f>
        <v>17185192.32</v>
      </c>
      <c r="AQ175" s="8">
        <f>'No. policies'!AQ175*'Inputs &amp; Outputs'!$B$3</f>
        <v>16562047.82</v>
      </c>
      <c r="AR175" s="8">
        <f>'No. policies'!AR175*'Inputs &amp; Outputs'!$B$3</f>
        <v>15839200.199999999</v>
      </c>
      <c r="AS175" s="8">
        <f>'No. policies'!AS175*'Inputs &amp; Outputs'!$B$3</f>
        <v>15127682.48</v>
      </c>
      <c r="AT175" s="8">
        <f>'No. policies'!AT175*'Inputs &amp; Outputs'!$B$3</f>
        <v>14352717.32</v>
      </c>
      <c r="AU175" s="8">
        <f>'No. policies'!AU175*'Inputs &amp; Outputs'!$B$3</f>
        <v>13568688.24</v>
      </c>
      <c r="AV175" s="8">
        <f>'No. policies'!AV175*'Inputs &amp; Outputs'!$B$3</f>
        <v>12687222.02</v>
      </c>
      <c r="AW175" s="8">
        <f>'No. policies'!AW175*'Inputs &amp; Outputs'!$B$3</f>
        <v>11721914.540000001</v>
      </c>
      <c r="AX175" s="8">
        <f>'No. policies'!AX175*'Inputs &amp; Outputs'!$B$3</f>
        <v>10706755.5</v>
      </c>
      <c r="AY175" s="8">
        <f>'No. policies'!AY175*'Inputs &amp; Outputs'!$B$3</f>
        <v>9630415</v>
      </c>
      <c r="AZ175" s="8">
        <f>'No. policies'!AZ175*'Inputs &amp; Outputs'!$B$3</f>
        <v>8579000.2799999993</v>
      </c>
      <c r="BA175" s="8">
        <f>'No. policies'!BA175*'Inputs &amp; Outputs'!$B$3</f>
        <v>7597830.9400000004</v>
      </c>
      <c r="BB175" s="8">
        <f>'No. policies'!BB175*'Inputs &amp; Outputs'!$B$3</f>
        <v>6564544.0599999996</v>
      </c>
      <c r="BC175" s="8">
        <f>'No. policies'!BC175*'Inputs &amp; Outputs'!$B$3</f>
        <v>5544853.0599999996</v>
      </c>
      <c r="BD175" s="8">
        <f>'No. policies'!BD175*'Inputs &amp; Outputs'!$B$3</f>
        <v>4590875.4800000004</v>
      </c>
      <c r="BE175" s="8">
        <f>'No. policies'!BE175*'Inputs &amp; Outputs'!$B$3</f>
        <v>3745664.94</v>
      </c>
      <c r="BF175" s="8">
        <f>'No. policies'!BF175*'Inputs &amp; Outputs'!$B$3</f>
        <v>2927646.16</v>
      </c>
      <c r="BG175" s="8">
        <f>'No. policies'!BG175*'Inputs &amp; Outputs'!$B$3</f>
        <v>2213862.46</v>
      </c>
      <c r="BH175" s="8">
        <f>'No. policies'!BH175*'Inputs &amp; Outputs'!$B$3</f>
        <v>1665495.3</v>
      </c>
      <c r="BI175" s="8">
        <f>'No. policies'!BI175*'Inputs &amp; Outputs'!$B$3</f>
        <v>1253086.94</v>
      </c>
      <c r="BJ175" s="8">
        <f>'No. policies'!BJ175*'Inputs &amp; Outputs'!$B$3</f>
        <v>913189.94000000006</v>
      </c>
      <c r="BK175" s="8">
        <f>'No. policies'!BK175*'Inputs &amp; Outputs'!$B$3</f>
        <v>666198.12</v>
      </c>
      <c r="BL175" s="8">
        <f>'No. policies'!BL175*'Inputs &amp; Outputs'!$B$3</f>
        <v>464525.9</v>
      </c>
      <c r="BM175" s="8">
        <f>'No. policies'!BM175*'Inputs &amp; Outputs'!$B$3</f>
        <v>328567.09999999998</v>
      </c>
      <c r="BN175" s="8">
        <f>'No. policies'!BN175*'Inputs &amp; Outputs'!$B$3</f>
        <v>226598</v>
      </c>
      <c r="BO175" s="8">
        <f>'No. policies'!BO175*'Inputs &amp; Outputs'!$B$3</f>
        <v>145022.72</v>
      </c>
      <c r="BP175" s="8">
        <f>'No. policies'!BP175*'Inputs &amp; Outputs'!$B$3</f>
        <v>90639.2</v>
      </c>
      <c r="BQ175" s="8">
        <f>'No. policies'!BQ175*'Inputs &amp; Outputs'!$B$3</f>
        <v>63447.44</v>
      </c>
      <c r="BR175" s="8">
        <f>'No. policies'!BR175*'Inputs &amp; Outputs'!$B$3</f>
        <v>38521.660000000003</v>
      </c>
      <c r="BS175" s="8">
        <f>'No. policies'!BS175*'Inputs &amp; Outputs'!$B$3</f>
        <v>18127.84</v>
      </c>
    </row>
    <row r="176" spans="1:71" x14ac:dyDescent="0.25">
      <c r="A176" s="1">
        <v>175</v>
      </c>
      <c r="B176" s="8">
        <f>'No. policies'!B176*'Inputs &amp; Outputs'!$B$3</f>
        <v>22659800</v>
      </c>
      <c r="C176" s="8">
        <f>'No. policies'!C176*'Inputs &amp; Outputs'!$B$3</f>
        <v>22632608.239999998</v>
      </c>
      <c r="D176" s="8">
        <f>'No. policies'!D176*'Inputs &amp; Outputs'!$B$3</f>
        <v>22625810.300000001</v>
      </c>
      <c r="E176" s="8">
        <f>'No. policies'!E176*'Inputs &amp; Outputs'!$B$3</f>
        <v>22609948.440000001</v>
      </c>
      <c r="F176" s="8">
        <f>'No. policies'!F176*'Inputs &amp; Outputs'!$B$3</f>
        <v>22594086.580000002</v>
      </c>
      <c r="G176" s="8">
        <f>'No. policies'!G176*'Inputs &amp; Outputs'!$B$3</f>
        <v>22569160.800000001</v>
      </c>
      <c r="H176" s="8">
        <f>'No. policies'!H176*'Inputs &amp; Outputs'!$B$3</f>
        <v>22541969.039999999</v>
      </c>
      <c r="I176" s="8">
        <f>'No. policies'!I176*'Inputs &amp; Outputs'!$B$3</f>
        <v>22526107.18</v>
      </c>
      <c r="J176" s="8">
        <f>'No. policies'!J176*'Inputs &amp; Outputs'!$B$3</f>
        <v>22498915.420000002</v>
      </c>
      <c r="K176" s="8">
        <f>'No. policies'!K176*'Inputs &amp; Outputs'!$B$3</f>
        <v>22446797.879999999</v>
      </c>
      <c r="L176" s="8">
        <f>'No. policies'!L176*'Inputs &amp; Outputs'!$B$3</f>
        <v>22412808.18</v>
      </c>
      <c r="M176" s="8">
        <f>'No. policies'!M176*'Inputs &amp; Outputs'!$B$3</f>
        <v>22358424.66</v>
      </c>
      <c r="N176" s="8">
        <f>'No. policies'!N176*'Inputs &amp; Outputs'!$B$3</f>
        <v>22313105.059999999</v>
      </c>
      <c r="O176" s="8">
        <f>'No. policies'!O176*'Inputs &amp; Outputs'!$B$3</f>
        <v>22247391.640000001</v>
      </c>
      <c r="P176" s="8">
        <f>'No. policies'!P176*'Inputs &amp; Outputs'!$B$3</f>
        <v>22188476.16</v>
      </c>
      <c r="Q176" s="8">
        <f>'No. policies'!Q176*'Inputs &amp; Outputs'!$B$3</f>
        <v>22140890.580000002</v>
      </c>
      <c r="R176" s="8">
        <f>'No. policies'!R176*'Inputs &amp; Outputs'!$B$3</f>
        <v>22072911.18</v>
      </c>
      <c r="S176" s="8">
        <f>'No. policies'!S176*'Inputs &amp; Outputs'!$B$3</f>
        <v>22016261.68</v>
      </c>
      <c r="T176" s="8">
        <f>'No. policies'!T176*'Inputs &amp; Outputs'!$B$3</f>
        <v>21952814.239999998</v>
      </c>
      <c r="U176" s="8">
        <f>'No. policies'!U176*'Inputs &amp; Outputs'!$B$3</f>
        <v>21898430.719999999</v>
      </c>
      <c r="V176" s="8">
        <f>'No. policies'!V176*'Inputs &amp; Outputs'!$B$3</f>
        <v>21841781.219999999</v>
      </c>
      <c r="W176" s="8">
        <f>'No. policies'!W176*'Inputs &amp; Outputs'!$B$3</f>
        <v>21778333.780000001</v>
      </c>
      <c r="X176" s="8">
        <f>'No. policies'!X176*'Inputs &amp; Outputs'!$B$3</f>
        <v>21703556.440000001</v>
      </c>
      <c r="Y176" s="8">
        <f>'No. policies'!Y176*'Inputs &amp; Outputs'!$B$3</f>
        <v>21606119.300000001</v>
      </c>
      <c r="Z176" s="8">
        <f>'No. policies'!Z176*'Inputs &amp; Outputs'!$B$3</f>
        <v>21499618.239999998</v>
      </c>
      <c r="AA176" s="8">
        <f>'No. policies'!AA176*'Inputs &amp; Outputs'!$B$3</f>
        <v>21372723.359999999</v>
      </c>
      <c r="AB176" s="8">
        <f>'No. policies'!AB176*'Inputs &amp; Outputs'!$B$3</f>
        <v>21259424.359999999</v>
      </c>
      <c r="AC176" s="8">
        <f>'No. policies'!AC176*'Inputs &amp; Outputs'!$B$3</f>
        <v>21116667.620000001</v>
      </c>
      <c r="AD176" s="8">
        <f>'No. policies'!AD176*'Inputs &amp; Outputs'!$B$3</f>
        <v>20955783.039999999</v>
      </c>
      <c r="AE176" s="8">
        <f>'No. policies'!AE176*'Inputs &amp; Outputs'!$B$3</f>
        <v>20801696.399999999</v>
      </c>
      <c r="AF176" s="8">
        <f>'No. policies'!AF176*'Inputs &amp; Outputs'!$B$3</f>
        <v>20597758.199999999</v>
      </c>
      <c r="AG176" s="8">
        <f>'No. policies'!AG176*'Inputs &amp; Outputs'!$B$3</f>
        <v>20443671.559999999</v>
      </c>
      <c r="AH176" s="8">
        <f>'No. policies'!AH176*'Inputs &amp; Outputs'!$B$3</f>
        <v>20201211.699999999</v>
      </c>
      <c r="AI176" s="8">
        <f>'No. policies'!AI176*'Inputs &amp; Outputs'!$B$3</f>
        <v>19945155.960000001</v>
      </c>
      <c r="AJ176" s="8">
        <f>'No. policies'!AJ176*'Inputs &amp; Outputs'!$B$3</f>
        <v>19664174.440000001</v>
      </c>
      <c r="AK176" s="8">
        <f>'No. policies'!AK176*'Inputs &amp; Outputs'!$B$3</f>
        <v>19326543.420000002</v>
      </c>
      <c r="AL176" s="8">
        <f>'No. policies'!AL176*'Inputs &amp; Outputs'!$B$3</f>
        <v>18995710.34</v>
      </c>
      <c r="AM176" s="8">
        <f>'No. policies'!AM176*'Inputs &amp; Outputs'!$B$3</f>
        <v>18592365.899999999</v>
      </c>
      <c r="AN176" s="8">
        <f>'No. policies'!AN176*'Inputs &amp; Outputs'!$B$3</f>
        <v>18186755.48</v>
      </c>
      <c r="AO176" s="8">
        <f>'No. policies'!AO176*'Inputs &amp; Outputs'!$B$3</f>
        <v>17708633.699999999</v>
      </c>
      <c r="AP176" s="8">
        <f>'No. policies'!AP176*'Inputs &amp; Outputs'!$B$3</f>
        <v>17189724.280000001</v>
      </c>
      <c r="AQ176" s="8">
        <f>'No. policies'!AQ176*'Inputs &amp; Outputs'!$B$3</f>
        <v>16675346.82</v>
      </c>
      <c r="AR176" s="8">
        <f>'No. policies'!AR176*'Inputs &amp; Outputs'!$B$3</f>
        <v>15957031.16</v>
      </c>
      <c r="AS176" s="8">
        <f>'No. policies'!AS176*'Inputs &amp; Outputs'!$B$3</f>
        <v>15265907.26</v>
      </c>
      <c r="AT176" s="8">
        <f>'No. policies'!AT176*'Inputs &amp; Outputs'!$B$3</f>
        <v>14443356.52</v>
      </c>
      <c r="AU176" s="8">
        <f>'No. policies'!AU176*'Inputs &amp; Outputs'!$B$3</f>
        <v>13711444.98</v>
      </c>
      <c r="AV176" s="8">
        <f>'No. policies'!AV176*'Inputs &amp; Outputs'!$B$3</f>
        <v>12771063.279999999</v>
      </c>
      <c r="AW176" s="8">
        <f>'No. policies'!AW176*'Inputs &amp; Outputs'!$B$3</f>
        <v>11808021.779999999</v>
      </c>
      <c r="AX176" s="8">
        <f>'No. policies'!AX176*'Inputs &amp; Outputs'!$B$3</f>
        <v>10799660.68</v>
      </c>
      <c r="AY176" s="8">
        <f>'No. policies'!AY176*'Inputs &amp; Outputs'!$B$3</f>
        <v>9641744.9000000004</v>
      </c>
      <c r="AZ176" s="8">
        <f>'No. policies'!AZ176*'Inputs &amp; Outputs'!$B$3</f>
        <v>8619787.9199999999</v>
      </c>
      <c r="BA176" s="8">
        <f>'No. policies'!BA176*'Inputs &amp; Outputs'!$B$3</f>
        <v>7509457.7199999997</v>
      </c>
      <c r="BB176" s="8">
        <f>'No. policies'!BB176*'Inputs &amp; Outputs'!$B$3</f>
        <v>6482968.7800000003</v>
      </c>
      <c r="BC176" s="8">
        <f>'No. policies'!BC176*'Inputs &amp; Outputs'!$B$3</f>
        <v>5504065.4199999999</v>
      </c>
      <c r="BD176" s="8">
        <f>'No. policies'!BD176*'Inputs &amp; Outputs'!$B$3</f>
        <v>4550087.84</v>
      </c>
      <c r="BE176" s="8">
        <f>'No. policies'!BE176*'Inputs &amp; Outputs'!$B$3</f>
        <v>3670887.6</v>
      </c>
      <c r="BF176" s="8">
        <f>'No. policies'!BF176*'Inputs &amp; Outputs'!$B$3</f>
        <v>2825677.06</v>
      </c>
      <c r="BG176" s="8">
        <f>'No. policies'!BG176*'Inputs &amp; Outputs'!$B$3</f>
        <v>2141351.1</v>
      </c>
      <c r="BH176" s="8">
        <f>'No. policies'!BH176*'Inputs &amp; Outputs'!$B$3</f>
        <v>1554462.28</v>
      </c>
      <c r="BI176" s="8">
        <f>'No. policies'!BI176*'Inputs &amp; Outputs'!$B$3</f>
        <v>1160181.76</v>
      </c>
      <c r="BJ176" s="8">
        <f>'No. policies'!BJ176*'Inputs &amp; Outputs'!$B$3</f>
        <v>852008.48</v>
      </c>
      <c r="BK176" s="8">
        <f>'No. policies'!BK176*'Inputs &amp; Outputs'!$B$3</f>
        <v>568760.98</v>
      </c>
      <c r="BL176" s="8">
        <f>'No. policies'!BL176*'Inputs &amp; Outputs'!$B$3</f>
        <v>382950.62</v>
      </c>
      <c r="BM176" s="8">
        <f>'No. policies'!BM176*'Inputs &amp; Outputs'!$B$3</f>
        <v>249257.8</v>
      </c>
      <c r="BN176" s="8">
        <f>'No. policies'!BN176*'Inputs &amp; Outputs'!$B$3</f>
        <v>163150.56</v>
      </c>
      <c r="BO176" s="8">
        <f>'No. policies'!BO176*'Inputs &amp; Outputs'!$B$3</f>
        <v>88373.22</v>
      </c>
      <c r="BP176" s="8">
        <f>'No. policies'!BP176*'Inputs &amp; Outputs'!$B$3</f>
        <v>61181.46</v>
      </c>
      <c r="BQ176" s="8">
        <f>'No. policies'!BQ176*'Inputs &amp; Outputs'!$B$3</f>
        <v>36255.68</v>
      </c>
      <c r="BR176" s="8">
        <f>'No. policies'!BR176*'Inputs &amp; Outputs'!$B$3</f>
        <v>22659.8</v>
      </c>
      <c r="BS176" s="8">
        <f>'No. policies'!BS176*'Inputs &amp; Outputs'!$B$3</f>
        <v>18127.84</v>
      </c>
    </row>
    <row r="177" spans="1:71" x14ac:dyDescent="0.25">
      <c r="A177" s="1">
        <v>176</v>
      </c>
      <c r="B177" s="8">
        <f>'No. policies'!B177*'Inputs &amp; Outputs'!$B$3</f>
        <v>22659800</v>
      </c>
      <c r="C177" s="8">
        <f>'No. policies'!C177*'Inputs &amp; Outputs'!$B$3</f>
        <v>22657534.02</v>
      </c>
      <c r="D177" s="8">
        <f>'No. policies'!D177*'Inputs &amp; Outputs'!$B$3</f>
        <v>22639406.18</v>
      </c>
      <c r="E177" s="8">
        <f>'No. policies'!E177*'Inputs &amp; Outputs'!$B$3</f>
        <v>22607682.460000001</v>
      </c>
      <c r="F177" s="8">
        <f>'No. policies'!F177*'Inputs &amp; Outputs'!$B$3</f>
        <v>22580490.699999999</v>
      </c>
      <c r="G177" s="8">
        <f>'No. policies'!G177*'Inputs &amp; Outputs'!$B$3</f>
        <v>22564628.84</v>
      </c>
      <c r="H177" s="8">
        <f>'No. policies'!H177*'Inputs &amp; Outputs'!$B$3</f>
        <v>22537437.080000002</v>
      </c>
      <c r="I177" s="8">
        <f>'No. policies'!I177*'Inputs &amp; Outputs'!$B$3</f>
        <v>22521575.219999999</v>
      </c>
      <c r="J177" s="8">
        <f>'No. policies'!J177*'Inputs &amp; Outputs'!$B$3</f>
        <v>22492117.48</v>
      </c>
      <c r="K177" s="8">
        <f>'No. policies'!K177*'Inputs &amp; Outputs'!$B$3</f>
        <v>22455861.800000001</v>
      </c>
      <c r="L177" s="8">
        <f>'No. policies'!L177*'Inputs &amp; Outputs'!$B$3</f>
        <v>22421872.100000001</v>
      </c>
      <c r="M177" s="8">
        <f>'No. policies'!M177*'Inputs &amp; Outputs'!$B$3</f>
        <v>22378818.48</v>
      </c>
      <c r="N177" s="8">
        <f>'No. policies'!N177*'Inputs &amp; Outputs'!$B$3</f>
        <v>22338030.84</v>
      </c>
      <c r="O177" s="8">
        <f>'No. policies'!O177*'Inputs &amp; Outputs'!$B$3</f>
        <v>22283647.32</v>
      </c>
      <c r="P177" s="8">
        <f>'No. policies'!P177*'Inputs &amp; Outputs'!$B$3</f>
        <v>22233795.760000002</v>
      </c>
      <c r="Q177" s="8">
        <f>'No. policies'!Q177*'Inputs &amp; Outputs'!$B$3</f>
        <v>22190742.140000001</v>
      </c>
      <c r="R177" s="8">
        <f>'No. policies'!R177*'Inputs &amp; Outputs'!$B$3</f>
        <v>22129560.68</v>
      </c>
      <c r="S177" s="8">
        <f>'No. policies'!S177*'Inputs &amp; Outputs'!$B$3</f>
        <v>22072911.18</v>
      </c>
      <c r="T177" s="8">
        <f>'No. policies'!T177*'Inputs &amp; Outputs'!$B$3</f>
        <v>22016261.68</v>
      </c>
      <c r="U177" s="8">
        <f>'No. policies'!U177*'Inputs &amp; Outputs'!$B$3</f>
        <v>21970942.080000002</v>
      </c>
      <c r="V177" s="8">
        <f>'No. policies'!V177*'Inputs &amp; Outputs'!$B$3</f>
        <v>21896164.739999998</v>
      </c>
      <c r="W177" s="8">
        <f>'No. policies'!W177*'Inputs &amp; Outputs'!$B$3</f>
        <v>21791929.66</v>
      </c>
      <c r="X177" s="8">
        <f>'No. policies'!X177*'Inputs &amp; Outputs'!$B$3</f>
        <v>21662768.800000001</v>
      </c>
      <c r="Y177" s="8">
        <f>'No. policies'!Y177*'Inputs &amp; Outputs'!$B$3</f>
        <v>21585725.48</v>
      </c>
      <c r="Z177" s="8">
        <f>'No. policies'!Z177*'Inputs &amp; Outputs'!$B$3</f>
        <v>21470160.5</v>
      </c>
      <c r="AA177" s="8">
        <f>'No. policies'!AA177*'Inputs &amp; Outputs'!$B$3</f>
        <v>21370457.379999999</v>
      </c>
      <c r="AB177" s="8">
        <f>'No. policies'!AB177*'Inputs &amp; Outputs'!$B$3</f>
        <v>21218636.719999999</v>
      </c>
      <c r="AC177" s="8">
        <f>'No. policies'!AC177*'Inputs &amp; Outputs'!$B$3</f>
        <v>21098539.780000001</v>
      </c>
      <c r="AD177" s="8">
        <f>'No. policies'!AD177*'Inputs &amp; Outputs'!$B$3</f>
        <v>20955783.039999999</v>
      </c>
      <c r="AE177" s="8">
        <f>'No. policies'!AE177*'Inputs &amp; Outputs'!$B$3</f>
        <v>20808494.34</v>
      </c>
      <c r="AF177" s="8">
        <f>'No. policies'!AF177*'Inputs &amp; Outputs'!$B$3</f>
        <v>20629481.920000002</v>
      </c>
      <c r="AG177" s="8">
        <f>'No. policies'!AG177*'Inputs &amp; Outputs'!$B$3</f>
        <v>20407415.879999999</v>
      </c>
      <c r="AH177" s="8">
        <f>'No. policies'!AH177*'Inputs &amp; Outputs'!$B$3</f>
        <v>20146828.18</v>
      </c>
      <c r="AI177" s="8">
        <f>'No. policies'!AI177*'Inputs &amp; Outputs'!$B$3</f>
        <v>19890772.440000001</v>
      </c>
      <c r="AJ177" s="8">
        <f>'No. policies'!AJ177*'Inputs &amp; Outputs'!$B$3</f>
        <v>19575801.219999999</v>
      </c>
      <c r="AK177" s="8">
        <f>'No. policies'!AK177*'Inputs &amp; Outputs'!$B$3</f>
        <v>19260830</v>
      </c>
      <c r="AL177" s="8">
        <f>'No. policies'!AL177*'Inputs &amp; Outputs'!$B$3</f>
        <v>18929996.920000002</v>
      </c>
      <c r="AM177" s="8">
        <f>'No. policies'!AM177*'Inputs &amp; Outputs'!$B$3</f>
        <v>18556110.219999999</v>
      </c>
      <c r="AN177" s="8">
        <f>'No. policies'!AN177*'Inputs &amp; Outputs'!$B$3</f>
        <v>18145967.84</v>
      </c>
      <c r="AO177" s="8">
        <f>'No. policies'!AO177*'Inputs &amp; Outputs'!$B$3</f>
        <v>17690505.859999999</v>
      </c>
      <c r="AP177" s="8">
        <f>'No. policies'!AP177*'Inputs &amp; Outputs'!$B$3</f>
        <v>17248639.760000002</v>
      </c>
      <c r="AQ177" s="8">
        <f>'No. policies'!AQ177*'Inputs &amp; Outputs'!$B$3</f>
        <v>16659484.960000001</v>
      </c>
      <c r="AR177" s="8">
        <f>'No. policies'!AR177*'Inputs &amp; Outputs'!$B$3</f>
        <v>16052202.32</v>
      </c>
      <c r="AS177" s="8">
        <f>'No. policies'!AS177*'Inputs &amp; Outputs'!$B$3</f>
        <v>15383738.220000001</v>
      </c>
      <c r="AT177" s="8">
        <f>'No. policies'!AT177*'Inputs &amp; Outputs'!$B$3</f>
        <v>14545325.620000001</v>
      </c>
      <c r="AU177" s="8">
        <f>'No. policies'!AU177*'Inputs &amp; Outputs'!$B$3</f>
        <v>13725040.859999999</v>
      </c>
      <c r="AV177" s="8">
        <f>'No. policies'!AV177*'Inputs &amp; Outputs'!$B$3</f>
        <v>12877564.34</v>
      </c>
      <c r="AW177" s="8">
        <f>'No. policies'!AW177*'Inputs &amp; Outputs'!$B$3</f>
        <v>11844277.460000001</v>
      </c>
      <c r="AX177" s="8">
        <f>'No. policies'!AX177*'Inputs &amp; Outputs'!$B$3</f>
        <v>10792862.74</v>
      </c>
      <c r="AY177" s="8">
        <f>'No. policies'!AY177*'Inputs &amp; Outputs'!$B$3</f>
        <v>9689330.4800000004</v>
      </c>
      <c r="AZ177" s="8">
        <f>'No. policies'!AZ177*'Inputs &amp; Outputs'!$B$3</f>
        <v>8612989.9800000004</v>
      </c>
      <c r="BA177" s="8">
        <f>'No. policies'!BA177*'Inputs &amp; Outputs'!$B$3</f>
        <v>7477734</v>
      </c>
      <c r="BB177" s="8">
        <f>'No. policies'!BB177*'Inputs &amp; Outputs'!$B$3</f>
        <v>6380999.6799999997</v>
      </c>
      <c r="BC177" s="8">
        <f>'No. policies'!BC177*'Inputs &amp; Outputs'!$B$3</f>
        <v>5433820.04</v>
      </c>
      <c r="BD177" s="8">
        <f>'No. policies'!BD177*'Inputs &amp; Outputs'!$B$3</f>
        <v>4473044.5200000005</v>
      </c>
      <c r="BE177" s="8">
        <f>'No. policies'!BE177*'Inputs &amp; Outputs'!$B$3</f>
        <v>3591578.3</v>
      </c>
      <c r="BF177" s="8">
        <f>'No. policies'!BF177*'Inputs &amp; Outputs'!$B$3</f>
        <v>2789421.38</v>
      </c>
      <c r="BG177" s="8">
        <f>'No. policies'!BG177*'Inputs &amp; Outputs'!$B$3</f>
        <v>2105095.42</v>
      </c>
      <c r="BH177" s="8">
        <f>'No. policies'!BH177*'Inputs &amp; Outputs'!$B$3</f>
        <v>1556728.26</v>
      </c>
      <c r="BI177" s="8">
        <f>'No. policies'!BI177*'Inputs &amp; Outputs'!$B$3</f>
        <v>1108064.22</v>
      </c>
      <c r="BJ177" s="8">
        <f>'No. policies'!BJ177*'Inputs &amp; Outputs'!$B$3</f>
        <v>756837.32</v>
      </c>
      <c r="BK177" s="8">
        <f>'No. policies'!BK177*'Inputs &amp; Outputs'!$B$3</f>
        <v>532505.30000000005</v>
      </c>
      <c r="BL177" s="8">
        <f>'No. policies'!BL177*'Inputs &amp; Outputs'!$B$3</f>
        <v>371620.72000000003</v>
      </c>
      <c r="BM177" s="8">
        <f>'No. policies'!BM177*'Inputs &amp; Outputs'!$B$3</f>
        <v>233395.94</v>
      </c>
      <c r="BN177" s="8">
        <f>'No. policies'!BN177*'Inputs &amp; Outputs'!$B$3</f>
        <v>154086.64000000001</v>
      </c>
      <c r="BO177" s="8">
        <f>'No. policies'!BO177*'Inputs &amp; Outputs'!$B$3</f>
        <v>97437.14</v>
      </c>
      <c r="BP177" s="8">
        <f>'No. policies'!BP177*'Inputs &amp; Outputs'!$B$3</f>
        <v>52117.54</v>
      </c>
      <c r="BQ177" s="8">
        <f>'No. policies'!BQ177*'Inputs &amp; Outputs'!$B$3</f>
        <v>31723.72</v>
      </c>
      <c r="BR177" s="8">
        <f>'No. policies'!BR177*'Inputs &amp; Outputs'!$B$3</f>
        <v>11329.9</v>
      </c>
      <c r="BS177" s="8">
        <f>'No. policies'!BS177*'Inputs &amp; Outputs'!$B$3</f>
        <v>9063.92</v>
      </c>
    </row>
    <row r="178" spans="1:71" x14ac:dyDescent="0.25">
      <c r="A178" s="1">
        <v>177</v>
      </c>
      <c r="B178" s="8">
        <f>'No. policies'!B178*'Inputs &amp; Outputs'!$B$3</f>
        <v>22659800</v>
      </c>
      <c r="C178" s="8">
        <f>'No. policies'!C178*'Inputs &amp; Outputs'!$B$3</f>
        <v>22637140.199999999</v>
      </c>
      <c r="D178" s="8">
        <f>'No. policies'!D178*'Inputs &amp; Outputs'!$B$3</f>
        <v>22625810.300000001</v>
      </c>
      <c r="E178" s="8">
        <f>'No. policies'!E178*'Inputs &amp; Outputs'!$B$3</f>
        <v>22603150.5</v>
      </c>
      <c r="F178" s="8">
        <f>'No. policies'!F178*'Inputs &amp; Outputs'!$B$3</f>
        <v>22564628.84</v>
      </c>
      <c r="G178" s="8">
        <f>'No. policies'!G178*'Inputs &amp; Outputs'!$B$3</f>
        <v>22541969.039999999</v>
      </c>
      <c r="H178" s="8">
        <f>'No. policies'!H178*'Inputs &amp; Outputs'!$B$3</f>
        <v>22528373.16</v>
      </c>
      <c r="I178" s="8">
        <f>'No. policies'!I178*'Inputs &amp; Outputs'!$B$3</f>
        <v>22505713.359999999</v>
      </c>
      <c r="J178" s="8">
        <f>'No. policies'!J178*'Inputs &amp; Outputs'!$B$3</f>
        <v>22487585.52</v>
      </c>
      <c r="K178" s="8">
        <f>'No. policies'!K178*'Inputs &amp; Outputs'!$B$3</f>
        <v>22455861.800000001</v>
      </c>
      <c r="L178" s="8">
        <f>'No. policies'!L178*'Inputs &amp; Outputs'!$B$3</f>
        <v>22408276.219999999</v>
      </c>
      <c r="M178" s="8">
        <f>'No. policies'!M178*'Inputs &amp; Outputs'!$B$3</f>
        <v>22369754.559999999</v>
      </c>
      <c r="N178" s="8">
        <f>'No. policies'!N178*'Inputs &amp; Outputs'!$B$3</f>
        <v>22328966.920000002</v>
      </c>
      <c r="O178" s="8">
        <f>'No. policies'!O178*'Inputs &amp; Outputs'!$B$3</f>
        <v>22270051.440000001</v>
      </c>
      <c r="P178" s="8">
        <f>'No. policies'!P178*'Inputs &amp; Outputs'!$B$3</f>
        <v>22220199.879999999</v>
      </c>
      <c r="Q178" s="8">
        <f>'No. policies'!Q178*'Inputs &amp; Outputs'!$B$3</f>
        <v>22156752.440000001</v>
      </c>
      <c r="R178" s="8">
        <f>'No. policies'!R178*'Inputs &amp; Outputs'!$B$3</f>
        <v>22102368.920000002</v>
      </c>
      <c r="S178" s="8">
        <f>'No. policies'!S178*'Inputs &amp; Outputs'!$B$3</f>
        <v>22050251.379999999</v>
      </c>
      <c r="T178" s="8">
        <f>'No. policies'!T178*'Inputs &amp; Outputs'!$B$3</f>
        <v>21982271.98</v>
      </c>
      <c r="U178" s="8">
        <f>'No. policies'!U178*'Inputs &amp; Outputs'!$B$3</f>
        <v>21923356.5</v>
      </c>
      <c r="V178" s="8">
        <f>'No. policies'!V178*'Inputs &amp; Outputs'!$B$3</f>
        <v>21841781.219999999</v>
      </c>
      <c r="W178" s="8">
        <f>'No. policies'!W178*'Inputs &amp; Outputs'!$B$3</f>
        <v>21776067.800000001</v>
      </c>
      <c r="X178" s="8">
        <f>'No. policies'!X178*'Inputs &amp; Outputs'!$B$3</f>
        <v>21699024.48</v>
      </c>
      <c r="Y178" s="8">
        <f>'No. policies'!Y178*'Inputs &amp; Outputs'!$B$3</f>
        <v>21581193.52</v>
      </c>
      <c r="Z178" s="8">
        <f>'No. policies'!Z178*'Inputs &amp; Outputs'!$B$3</f>
        <v>21492820.300000001</v>
      </c>
      <c r="AA178" s="8">
        <f>'No. policies'!AA178*'Inputs &amp; Outputs'!$B$3</f>
        <v>21390851.199999999</v>
      </c>
      <c r="AB178" s="8">
        <f>'No. policies'!AB178*'Inputs &amp; Outputs'!$B$3</f>
        <v>21273020.239999998</v>
      </c>
      <c r="AC178" s="8">
        <f>'No. policies'!AC178*'Inputs &amp; Outputs'!$B$3</f>
        <v>21152923.300000001</v>
      </c>
      <c r="AD178" s="8">
        <f>'No. policies'!AD178*'Inputs &amp; Outputs'!$B$3</f>
        <v>20994304.699999999</v>
      </c>
      <c r="AE178" s="8">
        <f>'No. policies'!AE178*'Inputs &amp; Outputs'!$B$3</f>
        <v>20824356.199999999</v>
      </c>
      <c r="AF178" s="8">
        <f>'No. policies'!AF178*'Inputs &amp; Outputs'!$B$3</f>
        <v>20629481.920000002</v>
      </c>
      <c r="AG178" s="8">
        <f>'No. policies'!AG178*'Inputs &amp; Outputs'!$B$3</f>
        <v>20402883.920000002</v>
      </c>
      <c r="AH178" s="8">
        <f>'No. policies'!AH178*'Inputs &amp; Outputs'!$B$3</f>
        <v>20151360.140000001</v>
      </c>
      <c r="AI178" s="8">
        <f>'No. policies'!AI178*'Inputs &amp; Outputs'!$B$3</f>
        <v>19861314.699999999</v>
      </c>
      <c r="AJ178" s="8">
        <f>'No. policies'!AJ178*'Inputs &amp; Outputs'!$B$3</f>
        <v>19544077.5</v>
      </c>
      <c r="AK178" s="8">
        <f>'No. policies'!AK178*'Inputs &amp; Outputs'!$B$3</f>
        <v>19233638.239999998</v>
      </c>
      <c r="AL178" s="8">
        <f>'No. policies'!AL178*'Inputs &amp; Outputs'!$B$3</f>
        <v>18927730.940000001</v>
      </c>
      <c r="AM178" s="8">
        <f>'No. policies'!AM178*'Inputs &amp; Outputs'!$B$3</f>
        <v>18556110.219999999</v>
      </c>
      <c r="AN178" s="8">
        <f>'No. policies'!AN178*'Inputs &amp; Outputs'!$B$3</f>
        <v>18134637.940000001</v>
      </c>
      <c r="AO178" s="8">
        <f>'No. policies'!AO178*'Inputs &amp; Outputs'!$B$3</f>
        <v>17688239.879999999</v>
      </c>
      <c r="AP178" s="8">
        <f>'No. policies'!AP178*'Inputs &amp; Outputs'!$B$3</f>
        <v>17160266.539999999</v>
      </c>
      <c r="AQ178" s="8">
        <f>'No. policies'!AQ178*'Inputs &amp; Outputs'!$B$3</f>
        <v>16564313.800000001</v>
      </c>
      <c r="AR178" s="8">
        <f>'No. policies'!AR178*'Inputs &amp; Outputs'!$B$3</f>
        <v>15843732.16</v>
      </c>
      <c r="AS178" s="8">
        <f>'No. policies'!AS178*'Inputs &amp; Outputs'!$B$3</f>
        <v>15148076.300000001</v>
      </c>
      <c r="AT178" s="8">
        <f>'No. policies'!AT178*'Inputs &amp; Outputs'!$B$3</f>
        <v>14479612.199999999</v>
      </c>
      <c r="AU178" s="8">
        <f>'No. policies'!AU178*'Inputs &amp; Outputs'!$B$3</f>
        <v>13623071.76</v>
      </c>
      <c r="AV178" s="8">
        <f>'No. policies'!AV178*'Inputs &amp; Outputs'!$B$3</f>
        <v>12723477.699999999</v>
      </c>
      <c r="AW178" s="8">
        <f>'No. policies'!AW178*'Inputs &amp; Outputs'!$B$3</f>
        <v>11814819.720000001</v>
      </c>
      <c r="AX178" s="8">
        <f>'No. policies'!AX178*'Inputs &amp; Outputs'!$B$3</f>
        <v>10878969.98</v>
      </c>
      <c r="AY178" s="8">
        <f>'No. policies'!AY178*'Inputs &amp; Outputs'!$B$3</f>
        <v>9741448.0199999996</v>
      </c>
      <c r="AZ178" s="8">
        <f>'No. policies'!AZ178*'Inputs &amp; Outputs'!$B$3</f>
        <v>8646979.6799999997</v>
      </c>
      <c r="BA178" s="8">
        <f>'No. policies'!BA178*'Inputs &amp; Outputs'!$B$3</f>
        <v>7559309.2800000003</v>
      </c>
      <c r="BB178" s="8">
        <f>'No. policies'!BB178*'Inputs &amp; Outputs'!$B$3</f>
        <v>6451245.0599999996</v>
      </c>
      <c r="BC178" s="8">
        <f>'No. policies'!BC178*'Inputs &amp; Outputs'!$B$3</f>
        <v>5386234.46</v>
      </c>
      <c r="BD178" s="8">
        <f>'No. policies'!BD178*'Inputs &amp; Outputs'!$B$3</f>
        <v>4443586.78</v>
      </c>
      <c r="BE178" s="8">
        <f>'No. policies'!BE178*'Inputs &amp; Outputs'!$B$3</f>
        <v>3580248.4</v>
      </c>
      <c r="BF178" s="8">
        <f>'No. policies'!BF178*'Inputs &amp; Outputs'!$B$3</f>
        <v>2821145.1</v>
      </c>
      <c r="BG178" s="8">
        <f>'No. policies'!BG178*'Inputs &amp; Outputs'!$B$3</f>
        <v>2168542.86</v>
      </c>
      <c r="BH178" s="8">
        <f>'No. policies'!BH178*'Inputs &amp; Outputs'!$B$3</f>
        <v>1633771.58</v>
      </c>
      <c r="BI178" s="8">
        <f>'No. policies'!BI178*'Inputs &amp; Outputs'!$B$3</f>
        <v>1185107.54</v>
      </c>
      <c r="BJ178" s="8">
        <f>'No. policies'!BJ178*'Inputs &amp; Outputs'!$B$3</f>
        <v>872402.3</v>
      </c>
      <c r="BK178" s="8">
        <f>'No. policies'!BK178*'Inputs &amp; Outputs'!$B$3</f>
        <v>618612.54</v>
      </c>
      <c r="BL178" s="8">
        <f>'No. policies'!BL178*'Inputs &amp; Outputs'!$B$3</f>
        <v>432802.18</v>
      </c>
      <c r="BM178" s="8">
        <f>'No. policies'!BM178*'Inputs &amp; Outputs'!$B$3</f>
        <v>290045.44</v>
      </c>
      <c r="BN178" s="8">
        <f>'No. policies'!BN178*'Inputs &amp; Outputs'!$B$3</f>
        <v>206204.18</v>
      </c>
      <c r="BO178" s="8">
        <f>'No. policies'!BO178*'Inputs &amp; Outputs'!$B$3</f>
        <v>111033.02</v>
      </c>
      <c r="BP178" s="8">
        <f>'No. policies'!BP178*'Inputs &amp; Outputs'!$B$3</f>
        <v>63447.44</v>
      </c>
      <c r="BQ178" s="8">
        <f>'No. policies'!BQ178*'Inputs &amp; Outputs'!$B$3</f>
        <v>38521.660000000003</v>
      </c>
      <c r="BR178" s="8">
        <f>'No. policies'!BR178*'Inputs &amp; Outputs'!$B$3</f>
        <v>22659.8</v>
      </c>
      <c r="BS178" s="8">
        <f>'No. policies'!BS178*'Inputs &amp; Outputs'!$B$3</f>
        <v>13595.880000000001</v>
      </c>
    </row>
    <row r="179" spans="1:71" x14ac:dyDescent="0.25">
      <c r="A179" s="1">
        <v>178</v>
      </c>
      <c r="B179" s="8">
        <f>'No. policies'!B179*'Inputs &amp; Outputs'!$B$3</f>
        <v>22659800</v>
      </c>
      <c r="C179" s="8">
        <f>'No. policies'!C179*'Inputs &amp; Outputs'!$B$3</f>
        <v>22646204.120000001</v>
      </c>
      <c r="D179" s="8">
        <f>'No. policies'!D179*'Inputs &amp; Outputs'!$B$3</f>
        <v>22621278.34</v>
      </c>
      <c r="E179" s="8">
        <f>'No. policies'!E179*'Inputs &amp; Outputs'!$B$3</f>
        <v>22609948.440000001</v>
      </c>
      <c r="F179" s="8">
        <f>'No. policies'!F179*'Inputs &amp; Outputs'!$B$3</f>
        <v>22589554.620000001</v>
      </c>
      <c r="G179" s="8">
        <f>'No. policies'!G179*'Inputs &amp; Outputs'!$B$3</f>
        <v>22573692.760000002</v>
      </c>
      <c r="H179" s="8">
        <f>'No. policies'!H179*'Inputs &amp; Outputs'!$B$3</f>
        <v>22546501</v>
      </c>
      <c r="I179" s="8">
        <f>'No. policies'!I179*'Inputs &amp; Outputs'!$B$3</f>
        <v>22503447.379999999</v>
      </c>
      <c r="J179" s="8">
        <f>'No. policies'!J179*'Inputs &amp; Outputs'!$B$3</f>
        <v>22462659.739999998</v>
      </c>
      <c r="K179" s="8">
        <f>'No. policies'!K179*'Inputs &amp; Outputs'!$B$3</f>
        <v>22428670.039999999</v>
      </c>
      <c r="L179" s="8">
        <f>'No. policies'!L179*'Inputs &amp; Outputs'!$B$3</f>
        <v>22399212.300000001</v>
      </c>
      <c r="M179" s="8">
        <f>'No. policies'!M179*'Inputs &amp; Outputs'!$B$3</f>
        <v>22356158.68</v>
      </c>
      <c r="N179" s="8">
        <f>'No. policies'!N179*'Inputs &amp; Outputs'!$B$3</f>
        <v>22315371.039999999</v>
      </c>
      <c r="O179" s="8">
        <f>'No. policies'!O179*'Inputs &amp; Outputs'!$B$3</f>
        <v>22263253.5</v>
      </c>
      <c r="P179" s="8">
        <f>'No. policies'!P179*'Inputs &amp; Outputs'!$B$3</f>
        <v>22211135.960000001</v>
      </c>
      <c r="Q179" s="8">
        <f>'No. policies'!Q179*'Inputs &amp; Outputs'!$B$3</f>
        <v>22145422.539999999</v>
      </c>
      <c r="R179" s="8">
        <f>'No. policies'!R179*'Inputs &amp; Outputs'!$B$3</f>
        <v>22084241.080000002</v>
      </c>
      <c r="S179" s="8">
        <f>'No. policies'!S179*'Inputs &amp; Outputs'!$B$3</f>
        <v>22011729.719999999</v>
      </c>
      <c r="T179" s="8">
        <f>'No. policies'!T179*'Inputs &amp; Outputs'!$B$3</f>
        <v>21934686.399999999</v>
      </c>
      <c r="U179" s="8">
        <f>'No. policies'!U179*'Inputs &amp; Outputs'!$B$3</f>
        <v>21853111.120000001</v>
      </c>
      <c r="V179" s="8">
        <f>'No. policies'!V179*'Inputs &amp; Outputs'!$B$3</f>
        <v>21757939.960000001</v>
      </c>
      <c r="W179" s="8">
        <f>'No. policies'!W179*'Inputs &amp; Outputs'!$B$3</f>
        <v>21671832.719999999</v>
      </c>
      <c r="X179" s="8">
        <f>'No. policies'!X179*'Inputs &amp; Outputs'!$B$3</f>
        <v>21563065.68</v>
      </c>
      <c r="Y179" s="8">
        <f>'No. policies'!Y179*'Inputs &amp; Outputs'!$B$3</f>
        <v>21470160.5</v>
      </c>
      <c r="Z179" s="8">
        <f>'No. policies'!Z179*'Inputs &amp; Outputs'!$B$3</f>
        <v>21345531.600000001</v>
      </c>
      <c r="AA179" s="8">
        <f>'No. policies'!AA179*'Inputs &amp; Outputs'!$B$3</f>
        <v>21214104.760000002</v>
      </c>
      <c r="AB179" s="8">
        <f>'No. policies'!AB179*'Inputs &amp; Outputs'!$B$3</f>
        <v>21089475.859999999</v>
      </c>
      <c r="AC179" s="8">
        <f>'No. policies'!AC179*'Inputs &amp; Outputs'!$B$3</f>
        <v>20946719.120000001</v>
      </c>
      <c r="AD179" s="8">
        <f>'No. policies'!AD179*'Inputs &amp; Outputs'!$B$3</f>
        <v>20815292.280000001</v>
      </c>
      <c r="AE179" s="8">
        <f>'No. policies'!AE179*'Inputs &amp; Outputs'!$B$3</f>
        <v>20588694.280000001</v>
      </c>
      <c r="AF179" s="8">
        <f>'No. policies'!AF179*'Inputs &amp; Outputs'!$B$3</f>
        <v>20396085.98</v>
      </c>
      <c r="AG179" s="8">
        <f>'No. policies'!AG179*'Inputs &amp; Outputs'!$B$3</f>
        <v>20201211.699999999</v>
      </c>
      <c r="AH179" s="8">
        <f>'No. policies'!AH179*'Inputs &amp; Outputs'!$B$3</f>
        <v>19965549.780000001</v>
      </c>
      <c r="AI179" s="8">
        <f>'No. policies'!AI179*'Inputs &amp; Outputs'!$B$3</f>
        <v>19723089.920000002</v>
      </c>
      <c r="AJ179" s="8">
        <f>'No. policies'!AJ179*'Inputs &amp; Outputs'!$B$3</f>
        <v>19423980.559999999</v>
      </c>
      <c r="AK179" s="8">
        <f>'No. policies'!AK179*'Inputs &amp; Outputs'!$B$3</f>
        <v>19136201.100000001</v>
      </c>
      <c r="AL179" s="8">
        <f>'No. policies'!AL179*'Inputs &amp; Outputs'!$B$3</f>
        <v>18771378.32</v>
      </c>
      <c r="AM179" s="8">
        <f>'No. policies'!AM179*'Inputs &amp; Outputs'!$B$3</f>
        <v>18429215.34</v>
      </c>
      <c r="AN179" s="8">
        <f>'No. policies'!AN179*'Inputs &amp; Outputs'!$B$3</f>
        <v>18025870.899999999</v>
      </c>
      <c r="AO179" s="8">
        <f>'No. policies'!AO179*'Inputs &amp; Outputs'!$B$3</f>
        <v>17595334.699999999</v>
      </c>
      <c r="AP179" s="8">
        <f>'No. policies'!AP179*'Inputs &amp; Outputs'!$B$3</f>
        <v>17012977.84</v>
      </c>
      <c r="AQ179" s="8">
        <f>'No. policies'!AQ179*'Inputs &amp; Outputs'!$B$3</f>
        <v>16462344.699999999</v>
      </c>
      <c r="AR179" s="8">
        <f>'No. policies'!AR179*'Inputs &amp; Outputs'!$B$3</f>
        <v>15834668.24</v>
      </c>
      <c r="AS179" s="8">
        <f>'No. policies'!AS179*'Inputs &amp; Outputs'!$B$3</f>
        <v>15098224.74</v>
      </c>
      <c r="AT179" s="8">
        <f>'No. policies'!AT179*'Inputs &amp; Outputs'!$B$3</f>
        <v>14447888.48</v>
      </c>
      <c r="AU179" s="8">
        <f>'No. policies'!AU179*'Inputs &amp; Outputs'!$B$3</f>
        <v>13568688.24</v>
      </c>
      <c r="AV179" s="8">
        <f>'No. policies'!AV179*'Inputs &amp; Outputs'!$B$3</f>
        <v>12639636.439999999</v>
      </c>
      <c r="AW179" s="8">
        <f>'No. policies'!AW179*'Inputs &amp; Outputs'!$B$3</f>
        <v>11708318.66</v>
      </c>
      <c r="AX179" s="8">
        <f>'No. policies'!AX179*'Inputs &amp; Outputs'!$B$3</f>
        <v>10652371.98</v>
      </c>
      <c r="AY179" s="8">
        <f>'No. policies'!AY179*'Inputs &amp; Outputs'!$B$3</f>
        <v>9653074.8000000007</v>
      </c>
      <c r="AZ179" s="8">
        <f>'No. policies'!AZ179*'Inputs &amp; Outputs'!$B$3</f>
        <v>8610724</v>
      </c>
      <c r="BA179" s="8">
        <f>'No. policies'!BA179*'Inputs &amp; Outputs'!$B$3</f>
        <v>7475468.0200000005</v>
      </c>
      <c r="BB179" s="8">
        <f>'No. policies'!BB179*'Inputs &amp; Outputs'!$B$3</f>
        <v>6448979.0800000001</v>
      </c>
      <c r="BC179" s="8">
        <f>'No. policies'!BC179*'Inputs &amp; Outputs'!$B$3</f>
        <v>5393032.4000000004</v>
      </c>
      <c r="BD179" s="8">
        <f>'No. policies'!BD179*'Inputs &amp; Outputs'!$B$3</f>
        <v>4482108.4400000004</v>
      </c>
      <c r="BE179" s="8">
        <f>'No. policies'!BE179*'Inputs &amp; Outputs'!$B$3</f>
        <v>3582514.38</v>
      </c>
      <c r="BF179" s="8">
        <f>'No. policies'!BF179*'Inputs &amp; Outputs'!$B$3</f>
        <v>2821145.1</v>
      </c>
      <c r="BG179" s="8">
        <f>'No. policies'!BG179*'Inputs &amp; Outputs'!$B$3</f>
        <v>2154946.98</v>
      </c>
      <c r="BH179" s="8">
        <f>'No. policies'!BH179*'Inputs &amp; Outputs'!$B$3</f>
        <v>1629239.62</v>
      </c>
      <c r="BI179" s="8">
        <f>'No. policies'!BI179*'Inputs &amp; Outputs'!$B$3</f>
        <v>1205501.3600000001</v>
      </c>
      <c r="BJ179" s="8">
        <f>'No. policies'!BJ179*'Inputs &amp; Outputs'!$B$3</f>
        <v>833880.64</v>
      </c>
      <c r="BK179" s="8">
        <f>'No. policies'!BK179*'Inputs &amp; Outputs'!$B$3</f>
        <v>566495</v>
      </c>
      <c r="BL179" s="8">
        <f>'No. policies'!BL179*'Inputs &amp; Outputs'!$B$3</f>
        <v>385216.6</v>
      </c>
      <c r="BM179" s="8">
        <f>'No. policies'!BM179*'Inputs &amp; Outputs'!$B$3</f>
        <v>249257.8</v>
      </c>
      <c r="BN179" s="8">
        <f>'No. policies'!BN179*'Inputs &amp; Outputs'!$B$3</f>
        <v>158618.6</v>
      </c>
      <c r="BO179" s="8">
        <f>'No. policies'!BO179*'Inputs &amp; Outputs'!$B$3</f>
        <v>106501.06</v>
      </c>
      <c r="BP179" s="8">
        <f>'No. policies'!BP179*'Inputs &amp; Outputs'!$B$3</f>
        <v>58915.48</v>
      </c>
      <c r="BQ179" s="8">
        <f>'No. policies'!BQ179*'Inputs &amp; Outputs'!$B$3</f>
        <v>36255.68</v>
      </c>
      <c r="BR179" s="8">
        <f>'No. policies'!BR179*'Inputs &amp; Outputs'!$B$3</f>
        <v>18127.84</v>
      </c>
      <c r="BS179" s="8">
        <f>'No. policies'!BS179*'Inputs &amp; Outputs'!$B$3</f>
        <v>9063.92</v>
      </c>
    </row>
    <row r="180" spans="1:71" x14ac:dyDescent="0.25">
      <c r="A180" s="1">
        <v>179</v>
      </c>
      <c r="B180" s="8">
        <f>'No. policies'!B180*'Inputs &amp; Outputs'!$B$3</f>
        <v>22659800</v>
      </c>
      <c r="C180" s="8">
        <f>'No. policies'!C180*'Inputs &amp; Outputs'!$B$3</f>
        <v>22650736.080000002</v>
      </c>
      <c r="D180" s="8">
        <f>'No. policies'!D180*'Inputs &amp; Outputs'!$B$3</f>
        <v>22646204.120000001</v>
      </c>
      <c r="E180" s="8">
        <f>'No. policies'!E180*'Inputs &amp; Outputs'!$B$3</f>
        <v>22628076.280000001</v>
      </c>
      <c r="F180" s="8">
        <f>'No. policies'!F180*'Inputs &amp; Outputs'!$B$3</f>
        <v>22596352.559999999</v>
      </c>
      <c r="G180" s="8">
        <f>'No. policies'!G180*'Inputs &amp; Outputs'!$B$3</f>
        <v>22575958.739999998</v>
      </c>
      <c r="H180" s="8">
        <f>'No. policies'!H180*'Inputs &amp; Outputs'!$B$3</f>
        <v>22546501</v>
      </c>
      <c r="I180" s="8">
        <f>'No. policies'!I180*'Inputs &amp; Outputs'!$B$3</f>
        <v>22521575.219999999</v>
      </c>
      <c r="J180" s="8">
        <f>'No. policies'!J180*'Inputs &amp; Outputs'!$B$3</f>
        <v>22501181.399999999</v>
      </c>
      <c r="K180" s="8">
        <f>'No. policies'!K180*'Inputs &amp; Outputs'!$B$3</f>
        <v>22469457.68</v>
      </c>
      <c r="L180" s="8">
        <f>'No. policies'!L180*'Inputs &amp; Outputs'!$B$3</f>
        <v>22437733.960000001</v>
      </c>
      <c r="M180" s="8">
        <f>'No. policies'!M180*'Inputs &amp; Outputs'!$B$3</f>
        <v>22408276.219999999</v>
      </c>
      <c r="N180" s="8">
        <f>'No. policies'!N180*'Inputs &amp; Outputs'!$B$3</f>
        <v>22358424.66</v>
      </c>
      <c r="O180" s="8">
        <f>'No. policies'!O180*'Inputs &amp; Outputs'!$B$3</f>
        <v>22317637.02</v>
      </c>
      <c r="P180" s="8">
        <f>'No. policies'!P180*'Inputs &amp; Outputs'!$B$3</f>
        <v>22267785.460000001</v>
      </c>
      <c r="Q180" s="8">
        <f>'No. policies'!Q180*'Inputs &amp; Outputs'!$B$3</f>
        <v>22208869.98</v>
      </c>
      <c r="R180" s="8">
        <f>'No. policies'!R180*'Inputs &amp; Outputs'!$B$3</f>
        <v>22131826.66</v>
      </c>
      <c r="S180" s="8">
        <f>'No. policies'!S180*'Inputs &amp; Outputs'!$B$3</f>
        <v>22081975.100000001</v>
      </c>
      <c r="T180" s="8">
        <f>'No. policies'!T180*'Inputs &amp; Outputs'!$B$3</f>
        <v>22016261.68</v>
      </c>
      <c r="U180" s="8">
        <f>'No. policies'!U180*'Inputs &amp; Outputs'!$B$3</f>
        <v>21925622.48</v>
      </c>
      <c r="V180" s="8">
        <f>'No. policies'!V180*'Inputs &amp; Outputs'!$B$3</f>
        <v>21866707</v>
      </c>
      <c r="W180" s="8">
        <f>'No. policies'!W180*'Inputs &amp; Outputs'!$B$3</f>
        <v>21798727.600000001</v>
      </c>
      <c r="X180" s="8">
        <f>'No. policies'!X180*'Inputs &amp; Outputs'!$B$3</f>
        <v>21694492.52</v>
      </c>
      <c r="Y180" s="8">
        <f>'No. policies'!Y180*'Inputs &amp; Outputs'!$B$3</f>
        <v>21578927.539999999</v>
      </c>
      <c r="Z180" s="8">
        <f>'No. policies'!Z180*'Inputs &amp; Outputs'!$B$3</f>
        <v>21479224.420000002</v>
      </c>
      <c r="AA180" s="8">
        <f>'No. policies'!AA180*'Inputs &amp; Outputs'!$B$3</f>
        <v>21318339.84</v>
      </c>
      <c r="AB180" s="8">
        <f>'No. policies'!AB180*'Inputs &amp; Outputs'!$B$3</f>
        <v>21191444.960000001</v>
      </c>
      <c r="AC180" s="8">
        <f>'No. policies'!AC180*'Inputs &amp; Outputs'!$B$3</f>
        <v>21030560.379999999</v>
      </c>
      <c r="AD180" s="8">
        <f>'No. policies'!AD180*'Inputs &amp; Outputs'!$B$3</f>
        <v>20878739.719999999</v>
      </c>
      <c r="AE180" s="8">
        <f>'No. policies'!AE180*'Inputs &amp; Outputs'!$B$3</f>
        <v>20717855.140000001</v>
      </c>
      <c r="AF180" s="8">
        <f>'No. policies'!AF180*'Inputs &amp; Outputs'!$B$3</f>
        <v>20507119</v>
      </c>
      <c r="AG180" s="8">
        <f>'No. policies'!AG180*'Inputs &amp; Outputs'!$B$3</f>
        <v>20291850.899999999</v>
      </c>
      <c r="AH180" s="8">
        <f>'No. policies'!AH180*'Inputs &amp; Outputs'!$B$3</f>
        <v>20081114.760000002</v>
      </c>
      <c r="AI180" s="8">
        <f>'No. policies'!AI180*'Inputs &amp; Outputs'!$B$3</f>
        <v>19827325</v>
      </c>
      <c r="AJ180" s="8">
        <f>'No. policies'!AJ180*'Inputs &amp; Outputs'!$B$3</f>
        <v>19587131.120000001</v>
      </c>
      <c r="AK180" s="8">
        <f>'No. policies'!AK180*'Inputs &amp; Outputs'!$B$3</f>
        <v>19285755.780000001</v>
      </c>
      <c r="AL180" s="8">
        <f>'No. policies'!AL180*'Inputs &amp; Outputs'!$B$3</f>
        <v>18973050.539999999</v>
      </c>
      <c r="AM180" s="8">
        <f>'No. policies'!AM180*'Inputs &amp; Outputs'!$B$3</f>
        <v>18599163.84</v>
      </c>
      <c r="AN180" s="8">
        <f>'No. policies'!AN180*'Inputs &amp; Outputs'!$B$3</f>
        <v>18155031.760000002</v>
      </c>
      <c r="AO180" s="8">
        <f>'No. policies'!AO180*'Inputs &amp; Outputs'!$B$3</f>
        <v>17713165.66</v>
      </c>
      <c r="AP180" s="8">
        <f>'No. policies'!AP180*'Inputs &amp; Outputs'!$B$3</f>
        <v>17244107.800000001</v>
      </c>
      <c r="AQ180" s="8">
        <f>'No. policies'!AQ180*'Inputs &amp; Outputs'!$B$3</f>
        <v>16607367.42</v>
      </c>
      <c r="AR180" s="8">
        <f>'No. policies'!AR180*'Inputs &amp; Outputs'!$B$3</f>
        <v>15966095.08</v>
      </c>
      <c r="AS180" s="8">
        <f>'No. policies'!AS180*'Inputs &amp; Outputs'!$B$3</f>
        <v>15252311.380000001</v>
      </c>
      <c r="AT180" s="8">
        <f>'No. policies'!AT180*'Inputs &amp; Outputs'!$B$3</f>
        <v>14547591.6</v>
      </c>
      <c r="AU180" s="8">
        <f>'No. policies'!AU180*'Inputs &amp; Outputs'!$B$3</f>
        <v>13740902.720000001</v>
      </c>
      <c r="AV180" s="8">
        <f>'No. policies'!AV180*'Inputs &amp; Outputs'!$B$3</f>
        <v>12829978.76</v>
      </c>
      <c r="AW180" s="8">
        <f>'No. policies'!AW180*'Inputs &amp; Outputs'!$B$3</f>
        <v>11846543.439999999</v>
      </c>
      <c r="AX180" s="8">
        <f>'No. policies'!AX180*'Inputs &amp; Outputs'!$B$3</f>
        <v>10790596.76</v>
      </c>
      <c r="AY180" s="8">
        <f>'No. policies'!AY180*'Inputs &amp; Outputs'!$B$3</f>
        <v>9766373.8000000007</v>
      </c>
      <c r="AZ180" s="8">
        <f>'No. policies'!AZ180*'Inputs &amp; Outputs'!$B$3</f>
        <v>8717225.0600000005</v>
      </c>
      <c r="BA180" s="8">
        <f>'No. policies'!BA180*'Inputs &amp; Outputs'!$B$3</f>
        <v>7602362.9000000004</v>
      </c>
      <c r="BB180" s="8">
        <f>'No. policies'!BB180*'Inputs &amp; Outputs'!$B$3</f>
        <v>6444447.1200000001</v>
      </c>
      <c r="BC180" s="8">
        <f>'No. policies'!BC180*'Inputs &amp; Outputs'!$B$3</f>
        <v>5320521.04</v>
      </c>
      <c r="BD180" s="8">
        <f>'No. policies'!BD180*'Inputs &amp; Outputs'!$B$3</f>
        <v>4407331.0999999996</v>
      </c>
      <c r="BE180" s="8">
        <f>'No. policies'!BE180*'Inputs &amp; Outputs'!$B$3</f>
        <v>3539460.7600000002</v>
      </c>
      <c r="BF180" s="8">
        <f>'No. policies'!BF180*'Inputs &amp; Outputs'!$B$3</f>
        <v>2791687.36</v>
      </c>
      <c r="BG180" s="8">
        <f>'No. policies'!BG180*'Inputs &amp; Outputs'!$B$3</f>
        <v>2134553.16</v>
      </c>
      <c r="BH180" s="8">
        <f>'No. policies'!BH180*'Inputs &amp; Outputs'!$B$3</f>
        <v>1588451.98</v>
      </c>
      <c r="BI180" s="8">
        <f>'No. policies'!BI180*'Inputs &amp; Outputs'!$B$3</f>
        <v>1162447.74</v>
      </c>
      <c r="BJ180" s="8">
        <f>'No. policies'!BJ180*'Inputs &amp; Outputs'!$B$3</f>
        <v>856540.44000000006</v>
      </c>
      <c r="BK180" s="8">
        <f>'No. policies'!BK180*'Inputs &amp; Outputs'!$B$3</f>
        <v>607282.64</v>
      </c>
      <c r="BL180" s="8">
        <f>'No. policies'!BL180*'Inputs &amp; Outputs'!$B$3</f>
        <v>405610.42</v>
      </c>
      <c r="BM180" s="8">
        <f>'No. policies'!BM180*'Inputs &amp; Outputs'!$B$3</f>
        <v>258321.72</v>
      </c>
      <c r="BN180" s="8">
        <f>'No. policies'!BN180*'Inputs &amp; Outputs'!$B$3</f>
        <v>160884.57999999999</v>
      </c>
      <c r="BO180" s="8">
        <f>'No. policies'!BO180*'Inputs &amp; Outputs'!$B$3</f>
        <v>104235.08</v>
      </c>
      <c r="BP180" s="8">
        <f>'No. policies'!BP180*'Inputs &amp; Outputs'!$B$3</f>
        <v>74777.34</v>
      </c>
      <c r="BQ180" s="8">
        <f>'No. policies'!BQ180*'Inputs &amp; Outputs'!$B$3</f>
        <v>43053.62</v>
      </c>
      <c r="BR180" s="8">
        <f>'No. policies'!BR180*'Inputs &amp; Outputs'!$B$3</f>
        <v>24925.78</v>
      </c>
      <c r="BS180" s="8">
        <f>'No. policies'!BS180*'Inputs &amp; Outputs'!$B$3</f>
        <v>15861.86</v>
      </c>
    </row>
    <row r="181" spans="1:71" x14ac:dyDescent="0.25">
      <c r="A181" s="1">
        <v>180</v>
      </c>
      <c r="B181" s="8">
        <f>'No. policies'!B181*'Inputs &amp; Outputs'!$B$3</f>
        <v>22659800</v>
      </c>
      <c r="C181" s="8">
        <f>'No. policies'!C181*'Inputs &amp; Outputs'!$B$3</f>
        <v>22641672.16</v>
      </c>
      <c r="D181" s="8">
        <f>'No. policies'!D181*'Inputs &amp; Outputs'!$B$3</f>
        <v>22621278.34</v>
      </c>
      <c r="E181" s="8">
        <f>'No. policies'!E181*'Inputs &amp; Outputs'!$B$3</f>
        <v>22603150.5</v>
      </c>
      <c r="F181" s="8">
        <f>'No. policies'!F181*'Inputs &amp; Outputs'!$B$3</f>
        <v>22594086.580000002</v>
      </c>
      <c r="G181" s="8">
        <f>'No. policies'!G181*'Inputs &amp; Outputs'!$B$3</f>
        <v>22562362.859999999</v>
      </c>
      <c r="H181" s="8">
        <f>'No. policies'!H181*'Inputs &amp; Outputs'!$B$3</f>
        <v>22562362.859999999</v>
      </c>
      <c r="I181" s="8">
        <f>'No. policies'!I181*'Inputs &amp; Outputs'!$B$3</f>
        <v>22539703.059999999</v>
      </c>
      <c r="J181" s="8">
        <f>'No. policies'!J181*'Inputs &amp; Outputs'!$B$3</f>
        <v>22514777.280000001</v>
      </c>
      <c r="K181" s="8">
        <f>'No. policies'!K181*'Inputs &amp; Outputs'!$B$3</f>
        <v>22473989.640000001</v>
      </c>
      <c r="L181" s="8">
        <f>'No. policies'!L181*'Inputs &amp; Outputs'!$B$3</f>
        <v>22433202</v>
      </c>
      <c r="M181" s="8">
        <f>'No. policies'!M181*'Inputs &amp; Outputs'!$B$3</f>
        <v>22390148.379999999</v>
      </c>
      <c r="N181" s="8">
        <f>'No. policies'!N181*'Inputs &amp; Outputs'!$B$3</f>
        <v>22335764.859999999</v>
      </c>
      <c r="O181" s="8">
        <f>'No. policies'!O181*'Inputs &amp; Outputs'!$B$3</f>
        <v>22299509.18</v>
      </c>
      <c r="P181" s="8">
        <f>'No. policies'!P181*'Inputs &amp; Outputs'!$B$3</f>
        <v>22247391.640000001</v>
      </c>
      <c r="Q181" s="8">
        <f>'No. policies'!Q181*'Inputs &amp; Outputs'!$B$3</f>
        <v>22206604</v>
      </c>
      <c r="R181" s="8">
        <f>'No. policies'!R181*'Inputs &amp; Outputs'!$B$3</f>
        <v>22145422.539999999</v>
      </c>
      <c r="S181" s="8">
        <f>'No. policies'!S181*'Inputs &amp; Outputs'!$B$3</f>
        <v>22059315.300000001</v>
      </c>
      <c r="T181" s="8">
        <f>'No. policies'!T181*'Inputs &amp; Outputs'!$B$3</f>
        <v>21991335.899999999</v>
      </c>
      <c r="U181" s="8">
        <f>'No. policies'!U181*'Inputs &amp; Outputs'!$B$3</f>
        <v>21912026.600000001</v>
      </c>
      <c r="V181" s="8">
        <f>'No. policies'!V181*'Inputs &amp; Outputs'!$B$3</f>
        <v>21844047.199999999</v>
      </c>
      <c r="W181" s="8">
        <f>'No. policies'!W181*'Inputs &amp; Outputs'!$B$3</f>
        <v>21760205.940000001</v>
      </c>
      <c r="X181" s="8">
        <f>'No. policies'!X181*'Inputs &amp; Outputs'!$B$3</f>
        <v>21667300.760000002</v>
      </c>
      <c r="Y181" s="8">
        <f>'No. policies'!Y181*'Inputs &amp; Outputs'!$B$3</f>
        <v>21547203.82</v>
      </c>
      <c r="Z181" s="8">
        <f>'No. policies'!Z181*'Inputs &amp; Outputs'!$B$3</f>
        <v>21442968.739999998</v>
      </c>
      <c r="AA181" s="8">
        <f>'No. policies'!AA181*'Inputs &amp; Outputs'!$B$3</f>
        <v>21318339.84</v>
      </c>
      <c r="AB181" s="8">
        <f>'No. policies'!AB181*'Inputs &amp; Outputs'!$B$3</f>
        <v>21164253.199999999</v>
      </c>
      <c r="AC181" s="8">
        <f>'No. policies'!AC181*'Inputs &amp; Outputs'!$B$3</f>
        <v>21023762.440000001</v>
      </c>
      <c r="AD181" s="8">
        <f>'No. policies'!AD181*'Inputs &amp; Outputs'!$B$3</f>
        <v>20892335.600000001</v>
      </c>
      <c r="AE181" s="8">
        <f>'No. policies'!AE181*'Inputs &amp; Outputs'!$B$3</f>
        <v>20729185.039999999</v>
      </c>
      <c r="AF181" s="8">
        <f>'No. policies'!AF181*'Inputs &amp; Outputs'!$B$3</f>
        <v>20520714.879999999</v>
      </c>
      <c r="AG181" s="8">
        <f>'No. policies'!AG181*'Inputs &amp; Outputs'!$B$3</f>
        <v>20307712.760000002</v>
      </c>
      <c r="AH181" s="8">
        <f>'No. policies'!AH181*'Inputs &amp; Outputs'!$B$3</f>
        <v>20035795.16</v>
      </c>
      <c r="AI181" s="8">
        <f>'No. policies'!AI181*'Inputs &amp; Outputs'!$B$3</f>
        <v>19784271.379999999</v>
      </c>
      <c r="AJ181" s="8">
        <f>'No. policies'!AJ181*'Inputs &amp; Outputs'!$B$3</f>
        <v>19487428</v>
      </c>
      <c r="AK181" s="8">
        <f>'No. policies'!AK181*'Inputs &amp; Outputs'!$B$3</f>
        <v>19195116.580000002</v>
      </c>
      <c r="AL181" s="8">
        <f>'No. policies'!AL181*'Inputs &amp; Outputs'!$B$3</f>
        <v>18882411.34</v>
      </c>
      <c r="AM181" s="8">
        <f>'No. policies'!AM181*'Inputs &amp; Outputs'!$B$3</f>
        <v>18503992.68</v>
      </c>
      <c r="AN181" s="8">
        <f>'No. policies'!AN181*'Inputs &amp; Outputs'!$B$3</f>
        <v>18071190.5</v>
      </c>
      <c r="AO181" s="8">
        <f>'No. policies'!AO181*'Inputs &amp; Outputs'!$B$3</f>
        <v>17586270.780000001</v>
      </c>
      <c r="AP181" s="8">
        <f>'No. policies'!AP181*'Inputs &amp; Outputs'!$B$3</f>
        <v>17053765.48</v>
      </c>
      <c r="AQ181" s="8">
        <f>'No. policies'!AQ181*'Inputs &amp; Outputs'!$B$3</f>
        <v>16451014.800000001</v>
      </c>
      <c r="AR181" s="8">
        <f>'No. policies'!AR181*'Inputs &amp; Outputs'!$B$3</f>
        <v>15850530.1</v>
      </c>
      <c r="AS181" s="8">
        <f>'No. policies'!AS181*'Inputs &amp; Outputs'!$B$3</f>
        <v>15152608.26</v>
      </c>
      <c r="AT181" s="8">
        <f>'No. policies'!AT181*'Inputs &amp; Outputs'!$B$3</f>
        <v>14495474.060000001</v>
      </c>
      <c r="AU181" s="8">
        <f>'No. policies'!AU181*'Inputs &amp; Outputs'!$B$3</f>
        <v>13686519.199999999</v>
      </c>
      <c r="AV181" s="8">
        <f>'No. policies'!AV181*'Inputs &amp; Outputs'!$B$3</f>
        <v>12750669.460000001</v>
      </c>
      <c r="AW181" s="8">
        <f>'No. policies'!AW181*'Inputs &amp; Outputs'!$B$3</f>
        <v>11789893.939999999</v>
      </c>
      <c r="AX181" s="8">
        <f>'No. policies'!AX181*'Inputs &amp; Outputs'!$B$3</f>
        <v>10858576.16</v>
      </c>
      <c r="AY181" s="8">
        <f>'No. policies'!AY181*'Inputs &amp; Outputs'!$B$3</f>
        <v>9789033.5999999996</v>
      </c>
      <c r="AZ181" s="8">
        <f>'No. policies'!AZ181*'Inputs &amp; Outputs'!$B$3</f>
        <v>8662841.540000001</v>
      </c>
      <c r="BA181" s="8">
        <f>'No. policies'!BA181*'Inputs &amp; Outputs'!$B$3</f>
        <v>7477734</v>
      </c>
      <c r="BB181" s="8">
        <f>'No. policies'!BB181*'Inputs &amp; Outputs'!$B$3</f>
        <v>6349275.96</v>
      </c>
      <c r="BC181" s="8">
        <f>'No. policies'!BC181*'Inputs &amp; Outputs'!$B$3</f>
        <v>5331850.9400000004</v>
      </c>
      <c r="BD181" s="8">
        <f>'No. policies'!BD181*'Inputs &amp; Outputs'!$B$3</f>
        <v>4380139.34</v>
      </c>
      <c r="BE181" s="8">
        <f>'No. policies'!BE181*'Inputs &amp; Outputs'!$B$3</f>
        <v>3480545.2800000003</v>
      </c>
      <c r="BF181" s="8">
        <f>'No. policies'!BF181*'Inputs &amp; Outputs'!$B$3</f>
        <v>2723707.96</v>
      </c>
      <c r="BG181" s="8">
        <f>'No. policies'!BG181*'Inputs &amp; Outputs'!$B$3</f>
        <v>2084701.6</v>
      </c>
      <c r="BH181" s="8">
        <f>'No. policies'!BH181*'Inputs &amp; Outputs'!$B$3</f>
        <v>1536334.44</v>
      </c>
      <c r="BI181" s="8">
        <f>'No. policies'!BI181*'Inputs &amp; Outputs'!$B$3</f>
        <v>1153383.82</v>
      </c>
      <c r="BJ181" s="8">
        <f>'No. policies'!BJ181*'Inputs &amp; Outputs'!$B$3</f>
        <v>829348.68</v>
      </c>
      <c r="BK181" s="8">
        <f>'No. policies'!BK181*'Inputs &amp; Outputs'!$B$3</f>
        <v>555165.1</v>
      </c>
      <c r="BL181" s="8">
        <f>'No. policies'!BL181*'Inputs &amp; Outputs'!$B$3</f>
        <v>337631.02</v>
      </c>
      <c r="BM181" s="8">
        <f>'No. policies'!BM181*'Inputs &amp; Outputs'!$B$3</f>
        <v>222066.04</v>
      </c>
      <c r="BN181" s="8">
        <f>'No. policies'!BN181*'Inputs &amp; Outputs'!$B$3</f>
        <v>147288.70000000001</v>
      </c>
      <c r="BO181" s="8">
        <f>'No. policies'!BO181*'Inputs &amp; Outputs'!$B$3</f>
        <v>99703.12</v>
      </c>
      <c r="BP181" s="8">
        <f>'No. policies'!BP181*'Inputs &amp; Outputs'!$B$3</f>
        <v>63447.44</v>
      </c>
      <c r="BQ181" s="8">
        <f>'No. policies'!BQ181*'Inputs &amp; Outputs'!$B$3</f>
        <v>45319.6</v>
      </c>
      <c r="BR181" s="8">
        <f>'No. policies'!BR181*'Inputs &amp; Outputs'!$B$3</f>
        <v>29457.74</v>
      </c>
      <c r="BS181" s="8">
        <f>'No. policies'!BS181*'Inputs &amp; Outputs'!$B$3</f>
        <v>20393.82</v>
      </c>
    </row>
    <row r="182" spans="1:71" x14ac:dyDescent="0.25">
      <c r="A182" s="1">
        <v>181</v>
      </c>
      <c r="B182" s="8">
        <f>'No. policies'!B182*'Inputs &amp; Outputs'!$B$3</f>
        <v>22659800</v>
      </c>
      <c r="C182" s="8">
        <f>'No. policies'!C182*'Inputs &amp; Outputs'!$B$3</f>
        <v>22648470.100000001</v>
      </c>
      <c r="D182" s="8">
        <f>'No. policies'!D182*'Inputs &amp; Outputs'!$B$3</f>
        <v>22616746.379999999</v>
      </c>
      <c r="E182" s="8">
        <f>'No. policies'!E182*'Inputs &amp; Outputs'!$B$3</f>
        <v>22587288.640000001</v>
      </c>
      <c r="F182" s="8">
        <f>'No. policies'!F182*'Inputs &amp; Outputs'!$B$3</f>
        <v>22569160.800000001</v>
      </c>
      <c r="G182" s="8">
        <f>'No. policies'!G182*'Inputs &amp; Outputs'!$B$3</f>
        <v>22546501</v>
      </c>
      <c r="H182" s="8">
        <f>'No. policies'!H182*'Inputs &amp; Outputs'!$B$3</f>
        <v>22523841.199999999</v>
      </c>
      <c r="I182" s="8">
        <f>'No. policies'!I182*'Inputs &amp; Outputs'!$B$3</f>
        <v>22494383.460000001</v>
      </c>
      <c r="J182" s="8">
        <f>'No. policies'!J182*'Inputs &amp; Outputs'!$B$3</f>
        <v>22451329.84</v>
      </c>
      <c r="K182" s="8">
        <f>'No. policies'!K182*'Inputs &amp; Outputs'!$B$3</f>
        <v>22417340.140000001</v>
      </c>
      <c r="L182" s="8">
        <f>'No. policies'!L182*'Inputs &amp; Outputs'!$B$3</f>
        <v>22381084.460000001</v>
      </c>
      <c r="M182" s="8">
        <f>'No. policies'!M182*'Inputs &amp; Outputs'!$B$3</f>
        <v>22347094.760000002</v>
      </c>
      <c r="N182" s="8">
        <f>'No. policies'!N182*'Inputs &amp; Outputs'!$B$3</f>
        <v>22299509.18</v>
      </c>
      <c r="O182" s="8">
        <f>'No. policies'!O182*'Inputs &amp; Outputs'!$B$3</f>
        <v>22256455.559999999</v>
      </c>
      <c r="P182" s="8">
        <f>'No. policies'!P182*'Inputs &amp; Outputs'!$B$3</f>
        <v>22217933.899999999</v>
      </c>
      <c r="Q182" s="8">
        <f>'No. policies'!Q182*'Inputs &amp; Outputs'!$B$3</f>
        <v>22165816.359999999</v>
      </c>
      <c r="R182" s="8">
        <f>'No. policies'!R182*'Inputs &amp; Outputs'!$B$3</f>
        <v>22111432.84</v>
      </c>
      <c r="S182" s="8">
        <f>'No. policies'!S182*'Inputs &amp; Outputs'!$B$3</f>
        <v>22029857.559999999</v>
      </c>
      <c r="T182" s="8">
        <f>'No. policies'!T182*'Inputs &amp; Outputs'!$B$3</f>
        <v>21964144.140000001</v>
      </c>
      <c r="U182" s="8">
        <f>'No. policies'!U182*'Inputs &amp; Outputs'!$B$3</f>
        <v>21887100.82</v>
      </c>
      <c r="V182" s="8">
        <f>'No. policies'!V182*'Inputs &amp; Outputs'!$B$3</f>
        <v>21767003.879999999</v>
      </c>
      <c r="W182" s="8">
        <f>'No. policies'!W182*'Inputs &amp; Outputs'!$B$3</f>
        <v>21660502.82</v>
      </c>
      <c r="X182" s="8">
        <f>'No. policies'!X182*'Inputs &amp; Outputs'!$B$3</f>
        <v>21572129.600000001</v>
      </c>
      <c r="Y182" s="8">
        <f>'No. policies'!Y182*'Inputs &amp; Outputs'!$B$3</f>
        <v>21474692.460000001</v>
      </c>
      <c r="Z182" s="8">
        <f>'No. policies'!Z182*'Inputs &amp; Outputs'!$B$3</f>
        <v>21374989.34</v>
      </c>
      <c r="AA182" s="8">
        <f>'No. policies'!AA182*'Inputs &amp; Outputs'!$B$3</f>
        <v>21232232.600000001</v>
      </c>
      <c r="AB182" s="8">
        <f>'No. policies'!AB182*'Inputs &amp; Outputs'!$B$3</f>
        <v>21084943.899999999</v>
      </c>
      <c r="AC182" s="8">
        <f>'No. policies'!AC182*'Inputs &amp; Outputs'!$B$3</f>
        <v>20928591.280000001</v>
      </c>
      <c r="AD182" s="8">
        <f>'No. policies'!AD182*'Inputs &amp; Outputs'!$B$3</f>
        <v>20785834.539999999</v>
      </c>
      <c r="AE182" s="8">
        <f>'No. policies'!AE182*'Inputs &amp; Outputs'!$B$3</f>
        <v>20631747.899999999</v>
      </c>
      <c r="AF182" s="8">
        <f>'No. policies'!AF182*'Inputs &amp; Outputs'!$B$3</f>
        <v>20439139.600000001</v>
      </c>
      <c r="AG182" s="8">
        <f>'No. policies'!AG182*'Inputs &amp; Outputs'!$B$3</f>
        <v>20246531.300000001</v>
      </c>
      <c r="AH182" s="8">
        <f>'No. policies'!AH182*'Inputs &amp; Outputs'!$B$3</f>
        <v>20022199.280000001</v>
      </c>
      <c r="AI182" s="8">
        <f>'No. policies'!AI182*'Inputs &amp; Outputs'!$B$3</f>
        <v>19709494.039999999</v>
      </c>
      <c r="AJ182" s="8">
        <f>'No. policies'!AJ182*'Inputs &amp; Outputs'!$B$3</f>
        <v>19469300.16</v>
      </c>
      <c r="AK182" s="8">
        <f>'No. policies'!AK182*'Inputs &amp; Outputs'!$B$3</f>
        <v>19152062.960000001</v>
      </c>
      <c r="AL182" s="8">
        <f>'No. policies'!AL182*'Inputs &amp; Outputs'!$B$3</f>
        <v>18812165.960000001</v>
      </c>
      <c r="AM182" s="8">
        <f>'No. policies'!AM182*'Inputs &amp; Outputs'!$B$3</f>
        <v>18440545.239999998</v>
      </c>
      <c r="AN182" s="8">
        <f>'No. policies'!AN182*'Inputs &amp; Outputs'!$B$3</f>
        <v>18046264.719999999</v>
      </c>
      <c r="AO182" s="8">
        <f>'No. policies'!AO182*'Inputs &amp; Outputs'!$B$3</f>
        <v>17561345</v>
      </c>
      <c r="AP182" s="8">
        <f>'No. policies'!AP182*'Inputs &amp; Outputs'!$B$3</f>
        <v>17031105.68</v>
      </c>
      <c r="AQ182" s="8">
        <f>'No. policies'!AQ182*'Inputs &amp; Outputs'!$B$3</f>
        <v>16482738.52</v>
      </c>
      <c r="AR182" s="8">
        <f>'No. policies'!AR182*'Inputs &amp; Outputs'!$B$3</f>
        <v>15850530.1</v>
      </c>
      <c r="AS182" s="8">
        <f>'No. policies'!AS182*'Inputs &amp; Outputs'!$B$3</f>
        <v>15213789.720000001</v>
      </c>
      <c r="AT182" s="8">
        <f>'No. policies'!AT182*'Inputs &amp; Outputs'!$B$3</f>
        <v>14382175.060000001</v>
      </c>
      <c r="AU182" s="8">
        <f>'No. policies'!AU182*'Inputs &amp; Outputs'!$B$3</f>
        <v>13589082.060000001</v>
      </c>
      <c r="AV182" s="8">
        <f>'No. policies'!AV182*'Inputs &amp; Outputs'!$B$3</f>
        <v>12700817.9</v>
      </c>
      <c r="AW182" s="8">
        <f>'No. policies'!AW182*'Inputs &amp; Outputs'!$B$3</f>
        <v>11758170.220000001</v>
      </c>
      <c r="AX182" s="8">
        <f>'No. policies'!AX182*'Inputs &amp; Outputs'!$B$3</f>
        <v>10743011.18</v>
      </c>
      <c r="AY182" s="8">
        <f>'No. policies'!AY182*'Inputs &amp; Outputs'!$B$3</f>
        <v>9687064.5</v>
      </c>
      <c r="AZ182" s="8">
        <f>'No. policies'!AZ182*'Inputs &amp; Outputs'!$B$3</f>
        <v>8626585.8599999994</v>
      </c>
      <c r="BA182" s="8">
        <f>'No. policies'!BA182*'Inputs &amp; Outputs'!$B$3</f>
        <v>7523053.5999999996</v>
      </c>
      <c r="BB182" s="8">
        <f>'No. policies'!BB182*'Inputs &amp; Outputs'!$B$3</f>
        <v>6365137.8200000003</v>
      </c>
      <c r="BC182" s="8">
        <f>'No. policies'!BC182*'Inputs &amp; Outputs'!$B$3</f>
        <v>5343180.84</v>
      </c>
      <c r="BD182" s="8">
        <f>'No. policies'!BD182*'Inputs &amp; Outputs'!$B$3</f>
        <v>4450384.72</v>
      </c>
      <c r="BE182" s="8">
        <f>'No. policies'!BE182*'Inputs &amp; Outputs'!$B$3</f>
        <v>3679951.52</v>
      </c>
      <c r="BF182" s="8">
        <f>'No. policies'!BF182*'Inputs &amp; Outputs'!$B$3</f>
        <v>2898188.42</v>
      </c>
      <c r="BG182" s="8">
        <f>'No. policies'!BG182*'Inputs &amp; Outputs'!$B$3</f>
        <v>2191202.66</v>
      </c>
      <c r="BH182" s="8">
        <f>'No. policies'!BH182*'Inputs &amp; Outputs'!$B$3</f>
        <v>1620175.7</v>
      </c>
      <c r="BI182" s="8">
        <f>'No. policies'!BI182*'Inputs &amp; Outputs'!$B$3</f>
        <v>1194171.46</v>
      </c>
      <c r="BJ182" s="8">
        <f>'No. policies'!BJ182*'Inputs &amp; Outputs'!$B$3</f>
        <v>845210.54</v>
      </c>
      <c r="BK182" s="8">
        <f>'No. policies'!BK182*'Inputs &amp; Outputs'!$B$3</f>
        <v>605016.66</v>
      </c>
      <c r="BL182" s="8">
        <f>'No. policies'!BL182*'Inputs &amp; Outputs'!$B$3</f>
        <v>414674.34</v>
      </c>
      <c r="BM182" s="8">
        <f>'No. policies'!BM182*'Inputs &amp; Outputs'!$B$3</f>
        <v>267385.64</v>
      </c>
      <c r="BN182" s="8">
        <f>'No. policies'!BN182*'Inputs &amp; Outputs'!$B$3</f>
        <v>179012.42</v>
      </c>
      <c r="BO182" s="8">
        <f>'No. policies'!BO182*'Inputs &amp; Outputs'!$B$3</f>
        <v>120096.94</v>
      </c>
      <c r="BP182" s="8">
        <f>'No. policies'!BP182*'Inputs &amp; Outputs'!$B$3</f>
        <v>81575.28</v>
      </c>
      <c r="BQ182" s="8">
        <f>'No. policies'!BQ182*'Inputs &amp; Outputs'!$B$3</f>
        <v>47585.58</v>
      </c>
      <c r="BR182" s="8">
        <f>'No. policies'!BR182*'Inputs &amp; Outputs'!$B$3</f>
        <v>33989.699999999997</v>
      </c>
      <c r="BS182" s="8">
        <f>'No. policies'!BS182*'Inputs &amp; Outputs'!$B$3</f>
        <v>24925.78</v>
      </c>
    </row>
    <row r="183" spans="1:71" x14ac:dyDescent="0.25">
      <c r="A183" s="1">
        <v>182</v>
      </c>
      <c r="B183" s="8">
        <f>'No. policies'!B183*'Inputs &amp; Outputs'!$B$3</f>
        <v>22659800</v>
      </c>
      <c r="C183" s="8">
        <f>'No. policies'!C183*'Inputs &amp; Outputs'!$B$3</f>
        <v>22637140.199999999</v>
      </c>
      <c r="D183" s="8">
        <f>'No. policies'!D183*'Inputs &amp; Outputs'!$B$3</f>
        <v>22612214.420000002</v>
      </c>
      <c r="E183" s="8">
        <f>'No. policies'!E183*'Inputs &amp; Outputs'!$B$3</f>
        <v>22598618.539999999</v>
      </c>
      <c r="F183" s="8">
        <f>'No. policies'!F183*'Inputs &amp; Outputs'!$B$3</f>
        <v>22578224.719999999</v>
      </c>
      <c r="G183" s="8">
        <f>'No. policies'!G183*'Inputs &amp; Outputs'!$B$3</f>
        <v>22555564.920000002</v>
      </c>
      <c r="H183" s="8">
        <f>'No. policies'!H183*'Inputs &amp; Outputs'!$B$3</f>
        <v>22523841.199999999</v>
      </c>
      <c r="I183" s="8">
        <f>'No. policies'!I183*'Inputs &amp; Outputs'!$B$3</f>
        <v>22480787.580000002</v>
      </c>
      <c r="J183" s="8">
        <f>'No. policies'!J183*'Inputs &amp; Outputs'!$B$3</f>
        <v>22442265.920000002</v>
      </c>
      <c r="K183" s="8">
        <f>'No. policies'!K183*'Inputs &amp; Outputs'!$B$3</f>
        <v>22410542.199999999</v>
      </c>
      <c r="L183" s="8">
        <f>'No. policies'!L183*'Inputs &amp; Outputs'!$B$3</f>
        <v>22369754.559999999</v>
      </c>
      <c r="M183" s="8">
        <f>'No. policies'!M183*'Inputs &amp; Outputs'!$B$3</f>
        <v>22326700.940000001</v>
      </c>
      <c r="N183" s="8">
        <f>'No. policies'!N183*'Inputs &amp; Outputs'!$B$3</f>
        <v>22281381.34</v>
      </c>
      <c r="O183" s="8">
        <f>'No. policies'!O183*'Inputs &amp; Outputs'!$B$3</f>
        <v>22224731.84</v>
      </c>
      <c r="P183" s="8">
        <f>'No. policies'!P183*'Inputs &amp; Outputs'!$B$3</f>
        <v>22163550.379999999</v>
      </c>
      <c r="Q183" s="8">
        <f>'No. policies'!Q183*'Inputs &amp; Outputs'!$B$3</f>
        <v>22106900.879999999</v>
      </c>
      <c r="R183" s="8">
        <f>'No. policies'!R183*'Inputs &amp; Outputs'!$B$3</f>
        <v>22059315.300000001</v>
      </c>
      <c r="S183" s="8">
        <f>'No. policies'!S183*'Inputs &amp; Outputs'!$B$3</f>
        <v>21986803.940000001</v>
      </c>
      <c r="T183" s="8">
        <f>'No. policies'!T183*'Inputs &amp; Outputs'!$B$3</f>
        <v>21900696.699999999</v>
      </c>
      <c r="U183" s="8">
        <f>'No. policies'!U183*'Inputs &amp; Outputs'!$B$3</f>
        <v>21832717.300000001</v>
      </c>
      <c r="V183" s="8">
        <f>'No. policies'!V183*'Inputs &amp; Outputs'!$B$3</f>
        <v>21744344.080000002</v>
      </c>
      <c r="W183" s="8">
        <f>'No. policies'!W183*'Inputs &amp; Outputs'!$B$3</f>
        <v>21619715.18</v>
      </c>
      <c r="X183" s="8">
        <f>'No. policies'!X183*'Inputs &amp; Outputs'!$B$3</f>
        <v>21504150.199999999</v>
      </c>
      <c r="Y183" s="8">
        <f>'No. policies'!Y183*'Inputs &amp; Outputs'!$B$3</f>
        <v>21413511</v>
      </c>
      <c r="Z183" s="8">
        <f>'No. policies'!Z183*'Inputs &amp; Outputs'!$B$3</f>
        <v>21307009.940000001</v>
      </c>
      <c r="AA183" s="8">
        <f>'No. policies'!AA183*'Inputs &amp; Outputs'!$B$3</f>
        <v>21189178.98</v>
      </c>
      <c r="AB183" s="8">
        <f>'No. policies'!AB183*'Inputs &amp; Outputs'!$B$3</f>
        <v>21087209.879999999</v>
      </c>
      <c r="AC183" s="8">
        <f>'No. policies'!AC183*'Inputs &amp; Outputs'!$B$3</f>
        <v>20937655.199999999</v>
      </c>
      <c r="AD183" s="8">
        <f>'No. policies'!AD183*'Inputs &amp; Outputs'!$B$3</f>
        <v>20801696.399999999</v>
      </c>
      <c r="AE183" s="8">
        <f>'No. policies'!AE183*'Inputs &amp; Outputs'!$B$3</f>
        <v>20602290.16</v>
      </c>
      <c r="AF183" s="8">
        <f>'No. policies'!AF183*'Inputs &amp; Outputs'!$B$3</f>
        <v>20421011.760000002</v>
      </c>
      <c r="AG183" s="8">
        <f>'No. policies'!AG183*'Inputs &amp; Outputs'!$B$3</f>
        <v>20189881.800000001</v>
      </c>
      <c r="AH183" s="8">
        <f>'No. policies'!AH183*'Inputs &amp; Outputs'!$B$3</f>
        <v>19997273.5</v>
      </c>
      <c r="AI183" s="8">
        <f>'No. policies'!AI183*'Inputs &amp; Outputs'!$B$3</f>
        <v>19752547.66</v>
      </c>
      <c r="AJ183" s="8">
        <f>'No. policies'!AJ183*'Inputs &amp; Outputs'!$B$3</f>
        <v>19464768.199999999</v>
      </c>
      <c r="AK183" s="8">
        <f>'No. policies'!AK183*'Inputs &amp; Outputs'!$B$3</f>
        <v>19156594.920000002</v>
      </c>
      <c r="AL183" s="8">
        <f>'No. policies'!AL183*'Inputs &amp; Outputs'!$B$3</f>
        <v>18818963.899999999</v>
      </c>
      <c r="AM183" s="8">
        <f>'No. policies'!AM183*'Inputs &amp; Outputs'!$B$3</f>
        <v>18460939.059999999</v>
      </c>
      <c r="AN183" s="8">
        <f>'No. policies'!AN183*'Inputs &amp; Outputs'!$B$3</f>
        <v>18087052.359999999</v>
      </c>
      <c r="AO183" s="8">
        <f>'No. policies'!AO183*'Inputs &amp; Outputs'!$B$3</f>
        <v>17681441.940000001</v>
      </c>
      <c r="AP183" s="8">
        <f>'No. policies'!AP183*'Inputs &amp; Outputs'!$B$3</f>
        <v>17153468.600000001</v>
      </c>
      <c r="AQ183" s="8">
        <f>'No. policies'!AQ183*'Inputs &amp; Outputs'!$B$3</f>
        <v>16546185.960000001</v>
      </c>
      <c r="AR183" s="8">
        <f>'No. policies'!AR183*'Inputs &amp; Outputs'!$B$3</f>
        <v>15898115.68</v>
      </c>
      <c r="AS183" s="8">
        <f>'No. policies'!AS183*'Inputs &amp; Outputs'!$B$3</f>
        <v>15254577.359999999</v>
      </c>
      <c r="AT183" s="8">
        <f>'No. policies'!AT183*'Inputs &amp; Outputs'!$B$3</f>
        <v>14488676.120000001</v>
      </c>
      <c r="AU183" s="8">
        <f>'No. policies'!AU183*'Inputs &amp; Outputs'!$B$3</f>
        <v>13539230.5</v>
      </c>
      <c r="AV183" s="8">
        <f>'No. policies'!AV183*'Inputs &amp; Outputs'!$B$3</f>
        <v>12594316.84</v>
      </c>
      <c r="AW183" s="8">
        <f>'No. policies'!AW183*'Inputs &amp; Outputs'!$B$3</f>
        <v>11619945.439999999</v>
      </c>
      <c r="AX183" s="8">
        <f>'No. policies'!AX183*'Inputs &amp; Outputs'!$B$3</f>
        <v>10573062.68</v>
      </c>
      <c r="AY183" s="8">
        <f>'No. policies'!AY183*'Inputs &amp; Outputs'!$B$3</f>
        <v>9560169.6199999992</v>
      </c>
      <c r="AZ183" s="8">
        <f>'No. policies'!AZ183*'Inputs &amp; Outputs'!$B$3</f>
        <v>8501956.9600000009</v>
      </c>
      <c r="BA183" s="8">
        <f>'No. policies'!BA183*'Inputs &amp; Outputs'!$B$3</f>
        <v>7378030.8799999999</v>
      </c>
      <c r="BB183" s="8">
        <f>'No. policies'!BB183*'Inputs &amp; Outputs'!$B$3</f>
        <v>6353807.9199999999</v>
      </c>
      <c r="BC183" s="8">
        <f>'No. policies'!BC183*'Inputs &amp; Outputs'!$B$3</f>
        <v>5315989.08</v>
      </c>
      <c r="BD183" s="8">
        <f>'No. policies'!BD183*'Inputs &amp; Outputs'!$B$3</f>
        <v>4348415.62</v>
      </c>
      <c r="BE183" s="8">
        <f>'No. policies'!BE183*'Inputs &amp; Outputs'!$B$3</f>
        <v>3471481.36</v>
      </c>
      <c r="BF183" s="8">
        <f>'No. policies'!BF183*'Inputs &amp; Outputs'!$B$3</f>
        <v>2716910.02</v>
      </c>
      <c r="BG183" s="8">
        <f>'No. policies'!BG183*'Inputs &amp; Outputs'!$B$3</f>
        <v>2114159.34</v>
      </c>
      <c r="BH183" s="8">
        <f>'No. policies'!BH183*'Inputs &amp; Outputs'!$B$3</f>
        <v>1586186</v>
      </c>
      <c r="BI183" s="8">
        <f>'No. policies'!BI183*'Inputs &amp; Outputs'!$B$3</f>
        <v>1182841.56</v>
      </c>
      <c r="BJ183" s="8">
        <f>'No. policies'!BJ183*'Inputs &amp; Outputs'!$B$3</f>
        <v>824816.72</v>
      </c>
      <c r="BK183" s="8">
        <f>'No. policies'!BK183*'Inputs &amp; Outputs'!$B$3</f>
        <v>623144.5</v>
      </c>
      <c r="BL183" s="8">
        <f>'No. policies'!BL183*'Inputs &amp; Outputs'!$B$3</f>
        <v>428270.22000000003</v>
      </c>
      <c r="BM183" s="8">
        <f>'No. policies'!BM183*'Inputs &amp; Outputs'!$B$3</f>
        <v>262853.68</v>
      </c>
      <c r="BN183" s="8">
        <f>'No. policies'!BN183*'Inputs &amp; Outputs'!$B$3</f>
        <v>176746.44</v>
      </c>
      <c r="BO183" s="8">
        <f>'No. policies'!BO183*'Inputs &amp; Outputs'!$B$3</f>
        <v>113299</v>
      </c>
      <c r="BP183" s="8">
        <f>'No. policies'!BP183*'Inputs &amp; Outputs'!$B$3</f>
        <v>70245.38</v>
      </c>
      <c r="BQ183" s="8">
        <f>'No. policies'!BQ183*'Inputs &amp; Outputs'!$B$3</f>
        <v>45319.6</v>
      </c>
      <c r="BR183" s="8">
        <f>'No. policies'!BR183*'Inputs &amp; Outputs'!$B$3</f>
        <v>27191.760000000002</v>
      </c>
      <c r="BS183" s="8">
        <f>'No. policies'!BS183*'Inputs &amp; Outputs'!$B$3</f>
        <v>22659.8</v>
      </c>
    </row>
    <row r="184" spans="1:71" x14ac:dyDescent="0.25">
      <c r="A184" s="1">
        <v>183</v>
      </c>
      <c r="B184" s="8">
        <f>'No. policies'!B184*'Inputs &amp; Outputs'!$B$3</f>
        <v>22659800</v>
      </c>
      <c r="C184" s="8">
        <f>'No. policies'!C184*'Inputs &amp; Outputs'!$B$3</f>
        <v>22630342.260000002</v>
      </c>
      <c r="D184" s="8">
        <f>'No. policies'!D184*'Inputs &amp; Outputs'!$B$3</f>
        <v>22616746.379999999</v>
      </c>
      <c r="E184" s="8">
        <f>'No. policies'!E184*'Inputs &amp; Outputs'!$B$3</f>
        <v>22594086.580000002</v>
      </c>
      <c r="F184" s="8">
        <f>'No. policies'!F184*'Inputs &amp; Outputs'!$B$3</f>
        <v>22580490.699999999</v>
      </c>
      <c r="G184" s="8">
        <f>'No. policies'!G184*'Inputs &amp; Outputs'!$B$3</f>
        <v>22555564.920000002</v>
      </c>
      <c r="H184" s="8">
        <f>'No. policies'!H184*'Inputs &amp; Outputs'!$B$3</f>
        <v>22535171.100000001</v>
      </c>
      <c r="I184" s="8">
        <f>'No. policies'!I184*'Inputs &amp; Outputs'!$B$3</f>
        <v>22507979.34</v>
      </c>
      <c r="J184" s="8">
        <f>'No. policies'!J184*'Inputs &amp; Outputs'!$B$3</f>
        <v>22471723.66</v>
      </c>
      <c r="K184" s="8">
        <f>'No. policies'!K184*'Inputs &amp; Outputs'!$B$3</f>
        <v>22460393.760000002</v>
      </c>
      <c r="L184" s="8">
        <f>'No. policies'!L184*'Inputs &amp; Outputs'!$B$3</f>
        <v>22428670.039999999</v>
      </c>
      <c r="M184" s="8">
        <f>'No. policies'!M184*'Inputs &amp; Outputs'!$B$3</f>
        <v>22385616.420000002</v>
      </c>
      <c r="N184" s="8">
        <f>'No. policies'!N184*'Inputs &amp; Outputs'!$B$3</f>
        <v>22328966.920000002</v>
      </c>
      <c r="O184" s="8">
        <f>'No. policies'!O184*'Inputs &amp; Outputs'!$B$3</f>
        <v>22283647.32</v>
      </c>
      <c r="P184" s="8">
        <f>'No. policies'!P184*'Inputs &amp; Outputs'!$B$3</f>
        <v>22242859.68</v>
      </c>
      <c r="Q184" s="8">
        <f>'No. policies'!Q184*'Inputs &amp; Outputs'!$B$3</f>
        <v>22188476.16</v>
      </c>
      <c r="R184" s="8">
        <f>'No. policies'!R184*'Inputs &amp; Outputs'!$B$3</f>
        <v>22145422.539999999</v>
      </c>
      <c r="S184" s="8">
        <f>'No. policies'!S184*'Inputs &amp; Outputs'!$B$3</f>
        <v>22077443.140000001</v>
      </c>
      <c r="T184" s="8">
        <f>'No. policies'!T184*'Inputs &amp; Outputs'!$B$3</f>
        <v>22013995.699999999</v>
      </c>
      <c r="U184" s="8">
        <f>'No. policies'!U184*'Inputs &amp; Outputs'!$B$3</f>
        <v>21943750.32</v>
      </c>
      <c r="V184" s="8">
        <f>'No. policies'!V184*'Inputs &amp; Outputs'!$B$3</f>
        <v>21866707</v>
      </c>
      <c r="W184" s="8">
        <f>'No. policies'!W184*'Inputs &amp; Outputs'!$B$3</f>
        <v>21796461.620000001</v>
      </c>
      <c r="X184" s="8">
        <f>'No. policies'!X184*'Inputs &amp; Outputs'!$B$3</f>
        <v>21667300.760000002</v>
      </c>
      <c r="Y184" s="8">
        <f>'No. policies'!Y184*'Inputs &amp; Outputs'!$B$3</f>
        <v>21567597.640000001</v>
      </c>
      <c r="Z184" s="8">
        <f>'No. policies'!Z184*'Inputs &amp; Outputs'!$B$3</f>
        <v>21433904.82</v>
      </c>
      <c r="AA184" s="8">
        <f>'No. policies'!AA184*'Inputs &amp; Outputs'!$B$3</f>
        <v>21295680.039999999</v>
      </c>
      <c r="AB184" s="8">
        <f>'No. policies'!AB184*'Inputs &amp; Outputs'!$B$3</f>
        <v>21175583.100000001</v>
      </c>
      <c r="AC184" s="8">
        <f>'No. policies'!AC184*'Inputs &amp; Outputs'!$B$3</f>
        <v>21026028.420000002</v>
      </c>
      <c r="AD184" s="8">
        <f>'No. policies'!AD184*'Inputs &amp; Outputs'!$B$3</f>
        <v>20874207.760000002</v>
      </c>
      <c r="AE184" s="8">
        <f>'No. policies'!AE184*'Inputs &amp; Outputs'!$B$3</f>
        <v>20679333.48</v>
      </c>
      <c r="AF184" s="8">
        <f>'No. policies'!AF184*'Inputs &amp; Outputs'!$B$3</f>
        <v>20536576.739999998</v>
      </c>
      <c r="AG184" s="8">
        <f>'No. policies'!AG184*'Inputs &amp; Outputs'!$B$3</f>
        <v>20343968.440000001</v>
      </c>
      <c r="AH184" s="8">
        <f>'No. policies'!AH184*'Inputs &amp; Outputs'!$B$3</f>
        <v>20133232.300000001</v>
      </c>
      <c r="AI184" s="8">
        <f>'No. policies'!AI184*'Inputs &amp; Outputs'!$B$3</f>
        <v>19849984.800000001</v>
      </c>
      <c r="AJ184" s="8">
        <f>'No. policies'!AJ184*'Inputs &amp; Outputs'!$B$3</f>
        <v>19550875.440000001</v>
      </c>
      <c r="AK184" s="8">
        <f>'No. policies'!AK184*'Inputs &amp; Outputs'!$B$3</f>
        <v>19306149.600000001</v>
      </c>
      <c r="AL184" s="8">
        <f>'No. policies'!AL184*'Inputs &amp; Outputs'!$B$3</f>
        <v>18982114.460000001</v>
      </c>
      <c r="AM184" s="8">
        <f>'No. policies'!AM184*'Inputs &amp; Outputs'!$B$3</f>
        <v>18576504.039999999</v>
      </c>
      <c r="AN184" s="8">
        <f>'No. policies'!AN184*'Inputs &amp; Outputs'!$B$3</f>
        <v>18186755.48</v>
      </c>
      <c r="AO184" s="8">
        <f>'No. policies'!AO184*'Inputs &amp; Outputs'!$B$3</f>
        <v>17744889.379999999</v>
      </c>
      <c r="AP184" s="8">
        <f>'No. policies'!AP184*'Inputs &amp; Outputs'!$B$3</f>
        <v>17216916.039999999</v>
      </c>
      <c r="AQ184" s="8">
        <f>'No. policies'!AQ184*'Inputs &amp; Outputs'!$B$3</f>
        <v>16627761.24</v>
      </c>
      <c r="AR184" s="8">
        <f>'No. policies'!AR184*'Inputs &amp; Outputs'!$B$3</f>
        <v>16006882.720000001</v>
      </c>
      <c r="AS184" s="8">
        <f>'No. policies'!AS184*'Inputs &amp; Outputs'!$B$3</f>
        <v>15279503.140000001</v>
      </c>
      <c r="AT184" s="8">
        <f>'No. policies'!AT184*'Inputs &amp; Outputs'!$B$3</f>
        <v>14477346.220000001</v>
      </c>
      <c r="AU184" s="8">
        <f>'No. policies'!AU184*'Inputs &amp; Outputs'!$B$3</f>
        <v>13675189.300000001</v>
      </c>
      <c r="AV184" s="8">
        <f>'No. policies'!AV184*'Inputs &amp; Outputs'!$B$3</f>
        <v>12741605.540000001</v>
      </c>
      <c r="AW184" s="8">
        <f>'No. policies'!AW184*'Inputs &amp; Outputs'!$B$3</f>
        <v>11744574.34</v>
      </c>
      <c r="AX184" s="8">
        <f>'No. policies'!AX184*'Inputs &amp; Outputs'!$B$3</f>
        <v>10743011.18</v>
      </c>
      <c r="AY184" s="8">
        <f>'No. policies'!AY184*'Inputs &amp; Outputs'!$B$3</f>
        <v>9671202.6400000006</v>
      </c>
      <c r="AZ184" s="8">
        <f>'No. policies'!AZ184*'Inputs &amp; Outputs'!$B$3</f>
        <v>8660575.5600000005</v>
      </c>
      <c r="BA184" s="8">
        <f>'No. policies'!BA184*'Inputs &amp; Outputs'!$B$3</f>
        <v>7602362.9000000004</v>
      </c>
      <c r="BB184" s="8">
        <f>'No. policies'!BB184*'Inputs &amp; Outputs'!$B$3</f>
        <v>6473904.8600000003</v>
      </c>
      <c r="BC184" s="8">
        <f>'No. policies'!BC184*'Inputs &amp; Outputs'!$B$3</f>
        <v>5427022.0999999996</v>
      </c>
      <c r="BD184" s="8">
        <f>'No. policies'!BD184*'Inputs &amp; Outputs'!$B$3</f>
        <v>4459448.6399999997</v>
      </c>
      <c r="BE184" s="8">
        <f>'No. policies'!BE184*'Inputs &amp; Outputs'!$B$3</f>
        <v>3582514.38</v>
      </c>
      <c r="BF184" s="8">
        <f>'No. policies'!BF184*'Inputs &amp; Outputs'!$B$3</f>
        <v>2825677.06</v>
      </c>
      <c r="BG184" s="8">
        <f>'No. policies'!BG184*'Inputs &amp; Outputs'!$B$3</f>
        <v>2161744.92</v>
      </c>
      <c r="BH184" s="8">
        <f>'No. policies'!BH184*'Inputs &amp; Outputs'!$B$3</f>
        <v>1597515.9</v>
      </c>
      <c r="BI184" s="8">
        <f>'No. policies'!BI184*'Inputs &amp; Outputs'!$B$3</f>
        <v>1169245.68</v>
      </c>
      <c r="BJ184" s="8">
        <f>'No. policies'!BJ184*'Inputs &amp; Outputs'!$B$3</f>
        <v>858806.42</v>
      </c>
      <c r="BK184" s="8">
        <f>'No. policies'!BK184*'Inputs &amp; Outputs'!$B$3</f>
        <v>616346.56000000006</v>
      </c>
      <c r="BL184" s="8">
        <f>'No. policies'!BL184*'Inputs &amp; Outputs'!$B$3</f>
        <v>407876.4</v>
      </c>
      <c r="BM184" s="8">
        <f>'No. policies'!BM184*'Inputs &amp; Outputs'!$B$3</f>
        <v>276449.56</v>
      </c>
      <c r="BN184" s="8">
        <f>'No. policies'!BN184*'Inputs &amp; Outputs'!$B$3</f>
        <v>190342.32</v>
      </c>
      <c r="BO184" s="8">
        <f>'No. policies'!BO184*'Inputs &amp; Outputs'!$B$3</f>
        <v>135958.79999999999</v>
      </c>
      <c r="BP184" s="8">
        <f>'No. policies'!BP184*'Inputs &amp; Outputs'!$B$3</f>
        <v>92905.180000000008</v>
      </c>
      <c r="BQ184" s="8">
        <f>'No. policies'!BQ184*'Inputs &amp; Outputs'!$B$3</f>
        <v>56649.5</v>
      </c>
      <c r="BR184" s="8">
        <f>'No. policies'!BR184*'Inputs &amp; Outputs'!$B$3</f>
        <v>29457.74</v>
      </c>
      <c r="BS184" s="8">
        <f>'No. policies'!BS184*'Inputs &amp; Outputs'!$B$3</f>
        <v>6797.9400000000005</v>
      </c>
    </row>
    <row r="185" spans="1:71" x14ac:dyDescent="0.25">
      <c r="A185" s="1">
        <v>184</v>
      </c>
      <c r="B185" s="8">
        <f>'No. policies'!B185*'Inputs &amp; Outputs'!$B$3</f>
        <v>22659800</v>
      </c>
      <c r="C185" s="8">
        <f>'No. policies'!C185*'Inputs &amp; Outputs'!$B$3</f>
        <v>22646204.120000001</v>
      </c>
      <c r="D185" s="8">
        <f>'No. policies'!D185*'Inputs &amp; Outputs'!$B$3</f>
        <v>22639406.18</v>
      </c>
      <c r="E185" s="8">
        <f>'No. policies'!E185*'Inputs &amp; Outputs'!$B$3</f>
        <v>22609948.440000001</v>
      </c>
      <c r="F185" s="8">
        <f>'No. policies'!F185*'Inputs &amp; Outputs'!$B$3</f>
        <v>22573692.760000002</v>
      </c>
      <c r="G185" s="8">
        <f>'No. policies'!G185*'Inputs &amp; Outputs'!$B$3</f>
        <v>22541969.039999999</v>
      </c>
      <c r="H185" s="8">
        <f>'No. policies'!H185*'Inputs &amp; Outputs'!$B$3</f>
        <v>22519309.239999998</v>
      </c>
      <c r="I185" s="8">
        <f>'No. policies'!I185*'Inputs &amp; Outputs'!$B$3</f>
        <v>22485319.539999999</v>
      </c>
      <c r="J185" s="8">
        <f>'No. policies'!J185*'Inputs &amp; Outputs'!$B$3</f>
        <v>22442265.920000002</v>
      </c>
      <c r="K185" s="8">
        <f>'No. policies'!K185*'Inputs &amp; Outputs'!$B$3</f>
        <v>22408276.219999999</v>
      </c>
      <c r="L185" s="8">
        <f>'No. policies'!L185*'Inputs &amp; Outputs'!$B$3</f>
        <v>22378818.48</v>
      </c>
      <c r="M185" s="8">
        <f>'No. policies'!M185*'Inputs &amp; Outputs'!$B$3</f>
        <v>22326700.940000001</v>
      </c>
      <c r="N185" s="8">
        <f>'No. policies'!N185*'Inputs &amp; Outputs'!$B$3</f>
        <v>22267785.460000001</v>
      </c>
      <c r="O185" s="8">
        <f>'No. policies'!O185*'Inputs &amp; Outputs'!$B$3</f>
        <v>22233795.760000002</v>
      </c>
      <c r="P185" s="8">
        <f>'No. policies'!P185*'Inputs &amp; Outputs'!$B$3</f>
        <v>22193008.120000001</v>
      </c>
      <c r="Q185" s="8">
        <f>'No. policies'!Q185*'Inputs &amp; Outputs'!$B$3</f>
        <v>22129560.68</v>
      </c>
      <c r="R185" s="8">
        <f>'No. policies'!R185*'Inputs &amp; Outputs'!$B$3</f>
        <v>22066113.239999998</v>
      </c>
      <c r="S185" s="8">
        <f>'No. policies'!S185*'Inputs &amp; Outputs'!$B$3</f>
        <v>21980006</v>
      </c>
      <c r="T185" s="8">
        <f>'No. policies'!T185*'Inputs &amp; Outputs'!$B$3</f>
        <v>21891632.780000001</v>
      </c>
      <c r="U185" s="8">
        <f>'No. policies'!U185*'Inputs &amp; Outputs'!$B$3</f>
        <v>21816855.440000001</v>
      </c>
      <c r="V185" s="8">
        <f>'No. policies'!V185*'Inputs &amp; Outputs'!$B$3</f>
        <v>21760205.940000001</v>
      </c>
      <c r="W185" s="8">
        <f>'No. policies'!W185*'Inputs &amp; Outputs'!$B$3</f>
        <v>21678630.66</v>
      </c>
      <c r="X185" s="8">
        <f>'No. policies'!X185*'Inputs &amp; Outputs'!$B$3</f>
        <v>21590257.440000001</v>
      </c>
      <c r="Y185" s="8">
        <f>'No. policies'!Y185*'Inputs &amp; Outputs'!$B$3</f>
        <v>21495086.280000001</v>
      </c>
      <c r="Z185" s="8">
        <f>'No. policies'!Z185*'Inputs &amp; Outputs'!$B$3</f>
        <v>21361393.460000001</v>
      </c>
      <c r="AA185" s="8">
        <f>'No. policies'!AA185*'Inputs &amp; Outputs'!$B$3</f>
        <v>21257158.379999999</v>
      </c>
      <c r="AB185" s="8">
        <f>'No. policies'!AB185*'Inputs &amp; Outputs'!$B$3</f>
        <v>21096273.800000001</v>
      </c>
      <c r="AC185" s="8">
        <f>'No. policies'!AC185*'Inputs &amp; Outputs'!$B$3</f>
        <v>20973910.879999999</v>
      </c>
      <c r="AD185" s="8">
        <f>'No. policies'!AD185*'Inputs &amp; Outputs'!$B$3</f>
        <v>20837952.080000002</v>
      </c>
      <c r="AE185" s="8">
        <f>'No. policies'!AE185*'Inputs &amp; Outputs'!$B$3</f>
        <v>20652141.719999999</v>
      </c>
      <c r="AF185" s="8">
        <f>'No. policies'!AF185*'Inputs &amp; Outputs'!$B$3</f>
        <v>20461799.399999999</v>
      </c>
      <c r="AG185" s="8">
        <f>'No. policies'!AG185*'Inputs &amp; Outputs'!$B$3</f>
        <v>20230669.440000001</v>
      </c>
      <c r="AH185" s="8">
        <f>'No. policies'!AH185*'Inputs &amp; Outputs'!$B$3</f>
        <v>19972347.719999999</v>
      </c>
      <c r="AI185" s="8">
        <f>'No. policies'!AI185*'Inputs &amp; Outputs'!$B$3</f>
        <v>19732153.84</v>
      </c>
      <c r="AJ185" s="8">
        <f>'No. policies'!AJ185*'Inputs &amp; Outputs'!$B$3</f>
        <v>19412650.66</v>
      </c>
      <c r="AK185" s="8">
        <f>'No. policies'!AK185*'Inputs &amp; Outputs'!$B$3</f>
        <v>19115807.280000001</v>
      </c>
      <c r="AL185" s="8">
        <f>'No. policies'!AL185*'Inputs &amp; Outputs'!$B$3</f>
        <v>18805368.02</v>
      </c>
      <c r="AM185" s="8">
        <f>'No. policies'!AM185*'Inputs &amp; Outputs'!$B$3</f>
        <v>18431481.32</v>
      </c>
      <c r="AN185" s="8">
        <f>'No. policies'!AN185*'Inputs &amp; Outputs'!$B$3</f>
        <v>18050796.68</v>
      </c>
      <c r="AO185" s="8">
        <f>'No. policies'!AO185*'Inputs &amp; Outputs'!$B$3</f>
        <v>17611196.559999999</v>
      </c>
      <c r="AP185" s="8">
        <f>'No. policies'!AP185*'Inputs &amp; Outputs'!$B$3</f>
        <v>17126276.84</v>
      </c>
      <c r="AQ185" s="8">
        <f>'No. policies'!AQ185*'Inputs &amp; Outputs'!$B$3</f>
        <v>16573377.720000001</v>
      </c>
      <c r="AR185" s="8">
        <f>'No. policies'!AR185*'Inputs &amp; Outputs'!$B$3</f>
        <v>15936637.34</v>
      </c>
      <c r="AS185" s="8">
        <f>'No. policies'!AS185*'Inputs &amp; Outputs'!$B$3</f>
        <v>15231917.560000001</v>
      </c>
      <c r="AT185" s="8">
        <f>'No. policies'!AT185*'Inputs &amp; Outputs'!$B$3</f>
        <v>14495474.060000001</v>
      </c>
      <c r="AU185" s="8">
        <f>'No. policies'!AU185*'Inputs &amp; Outputs'!$B$3</f>
        <v>13700115.08</v>
      </c>
      <c r="AV185" s="8">
        <f>'No. policies'!AV185*'Inputs &amp; Outputs'!$B$3</f>
        <v>12805052.98</v>
      </c>
      <c r="AW185" s="8">
        <f>'No. policies'!AW185*'Inputs &amp; Outputs'!$B$3</f>
        <v>11878267.16</v>
      </c>
      <c r="AX185" s="8">
        <f>'No. policies'!AX185*'Inputs &amp; Outputs'!$B$3</f>
        <v>10865374.1</v>
      </c>
      <c r="AY185" s="8">
        <f>'No. policies'!AY185*'Inputs &amp; Outputs'!$B$3</f>
        <v>9838885.1600000001</v>
      </c>
      <c r="AZ185" s="8">
        <f>'No. policies'!AZ185*'Inputs &amp; Outputs'!$B$3</f>
        <v>8762544.6600000001</v>
      </c>
      <c r="BA185" s="8">
        <f>'No. policies'!BA185*'Inputs &amp; Outputs'!$B$3</f>
        <v>7636352.5999999996</v>
      </c>
      <c r="BB185" s="8">
        <f>'No. policies'!BB185*'Inputs &amp; Outputs'!$B$3</f>
        <v>6480702.7999999998</v>
      </c>
      <c r="BC185" s="8">
        <f>'No. policies'!BC185*'Inputs &amp; Outputs'!$B$3</f>
        <v>5461011.7999999998</v>
      </c>
      <c r="BD185" s="8">
        <f>'No. policies'!BD185*'Inputs &amp; Outputs'!$B$3</f>
        <v>4454916.68</v>
      </c>
      <c r="BE185" s="8">
        <f>'No. policies'!BE185*'Inputs &amp; Outputs'!$B$3</f>
        <v>3500939.1</v>
      </c>
      <c r="BF185" s="8">
        <f>'No. policies'!BF185*'Inputs &amp; Outputs'!$B$3</f>
        <v>2750899.72</v>
      </c>
      <c r="BG185" s="8">
        <f>'No. policies'!BG185*'Inputs &amp; Outputs'!$B$3</f>
        <v>2164010.9</v>
      </c>
      <c r="BH185" s="8">
        <f>'No. policies'!BH185*'Inputs &amp; Outputs'!$B$3</f>
        <v>1645101.48</v>
      </c>
      <c r="BI185" s="8">
        <f>'No. policies'!BI185*'Inputs &amp; Outputs'!$B$3</f>
        <v>1191905.48</v>
      </c>
      <c r="BJ185" s="8">
        <f>'No. policies'!BJ185*'Inputs &amp; Outputs'!$B$3</f>
        <v>867870.34</v>
      </c>
      <c r="BK185" s="8">
        <f>'No. policies'!BK185*'Inputs &amp; Outputs'!$B$3</f>
        <v>609548.62</v>
      </c>
      <c r="BL185" s="8">
        <f>'No. policies'!BL185*'Inputs &amp; Outputs'!$B$3</f>
        <v>423738.26</v>
      </c>
      <c r="BM185" s="8">
        <f>'No. policies'!BM185*'Inputs &amp; Outputs'!$B$3</f>
        <v>267385.64</v>
      </c>
      <c r="BN185" s="8">
        <f>'No. policies'!BN185*'Inputs &amp; Outputs'!$B$3</f>
        <v>181278.4</v>
      </c>
      <c r="BO185" s="8">
        <f>'No. policies'!BO185*'Inputs &amp; Outputs'!$B$3</f>
        <v>133692.82</v>
      </c>
      <c r="BP185" s="8">
        <f>'No. policies'!BP185*'Inputs &amp; Outputs'!$B$3</f>
        <v>86107.24</v>
      </c>
      <c r="BQ185" s="8">
        <f>'No. policies'!BQ185*'Inputs &amp; Outputs'!$B$3</f>
        <v>36255.68</v>
      </c>
      <c r="BR185" s="8">
        <f>'No. policies'!BR185*'Inputs &amp; Outputs'!$B$3</f>
        <v>27191.760000000002</v>
      </c>
      <c r="BS185" s="8">
        <f>'No. policies'!BS185*'Inputs &amp; Outputs'!$B$3</f>
        <v>20393.82</v>
      </c>
    </row>
    <row r="186" spans="1:71" x14ac:dyDescent="0.25">
      <c r="A186" s="1">
        <v>185</v>
      </c>
      <c r="B186" s="8">
        <f>'No. policies'!B186*'Inputs &amp; Outputs'!$B$3</f>
        <v>22659800</v>
      </c>
      <c r="C186" s="8">
        <f>'No. policies'!C186*'Inputs &amp; Outputs'!$B$3</f>
        <v>22646204.120000001</v>
      </c>
      <c r="D186" s="8">
        <f>'No. policies'!D186*'Inputs &amp; Outputs'!$B$3</f>
        <v>22623544.32</v>
      </c>
      <c r="E186" s="8">
        <f>'No. policies'!E186*'Inputs &amp; Outputs'!$B$3</f>
        <v>22596352.559999999</v>
      </c>
      <c r="F186" s="8">
        <f>'No. policies'!F186*'Inputs &amp; Outputs'!$B$3</f>
        <v>22562362.859999999</v>
      </c>
      <c r="G186" s="8">
        <f>'No. policies'!G186*'Inputs &amp; Outputs'!$B$3</f>
        <v>22546501</v>
      </c>
      <c r="H186" s="8">
        <f>'No. policies'!H186*'Inputs &amp; Outputs'!$B$3</f>
        <v>22523841.199999999</v>
      </c>
      <c r="I186" s="8">
        <f>'No. policies'!I186*'Inputs &amp; Outputs'!$B$3</f>
        <v>22501181.399999999</v>
      </c>
      <c r="J186" s="8">
        <f>'No. policies'!J186*'Inputs &amp; Outputs'!$B$3</f>
        <v>22478521.600000001</v>
      </c>
      <c r="K186" s="8">
        <f>'No. policies'!K186*'Inputs &amp; Outputs'!$B$3</f>
        <v>22458127.780000001</v>
      </c>
      <c r="L186" s="8">
        <f>'No. policies'!L186*'Inputs &amp; Outputs'!$B$3</f>
        <v>22406010.239999998</v>
      </c>
      <c r="M186" s="8">
        <f>'No. policies'!M186*'Inputs &amp; Outputs'!$B$3</f>
        <v>22374286.52</v>
      </c>
      <c r="N186" s="8">
        <f>'No. policies'!N186*'Inputs &amp; Outputs'!$B$3</f>
        <v>22331232.899999999</v>
      </c>
      <c r="O186" s="8">
        <f>'No. policies'!O186*'Inputs &amp; Outputs'!$B$3</f>
        <v>22281381.34</v>
      </c>
      <c r="P186" s="8">
        <f>'No. policies'!P186*'Inputs &amp; Outputs'!$B$3</f>
        <v>22224731.84</v>
      </c>
      <c r="Q186" s="8">
        <f>'No. policies'!Q186*'Inputs &amp; Outputs'!$B$3</f>
        <v>22174880.280000001</v>
      </c>
      <c r="R186" s="8">
        <f>'No. policies'!R186*'Inputs &amp; Outputs'!$B$3</f>
        <v>22111432.84</v>
      </c>
      <c r="S186" s="8">
        <f>'No. policies'!S186*'Inputs &amp; Outputs'!$B$3</f>
        <v>22047985.399999999</v>
      </c>
      <c r="T186" s="8">
        <f>'No. policies'!T186*'Inputs &amp; Outputs'!$B$3</f>
        <v>21986803.940000001</v>
      </c>
      <c r="U186" s="8">
        <f>'No. policies'!U186*'Inputs &amp; Outputs'!$B$3</f>
        <v>21925622.48</v>
      </c>
      <c r="V186" s="8">
        <f>'No. policies'!V186*'Inputs &amp; Outputs'!$B$3</f>
        <v>21862175.039999999</v>
      </c>
      <c r="W186" s="8">
        <f>'No. policies'!W186*'Inputs &amp; Outputs'!$B$3</f>
        <v>21762471.920000002</v>
      </c>
      <c r="X186" s="8">
        <f>'No. policies'!X186*'Inputs &amp; Outputs'!$B$3</f>
        <v>21660502.82</v>
      </c>
      <c r="Y186" s="8">
        <f>'No. policies'!Y186*'Inputs &amp; Outputs'!$B$3</f>
        <v>21542671.859999999</v>
      </c>
      <c r="Z186" s="8">
        <f>'No. policies'!Z186*'Inputs &amp; Outputs'!$B$3</f>
        <v>21427106.879999999</v>
      </c>
      <c r="AA186" s="8">
        <f>'No. policies'!AA186*'Inputs &amp; Outputs'!$B$3</f>
        <v>21316073.859999999</v>
      </c>
      <c r="AB186" s="8">
        <f>'No. policies'!AB186*'Inputs &amp; Outputs'!$B$3</f>
        <v>21159721.239999998</v>
      </c>
      <c r="AC186" s="8">
        <f>'No. policies'!AC186*'Inputs &amp; Outputs'!$B$3</f>
        <v>21023762.440000001</v>
      </c>
      <c r="AD186" s="8">
        <f>'No. policies'!AD186*'Inputs &amp; Outputs'!$B$3</f>
        <v>20844750.02</v>
      </c>
      <c r="AE186" s="8">
        <f>'No. policies'!AE186*'Inputs &amp; Outputs'!$B$3</f>
        <v>20697461.32</v>
      </c>
      <c r="AF186" s="8">
        <f>'No. policies'!AF186*'Inputs &amp; Outputs'!$B$3</f>
        <v>20529778.800000001</v>
      </c>
      <c r="AG186" s="8">
        <f>'No. policies'!AG186*'Inputs &amp; Outputs'!$B$3</f>
        <v>20362096.280000001</v>
      </c>
      <c r="AH186" s="8">
        <f>'No. policies'!AH186*'Inputs &amp; Outputs'!$B$3</f>
        <v>20142296.219999999</v>
      </c>
      <c r="AI186" s="8">
        <f>'No. policies'!AI186*'Inputs &amp; Outputs'!$B$3</f>
        <v>19890772.440000001</v>
      </c>
      <c r="AJ186" s="8">
        <f>'No. policies'!AJ186*'Inputs &amp; Outputs'!$B$3</f>
        <v>19609790.920000002</v>
      </c>
      <c r="AK186" s="8">
        <f>'No. policies'!AK186*'Inputs &amp; Outputs'!$B$3</f>
        <v>19281223.82</v>
      </c>
      <c r="AL186" s="8">
        <f>'No. policies'!AL186*'Inputs &amp; Outputs'!$B$3</f>
        <v>18970784.559999999</v>
      </c>
      <c r="AM186" s="8">
        <f>'No. policies'!AM186*'Inputs &amp; Outputs'!$B$3</f>
        <v>18578770.02</v>
      </c>
      <c r="AN186" s="8">
        <f>'No. policies'!AN186*'Inputs &amp; Outputs'!$B$3</f>
        <v>18148233.82</v>
      </c>
      <c r="AO186" s="8">
        <f>'No. policies'!AO186*'Inputs &amp; Outputs'!$B$3</f>
        <v>17704101.739999998</v>
      </c>
      <c r="AP186" s="8">
        <f>'No. policies'!AP186*'Inputs &amp; Outputs'!$B$3</f>
        <v>17216916.039999999</v>
      </c>
      <c r="AQ186" s="8">
        <f>'No. policies'!AQ186*'Inputs &amp; Outputs'!$B$3</f>
        <v>16648155.060000001</v>
      </c>
      <c r="AR186" s="8">
        <f>'No. policies'!AR186*'Inputs &amp; Outputs'!$B$3</f>
        <v>15981956.939999999</v>
      </c>
      <c r="AS186" s="8">
        <f>'No. policies'!AS186*'Inputs &amp; Outputs'!$B$3</f>
        <v>15209257.76</v>
      </c>
      <c r="AT186" s="8">
        <f>'No. policies'!AT186*'Inputs &amp; Outputs'!$B$3</f>
        <v>14488676.120000001</v>
      </c>
      <c r="AU186" s="8">
        <f>'No. policies'!AU186*'Inputs &amp; Outputs'!$B$3</f>
        <v>13670657.34</v>
      </c>
      <c r="AV186" s="8">
        <f>'No. policies'!AV186*'Inputs &amp; Outputs'!$B$3</f>
        <v>12793723.08</v>
      </c>
      <c r="AW186" s="8">
        <f>'No. policies'!AW186*'Inputs &amp; Outputs'!$B$3</f>
        <v>11762702.18</v>
      </c>
      <c r="AX186" s="8">
        <f>'No. policies'!AX186*'Inputs &amp; Outputs'!$B$3</f>
        <v>10695425.6</v>
      </c>
      <c r="AY186" s="8">
        <f>'No. policies'!AY186*'Inputs &amp; Outputs'!$B$3</f>
        <v>9634946.9600000009</v>
      </c>
      <c r="AZ186" s="8">
        <f>'No. policies'!AZ186*'Inputs &amp; Outputs'!$B$3</f>
        <v>8463435.3000000007</v>
      </c>
      <c r="BA186" s="8">
        <f>'No. policies'!BA186*'Inputs &amp; Outputs'!$B$3</f>
        <v>7391626.7599999998</v>
      </c>
      <c r="BB186" s="8">
        <f>'No. policies'!BB186*'Inputs &amp; Outputs'!$B$3</f>
        <v>6256370.7800000003</v>
      </c>
      <c r="BC186" s="8">
        <f>'No. policies'!BC186*'Inputs &amp; Outputs'!$B$3</f>
        <v>5209488.0200000005</v>
      </c>
      <c r="BD186" s="8">
        <f>'No. policies'!BD186*'Inputs &amp; Outputs'!$B$3</f>
        <v>4348415.62</v>
      </c>
      <c r="BE186" s="8">
        <f>'No. policies'!BE186*'Inputs &amp; Outputs'!$B$3</f>
        <v>3480545.2800000003</v>
      </c>
      <c r="BF186" s="8">
        <f>'No. policies'!BF186*'Inputs &amp; Outputs'!$B$3</f>
        <v>2703314.14</v>
      </c>
      <c r="BG186" s="8">
        <f>'No. policies'!BG186*'Inputs &amp; Outputs'!$B$3</f>
        <v>2048445.92</v>
      </c>
      <c r="BH186" s="8">
        <f>'No. policies'!BH186*'Inputs &amp; Outputs'!$B$3</f>
        <v>1545398.36</v>
      </c>
      <c r="BI186" s="8">
        <f>'No. policies'!BI186*'Inputs &amp; Outputs'!$B$3</f>
        <v>1119394.1200000001</v>
      </c>
      <c r="BJ186" s="8">
        <f>'No. policies'!BJ186*'Inputs &amp; Outputs'!$B$3</f>
        <v>781763.1</v>
      </c>
      <c r="BK186" s="8">
        <f>'No. policies'!BK186*'Inputs &amp; Outputs'!$B$3</f>
        <v>555165.1</v>
      </c>
      <c r="BL186" s="8">
        <f>'No. policies'!BL186*'Inputs &amp; Outputs'!$B$3</f>
        <v>380684.64</v>
      </c>
      <c r="BM186" s="8">
        <f>'No. policies'!BM186*'Inputs &amp; Outputs'!$B$3</f>
        <v>242459.86000000002</v>
      </c>
      <c r="BN186" s="8">
        <f>'No. policies'!BN186*'Inputs &amp; Outputs'!$B$3</f>
        <v>158618.6</v>
      </c>
      <c r="BO186" s="8">
        <f>'No. policies'!BO186*'Inputs &amp; Outputs'!$B$3</f>
        <v>101969.1</v>
      </c>
      <c r="BP186" s="8">
        <f>'No. policies'!BP186*'Inputs &amp; Outputs'!$B$3</f>
        <v>61181.46</v>
      </c>
      <c r="BQ186" s="8">
        <f>'No. policies'!BQ186*'Inputs &amp; Outputs'!$B$3</f>
        <v>36255.68</v>
      </c>
      <c r="BR186" s="8">
        <f>'No. policies'!BR186*'Inputs &amp; Outputs'!$B$3</f>
        <v>18127.84</v>
      </c>
      <c r="BS186" s="8">
        <f>'No. policies'!BS186*'Inputs &amp; Outputs'!$B$3</f>
        <v>18127.84</v>
      </c>
    </row>
    <row r="187" spans="1:71" x14ac:dyDescent="0.25">
      <c r="A187" s="1">
        <v>186</v>
      </c>
      <c r="B187" s="8">
        <f>'No. policies'!B187*'Inputs &amp; Outputs'!$B$3</f>
        <v>22659800</v>
      </c>
      <c r="C187" s="8">
        <f>'No. policies'!C187*'Inputs &amp; Outputs'!$B$3</f>
        <v>22643938.140000001</v>
      </c>
      <c r="D187" s="8">
        <f>'No. policies'!D187*'Inputs &amp; Outputs'!$B$3</f>
        <v>22619012.359999999</v>
      </c>
      <c r="E187" s="8">
        <f>'No. policies'!E187*'Inputs &amp; Outputs'!$B$3</f>
        <v>22591820.600000001</v>
      </c>
      <c r="F187" s="8">
        <f>'No. policies'!F187*'Inputs &amp; Outputs'!$B$3</f>
        <v>22566894.82</v>
      </c>
      <c r="G187" s="8">
        <f>'No. policies'!G187*'Inputs &amp; Outputs'!$B$3</f>
        <v>22562362.859999999</v>
      </c>
      <c r="H187" s="8">
        <f>'No. policies'!H187*'Inputs &amp; Outputs'!$B$3</f>
        <v>22530639.140000001</v>
      </c>
      <c r="I187" s="8">
        <f>'No. policies'!I187*'Inputs &amp; Outputs'!$B$3</f>
        <v>22512511.300000001</v>
      </c>
      <c r="J187" s="8">
        <f>'No. policies'!J187*'Inputs &amp; Outputs'!$B$3</f>
        <v>22483053.559999999</v>
      </c>
      <c r="K187" s="8">
        <f>'No. policies'!K187*'Inputs &amp; Outputs'!$B$3</f>
        <v>22449063.859999999</v>
      </c>
      <c r="L187" s="8">
        <f>'No. policies'!L187*'Inputs &amp; Outputs'!$B$3</f>
        <v>22421872.100000001</v>
      </c>
      <c r="M187" s="8">
        <f>'No. policies'!M187*'Inputs &amp; Outputs'!$B$3</f>
        <v>22390148.379999999</v>
      </c>
      <c r="N187" s="8">
        <f>'No. policies'!N187*'Inputs &amp; Outputs'!$B$3</f>
        <v>22328966.920000002</v>
      </c>
      <c r="O187" s="8">
        <f>'No. policies'!O187*'Inputs &amp; Outputs'!$B$3</f>
        <v>22290445.260000002</v>
      </c>
      <c r="P187" s="8">
        <f>'No. policies'!P187*'Inputs &amp; Outputs'!$B$3</f>
        <v>22224731.84</v>
      </c>
      <c r="Q187" s="8">
        <f>'No. policies'!Q187*'Inputs &amp; Outputs'!$B$3</f>
        <v>22170348.32</v>
      </c>
      <c r="R187" s="8">
        <f>'No. policies'!R187*'Inputs &amp; Outputs'!$B$3</f>
        <v>22095570.98</v>
      </c>
      <c r="S187" s="8">
        <f>'No. policies'!S187*'Inputs &amp; Outputs'!$B$3</f>
        <v>22023059.620000001</v>
      </c>
      <c r="T187" s="8">
        <f>'No. policies'!T187*'Inputs &amp; Outputs'!$B$3</f>
        <v>21959612.18</v>
      </c>
      <c r="U187" s="8">
        <f>'No. policies'!U187*'Inputs &amp; Outputs'!$B$3</f>
        <v>21898430.719999999</v>
      </c>
      <c r="V187" s="8">
        <f>'No. policies'!V187*'Inputs &amp; Outputs'!$B$3</f>
        <v>21787397.699999999</v>
      </c>
      <c r="W187" s="8">
        <f>'No. policies'!W187*'Inputs &amp; Outputs'!$B$3</f>
        <v>21683162.620000001</v>
      </c>
      <c r="X187" s="8">
        <f>'No. policies'!X187*'Inputs &amp; Outputs'!$B$3</f>
        <v>21594789.399999999</v>
      </c>
      <c r="Y187" s="8">
        <f>'No. policies'!Y187*'Inputs &amp; Outputs'!$B$3</f>
        <v>21506416.18</v>
      </c>
      <c r="Z187" s="8">
        <f>'No. policies'!Z187*'Inputs &amp; Outputs'!$B$3</f>
        <v>21397649.140000001</v>
      </c>
      <c r="AA187" s="8">
        <f>'No. policies'!AA187*'Inputs &amp; Outputs'!$B$3</f>
        <v>21273020.239999998</v>
      </c>
      <c r="AB187" s="8">
        <f>'No. policies'!AB187*'Inputs &amp; Outputs'!$B$3</f>
        <v>21155189.280000001</v>
      </c>
      <c r="AC187" s="8">
        <f>'No. policies'!AC187*'Inputs &amp; Outputs'!$B$3</f>
        <v>21001102.640000001</v>
      </c>
      <c r="AD187" s="8">
        <f>'No. policies'!AD187*'Inputs &amp; Outputs'!$B$3</f>
        <v>20853813.940000001</v>
      </c>
      <c r="AE187" s="8">
        <f>'No. policies'!AE187*'Inputs &amp; Outputs'!$B$3</f>
        <v>20679333.48</v>
      </c>
      <c r="AF187" s="8">
        <f>'No. policies'!AF187*'Inputs &amp; Outputs'!$B$3</f>
        <v>20470863.32</v>
      </c>
      <c r="AG187" s="8">
        <f>'No. policies'!AG187*'Inputs &amp; Outputs'!$B$3</f>
        <v>20230669.440000001</v>
      </c>
      <c r="AH187" s="8">
        <f>'No. policies'!AH187*'Inputs &amp; Outputs'!$B$3</f>
        <v>19983677.620000001</v>
      </c>
      <c r="AI187" s="8">
        <f>'No. policies'!AI187*'Inputs &amp; Outputs'!$B$3</f>
        <v>19716291.98</v>
      </c>
      <c r="AJ187" s="8">
        <f>'No. policies'!AJ187*'Inputs &amp; Outputs'!$B$3</f>
        <v>19442108.399999999</v>
      </c>
      <c r="AK187" s="8">
        <f>'No. policies'!AK187*'Inputs &amp; Outputs'!$B$3</f>
        <v>19115807.280000001</v>
      </c>
      <c r="AL187" s="8">
        <f>'No. policies'!AL187*'Inputs &amp; Outputs'!$B$3</f>
        <v>18778176.260000002</v>
      </c>
      <c r="AM187" s="8">
        <f>'No. policies'!AM187*'Inputs &amp; Outputs'!$B$3</f>
        <v>18368033.879999999</v>
      </c>
      <c r="AN187" s="8">
        <f>'No. policies'!AN187*'Inputs &amp; Outputs'!$B$3</f>
        <v>17901242</v>
      </c>
      <c r="AO187" s="8">
        <f>'No. policies'!AO187*'Inputs &amp; Outputs'!$B$3</f>
        <v>17441248.059999999</v>
      </c>
      <c r="AP187" s="8">
        <f>'No. policies'!AP187*'Inputs &amp; Outputs'!$B$3</f>
        <v>17033371.66</v>
      </c>
      <c r="AQ187" s="8">
        <f>'No. policies'!AQ187*'Inputs &amp; Outputs'!$B$3</f>
        <v>16451014.800000001</v>
      </c>
      <c r="AR187" s="8">
        <f>'No. policies'!AR187*'Inputs &amp; Outputs'!$B$3</f>
        <v>15843732.16</v>
      </c>
      <c r="AS187" s="8">
        <f>'No. policies'!AS187*'Inputs &amp; Outputs'!$B$3</f>
        <v>15173002.08</v>
      </c>
      <c r="AT187" s="8">
        <f>'No. policies'!AT187*'Inputs &amp; Outputs'!$B$3</f>
        <v>14454686.42</v>
      </c>
      <c r="AU187" s="8">
        <f>'No. policies'!AU187*'Inputs &amp; Outputs'!$B$3</f>
        <v>13740902.720000001</v>
      </c>
      <c r="AV187" s="8">
        <f>'No. policies'!AV187*'Inputs &amp; Outputs'!$B$3</f>
        <v>12839042.68</v>
      </c>
      <c r="AW187" s="8">
        <f>'No. policies'!AW187*'Inputs &amp; Outputs'!$B$3</f>
        <v>11880533.140000001</v>
      </c>
      <c r="AX187" s="8">
        <f>'No. policies'!AX187*'Inputs &amp; Outputs'!$B$3</f>
        <v>10774734.9</v>
      </c>
      <c r="AY187" s="8">
        <f>'No. policies'!AY187*'Inputs &amp; Outputs'!$B$3</f>
        <v>9691596.4600000009</v>
      </c>
      <c r="AZ187" s="8">
        <f>'No. policies'!AZ187*'Inputs &amp; Outputs'!$B$3</f>
        <v>8545010.5800000001</v>
      </c>
      <c r="BA187" s="8">
        <f>'No. policies'!BA187*'Inputs &amp; Outputs'!$B$3</f>
        <v>7543447.4199999999</v>
      </c>
      <c r="BB187" s="8">
        <f>'No. policies'!BB187*'Inputs &amp; Outputs'!$B$3</f>
        <v>6492032.7000000002</v>
      </c>
      <c r="BC187" s="8">
        <f>'No. policies'!BC187*'Inputs &amp; Outputs'!$B$3</f>
        <v>5386234.46</v>
      </c>
      <c r="BD187" s="8">
        <f>'No. policies'!BD187*'Inputs &amp; Outputs'!$B$3</f>
        <v>4420926.9800000004</v>
      </c>
      <c r="BE187" s="8">
        <f>'No. policies'!BE187*'Inputs &amp; Outputs'!$B$3</f>
        <v>3491875.18</v>
      </c>
      <c r="BF187" s="8">
        <f>'No. policies'!BF187*'Inputs &amp; Outputs'!$B$3</f>
        <v>2676122.38</v>
      </c>
      <c r="BG187" s="8">
        <f>'No. policies'!BG187*'Inputs &amp; Outputs'!$B$3</f>
        <v>2016722.2</v>
      </c>
      <c r="BH187" s="8">
        <f>'No. policies'!BH187*'Inputs &amp; Outputs'!$B$3</f>
        <v>1511408.66</v>
      </c>
      <c r="BI187" s="8">
        <f>'No. policies'!BI187*'Inputs &amp; Outputs'!$B$3</f>
        <v>1110330.2</v>
      </c>
      <c r="BJ187" s="8">
        <f>'No. policies'!BJ187*'Inputs &amp; Outputs'!$B$3</f>
        <v>795358.98</v>
      </c>
      <c r="BK187" s="8">
        <f>'No. policies'!BK187*'Inputs &amp; Outputs'!$B$3</f>
        <v>557431.07999999996</v>
      </c>
      <c r="BL187" s="8">
        <f>'No. policies'!BL187*'Inputs &amp; Outputs'!$B$3</f>
        <v>401078.46</v>
      </c>
      <c r="BM187" s="8">
        <f>'No. policies'!BM187*'Inputs &amp; Outputs'!$B$3</f>
        <v>258321.72</v>
      </c>
      <c r="BN187" s="8">
        <f>'No. policies'!BN187*'Inputs &amp; Outputs'!$B$3</f>
        <v>169948.5</v>
      </c>
      <c r="BO187" s="8">
        <f>'No. policies'!BO187*'Inputs &amp; Outputs'!$B$3</f>
        <v>104235.08</v>
      </c>
      <c r="BP187" s="8">
        <f>'No. policies'!BP187*'Inputs &amp; Outputs'!$B$3</f>
        <v>70245.38</v>
      </c>
      <c r="BQ187" s="8">
        <f>'No. policies'!BQ187*'Inputs &amp; Outputs'!$B$3</f>
        <v>40787.64</v>
      </c>
      <c r="BR187" s="8">
        <f>'No. policies'!BR187*'Inputs &amp; Outputs'!$B$3</f>
        <v>24925.78</v>
      </c>
      <c r="BS187" s="8">
        <f>'No. policies'!BS187*'Inputs &amp; Outputs'!$B$3</f>
        <v>13595.880000000001</v>
      </c>
    </row>
    <row r="188" spans="1:71" x14ac:dyDescent="0.25">
      <c r="A188" s="1">
        <v>187</v>
      </c>
      <c r="B188" s="8">
        <f>'No. policies'!B188*'Inputs &amp; Outputs'!$B$3</f>
        <v>22659800</v>
      </c>
      <c r="C188" s="8">
        <f>'No. policies'!C188*'Inputs &amp; Outputs'!$B$3</f>
        <v>22643938.140000001</v>
      </c>
      <c r="D188" s="8">
        <f>'No. policies'!D188*'Inputs &amp; Outputs'!$B$3</f>
        <v>22623544.32</v>
      </c>
      <c r="E188" s="8">
        <f>'No. policies'!E188*'Inputs &amp; Outputs'!$B$3</f>
        <v>22609948.440000001</v>
      </c>
      <c r="F188" s="8">
        <f>'No. policies'!F188*'Inputs &amp; Outputs'!$B$3</f>
        <v>22591820.600000001</v>
      </c>
      <c r="G188" s="8">
        <f>'No. policies'!G188*'Inputs &amp; Outputs'!$B$3</f>
        <v>22564628.84</v>
      </c>
      <c r="H188" s="8">
        <f>'No. policies'!H188*'Inputs &amp; Outputs'!$B$3</f>
        <v>22526107.18</v>
      </c>
      <c r="I188" s="8">
        <f>'No. policies'!I188*'Inputs &amp; Outputs'!$B$3</f>
        <v>22505713.359999999</v>
      </c>
      <c r="J188" s="8">
        <f>'No. policies'!J188*'Inputs &amp; Outputs'!$B$3</f>
        <v>22483053.559999999</v>
      </c>
      <c r="K188" s="8">
        <f>'No. policies'!K188*'Inputs &amp; Outputs'!$B$3</f>
        <v>22451329.84</v>
      </c>
      <c r="L188" s="8">
        <f>'No. policies'!L188*'Inputs &amp; Outputs'!$B$3</f>
        <v>22403744.260000002</v>
      </c>
      <c r="M188" s="8">
        <f>'No. policies'!M188*'Inputs &amp; Outputs'!$B$3</f>
        <v>22365222.600000001</v>
      </c>
      <c r="N188" s="8">
        <f>'No. policies'!N188*'Inputs &amp; Outputs'!$B$3</f>
        <v>22322168.98</v>
      </c>
      <c r="O188" s="8">
        <f>'No. policies'!O188*'Inputs &amp; Outputs'!$B$3</f>
        <v>22272317.420000002</v>
      </c>
      <c r="P188" s="8">
        <f>'No. policies'!P188*'Inputs &amp; Outputs'!$B$3</f>
        <v>22220199.879999999</v>
      </c>
      <c r="Q188" s="8">
        <f>'No. policies'!Q188*'Inputs &amp; Outputs'!$B$3</f>
        <v>22143156.559999999</v>
      </c>
      <c r="R188" s="8">
        <f>'No. policies'!R188*'Inputs &amp; Outputs'!$B$3</f>
        <v>22088773.039999999</v>
      </c>
      <c r="S188" s="8">
        <f>'No. policies'!S188*'Inputs &amp; Outputs'!$B$3</f>
        <v>22020793.640000001</v>
      </c>
      <c r="T188" s="8">
        <f>'No. policies'!T188*'Inputs &amp; Outputs'!$B$3</f>
        <v>21959612.18</v>
      </c>
      <c r="U188" s="8">
        <f>'No. policies'!U188*'Inputs &amp; Outputs'!$B$3</f>
        <v>21850845.140000001</v>
      </c>
      <c r="V188" s="8">
        <f>'No. policies'!V188*'Inputs &amp; Outputs'!$B$3</f>
        <v>21776067.800000001</v>
      </c>
      <c r="W188" s="8">
        <f>'No. policies'!W188*'Inputs &amp; Outputs'!$B$3</f>
        <v>21692226.539999999</v>
      </c>
      <c r="X188" s="8">
        <f>'No. policies'!X188*'Inputs &amp; Outputs'!$B$3</f>
        <v>21606119.300000001</v>
      </c>
      <c r="Y188" s="8">
        <f>'No. policies'!Y188*'Inputs &amp; Outputs'!$B$3</f>
        <v>21497352.260000002</v>
      </c>
      <c r="Z188" s="8">
        <f>'No. policies'!Z188*'Inputs &amp; Outputs'!$B$3</f>
        <v>21359127.48</v>
      </c>
      <c r="AA188" s="8">
        <f>'No. policies'!AA188*'Inputs &amp; Outputs'!$B$3</f>
        <v>21211838.780000001</v>
      </c>
      <c r="AB188" s="8">
        <f>'No. policies'!AB188*'Inputs &amp; Outputs'!$B$3</f>
        <v>21064550.080000002</v>
      </c>
      <c r="AC188" s="8">
        <f>'No. policies'!AC188*'Inputs &amp; Outputs'!$B$3</f>
        <v>20910463.440000001</v>
      </c>
      <c r="AD188" s="8">
        <f>'No. policies'!AD188*'Inputs &amp; Outputs'!$B$3</f>
        <v>20733717</v>
      </c>
      <c r="AE188" s="8">
        <f>'No. policies'!AE188*'Inputs &amp; Outputs'!$B$3</f>
        <v>20547906.640000001</v>
      </c>
      <c r="AF188" s="8">
        <f>'No. policies'!AF188*'Inputs &amp; Outputs'!$B$3</f>
        <v>20382490.100000001</v>
      </c>
      <c r="AG188" s="8">
        <f>'No. policies'!AG188*'Inputs &amp; Outputs'!$B$3</f>
        <v>20189881.800000001</v>
      </c>
      <c r="AH188" s="8">
        <f>'No. policies'!AH188*'Inputs &amp; Outputs'!$B$3</f>
        <v>19965549.780000001</v>
      </c>
      <c r="AI188" s="8">
        <f>'No. policies'!AI188*'Inputs &amp; Outputs'!$B$3</f>
        <v>19693632.18</v>
      </c>
      <c r="AJ188" s="8">
        <f>'No. policies'!AJ188*'Inputs &amp; Outputs'!$B$3</f>
        <v>19433044.48</v>
      </c>
      <c r="AK188" s="8">
        <f>'No. policies'!AK188*'Inputs &amp; Outputs'!$B$3</f>
        <v>19095413.460000001</v>
      </c>
      <c r="AL188" s="8">
        <f>'No. policies'!AL188*'Inputs &amp; Outputs'!$B$3</f>
        <v>18769112.34</v>
      </c>
      <c r="AM188" s="8">
        <f>'No. policies'!AM188*'Inputs &amp; Outputs'!$B$3</f>
        <v>18390693.68</v>
      </c>
      <c r="AN188" s="8">
        <f>'No. policies'!AN188*'Inputs &amp; Outputs'!$B$3</f>
        <v>17994147.18</v>
      </c>
      <c r="AO188" s="8">
        <f>'No. policies'!AO188*'Inputs &amp; Outputs'!$B$3</f>
        <v>17547749.120000001</v>
      </c>
      <c r="AP188" s="8">
        <f>'No. policies'!AP188*'Inputs &amp; Outputs'!$B$3</f>
        <v>17015243.82</v>
      </c>
      <c r="AQ188" s="8">
        <f>'No. policies'!AQ188*'Inputs &amp; Outputs'!$B$3</f>
        <v>16473674.6</v>
      </c>
      <c r="AR188" s="8">
        <f>'No. policies'!AR188*'Inputs &amp; Outputs'!$B$3</f>
        <v>15850530.1</v>
      </c>
      <c r="AS188" s="8">
        <f>'No. policies'!AS188*'Inputs &amp; Outputs'!$B$3</f>
        <v>15129948.460000001</v>
      </c>
      <c r="AT188" s="8">
        <f>'No. policies'!AT188*'Inputs &amp; Outputs'!$B$3</f>
        <v>14391238.98</v>
      </c>
      <c r="AU188" s="8">
        <f>'No. policies'!AU188*'Inputs &amp; Outputs'!$B$3</f>
        <v>13593614.02</v>
      </c>
      <c r="AV188" s="8">
        <f>'No. policies'!AV188*'Inputs &amp; Outputs'!$B$3</f>
        <v>12712147.800000001</v>
      </c>
      <c r="AW188" s="8">
        <f>'No. policies'!AW188*'Inputs &amp; Outputs'!$B$3</f>
        <v>11737776.4</v>
      </c>
      <c r="AX188" s="8">
        <f>'No. policies'!AX188*'Inputs &amp; Outputs'!$B$3</f>
        <v>10677297.76</v>
      </c>
      <c r="AY188" s="8">
        <f>'No. policies'!AY188*'Inputs &amp; Outputs'!$B$3</f>
        <v>9603223.2400000002</v>
      </c>
      <c r="AZ188" s="8">
        <f>'No. policies'!AZ188*'Inputs &amp; Outputs'!$B$3</f>
        <v>8545010.5800000001</v>
      </c>
      <c r="BA188" s="8">
        <f>'No. policies'!BA188*'Inputs &amp; Outputs'!$B$3</f>
        <v>7400690.6799999997</v>
      </c>
      <c r="BB188" s="8">
        <f>'No. policies'!BB188*'Inputs &amp; Outputs'!$B$3</f>
        <v>6374201.7400000002</v>
      </c>
      <c r="BC188" s="8">
        <f>'No. policies'!BC188*'Inputs &amp; Outputs'!$B$3</f>
        <v>5390766.4199999999</v>
      </c>
      <c r="BD188" s="8">
        <f>'No. policies'!BD188*'Inputs &amp; Outputs'!$B$3</f>
        <v>4411863.0599999996</v>
      </c>
      <c r="BE188" s="8">
        <f>'No. policies'!BE188*'Inputs &amp; Outputs'!$B$3</f>
        <v>3539460.7600000002</v>
      </c>
      <c r="BF188" s="8">
        <f>'No. policies'!BF188*'Inputs &amp; Outputs'!$B$3</f>
        <v>2798485.3</v>
      </c>
      <c r="BG188" s="8">
        <f>'No. policies'!BG188*'Inputs &amp; Outputs'!$B$3</f>
        <v>2114159.34</v>
      </c>
      <c r="BH188" s="8">
        <f>'No. policies'!BH188*'Inputs &amp; Outputs'!$B$3</f>
        <v>1570324.14</v>
      </c>
      <c r="BI188" s="8">
        <f>'No. policies'!BI188*'Inputs &amp; Outputs'!$B$3</f>
        <v>1155649.8</v>
      </c>
      <c r="BJ188" s="8">
        <f>'No. policies'!BJ188*'Inputs &amp; Outputs'!$B$3</f>
        <v>824816.72</v>
      </c>
      <c r="BK188" s="8">
        <f>'No. policies'!BK188*'Inputs &amp; Outputs'!$B$3</f>
        <v>582356.86</v>
      </c>
      <c r="BL188" s="8">
        <f>'No. policies'!BL188*'Inputs &amp; Outputs'!$B$3</f>
        <v>373886.7</v>
      </c>
      <c r="BM188" s="8">
        <f>'No. policies'!BM188*'Inputs &amp; Outputs'!$B$3</f>
        <v>246991.82</v>
      </c>
      <c r="BN188" s="8">
        <f>'No. policies'!BN188*'Inputs &amp; Outputs'!$B$3</f>
        <v>156352.62</v>
      </c>
      <c r="BO188" s="8">
        <f>'No. policies'!BO188*'Inputs &amp; Outputs'!$B$3</f>
        <v>97437.14</v>
      </c>
      <c r="BP188" s="8">
        <f>'No. policies'!BP188*'Inputs &amp; Outputs'!$B$3</f>
        <v>61181.46</v>
      </c>
      <c r="BQ188" s="8">
        <f>'No. policies'!BQ188*'Inputs &amp; Outputs'!$B$3</f>
        <v>24925.78</v>
      </c>
      <c r="BR188" s="8">
        <f>'No. policies'!BR188*'Inputs &amp; Outputs'!$B$3</f>
        <v>15861.86</v>
      </c>
      <c r="BS188" s="8">
        <f>'No. policies'!BS188*'Inputs &amp; Outputs'!$B$3</f>
        <v>11329.9</v>
      </c>
    </row>
    <row r="189" spans="1:71" x14ac:dyDescent="0.25">
      <c r="A189" s="1">
        <v>188</v>
      </c>
      <c r="B189" s="8">
        <f>'No. policies'!B189*'Inputs &amp; Outputs'!$B$3</f>
        <v>22659800</v>
      </c>
      <c r="C189" s="8">
        <f>'No. policies'!C189*'Inputs &amp; Outputs'!$B$3</f>
        <v>22634874.219999999</v>
      </c>
      <c r="D189" s="8">
        <f>'No. policies'!D189*'Inputs &amp; Outputs'!$B$3</f>
        <v>22621278.34</v>
      </c>
      <c r="E189" s="8">
        <f>'No. policies'!E189*'Inputs &amp; Outputs'!$B$3</f>
        <v>22594086.580000002</v>
      </c>
      <c r="F189" s="8">
        <f>'No. policies'!F189*'Inputs &amp; Outputs'!$B$3</f>
        <v>22571426.780000001</v>
      </c>
      <c r="G189" s="8">
        <f>'No. policies'!G189*'Inputs &amp; Outputs'!$B$3</f>
        <v>22541969.039999999</v>
      </c>
      <c r="H189" s="8">
        <f>'No. policies'!H189*'Inputs &amp; Outputs'!$B$3</f>
        <v>22521575.219999999</v>
      </c>
      <c r="I189" s="8">
        <f>'No. policies'!I189*'Inputs &amp; Outputs'!$B$3</f>
        <v>22487585.52</v>
      </c>
      <c r="J189" s="8">
        <f>'No. policies'!J189*'Inputs &amp; Outputs'!$B$3</f>
        <v>22455861.800000001</v>
      </c>
      <c r="K189" s="8">
        <f>'No. policies'!K189*'Inputs &amp; Outputs'!$B$3</f>
        <v>22430936.02</v>
      </c>
      <c r="L189" s="8">
        <f>'No. policies'!L189*'Inputs &amp; Outputs'!$B$3</f>
        <v>22381084.460000001</v>
      </c>
      <c r="M189" s="8">
        <f>'No. policies'!M189*'Inputs &amp; Outputs'!$B$3</f>
        <v>22328966.920000002</v>
      </c>
      <c r="N189" s="8">
        <f>'No. policies'!N189*'Inputs &amp; Outputs'!$B$3</f>
        <v>22270051.440000001</v>
      </c>
      <c r="O189" s="8">
        <f>'No. policies'!O189*'Inputs &amp; Outputs'!$B$3</f>
        <v>22215667.920000002</v>
      </c>
      <c r="P189" s="8">
        <f>'No. policies'!P189*'Inputs &amp; Outputs'!$B$3</f>
        <v>22154486.460000001</v>
      </c>
      <c r="Q189" s="8">
        <f>'No. policies'!Q189*'Inputs &amp; Outputs'!$B$3</f>
        <v>22102368.920000002</v>
      </c>
      <c r="R189" s="8">
        <f>'No. policies'!R189*'Inputs &amp; Outputs'!$B$3</f>
        <v>22047985.399999999</v>
      </c>
      <c r="S189" s="8">
        <f>'No. policies'!S189*'Inputs &amp; Outputs'!$B$3</f>
        <v>22002665.800000001</v>
      </c>
      <c r="T189" s="8">
        <f>'No. policies'!T189*'Inputs &amp; Outputs'!$B$3</f>
        <v>21923356.5</v>
      </c>
      <c r="U189" s="8">
        <f>'No. policies'!U189*'Inputs &amp; Outputs'!$B$3</f>
        <v>21841781.219999999</v>
      </c>
      <c r="V189" s="8">
        <f>'No. policies'!V189*'Inputs &amp; Outputs'!$B$3</f>
        <v>21742078.100000001</v>
      </c>
      <c r="W189" s="8">
        <f>'No. policies'!W189*'Inputs &amp; Outputs'!$B$3</f>
        <v>21665034.780000001</v>
      </c>
      <c r="X189" s="8">
        <f>'No. policies'!X189*'Inputs &amp; Outputs'!$B$3</f>
        <v>21560799.699999999</v>
      </c>
      <c r="Y189" s="8">
        <f>'No. policies'!Y189*'Inputs &amp; Outputs'!$B$3</f>
        <v>21461096.580000002</v>
      </c>
      <c r="Z189" s="8">
        <f>'No. policies'!Z189*'Inputs &amp; Outputs'!$B$3</f>
        <v>21361393.460000001</v>
      </c>
      <c r="AA189" s="8">
        <f>'No. policies'!AA189*'Inputs &amp; Outputs'!$B$3</f>
        <v>21227700.640000001</v>
      </c>
      <c r="AB189" s="8">
        <f>'No. policies'!AB189*'Inputs &amp; Outputs'!$B$3</f>
        <v>21112135.66</v>
      </c>
      <c r="AC189" s="8">
        <f>'No. policies'!AC189*'Inputs &amp; Outputs'!$B$3</f>
        <v>20969378.920000002</v>
      </c>
      <c r="AD189" s="8">
        <f>'No. policies'!AD189*'Inputs &amp; Outputs'!$B$3</f>
        <v>20792632.48</v>
      </c>
      <c r="AE189" s="8">
        <f>'No. policies'!AE189*'Inputs &amp; Outputs'!$B$3</f>
        <v>20600024.18</v>
      </c>
      <c r="AF189" s="8">
        <f>'No. policies'!AF189*'Inputs &amp; Outputs'!$B$3</f>
        <v>20436873.620000001</v>
      </c>
      <c r="AG189" s="8">
        <f>'No. policies'!AG189*'Inputs &amp; Outputs'!$B$3</f>
        <v>20210275.620000001</v>
      </c>
      <c r="AH189" s="8">
        <f>'No. policies'!AH189*'Inputs &amp; Outputs'!$B$3</f>
        <v>19956485.859999999</v>
      </c>
      <c r="AI189" s="8">
        <f>'No. policies'!AI189*'Inputs &amp; Outputs'!$B$3</f>
        <v>19702696.100000001</v>
      </c>
      <c r="AJ189" s="8">
        <f>'No. policies'!AJ189*'Inputs &amp; Outputs'!$B$3</f>
        <v>19419448.600000001</v>
      </c>
      <c r="AK189" s="8">
        <f>'No. policies'!AK189*'Inputs &amp; Outputs'!$B$3</f>
        <v>19079551.600000001</v>
      </c>
      <c r="AL189" s="8">
        <f>'No. policies'!AL189*'Inputs &amp; Outputs'!$B$3</f>
        <v>18757782.440000001</v>
      </c>
      <c r="AM189" s="8">
        <f>'No. policies'!AM189*'Inputs &amp; Outputs'!$B$3</f>
        <v>18318182.32</v>
      </c>
      <c r="AN189" s="8">
        <f>'No. policies'!AN189*'Inputs &amp; Outputs'!$B$3</f>
        <v>17883114.16</v>
      </c>
      <c r="AO189" s="8">
        <f>'No. policies'!AO189*'Inputs &amp; Outputs'!$B$3</f>
        <v>17445780.02</v>
      </c>
      <c r="AP189" s="8">
        <f>'No. policies'!AP189*'Inputs &amp; Outputs'!$B$3</f>
        <v>16960860.300000001</v>
      </c>
      <c r="AQ189" s="8">
        <f>'No. policies'!AQ189*'Inputs &amp; Outputs'!$B$3</f>
        <v>16358109.620000001</v>
      </c>
      <c r="AR189" s="8">
        <f>'No. policies'!AR189*'Inputs &amp; Outputs'!$B$3</f>
        <v>15703241.4</v>
      </c>
      <c r="AS189" s="8">
        <f>'No. policies'!AS189*'Inputs &amp; Outputs'!$B$3</f>
        <v>15061969.060000001</v>
      </c>
      <c r="AT189" s="8">
        <f>'No. policies'!AT189*'Inputs &amp; Outputs'!$B$3</f>
        <v>14291535.859999999</v>
      </c>
      <c r="AU189" s="8">
        <f>'No. policies'!AU189*'Inputs &amp; Outputs'!$B$3</f>
        <v>13484846.98</v>
      </c>
      <c r="AV189" s="8">
        <f>'No. policies'!AV189*'Inputs &amp; Outputs'!$B$3</f>
        <v>12592050.859999999</v>
      </c>
      <c r="AW189" s="8">
        <f>'No. policies'!AW189*'Inputs &amp; Outputs'!$B$3</f>
        <v>11583689.76</v>
      </c>
      <c r="AX189" s="8">
        <f>'No. policies'!AX189*'Inputs &amp; Outputs'!$B$3</f>
        <v>10568530.720000001</v>
      </c>
      <c r="AY189" s="8">
        <f>'No. policies'!AY189*'Inputs &amp; Outputs'!$B$3</f>
        <v>9453668.5600000005</v>
      </c>
      <c r="AZ189" s="8">
        <f>'No. policies'!AZ189*'Inputs &amp; Outputs'!$B$3</f>
        <v>8495159.0199999996</v>
      </c>
      <c r="BA189" s="8">
        <f>'No. policies'!BA189*'Inputs &amp; Outputs'!$B$3</f>
        <v>7455074.2000000002</v>
      </c>
      <c r="BB189" s="8">
        <f>'No. policies'!BB189*'Inputs &amp; Outputs'!$B$3</f>
        <v>6421787.3200000003</v>
      </c>
      <c r="BC189" s="8">
        <f>'No. policies'!BC189*'Inputs &amp; Outputs'!$B$3</f>
        <v>5352244.76</v>
      </c>
      <c r="BD189" s="8">
        <f>'No. policies'!BD189*'Inputs &amp; Outputs'!$B$3</f>
        <v>4448118.74</v>
      </c>
      <c r="BE189" s="8">
        <f>'No. policies'!BE189*'Inputs &amp; Outputs'!$B$3</f>
        <v>3548524.68</v>
      </c>
      <c r="BF189" s="8">
        <f>'No. policies'!BF189*'Inputs &amp; Outputs'!$B$3</f>
        <v>2791687.36</v>
      </c>
      <c r="BG189" s="8">
        <f>'No. policies'!BG189*'Inputs &amp; Outputs'!$B$3</f>
        <v>2175340.7999999998</v>
      </c>
      <c r="BH189" s="8">
        <f>'No. policies'!BH189*'Inputs &amp; Outputs'!$B$3</f>
        <v>1633771.58</v>
      </c>
      <c r="BI189" s="8">
        <f>'No. policies'!BI189*'Inputs &amp; Outputs'!$B$3</f>
        <v>1166979.7</v>
      </c>
      <c r="BJ189" s="8">
        <f>'No. policies'!BJ189*'Inputs &amp; Outputs'!$B$3</f>
        <v>849742.5</v>
      </c>
      <c r="BK189" s="8">
        <f>'No. policies'!BK189*'Inputs &amp; Outputs'!$B$3</f>
        <v>632208.42000000004</v>
      </c>
      <c r="BL189" s="8">
        <f>'No. policies'!BL189*'Inputs &amp; Outputs'!$B$3</f>
        <v>435068.16000000003</v>
      </c>
      <c r="BM189" s="8">
        <f>'No. policies'!BM189*'Inputs &amp; Outputs'!$B$3</f>
        <v>299109.36</v>
      </c>
      <c r="BN189" s="8">
        <f>'No. policies'!BN189*'Inputs &amp; Outputs'!$B$3</f>
        <v>181278.4</v>
      </c>
      <c r="BO189" s="8">
        <f>'No. policies'!BO189*'Inputs &amp; Outputs'!$B$3</f>
        <v>117830.96</v>
      </c>
      <c r="BP189" s="8">
        <f>'No. policies'!BP189*'Inputs &amp; Outputs'!$B$3</f>
        <v>72511.360000000001</v>
      </c>
      <c r="BQ189" s="8">
        <f>'No. policies'!BQ189*'Inputs &amp; Outputs'!$B$3</f>
        <v>36255.68</v>
      </c>
      <c r="BR189" s="8">
        <f>'No. policies'!BR189*'Inputs &amp; Outputs'!$B$3</f>
        <v>22659.8</v>
      </c>
      <c r="BS189" s="8">
        <f>'No. policies'!BS189*'Inputs &amp; Outputs'!$B$3</f>
        <v>15861.86</v>
      </c>
    </row>
    <row r="190" spans="1:71" x14ac:dyDescent="0.25">
      <c r="A190" s="1">
        <v>189</v>
      </c>
      <c r="B190" s="8">
        <f>'No. policies'!B190*'Inputs &amp; Outputs'!$B$3</f>
        <v>22659800</v>
      </c>
      <c r="C190" s="8">
        <f>'No. policies'!C190*'Inputs &amp; Outputs'!$B$3</f>
        <v>22646204.120000001</v>
      </c>
      <c r="D190" s="8">
        <f>'No. policies'!D190*'Inputs &amp; Outputs'!$B$3</f>
        <v>22628076.280000001</v>
      </c>
      <c r="E190" s="8">
        <f>'No. policies'!E190*'Inputs &amp; Outputs'!$B$3</f>
        <v>22619012.359999999</v>
      </c>
      <c r="F190" s="8">
        <f>'No. policies'!F190*'Inputs &amp; Outputs'!$B$3</f>
        <v>22603150.5</v>
      </c>
      <c r="G190" s="8">
        <f>'No. policies'!G190*'Inputs &amp; Outputs'!$B$3</f>
        <v>22580490.699999999</v>
      </c>
      <c r="H190" s="8">
        <f>'No. policies'!H190*'Inputs &amp; Outputs'!$B$3</f>
        <v>22562362.859999999</v>
      </c>
      <c r="I190" s="8">
        <f>'No. policies'!I190*'Inputs &amp; Outputs'!$B$3</f>
        <v>22526107.18</v>
      </c>
      <c r="J190" s="8">
        <f>'No. policies'!J190*'Inputs &amp; Outputs'!$B$3</f>
        <v>22498915.420000002</v>
      </c>
      <c r="K190" s="8">
        <f>'No. policies'!K190*'Inputs &amp; Outputs'!$B$3</f>
        <v>22455861.800000001</v>
      </c>
      <c r="L190" s="8">
        <f>'No. policies'!L190*'Inputs &amp; Outputs'!$B$3</f>
        <v>22410542.199999999</v>
      </c>
      <c r="M190" s="8">
        <f>'No. policies'!M190*'Inputs &amp; Outputs'!$B$3</f>
        <v>22369754.559999999</v>
      </c>
      <c r="N190" s="8">
        <f>'No. policies'!N190*'Inputs &amp; Outputs'!$B$3</f>
        <v>22310839.080000002</v>
      </c>
      <c r="O190" s="8">
        <f>'No. policies'!O190*'Inputs &amp; Outputs'!$B$3</f>
        <v>22251923.600000001</v>
      </c>
      <c r="P190" s="8">
        <f>'No. policies'!P190*'Inputs &amp; Outputs'!$B$3</f>
        <v>22197540.080000002</v>
      </c>
      <c r="Q190" s="8">
        <f>'No. policies'!Q190*'Inputs &amp; Outputs'!$B$3</f>
        <v>22154486.460000001</v>
      </c>
      <c r="R190" s="8">
        <f>'No. policies'!R190*'Inputs &amp; Outputs'!$B$3</f>
        <v>22075177.16</v>
      </c>
      <c r="S190" s="8">
        <f>'No. policies'!S190*'Inputs &amp; Outputs'!$B$3</f>
        <v>22025325.600000001</v>
      </c>
      <c r="T190" s="8">
        <f>'No. policies'!T190*'Inputs &amp; Outputs'!$B$3</f>
        <v>21952814.239999998</v>
      </c>
      <c r="U190" s="8">
        <f>'No. policies'!U190*'Inputs &amp; Outputs'!$B$3</f>
        <v>21893898.760000002</v>
      </c>
      <c r="V190" s="8">
        <f>'No. policies'!V190*'Inputs &amp; Outputs'!$B$3</f>
        <v>21803259.559999999</v>
      </c>
      <c r="W190" s="8">
        <f>'No. policies'!W190*'Inputs &amp; Outputs'!$B$3</f>
        <v>21710354.379999999</v>
      </c>
      <c r="X190" s="8">
        <f>'No. policies'!X190*'Inputs &amp; Outputs'!$B$3</f>
        <v>21642374.98</v>
      </c>
      <c r="Y190" s="8">
        <f>'No. policies'!Y190*'Inputs &amp; Outputs'!$B$3</f>
        <v>21540405.879999999</v>
      </c>
      <c r="Z190" s="8">
        <f>'No. policies'!Z190*'Inputs &amp; Outputs'!$B$3</f>
        <v>21438436.780000001</v>
      </c>
      <c r="AA190" s="8">
        <f>'No. policies'!AA190*'Inputs &amp; Outputs'!$B$3</f>
        <v>21309275.920000002</v>
      </c>
      <c r="AB190" s="8">
        <f>'No. policies'!AB190*'Inputs &amp; Outputs'!$B$3</f>
        <v>21193710.940000001</v>
      </c>
      <c r="AC190" s="8">
        <f>'No. policies'!AC190*'Inputs &amp; Outputs'!$B$3</f>
        <v>21007900.580000002</v>
      </c>
      <c r="AD190" s="8">
        <f>'No. policies'!AD190*'Inputs &amp; Outputs'!$B$3</f>
        <v>20831154.140000001</v>
      </c>
      <c r="AE190" s="8">
        <f>'No. policies'!AE190*'Inputs &amp; Outputs'!$B$3</f>
        <v>20609088.100000001</v>
      </c>
      <c r="AF190" s="8">
        <f>'No. policies'!AF190*'Inputs &amp; Outputs'!$B$3</f>
        <v>20396085.98</v>
      </c>
      <c r="AG190" s="8">
        <f>'No. policies'!AG190*'Inputs &amp; Outputs'!$B$3</f>
        <v>20198945.719999999</v>
      </c>
      <c r="AH190" s="8">
        <f>'No. policies'!AH190*'Inputs &amp; Outputs'!$B$3</f>
        <v>19965549.780000001</v>
      </c>
      <c r="AI190" s="8">
        <f>'No. policies'!AI190*'Inputs &amp; Outputs'!$B$3</f>
        <v>19684568.260000002</v>
      </c>
      <c r="AJ190" s="8">
        <f>'No. policies'!AJ190*'Inputs &amp; Outputs'!$B$3</f>
        <v>19401320.760000002</v>
      </c>
      <c r="AK190" s="8">
        <f>'No. policies'!AK190*'Inputs &amp; Outputs'!$B$3</f>
        <v>19095413.460000001</v>
      </c>
      <c r="AL190" s="8">
        <f>'No. policies'!AL190*'Inputs &amp; Outputs'!$B$3</f>
        <v>18716994.800000001</v>
      </c>
      <c r="AM190" s="8">
        <f>'No. policies'!AM190*'Inputs &amp; Outputs'!$B$3</f>
        <v>18361235.940000001</v>
      </c>
      <c r="AN190" s="8">
        <f>'No. policies'!AN190*'Inputs &amp; Outputs'!$B$3</f>
        <v>17966955.420000002</v>
      </c>
      <c r="AO190" s="8">
        <f>'No. policies'!AO190*'Inputs &amp; Outputs'!$B$3</f>
        <v>17500163.539999999</v>
      </c>
      <c r="AP190" s="8">
        <f>'No. policies'!AP190*'Inputs &amp; Outputs'!$B$3</f>
        <v>17003913.920000002</v>
      </c>
      <c r="AQ190" s="8">
        <f>'No. policies'!AQ190*'Inputs &amp; Outputs'!$B$3</f>
        <v>16460078.720000001</v>
      </c>
      <c r="AR190" s="8">
        <f>'No. policies'!AR190*'Inputs &amp; Outputs'!$B$3</f>
        <v>15861860</v>
      </c>
      <c r="AS190" s="8">
        <f>'No. policies'!AS190*'Inputs &amp; Outputs'!$B$3</f>
        <v>15186597.960000001</v>
      </c>
      <c r="AT190" s="8">
        <f>'No. policies'!AT190*'Inputs &amp; Outputs'!$B$3</f>
        <v>14432026.620000001</v>
      </c>
      <c r="AU190" s="8">
        <f>'No. policies'!AU190*'Inputs &amp; Outputs'!$B$3</f>
        <v>13604943.92</v>
      </c>
      <c r="AV190" s="8">
        <f>'No. policies'!AV190*'Inputs &amp; Outputs'!$B$3</f>
        <v>12775595.24</v>
      </c>
      <c r="AW190" s="8">
        <f>'No. policies'!AW190*'Inputs &amp; Outputs'!$B$3</f>
        <v>11819351.68</v>
      </c>
      <c r="AX190" s="8">
        <f>'No. policies'!AX190*'Inputs &amp; Outputs'!$B$3</f>
        <v>10810990.58</v>
      </c>
      <c r="AY190" s="8">
        <f>'No. policies'!AY190*'Inputs &amp; Outputs'!$B$3</f>
        <v>9766373.8000000007</v>
      </c>
      <c r="AZ190" s="8">
        <f>'No. policies'!AZ190*'Inputs &amp; Outputs'!$B$3</f>
        <v>8615255.9600000009</v>
      </c>
      <c r="BA190" s="8">
        <f>'No. policies'!BA190*'Inputs &amp; Outputs'!$B$3</f>
        <v>7523053.5999999996</v>
      </c>
      <c r="BB190" s="8">
        <f>'No. policies'!BB190*'Inputs &amp; Outputs'!$B$3</f>
        <v>6494298.6799999997</v>
      </c>
      <c r="BC190" s="8">
        <f>'No. policies'!BC190*'Inputs &amp; Outputs'!$B$3</f>
        <v>5542587.0800000001</v>
      </c>
      <c r="BD190" s="8">
        <f>'No. policies'!BD190*'Inputs &amp; Outputs'!$B$3</f>
        <v>4554619.8</v>
      </c>
      <c r="BE190" s="8">
        <f>'No. policies'!BE190*'Inputs &amp; Outputs'!$B$3</f>
        <v>3661823.68</v>
      </c>
      <c r="BF190" s="8">
        <f>'No. policies'!BF190*'Inputs &amp; Outputs'!$B$3</f>
        <v>2857400.78</v>
      </c>
      <c r="BG190" s="8">
        <f>'No. policies'!BG190*'Inputs &amp; Outputs'!$B$3</f>
        <v>2204798.54</v>
      </c>
      <c r="BH190" s="8">
        <f>'No. policies'!BH190*'Inputs &amp; Outputs'!$B$3</f>
        <v>1679091.18</v>
      </c>
      <c r="BI190" s="8">
        <f>'No. policies'!BI190*'Inputs &amp; Outputs'!$B$3</f>
        <v>1205501.3600000001</v>
      </c>
      <c r="BJ190" s="8">
        <f>'No. policies'!BJ190*'Inputs &amp; Outputs'!$B$3</f>
        <v>897328.08</v>
      </c>
      <c r="BK190" s="8">
        <f>'No. policies'!BK190*'Inputs &amp; Outputs'!$B$3</f>
        <v>611814.6</v>
      </c>
      <c r="BL190" s="8">
        <f>'No. policies'!BL190*'Inputs &amp; Outputs'!$B$3</f>
        <v>387482.58</v>
      </c>
      <c r="BM190" s="8">
        <f>'No. policies'!BM190*'Inputs &amp; Outputs'!$B$3</f>
        <v>262853.68</v>
      </c>
      <c r="BN190" s="8">
        <f>'No. policies'!BN190*'Inputs &amp; Outputs'!$B$3</f>
        <v>158618.6</v>
      </c>
      <c r="BO190" s="8">
        <f>'No. policies'!BO190*'Inputs &amp; Outputs'!$B$3</f>
        <v>101969.1</v>
      </c>
      <c r="BP190" s="8">
        <f>'No. policies'!BP190*'Inputs &amp; Outputs'!$B$3</f>
        <v>61181.46</v>
      </c>
      <c r="BQ190" s="8">
        <f>'No. policies'!BQ190*'Inputs &amp; Outputs'!$B$3</f>
        <v>47585.58</v>
      </c>
      <c r="BR190" s="8">
        <f>'No. policies'!BR190*'Inputs &amp; Outputs'!$B$3</f>
        <v>33989.699999999997</v>
      </c>
      <c r="BS190" s="8">
        <f>'No. policies'!BS190*'Inputs &amp; Outputs'!$B$3</f>
        <v>18127.84</v>
      </c>
    </row>
    <row r="191" spans="1:71" x14ac:dyDescent="0.25">
      <c r="A191" s="1">
        <v>190</v>
      </c>
      <c r="B191" s="8">
        <f>'No. policies'!B191*'Inputs &amp; Outputs'!$B$3</f>
        <v>22659800</v>
      </c>
      <c r="C191" s="8">
        <f>'No. policies'!C191*'Inputs &amp; Outputs'!$B$3</f>
        <v>22632608.239999998</v>
      </c>
      <c r="D191" s="8">
        <f>'No. policies'!D191*'Inputs &amp; Outputs'!$B$3</f>
        <v>22616746.379999999</v>
      </c>
      <c r="E191" s="8">
        <f>'No. policies'!E191*'Inputs &amp; Outputs'!$B$3</f>
        <v>22598618.539999999</v>
      </c>
      <c r="F191" s="8">
        <f>'No. policies'!F191*'Inputs &amp; Outputs'!$B$3</f>
        <v>22589554.620000001</v>
      </c>
      <c r="G191" s="8">
        <f>'No. policies'!G191*'Inputs &amp; Outputs'!$B$3</f>
        <v>22571426.780000001</v>
      </c>
      <c r="H191" s="8">
        <f>'No. policies'!H191*'Inputs &amp; Outputs'!$B$3</f>
        <v>22544235.02</v>
      </c>
      <c r="I191" s="8">
        <f>'No. policies'!I191*'Inputs &amp; Outputs'!$B$3</f>
        <v>22512511.300000001</v>
      </c>
      <c r="J191" s="8">
        <f>'No. policies'!J191*'Inputs &amp; Outputs'!$B$3</f>
        <v>22487585.52</v>
      </c>
      <c r="K191" s="8">
        <f>'No. policies'!K191*'Inputs &amp; Outputs'!$B$3</f>
        <v>22462659.739999998</v>
      </c>
      <c r="L191" s="8">
        <f>'No. policies'!L191*'Inputs &amp; Outputs'!$B$3</f>
        <v>22433202</v>
      </c>
      <c r="M191" s="8">
        <f>'No. policies'!M191*'Inputs &amp; Outputs'!$B$3</f>
        <v>22372020.539999999</v>
      </c>
      <c r="N191" s="8">
        <f>'No. policies'!N191*'Inputs &amp; Outputs'!$B$3</f>
        <v>22317637.02</v>
      </c>
      <c r="O191" s="8">
        <f>'No. policies'!O191*'Inputs &amp; Outputs'!$B$3</f>
        <v>22274583.399999999</v>
      </c>
      <c r="P191" s="8">
        <f>'No. policies'!P191*'Inputs &amp; Outputs'!$B$3</f>
        <v>22229263.800000001</v>
      </c>
      <c r="Q191" s="8">
        <f>'No. policies'!Q191*'Inputs &amp; Outputs'!$B$3</f>
        <v>22179412.239999998</v>
      </c>
      <c r="R191" s="8">
        <f>'No. policies'!R191*'Inputs &amp; Outputs'!$B$3</f>
        <v>22106900.879999999</v>
      </c>
      <c r="S191" s="8">
        <f>'No. policies'!S191*'Inputs &amp; Outputs'!$B$3</f>
        <v>22047985.399999999</v>
      </c>
      <c r="T191" s="8">
        <f>'No. policies'!T191*'Inputs &amp; Outputs'!$B$3</f>
        <v>21984537.960000001</v>
      </c>
      <c r="U191" s="8">
        <f>'No. policies'!U191*'Inputs &amp; Outputs'!$B$3</f>
        <v>21914292.580000002</v>
      </c>
      <c r="V191" s="8">
        <f>'No. policies'!V191*'Inputs &amp; Outputs'!$B$3</f>
        <v>21846313.18</v>
      </c>
      <c r="W191" s="8">
        <f>'No. policies'!W191*'Inputs &amp; Outputs'!$B$3</f>
        <v>21753408</v>
      </c>
      <c r="X191" s="8">
        <f>'No. policies'!X191*'Inputs &amp; Outputs'!$B$3</f>
        <v>21658236.84</v>
      </c>
      <c r="Y191" s="8">
        <f>'No. policies'!Y191*'Inputs &amp; Outputs'!$B$3</f>
        <v>21560799.699999999</v>
      </c>
      <c r="Z191" s="8">
        <f>'No. policies'!Z191*'Inputs &amp; Outputs'!$B$3</f>
        <v>21456564.620000001</v>
      </c>
      <c r="AA191" s="8">
        <f>'No. policies'!AA191*'Inputs &amp; Outputs'!$B$3</f>
        <v>21338733.66</v>
      </c>
      <c r="AB191" s="8">
        <f>'No. policies'!AB191*'Inputs &amp; Outputs'!$B$3</f>
        <v>21216370.739999998</v>
      </c>
      <c r="AC191" s="8">
        <f>'No. policies'!AC191*'Inputs &amp; Outputs'!$B$3</f>
        <v>21066816.059999999</v>
      </c>
      <c r="AD191" s="8">
        <f>'No. policies'!AD191*'Inputs &amp; Outputs'!$B$3</f>
        <v>20908197.460000001</v>
      </c>
      <c r="AE191" s="8">
        <f>'No. policies'!AE191*'Inputs &amp; Outputs'!$B$3</f>
        <v>20692929.359999999</v>
      </c>
      <c r="AF191" s="8">
        <f>'No. policies'!AF191*'Inputs &amp; Outputs'!$B$3</f>
        <v>20482193.219999999</v>
      </c>
      <c r="AG191" s="8">
        <f>'No. policies'!AG191*'Inputs &amp; Outputs'!$B$3</f>
        <v>20275989.039999999</v>
      </c>
      <c r="AH191" s="8">
        <f>'No. policies'!AH191*'Inputs &amp; Outputs'!$B$3</f>
        <v>20047125.059999999</v>
      </c>
      <c r="AI191" s="8">
        <f>'No. policies'!AI191*'Inputs &amp; Outputs'!$B$3</f>
        <v>19793335.300000001</v>
      </c>
      <c r="AJ191" s="8">
        <f>'No. policies'!AJ191*'Inputs &amp; Outputs'!$B$3</f>
        <v>19564471.32</v>
      </c>
      <c r="AK191" s="8">
        <f>'No. policies'!AK191*'Inputs &amp; Outputs'!$B$3</f>
        <v>19251766.080000002</v>
      </c>
      <c r="AL191" s="8">
        <f>'No. policies'!AL191*'Inputs &amp; Outputs'!$B$3</f>
        <v>18941326.82</v>
      </c>
      <c r="AM191" s="8">
        <f>'No. policies'!AM191*'Inputs &amp; Outputs'!$B$3</f>
        <v>18569706.100000001</v>
      </c>
      <c r="AN191" s="8">
        <f>'No. policies'!AN191*'Inputs &amp; Outputs'!$B$3</f>
        <v>18102914.219999999</v>
      </c>
      <c r="AO191" s="8">
        <f>'No. policies'!AO191*'Inputs &amp; Outputs'!$B$3</f>
        <v>17649718.219999999</v>
      </c>
      <c r="AP191" s="8">
        <f>'No. policies'!AP191*'Inputs &amp; Outputs'!$B$3</f>
        <v>17180660.359999999</v>
      </c>
      <c r="AQ191" s="8">
        <f>'No. policies'!AQ191*'Inputs &amp; Outputs'!$B$3</f>
        <v>16528058.120000001</v>
      </c>
      <c r="AR191" s="8">
        <f>'No. policies'!AR191*'Inputs &amp; Outputs'!$B$3</f>
        <v>15909445.58</v>
      </c>
      <c r="AS191" s="8">
        <f>'No. policies'!AS191*'Inputs &amp; Outputs'!$B$3</f>
        <v>15186597.960000001</v>
      </c>
      <c r="AT191" s="8">
        <f>'No. policies'!AT191*'Inputs &amp; Outputs'!$B$3</f>
        <v>14411632.800000001</v>
      </c>
      <c r="AU191" s="8">
        <f>'No. policies'!AU191*'Inputs &amp; Outputs'!$B$3</f>
        <v>13552826.380000001</v>
      </c>
      <c r="AV191" s="8">
        <f>'No. policies'!AV191*'Inputs &amp; Outputs'!$B$3</f>
        <v>12621508.6</v>
      </c>
      <c r="AW191" s="8">
        <f>'No. policies'!AW191*'Inputs &amp; Outputs'!$B$3</f>
        <v>11662999.060000001</v>
      </c>
      <c r="AX191" s="8">
        <f>'No. policies'!AX191*'Inputs &amp; Outputs'!$B$3</f>
        <v>10706755.5</v>
      </c>
      <c r="AY191" s="8">
        <f>'No. policies'!AY191*'Inputs &amp; Outputs'!$B$3</f>
        <v>9644010.8800000008</v>
      </c>
      <c r="AZ191" s="8">
        <f>'No. policies'!AZ191*'Inputs &amp; Outputs'!$B$3</f>
        <v>8545010.5800000001</v>
      </c>
      <c r="BA191" s="8">
        <f>'No. policies'!BA191*'Inputs &amp; Outputs'!$B$3</f>
        <v>7402956.6600000001</v>
      </c>
      <c r="BB191" s="8">
        <f>'No. policies'!BB191*'Inputs &amp; Outputs'!$B$3</f>
        <v>6342478.0200000005</v>
      </c>
      <c r="BC191" s="8">
        <f>'No. policies'!BC191*'Inputs &amp; Outputs'!$B$3</f>
        <v>5334116.92</v>
      </c>
      <c r="BD191" s="8">
        <f>'No. policies'!BD191*'Inputs &amp; Outputs'!$B$3</f>
        <v>4341617.68</v>
      </c>
      <c r="BE191" s="8">
        <f>'No. policies'!BE191*'Inputs &amp; Outputs'!$B$3</f>
        <v>3442023.62</v>
      </c>
      <c r="BF191" s="8">
        <f>'No. policies'!BF191*'Inputs &amp; Outputs'!$B$3</f>
        <v>2719176</v>
      </c>
      <c r="BG191" s="8">
        <f>'No. policies'!BG191*'Inputs &amp; Outputs'!$B$3</f>
        <v>2091499.54</v>
      </c>
      <c r="BH191" s="8">
        <f>'No. policies'!BH191*'Inputs &amp; Outputs'!$B$3</f>
        <v>1565792.18</v>
      </c>
      <c r="BI191" s="8">
        <f>'No. policies'!BI191*'Inputs &amp; Outputs'!$B$3</f>
        <v>1151117.8400000001</v>
      </c>
      <c r="BJ191" s="8">
        <f>'No. policies'!BJ191*'Inputs &amp; Outputs'!$B$3</f>
        <v>813486.82</v>
      </c>
      <c r="BK191" s="8">
        <f>'No. policies'!BK191*'Inputs &amp; Outputs'!$B$3</f>
        <v>541569.22</v>
      </c>
      <c r="BL191" s="8">
        <f>'No. policies'!BL191*'Inputs &amp; Outputs'!$B$3</f>
        <v>378418.66</v>
      </c>
      <c r="BM191" s="8">
        <f>'No. policies'!BM191*'Inputs &amp; Outputs'!$B$3</f>
        <v>249257.8</v>
      </c>
      <c r="BN191" s="8">
        <f>'No. policies'!BN191*'Inputs &amp; Outputs'!$B$3</f>
        <v>172214.48</v>
      </c>
      <c r="BO191" s="8">
        <f>'No. policies'!BO191*'Inputs &amp; Outputs'!$B$3</f>
        <v>111033.02</v>
      </c>
      <c r="BP191" s="8">
        <f>'No. policies'!BP191*'Inputs &amp; Outputs'!$B$3</f>
        <v>72511.360000000001</v>
      </c>
      <c r="BQ191" s="8">
        <f>'No. policies'!BQ191*'Inputs &amp; Outputs'!$B$3</f>
        <v>47585.58</v>
      </c>
      <c r="BR191" s="8">
        <f>'No. policies'!BR191*'Inputs &amp; Outputs'!$B$3</f>
        <v>31723.72</v>
      </c>
      <c r="BS191" s="8">
        <f>'No. policies'!BS191*'Inputs &amp; Outputs'!$B$3</f>
        <v>18127.84</v>
      </c>
    </row>
    <row r="192" spans="1:71" x14ac:dyDescent="0.25">
      <c r="A192" s="1">
        <v>191</v>
      </c>
      <c r="B192" s="8">
        <f>'No. policies'!B192*'Inputs &amp; Outputs'!$B$3</f>
        <v>22659800</v>
      </c>
      <c r="C192" s="8">
        <f>'No. policies'!C192*'Inputs &amp; Outputs'!$B$3</f>
        <v>22643938.140000001</v>
      </c>
      <c r="D192" s="8">
        <f>'No. policies'!D192*'Inputs &amp; Outputs'!$B$3</f>
        <v>22630342.260000002</v>
      </c>
      <c r="E192" s="8">
        <f>'No. policies'!E192*'Inputs &amp; Outputs'!$B$3</f>
        <v>22612214.420000002</v>
      </c>
      <c r="F192" s="8">
        <f>'No. policies'!F192*'Inputs &amp; Outputs'!$B$3</f>
        <v>22589554.620000001</v>
      </c>
      <c r="G192" s="8">
        <f>'No. policies'!G192*'Inputs &amp; Outputs'!$B$3</f>
        <v>22562362.859999999</v>
      </c>
      <c r="H192" s="8">
        <f>'No. policies'!H192*'Inputs &amp; Outputs'!$B$3</f>
        <v>22548766.98</v>
      </c>
      <c r="I192" s="8">
        <f>'No. policies'!I192*'Inputs &amp; Outputs'!$B$3</f>
        <v>22514777.280000001</v>
      </c>
      <c r="J192" s="8">
        <f>'No. policies'!J192*'Inputs &amp; Outputs'!$B$3</f>
        <v>22480787.580000002</v>
      </c>
      <c r="K192" s="8">
        <f>'No. policies'!K192*'Inputs &amp; Outputs'!$B$3</f>
        <v>22437733.960000001</v>
      </c>
      <c r="L192" s="8">
        <f>'No. policies'!L192*'Inputs &amp; Outputs'!$B$3</f>
        <v>22392414.359999999</v>
      </c>
      <c r="M192" s="8">
        <f>'No. policies'!M192*'Inputs &amp; Outputs'!$B$3</f>
        <v>22369754.559999999</v>
      </c>
      <c r="N192" s="8">
        <f>'No. policies'!N192*'Inputs &amp; Outputs'!$B$3</f>
        <v>22319903</v>
      </c>
      <c r="O192" s="8">
        <f>'No. policies'!O192*'Inputs &amp; Outputs'!$B$3</f>
        <v>22267785.460000001</v>
      </c>
      <c r="P192" s="8">
        <f>'No. policies'!P192*'Inputs &amp; Outputs'!$B$3</f>
        <v>22211135.960000001</v>
      </c>
      <c r="Q192" s="8">
        <f>'No. policies'!Q192*'Inputs &amp; Outputs'!$B$3</f>
        <v>22170348.32</v>
      </c>
      <c r="R192" s="8">
        <f>'No. policies'!R192*'Inputs &amp; Outputs'!$B$3</f>
        <v>22097836.960000001</v>
      </c>
      <c r="S192" s="8">
        <f>'No. policies'!S192*'Inputs &amp; Outputs'!$B$3</f>
        <v>22025325.600000001</v>
      </c>
      <c r="T192" s="8">
        <f>'No. policies'!T192*'Inputs &amp; Outputs'!$B$3</f>
        <v>21957346.199999999</v>
      </c>
      <c r="U192" s="8">
        <f>'No. policies'!U192*'Inputs &amp; Outputs'!$B$3</f>
        <v>21907494.640000001</v>
      </c>
      <c r="V192" s="8">
        <f>'No. policies'!V192*'Inputs &amp; Outputs'!$B$3</f>
        <v>21814589.460000001</v>
      </c>
      <c r="W192" s="8">
        <f>'No. policies'!W192*'Inputs &amp; Outputs'!$B$3</f>
        <v>21737546.140000001</v>
      </c>
      <c r="X192" s="8">
        <f>'No. policies'!X192*'Inputs &amp; Outputs'!$B$3</f>
        <v>21635577.039999999</v>
      </c>
      <c r="Y192" s="8">
        <f>'No. policies'!Y192*'Inputs &amp; Outputs'!$B$3</f>
        <v>21538139.899999999</v>
      </c>
      <c r="Z192" s="8">
        <f>'No. policies'!Z192*'Inputs &amp; Outputs'!$B$3</f>
        <v>21395383.16</v>
      </c>
      <c r="AA192" s="8">
        <f>'No. policies'!AA192*'Inputs &amp; Outputs'!$B$3</f>
        <v>21277552.199999999</v>
      </c>
      <c r="AB192" s="8">
        <f>'No. policies'!AB192*'Inputs &amp; Outputs'!$B$3</f>
        <v>21112135.66</v>
      </c>
      <c r="AC192" s="8">
        <f>'No. policies'!AC192*'Inputs &amp; Outputs'!$B$3</f>
        <v>20978442.84</v>
      </c>
      <c r="AD192" s="8">
        <f>'No. policies'!AD192*'Inputs &amp; Outputs'!$B$3</f>
        <v>20840218.059999999</v>
      </c>
      <c r="AE192" s="8">
        <f>'No. policies'!AE192*'Inputs &amp; Outputs'!$B$3</f>
        <v>20683865.440000001</v>
      </c>
      <c r="AF192" s="8">
        <f>'No. policies'!AF192*'Inputs &amp; Outputs'!$B$3</f>
        <v>20479927.239999998</v>
      </c>
      <c r="AG192" s="8">
        <f>'No. policies'!AG192*'Inputs &amp; Outputs'!$B$3</f>
        <v>20228403.460000001</v>
      </c>
      <c r="AH192" s="8">
        <f>'No. policies'!AH192*'Inputs &amp; Outputs'!$B$3</f>
        <v>20013135.359999999</v>
      </c>
      <c r="AI192" s="8">
        <f>'No. policies'!AI192*'Inputs &amp; Outputs'!$B$3</f>
        <v>19786537.359999999</v>
      </c>
      <c r="AJ192" s="8">
        <f>'No. policies'!AJ192*'Inputs &amp; Outputs'!$B$3</f>
        <v>19539545.539999999</v>
      </c>
      <c r="AK192" s="8">
        <f>'No. policies'!AK192*'Inputs &amp; Outputs'!$B$3</f>
        <v>19249500.100000001</v>
      </c>
      <c r="AL192" s="8">
        <f>'No. policies'!AL192*'Inputs &amp; Outputs'!$B$3</f>
        <v>18880145.359999999</v>
      </c>
      <c r="AM192" s="8">
        <f>'No. policies'!AM192*'Inputs &amp; Outputs'!$B$3</f>
        <v>18501726.699999999</v>
      </c>
      <c r="AN192" s="8">
        <f>'No. policies'!AN192*'Inputs &amp; Outputs'!$B$3</f>
        <v>18014541</v>
      </c>
      <c r="AO192" s="8">
        <f>'No. policies'!AO192*'Inputs &amp; Outputs'!$B$3</f>
        <v>17570408.920000002</v>
      </c>
      <c r="AP192" s="8">
        <f>'No. policies'!AP192*'Inputs &amp; Outputs'!$B$3</f>
        <v>17071893.32</v>
      </c>
      <c r="AQ192" s="8">
        <f>'No. policies'!AQ192*'Inputs &amp; Outputs'!$B$3</f>
        <v>16537122.040000001</v>
      </c>
      <c r="AR192" s="8">
        <f>'No. policies'!AR192*'Inputs &amp; Outputs'!$B$3</f>
        <v>15873189.9</v>
      </c>
      <c r="AS192" s="8">
        <f>'No. policies'!AS192*'Inputs &amp; Outputs'!$B$3</f>
        <v>15166204.140000001</v>
      </c>
      <c r="AT192" s="8">
        <f>'No. policies'!AT192*'Inputs &amp; Outputs'!$B$3</f>
        <v>14404834.859999999</v>
      </c>
      <c r="AU192" s="8">
        <f>'No. policies'!AU192*'Inputs &amp; Outputs'!$B$3</f>
        <v>13595880</v>
      </c>
      <c r="AV192" s="8">
        <f>'No. policies'!AV192*'Inputs &amp; Outputs'!$B$3</f>
        <v>12716679.76</v>
      </c>
      <c r="AW192" s="8">
        <f>'No. policies'!AW192*'Inputs &amp; Outputs'!$B$3</f>
        <v>11780830.02</v>
      </c>
      <c r="AX192" s="8">
        <f>'No. policies'!AX192*'Inputs &amp; Outputs'!$B$3</f>
        <v>10795128.720000001</v>
      </c>
      <c r="AY192" s="8">
        <f>'No. policies'!AY192*'Inputs &amp; Outputs'!$B$3</f>
        <v>9757309.8800000008</v>
      </c>
      <c r="AZ192" s="8">
        <f>'No. policies'!AZ192*'Inputs &amp; Outputs'!$B$3</f>
        <v>8721757.0199999996</v>
      </c>
      <c r="BA192" s="8">
        <f>'No. policies'!BA192*'Inputs &amp; Outputs'!$B$3</f>
        <v>7588767.0200000005</v>
      </c>
      <c r="BB192" s="8">
        <f>'No. policies'!BB192*'Inputs &amp; Outputs'!$B$3</f>
        <v>6546416.2199999997</v>
      </c>
      <c r="BC192" s="8">
        <f>'No. policies'!BC192*'Inputs &amp; Outputs'!$B$3</f>
        <v>5513129.3399999999</v>
      </c>
      <c r="BD192" s="8">
        <f>'No. policies'!BD192*'Inputs &amp; Outputs'!$B$3</f>
        <v>4507034.22</v>
      </c>
      <c r="BE192" s="8">
        <f>'No. policies'!BE192*'Inputs &amp; Outputs'!$B$3</f>
        <v>3587046.34</v>
      </c>
      <c r="BF192" s="8">
        <f>'No. policies'!BF192*'Inputs &amp; Outputs'!$B$3</f>
        <v>2812081.18</v>
      </c>
      <c r="BG192" s="8">
        <f>'No. policies'!BG192*'Inputs &amp; Outputs'!$B$3</f>
        <v>2127755.2200000002</v>
      </c>
      <c r="BH192" s="8">
        <f>'No. policies'!BH192*'Inputs &amp; Outputs'!$B$3</f>
        <v>1645101.48</v>
      </c>
      <c r="BI192" s="8">
        <f>'No. policies'!BI192*'Inputs &amp; Outputs'!$B$3</f>
        <v>1214565.28</v>
      </c>
      <c r="BJ192" s="8">
        <f>'No. policies'!BJ192*'Inputs &amp; Outputs'!$B$3</f>
        <v>845210.54</v>
      </c>
      <c r="BK192" s="8">
        <f>'No. policies'!BK192*'Inputs &amp; Outputs'!$B$3</f>
        <v>566495</v>
      </c>
      <c r="BL192" s="8">
        <f>'No. policies'!BL192*'Inputs &amp; Outputs'!$B$3</f>
        <v>396546.5</v>
      </c>
      <c r="BM192" s="8">
        <f>'No. policies'!BM192*'Inputs &amp; Outputs'!$B$3</f>
        <v>271917.59999999998</v>
      </c>
      <c r="BN192" s="8">
        <f>'No. policies'!BN192*'Inputs &amp; Outputs'!$B$3</f>
        <v>174480.46</v>
      </c>
      <c r="BO192" s="8">
        <f>'No. policies'!BO192*'Inputs &amp; Outputs'!$B$3</f>
        <v>113299</v>
      </c>
      <c r="BP192" s="8">
        <f>'No. policies'!BP192*'Inputs &amp; Outputs'!$B$3</f>
        <v>65713.42</v>
      </c>
      <c r="BQ192" s="8">
        <f>'No. policies'!BQ192*'Inputs &amp; Outputs'!$B$3</f>
        <v>43053.62</v>
      </c>
      <c r="BR192" s="8">
        <f>'No. policies'!BR192*'Inputs &amp; Outputs'!$B$3</f>
        <v>31723.72</v>
      </c>
      <c r="BS192" s="8">
        <f>'No. policies'!BS192*'Inputs &amp; Outputs'!$B$3</f>
        <v>9063.92</v>
      </c>
    </row>
    <row r="193" spans="1:71" x14ac:dyDescent="0.25">
      <c r="A193" s="1">
        <v>192</v>
      </c>
      <c r="B193" s="8">
        <f>'No. policies'!B193*'Inputs &amp; Outputs'!$B$3</f>
        <v>22659800</v>
      </c>
      <c r="C193" s="8">
        <f>'No. policies'!C193*'Inputs &amp; Outputs'!$B$3</f>
        <v>22641672.16</v>
      </c>
      <c r="D193" s="8">
        <f>'No. policies'!D193*'Inputs &amp; Outputs'!$B$3</f>
        <v>22628076.280000001</v>
      </c>
      <c r="E193" s="8">
        <f>'No. policies'!E193*'Inputs &amp; Outputs'!$B$3</f>
        <v>22603150.5</v>
      </c>
      <c r="F193" s="8">
        <f>'No. policies'!F193*'Inputs &amp; Outputs'!$B$3</f>
        <v>22580490.699999999</v>
      </c>
      <c r="G193" s="8">
        <f>'No. policies'!G193*'Inputs &amp; Outputs'!$B$3</f>
        <v>22566894.82</v>
      </c>
      <c r="H193" s="8">
        <f>'No. policies'!H193*'Inputs &amp; Outputs'!$B$3</f>
        <v>22541969.039999999</v>
      </c>
      <c r="I193" s="8">
        <f>'No. policies'!I193*'Inputs &amp; Outputs'!$B$3</f>
        <v>22514777.280000001</v>
      </c>
      <c r="J193" s="8">
        <f>'No. policies'!J193*'Inputs &amp; Outputs'!$B$3</f>
        <v>22483053.559999999</v>
      </c>
      <c r="K193" s="8">
        <f>'No. policies'!K193*'Inputs &amp; Outputs'!$B$3</f>
        <v>22458127.780000001</v>
      </c>
      <c r="L193" s="8">
        <f>'No. policies'!L193*'Inputs &amp; Outputs'!$B$3</f>
        <v>22417340.140000001</v>
      </c>
      <c r="M193" s="8">
        <f>'No. policies'!M193*'Inputs &amp; Outputs'!$B$3</f>
        <v>22372020.539999999</v>
      </c>
      <c r="N193" s="8">
        <f>'No. policies'!N193*'Inputs &amp; Outputs'!$B$3</f>
        <v>22331232.899999999</v>
      </c>
      <c r="O193" s="8">
        <f>'No. policies'!O193*'Inputs &amp; Outputs'!$B$3</f>
        <v>22294977.219999999</v>
      </c>
      <c r="P193" s="8">
        <f>'No. policies'!P193*'Inputs &amp; Outputs'!$B$3</f>
        <v>22233795.760000002</v>
      </c>
      <c r="Q193" s="8">
        <f>'No. policies'!Q193*'Inputs &amp; Outputs'!$B$3</f>
        <v>22177146.260000002</v>
      </c>
      <c r="R193" s="8">
        <f>'No. policies'!R193*'Inputs &amp; Outputs'!$B$3</f>
        <v>22118230.780000001</v>
      </c>
      <c r="S193" s="8">
        <f>'No. policies'!S193*'Inputs &amp; Outputs'!$B$3</f>
        <v>22045719.420000002</v>
      </c>
      <c r="T193" s="8">
        <f>'No. policies'!T193*'Inputs &amp; Outputs'!$B$3</f>
        <v>22009463.739999998</v>
      </c>
      <c r="U193" s="8">
        <f>'No. policies'!U193*'Inputs &amp; Outputs'!$B$3</f>
        <v>21939218.359999999</v>
      </c>
      <c r="V193" s="8">
        <f>'No. policies'!V193*'Inputs &amp; Outputs'!$B$3</f>
        <v>21878036.899999999</v>
      </c>
      <c r="W193" s="8">
        <f>'No. policies'!W193*'Inputs &amp; Outputs'!$B$3</f>
        <v>21803259.559999999</v>
      </c>
      <c r="X193" s="8">
        <f>'No. policies'!X193*'Inputs &amp; Outputs'!$B$3</f>
        <v>21705822.420000002</v>
      </c>
      <c r="Y193" s="8">
        <f>'No. policies'!Y193*'Inputs &amp; Outputs'!$B$3</f>
        <v>21594789.399999999</v>
      </c>
      <c r="Z193" s="8">
        <f>'No. policies'!Z193*'Inputs &amp; Outputs'!$B$3</f>
        <v>21470160.5</v>
      </c>
      <c r="AA193" s="8">
        <f>'No. policies'!AA193*'Inputs &amp; Outputs'!$B$3</f>
        <v>21347797.580000002</v>
      </c>
      <c r="AB193" s="8">
        <f>'No. policies'!AB193*'Inputs &amp; Outputs'!$B$3</f>
        <v>21216370.739999998</v>
      </c>
      <c r="AC193" s="8">
        <f>'No. policies'!AC193*'Inputs &amp; Outputs'!$B$3</f>
        <v>21091741.84</v>
      </c>
      <c r="AD193" s="8">
        <f>'No. policies'!AD193*'Inputs &amp; Outputs'!$B$3</f>
        <v>20917261.379999999</v>
      </c>
      <c r="AE193" s="8">
        <f>'No. policies'!AE193*'Inputs &amp; Outputs'!$B$3</f>
        <v>20708791.219999999</v>
      </c>
      <c r="AF193" s="8">
        <f>'No. policies'!AF193*'Inputs &amp; Outputs'!$B$3</f>
        <v>20513916.940000001</v>
      </c>
      <c r="AG193" s="8">
        <f>'No. policies'!AG193*'Inputs &amp; Outputs'!$B$3</f>
        <v>20244265.32</v>
      </c>
      <c r="AH193" s="8">
        <f>'No. policies'!AH193*'Inputs &amp; Outputs'!$B$3</f>
        <v>19972347.719999999</v>
      </c>
      <c r="AI193" s="8">
        <f>'No. policies'!AI193*'Inputs &amp; Outputs'!$B$3</f>
        <v>19709494.039999999</v>
      </c>
      <c r="AJ193" s="8">
        <f>'No. policies'!AJ193*'Inputs &amp; Outputs'!$B$3</f>
        <v>19442108.399999999</v>
      </c>
      <c r="AK193" s="8">
        <f>'No. policies'!AK193*'Inputs &amp; Outputs'!$B$3</f>
        <v>19061423.760000002</v>
      </c>
      <c r="AL193" s="8">
        <f>'No. policies'!AL193*'Inputs &amp; Outputs'!$B$3</f>
        <v>18716994.800000001</v>
      </c>
      <c r="AM193" s="8">
        <f>'No. policies'!AM193*'Inputs &amp; Outputs'!$B$3</f>
        <v>18336310.16</v>
      </c>
      <c r="AN193" s="8">
        <f>'No. policies'!AN193*'Inputs &amp; Outputs'!$B$3</f>
        <v>17914837.879999999</v>
      </c>
      <c r="AO193" s="8">
        <f>'No. policies'!AO193*'Inputs &amp; Outputs'!$B$3</f>
        <v>17493365.600000001</v>
      </c>
      <c r="AP193" s="8">
        <f>'No. policies'!AP193*'Inputs &amp; Outputs'!$B$3</f>
        <v>17019775.780000001</v>
      </c>
      <c r="AQ193" s="8">
        <f>'No. policies'!AQ193*'Inputs &amp; Outputs'!$B$3</f>
        <v>16525792.140000001</v>
      </c>
      <c r="AR193" s="8">
        <f>'No. policies'!AR193*'Inputs &amp; Outputs'!$B$3</f>
        <v>15870923.92</v>
      </c>
      <c r="AS193" s="8">
        <f>'No. policies'!AS193*'Inputs &amp; Outputs'!$B$3</f>
        <v>15145810.32</v>
      </c>
      <c r="AT193" s="8">
        <f>'No. policies'!AT193*'Inputs &amp; Outputs'!$B$3</f>
        <v>14359515.26</v>
      </c>
      <c r="AU193" s="8">
        <f>'No. policies'!AU193*'Inputs &amp; Outputs'!$B$3</f>
        <v>13434995.42</v>
      </c>
      <c r="AV193" s="8">
        <f>'No. policies'!AV193*'Inputs &amp; Outputs'!$B$3</f>
        <v>12526337.439999999</v>
      </c>
      <c r="AW193" s="8">
        <f>'No. policies'!AW193*'Inputs &amp; Outputs'!$B$3</f>
        <v>11549700.060000001</v>
      </c>
      <c r="AX193" s="8">
        <f>'No. policies'!AX193*'Inputs &amp; Outputs'!$B$3</f>
        <v>10573062.68</v>
      </c>
      <c r="AY193" s="8">
        <f>'No. policies'!AY193*'Inputs &amp; Outputs'!$B$3</f>
        <v>9460466.5</v>
      </c>
      <c r="AZ193" s="8">
        <f>'No. policies'!AZ193*'Inputs &amp; Outputs'!$B$3</f>
        <v>8370530.1200000001</v>
      </c>
      <c r="BA193" s="8">
        <f>'No. policies'!BA193*'Inputs &amp; Outputs'!$B$3</f>
        <v>7409754.5999999996</v>
      </c>
      <c r="BB193" s="8">
        <f>'No. policies'!BB193*'Inputs &amp; Outputs'!$B$3</f>
        <v>6392329.5800000001</v>
      </c>
      <c r="BC193" s="8">
        <f>'No. policies'!BC193*'Inputs &amp; Outputs'!$B$3</f>
        <v>5288797.32</v>
      </c>
      <c r="BD193" s="8">
        <f>'No. policies'!BD193*'Inputs &amp; Outputs'!$B$3</f>
        <v>4309893.96</v>
      </c>
      <c r="BE193" s="8">
        <f>'No. policies'!BE193*'Inputs &amp; Outputs'!$B$3</f>
        <v>3473747.34</v>
      </c>
      <c r="BF193" s="8">
        <f>'No. policies'!BF193*'Inputs &amp; Outputs'!$B$3</f>
        <v>2660260.52</v>
      </c>
      <c r="BG193" s="8">
        <f>'No. policies'!BG193*'Inputs &amp; Outputs'!$B$3</f>
        <v>2057509.84</v>
      </c>
      <c r="BH193" s="8">
        <f>'No. policies'!BH193*'Inputs &amp; Outputs'!$B$3</f>
        <v>1527270.52</v>
      </c>
      <c r="BI193" s="8">
        <f>'No. policies'!BI193*'Inputs &amp; Outputs'!$B$3</f>
        <v>1135255.98</v>
      </c>
      <c r="BJ193" s="8">
        <f>'No. policies'!BJ193*'Inputs &amp; Outputs'!$B$3</f>
        <v>793093</v>
      </c>
      <c r="BK193" s="8">
        <f>'No. policies'!BK193*'Inputs &amp; Outputs'!$B$3</f>
        <v>550633.14</v>
      </c>
      <c r="BL193" s="8">
        <f>'No. policies'!BL193*'Inputs &amp; Outputs'!$B$3</f>
        <v>355758.86</v>
      </c>
      <c r="BM193" s="8">
        <f>'No. policies'!BM193*'Inputs &amp; Outputs'!$B$3</f>
        <v>249257.8</v>
      </c>
      <c r="BN193" s="8">
        <f>'No. policies'!BN193*'Inputs &amp; Outputs'!$B$3</f>
        <v>169948.5</v>
      </c>
      <c r="BO193" s="8">
        <f>'No. policies'!BO193*'Inputs &amp; Outputs'!$B$3</f>
        <v>108767.04000000001</v>
      </c>
      <c r="BP193" s="8">
        <f>'No. policies'!BP193*'Inputs &amp; Outputs'!$B$3</f>
        <v>83841.259999999995</v>
      </c>
      <c r="BQ193" s="8">
        <f>'No. policies'!BQ193*'Inputs &amp; Outputs'!$B$3</f>
        <v>47585.58</v>
      </c>
      <c r="BR193" s="8">
        <f>'No. policies'!BR193*'Inputs &amp; Outputs'!$B$3</f>
        <v>22659.8</v>
      </c>
      <c r="BS193" s="8">
        <f>'No. policies'!BS193*'Inputs &amp; Outputs'!$B$3</f>
        <v>18127.84</v>
      </c>
    </row>
    <row r="194" spans="1:71" x14ac:dyDescent="0.25">
      <c r="A194" s="1">
        <v>193</v>
      </c>
      <c r="B194" s="8">
        <f>'No. policies'!B194*'Inputs &amp; Outputs'!$B$3</f>
        <v>22659800</v>
      </c>
      <c r="C194" s="8">
        <f>'No. policies'!C194*'Inputs &amp; Outputs'!$B$3</f>
        <v>22648470.100000001</v>
      </c>
      <c r="D194" s="8">
        <f>'No. policies'!D194*'Inputs &amp; Outputs'!$B$3</f>
        <v>22634874.219999999</v>
      </c>
      <c r="E194" s="8">
        <f>'No. policies'!E194*'Inputs &amp; Outputs'!$B$3</f>
        <v>22614480.399999999</v>
      </c>
      <c r="F194" s="8">
        <f>'No. policies'!F194*'Inputs &amp; Outputs'!$B$3</f>
        <v>22589554.620000001</v>
      </c>
      <c r="G194" s="8">
        <f>'No. policies'!G194*'Inputs &amp; Outputs'!$B$3</f>
        <v>22562362.859999999</v>
      </c>
      <c r="H194" s="8">
        <f>'No. policies'!H194*'Inputs &amp; Outputs'!$B$3</f>
        <v>22535171.100000001</v>
      </c>
      <c r="I194" s="8">
        <f>'No. policies'!I194*'Inputs &amp; Outputs'!$B$3</f>
        <v>22505713.359999999</v>
      </c>
      <c r="J194" s="8">
        <f>'No. policies'!J194*'Inputs &amp; Outputs'!$B$3</f>
        <v>22485319.539999999</v>
      </c>
      <c r="K194" s="8">
        <f>'No. policies'!K194*'Inputs &amp; Outputs'!$B$3</f>
        <v>22451329.84</v>
      </c>
      <c r="L194" s="8">
        <f>'No. policies'!L194*'Inputs &amp; Outputs'!$B$3</f>
        <v>22394680.34</v>
      </c>
      <c r="M194" s="8">
        <f>'No. policies'!M194*'Inputs &amp; Outputs'!$B$3</f>
        <v>22351626.719999999</v>
      </c>
      <c r="N194" s="8">
        <f>'No. policies'!N194*'Inputs &amp; Outputs'!$B$3</f>
        <v>22310839.080000002</v>
      </c>
      <c r="O194" s="8">
        <f>'No. policies'!O194*'Inputs &amp; Outputs'!$B$3</f>
        <v>22265519.48</v>
      </c>
      <c r="P194" s="8">
        <f>'No. policies'!P194*'Inputs &amp; Outputs'!$B$3</f>
        <v>22211135.960000001</v>
      </c>
      <c r="Q194" s="8">
        <f>'No. policies'!Q194*'Inputs &amp; Outputs'!$B$3</f>
        <v>22159018.420000002</v>
      </c>
      <c r="R194" s="8">
        <f>'No. policies'!R194*'Inputs &amp; Outputs'!$B$3</f>
        <v>22125028.719999999</v>
      </c>
      <c r="S194" s="8">
        <f>'No. policies'!S194*'Inputs &amp; Outputs'!$B$3</f>
        <v>22066113.239999998</v>
      </c>
      <c r="T194" s="8">
        <f>'No. policies'!T194*'Inputs &amp; Outputs'!$B$3</f>
        <v>21993601.879999999</v>
      </c>
      <c r="U194" s="8">
        <f>'No. policies'!U194*'Inputs &amp; Outputs'!$B$3</f>
        <v>21914292.580000002</v>
      </c>
      <c r="V194" s="8">
        <f>'No. policies'!V194*'Inputs &amp; Outputs'!$B$3</f>
        <v>21810057.5</v>
      </c>
      <c r="W194" s="8">
        <f>'No. policies'!W194*'Inputs &amp; Outputs'!$B$3</f>
        <v>21719418.300000001</v>
      </c>
      <c r="X194" s="8">
        <f>'No. policies'!X194*'Inputs &amp; Outputs'!$B$3</f>
        <v>21651438.899999999</v>
      </c>
      <c r="Y194" s="8">
        <f>'No. policies'!Y194*'Inputs &amp; Outputs'!$B$3</f>
        <v>21544937.84</v>
      </c>
      <c r="Z194" s="8">
        <f>'No. policies'!Z194*'Inputs &amp; Outputs'!$B$3</f>
        <v>21456564.620000001</v>
      </c>
      <c r="AA194" s="8">
        <f>'No. policies'!AA194*'Inputs &amp; Outputs'!$B$3</f>
        <v>21331935.719999999</v>
      </c>
      <c r="AB194" s="8">
        <f>'No. policies'!AB194*'Inputs &amp; Outputs'!$B$3</f>
        <v>21236764.559999999</v>
      </c>
      <c r="AC194" s="8">
        <f>'No. policies'!AC194*'Inputs &amp; Outputs'!$B$3</f>
        <v>21078145.960000001</v>
      </c>
      <c r="AD194" s="8">
        <f>'No. policies'!AD194*'Inputs &amp; Outputs'!$B$3</f>
        <v>20917261.379999999</v>
      </c>
      <c r="AE194" s="8">
        <f>'No. policies'!AE194*'Inputs &amp; Outputs'!$B$3</f>
        <v>20758642.780000001</v>
      </c>
      <c r="AF194" s="8">
        <f>'No. policies'!AF194*'Inputs &amp; Outputs'!$B$3</f>
        <v>20577364.379999999</v>
      </c>
      <c r="AG194" s="8">
        <f>'No. policies'!AG194*'Inputs &amp; Outputs'!$B$3</f>
        <v>20339436.48</v>
      </c>
      <c r="AH194" s="8">
        <f>'No. policies'!AH194*'Inputs &amp; Outputs'!$B$3</f>
        <v>20110572.5</v>
      </c>
      <c r="AI194" s="8">
        <f>'No. policies'!AI194*'Inputs &amp; Outputs'!$B$3</f>
        <v>19877176.559999999</v>
      </c>
      <c r="AJ194" s="8">
        <f>'No. policies'!AJ194*'Inputs &amp; Outputs'!$B$3</f>
        <v>19598461.02</v>
      </c>
      <c r="AK194" s="8">
        <f>'No. policies'!AK194*'Inputs &amp; Outputs'!$B$3</f>
        <v>19254032.059999999</v>
      </c>
      <c r="AL194" s="8">
        <f>'No. policies'!AL194*'Inputs &amp; Outputs'!$B$3</f>
        <v>18941326.82</v>
      </c>
      <c r="AM194" s="8">
        <f>'No. policies'!AM194*'Inputs &amp; Outputs'!$B$3</f>
        <v>18583301.98</v>
      </c>
      <c r="AN194" s="8">
        <f>'No. policies'!AN194*'Inputs &amp; Outputs'!$B$3</f>
        <v>18145967.84</v>
      </c>
      <c r="AO194" s="8">
        <f>'No. policies'!AO194*'Inputs &amp; Outputs'!$B$3</f>
        <v>17690505.859999999</v>
      </c>
      <c r="AP194" s="8">
        <f>'No. policies'!AP194*'Inputs &amp; Outputs'!$B$3</f>
        <v>17167064.48</v>
      </c>
      <c r="AQ194" s="8">
        <f>'No. policies'!AQ194*'Inputs &amp; Outputs'!$B$3</f>
        <v>16625495.26</v>
      </c>
      <c r="AR194" s="8">
        <f>'No. policies'!AR194*'Inputs &amp; Outputs'!$B$3</f>
        <v>16031808.5</v>
      </c>
      <c r="AS194" s="8">
        <f>'No. policies'!AS194*'Inputs &amp; Outputs'!$B$3</f>
        <v>15293099.02</v>
      </c>
      <c r="AT194" s="8">
        <f>'No. policies'!AT194*'Inputs &amp; Outputs'!$B$3</f>
        <v>14522665.82</v>
      </c>
      <c r="AU194" s="8">
        <f>'No. policies'!AU194*'Inputs &amp; Outputs'!$B$3</f>
        <v>13650263.52</v>
      </c>
      <c r="AV194" s="8">
        <f>'No. policies'!AV194*'Inputs &amp; Outputs'!$B$3</f>
        <v>12673626.140000001</v>
      </c>
      <c r="AW194" s="8">
        <f>'No. policies'!AW194*'Inputs &amp; Outputs'!$B$3</f>
        <v>11719648.560000001</v>
      </c>
      <c r="AX194" s="8">
        <f>'No. policies'!AX194*'Inputs &amp; Outputs'!$B$3</f>
        <v>10740745.199999999</v>
      </c>
      <c r="AY194" s="8">
        <f>'No. policies'!AY194*'Inputs &amp; Outputs'!$B$3</f>
        <v>9689330.4800000004</v>
      </c>
      <c r="AZ194" s="8">
        <f>'No. policies'!AZ194*'Inputs &amp; Outputs'!$B$3</f>
        <v>8588064.1999999993</v>
      </c>
      <c r="BA194" s="8">
        <f>'No. policies'!BA194*'Inputs &amp; Outputs'!$B$3</f>
        <v>7466404.0999999996</v>
      </c>
      <c r="BB194" s="8">
        <f>'No. policies'!BB194*'Inputs &amp; Outputs'!$B$3</f>
        <v>6396861.54</v>
      </c>
      <c r="BC194" s="8">
        <f>'No. policies'!BC194*'Inputs &amp; Outputs'!$B$3</f>
        <v>5340914.8600000003</v>
      </c>
      <c r="BD194" s="8">
        <f>'No. policies'!BD194*'Inputs &amp; Outputs'!$B$3</f>
        <v>4362011.5</v>
      </c>
      <c r="BE194" s="8">
        <f>'No. policies'!BE194*'Inputs &amp; Outputs'!$B$3</f>
        <v>3505471.06</v>
      </c>
      <c r="BF194" s="8">
        <f>'No. policies'!BF194*'Inputs &amp; Outputs'!$B$3</f>
        <v>2716910.02</v>
      </c>
      <c r="BG194" s="8">
        <f>'No. policies'!BG194*'Inputs &amp; Outputs'!$B$3</f>
        <v>2032584.06</v>
      </c>
      <c r="BH194" s="8">
        <f>'No. policies'!BH194*'Inputs &amp; Outputs'!$B$3</f>
        <v>1520472.58</v>
      </c>
      <c r="BI194" s="8">
        <f>'No. policies'!BI194*'Inputs &amp; Outputs'!$B$3</f>
        <v>1096734.32</v>
      </c>
      <c r="BJ194" s="8">
        <f>'No. policies'!BJ194*'Inputs &amp; Outputs'!$B$3</f>
        <v>784029.08</v>
      </c>
      <c r="BK194" s="8">
        <f>'No. policies'!BK194*'Inputs &amp; Outputs'!$B$3</f>
        <v>568760.98</v>
      </c>
      <c r="BL194" s="8">
        <f>'No. policies'!BL194*'Inputs &amp; Outputs'!$B$3</f>
        <v>405610.42</v>
      </c>
      <c r="BM194" s="8">
        <f>'No. policies'!BM194*'Inputs &amp; Outputs'!$B$3</f>
        <v>283247.5</v>
      </c>
      <c r="BN194" s="8">
        <f>'No. policies'!BN194*'Inputs &amp; Outputs'!$B$3</f>
        <v>169948.5</v>
      </c>
      <c r="BO194" s="8">
        <f>'No. policies'!BO194*'Inputs &amp; Outputs'!$B$3</f>
        <v>101969.1</v>
      </c>
      <c r="BP194" s="8">
        <f>'No. policies'!BP194*'Inputs &amp; Outputs'!$B$3</f>
        <v>72511.360000000001</v>
      </c>
      <c r="BQ194" s="8">
        <f>'No. policies'!BQ194*'Inputs &amp; Outputs'!$B$3</f>
        <v>43053.62</v>
      </c>
      <c r="BR194" s="8">
        <f>'No. policies'!BR194*'Inputs &amp; Outputs'!$B$3</f>
        <v>20393.82</v>
      </c>
      <c r="BS194" s="8">
        <f>'No. policies'!BS194*'Inputs &amp; Outputs'!$B$3</f>
        <v>11329.9</v>
      </c>
    </row>
    <row r="195" spans="1:71" x14ac:dyDescent="0.25">
      <c r="A195" s="1">
        <v>194</v>
      </c>
      <c r="B195" s="8">
        <f>'No. policies'!B195*'Inputs &amp; Outputs'!$B$3</f>
        <v>22659800</v>
      </c>
      <c r="C195" s="8">
        <f>'No. policies'!C195*'Inputs &amp; Outputs'!$B$3</f>
        <v>22648470.100000001</v>
      </c>
      <c r="D195" s="8">
        <f>'No. policies'!D195*'Inputs &amp; Outputs'!$B$3</f>
        <v>22628076.280000001</v>
      </c>
      <c r="E195" s="8">
        <f>'No. policies'!E195*'Inputs &amp; Outputs'!$B$3</f>
        <v>22605416.48</v>
      </c>
      <c r="F195" s="8">
        <f>'No. policies'!F195*'Inputs &amp; Outputs'!$B$3</f>
        <v>22580490.699999999</v>
      </c>
      <c r="G195" s="8">
        <f>'No. policies'!G195*'Inputs &amp; Outputs'!$B$3</f>
        <v>22562362.859999999</v>
      </c>
      <c r="H195" s="8">
        <f>'No. policies'!H195*'Inputs &amp; Outputs'!$B$3</f>
        <v>22539703.059999999</v>
      </c>
      <c r="I195" s="8">
        <f>'No. policies'!I195*'Inputs &amp; Outputs'!$B$3</f>
        <v>22512511.300000001</v>
      </c>
      <c r="J195" s="8">
        <f>'No. policies'!J195*'Inputs &amp; Outputs'!$B$3</f>
        <v>22485319.539999999</v>
      </c>
      <c r="K195" s="8">
        <f>'No. policies'!K195*'Inputs &amp; Outputs'!$B$3</f>
        <v>22444531.899999999</v>
      </c>
      <c r="L195" s="8">
        <f>'No. policies'!L195*'Inputs &amp; Outputs'!$B$3</f>
        <v>22417340.140000001</v>
      </c>
      <c r="M195" s="8">
        <f>'No. policies'!M195*'Inputs &amp; Outputs'!$B$3</f>
        <v>22383350.440000001</v>
      </c>
      <c r="N195" s="8">
        <f>'No. policies'!N195*'Inputs &amp; Outputs'!$B$3</f>
        <v>22344828.780000001</v>
      </c>
      <c r="O195" s="8">
        <f>'No. policies'!O195*'Inputs &amp; Outputs'!$B$3</f>
        <v>22292711.239999998</v>
      </c>
      <c r="P195" s="8">
        <f>'No. policies'!P195*'Inputs &amp; Outputs'!$B$3</f>
        <v>22238327.719999999</v>
      </c>
      <c r="Q195" s="8">
        <f>'No. policies'!Q195*'Inputs &amp; Outputs'!$B$3</f>
        <v>22172614.300000001</v>
      </c>
      <c r="R195" s="8">
        <f>'No. policies'!R195*'Inputs &amp; Outputs'!$B$3</f>
        <v>22125028.719999999</v>
      </c>
      <c r="S195" s="8">
        <f>'No. policies'!S195*'Inputs &amp; Outputs'!$B$3</f>
        <v>22077443.140000001</v>
      </c>
      <c r="T195" s="8">
        <f>'No. policies'!T195*'Inputs &amp; Outputs'!$B$3</f>
        <v>22013995.699999999</v>
      </c>
      <c r="U195" s="8">
        <f>'No. policies'!U195*'Inputs &amp; Outputs'!$B$3</f>
        <v>21950548.260000002</v>
      </c>
      <c r="V195" s="8">
        <f>'No. policies'!V195*'Inputs &amp; Outputs'!$B$3</f>
        <v>21875770.920000002</v>
      </c>
      <c r="W195" s="8">
        <f>'No. policies'!W195*'Inputs &amp; Outputs'!$B$3</f>
        <v>21791929.66</v>
      </c>
      <c r="X195" s="8">
        <f>'No. policies'!X195*'Inputs &amp; Outputs'!$B$3</f>
        <v>21687694.580000002</v>
      </c>
      <c r="Y195" s="8">
        <f>'No. policies'!Y195*'Inputs &amp; Outputs'!$B$3</f>
        <v>21563065.68</v>
      </c>
      <c r="Z195" s="8">
        <f>'No. policies'!Z195*'Inputs &amp; Outputs'!$B$3</f>
        <v>21463362.559999999</v>
      </c>
      <c r="AA195" s="8">
        <f>'No. policies'!AA195*'Inputs &amp; Outputs'!$B$3</f>
        <v>21361393.460000001</v>
      </c>
      <c r="AB195" s="8">
        <f>'No. policies'!AB195*'Inputs &amp; Outputs'!$B$3</f>
        <v>21232232.600000001</v>
      </c>
      <c r="AC195" s="8">
        <f>'No. policies'!AC195*'Inputs &amp; Outputs'!$B$3</f>
        <v>21048688.219999999</v>
      </c>
      <c r="AD195" s="8">
        <f>'No. policies'!AD195*'Inputs &amp; Outputs'!$B$3</f>
        <v>20905931.48</v>
      </c>
      <c r="AE195" s="8">
        <f>'No. policies'!AE195*'Inputs &amp; Outputs'!$B$3</f>
        <v>20731451.02</v>
      </c>
      <c r="AF195" s="8">
        <f>'No. policies'!AF195*'Inputs &amp; Outputs'!$B$3</f>
        <v>20538842.719999999</v>
      </c>
      <c r="AG195" s="8">
        <f>'No. policies'!AG195*'Inputs &amp; Outputs'!$B$3</f>
        <v>20321308.640000001</v>
      </c>
      <c r="AH195" s="8">
        <f>'No. policies'!AH195*'Inputs &amp; Outputs'!$B$3</f>
        <v>20076582.800000001</v>
      </c>
      <c r="AI195" s="8">
        <f>'No. policies'!AI195*'Inputs &amp; Outputs'!$B$3</f>
        <v>19854516.760000002</v>
      </c>
      <c r="AJ195" s="8">
        <f>'No. policies'!AJ195*'Inputs &amp; Outputs'!$B$3</f>
        <v>19575801.219999999</v>
      </c>
      <c r="AK195" s="8">
        <f>'No. policies'!AK195*'Inputs &amp; Outputs'!$B$3</f>
        <v>19242702.16</v>
      </c>
      <c r="AL195" s="8">
        <f>'No. policies'!AL195*'Inputs &amp; Outputs'!$B$3</f>
        <v>18896007.219999999</v>
      </c>
      <c r="AM195" s="8">
        <f>'No. policies'!AM195*'Inputs &amp; Outputs'!$B$3</f>
        <v>18522120.52</v>
      </c>
      <c r="AN195" s="8">
        <f>'No. policies'!AN195*'Inputs &amp; Outputs'!$B$3</f>
        <v>18075722.460000001</v>
      </c>
      <c r="AO195" s="8">
        <f>'No. policies'!AO195*'Inputs &amp; Outputs'!$B$3</f>
        <v>17617994.5</v>
      </c>
      <c r="AP195" s="8">
        <f>'No. policies'!AP195*'Inputs &amp; Outputs'!$B$3</f>
        <v>17133074.780000001</v>
      </c>
      <c r="AQ195" s="8">
        <f>'No. policies'!AQ195*'Inputs &amp; Outputs'!$B$3</f>
        <v>16607367.42</v>
      </c>
      <c r="AR195" s="8">
        <f>'No. policies'!AR195*'Inputs &amp; Outputs'!$B$3</f>
        <v>15997818.800000001</v>
      </c>
      <c r="AS195" s="8">
        <f>'No. policies'!AS195*'Inputs &amp; Outputs'!$B$3</f>
        <v>15265907.26</v>
      </c>
      <c r="AT195" s="8">
        <f>'No. policies'!AT195*'Inputs &amp; Outputs'!$B$3</f>
        <v>14475080.24</v>
      </c>
      <c r="AU195" s="8">
        <f>'No. policies'!AU195*'Inputs &amp; Outputs'!$B$3</f>
        <v>13647997.540000001</v>
      </c>
      <c r="AV195" s="8">
        <f>'No. policies'!AV195*'Inputs &amp; Outputs'!$B$3</f>
        <v>12780127.199999999</v>
      </c>
      <c r="AW195" s="8">
        <f>'No. policies'!AW195*'Inputs &amp; Outputs'!$B$3</f>
        <v>11767234.140000001</v>
      </c>
      <c r="AX195" s="8">
        <f>'No. policies'!AX195*'Inputs &amp; Outputs'!$B$3</f>
        <v>10795128.720000001</v>
      </c>
      <c r="AY195" s="8">
        <f>'No. policies'!AY195*'Inputs &amp; Outputs'!$B$3</f>
        <v>9745979.9800000004</v>
      </c>
      <c r="AZ195" s="8">
        <f>'No. policies'!AZ195*'Inputs &amp; Outputs'!$B$3</f>
        <v>8624319.8800000008</v>
      </c>
      <c r="BA195" s="8">
        <f>'No. policies'!BA195*'Inputs &amp; Outputs'!$B$3</f>
        <v>7550245.3600000003</v>
      </c>
      <c r="BB195" s="8">
        <f>'No. policies'!BB195*'Inputs &amp; Outputs'!$B$3</f>
        <v>6494298.6799999997</v>
      </c>
      <c r="BC195" s="8">
        <f>'No. policies'!BC195*'Inputs &amp; Outputs'!$B$3</f>
        <v>5431554.0599999996</v>
      </c>
      <c r="BD195" s="8">
        <f>'No. policies'!BD195*'Inputs &amp; Outputs'!$B$3</f>
        <v>4482108.4400000004</v>
      </c>
      <c r="BE195" s="8">
        <f>'No. policies'!BE195*'Inputs &amp; Outputs'!$B$3</f>
        <v>3630099.96</v>
      </c>
      <c r="BF195" s="8">
        <f>'No. policies'!BF195*'Inputs &amp; Outputs'!$B$3</f>
        <v>2846070.88</v>
      </c>
      <c r="BG195" s="8">
        <f>'No. policies'!BG195*'Inputs &amp; Outputs'!$B$3</f>
        <v>2188936.6800000002</v>
      </c>
      <c r="BH195" s="8">
        <f>'No. policies'!BH195*'Inputs &amp; Outputs'!$B$3</f>
        <v>1699485</v>
      </c>
      <c r="BI195" s="8">
        <f>'No. policies'!BI195*'Inputs &amp; Outputs'!$B$3</f>
        <v>1246289</v>
      </c>
      <c r="BJ195" s="8">
        <f>'No. policies'!BJ195*'Inputs &amp; Outputs'!$B$3</f>
        <v>904126.02</v>
      </c>
      <c r="BK195" s="8">
        <f>'No. policies'!BK195*'Inputs &amp; Outputs'!$B$3</f>
        <v>639006.36</v>
      </c>
      <c r="BL195" s="8">
        <f>'No. policies'!BL195*'Inputs &amp; Outputs'!$B$3</f>
        <v>432802.18</v>
      </c>
      <c r="BM195" s="8">
        <f>'No. policies'!BM195*'Inputs &amp; Outputs'!$B$3</f>
        <v>283247.5</v>
      </c>
      <c r="BN195" s="8">
        <f>'No. policies'!BN195*'Inputs &amp; Outputs'!$B$3</f>
        <v>188076.34</v>
      </c>
      <c r="BO195" s="8">
        <f>'No. policies'!BO195*'Inputs &amp; Outputs'!$B$3</f>
        <v>135958.79999999999</v>
      </c>
      <c r="BP195" s="8">
        <f>'No. policies'!BP195*'Inputs &amp; Outputs'!$B$3</f>
        <v>88373.22</v>
      </c>
      <c r="BQ195" s="8">
        <f>'No. policies'!BQ195*'Inputs &amp; Outputs'!$B$3</f>
        <v>49851.56</v>
      </c>
      <c r="BR195" s="8">
        <f>'No. policies'!BR195*'Inputs &amp; Outputs'!$B$3</f>
        <v>43053.62</v>
      </c>
      <c r="BS195" s="8">
        <f>'No. policies'!BS195*'Inputs &amp; Outputs'!$B$3</f>
        <v>27191.760000000002</v>
      </c>
    </row>
    <row r="196" spans="1:71" x14ac:dyDescent="0.25">
      <c r="A196" s="1">
        <v>195</v>
      </c>
      <c r="B196" s="8">
        <f>'No. policies'!B196*'Inputs &amp; Outputs'!$B$3</f>
        <v>22659800</v>
      </c>
      <c r="C196" s="8">
        <f>'No. policies'!C196*'Inputs &amp; Outputs'!$B$3</f>
        <v>22650736.080000002</v>
      </c>
      <c r="D196" s="8">
        <f>'No. policies'!D196*'Inputs &amp; Outputs'!$B$3</f>
        <v>22623544.32</v>
      </c>
      <c r="E196" s="8">
        <f>'No. policies'!E196*'Inputs &amp; Outputs'!$B$3</f>
        <v>22596352.559999999</v>
      </c>
      <c r="F196" s="8">
        <f>'No. policies'!F196*'Inputs &amp; Outputs'!$B$3</f>
        <v>22571426.780000001</v>
      </c>
      <c r="G196" s="8">
        <f>'No. policies'!G196*'Inputs &amp; Outputs'!$B$3</f>
        <v>22560096.879999999</v>
      </c>
      <c r="H196" s="8">
        <f>'No. policies'!H196*'Inputs &amp; Outputs'!$B$3</f>
        <v>22526107.18</v>
      </c>
      <c r="I196" s="8">
        <f>'No. policies'!I196*'Inputs &amp; Outputs'!$B$3</f>
        <v>22492117.48</v>
      </c>
      <c r="J196" s="8">
        <f>'No. policies'!J196*'Inputs &amp; Outputs'!$B$3</f>
        <v>22473989.640000001</v>
      </c>
      <c r="K196" s="8">
        <f>'No. policies'!K196*'Inputs &amp; Outputs'!$B$3</f>
        <v>22446797.879999999</v>
      </c>
      <c r="L196" s="8">
        <f>'No. policies'!L196*'Inputs &amp; Outputs'!$B$3</f>
        <v>22392414.359999999</v>
      </c>
      <c r="M196" s="8">
        <f>'No. policies'!M196*'Inputs &amp; Outputs'!$B$3</f>
        <v>22349360.739999998</v>
      </c>
      <c r="N196" s="8">
        <f>'No. policies'!N196*'Inputs &amp; Outputs'!$B$3</f>
        <v>22328966.920000002</v>
      </c>
      <c r="O196" s="8">
        <f>'No. policies'!O196*'Inputs &amp; Outputs'!$B$3</f>
        <v>22297243.199999999</v>
      </c>
      <c r="P196" s="8">
        <f>'No. policies'!P196*'Inputs &amp; Outputs'!$B$3</f>
        <v>22256455.559999999</v>
      </c>
      <c r="Q196" s="8">
        <f>'No. policies'!Q196*'Inputs &amp; Outputs'!$B$3</f>
        <v>22190742.140000001</v>
      </c>
      <c r="R196" s="8">
        <f>'No. policies'!R196*'Inputs &amp; Outputs'!$B$3</f>
        <v>22127294.699999999</v>
      </c>
      <c r="S196" s="8">
        <f>'No. policies'!S196*'Inputs &amp; Outputs'!$B$3</f>
        <v>22063847.260000002</v>
      </c>
      <c r="T196" s="8">
        <f>'No. policies'!T196*'Inputs &amp; Outputs'!$B$3</f>
        <v>21975474.039999999</v>
      </c>
      <c r="U196" s="8">
        <f>'No. policies'!U196*'Inputs &amp; Outputs'!$B$3</f>
        <v>21932420.420000002</v>
      </c>
      <c r="V196" s="8">
        <f>'No. policies'!V196*'Inputs &amp; Outputs'!$B$3</f>
        <v>21846313.18</v>
      </c>
      <c r="W196" s="8">
        <f>'No. policies'!W196*'Inputs &amp; Outputs'!$B$3</f>
        <v>21780599.760000002</v>
      </c>
      <c r="X196" s="8">
        <f>'No. policies'!X196*'Inputs &amp; Outputs'!$B$3</f>
        <v>21728482.219999999</v>
      </c>
      <c r="Y196" s="8">
        <f>'No. policies'!Y196*'Inputs &amp; Outputs'!$B$3</f>
        <v>21603853.32</v>
      </c>
      <c r="Z196" s="8">
        <f>'No. policies'!Z196*'Inputs &amp; Outputs'!$B$3</f>
        <v>21508682.16</v>
      </c>
      <c r="AA196" s="8">
        <f>'No. policies'!AA196*'Inputs &amp; Outputs'!$B$3</f>
        <v>21388585.219999999</v>
      </c>
      <c r="AB196" s="8">
        <f>'No. policies'!AB196*'Inputs &amp; Outputs'!$B$3</f>
        <v>21268488.280000001</v>
      </c>
      <c r="AC196" s="8">
        <f>'No. policies'!AC196*'Inputs &amp; Outputs'!$B$3</f>
        <v>21109869.68</v>
      </c>
      <c r="AD196" s="8">
        <f>'No. policies'!AD196*'Inputs &amp; Outputs'!$B$3</f>
        <v>20942187.16</v>
      </c>
      <c r="AE196" s="8">
        <f>'No. policies'!AE196*'Inputs &amp; Outputs'!$B$3</f>
        <v>20790366.5</v>
      </c>
      <c r="AF196" s="8">
        <f>'No. policies'!AF196*'Inputs &amp; Outputs'!$B$3</f>
        <v>20600024.18</v>
      </c>
      <c r="AG196" s="8">
        <f>'No. policies'!AG196*'Inputs &amp; Outputs'!$B$3</f>
        <v>20387022.059999999</v>
      </c>
      <c r="AH196" s="8">
        <f>'No. policies'!AH196*'Inputs &amp; Outputs'!$B$3</f>
        <v>20155892.100000001</v>
      </c>
      <c r="AI196" s="8">
        <f>'No. policies'!AI196*'Inputs &amp; Outputs'!$B$3</f>
        <v>19931560.080000002</v>
      </c>
      <c r="AJ196" s="8">
        <f>'No. policies'!AJ196*'Inputs &amp; Outputs'!$B$3</f>
        <v>19652844.539999999</v>
      </c>
      <c r="AK196" s="8">
        <f>'No. policies'!AK196*'Inputs &amp; Outputs'!$B$3</f>
        <v>19337873.32</v>
      </c>
      <c r="AL196" s="8">
        <f>'No. policies'!AL196*'Inputs &amp; Outputs'!$B$3</f>
        <v>19025168.080000002</v>
      </c>
      <c r="AM196" s="8">
        <f>'No. policies'!AM196*'Inputs &amp; Outputs'!$B$3</f>
        <v>18621823.640000001</v>
      </c>
      <c r="AN196" s="8">
        <f>'No. policies'!AN196*'Inputs &amp; Outputs'!$B$3</f>
        <v>18209415.280000001</v>
      </c>
      <c r="AO196" s="8">
        <f>'No. policies'!AO196*'Inputs &amp; Outputs'!$B$3</f>
        <v>17753953.300000001</v>
      </c>
      <c r="AP196" s="8">
        <f>'No. policies'!AP196*'Inputs &amp; Outputs'!$B$3</f>
        <v>17230511.920000002</v>
      </c>
      <c r="AQ196" s="8">
        <f>'No. policies'!AQ196*'Inputs &amp; Outputs'!$B$3</f>
        <v>16652687.02</v>
      </c>
      <c r="AR196" s="8">
        <f>'No. policies'!AR196*'Inputs &amp; Outputs'!$B$3</f>
        <v>16006882.720000001</v>
      </c>
      <c r="AS196" s="8">
        <f>'No. policies'!AS196*'Inputs &amp; Outputs'!$B$3</f>
        <v>15426791.84</v>
      </c>
      <c r="AT196" s="8">
        <f>'No. policies'!AT196*'Inputs &amp; Outputs'!$B$3</f>
        <v>14577049.34</v>
      </c>
      <c r="AU196" s="8">
        <f>'No. policies'!AU196*'Inputs &amp; Outputs'!$B$3</f>
        <v>13765828.5</v>
      </c>
      <c r="AV196" s="8">
        <f>'No. policies'!AV196*'Inputs &amp; Outputs'!$B$3</f>
        <v>12805052.98</v>
      </c>
      <c r="AW196" s="8">
        <f>'No. policies'!AW196*'Inputs &amp; Outputs'!$B$3</f>
        <v>11810287.76</v>
      </c>
      <c r="AX196" s="8">
        <f>'No. policies'!AX196*'Inputs &amp; Outputs'!$B$3</f>
        <v>10777000.880000001</v>
      </c>
      <c r="AY196" s="8">
        <f>'No. policies'!AY196*'Inputs &amp; Outputs'!$B$3</f>
        <v>9653074.8000000007</v>
      </c>
      <c r="AZ196" s="8">
        <f>'No. policies'!AZ196*'Inputs &amp; Outputs'!$B$3</f>
        <v>8601660.0800000001</v>
      </c>
      <c r="BA196" s="8">
        <f>'No. policies'!BA196*'Inputs &amp; Outputs'!$B$3</f>
        <v>7520787.6200000001</v>
      </c>
      <c r="BB196" s="8">
        <f>'No. policies'!BB196*'Inputs &amp; Outputs'!$B$3</f>
        <v>6378733.7000000002</v>
      </c>
      <c r="BC196" s="8">
        <f>'No. policies'!BC196*'Inputs &amp; Outputs'!$B$3</f>
        <v>5297861.24</v>
      </c>
      <c r="BD196" s="8">
        <f>'No. policies'!BD196*'Inputs &amp; Outputs'!$B$3</f>
        <v>4328021.8</v>
      </c>
      <c r="BE196" s="8">
        <f>'No. policies'!BE196*'Inputs &amp; Outputs'!$B$3</f>
        <v>3516800.96</v>
      </c>
      <c r="BF196" s="8">
        <f>'No. policies'!BF196*'Inputs &amp; Outputs'!$B$3</f>
        <v>2787155.4</v>
      </c>
      <c r="BG196" s="8">
        <f>'No. policies'!BG196*'Inputs &amp; Outputs'!$B$3</f>
        <v>2100563.46</v>
      </c>
      <c r="BH196" s="8">
        <f>'No. policies'!BH196*'Inputs &amp; Outputs'!$B$3</f>
        <v>1538600.42</v>
      </c>
      <c r="BI196" s="8">
        <f>'No. policies'!BI196*'Inputs &amp; Outputs'!$B$3</f>
        <v>1092202.3600000001</v>
      </c>
      <c r="BJ196" s="8">
        <f>'No. policies'!BJ196*'Inputs &amp; Outputs'!$B$3</f>
        <v>802156.92</v>
      </c>
      <c r="BK196" s="8">
        <f>'No. policies'!BK196*'Inputs &amp; Outputs'!$B$3</f>
        <v>575558.92000000004</v>
      </c>
      <c r="BL196" s="8">
        <f>'No. policies'!BL196*'Inputs &amp; Outputs'!$B$3</f>
        <v>407876.4</v>
      </c>
      <c r="BM196" s="8">
        <f>'No. policies'!BM196*'Inputs &amp; Outputs'!$B$3</f>
        <v>262853.68</v>
      </c>
      <c r="BN196" s="8">
        <f>'No. policies'!BN196*'Inputs &amp; Outputs'!$B$3</f>
        <v>172214.48</v>
      </c>
      <c r="BO196" s="8">
        <f>'No. policies'!BO196*'Inputs &amp; Outputs'!$B$3</f>
        <v>95171.16</v>
      </c>
      <c r="BP196" s="8">
        <f>'No. policies'!BP196*'Inputs &amp; Outputs'!$B$3</f>
        <v>56649.5</v>
      </c>
      <c r="BQ196" s="8">
        <f>'No. policies'!BQ196*'Inputs &amp; Outputs'!$B$3</f>
        <v>27191.760000000002</v>
      </c>
      <c r="BR196" s="8">
        <f>'No. policies'!BR196*'Inputs &amp; Outputs'!$B$3</f>
        <v>15861.86</v>
      </c>
      <c r="BS196" s="8">
        <f>'No. policies'!BS196*'Inputs &amp; Outputs'!$B$3</f>
        <v>11329.9</v>
      </c>
    </row>
    <row r="197" spans="1:71" x14ac:dyDescent="0.25">
      <c r="A197" s="1">
        <v>196</v>
      </c>
      <c r="B197" s="8">
        <f>'No. policies'!B197*'Inputs &amp; Outputs'!$B$3</f>
        <v>22659800</v>
      </c>
      <c r="C197" s="8">
        <f>'No. policies'!C197*'Inputs &amp; Outputs'!$B$3</f>
        <v>22641672.16</v>
      </c>
      <c r="D197" s="8">
        <f>'No. policies'!D197*'Inputs &amp; Outputs'!$B$3</f>
        <v>22619012.359999999</v>
      </c>
      <c r="E197" s="8">
        <f>'No. policies'!E197*'Inputs &amp; Outputs'!$B$3</f>
        <v>22594086.580000002</v>
      </c>
      <c r="F197" s="8">
        <f>'No. policies'!F197*'Inputs &amp; Outputs'!$B$3</f>
        <v>22555564.920000002</v>
      </c>
      <c r="G197" s="8">
        <f>'No. policies'!G197*'Inputs &amp; Outputs'!$B$3</f>
        <v>22521575.219999999</v>
      </c>
      <c r="H197" s="8">
        <f>'No. policies'!H197*'Inputs &amp; Outputs'!$B$3</f>
        <v>22485319.539999999</v>
      </c>
      <c r="I197" s="8">
        <f>'No. policies'!I197*'Inputs &amp; Outputs'!$B$3</f>
        <v>22455861.800000001</v>
      </c>
      <c r="J197" s="8">
        <f>'No. policies'!J197*'Inputs &amp; Outputs'!$B$3</f>
        <v>22426404.059999999</v>
      </c>
      <c r="K197" s="8">
        <f>'No. policies'!K197*'Inputs &amp; Outputs'!$B$3</f>
        <v>22381084.460000001</v>
      </c>
      <c r="L197" s="8">
        <f>'No. policies'!L197*'Inputs &amp; Outputs'!$B$3</f>
        <v>22347094.760000002</v>
      </c>
      <c r="M197" s="8">
        <f>'No. policies'!M197*'Inputs &amp; Outputs'!$B$3</f>
        <v>22310839.080000002</v>
      </c>
      <c r="N197" s="8">
        <f>'No. policies'!N197*'Inputs &amp; Outputs'!$B$3</f>
        <v>22270051.440000001</v>
      </c>
      <c r="O197" s="8">
        <f>'No. policies'!O197*'Inputs &amp; Outputs'!$B$3</f>
        <v>22220199.879999999</v>
      </c>
      <c r="P197" s="8">
        <f>'No. policies'!P197*'Inputs &amp; Outputs'!$B$3</f>
        <v>22170348.32</v>
      </c>
      <c r="Q197" s="8">
        <f>'No. policies'!Q197*'Inputs &amp; Outputs'!$B$3</f>
        <v>22109166.859999999</v>
      </c>
      <c r="R197" s="8">
        <f>'No. policies'!R197*'Inputs &amp; Outputs'!$B$3</f>
        <v>22047985.399999999</v>
      </c>
      <c r="S197" s="8">
        <f>'No. policies'!S197*'Inputs &amp; Outputs'!$B$3</f>
        <v>21961878.16</v>
      </c>
      <c r="T197" s="8">
        <f>'No. policies'!T197*'Inputs &amp; Outputs'!$B$3</f>
        <v>21875770.920000002</v>
      </c>
      <c r="U197" s="8">
        <f>'No. policies'!U197*'Inputs &amp; Outputs'!$B$3</f>
        <v>21816855.440000001</v>
      </c>
      <c r="V197" s="8">
        <f>'No. policies'!V197*'Inputs &amp; Outputs'!$B$3</f>
        <v>21744344.080000002</v>
      </c>
      <c r="W197" s="8">
        <f>'No. policies'!W197*'Inputs &amp; Outputs'!$B$3</f>
        <v>21653704.879999999</v>
      </c>
      <c r="X197" s="8">
        <f>'No. policies'!X197*'Inputs &amp; Outputs'!$B$3</f>
        <v>21556267.739999998</v>
      </c>
      <c r="Y197" s="8">
        <f>'No. policies'!Y197*'Inputs &amp; Outputs'!$B$3</f>
        <v>21461096.580000002</v>
      </c>
      <c r="Z197" s="8">
        <f>'No. policies'!Z197*'Inputs &amp; Outputs'!$B$3</f>
        <v>21356861.5</v>
      </c>
      <c r="AA197" s="8">
        <f>'No. policies'!AA197*'Inputs &amp; Outputs'!$B$3</f>
        <v>21239030.539999999</v>
      </c>
      <c r="AB197" s="8">
        <f>'No. policies'!AB197*'Inputs &amp; Outputs'!$B$3</f>
        <v>21096273.800000001</v>
      </c>
      <c r="AC197" s="8">
        <f>'No. policies'!AC197*'Inputs &amp; Outputs'!$B$3</f>
        <v>20924059.32</v>
      </c>
      <c r="AD197" s="8">
        <f>'No. policies'!AD197*'Inputs &amp; Outputs'!$B$3</f>
        <v>20749578.859999999</v>
      </c>
      <c r="AE197" s="8">
        <f>'No. policies'!AE197*'Inputs &amp; Outputs'!$B$3</f>
        <v>20563768.5</v>
      </c>
      <c r="AF197" s="8">
        <f>'No. policies'!AF197*'Inputs &amp; Outputs'!$B$3</f>
        <v>20368894.219999999</v>
      </c>
      <c r="AG197" s="8">
        <f>'No. policies'!AG197*'Inputs &amp; Outputs'!$B$3</f>
        <v>20124168.379999999</v>
      </c>
      <c r="AH197" s="8">
        <f>'No. policies'!AH197*'Inputs &amp; Outputs'!$B$3</f>
        <v>19859048.719999999</v>
      </c>
      <c r="AI197" s="8">
        <f>'No. policies'!AI197*'Inputs &amp; Outputs'!$B$3</f>
        <v>19634716.699999999</v>
      </c>
      <c r="AJ197" s="8">
        <f>'No. policies'!AJ197*'Inputs &amp; Outputs'!$B$3</f>
        <v>19356001.16</v>
      </c>
      <c r="AK197" s="8">
        <f>'No. policies'!AK197*'Inputs &amp; Outputs'!$B$3</f>
        <v>19034232</v>
      </c>
      <c r="AL197" s="8">
        <f>'No. policies'!AL197*'Inputs &amp; Outputs'!$B$3</f>
        <v>18701132.940000001</v>
      </c>
      <c r="AM197" s="8">
        <f>'No. policies'!AM197*'Inputs &amp; Outputs'!$B$3</f>
        <v>18358969.960000001</v>
      </c>
      <c r="AN197" s="8">
        <f>'No. policies'!AN197*'Inputs &amp; Outputs'!$B$3</f>
        <v>17926167.780000001</v>
      </c>
      <c r="AO197" s="8">
        <f>'No. policies'!AO197*'Inputs &amp; Outputs'!$B$3</f>
        <v>17423120.219999999</v>
      </c>
      <c r="AP197" s="8">
        <f>'No. policies'!AP197*'Inputs &amp; Outputs'!$B$3</f>
        <v>16940466.48</v>
      </c>
      <c r="AQ197" s="8">
        <f>'No. policies'!AQ197*'Inputs &amp; Outputs'!$B$3</f>
        <v>16310524.040000001</v>
      </c>
      <c r="AR197" s="8">
        <f>'No. policies'!AR197*'Inputs &amp; Outputs'!$B$3</f>
        <v>15669251.699999999</v>
      </c>
      <c r="AS197" s="8">
        <f>'No. policies'!AS197*'Inputs &amp; Outputs'!$B$3</f>
        <v>14982659.76</v>
      </c>
      <c r="AT197" s="8">
        <f>'No. policies'!AT197*'Inputs &amp; Outputs'!$B$3</f>
        <v>14248482.24</v>
      </c>
      <c r="AU197" s="8">
        <f>'No. policies'!AU197*'Inputs &amp; Outputs'!$B$3</f>
        <v>13410069.640000001</v>
      </c>
      <c r="AV197" s="8">
        <f>'No. policies'!AV197*'Inputs &amp; Outputs'!$B$3</f>
        <v>12437964.220000001</v>
      </c>
      <c r="AW197" s="8">
        <f>'No. policies'!AW197*'Inputs &amp; Outputs'!$B$3</f>
        <v>11490784.58</v>
      </c>
      <c r="AX197" s="8">
        <f>'No. policies'!AX197*'Inputs &amp; Outputs'!$B$3</f>
        <v>10473359.560000001</v>
      </c>
      <c r="AY197" s="8">
        <f>'No. policies'!AY197*'Inputs &amp; Outputs'!$B$3</f>
        <v>9412880.9199999999</v>
      </c>
      <c r="AZ197" s="8">
        <f>'No. policies'!AZ197*'Inputs &amp; Outputs'!$B$3</f>
        <v>8320678.5600000005</v>
      </c>
      <c r="BA197" s="8">
        <f>'No. policies'!BA197*'Inputs &amp; Outputs'!$B$3</f>
        <v>7294189.6200000001</v>
      </c>
      <c r="BB197" s="8">
        <f>'No. policies'!BB197*'Inputs &amp; Outputs'!$B$3</f>
        <v>6260902.7400000002</v>
      </c>
      <c r="BC197" s="8">
        <f>'No. policies'!BC197*'Inputs &amp; Outputs'!$B$3</f>
        <v>5175498.32</v>
      </c>
      <c r="BD197" s="8">
        <f>'No. policies'!BD197*'Inputs &amp; Outputs'!$B$3</f>
        <v>4216988.78</v>
      </c>
      <c r="BE197" s="8">
        <f>'No. policies'!BE197*'Inputs &amp; Outputs'!$B$3</f>
        <v>3353650.4</v>
      </c>
      <c r="BF197" s="8">
        <f>'No. policies'!BF197*'Inputs &amp; Outputs'!$B$3</f>
        <v>2610408.96</v>
      </c>
      <c r="BG197" s="8">
        <f>'No. policies'!BG197*'Inputs &amp; Outputs'!$B$3</f>
        <v>1944210.84</v>
      </c>
      <c r="BH197" s="8">
        <f>'No. policies'!BH197*'Inputs &amp; Outputs'!$B$3</f>
        <v>1386779.76</v>
      </c>
      <c r="BI197" s="8">
        <f>'No. policies'!BI197*'Inputs &amp; Outputs'!$B$3</f>
        <v>1017425.02</v>
      </c>
      <c r="BJ197" s="8">
        <f>'No. policies'!BJ197*'Inputs &amp; Outputs'!$B$3</f>
        <v>718315.66</v>
      </c>
      <c r="BK197" s="8">
        <f>'No. policies'!BK197*'Inputs &amp; Outputs'!$B$3</f>
        <v>505313.54</v>
      </c>
      <c r="BL197" s="8">
        <f>'No. policies'!BL197*'Inputs &amp; Outputs'!$B$3</f>
        <v>364822.78</v>
      </c>
      <c r="BM197" s="8">
        <f>'No. policies'!BM197*'Inputs &amp; Outputs'!$B$3</f>
        <v>244725.84</v>
      </c>
      <c r="BN197" s="8">
        <f>'No. policies'!BN197*'Inputs &amp; Outputs'!$B$3</f>
        <v>154086.64000000001</v>
      </c>
      <c r="BO197" s="8">
        <f>'No. policies'!BO197*'Inputs &amp; Outputs'!$B$3</f>
        <v>86107.24</v>
      </c>
      <c r="BP197" s="8">
        <f>'No. policies'!BP197*'Inputs &amp; Outputs'!$B$3</f>
        <v>54383.520000000004</v>
      </c>
      <c r="BQ197" s="8">
        <f>'No. policies'!BQ197*'Inputs &amp; Outputs'!$B$3</f>
        <v>20393.82</v>
      </c>
      <c r="BR197" s="8">
        <f>'No. policies'!BR197*'Inputs &amp; Outputs'!$B$3</f>
        <v>15861.86</v>
      </c>
      <c r="BS197" s="8">
        <f>'No. policies'!BS197*'Inputs &amp; Outputs'!$B$3</f>
        <v>6797.9400000000005</v>
      </c>
    </row>
    <row r="198" spans="1:71" x14ac:dyDescent="0.25">
      <c r="A198" s="1">
        <v>197</v>
      </c>
      <c r="B198" s="8">
        <f>'No. policies'!B198*'Inputs &amp; Outputs'!$B$3</f>
        <v>22659800</v>
      </c>
      <c r="C198" s="8">
        <f>'No. policies'!C198*'Inputs &amp; Outputs'!$B$3</f>
        <v>22634874.219999999</v>
      </c>
      <c r="D198" s="8">
        <f>'No. policies'!D198*'Inputs &amp; Outputs'!$B$3</f>
        <v>22621278.34</v>
      </c>
      <c r="E198" s="8">
        <f>'No. policies'!E198*'Inputs &amp; Outputs'!$B$3</f>
        <v>22600884.52</v>
      </c>
      <c r="F198" s="8">
        <f>'No. policies'!F198*'Inputs &amp; Outputs'!$B$3</f>
        <v>22580490.699999999</v>
      </c>
      <c r="G198" s="8">
        <f>'No. policies'!G198*'Inputs &amp; Outputs'!$B$3</f>
        <v>22553298.940000001</v>
      </c>
      <c r="H198" s="8">
        <f>'No. policies'!H198*'Inputs &amp; Outputs'!$B$3</f>
        <v>22519309.239999998</v>
      </c>
      <c r="I198" s="8">
        <f>'No. policies'!I198*'Inputs &amp; Outputs'!$B$3</f>
        <v>22501181.399999999</v>
      </c>
      <c r="J198" s="8">
        <f>'No. policies'!J198*'Inputs &amp; Outputs'!$B$3</f>
        <v>22471723.66</v>
      </c>
      <c r="K198" s="8">
        <f>'No. policies'!K198*'Inputs &amp; Outputs'!$B$3</f>
        <v>22437733.960000001</v>
      </c>
      <c r="L198" s="8">
        <f>'No. policies'!L198*'Inputs &amp; Outputs'!$B$3</f>
        <v>22401478.280000001</v>
      </c>
      <c r="M198" s="8">
        <f>'No. policies'!M198*'Inputs &amp; Outputs'!$B$3</f>
        <v>22367488.580000002</v>
      </c>
      <c r="N198" s="8">
        <f>'No. policies'!N198*'Inputs &amp; Outputs'!$B$3</f>
        <v>22328966.920000002</v>
      </c>
      <c r="O198" s="8">
        <f>'No. policies'!O198*'Inputs &amp; Outputs'!$B$3</f>
        <v>22265519.48</v>
      </c>
      <c r="P198" s="8">
        <f>'No. policies'!P198*'Inputs &amp; Outputs'!$B$3</f>
        <v>22197540.080000002</v>
      </c>
      <c r="Q198" s="8">
        <f>'No. policies'!Q198*'Inputs &amp; Outputs'!$B$3</f>
        <v>22129560.68</v>
      </c>
      <c r="R198" s="8">
        <f>'No. policies'!R198*'Inputs &amp; Outputs'!$B$3</f>
        <v>22061581.280000001</v>
      </c>
      <c r="S198" s="8">
        <f>'No. policies'!S198*'Inputs &amp; Outputs'!$B$3</f>
        <v>21998133.84</v>
      </c>
      <c r="T198" s="8">
        <f>'No. policies'!T198*'Inputs &amp; Outputs'!$B$3</f>
        <v>21925622.48</v>
      </c>
      <c r="U198" s="8">
        <f>'No. policies'!U198*'Inputs &amp; Outputs'!$B$3</f>
        <v>21873504.940000001</v>
      </c>
      <c r="V198" s="8">
        <f>'No. policies'!V198*'Inputs &amp; Outputs'!$B$3</f>
        <v>21798727.600000001</v>
      </c>
      <c r="W198" s="8">
        <f>'No. policies'!W198*'Inputs &amp; Outputs'!$B$3</f>
        <v>21719418.300000001</v>
      </c>
      <c r="X198" s="8">
        <f>'No. policies'!X198*'Inputs &amp; Outputs'!$B$3</f>
        <v>21619715.18</v>
      </c>
      <c r="Y198" s="8">
        <f>'No. policies'!Y198*'Inputs &amp; Outputs'!$B$3</f>
        <v>21533607.940000001</v>
      </c>
      <c r="Z198" s="8">
        <f>'No. policies'!Z198*'Inputs &amp; Outputs'!$B$3</f>
        <v>21447500.699999999</v>
      </c>
      <c r="AA198" s="8">
        <f>'No. policies'!AA198*'Inputs &amp; Outputs'!$B$3</f>
        <v>21354595.52</v>
      </c>
      <c r="AB198" s="8">
        <f>'No. policies'!AB198*'Inputs &amp; Outputs'!$B$3</f>
        <v>21229966.620000001</v>
      </c>
      <c r="AC198" s="8">
        <f>'No. policies'!AC198*'Inputs &amp; Outputs'!$B$3</f>
        <v>21105337.719999999</v>
      </c>
      <c r="AD198" s="8">
        <f>'No. policies'!AD198*'Inputs &amp; Outputs'!$B$3</f>
        <v>20958049.02</v>
      </c>
      <c r="AE198" s="8">
        <f>'No. policies'!AE198*'Inputs &amp; Outputs'!$B$3</f>
        <v>20783568.559999999</v>
      </c>
      <c r="AF198" s="8">
        <f>'No. policies'!AF198*'Inputs &amp; Outputs'!$B$3</f>
        <v>20593226.239999998</v>
      </c>
      <c r="AG198" s="8">
        <f>'No. policies'!AG198*'Inputs &amp; Outputs'!$B$3</f>
        <v>20348500.399999999</v>
      </c>
      <c r="AH198" s="8">
        <f>'No. policies'!AH198*'Inputs &amp; Outputs'!$B$3</f>
        <v>20115104.460000001</v>
      </c>
      <c r="AI198" s="8">
        <f>'No. policies'!AI198*'Inputs &amp; Outputs'!$B$3</f>
        <v>19883974.5</v>
      </c>
      <c r="AJ198" s="8">
        <f>'No. policies'!AJ198*'Inputs &amp; Outputs'!$B$3</f>
        <v>19591663.080000002</v>
      </c>
      <c r="AK198" s="8">
        <f>'No. policies'!AK198*'Inputs &amp; Outputs'!$B$3</f>
        <v>19288021.760000002</v>
      </c>
      <c r="AL198" s="8">
        <f>'No. policies'!AL198*'Inputs &amp; Outputs'!$B$3</f>
        <v>18907337.120000001</v>
      </c>
      <c r="AM198" s="8">
        <f>'No. policies'!AM198*'Inputs &amp; Outputs'!$B$3</f>
        <v>18510790.620000001</v>
      </c>
      <c r="AN198" s="8">
        <f>'No. policies'!AN198*'Inputs &amp; Outputs'!$B$3</f>
        <v>18100648.239999998</v>
      </c>
      <c r="AO198" s="8">
        <f>'No. policies'!AO198*'Inputs &amp; Outputs'!$B$3</f>
        <v>17615728.52</v>
      </c>
      <c r="AP198" s="8">
        <f>'No. policies'!AP198*'Inputs &amp; Outputs'!$B$3</f>
        <v>17053765.48</v>
      </c>
      <c r="AQ198" s="8">
        <f>'No. policies'!AQ198*'Inputs &amp; Outputs'!$B$3</f>
        <v>16430620.98</v>
      </c>
      <c r="AR198" s="8">
        <f>'No. policies'!AR198*'Inputs &amp; Outputs'!$B$3</f>
        <v>15836934.220000001</v>
      </c>
      <c r="AS198" s="8">
        <f>'No. policies'!AS198*'Inputs &amp; Outputs'!$B$3</f>
        <v>15213789.720000001</v>
      </c>
      <c r="AT198" s="8">
        <f>'No. policies'!AT198*'Inputs &amp; Outputs'!$B$3</f>
        <v>14409366.82</v>
      </c>
      <c r="AU198" s="8">
        <f>'No. policies'!AU198*'Inputs &amp; Outputs'!$B$3</f>
        <v>13591348.040000001</v>
      </c>
      <c r="AV198" s="8">
        <f>'No. policies'!AV198*'Inputs &amp; Outputs'!$B$3</f>
        <v>12662296.24</v>
      </c>
      <c r="AW198" s="8">
        <f>'No. policies'!AW198*'Inputs &amp; Outputs'!$B$3</f>
        <v>11717382.58</v>
      </c>
      <c r="AX198" s="8">
        <f>'No. policies'!AX198*'Inputs &amp; Outputs'!$B$3</f>
        <v>10731681.279999999</v>
      </c>
      <c r="AY198" s="8">
        <f>'No. policies'!AY198*'Inputs &amp; Outputs'!$B$3</f>
        <v>9662138.7200000007</v>
      </c>
      <c r="AZ198" s="8">
        <f>'No. policies'!AZ198*'Inputs &amp; Outputs'!$B$3</f>
        <v>8633383.8000000007</v>
      </c>
      <c r="BA198" s="8">
        <f>'No. policies'!BA198*'Inputs &amp; Outputs'!$B$3</f>
        <v>7516255.6600000001</v>
      </c>
      <c r="BB198" s="8">
        <f>'No. policies'!BB198*'Inputs &amp; Outputs'!$B$3</f>
        <v>6464840.9400000004</v>
      </c>
      <c r="BC198" s="8">
        <f>'No. policies'!BC198*'Inputs &amp; Outputs'!$B$3</f>
        <v>5467809.7400000002</v>
      </c>
      <c r="BD198" s="8">
        <f>'No. policies'!BD198*'Inputs &amp; Outputs'!$B$3</f>
        <v>4543289.9000000004</v>
      </c>
      <c r="BE198" s="8">
        <f>'No. policies'!BE198*'Inputs &amp; Outputs'!$B$3</f>
        <v>3605174.18</v>
      </c>
      <c r="BF198" s="8">
        <f>'No. policies'!BF198*'Inputs &amp; Outputs'!$B$3</f>
        <v>2789421.38</v>
      </c>
      <c r="BG198" s="8">
        <f>'No. policies'!BG198*'Inputs &amp; Outputs'!$B$3</f>
        <v>2057509.84</v>
      </c>
      <c r="BH198" s="8">
        <f>'No. policies'!BH198*'Inputs &amp; Outputs'!$B$3</f>
        <v>1572590.12</v>
      </c>
      <c r="BI198" s="8">
        <f>'No. policies'!BI198*'Inputs &amp; Outputs'!$B$3</f>
        <v>1148851.8600000001</v>
      </c>
      <c r="BJ198" s="8">
        <f>'No. policies'!BJ198*'Inputs &amp; Outputs'!$B$3</f>
        <v>811220.84</v>
      </c>
      <c r="BK198" s="8">
        <f>'No. policies'!BK198*'Inputs &amp; Outputs'!$B$3</f>
        <v>555165.1</v>
      </c>
      <c r="BL198" s="8">
        <f>'No. policies'!BL198*'Inputs &amp; Outputs'!$B$3</f>
        <v>387482.58</v>
      </c>
      <c r="BM198" s="8">
        <f>'No. policies'!BM198*'Inputs &amp; Outputs'!$B$3</f>
        <v>246991.82</v>
      </c>
      <c r="BN198" s="8">
        <f>'No. policies'!BN198*'Inputs &amp; Outputs'!$B$3</f>
        <v>197140.26</v>
      </c>
      <c r="BO198" s="8">
        <f>'No. policies'!BO198*'Inputs &amp; Outputs'!$B$3</f>
        <v>129160.86</v>
      </c>
      <c r="BP198" s="8">
        <f>'No. policies'!BP198*'Inputs &amp; Outputs'!$B$3</f>
        <v>95171.16</v>
      </c>
      <c r="BQ198" s="8">
        <f>'No. policies'!BQ198*'Inputs &amp; Outputs'!$B$3</f>
        <v>56649.5</v>
      </c>
      <c r="BR198" s="8">
        <f>'No. policies'!BR198*'Inputs &amp; Outputs'!$B$3</f>
        <v>33989.699999999997</v>
      </c>
      <c r="BS198" s="8">
        <f>'No. policies'!BS198*'Inputs &amp; Outputs'!$B$3</f>
        <v>27191.760000000002</v>
      </c>
    </row>
    <row r="199" spans="1:71" x14ac:dyDescent="0.25">
      <c r="A199" s="1">
        <v>198</v>
      </c>
      <c r="B199" s="8">
        <f>'No. policies'!B199*'Inputs &amp; Outputs'!$B$3</f>
        <v>22659800</v>
      </c>
      <c r="C199" s="8">
        <f>'No. policies'!C199*'Inputs &amp; Outputs'!$B$3</f>
        <v>22641672.16</v>
      </c>
      <c r="D199" s="8">
        <f>'No. policies'!D199*'Inputs &amp; Outputs'!$B$3</f>
        <v>22621278.34</v>
      </c>
      <c r="E199" s="8">
        <f>'No. policies'!E199*'Inputs &amp; Outputs'!$B$3</f>
        <v>22596352.559999999</v>
      </c>
      <c r="F199" s="8">
        <f>'No. policies'!F199*'Inputs &amp; Outputs'!$B$3</f>
        <v>22564628.84</v>
      </c>
      <c r="G199" s="8">
        <f>'No. policies'!G199*'Inputs &amp; Outputs'!$B$3</f>
        <v>22546501</v>
      </c>
      <c r="H199" s="8">
        <f>'No. policies'!H199*'Inputs &amp; Outputs'!$B$3</f>
        <v>22498915.420000002</v>
      </c>
      <c r="I199" s="8">
        <f>'No. policies'!I199*'Inputs &amp; Outputs'!$B$3</f>
        <v>22478521.600000001</v>
      </c>
      <c r="J199" s="8">
        <f>'No. policies'!J199*'Inputs &amp; Outputs'!$B$3</f>
        <v>22449063.859999999</v>
      </c>
      <c r="K199" s="8">
        <f>'No. policies'!K199*'Inputs &amp; Outputs'!$B$3</f>
        <v>22396946.32</v>
      </c>
      <c r="L199" s="8">
        <f>'No. policies'!L199*'Inputs &amp; Outputs'!$B$3</f>
        <v>22369754.559999999</v>
      </c>
      <c r="M199" s="8">
        <f>'No. policies'!M199*'Inputs &amp; Outputs'!$B$3</f>
        <v>22335764.859999999</v>
      </c>
      <c r="N199" s="8">
        <f>'No. policies'!N199*'Inputs &amp; Outputs'!$B$3</f>
        <v>22306307.120000001</v>
      </c>
      <c r="O199" s="8">
        <f>'No. policies'!O199*'Inputs &amp; Outputs'!$B$3</f>
        <v>22249657.620000001</v>
      </c>
      <c r="P199" s="8">
        <f>'No. policies'!P199*'Inputs &amp; Outputs'!$B$3</f>
        <v>22199806.059999999</v>
      </c>
      <c r="Q199" s="8">
        <f>'No. policies'!Q199*'Inputs &amp; Outputs'!$B$3</f>
        <v>22140890.580000002</v>
      </c>
      <c r="R199" s="8">
        <f>'No. policies'!R199*'Inputs &amp; Outputs'!$B$3</f>
        <v>22106900.879999999</v>
      </c>
      <c r="S199" s="8">
        <f>'No. policies'!S199*'Inputs &amp; Outputs'!$B$3</f>
        <v>22036655.5</v>
      </c>
      <c r="T199" s="8">
        <f>'No. policies'!T199*'Inputs &amp; Outputs'!$B$3</f>
        <v>21977740.02</v>
      </c>
      <c r="U199" s="8">
        <f>'No. policies'!U199*'Inputs &amp; Outputs'!$B$3</f>
        <v>21909760.620000001</v>
      </c>
      <c r="V199" s="8">
        <f>'No. policies'!V199*'Inputs &amp; Outputs'!$B$3</f>
        <v>21837249.260000002</v>
      </c>
      <c r="W199" s="8">
        <f>'No. policies'!W199*'Inputs &amp; Outputs'!$B$3</f>
        <v>21760205.940000001</v>
      </c>
      <c r="X199" s="8">
        <f>'No. policies'!X199*'Inputs &amp; Outputs'!$B$3</f>
        <v>21665034.780000001</v>
      </c>
      <c r="Y199" s="8">
        <f>'No. policies'!Y199*'Inputs &amp; Outputs'!$B$3</f>
        <v>21592523.420000002</v>
      </c>
      <c r="Z199" s="8">
        <f>'No. policies'!Z199*'Inputs &amp; Outputs'!$B$3</f>
        <v>21483756.379999999</v>
      </c>
      <c r="AA199" s="8">
        <f>'No. policies'!AA199*'Inputs &amp; Outputs'!$B$3</f>
        <v>21379521.300000001</v>
      </c>
      <c r="AB199" s="8">
        <f>'No. policies'!AB199*'Inputs &amp; Outputs'!$B$3</f>
        <v>21277552.199999999</v>
      </c>
      <c r="AC199" s="8">
        <f>'No. policies'!AC199*'Inputs &amp; Outputs'!$B$3</f>
        <v>21105337.719999999</v>
      </c>
      <c r="AD199" s="8">
        <f>'No. policies'!AD199*'Inputs &amp; Outputs'!$B$3</f>
        <v>20973910.879999999</v>
      </c>
      <c r="AE199" s="8">
        <f>'No. policies'!AE199*'Inputs &amp; Outputs'!$B$3</f>
        <v>20776770.620000001</v>
      </c>
      <c r="AF199" s="8">
        <f>'No. policies'!AF199*'Inputs &amp; Outputs'!$B$3</f>
        <v>20563768.5</v>
      </c>
      <c r="AG199" s="8">
        <f>'No. policies'!AG199*'Inputs &amp; Outputs'!$B$3</f>
        <v>20371160.199999999</v>
      </c>
      <c r="AH199" s="8">
        <f>'No. policies'!AH199*'Inputs &amp; Outputs'!$B$3</f>
        <v>20137764.260000002</v>
      </c>
      <c r="AI199" s="8">
        <f>'No. policies'!AI199*'Inputs &amp; Outputs'!$B$3</f>
        <v>19836388.920000002</v>
      </c>
      <c r="AJ199" s="8">
        <f>'No. policies'!AJ199*'Inputs &amp; Outputs'!$B$3</f>
        <v>19557673.379999999</v>
      </c>
      <c r="AK199" s="8">
        <f>'No. policies'!AK199*'Inputs &amp; Outputs'!$B$3</f>
        <v>19283489.800000001</v>
      </c>
      <c r="AL199" s="8">
        <f>'No. policies'!AL199*'Inputs &amp; Outputs'!$B$3</f>
        <v>18945858.780000001</v>
      </c>
      <c r="AM199" s="8">
        <f>'No. policies'!AM199*'Inputs &amp; Outputs'!$B$3</f>
        <v>18558376.199999999</v>
      </c>
      <c r="AN199" s="8">
        <f>'No. policies'!AN199*'Inputs &amp; Outputs'!$B$3</f>
        <v>18150499.800000001</v>
      </c>
      <c r="AO199" s="8">
        <f>'No. policies'!AO199*'Inputs &amp; Outputs'!$B$3</f>
        <v>17654250.18</v>
      </c>
      <c r="AP199" s="8">
        <f>'No. policies'!AP199*'Inputs &amp; Outputs'!$B$3</f>
        <v>17124010.859999999</v>
      </c>
      <c r="AQ199" s="8">
        <f>'No. policies'!AQ199*'Inputs &amp; Outputs'!$B$3</f>
        <v>16534856.060000001</v>
      </c>
      <c r="AR199" s="8">
        <f>'No. policies'!AR199*'Inputs &amp; Outputs'!$B$3</f>
        <v>15902647.640000001</v>
      </c>
      <c r="AS199" s="8">
        <f>'No. policies'!AS199*'Inputs &amp; Outputs'!$B$3</f>
        <v>15197927.859999999</v>
      </c>
      <c r="AT199" s="8">
        <f>'No. policies'!AT199*'Inputs &amp; Outputs'!$B$3</f>
        <v>14500006.02</v>
      </c>
      <c r="AU199" s="8">
        <f>'No. policies'!AU199*'Inputs &amp; Outputs'!$B$3</f>
        <v>13647997.540000001</v>
      </c>
      <c r="AV199" s="8">
        <f>'No. policies'!AV199*'Inputs &amp; Outputs'!$B$3</f>
        <v>12768797.300000001</v>
      </c>
      <c r="AW199" s="8">
        <f>'No. policies'!AW199*'Inputs &amp; Outputs'!$B$3</f>
        <v>11873735.199999999</v>
      </c>
      <c r="AX199" s="8">
        <f>'No. policies'!AX199*'Inputs &amp; Outputs'!$B$3</f>
        <v>10795128.720000001</v>
      </c>
      <c r="AY199" s="8">
        <f>'No. policies'!AY199*'Inputs &amp; Outputs'!$B$3</f>
        <v>9671202.6400000006</v>
      </c>
      <c r="AZ199" s="8">
        <f>'No. policies'!AZ199*'Inputs &amp; Outputs'!$B$3</f>
        <v>8631117.8200000003</v>
      </c>
      <c r="BA199" s="8">
        <f>'No. policies'!BA199*'Inputs &amp; Outputs'!$B$3</f>
        <v>7563841.2400000002</v>
      </c>
      <c r="BB199" s="8">
        <f>'No. policies'!BB199*'Inputs &amp; Outputs'!$B$3</f>
        <v>6453511.04</v>
      </c>
      <c r="BC199" s="8">
        <f>'No. policies'!BC199*'Inputs &amp; Outputs'!$B$3</f>
        <v>5352244.76</v>
      </c>
      <c r="BD199" s="8">
        <f>'No. policies'!BD199*'Inputs &amp; Outputs'!$B$3</f>
        <v>4366543.46</v>
      </c>
      <c r="BE199" s="8">
        <f>'No. policies'!BE199*'Inputs &amp; Outputs'!$B$3</f>
        <v>3539460.7600000002</v>
      </c>
      <c r="BF199" s="8">
        <f>'No. policies'!BF199*'Inputs &amp; Outputs'!$B$3</f>
        <v>2769027.56</v>
      </c>
      <c r="BG199" s="8">
        <f>'No. policies'!BG199*'Inputs &amp; Outputs'!$B$3</f>
        <v>2064307.78</v>
      </c>
      <c r="BH199" s="8">
        <f>'No. policies'!BH199*'Inputs &amp; Outputs'!$B$3</f>
        <v>1525004.54</v>
      </c>
      <c r="BI199" s="8">
        <f>'No. policies'!BI199*'Inputs &amp; Outputs'!$B$3</f>
        <v>1130724.02</v>
      </c>
      <c r="BJ199" s="8">
        <f>'No. policies'!BJ199*'Inputs &amp; Outputs'!$B$3</f>
        <v>818018.78</v>
      </c>
      <c r="BK199" s="8">
        <f>'No. policies'!BK199*'Inputs &amp; Outputs'!$B$3</f>
        <v>521175.4</v>
      </c>
      <c r="BL199" s="8">
        <f>'No. policies'!BL199*'Inputs &amp; Outputs'!$B$3</f>
        <v>360290.82</v>
      </c>
      <c r="BM199" s="8">
        <f>'No. policies'!BM199*'Inputs &amp; Outputs'!$B$3</f>
        <v>262853.68</v>
      </c>
      <c r="BN199" s="8">
        <f>'No. policies'!BN199*'Inputs &amp; Outputs'!$B$3</f>
        <v>199406.24</v>
      </c>
      <c r="BO199" s="8">
        <f>'No. policies'!BO199*'Inputs &amp; Outputs'!$B$3</f>
        <v>131426.84</v>
      </c>
      <c r="BP199" s="8">
        <f>'No. policies'!BP199*'Inputs &amp; Outputs'!$B$3</f>
        <v>74777.34</v>
      </c>
      <c r="BQ199" s="8">
        <f>'No. policies'!BQ199*'Inputs &amp; Outputs'!$B$3</f>
        <v>52117.54</v>
      </c>
      <c r="BR199" s="8">
        <f>'No. policies'!BR199*'Inputs &amp; Outputs'!$B$3</f>
        <v>31723.72</v>
      </c>
      <c r="BS199" s="8">
        <f>'No. policies'!BS199*'Inputs &amp; Outputs'!$B$3</f>
        <v>22659.8</v>
      </c>
    </row>
    <row r="200" spans="1:71" x14ac:dyDescent="0.25">
      <c r="A200" s="1">
        <v>199</v>
      </c>
      <c r="B200" s="8">
        <f>'No. policies'!B200*'Inputs &amp; Outputs'!$B$3</f>
        <v>22659800</v>
      </c>
      <c r="C200" s="8">
        <f>'No. policies'!C200*'Inputs &amp; Outputs'!$B$3</f>
        <v>22641672.16</v>
      </c>
      <c r="D200" s="8">
        <f>'No. policies'!D200*'Inputs &amp; Outputs'!$B$3</f>
        <v>22614480.399999999</v>
      </c>
      <c r="E200" s="8">
        <f>'No. policies'!E200*'Inputs &amp; Outputs'!$B$3</f>
        <v>22589554.620000001</v>
      </c>
      <c r="F200" s="8">
        <f>'No. policies'!F200*'Inputs &amp; Outputs'!$B$3</f>
        <v>22566894.82</v>
      </c>
      <c r="G200" s="8">
        <f>'No. policies'!G200*'Inputs &amp; Outputs'!$B$3</f>
        <v>22539703.059999999</v>
      </c>
      <c r="H200" s="8">
        <f>'No. policies'!H200*'Inputs &amp; Outputs'!$B$3</f>
        <v>22519309.239999998</v>
      </c>
      <c r="I200" s="8">
        <f>'No. policies'!I200*'Inputs &amp; Outputs'!$B$3</f>
        <v>22492117.48</v>
      </c>
      <c r="J200" s="8">
        <f>'No. policies'!J200*'Inputs &amp; Outputs'!$B$3</f>
        <v>22458127.780000001</v>
      </c>
      <c r="K200" s="8">
        <f>'No. policies'!K200*'Inputs &amp; Outputs'!$B$3</f>
        <v>22428670.039999999</v>
      </c>
      <c r="L200" s="8">
        <f>'No. policies'!L200*'Inputs &amp; Outputs'!$B$3</f>
        <v>22387882.399999999</v>
      </c>
      <c r="M200" s="8">
        <f>'No. policies'!M200*'Inputs &amp; Outputs'!$B$3</f>
        <v>22358424.66</v>
      </c>
      <c r="N200" s="8">
        <f>'No. policies'!N200*'Inputs &amp; Outputs'!$B$3</f>
        <v>22313105.059999999</v>
      </c>
      <c r="O200" s="8">
        <f>'No. policies'!O200*'Inputs &amp; Outputs'!$B$3</f>
        <v>22265519.48</v>
      </c>
      <c r="P200" s="8">
        <f>'No. policies'!P200*'Inputs &amp; Outputs'!$B$3</f>
        <v>22217933.899999999</v>
      </c>
      <c r="Q200" s="8">
        <f>'No. policies'!Q200*'Inputs &amp; Outputs'!$B$3</f>
        <v>22172614.300000001</v>
      </c>
      <c r="R200" s="8">
        <f>'No. policies'!R200*'Inputs &amp; Outputs'!$B$3</f>
        <v>22109166.859999999</v>
      </c>
      <c r="S200" s="8">
        <f>'No. policies'!S200*'Inputs &amp; Outputs'!$B$3</f>
        <v>22036655.5</v>
      </c>
      <c r="T200" s="8">
        <f>'No. policies'!T200*'Inputs &amp; Outputs'!$B$3</f>
        <v>21966410.120000001</v>
      </c>
      <c r="U200" s="8">
        <f>'No. policies'!U200*'Inputs &amp; Outputs'!$B$3</f>
        <v>21889366.800000001</v>
      </c>
      <c r="V200" s="8">
        <f>'No. policies'!V200*'Inputs &amp; Outputs'!$B$3</f>
        <v>21798727.600000001</v>
      </c>
      <c r="W200" s="8">
        <f>'No. policies'!W200*'Inputs &amp; Outputs'!$B$3</f>
        <v>21708088.399999999</v>
      </c>
      <c r="X200" s="8">
        <f>'No. policies'!X200*'Inputs &amp; Outputs'!$B$3</f>
        <v>21603853.32</v>
      </c>
      <c r="Y200" s="8">
        <f>'No. policies'!Y200*'Inputs &amp; Outputs'!$B$3</f>
        <v>21486022.359999999</v>
      </c>
      <c r="Z200" s="8">
        <f>'No. policies'!Z200*'Inputs &amp; Outputs'!$B$3</f>
        <v>21368191.399999999</v>
      </c>
      <c r="AA200" s="8">
        <f>'No. policies'!AA200*'Inputs &amp; Outputs'!$B$3</f>
        <v>21257158.379999999</v>
      </c>
      <c r="AB200" s="8">
        <f>'No. policies'!AB200*'Inputs &amp; Outputs'!$B$3</f>
        <v>21152923.300000001</v>
      </c>
      <c r="AC200" s="8">
        <f>'No. policies'!AC200*'Inputs &amp; Outputs'!$B$3</f>
        <v>20976176.859999999</v>
      </c>
      <c r="AD200" s="8">
        <f>'No. policies'!AD200*'Inputs &amp; Outputs'!$B$3</f>
        <v>20862877.859999999</v>
      </c>
      <c r="AE200" s="8">
        <f>'No. policies'!AE200*'Inputs &amp; Outputs'!$B$3</f>
        <v>20697461.32</v>
      </c>
      <c r="AF200" s="8">
        <f>'No. policies'!AF200*'Inputs &amp; Outputs'!$B$3</f>
        <v>20504853.02</v>
      </c>
      <c r="AG200" s="8">
        <f>'No. policies'!AG200*'Inputs &amp; Outputs'!$B$3</f>
        <v>20282786.98</v>
      </c>
      <c r="AH200" s="8">
        <f>'No. policies'!AH200*'Inputs &amp; Outputs'!$B$3</f>
        <v>20081114.760000002</v>
      </c>
      <c r="AI200" s="8">
        <f>'No. policies'!AI200*'Inputs &amp; Outputs'!$B$3</f>
        <v>19820527.059999999</v>
      </c>
      <c r="AJ200" s="8">
        <f>'No. policies'!AJ200*'Inputs &amp; Outputs'!$B$3</f>
        <v>19571269.260000002</v>
      </c>
      <c r="AK200" s="8">
        <f>'No. policies'!AK200*'Inputs &amp; Outputs'!$B$3</f>
        <v>19260830</v>
      </c>
      <c r="AL200" s="8">
        <f>'No. policies'!AL200*'Inputs &amp; Outputs'!$B$3</f>
        <v>18948124.760000002</v>
      </c>
      <c r="AM200" s="8">
        <f>'No. policies'!AM200*'Inputs &amp; Outputs'!$B$3</f>
        <v>18551578.260000002</v>
      </c>
      <c r="AN200" s="8">
        <f>'No. policies'!AN200*'Inputs &amp; Outputs'!$B$3</f>
        <v>18107446.18</v>
      </c>
      <c r="AO200" s="8">
        <f>'No. policies'!AO200*'Inputs &amp; Outputs'!$B$3</f>
        <v>17651984.199999999</v>
      </c>
      <c r="AP200" s="8">
        <f>'No. policies'!AP200*'Inputs &amp; Outputs'!$B$3</f>
        <v>17142138.699999999</v>
      </c>
      <c r="AQ200" s="8">
        <f>'No. policies'!AQ200*'Inputs &amp; Outputs'!$B$3</f>
        <v>16589239.58</v>
      </c>
      <c r="AR200" s="8">
        <f>'No. policies'!AR200*'Inputs &amp; Outputs'!$B$3</f>
        <v>15957031.16</v>
      </c>
      <c r="AS200" s="8">
        <f>'No. policies'!AS200*'Inputs &amp; Outputs'!$B$3</f>
        <v>15191129.92</v>
      </c>
      <c r="AT200" s="8">
        <f>'No. policies'!AT200*'Inputs &amp; Outputs'!$B$3</f>
        <v>14413898.779999999</v>
      </c>
      <c r="AU200" s="8">
        <f>'No. policies'!AU200*'Inputs &amp; Outputs'!$B$3</f>
        <v>13573220.199999999</v>
      </c>
      <c r="AV200" s="8">
        <f>'No. policies'!AV200*'Inputs &amp; Outputs'!$B$3</f>
        <v>12709881.82</v>
      </c>
      <c r="AW200" s="8">
        <f>'No. policies'!AW200*'Inputs &amp; Outputs'!$B$3</f>
        <v>11760436.199999999</v>
      </c>
      <c r="AX200" s="8">
        <f>'No. policies'!AX200*'Inputs &amp; Outputs'!$B$3</f>
        <v>10704489.52</v>
      </c>
      <c r="AY200" s="8">
        <f>'No. policies'!AY200*'Inputs &amp; Outputs'!$B$3</f>
        <v>9678000.5800000001</v>
      </c>
      <c r="AZ200" s="8">
        <f>'No. policies'!AZ200*'Inputs &amp; Outputs'!$B$3</f>
        <v>8585798.2200000007</v>
      </c>
      <c r="BA200" s="8">
        <f>'No. policies'!BA200*'Inputs &amp; Outputs'!$B$3</f>
        <v>7464138.1200000001</v>
      </c>
      <c r="BB200" s="8">
        <f>'No. policies'!BB200*'Inputs &amp; Outputs'!$B$3</f>
        <v>6371935.7599999998</v>
      </c>
      <c r="BC200" s="8">
        <f>'No. policies'!BC200*'Inputs &amp; Outputs'!$B$3</f>
        <v>5390766.4199999999</v>
      </c>
      <c r="BD200" s="8">
        <f>'No. policies'!BD200*'Inputs &amp; Outputs'!$B$3</f>
        <v>4377873.3600000003</v>
      </c>
      <c r="BE200" s="8">
        <f>'No. policies'!BE200*'Inputs &amp; Outputs'!$B$3</f>
        <v>3466949.4</v>
      </c>
      <c r="BF200" s="8">
        <f>'No. policies'!BF200*'Inputs &amp; Outputs'!$B$3</f>
        <v>2682920.3199999998</v>
      </c>
      <c r="BG200" s="8">
        <f>'No. policies'!BG200*'Inputs &amp; Outputs'!$B$3</f>
        <v>2077903.66</v>
      </c>
      <c r="BH200" s="8">
        <f>'No. policies'!BH200*'Inputs &amp; Outputs'!$B$3</f>
        <v>1563526.2</v>
      </c>
      <c r="BI200" s="8">
        <f>'No. policies'!BI200*'Inputs &amp; Outputs'!$B$3</f>
        <v>1146585.8800000001</v>
      </c>
      <c r="BJ200" s="8">
        <f>'No. policies'!BJ200*'Inputs &amp; Outputs'!$B$3</f>
        <v>781763.1</v>
      </c>
      <c r="BK200" s="8">
        <f>'No. policies'!BK200*'Inputs &amp; Outputs'!$B$3</f>
        <v>557431.07999999996</v>
      </c>
      <c r="BL200" s="8">
        <f>'No. policies'!BL200*'Inputs &amp; Outputs'!$B$3</f>
        <v>392014.54</v>
      </c>
      <c r="BM200" s="8">
        <f>'No. policies'!BM200*'Inputs &amp; Outputs'!$B$3</f>
        <v>242459.86000000002</v>
      </c>
      <c r="BN200" s="8">
        <f>'No. policies'!BN200*'Inputs &amp; Outputs'!$B$3</f>
        <v>163150.56</v>
      </c>
      <c r="BO200" s="8">
        <f>'No. policies'!BO200*'Inputs &amp; Outputs'!$B$3</f>
        <v>108767.04000000001</v>
      </c>
      <c r="BP200" s="8">
        <f>'No. policies'!BP200*'Inputs &amp; Outputs'!$B$3</f>
        <v>70245.38</v>
      </c>
      <c r="BQ200" s="8">
        <f>'No. policies'!BQ200*'Inputs &amp; Outputs'!$B$3</f>
        <v>45319.6</v>
      </c>
      <c r="BR200" s="8">
        <f>'No. policies'!BR200*'Inputs &amp; Outputs'!$B$3</f>
        <v>15861.86</v>
      </c>
      <c r="BS200" s="8">
        <f>'No. policies'!BS200*'Inputs &amp; Outputs'!$B$3</f>
        <v>4531.96</v>
      </c>
    </row>
    <row r="201" spans="1:71" x14ac:dyDescent="0.25">
      <c r="A201" s="1">
        <v>200</v>
      </c>
      <c r="B201" s="8">
        <f>'No. policies'!B201*'Inputs &amp; Outputs'!$B$3</f>
        <v>22659800</v>
      </c>
      <c r="C201" s="8">
        <f>'No. policies'!C201*'Inputs &amp; Outputs'!$B$3</f>
        <v>22634874.219999999</v>
      </c>
      <c r="D201" s="8">
        <f>'No. policies'!D201*'Inputs &amp; Outputs'!$B$3</f>
        <v>22609948.440000001</v>
      </c>
      <c r="E201" s="8">
        <f>'No. policies'!E201*'Inputs &amp; Outputs'!$B$3</f>
        <v>22591820.600000001</v>
      </c>
      <c r="F201" s="8">
        <f>'No. policies'!F201*'Inputs &amp; Outputs'!$B$3</f>
        <v>22573692.760000002</v>
      </c>
      <c r="G201" s="8">
        <f>'No. policies'!G201*'Inputs &amp; Outputs'!$B$3</f>
        <v>22555564.920000002</v>
      </c>
      <c r="H201" s="8">
        <f>'No. policies'!H201*'Inputs &amp; Outputs'!$B$3</f>
        <v>22523841.199999999</v>
      </c>
      <c r="I201" s="8">
        <f>'No. policies'!I201*'Inputs &amp; Outputs'!$B$3</f>
        <v>22494383.460000001</v>
      </c>
      <c r="J201" s="8">
        <f>'No. policies'!J201*'Inputs &amp; Outputs'!$B$3</f>
        <v>22473989.640000001</v>
      </c>
      <c r="K201" s="8">
        <f>'No. policies'!K201*'Inputs &amp; Outputs'!$B$3</f>
        <v>22437733.960000001</v>
      </c>
      <c r="L201" s="8">
        <f>'No. policies'!L201*'Inputs &amp; Outputs'!$B$3</f>
        <v>22408276.219999999</v>
      </c>
      <c r="M201" s="8">
        <f>'No. policies'!M201*'Inputs &amp; Outputs'!$B$3</f>
        <v>22358424.66</v>
      </c>
      <c r="N201" s="8">
        <f>'No. policies'!N201*'Inputs &amp; Outputs'!$B$3</f>
        <v>22297243.199999999</v>
      </c>
      <c r="O201" s="8">
        <f>'No. policies'!O201*'Inputs &amp; Outputs'!$B$3</f>
        <v>22258721.539999999</v>
      </c>
      <c r="P201" s="8">
        <f>'No. policies'!P201*'Inputs &amp; Outputs'!$B$3</f>
        <v>22202072.039999999</v>
      </c>
      <c r="Q201" s="8">
        <f>'No. policies'!Q201*'Inputs &amp; Outputs'!$B$3</f>
        <v>22145422.539999999</v>
      </c>
      <c r="R201" s="8">
        <f>'No. policies'!R201*'Inputs &amp; Outputs'!$B$3</f>
        <v>22109166.859999999</v>
      </c>
      <c r="S201" s="8">
        <f>'No. policies'!S201*'Inputs &amp; Outputs'!$B$3</f>
        <v>22023059.620000001</v>
      </c>
      <c r="T201" s="8">
        <f>'No. policies'!T201*'Inputs &amp; Outputs'!$B$3</f>
        <v>21959612.18</v>
      </c>
      <c r="U201" s="8">
        <f>'No. policies'!U201*'Inputs &amp; Outputs'!$B$3</f>
        <v>21884834.84</v>
      </c>
      <c r="V201" s="8">
        <f>'No. policies'!V201*'Inputs &amp; Outputs'!$B$3</f>
        <v>21814589.460000001</v>
      </c>
      <c r="W201" s="8">
        <f>'No. policies'!W201*'Inputs &amp; Outputs'!$B$3</f>
        <v>21730748.199999999</v>
      </c>
      <c r="X201" s="8">
        <f>'No. policies'!X201*'Inputs &amp; Outputs'!$B$3</f>
        <v>21640109</v>
      </c>
      <c r="Y201" s="8">
        <f>'No. policies'!Y201*'Inputs &amp; Outputs'!$B$3</f>
        <v>21558533.719999999</v>
      </c>
      <c r="Z201" s="8">
        <f>'No. policies'!Z201*'Inputs &amp; Outputs'!$B$3</f>
        <v>21470160.5</v>
      </c>
      <c r="AA201" s="8">
        <f>'No. policies'!AA201*'Inputs &amp; Outputs'!$B$3</f>
        <v>21350063.559999999</v>
      </c>
      <c r="AB201" s="8">
        <f>'No. policies'!AB201*'Inputs &amp; Outputs'!$B$3</f>
        <v>21250360.440000001</v>
      </c>
      <c r="AC201" s="8">
        <f>'No. policies'!AC201*'Inputs &amp; Outputs'!$B$3</f>
        <v>21114401.640000001</v>
      </c>
      <c r="AD201" s="8">
        <f>'No. policies'!AD201*'Inputs &amp; Outputs'!$B$3</f>
        <v>20928591.280000001</v>
      </c>
      <c r="AE201" s="8">
        <f>'No. policies'!AE201*'Inputs &amp; Outputs'!$B$3</f>
        <v>20751844.84</v>
      </c>
      <c r="AF201" s="8">
        <f>'No. policies'!AF201*'Inputs &amp; Outputs'!$B$3</f>
        <v>20570566.440000001</v>
      </c>
      <c r="AG201" s="8">
        <f>'No. policies'!AG201*'Inputs &amp; Outputs'!$B$3</f>
        <v>20371160.199999999</v>
      </c>
      <c r="AH201" s="8">
        <f>'No. policies'!AH201*'Inputs &amp; Outputs'!$B$3</f>
        <v>20121902.399999999</v>
      </c>
      <c r="AI201" s="8">
        <f>'No. policies'!AI201*'Inputs &amp; Outputs'!$B$3</f>
        <v>19818261.080000002</v>
      </c>
      <c r="AJ201" s="8">
        <f>'No. policies'!AJ201*'Inputs &amp; Outputs'!$B$3</f>
        <v>19530481.620000001</v>
      </c>
      <c r="AK201" s="8">
        <f>'No. policies'!AK201*'Inputs &amp; Outputs'!$B$3</f>
        <v>19256298.039999999</v>
      </c>
      <c r="AL201" s="8">
        <f>'No. policies'!AL201*'Inputs &amp; Outputs'!$B$3</f>
        <v>18911869.080000002</v>
      </c>
      <c r="AM201" s="8">
        <f>'No. policies'!AM201*'Inputs &amp; Outputs'!$B$3</f>
        <v>18533450.420000002</v>
      </c>
      <c r="AN201" s="8">
        <f>'No. policies'!AN201*'Inputs &amp; Outputs'!$B$3</f>
        <v>18077988.440000001</v>
      </c>
      <c r="AO201" s="8">
        <f>'No. policies'!AO201*'Inputs &amp; Outputs'!$B$3</f>
        <v>17642920.280000001</v>
      </c>
      <c r="AP201" s="8">
        <f>'No. policies'!AP201*'Inputs &amp; Outputs'!$B$3</f>
        <v>17071893.32</v>
      </c>
      <c r="AQ201" s="8">
        <f>'No. policies'!AQ201*'Inputs &amp; Outputs'!$B$3</f>
        <v>16568845.76</v>
      </c>
      <c r="AR201" s="8">
        <f>'No. policies'!AR201*'Inputs &amp; Outputs'!$B$3</f>
        <v>15972893.02</v>
      </c>
      <c r="AS201" s="8">
        <f>'No. policies'!AS201*'Inputs &amp; Outputs'!$B$3</f>
        <v>15204725.800000001</v>
      </c>
      <c r="AT201" s="8">
        <f>'No. policies'!AT201*'Inputs &amp; Outputs'!$B$3</f>
        <v>14436558.58</v>
      </c>
      <c r="AU201" s="8">
        <f>'No. policies'!AU201*'Inputs &amp; Outputs'!$B$3</f>
        <v>13546028.439999999</v>
      </c>
      <c r="AV201" s="8">
        <f>'No. policies'!AV201*'Inputs &amp; Outputs'!$B$3</f>
        <v>12657764.279999999</v>
      </c>
      <c r="AW201" s="8">
        <f>'No. policies'!AW201*'Inputs &amp; Outputs'!$B$3</f>
        <v>11737776.4</v>
      </c>
      <c r="AX201" s="8">
        <f>'No. policies'!AX201*'Inputs &amp; Outputs'!$B$3</f>
        <v>10724883.34</v>
      </c>
      <c r="AY201" s="8">
        <f>'No. policies'!AY201*'Inputs &amp; Outputs'!$B$3</f>
        <v>9682532.540000001</v>
      </c>
      <c r="AZ201" s="8">
        <f>'No. policies'!AZ201*'Inputs &amp; Outputs'!$B$3</f>
        <v>8547276.5600000005</v>
      </c>
      <c r="BA201" s="8">
        <f>'No. policies'!BA201*'Inputs &amp; Outputs'!$B$3</f>
        <v>7405222.6399999997</v>
      </c>
      <c r="BB201" s="8">
        <f>'No. policies'!BB201*'Inputs &amp; Outputs'!$B$3</f>
        <v>6274498.6200000001</v>
      </c>
      <c r="BC201" s="8">
        <f>'No. policies'!BC201*'Inputs &amp; Outputs'!$B$3</f>
        <v>5225349.88</v>
      </c>
      <c r="BD201" s="8">
        <f>'No. policies'!BD201*'Inputs &amp; Outputs'!$B$3</f>
        <v>4291766.12</v>
      </c>
      <c r="BE201" s="8">
        <f>'No. policies'!BE201*'Inputs &amp; Outputs'!$B$3</f>
        <v>3417097.84</v>
      </c>
      <c r="BF201" s="8">
        <f>'No. policies'!BF201*'Inputs &amp; Outputs'!$B$3</f>
        <v>2744101.78</v>
      </c>
      <c r="BG201" s="8">
        <f>'No. policies'!BG201*'Inputs &amp; Outputs'!$B$3</f>
        <v>2086967.58</v>
      </c>
      <c r="BH201" s="8">
        <f>'No. policies'!BH201*'Inputs &amp; Outputs'!$B$3</f>
        <v>1554462.28</v>
      </c>
      <c r="BI201" s="8">
        <f>'No. policies'!BI201*'Inputs &amp; Outputs'!$B$3</f>
        <v>1123926.08</v>
      </c>
      <c r="BJ201" s="8">
        <f>'No. policies'!BJ201*'Inputs &amp; Outputs'!$B$3</f>
        <v>799890.94000000006</v>
      </c>
      <c r="BK201" s="8">
        <f>'No. policies'!BK201*'Inputs &amp; Outputs'!$B$3</f>
        <v>561963.04</v>
      </c>
      <c r="BL201" s="8">
        <f>'No. policies'!BL201*'Inputs &amp; Outputs'!$B$3</f>
        <v>369354.74</v>
      </c>
      <c r="BM201" s="8">
        <f>'No. policies'!BM201*'Inputs &amp; Outputs'!$B$3</f>
        <v>246991.82</v>
      </c>
      <c r="BN201" s="8">
        <f>'No. policies'!BN201*'Inputs &amp; Outputs'!$B$3</f>
        <v>160884.57999999999</v>
      </c>
      <c r="BO201" s="8">
        <f>'No. policies'!BO201*'Inputs &amp; Outputs'!$B$3</f>
        <v>106501.06</v>
      </c>
      <c r="BP201" s="8">
        <f>'No. policies'!BP201*'Inputs &amp; Outputs'!$B$3</f>
        <v>61181.46</v>
      </c>
      <c r="BQ201" s="8">
        <f>'No. policies'!BQ201*'Inputs &amp; Outputs'!$B$3</f>
        <v>33989.699999999997</v>
      </c>
      <c r="BR201" s="8">
        <f>'No. policies'!BR201*'Inputs &amp; Outputs'!$B$3</f>
        <v>20393.82</v>
      </c>
      <c r="BS201" s="8">
        <f>'No. policies'!BS201*'Inputs &amp; Outputs'!$B$3</f>
        <v>11329.9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76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3.9919099298288963E-2</v>
      </c>
      <c r="D2">
        <f>NORMINV('Rand Int'!D2,'Inputs &amp; Outputs'!$B$5,'Inputs &amp; Outputs'!$B$6)</f>
        <v>0.17862897484455748</v>
      </c>
      <c r="E2">
        <f>NORMINV('Rand Int'!E2,'Inputs &amp; Outputs'!$B$5,'Inputs &amp; Outputs'!$B$6)</f>
        <v>0.14011444980850929</v>
      </c>
      <c r="F2">
        <f>NORMINV('Rand Int'!F2,'Inputs &amp; Outputs'!$B$5,'Inputs &amp; Outputs'!$B$6)</f>
        <v>9.4191701431477204E-4</v>
      </c>
      <c r="G2">
        <f>NORMINV('Rand Int'!G2,'Inputs &amp; Outputs'!$B$5,'Inputs &amp; Outputs'!$B$6)</f>
        <v>0.11143497579159013</v>
      </c>
      <c r="H2">
        <f>NORMINV('Rand Int'!H2,'Inputs &amp; Outputs'!$B$5,'Inputs &amp; Outputs'!$B$6)</f>
        <v>-4.7037607521385708E-2</v>
      </c>
      <c r="I2">
        <f>NORMINV('Rand Int'!I2,'Inputs &amp; Outputs'!$B$5,'Inputs &amp; Outputs'!$B$6)</f>
        <v>1.7568662143728944E-2</v>
      </c>
      <c r="J2">
        <f>NORMINV('Rand Int'!J2,'Inputs &amp; Outputs'!$B$5,'Inputs &amp; Outputs'!$B$6)</f>
        <v>6.1593173181984193E-2</v>
      </c>
      <c r="K2">
        <f>NORMINV('Rand Int'!K2,'Inputs &amp; Outputs'!$B$5,'Inputs &amp; Outputs'!$B$6)</f>
        <v>2.7905453638286025E-2</v>
      </c>
      <c r="L2">
        <f>NORMINV('Rand Int'!L2,'Inputs &amp; Outputs'!$B$5,'Inputs &amp; Outputs'!$B$6)</f>
        <v>0.10871169742265427</v>
      </c>
      <c r="M2">
        <f>NORMINV('Rand Int'!M2,'Inputs &amp; Outputs'!$B$5,'Inputs &amp; Outputs'!$B$6)</f>
        <v>7.865191385374086E-2</v>
      </c>
      <c r="N2">
        <f>NORMINV('Rand Int'!N2,'Inputs &amp; Outputs'!$B$5,'Inputs &amp; Outputs'!$B$6)</f>
        <v>1.0893770887466278E-2</v>
      </c>
      <c r="O2">
        <f>NORMINV('Rand Int'!O2,'Inputs &amp; Outputs'!$B$5,'Inputs &amp; Outputs'!$B$6)</f>
        <v>6.0537745470820394E-2</v>
      </c>
      <c r="P2">
        <f>NORMINV('Rand Int'!P2,'Inputs &amp; Outputs'!$B$5,'Inputs &amp; Outputs'!$B$6)</f>
        <v>2.8156426745059471E-2</v>
      </c>
      <c r="Q2">
        <f>NORMINV('Rand Int'!Q2,'Inputs &amp; Outputs'!$B$5,'Inputs &amp; Outputs'!$B$6)</f>
        <v>3.1251328281078836E-2</v>
      </c>
      <c r="R2">
        <f>NORMINV('Rand Int'!R2,'Inputs &amp; Outputs'!$B$5,'Inputs &amp; Outputs'!$B$6)</f>
        <v>-9.5362580901398875E-3</v>
      </c>
      <c r="S2">
        <f>NORMINV('Rand Int'!S2,'Inputs &amp; Outputs'!$B$5,'Inputs &amp; Outputs'!$B$6)</f>
        <v>8.7678657682329339E-2</v>
      </c>
      <c r="T2">
        <f>NORMINV('Rand Int'!T2,'Inputs &amp; Outputs'!$B$5,'Inputs &amp; Outputs'!$B$6)</f>
        <v>0.10141992815961759</v>
      </c>
      <c r="U2">
        <f>NORMINV('Rand Int'!U2,'Inputs &amp; Outputs'!$B$5,'Inputs &amp; Outputs'!$B$6)</f>
        <v>-1.9442612185813321E-2</v>
      </c>
      <c r="V2">
        <f>NORMINV('Rand Int'!V2,'Inputs &amp; Outputs'!$B$5,'Inputs &amp; Outputs'!$B$6)</f>
        <v>8.6739328549925609E-2</v>
      </c>
      <c r="W2">
        <f>NORMINV('Rand Int'!W2,'Inputs &amp; Outputs'!$B$5,'Inputs &amp; Outputs'!$B$6)</f>
        <v>0.19744109933101966</v>
      </c>
      <c r="X2">
        <f>NORMINV('Rand Int'!X2,'Inputs &amp; Outputs'!$B$5,'Inputs &amp; Outputs'!$B$6)</f>
        <v>2.4208146698823513E-2</v>
      </c>
      <c r="Y2">
        <f>NORMINV('Rand Int'!Y2,'Inputs &amp; Outputs'!$B$5,'Inputs &amp; Outputs'!$B$6)</f>
        <v>-0.11758119146693474</v>
      </c>
      <c r="Z2">
        <f>NORMINV('Rand Int'!Z2,'Inputs &amp; Outputs'!$B$5,'Inputs &amp; Outputs'!$B$6)</f>
        <v>5.720843124500314E-2</v>
      </c>
      <c r="AA2">
        <f>NORMINV('Rand Int'!AA2,'Inputs &amp; Outputs'!$B$5,'Inputs &amp; Outputs'!$B$6)</f>
        <v>0.22309483514647574</v>
      </c>
      <c r="AB2">
        <f>NORMINV('Rand Int'!AB2,'Inputs &amp; Outputs'!$B$5,'Inputs &amp; Outputs'!$B$6)</f>
        <v>0.15844947166968365</v>
      </c>
      <c r="AC2">
        <f>NORMINV('Rand Int'!AC2,'Inputs &amp; Outputs'!$B$5,'Inputs &amp; Outputs'!$B$6)</f>
        <v>-0.10000280446631968</v>
      </c>
      <c r="AD2">
        <f>NORMINV('Rand Int'!AD2,'Inputs &amp; Outputs'!$B$5,'Inputs &amp; Outputs'!$B$6)</f>
        <v>7.0039236771759161E-2</v>
      </c>
      <c r="AE2">
        <f>NORMINV('Rand Int'!AE2,'Inputs &amp; Outputs'!$B$5,'Inputs &amp; Outputs'!$B$6)</f>
        <v>-2.5768770657808082E-2</v>
      </c>
      <c r="AF2">
        <f>NORMINV('Rand Int'!AF2,'Inputs &amp; Outputs'!$B$5,'Inputs &amp; Outputs'!$B$6)</f>
        <v>-0.10572503068333775</v>
      </c>
      <c r="AG2">
        <f>NORMINV('Rand Int'!AG2,'Inputs &amp; Outputs'!$B$5,'Inputs &amp; Outputs'!$B$6)</f>
        <v>0.18469418884692487</v>
      </c>
      <c r="AH2">
        <f>NORMINV('Rand Int'!AH2,'Inputs &amp; Outputs'!$B$5,'Inputs &amp; Outputs'!$B$6)</f>
        <v>-2.6611959769960863E-3</v>
      </c>
      <c r="AI2">
        <f>NORMINV('Rand Int'!AI2,'Inputs &amp; Outputs'!$B$5,'Inputs &amp; Outputs'!$B$6)</f>
        <v>6.5662510132362989E-2</v>
      </c>
      <c r="AJ2">
        <f>NORMINV('Rand Int'!AJ2,'Inputs &amp; Outputs'!$B$5,'Inputs &amp; Outputs'!$B$6)</f>
        <v>0.10231234047232826</v>
      </c>
      <c r="AK2">
        <f>NORMINV('Rand Int'!AK2,'Inputs &amp; Outputs'!$B$5,'Inputs &amp; Outputs'!$B$6)</f>
        <v>0.25265061048969595</v>
      </c>
      <c r="AL2">
        <f>NORMINV('Rand Int'!AL2,'Inputs &amp; Outputs'!$B$5,'Inputs &amp; Outputs'!$B$6)</f>
        <v>0.11722375277462019</v>
      </c>
      <c r="AM2">
        <f>NORMINV('Rand Int'!AM2,'Inputs &amp; Outputs'!$B$5,'Inputs &amp; Outputs'!$B$6)</f>
        <v>0.15357700141393488</v>
      </c>
      <c r="AN2">
        <f>NORMINV('Rand Int'!AN2,'Inputs &amp; Outputs'!$B$5,'Inputs &amp; Outputs'!$B$6)</f>
        <v>8.2981398775474363E-2</v>
      </c>
      <c r="AO2">
        <f>NORMINV('Rand Int'!AO2,'Inputs &amp; Outputs'!$B$5,'Inputs &amp; Outputs'!$B$6)</f>
        <v>8.5065516625022333E-2</v>
      </c>
      <c r="AP2">
        <f>NORMINV('Rand Int'!AP2,'Inputs &amp; Outputs'!$B$5,'Inputs &amp; Outputs'!$B$6)</f>
        <v>6.2325227216599124E-2</v>
      </c>
      <c r="AQ2">
        <f>NORMINV('Rand Int'!AQ2,'Inputs &amp; Outputs'!$B$5,'Inputs &amp; Outputs'!$B$6)</f>
        <v>-1.0899229073307731E-2</v>
      </c>
      <c r="AR2">
        <f>NORMINV('Rand Int'!AR2,'Inputs &amp; Outputs'!$B$5,'Inputs &amp; Outputs'!$B$6)</f>
        <v>0.15219021495237128</v>
      </c>
      <c r="AS2">
        <f>NORMINV('Rand Int'!AS2,'Inputs &amp; Outputs'!$B$5,'Inputs &amp; Outputs'!$B$6)</f>
        <v>0.17607152433247769</v>
      </c>
      <c r="AT2">
        <f>NORMINV('Rand Int'!AT2,'Inputs &amp; Outputs'!$B$5,'Inputs &amp; Outputs'!$B$6)</f>
        <v>9.4702615325358508E-2</v>
      </c>
      <c r="AU2">
        <f>NORMINV('Rand Int'!AU2,'Inputs &amp; Outputs'!$B$5,'Inputs &amp; Outputs'!$B$6)</f>
        <v>5.5177762102696468E-2</v>
      </c>
      <c r="AV2">
        <f>NORMINV('Rand Int'!AV2,'Inputs &amp; Outputs'!$B$5,'Inputs &amp; Outputs'!$B$6)</f>
        <v>-1.1219383209238959E-2</v>
      </c>
      <c r="AW2">
        <f>NORMINV('Rand Int'!AW2,'Inputs &amp; Outputs'!$B$5,'Inputs &amp; Outputs'!$B$6)</f>
        <v>7.0449943103688253E-2</v>
      </c>
      <c r="AX2">
        <f>NORMINV('Rand Int'!AX2,'Inputs &amp; Outputs'!$B$5,'Inputs &amp; Outputs'!$B$6)</f>
        <v>-5.5835445967855474E-3</v>
      </c>
      <c r="AY2">
        <f>NORMINV('Rand Int'!AY2,'Inputs &amp; Outputs'!$B$5,'Inputs &amp; Outputs'!$B$6)</f>
        <v>3.5398778409242965E-2</v>
      </c>
      <c r="AZ2">
        <f>NORMINV('Rand Int'!AZ2,'Inputs &amp; Outputs'!$B$5,'Inputs &amp; Outputs'!$B$6)</f>
        <v>8.3915153978715684E-2</v>
      </c>
      <c r="BA2">
        <f>NORMINV('Rand Int'!BA2,'Inputs &amp; Outputs'!$B$5,'Inputs &amp; Outputs'!$B$6)</f>
        <v>0.11460748583171912</v>
      </c>
      <c r="BB2">
        <f>NORMINV('Rand Int'!BB2,'Inputs &amp; Outputs'!$B$5,'Inputs &amp; Outputs'!$B$6)</f>
        <v>0.10358217339999715</v>
      </c>
      <c r="BC2">
        <f>NORMINV('Rand Int'!BC2,'Inputs &amp; Outputs'!$B$5,'Inputs &amp; Outputs'!$B$6)</f>
        <v>-5.5630147306003228E-2</v>
      </c>
      <c r="BD2">
        <f>NORMINV('Rand Int'!BD2,'Inputs &amp; Outputs'!$B$5,'Inputs &amp; Outputs'!$B$6)</f>
        <v>0.2930648315801932</v>
      </c>
      <c r="BE2">
        <f>NORMINV('Rand Int'!BE2,'Inputs &amp; Outputs'!$B$5,'Inputs &amp; Outputs'!$B$6)</f>
        <v>5.7285273289613775E-2</v>
      </c>
      <c r="BF2">
        <f>NORMINV('Rand Int'!BF2,'Inputs &amp; Outputs'!$B$5,'Inputs &amp; Outputs'!$B$6)</f>
        <v>6.7060938884327639E-2</v>
      </c>
      <c r="BG2">
        <f>NORMINV('Rand Int'!BG2,'Inputs &amp; Outputs'!$B$5,'Inputs &amp; Outputs'!$B$6)</f>
        <v>1.6244664096727222E-2</v>
      </c>
      <c r="BH2">
        <f>NORMINV('Rand Int'!BH2,'Inputs &amp; Outputs'!$B$5,'Inputs &amp; Outputs'!$B$6)</f>
        <v>8.6786088467038267E-2</v>
      </c>
      <c r="BI2">
        <f>NORMINV('Rand Int'!BI2,'Inputs &amp; Outputs'!$B$5,'Inputs &amp; Outputs'!$B$6)</f>
        <v>3.6005685916218527E-2</v>
      </c>
      <c r="BJ2">
        <f>NORMINV('Rand Int'!BJ2,'Inputs &amp; Outputs'!$B$5,'Inputs &amp; Outputs'!$B$6)</f>
        <v>5.0826894510172541E-2</v>
      </c>
      <c r="BK2">
        <f>NORMINV('Rand Int'!BK2,'Inputs &amp; Outputs'!$B$5,'Inputs &amp; Outputs'!$B$6)</f>
        <v>-3.9702694403792496E-2</v>
      </c>
      <c r="BL2">
        <f>NORMINV('Rand Int'!BL2,'Inputs &amp; Outputs'!$B$5,'Inputs &amp; Outputs'!$B$6)</f>
        <v>9.7222555348333503E-3</v>
      </c>
      <c r="BM2">
        <f>NORMINV('Rand Int'!BM2,'Inputs &amp; Outputs'!$B$5,'Inputs &amp; Outputs'!$B$6)</f>
        <v>0.15777917520471713</v>
      </c>
      <c r="BN2">
        <f>NORMINV('Rand Int'!BN2,'Inputs &amp; Outputs'!$B$5,'Inputs &amp; Outputs'!$B$6)</f>
        <v>2.0108269611951113E-2</v>
      </c>
      <c r="BO2">
        <f>NORMINV('Rand Int'!BO2,'Inputs &amp; Outputs'!$B$5,'Inputs &amp; Outputs'!$B$6)</f>
        <v>0.15532938888976588</v>
      </c>
      <c r="BP2">
        <f>NORMINV('Rand Int'!BP2,'Inputs &amp; Outputs'!$B$5,'Inputs &amp; Outputs'!$B$6)</f>
        <v>4.8522634784867409E-2</v>
      </c>
      <c r="BQ2">
        <f>NORMINV('Rand Int'!BQ2,'Inputs &amp; Outputs'!$B$5,'Inputs &amp; Outputs'!$B$6)</f>
        <v>-2.8910183927287281E-2</v>
      </c>
      <c r="BR2">
        <f>NORMINV('Rand Int'!BR2,'Inputs &amp; Outputs'!$B$5,'Inputs &amp; Outputs'!$B$6)</f>
        <v>3.4681275228370015E-2</v>
      </c>
      <c r="BS2">
        <f>NORMINV('Rand Int'!BS2,'Inputs &amp; Outputs'!$B$5,'Inputs &amp; Outputs'!$B$6)</f>
        <v>-1.6075822680982302E-2</v>
      </c>
      <c r="BT2">
        <f>NORMINV('Rand Int'!BT2,'Inputs &amp; Outputs'!$B$5,'Inputs &amp; Outputs'!$B$6)</f>
        <v>0.1484253834886517</v>
      </c>
    </row>
    <row r="3" spans="1:72" x14ac:dyDescent="0.25">
      <c r="A3" s="1">
        <v>2</v>
      </c>
      <c r="C3">
        <f>NORMINV('Rand Int'!C3,'Inputs &amp; Outputs'!$B$5,'Inputs &amp; Outputs'!$B$6)</f>
        <v>-0.10062699765311461</v>
      </c>
      <c r="D3">
        <f>NORMINV('Rand Int'!D3,'Inputs &amp; Outputs'!$B$5,'Inputs &amp; Outputs'!$B$6)</f>
        <v>0.10273164458383489</v>
      </c>
      <c r="E3">
        <f>NORMINV('Rand Int'!E3,'Inputs &amp; Outputs'!$B$5,'Inputs &amp; Outputs'!$B$6)</f>
        <v>6.0708997396215304E-2</v>
      </c>
      <c r="F3">
        <f>NORMINV('Rand Int'!F3,'Inputs &amp; Outputs'!$B$5,'Inputs &amp; Outputs'!$B$6)</f>
        <v>-3.9884021614357959E-2</v>
      </c>
      <c r="G3">
        <f>NORMINV('Rand Int'!G3,'Inputs &amp; Outputs'!$B$5,'Inputs &amp; Outputs'!$B$6)</f>
        <v>0.11477698568638534</v>
      </c>
      <c r="H3">
        <f>NORMINV('Rand Int'!H3,'Inputs &amp; Outputs'!$B$5,'Inputs &amp; Outputs'!$B$6)</f>
        <v>7.3192863290567928E-2</v>
      </c>
      <c r="I3">
        <f>NORMINV('Rand Int'!I3,'Inputs &amp; Outputs'!$B$5,'Inputs &amp; Outputs'!$B$6)</f>
        <v>-2.1208975137857008E-2</v>
      </c>
      <c r="J3">
        <f>NORMINV('Rand Int'!J3,'Inputs &amp; Outputs'!$B$5,'Inputs &amp; Outputs'!$B$6)</f>
        <v>0.12430365630824833</v>
      </c>
      <c r="K3">
        <f>NORMINV('Rand Int'!K3,'Inputs &amp; Outputs'!$B$5,'Inputs &amp; Outputs'!$B$6)</f>
        <v>0.22504366094660075</v>
      </c>
      <c r="L3">
        <f>NORMINV('Rand Int'!L3,'Inputs &amp; Outputs'!$B$5,'Inputs &amp; Outputs'!$B$6)</f>
        <v>-6.9997915615832573E-4</v>
      </c>
      <c r="M3">
        <f>NORMINV('Rand Int'!M3,'Inputs &amp; Outputs'!$B$5,'Inputs &amp; Outputs'!$B$6)</f>
        <v>5.9119505127253578E-2</v>
      </c>
      <c r="N3">
        <f>NORMINV('Rand Int'!N3,'Inputs &amp; Outputs'!$B$5,'Inputs &amp; Outputs'!$B$6)</f>
        <v>8.3583176213003402E-2</v>
      </c>
      <c r="O3">
        <f>NORMINV('Rand Int'!O3,'Inputs &amp; Outputs'!$B$5,'Inputs &amp; Outputs'!$B$6)</f>
        <v>0.11856993419455403</v>
      </c>
      <c r="P3">
        <f>NORMINV('Rand Int'!P3,'Inputs &amp; Outputs'!$B$5,'Inputs &amp; Outputs'!$B$6)</f>
        <v>5.5020858124764302E-2</v>
      </c>
      <c r="Q3">
        <f>NORMINV('Rand Int'!Q3,'Inputs &amp; Outputs'!$B$5,'Inputs &amp; Outputs'!$B$6)</f>
        <v>2.2168034114653151E-2</v>
      </c>
      <c r="R3">
        <f>NORMINV('Rand Int'!R3,'Inputs &amp; Outputs'!$B$5,'Inputs &amp; Outputs'!$B$6)</f>
        <v>-7.2351342655719492E-2</v>
      </c>
      <c r="S3">
        <f>NORMINV('Rand Int'!S3,'Inputs &amp; Outputs'!$B$5,'Inputs &amp; Outputs'!$B$6)</f>
        <v>4.8906649731433355E-2</v>
      </c>
      <c r="T3">
        <f>NORMINV('Rand Int'!T3,'Inputs &amp; Outputs'!$B$5,'Inputs &amp; Outputs'!$B$6)</f>
        <v>4.0332481242517843E-2</v>
      </c>
      <c r="U3">
        <f>NORMINV('Rand Int'!U3,'Inputs &amp; Outputs'!$B$5,'Inputs &amp; Outputs'!$B$6)</f>
        <v>6.364270802907325E-2</v>
      </c>
      <c r="V3">
        <f>NORMINV('Rand Int'!V3,'Inputs &amp; Outputs'!$B$5,'Inputs &amp; Outputs'!$B$6)</f>
        <v>8.9244520392539217E-2</v>
      </c>
      <c r="W3">
        <f>NORMINV('Rand Int'!W3,'Inputs &amp; Outputs'!$B$5,'Inputs &amp; Outputs'!$B$6)</f>
        <v>2.143364370308052E-2</v>
      </c>
      <c r="X3">
        <f>NORMINV('Rand Int'!X3,'Inputs &amp; Outputs'!$B$5,'Inputs &amp; Outputs'!$B$6)</f>
        <v>0.11093572324485401</v>
      </c>
      <c r="Y3">
        <f>NORMINV('Rand Int'!Y3,'Inputs &amp; Outputs'!$B$5,'Inputs &amp; Outputs'!$B$6)</f>
        <v>0.15572464715230067</v>
      </c>
      <c r="Z3">
        <f>NORMINV('Rand Int'!Z3,'Inputs &amp; Outputs'!$B$5,'Inputs &amp; Outputs'!$B$6)</f>
        <v>-8.554289367575435E-3</v>
      </c>
      <c r="AA3">
        <f>NORMINV('Rand Int'!AA3,'Inputs &amp; Outputs'!$B$5,'Inputs &amp; Outputs'!$B$6)</f>
        <v>8.3070391254966292E-4</v>
      </c>
      <c r="AB3">
        <f>NORMINV('Rand Int'!AB3,'Inputs &amp; Outputs'!$B$5,'Inputs &amp; Outputs'!$B$6)</f>
        <v>1.2964805290936167E-2</v>
      </c>
      <c r="AC3">
        <f>NORMINV('Rand Int'!AC3,'Inputs &amp; Outputs'!$B$5,'Inputs &amp; Outputs'!$B$6)</f>
        <v>-5.1399076847778988E-2</v>
      </c>
      <c r="AD3">
        <f>NORMINV('Rand Int'!AD3,'Inputs &amp; Outputs'!$B$5,'Inputs &amp; Outputs'!$B$6)</f>
        <v>8.1193904375585657E-2</v>
      </c>
      <c r="AE3">
        <f>NORMINV('Rand Int'!AE3,'Inputs &amp; Outputs'!$B$5,'Inputs &amp; Outputs'!$B$6)</f>
        <v>0.15315197455452431</v>
      </c>
      <c r="AF3">
        <f>NORMINV('Rand Int'!AF3,'Inputs &amp; Outputs'!$B$5,'Inputs &amp; Outputs'!$B$6)</f>
        <v>1.1182964830999891E-2</v>
      </c>
      <c r="AG3">
        <f>NORMINV('Rand Int'!AG3,'Inputs &amp; Outputs'!$B$5,'Inputs &amp; Outputs'!$B$6)</f>
        <v>-2.5551423263805745E-2</v>
      </c>
      <c r="AH3">
        <f>NORMINV('Rand Int'!AH3,'Inputs &amp; Outputs'!$B$5,'Inputs &amp; Outputs'!$B$6)</f>
        <v>0.10111703015905465</v>
      </c>
      <c r="AI3">
        <f>NORMINV('Rand Int'!AI3,'Inputs &amp; Outputs'!$B$5,'Inputs &amp; Outputs'!$B$6)</f>
        <v>0.15544852378189161</v>
      </c>
      <c r="AJ3">
        <f>NORMINV('Rand Int'!AJ3,'Inputs &amp; Outputs'!$B$5,'Inputs &amp; Outputs'!$B$6)</f>
        <v>4.2090658840874998E-2</v>
      </c>
      <c r="AK3">
        <f>NORMINV('Rand Int'!AK3,'Inputs &amp; Outputs'!$B$5,'Inputs &amp; Outputs'!$B$6)</f>
        <v>0.11805466681544627</v>
      </c>
      <c r="AL3">
        <f>NORMINV('Rand Int'!AL3,'Inputs &amp; Outputs'!$B$5,'Inputs &amp; Outputs'!$B$6)</f>
        <v>0.15998510952678854</v>
      </c>
      <c r="AM3">
        <f>NORMINV('Rand Int'!AM3,'Inputs &amp; Outputs'!$B$5,'Inputs &amp; Outputs'!$B$6)</f>
        <v>7.9469174025086325E-2</v>
      </c>
      <c r="AN3"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4.0904879417900816E-2</v>
      </c>
      <c r="AP3">
        <f>NORMINV('Rand Int'!AP3,'Inputs &amp; Outputs'!$B$5,'Inputs &amp; Outputs'!$B$6)</f>
        <v>6.9521760756289228E-2</v>
      </c>
      <c r="AQ3">
        <f>NORMINV('Rand Int'!AQ3,'Inputs &amp; Outputs'!$B$5,'Inputs &amp; Outputs'!$B$6)</f>
        <v>3.6694992776812665E-2</v>
      </c>
      <c r="AR3">
        <f>NORMINV('Rand Int'!AR3,'Inputs &amp; Outputs'!$B$5,'Inputs &amp; Outputs'!$B$6)</f>
        <v>0.18870381324321037</v>
      </c>
      <c r="AS3">
        <f>NORMINV('Rand Int'!AS3,'Inputs &amp; Outputs'!$B$5,'Inputs &amp; Outputs'!$B$6)</f>
        <v>0.1029065922205645</v>
      </c>
      <c r="AT3">
        <f>NORMINV('Rand Int'!AT3,'Inputs &amp; Outputs'!$B$5,'Inputs &amp; Outputs'!$B$6)</f>
        <v>0.14940133089086199</v>
      </c>
      <c r="AU3">
        <f>NORMINV('Rand Int'!AU3,'Inputs &amp; Outputs'!$B$5,'Inputs &amp; Outputs'!$B$6)</f>
        <v>5.7868462333841075E-2</v>
      </c>
      <c r="AV3">
        <f>NORMINV('Rand Int'!AV3,'Inputs &amp; Outputs'!$B$5,'Inputs &amp; Outputs'!$B$6)</f>
        <v>8.6985904357057373E-2</v>
      </c>
      <c r="AW3">
        <f>NORMINV('Rand Int'!AW3,'Inputs &amp; Outputs'!$B$5,'Inputs &amp; Outputs'!$B$6)</f>
        <v>0.10818115911279859</v>
      </c>
      <c r="AX3">
        <f>NORMINV('Rand Int'!AX3,'Inputs &amp; Outputs'!$B$5,'Inputs &amp; Outputs'!$B$6)</f>
        <v>7.3095511361457879E-2</v>
      </c>
      <c r="AY3">
        <f>NORMINV('Rand Int'!AY3,'Inputs &amp; Outputs'!$B$5,'Inputs &amp; Outputs'!$B$6)</f>
        <v>-7.8858709860327669E-2</v>
      </c>
      <c r="AZ3">
        <f>NORMINV('Rand Int'!AZ3,'Inputs &amp; Outputs'!$B$5,'Inputs &amp; Outputs'!$B$6)</f>
        <v>4.1142419729737957E-2</v>
      </c>
      <c r="BA3">
        <f>NORMINV('Rand Int'!BA3,'Inputs &amp; Outputs'!$B$5,'Inputs &amp; Outputs'!$B$6)</f>
        <v>7.5183034802981691E-2</v>
      </c>
      <c r="BB3">
        <f>NORMINV('Rand Int'!BB3,'Inputs &amp; Outputs'!$B$5,'Inputs &amp; Outputs'!$B$6)</f>
        <v>8.0779780691837361E-2</v>
      </c>
      <c r="BC3">
        <f>NORMINV('Rand Int'!BC3,'Inputs &amp; Outputs'!$B$5,'Inputs &amp; Outputs'!$B$6)</f>
        <v>-0.11720731140252802</v>
      </c>
      <c r="BD3">
        <f>NORMINV('Rand Int'!BD3,'Inputs &amp; Outputs'!$B$5,'Inputs &amp; Outputs'!$B$6)</f>
        <v>5.0524332264517288E-2</v>
      </c>
      <c r="BE3">
        <f>NORMINV('Rand Int'!BE3,'Inputs &amp; Outputs'!$B$5,'Inputs &amp; Outputs'!$B$6)</f>
        <v>6.4407580554751695E-2</v>
      </c>
      <c r="BF3">
        <f>NORMINV('Rand Int'!BF3,'Inputs &amp; Outputs'!$B$5,'Inputs &amp; Outputs'!$B$6)</f>
        <v>0.10460955452190171</v>
      </c>
      <c r="BG3">
        <f>NORMINV('Rand Int'!BG3,'Inputs &amp; Outputs'!$B$5,'Inputs &amp; Outputs'!$B$6)</f>
        <v>3.9335267337887808E-2</v>
      </c>
      <c r="BH3">
        <f>NORMINV('Rand Int'!BH3,'Inputs &amp; Outputs'!$B$5,'Inputs &amp; Outputs'!$B$6)</f>
        <v>4.875694868418854E-2</v>
      </c>
      <c r="BI3">
        <f>NORMINV('Rand Int'!BI3,'Inputs &amp; Outputs'!$B$5,'Inputs &amp; Outputs'!$B$6)</f>
        <v>1.9188174721092188E-2</v>
      </c>
      <c r="BJ3">
        <f>NORMINV('Rand Int'!BJ3,'Inputs &amp; Outputs'!$B$5,'Inputs &amp; Outputs'!$B$6)</f>
        <v>0.1253570000868191</v>
      </c>
      <c r="BK3">
        <f>NORMINV('Rand Int'!BK3,'Inputs &amp; Outputs'!$B$5,'Inputs &amp; Outputs'!$B$6)</f>
        <v>6.2233531997332371E-2</v>
      </c>
      <c r="BL3">
        <f>NORMINV('Rand Int'!BL3,'Inputs &amp; Outputs'!$B$5,'Inputs &amp; Outputs'!$B$6)</f>
        <v>0.10932524290500936</v>
      </c>
      <c r="BM3">
        <f>NORMINV('Rand Int'!BM3,'Inputs &amp; Outputs'!$B$5,'Inputs &amp; Outputs'!$B$6)</f>
        <v>4.194294207499373E-2</v>
      </c>
      <c r="BN3">
        <f>NORMINV('Rand Int'!BN3,'Inputs &amp; Outputs'!$B$5,'Inputs &amp; Outputs'!$B$6)</f>
        <v>0.18254852915652156</v>
      </c>
      <c r="BO3">
        <f>NORMINV('Rand Int'!BO3,'Inputs &amp; Outputs'!$B$5,'Inputs &amp; Outputs'!$B$6)</f>
        <v>6.084819500755332E-2</v>
      </c>
      <c r="BP3">
        <f>NORMINV('Rand Int'!BP3,'Inputs &amp; Outputs'!$B$5,'Inputs &amp; Outputs'!$B$6)</f>
        <v>0.1340138053503459</v>
      </c>
      <c r="BQ3">
        <f>NORMINV('Rand Int'!BQ3,'Inputs &amp; Outputs'!$B$5,'Inputs &amp; Outputs'!$B$6)</f>
        <v>0.28837833845231697</v>
      </c>
      <c r="BR3">
        <f>NORMINV('Rand Int'!BR3,'Inputs &amp; Outputs'!$B$5,'Inputs &amp; Outputs'!$B$6)</f>
        <v>-7.9805800955121103E-2</v>
      </c>
      <c r="BS3">
        <f>NORMINV('Rand Int'!BS3,'Inputs &amp; Outputs'!$B$5,'Inputs &amp; Outputs'!$B$6)</f>
        <v>8.8617960590268996E-2</v>
      </c>
      <c r="BT3">
        <f>NORMINV('Rand Int'!BT3,'Inputs &amp; Outputs'!$B$5,'Inputs &amp; Outputs'!$B$6)</f>
        <v>7.3503979914727194E-2</v>
      </c>
    </row>
    <row r="4" spans="1:72" x14ac:dyDescent="0.25">
      <c r="A4" s="1">
        <v>3</v>
      </c>
      <c r="C4">
        <f>NORMINV('Rand Int'!C4,'Inputs &amp; Outputs'!$B$5,'Inputs &amp; Outputs'!$B$6)</f>
        <v>2.0379116810837157E-2</v>
      </c>
      <c r="D4">
        <f>NORMINV('Rand Int'!D4,'Inputs &amp; Outputs'!$B$5,'Inputs &amp; Outputs'!$B$6)</f>
        <v>-5.3611554275641488E-2</v>
      </c>
      <c r="E4">
        <f>NORMINV('Rand Int'!E4,'Inputs &amp; Outputs'!$B$5,'Inputs &amp; Outputs'!$B$6)</f>
        <v>-1.9945517179204189E-2</v>
      </c>
      <c r="F4">
        <f>NORMINV('Rand Int'!F4,'Inputs &amp; Outputs'!$B$5,'Inputs &amp; Outputs'!$B$6)</f>
        <v>0.1317199127790516</v>
      </c>
      <c r="G4">
        <f>NORMINV('Rand Int'!G4,'Inputs &amp; Outputs'!$B$5,'Inputs &amp; Outputs'!$B$6)</f>
        <v>2.0181042731216466E-2</v>
      </c>
      <c r="H4">
        <f>NORMINV('Rand Int'!H4,'Inputs &amp; Outputs'!$B$5,'Inputs &amp; Outputs'!$B$6)</f>
        <v>0.12768166132333475</v>
      </c>
      <c r="I4">
        <f>NORMINV('Rand Int'!I4,'Inputs &amp; Outputs'!$B$5,'Inputs &amp; Outputs'!$B$6)</f>
        <v>0.10255440792906292</v>
      </c>
      <c r="J4">
        <f>NORMINV('Rand Int'!J4,'Inputs &amp; Outputs'!$B$5,'Inputs &amp; Outputs'!$B$6)</f>
        <v>-5.2256681705495453E-2</v>
      </c>
      <c r="K4">
        <f>NORMINV('Rand Int'!K4,'Inputs &amp; Outputs'!$B$5,'Inputs &amp; Outputs'!$B$6)</f>
        <v>0.12896673357741389</v>
      </c>
      <c r="L4">
        <f>NORMINV('Rand Int'!L4,'Inputs &amp; Outputs'!$B$5,'Inputs &amp; Outputs'!$B$6)</f>
        <v>6.440773231592474E-2</v>
      </c>
      <c r="M4">
        <f>NORMINV('Rand Int'!M4,'Inputs &amp; Outputs'!$B$5,'Inputs &amp; Outputs'!$B$6)</f>
        <v>2.3885799850971376E-3</v>
      </c>
      <c r="N4">
        <f>NORMINV('Rand Int'!N4,'Inputs &amp; Outputs'!$B$5,'Inputs &amp; Outputs'!$B$6)</f>
        <v>0.13494181729119764</v>
      </c>
      <c r="O4">
        <f>NORMINV('Rand Int'!O4,'Inputs &amp; Outputs'!$B$5,'Inputs &amp; Outputs'!$B$6)</f>
        <v>0.12480871258742174</v>
      </c>
      <c r="P4">
        <f>NORMINV('Rand Int'!P4,'Inputs &amp; Outputs'!$B$5,'Inputs &amp; Outputs'!$B$6)</f>
        <v>1.3661078754388926E-2</v>
      </c>
      <c r="Q4">
        <f>NORMINV('Rand Int'!Q4,'Inputs &amp; Outputs'!$B$5,'Inputs &amp; Outputs'!$B$6)</f>
        <v>2.9186188009682174E-2</v>
      </c>
      <c r="R4">
        <f>NORMINV('Rand Int'!R4,'Inputs &amp; Outputs'!$B$5,'Inputs &amp; Outputs'!$B$6)</f>
        <v>5.2557574436157065E-3</v>
      </c>
      <c r="S4">
        <f>NORMINV('Rand Int'!S4,'Inputs &amp; Outputs'!$B$5,'Inputs &amp; Outputs'!$B$6)</f>
        <v>0.12595106352286423</v>
      </c>
      <c r="T4">
        <f>NORMINV('Rand Int'!T4,'Inputs &amp; Outputs'!$B$5,'Inputs &amp; Outputs'!$B$6)</f>
        <v>0.14662910310464011</v>
      </c>
      <c r="U4">
        <f>NORMINV('Rand Int'!U4,'Inputs &amp; Outputs'!$B$5,'Inputs &amp; Outputs'!$B$6)</f>
        <v>9.1728941223160193E-2</v>
      </c>
      <c r="V4">
        <f>NORMINV('Rand Int'!V4,'Inputs &amp; Outputs'!$B$5,'Inputs &amp; Outputs'!$B$6)</f>
        <v>-7.2754330099823183E-3</v>
      </c>
      <c r="W4">
        <f>NORMINV('Rand Int'!W4,'Inputs &amp; Outputs'!$B$5,'Inputs &amp; Outputs'!$B$6)</f>
        <v>0.11302406671834991</v>
      </c>
      <c r="X4">
        <f>NORMINV('Rand Int'!X4,'Inputs &amp; Outputs'!$B$5,'Inputs &amp; Outputs'!$B$6)</f>
        <v>5.1261986559095328E-2</v>
      </c>
      <c r="Y4">
        <f>NORMINV('Rand Int'!Y4,'Inputs &amp; Outputs'!$B$5,'Inputs &amp; Outputs'!$B$6)</f>
        <v>0.15462092706285424</v>
      </c>
      <c r="Z4">
        <f>NORMINV('Rand Int'!Z4,'Inputs &amp; Outputs'!$B$5,'Inputs &amp; Outputs'!$B$6)</f>
        <v>0.16821000823310484</v>
      </c>
      <c r="AA4">
        <f>NORMINV('Rand Int'!AA4,'Inputs &amp; Outputs'!$B$5,'Inputs &amp; Outputs'!$B$6)</f>
        <v>0.13277586090094023</v>
      </c>
      <c r="AB4">
        <f>NORMINV('Rand Int'!AB4,'Inputs &amp; Outputs'!$B$5,'Inputs &amp; Outputs'!$B$6)</f>
        <v>4.159123413282103E-2</v>
      </c>
      <c r="AC4">
        <f>NORMINV('Rand Int'!AC4,'Inputs &amp; Outputs'!$B$5,'Inputs &amp; Outputs'!$B$6)</f>
        <v>6.5143243913799484E-2</v>
      </c>
      <c r="AD4">
        <f>NORMINV('Rand Int'!AD4,'Inputs &amp; Outputs'!$B$5,'Inputs &amp; Outputs'!$B$6)</f>
        <v>4.4141879746010929E-2</v>
      </c>
      <c r="AE4">
        <f>NORMINV('Rand Int'!AE4,'Inputs &amp; Outputs'!$B$5,'Inputs &amp; Outputs'!$B$6)</f>
        <v>-8.6158850420928607E-3</v>
      </c>
      <c r="AF4">
        <f>NORMINV('Rand Int'!AF4,'Inputs &amp; Outputs'!$B$5,'Inputs &amp; Outputs'!$B$6)</f>
        <v>0.10822358030213505</v>
      </c>
      <c r="AG4">
        <f>NORMINV('Rand Int'!AG4,'Inputs &amp; Outputs'!$B$5,'Inputs &amp; Outputs'!$B$6)</f>
        <v>0.11544902349611638</v>
      </c>
      <c r="AH4">
        <f>NORMINV('Rand Int'!AH4,'Inputs &amp; Outputs'!$B$5,'Inputs &amp; Outputs'!$B$6)</f>
        <v>0.10645268270649769</v>
      </c>
      <c r="AI4">
        <f>NORMINV('Rand Int'!AI4,'Inputs &amp; Outputs'!$B$5,'Inputs &amp; Outputs'!$B$6)</f>
        <v>3.2117056223016152E-2</v>
      </c>
      <c r="AJ4">
        <f>NORMINV('Rand Int'!AJ4,'Inputs &amp; Outputs'!$B$5,'Inputs &amp; Outputs'!$B$6)</f>
        <v>9.85653963455181E-2</v>
      </c>
      <c r="AK4">
        <f>NORMINV('Rand Int'!AK4,'Inputs &amp; Outputs'!$B$5,'Inputs &amp; Outputs'!$B$6)</f>
        <v>0.11108902105556416</v>
      </c>
      <c r="AL4">
        <f>NORMINV('Rand Int'!AL4,'Inputs &amp; Outputs'!$B$5,'Inputs &amp; Outputs'!$B$6)</f>
        <v>0.14933669142012443</v>
      </c>
      <c r="AM4">
        <f>NORMINV('Rand Int'!AM4,'Inputs &amp; Outputs'!$B$5,'Inputs &amp; Outputs'!$B$6)</f>
        <v>8.3275275431846166E-2</v>
      </c>
      <c r="AN4">
        <f>NORMINV('Rand Int'!AN4,'Inputs &amp; Outputs'!$B$5,'Inputs &amp; Outputs'!$B$6)</f>
        <v>-2.9206393209999654E-3</v>
      </c>
      <c r="AO4">
        <f>NORMINV('Rand Int'!AO4,'Inputs &amp; Outputs'!$B$5,'Inputs &amp; Outputs'!$B$6)</f>
        <v>-8.2347352269525609E-2</v>
      </c>
      <c r="AP4">
        <f>NORMINV('Rand Int'!AP4,'Inputs &amp; Outputs'!$B$5,'Inputs &amp; Outputs'!$B$6)</f>
        <v>0.14903015181777449</v>
      </c>
      <c r="AQ4">
        <f>NORMINV('Rand Int'!AQ4,'Inputs &amp; Outputs'!$B$5,'Inputs &amp; Outputs'!$B$6)</f>
        <v>-3.0290462818869726E-2</v>
      </c>
      <c r="AR4">
        <f>NORMINV('Rand Int'!AR4,'Inputs &amp; Outputs'!$B$5,'Inputs &amp; Outputs'!$B$6)</f>
        <v>0.18863544135188914</v>
      </c>
      <c r="AS4">
        <f>NORMINV('Rand Int'!AS4,'Inputs &amp; Outputs'!$B$5,'Inputs &amp; Outputs'!$B$6)</f>
        <v>0.1155597022728698</v>
      </c>
      <c r="AT4">
        <f>NORMINV('Rand Int'!AT4,'Inputs &amp; Outputs'!$B$5,'Inputs &amp; Outputs'!$B$6)</f>
        <v>9.0588449482973191E-3</v>
      </c>
      <c r="AU4">
        <f>NORMINV('Rand Int'!AU4,'Inputs &amp; Outputs'!$B$5,'Inputs &amp; Outputs'!$B$6)</f>
        <v>5.5043618308535699E-2</v>
      </c>
      <c r="AV4">
        <f>NORMINV('Rand Int'!AV4,'Inputs &amp; Outputs'!$B$5,'Inputs &amp; Outputs'!$B$6)</f>
        <v>0.17831802582697726</v>
      </c>
      <c r="AW4">
        <f>NORMINV('Rand Int'!AW4,'Inputs &amp; Outputs'!$B$5,'Inputs &amp; Outputs'!$B$6)</f>
        <v>4.1560184786685203E-2</v>
      </c>
      <c r="AX4">
        <f>NORMINV('Rand Int'!AX4,'Inputs &amp; Outputs'!$B$5,'Inputs &amp; Outputs'!$B$6)</f>
        <v>0.19621152473764708</v>
      </c>
      <c r="AY4">
        <f>NORMINV('Rand Int'!AY4,'Inputs &amp; Outputs'!$B$5,'Inputs &amp; Outputs'!$B$6)</f>
        <v>5.9343468494547497E-2</v>
      </c>
      <c r="AZ4">
        <f>NORMINV('Rand Int'!AZ4,'Inputs &amp; Outputs'!$B$5,'Inputs &amp; Outputs'!$B$6)</f>
        <v>0.21314891593679677</v>
      </c>
      <c r="BA4">
        <f>NORMINV('Rand Int'!BA4,'Inputs &amp; Outputs'!$B$5,'Inputs &amp; Outputs'!$B$6)</f>
        <v>8.3019116348484592E-2</v>
      </c>
      <c r="BB4">
        <f>NORMINV('Rand Int'!BB4,'Inputs &amp; Outputs'!$B$5,'Inputs &amp; Outputs'!$B$6)</f>
        <v>1.4933513033173529E-2</v>
      </c>
      <c r="BC4">
        <f>NORMINV('Rand Int'!BC4,'Inputs &amp; Outputs'!$B$5,'Inputs &amp; Outputs'!$B$6)</f>
        <v>6.2404968921982218E-2</v>
      </c>
      <c r="BD4">
        <f>NORMINV('Rand Int'!BD4,'Inputs &amp; Outputs'!$B$5,'Inputs &amp; Outputs'!$B$6)</f>
        <v>4.3141225286454227E-2</v>
      </c>
      <c r="BE4">
        <f>NORMINV('Rand Int'!BE4,'Inputs &amp; Outputs'!$B$5,'Inputs &amp; Outputs'!$B$6)</f>
        <v>-5.2688748528756241E-3</v>
      </c>
      <c r="BF4">
        <f>NORMINV('Rand Int'!BF4,'Inputs &amp; Outputs'!$B$5,'Inputs &amp; Outputs'!$B$6)</f>
        <v>0.10568621933629987</v>
      </c>
      <c r="BG4">
        <f>NORMINV('Rand Int'!BG4,'Inputs &amp; Outputs'!$B$5,'Inputs &amp; Outputs'!$B$6)</f>
        <v>-7.8069198326866235E-3</v>
      </c>
      <c r="BH4">
        <f>NORMINV('Rand Int'!BH4,'Inputs &amp; Outputs'!$B$5,'Inputs &amp; Outputs'!$B$6)</f>
        <v>2.70294221192586E-2</v>
      </c>
      <c r="BI4">
        <f>NORMINV('Rand Int'!BI4,'Inputs &amp; Outputs'!$B$5,'Inputs &amp; Outputs'!$B$6)</f>
        <v>3.6565130268287983E-2</v>
      </c>
      <c r="BJ4">
        <f>NORMINV('Rand Int'!BJ4,'Inputs &amp; Outputs'!$B$5,'Inputs &amp; Outputs'!$B$6)</f>
        <v>2.6292248796984719E-2</v>
      </c>
      <c r="BK4">
        <f>NORMINV('Rand Int'!BK4,'Inputs &amp; Outputs'!$B$5,'Inputs &amp; Outputs'!$B$6)</f>
        <v>0.14651191025845717</v>
      </c>
      <c r="BL4">
        <f>NORMINV('Rand Int'!BL4,'Inputs &amp; Outputs'!$B$5,'Inputs &amp; Outputs'!$B$6)</f>
        <v>9.5041449489614127E-2</v>
      </c>
      <c r="BM4">
        <f>NORMINV('Rand Int'!BM4,'Inputs &amp; Outputs'!$B$5,'Inputs &amp; Outputs'!$B$6)</f>
        <v>0.21823523358548877</v>
      </c>
      <c r="BN4">
        <f>NORMINV('Rand Int'!BN4,'Inputs &amp; Outputs'!$B$5,'Inputs &amp; Outputs'!$B$6)</f>
        <v>3.5208210822738742E-2</v>
      </c>
      <c r="BO4">
        <f>NORMINV('Rand Int'!BO4,'Inputs &amp; Outputs'!$B$5,'Inputs &amp; Outputs'!$B$6)</f>
        <v>0.15354567990981705</v>
      </c>
      <c r="BP4">
        <f>NORMINV('Rand Int'!BP4,'Inputs &amp; Outputs'!$B$5,'Inputs &amp; Outputs'!$B$6)</f>
        <v>0.14258137163128384</v>
      </c>
      <c r="BQ4">
        <f>NORMINV('Rand Int'!BQ4,'Inputs &amp; Outputs'!$B$5,'Inputs &amp; Outputs'!$B$6)</f>
        <v>7.3576532184076088E-2</v>
      </c>
      <c r="BR4">
        <f>NORMINV('Rand Int'!BR4,'Inputs &amp; Outputs'!$B$5,'Inputs &amp; Outputs'!$B$6)</f>
        <v>0.12407836333182656</v>
      </c>
      <c r="BS4">
        <f>NORMINV('Rand Int'!BS4,'Inputs &amp; Outputs'!$B$5,'Inputs &amp; Outputs'!$B$6)</f>
        <v>6.4459230187110195E-2</v>
      </c>
      <c r="BT4">
        <f>NORMINV('Rand Int'!BT4,'Inputs &amp; Outputs'!$B$5,'Inputs &amp; Outputs'!$B$6)</f>
        <v>9.7763597581138728E-2</v>
      </c>
    </row>
    <row r="5" spans="1:72" x14ac:dyDescent="0.25">
      <c r="A5" s="1">
        <v>4</v>
      </c>
      <c r="C5">
        <f>NORMINV('Rand Int'!C5,'Inputs &amp; Outputs'!$B$5,'Inputs &amp; Outputs'!$B$6)</f>
        <v>0.12888516412962103</v>
      </c>
      <c r="D5">
        <f>NORMINV('Rand Int'!D5,'Inputs &amp; Outputs'!$B$5,'Inputs &amp; Outputs'!$B$6)</f>
        <v>-6.3329177736483597E-2</v>
      </c>
      <c r="E5">
        <f>NORMINV('Rand Int'!E5,'Inputs &amp; Outputs'!$B$5,'Inputs &amp; Outputs'!$B$6)</f>
        <v>0.11680689032464256</v>
      </c>
      <c r="F5">
        <f>NORMINV('Rand Int'!F5,'Inputs &amp; Outputs'!$B$5,'Inputs &amp; Outputs'!$B$6)</f>
        <v>6.3413894393401907E-2</v>
      </c>
      <c r="G5">
        <f>NORMINV('Rand Int'!G5,'Inputs &amp; Outputs'!$B$5,'Inputs &amp; Outputs'!$B$6)</f>
        <v>0.1067339226758578</v>
      </c>
      <c r="H5">
        <f>NORMINV('Rand Int'!H5,'Inputs &amp; Outputs'!$B$5,'Inputs &amp; Outputs'!$B$6)</f>
        <v>0.20584856037240534</v>
      </c>
      <c r="I5">
        <f>NORMINV('Rand Int'!I5,'Inputs &amp; Outputs'!$B$5,'Inputs &amp; Outputs'!$B$6)</f>
        <v>4.2548667509701862E-2</v>
      </c>
      <c r="J5">
        <f>NORMINV('Rand Int'!J5,'Inputs &amp; Outputs'!$B$5,'Inputs &amp; Outputs'!$B$6)</f>
        <v>0.12256441678078907</v>
      </c>
      <c r="K5">
        <f>NORMINV('Rand Int'!K5,'Inputs &amp; Outputs'!$B$5,'Inputs &amp; Outputs'!$B$6)</f>
        <v>0.18855701674232192</v>
      </c>
      <c r="L5">
        <f>NORMINV('Rand Int'!L5,'Inputs &amp; Outputs'!$B$5,'Inputs &amp; Outputs'!$B$6)</f>
        <v>1.4133411588925497E-2</v>
      </c>
      <c r="M5">
        <f>NORMINV('Rand Int'!M5,'Inputs &amp; Outputs'!$B$5,'Inputs &amp; Outputs'!$B$6)</f>
        <v>0.11217773365448512</v>
      </c>
      <c r="N5">
        <f>NORMINV('Rand Int'!N5,'Inputs &amp; Outputs'!$B$5,'Inputs &amp; Outputs'!$B$6)</f>
        <v>0.17778212950099329</v>
      </c>
      <c r="O5">
        <f>NORMINV('Rand Int'!O5,'Inputs &amp; Outputs'!$B$5,'Inputs &amp; Outputs'!$B$6)</f>
        <v>-5.4629322917547213E-3</v>
      </c>
      <c r="P5">
        <f>NORMINV('Rand Int'!P5,'Inputs &amp; Outputs'!$B$5,'Inputs &amp; Outputs'!$B$6)</f>
        <v>4.6826611662335642E-2</v>
      </c>
      <c r="Q5">
        <f>NORMINV('Rand Int'!Q5,'Inputs &amp; Outputs'!$B$5,'Inputs &amp; Outputs'!$B$6)</f>
        <v>0.24657481358873676</v>
      </c>
      <c r="R5">
        <f>NORMINV('Rand Int'!R5,'Inputs &amp; Outputs'!$B$5,'Inputs &amp; Outputs'!$B$6)</f>
        <v>0.14229007835262197</v>
      </c>
      <c r="S5">
        <f>NORMINV('Rand Int'!S5,'Inputs &amp; Outputs'!$B$5,'Inputs &amp; Outputs'!$B$6)</f>
        <v>2.2640208227868892E-2</v>
      </c>
      <c r="T5">
        <f>NORMINV('Rand Int'!T5,'Inputs &amp; Outputs'!$B$5,'Inputs &amp; Outputs'!$B$6)</f>
        <v>-3.3073807044754489E-2</v>
      </c>
      <c r="U5">
        <f>NORMINV('Rand Int'!U5,'Inputs &amp; Outputs'!$B$5,'Inputs &amp; Outputs'!$B$6)</f>
        <v>1.3539719380140106E-2</v>
      </c>
      <c r="V5">
        <f>NORMINV('Rand Int'!V5,'Inputs &amp; Outputs'!$B$5,'Inputs &amp; Outputs'!$B$6)</f>
        <v>9.6015064635328745E-2</v>
      </c>
      <c r="W5">
        <f>NORMINV('Rand Int'!W5,'Inputs &amp; Outputs'!$B$5,'Inputs &amp; Outputs'!$B$6)</f>
        <v>-1.7585553501441656E-2</v>
      </c>
      <c r="X5">
        <f>NORMINV('Rand Int'!X5,'Inputs &amp; Outputs'!$B$5,'Inputs &amp; Outputs'!$B$6)</f>
        <v>7.1011198519272956E-2</v>
      </c>
      <c r="Y5">
        <f>NORMINV('Rand Int'!Y5,'Inputs &amp; Outputs'!$B$5,'Inputs &amp; Outputs'!$B$6)</f>
        <v>3.9594426402516245E-2</v>
      </c>
      <c r="Z5">
        <f>NORMINV('Rand Int'!Z5,'Inputs &amp; Outputs'!$B$5,'Inputs &amp; Outputs'!$B$6)</f>
        <v>4.8362036617580761E-2</v>
      </c>
      <c r="AA5">
        <f>NORMINV('Rand Int'!AA5,'Inputs &amp; Outputs'!$B$5,'Inputs &amp; Outputs'!$B$6)</f>
        <v>7.2124354527580592E-2</v>
      </c>
      <c r="AB5">
        <f>NORMINV('Rand Int'!AB5,'Inputs &amp; Outputs'!$B$5,'Inputs &amp; Outputs'!$B$6)</f>
        <v>0.13671652327029241</v>
      </c>
      <c r="AC5">
        <f>NORMINV('Rand Int'!AC5,'Inputs &amp; Outputs'!$B$5,'Inputs &amp; Outputs'!$B$6)</f>
        <v>-2.3505711145378042E-2</v>
      </c>
      <c r="AD5">
        <f>NORMINV('Rand Int'!AD5,'Inputs &amp; Outputs'!$B$5,'Inputs &amp; Outputs'!$B$6)</f>
        <v>4.2890594928218499E-2</v>
      </c>
      <c r="AE5">
        <f>NORMINV('Rand Int'!AE5,'Inputs &amp; Outputs'!$B$5,'Inputs &amp; Outputs'!$B$6)</f>
        <v>-8.0357635540977662E-2</v>
      </c>
      <c r="AF5">
        <f>NORMINV('Rand Int'!AF5,'Inputs &amp; Outputs'!$B$5,'Inputs &amp; Outputs'!$B$6)</f>
        <v>5.8502702420981885E-2</v>
      </c>
      <c r="AG5">
        <f>NORMINV('Rand Int'!AG5,'Inputs &amp; Outputs'!$B$5,'Inputs &amp; Outputs'!$B$6)</f>
        <v>8.0298465960029944E-2</v>
      </c>
      <c r="AH5">
        <f>NORMINV('Rand Int'!AH5,'Inputs &amp; Outputs'!$B$5,'Inputs &amp; Outputs'!$B$6)</f>
        <v>1.843576253892009E-2</v>
      </c>
      <c r="AI5">
        <f>NORMINV('Rand Int'!AI5,'Inputs &amp; Outputs'!$B$5,'Inputs &amp; Outputs'!$B$6)</f>
        <v>0.18836136470877757</v>
      </c>
      <c r="AJ5">
        <f>NORMINV('Rand Int'!AJ5,'Inputs &amp; Outputs'!$B$5,'Inputs &amp; Outputs'!$B$6)</f>
        <v>-2.4419326300135352E-4</v>
      </c>
      <c r="AK5">
        <f>NORMINV('Rand Int'!AK5,'Inputs &amp; Outputs'!$B$5,'Inputs &amp; Outputs'!$B$6)</f>
        <v>2.4480598028720664E-2</v>
      </c>
      <c r="AL5">
        <f>NORMINV('Rand Int'!AL5,'Inputs &amp; Outputs'!$B$5,'Inputs &amp; Outputs'!$B$6)</f>
        <v>-1.0192895461641621E-2</v>
      </c>
      <c r="AM5">
        <f>NORMINV('Rand Int'!AM5,'Inputs &amp; Outputs'!$B$5,'Inputs &amp; Outputs'!$B$6)</f>
        <v>-8.4760181551990887E-2</v>
      </c>
      <c r="AN5">
        <f>NORMINV('Rand Int'!AN5,'Inputs &amp; Outputs'!$B$5,'Inputs &amp; Outputs'!$B$6)</f>
        <v>-1.3691564176382814E-3</v>
      </c>
      <c r="AO5">
        <f>NORMINV('Rand Int'!AO5,'Inputs &amp; Outputs'!$B$5,'Inputs &amp; Outputs'!$B$6)</f>
        <v>0.17062090906457761</v>
      </c>
      <c r="AP5">
        <f>NORMINV('Rand Int'!AP5,'Inputs &amp; Outputs'!$B$5,'Inputs &amp; Outputs'!$B$6)</f>
        <v>5.9858626642794191E-2</v>
      </c>
      <c r="AQ5">
        <f>NORMINV('Rand Int'!AQ5,'Inputs &amp; Outputs'!$B$5,'Inputs &amp; Outputs'!$B$6)</f>
        <v>2.6027597614652842E-2</v>
      </c>
      <c r="AR5">
        <f>NORMINV('Rand Int'!AR5,'Inputs &amp; Outputs'!$B$5,'Inputs &amp; Outputs'!$B$6)</f>
        <v>8.9971306493861203E-2</v>
      </c>
      <c r="AS5">
        <f>NORMINV('Rand Int'!AS5,'Inputs &amp; Outputs'!$B$5,'Inputs &amp; Outputs'!$B$6)</f>
        <v>8.7656516454228492E-2</v>
      </c>
      <c r="AT5">
        <f>NORMINV('Rand Int'!AT5,'Inputs &amp; Outputs'!$B$5,'Inputs &amp; Outputs'!$B$6)</f>
        <v>6.750405980939736E-2</v>
      </c>
      <c r="AU5">
        <f>NORMINV('Rand Int'!AU5,'Inputs &amp; Outputs'!$B$5,'Inputs &amp; Outputs'!$B$6)</f>
        <v>8.2079021510615593E-2</v>
      </c>
      <c r="AV5">
        <f>NORMINV('Rand Int'!AV5,'Inputs &amp; Outputs'!$B$5,'Inputs &amp; Outputs'!$B$6)</f>
        <v>-0.15160978014255291</v>
      </c>
      <c r="AW5">
        <f>NORMINV('Rand Int'!AW5,'Inputs &amp; Outputs'!$B$5,'Inputs &amp; Outputs'!$B$6)</f>
        <v>2.5100174615927277E-2</v>
      </c>
      <c r="AX5">
        <f>NORMINV('Rand Int'!AX5,'Inputs &amp; Outputs'!$B$5,'Inputs &amp; Outputs'!$B$6)</f>
        <v>-9.0643957936420022E-2</v>
      </c>
      <c r="AY5">
        <f>NORMINV('Rand Int'!AY5,'Inputs &amp; Outputs'!$B$5,'Inputs &amp; Outputs'!$B$6)</f>
        <v>8.3087375947095282E-2</v>
      </c>
      <c r="AZ5">
        <f>NORMINV('Rand Int'!AZ5,'Inputs &amp; Outputs'!$B$5,'Inputs &amp; Outputs'!$B$6)</f>
        <v>9.2488575565045084E-2</v>
      </c>
      <c r="BA5">
        <f>NORMINV('Rand Int'!BA5,'Inputs &amp; Outputs'!$B$5,'Inputs &amp; Outputs'!$B$6)</f>
        <v>0.22287572302391992</v>
      </c>
      <c r="BB5">
        <f>NORMINV('Rand Int'!BB5,'Inputs &amp; Outputs'!$B$5,'Inputs &amp; Outputs'!$B$6)</f>
        <v>4.3309441509002289E-2</v>
      </c>
      <c r="BC5">
        <f>NORMINV('Rand Int'!BC5,'Inputs &amp; Outputs'!$B$5,'Inputs &amp; Outputs'!$B$6)</f>
        <v>1.1377331597438665E-2</v>
      </c>
      <c r="BD5">
        <f>NORMINV('Rand Int'!BD5,'Inputs &amp; Outputs'!$B$5,'Inputs &amp; Outputs'!$B$6)</f>
        <v>0.12667894257079851</v>
      </c>
      <c r="BE5">
        <f>NORMINV('Rand Int'!BE5,'Inputs &amp; Outputs'!$B$5,'Inputs &amp; Outputs'!$B$6)</f>
        <v>5.5997824979132714E-2</v>
      </c>
      <c r="BF5">
        <f>NORMINV('Rand Int'!BF5,'Inputs &amp; Outputs'!$B$5,'Inputs &amp; Outputs'!$B$6)</f>
        <v>2.8780353195279315E-2</v>
      </c>
      <c r="BG5">
        <f>NORMINV('Rand Int'!BG5,'Inputs &amp; Outputs'!$B$5,'Inputs &amp; Outputs'!$B$6)</f>
        <v>2.2403675819047564E-2</v>
      </c>
      <c r="BH5">
        <f>NORMINV('Rand Int'!BH5,'Inputs &amp; Outputs'!$B$5,'Inputs &amp; Outputs'!$B$6)</f>
        <v>6.928522585418799E-2</v>
      </c>
      <c r="BI5">
        <f>NORMINV('Rand Int'!BI5,'Inputs &amp; Outputs'!$B$5,'Inputs &amp; Outputs'!$B$6)</f>
        <v>0.16189402865793345</v>
      </c>
      <c r="BJ5">
        <f>NORMINV('Rand Int'!BJ5,'Inputs &amp; Outputs'!$B$5,'Inputs &amp; Outputs'!$B$6)</f>
        <v>0.19217329462647312</v>
      </c>
      <c r="BK5">
        <f>NORMINV('Rand Int'!BK5,'Inputs &amp; Outputs'!$B$5,'Inputs &amp; Outputs'!$B$6)</f>
        <v>4.804433472556667E-2</v>
      </c>
      <c r="BL5">
        <f>NORMINV('Rand Int'!BL5,'Inputs &amp; Outputs'!$B$5,'Inputs &amp; Outputs'!$B$6)</f>
        <v>3.3856184485113919E-2</v>
      </c>
      <c r="BM5">
        <f>NORMINV('Rand Int'!BM5,'Inputs &amp; Outputs'!$B$5,'Inputs &amp; Outputs'!$B$6)</f>
        <v>0.11726407922830945</v>
      </c>
      <c r="BN5">
        <f>NORMINV('Rand Int'!BN5,'Inputs &amp; Outputs'!$B$5,'Inputs &amp; Outputs'!$B$6)</f>
        <v>2.3922651640287396E-3</v>
      </c>
      <c r="BO5">
        <f>NORMINV('Rand Int'!BO5,'Inputs &amp; Outputs'!$B$5,'Inputs &amp; Outputs'!$B$6)</f>
        <v>0.10900375345886221</v>
      </c>
      <c r="BP5">
        <f>NORMINV('Rand Int'!BP5,'Inputs &amp; Outputs'!$B$5,'Inputs &amp; Outputs'!$B$6)</f>
        <v>8.626944776574115E-3</v>
      </c>
      <c r="BQ5">
        <f>NORMINV('Rand Int'!BQ5,'Inputs &amp; Outputs'!$B$5,'Inputs &amp; Outputs'!$B$6)</f>
        <v>1.5564333742774376E-2</v>
      </c>
      <c r="BR5">
        <f>NORMINV('Rand Int'!BR5,'Inputs &amp; Outputs'!$B$5,'Inputs &amp; Outputs'!$B$6)</f>
        <v>5.0499054231618837E-2</v>
      </c>
      <c r="BS5">
        <f>NORMINV('Rand Int'!BS5,'Inputs &amp; Outputs'!$B$5,'Inputs &amp; Outputs'!$B$6)</f>
        <v>5.2954827915234252E-2</v>
      </c>
      <c r="BT5">
        <f>NORMINV('Rand Int'!BT5,'Inputs &amp; Outputs'!$B$5,'Inputs &amp; Outputs'!$B$6)</f>
        <v>0.15672866036988764</v>
      </c>
    </row>
    <row r="6" spans="1:72" x14ac:dyDescent="0.25">
      <c r="A6" s="1">
        <v>5</v>
      </c>
      <c r="C6">
        <f>NORMINV('Rand Int'!C6,'Inputs &amp; Outputs'!$B$5,'Inputs &amp; Outputs'!$B$6)</f>
        <v>1.041637708856466E-2</v>
      </c>
      <c r="D6">
        <f>NORMINV('Rand Int'!D6,'Inputs &amp; Outputs'!$B$5,'Inputs &amp; Outputs'!$B$6)</f>
        <v>0.11520477769578286</v>
      </c>
      <c r="E6">
        <f>NORMINV('Rand Int'!E6,'Inputs &amp; Outputs'!$B$5,'Inputs &amp; Outputs'!$B$6)</f>
        <v>0.11105913894786246</v>
      </c>
      <c r="F6">
        <f>NORMINV('Rand Int'!F6,'Inputs &amp; Outputs'!$B$5,'Inputs &amp; Outputs'!$B$6)</f>
        <v>0.1182238474310887</v>
      </c>
      <c r="G6">
        <f>NORMINV('Rand Int'!G6,'Inputs &amp; Outputs'!$B$5,'Inputs &amp; Outputs'!$B$6)</f>
        <v>2.7443319912508389E-2</v>
      </c>
      <c r="H6">
        <f>NORMINV('Rand Int'!H6,'Inputs &amp; Outputs'!$B$5,'Inputs &amp; Outputs'!$B$6)</f>
        <v>3.6739453458877108E-2</v>
      </c>
      <c r="I6">
        <f>NORMINV('Rand Int'!I6,'Inputs &amp; Outputs'!$B$5,'Inputs &amp; Outputs'!$B$6)</f>
        <v>0.14749678825146384</v>
      </c>
      <c r="J6">
        <f>NORMINV('Rand Int'!J6,'Inputs &amp; Outputs'!$B$5,'Inputs &amp; Outputs'!$B$6)</f>
        <v>0.11029442116538463</v>
      </c>
      <c r="K6">
        <f>NORMINV('Rand Int'!K6,'Inputs &amp; Outputs'!$B$5,'Inputs &amp; Outputs'!$B$6)</f>
        <v>0.14083822379071614</v>
      </c>
      <c r="L6">
        <f>NORMINV('Rand Int'!L6,'Inputs &amp; Outputs'!$B$5,'Inputs &amp; Outputs'!$B$6)</f>
        <v>7.8288739384225051E-2</v>
      </c>
      <c r="M6">
        <f>NORMINV('Rand Int'!M6,'Inputs &amp; Outputs'!$B$5,'Inputs &amp; Outputs'!$B$6)</f>
        <v>0.13596627479997264</v>
      </c>
      <c r="N6">
        <f>NORMINV('Rand Int'!N6,'Inputs &amp; Outputs'!$B$5,'Inputs &amp; Outputs'!$B$6)</f>
        <v>0.18696045600894828</v>
      </c>
      <c r="O6">
        <f>NORMINV('Rand Int'!O6,'Inputs &amp; Outputs'!$B$5,'Inputs &amp; Outputs'!$B$6)</f>
        <v>5.1570145037128388E-2</v>
      </c>
      <c r="P6">
        <f>NORMINV('Rand Int'!P6,'Inputs &amp; Outputs'!$B$5,'Inputs &amp; Outputs'!$B$6)</f>
        <v>0.15385794244081297</v>
      </c>
      <c r="Q6">
        <f>NORMINV('Rand Int'!Q6,'Inputs &amp; Outputs'!$B$5,'Inputs &amp; Outputs'!$B$6)</f>
        <v>3.9720357051008952E-2</v>
      </c>
      <c r="R6">
        <f>NORMINV('Rand Int'!R6,'Inputs &amp; Outputs'!$B$5,'Inputs &amp; Outputs'!$B$6)</f>
        <v>-3.0927090878279342E-2</v>
      </c>
      <c r="S6">
        <f>NORMINV('Rand Int'!S6,'Inputs &amp; Outputs'!$B$5,'Inputs &amp; Outputs'!$B$6)</f>
        <v>-1.8838368827350446E-2</v>
      </c>
      <c r="T6">
        <f>NORMINV('Rand Int'!T6,'Inputs &amp; Outputs'!$B$5,'Inputs &amp; Outputs'!$B$6)</f>
        <v>-6.5370647380506547E-2</v>
      </c>
      <c r="U6">
        <f>NORMINV('Rand Int'!U6,'Inputs &amp; Outputs'!$B$5,'Inputs &amp; Outputs'!$B$6)</f>
        <v>0.10384551108777615</v>
      </c>
      <c r="V6">
        <f>NORMINV('Rand Int'!V6,'Inputs &amp; Outputs'!$B$5,'Inputs &amp; Outputs'!$B$6)</f>
        <v>3.2300477140681683E-2</v>
      </c>
      <c r="W6">
        <f>NORMINV('Rand Int'!W6,'Inputs &amp; Outputs'!$B$5,'Inputs &amp; Outputs'!$B$6)</f>
        <v>7.0222538745601401E-2</v>
      </c>
      <c r="X6">
        <f>NORMINV('Rand Int'!X6,'Inputs &amp; Outputs'!$B$5,'Inputs &amp; Outputs'!$B$6)</f>
        <v>7.7406324212802136E-2</v>
      </c>
      <c r="Y6">
        <f>NORMINV('Rand Int'!Y6,'Inputs &amp; Outputs'!$B$5,'Inputs &amp; Outputs'!$B$6)</f>
        <v>0.10447033645739638</v>
      </c>
      <c r="Z6">
        <f>NORMINV('Rand Int'!Z6,'Inputs &amp; Outputs'!$B$5,'Inputs &amp; Outputs'!$B$6)</f>
        <v>2.6162139164052925E-2</v>
      </c>
      <c r="AA6">
        <f>NORMINV('Rand Int'!AA6,'Inputs &amp; Outputs'!$B$5,'Inputs &amp; Outputs'!$B$6)</f>
        <v>0.11137022077820344</v>
      </c>
      <c r="AB6">
        <f>NORMINV('Rand Int'!AB6,'Inputs &amp; Outputs'!$B$5,'Inputs &amp; Outputs'!$B$6)</f>
        <v>0.17591050242189449</v>
      </c>
      <c r="AC6">
        <f>NORMINV('Rand Int'!AC6,'Inputs &amp; Outputs'!$B$5,'Inputs &amp; Outputs'!$B$6)</f>
        <v>5.8983945288915783E-2</v>
      </c>
      <c r="AD6">
        <f>NORMINV('Rand Int'!AD6,'Inputs &amp; Outputs'!$B$5,'Inputs &amp; Outputs'!$B$6)</f>
        <v>8.8021392367182399E-2</v>
      </c>
      <c r="AE6">
        <f>NORMINV('Rand Int'!AE6,'Inputs &amp; Outputs'!$B$5,'Inputs &amp; Outputs'!$B$6)</f>
        <v>0.11473128993519824</v>
      </c>
      <c r="AF6">
        <f>NORMINV('Rand Int'!AF6,'Inputs &amp; Outputs'!$B$5,'Inputs &amp; Outputs'!$B$6)</f>
        <v>8.8469581177891499E-2</v>
      </c>
      <c r="AG6">
        <f>NORMINV('Rand Int'!AG6,'Inputs &amp; Outputs'!$B$5,'Inputs &amp; Outputs'!$B$6)</f>
        <v>4.0148752177716004E-2</v>
      </c>
      <c r="AH6">
        <f>NORMINV('Rand Int'!AH6,'Inputs &amp; Outputs'!$B$5,'Inputs &amp; Outputs'!$B$6)</f>
        <v>6.1710499760663173E-2</v>
      </c>
      <c r="AI6">
        <f>NORMINV('Rand Int'!AI6,'Inputs &amp; Outputs'!$B$5,'Inputs &amp; Outputs'!$B$6)</f>
        <v>-9.9640563731188153E-2</v>
      </c>
      <c r="AJ6">
        <f>NORMINV('Rand Int'!AJ6,'Inputs &amp; Outputs'!$B$5,'Inputs &amp; Outputs'!$B$6)</f>
        <v>4.084588224631043E-2</v>
      </c>
      <c r="AK6">
        <f>NORMINV('Rand Int'!AK6,'Inputs &amp; Outputs'!$B$5,'Inputs &amp; Outputs'!$B$6)</f>
        <v>0.12766251634724218</v>
      </c>
      <c r="AL6">
        <f>NORMINV('Rand Int'!AL6,'Inputs &amp; Outputs'!$B$5,'Inputs &amp; Outputs'!$B$6)</f>
        <v>2.5690307888668981E-2</v>
      </c>
      <c r="AM6">
        <f>NORMINV('Rand Int'!AM6,'Inputs &amp; Outputs'!$B$5,'Inputs &amp; Outputs'!$B$6)</f>
        <v>7.8320252610939639E-2</v>
      </c>
      <c r="AN6">
        <f>NORMINV('Rand Int'!AN6,'Inputs &amp; Outputs'!$B$5,'Inputs &amp; Outputs'!$B$6)</f>
        <v>-7.7718987446030646E-2</v>
      </c>
      <c r="AO6">
        <f>NORMINV('Rand Int'!AO6,'Inputs &amp; Outputs'!$B$5,'Inputs &amp; Outputs'!$B$6)</f>
        <v>4.0471375175505059E-2</v>
      </c>
      <c r="AP6">
        <f>NORMINV('Rand Int'!AP6,'Inputs &amp; Outputs'!$B$5,'Inputs &amp; Outputs'!$B$6)</f>
        <v>0.1134871081241364</v>
      </c>
      <c r="AQ6">
        <f>NORMINV('Rand Int'!AQ6,'Inputs &amp; Outputs'!$B$5,'Inputs &amp; Outputs'!$B$6)</f>
        <v>0.18117451431655646</v>
      </c>
      <c r="AR6">
        <f>NORMINV('Rand Int'!AR6,'Inputs &amp; Outputs'!$B$5,'Inputs &amp; Outputs'!$B$6)</f>
        <v>1.6388319453882146E-2</v>
      </c>
      <c r="AS6">
        <f>NORMINV('Rand Int'!AS6,'Inputs &amp; Outputs'!$B$5,'Inputs &amp; Outputs'!$B$6)</f>
        <v>-5.5201288721945477E-2</v>
      </c>
      <c r="AT6">
        <f>NORMINV('Rand Int'!AT6,'Inputs &amp; Outputs'!$B$5,'Inputs &amp; Outputs'!$B$6)</f>
        <v>-1.894031522783543E-3</v>
      </c>
      <c r="AU6">
        <f>NORMINV('Rand Int'!AU6,'Inputs &amp; Outputs'!$B$5,'Inputs &amp; Outputs'!$B$6)</f>
        <v>4.2287123067406611E-2</v>
      </c>
      <c r="AV6">
        <f>NORMINV('Rand Int'!AV6,'Inputs &amp; Outputs'!$B$5,'Inputs &amp; Outputs'!$B$6)</f>
        <v>0.15709126407134844</v>
      </c>
      <c r="AW6">
        <f>NORMINV('Rand Int'!AW6,'Inputs &amp; Outputs'!$B$5,'Inputs &amp; Outputs'!$B$6)</f>
        <v>-5.2666518807063273E-2</v>
      </c>
      <c r="AX6">
        <f>NORMINV('Rand Int'!AX6,'Inputs &amp; Outputs'!$B$5,'Inputs &amp; Outputs'!$B$6)</f>
        <v>1.5099978601051438E-2</v>
      </c>
      <c r="AY6">
        <f>NORMINV('Rand Int'!AY6,'Inputs &amp; Outputs'!$B$5,'Inputs &amp; Outputs'!$B$6)</f>
        <v>-2.7397564384479794E-2</v>
      </c>
      <c r="AZ6">
        <f>NORMINV('Rand Int'!AZ6,'Inputs &amp; Outputs'!$B$5,'Inputs &amp; Outputs'!$B$6)</f>
        <v>0.1100320273422172</v>
      </c>
      <c r="BA6">
        <f>NORMINV('Rand Int'!BA6,'Inputs &amp; Outputs'!$B$5,'Inputs &amp; Outputs'!$B$6)</f>
        <v>-3.8340003360999769E-2</v>
      </c>
      <c r="BB6">
        <f>NORMINV('Rand Int'!BB6,'Inputs &amp; Outputs'!$B$5,'Inputs &amp; Outputs'!$B$6)</f>
        <v>7.0837207246258804E-2</v>
      </c>
      <c r="BC6">
        <f>NORMINV('Rand Int'!BC6,'Inputs &amp; Outputs'!$B$5,'Inputs &amp; Outputs'!$B$6)</f>
        <v>-2.4603661389863293E-2</v>
      </c>
      <c r="BD6">
        <f>NORMINV('Rand Int'!BD6,'Inputs &amp; Outputs'!$B$5,'Inputs &amp; Outputs'!$B$6)</f>
        <v>1.5585854299104113E-2</v>
      </c>
      <c r="BE6">
        <f>NORMINV('Rand Int'!BE6,'Inputs &amp; Outputs'!$B$5,'Inputs &amp; Outputs'!$B$6)</f>
        <v>0.10435121816347107</v>
      </c>
      <c r="BF6">
        <f>NORMINV('Rand Int'!BF6,'Inputs &amp; Outputs'!$B$5,'Inputs &amp; Outputs'!$B$6)</f>
        <v>7.6967811979295614E-2</v>
      </c>
      <c r="BG6">
        <f>NORMINV('Rand Int'!BG6,'Inputs &amp; Outputs'!$B$5,'Inputs &amp; Outputs'!$B$6)</f>
        <v>5.4851255668458838E-2</v>
      </c>
      <c r="BH6">
        <f>NORMINV('Rand Int'!BH6,'Inputs &amp; Outputs'!$B$5,'Inputs &amp; Outputs'!$B$6)</f>
        <v>2.675464079908977E-2</v>
      </c>
      <c r="BI6">
        <f>NORMINV('Rand Int'!BI6,'Inputs &amp; Outputs'!$B$5,'Inputs &amp; Outputs'!$B$6)</f>
        <v>0.11803111374797862</v>
      </c>
      <c r="BJ6">
        <f>NORMINV('Rand Int'!BJ6,'Inputs &amp; Outputs'!$B$5,'Inputs &amp; Outputs'!$B$6)</f>
        <v>3.6280627609798895E-2</v>
      </c>
      <c r="BK6">
        <f>NORMINV('Rand Int'!BK6,'Inputs &amp; Outputs'!$B$5,'Inputs &amp; Outputs'!$B$6)</f>
        <v>4.0129042604632195E-2</v>
      </c>
      <c r="BL6">
        <f>NORMINV('Rand Int'!BL6,'Inputs &amp; Outputs'!$B$5,'Inputs &amp; Outputs'!$B$6)</f>
        <v>0.11700105547827259</v>
      </c>
      <c r="BM6">
        <f>NORMINV('Rand Int'!BM6,'Inputs &amp; Outputs'!$B$5,'Inputs &amp; Outputs'!$B$6)</f>
        <v>2.1923609576133408E-2</v>
      </c>
      <c r="BN6">
        <f>NORMINV('Rand Int'!BN6,'Inputs &amp; Outputs'!$B$5,'Inputs &amp; Outputs'!$B$6)</f>
        <v>0.10144329891172708</v>
      </c>
      <c r="BO6">
        <f>NORMINV('Rand Int'!BO6,'Inputs &amp; Outputs'!$B$5,'Inputs &amp; Outputs'!$B$6)</f>
        <v>0.11378679066057967</v>
      </c>
      <c r="BP6">
        <f>NORMINV('Rand Int'!BP6,'Inputs &amp; Outputs'!$B$5,'Inputs &amp; Outputs'!$B$6)</f>
        <v>9.5253646936466208E-6</v>
      </c>
      <c r="BQ6">
        <f>NORMINV('Rand Int'!BQ6,'Inputs &amp; Outputs'!$B$5,'Inputs &amp; Outputs'!$B$6)</f>
        <v>5.68361224220576E-2</v>
      </c>
      <c r="BR6">
        <f>NORMINV('Rand Int'!BR6,'Inputs &amp; Outputs'!$B$5,'Inputs &amp; Outputs'!$B$6)</f>
        <v>-6.1473366932215057E-2</v>
      </c>
      <c r="BS6">
        <f>NORMINV('Rand Int'!BS6,'Inputs &amp; Outputs'!$B$5,'Inputs &amp; Outputs'!$B$6)</f>
        <v>7.6042245178771103E-2</v>
      </c>
      <c r="BT6">
        <f>NORMINV('Rand Int'!BT6,'Inputs &amp; Outputs'!$B$5,'Inputs &amp; Outputs'!$B$6)</f>
        <v>1.7540579557292678E-2</v>
      </c>
    </row>
    <row r="7" spans="1:72" x14ac:dyDescent="0.25">
      <c r="A7" s="1">
        <v>6</v>
      </c>
      <c r="C7">
        <f>NORMINV('Rand Int'!C7,'Inputs &amp; Outputs'!$B$5,'Inputs &amp; Outputs'!$B$6)</f>
        <v>0.10053983472586396</v>
      </c>
      <c r="D7">
        <f>NORMINV('Rand Int'!D7,'Inputs &amp; Outputs'!$B$5,'Inputs &amp; Outputs'!$B$6)</f>
        <v>0.10308779537501667</v>
      </c>
      <c r="E7">
        <f>NORMINV('Rand Int'!E7,'Inputs &amp; Outputs'!$B$5,'Inputs &amp; Outputs'!$B$6)</f>
        <v>8.4423144091261657E-2</v>
      </c>
      <c r="F7">
        <f>NORMINV('Rand Int'!F7,'Inputs &amp; Outputs'!$B$5,'Inputs &amp; Outputs'!$B$6)</f>
        <v>0.15324114632152147</v>
      </c>
      <c r="G7">
        <f>NORMINV('Rand Int'!G7,'Inputs &amp; Outputs'!$B$5,'Inputs &amp; Outputs'!$B$6)</f>
        <v>0.16218136264151761</v>
      </c>
      <c r="H7">
        <f>NORMINV('Rand Int'!H7,'Inputs &amp; Outputs'!$B$5,'Inputs &amp; Outputs'!$B$6)</f>
        <v>-0.10484499062763017</v>
      </c>
      <c r="I7">
        <f>NORMINV('Rand Int'!I7,'Inputs &amp; Outputs'!$B$5,'Inputs &amp; Outputs'!$B$6)</f>
        <v>2.1888767755225538E-2</v>
      </c>
      <c r="J7">
        <f>NORMINV('Rand Int'!J7,'Inputs &amp; Outputs'!$B$5,'Inputs &amp; Outputs'!$B$6)</f>
        <v>5.9954838755625836E-3</v>
      </c>
      <c r="K7">
        <f>NORMINV('Rand Int'!K7,'Inputs &amp; Outputs'!$B$5,'Inputs &amp; Outputs'!$B$6)</f>
        <v>6.1664818101209148E-2</v>
      </c>
      <c r="L7">
        <f>NORMINV('Rand Int'!L7,'Inputs &amp; Outputs'!$B$5,'Inputs &amp; Outputs'!$B$6)</f>
        <v>0.13501881291214021</v>
      </c>
      <c r="M7">
        <f>NORMINV('Rand Int'!M7,'Inputs &amp; Outputs'!$B$5,'Inputs &amp; Outputs'!$B$6)</f>
        <v>-2.5626799747726955E-2</v>
      </c>
      <c r="N7">
        <f>NORMINV('Rand Int'!N7,'Inputs &amp; Outputs'!$B$5,'Inputs &amp; Outputs'!$B$6)</f>
        <v>9.1598024331855724E-3</v>
      </c>
      <c r="O7">
        <f>NORMINV('Rand Int'!O7,'Inputs &amp; Outputs'!$B$5,'Inputs &amp; Outputs'!$B$6)</f>
        <v>7.5677512374102696E-2</v>
      </c>
      <c r="P7">
        <f>NORMINV('Rand Int'!P7,'Inputs &amp; Outputs'!$B$5,'Inputs &amp; Outputs'!$B$6)</f>
        <v>0.14843256348359707</v>
      </c>
      <c r="Q7">
        <f>NORMINV('Rand Int'!Q7,'Inputs &amp; Outputs'!$B$5,'Inputs &amp; Outputs'!$B$6)</f>
        <v>0.17532572040597791</v>
      </c>
      <c r="R7">
        <f>NORMINV('Rand Int'!R7,'Inputs &amp; Outputs'!$B$5,'Inputs &amp; Outputs'!$B$6)</f>
        <v>5.6668472171520538E-2</v>
      </c>
      <c r="S7">
        <f>NORMINV('Rand Int'!S7,'Inputs &amp; Outputs'!$B$5,'Inputs &amp; Outputs'!$B$6)</f>
        <v>0.12689345535266183</v>
      </c>
      <c r="T7">
        <f>NORMINV('Rand Int'!T7,'Inputs &amp; Outputs'!$B$5,'Inputs &amp; Outputs'!$B$6)</f>
        <v>0.15027256128516392</v>
      </c>
      <c r="U7">
        <f>NORMINV('Rand Int'!U7,'Inputs &amp; Outputs'!$B$5,'Inputs &amp; Outputs'!$B$6)</f>
        <v>-0.18465079098824103</v>
      </c>
      <c r="V7">
        <f>NORMINV('Rand Int'!V7,'Inputs &amp; Outputs'!$B$5,'Inputs &amp; Outputs'!$B$6)</f>
        <v>5.453429520358799E-2</v>
      </c>
      <c r="W7">
        <f>NORMINV('Rand Int'!W7,'Inputs &amp; Outputs'!$B$5,'Inputs &amp; Outputs'!$B$6)</f>
        <v>3.1898792352081949E-2</v>
      </c>
      <c r="X7">
        <f>NORMINV('Rand Int'!X7,'Inputs &amp; Outputs'!$B$5,'Inputs &amp; Outputs'!$B$6)</f>
        <v>4.4461095372283765E-2</v>
      </c>
      <c r="Y7">
        <f>NORMINV('Rand Int'!Y7,'Inputs &amp; Outputs'!$B$5,'Inputs &amp; Outputs'!$B$6)</f>
        <v>-1.3545737599848617E-2</v>
      </c>
      <c r="Z7">
        <f>NORMINV('Rand Int'!Z7,'Inputs &amp; Outputs'!$B$5,'Inputs &amp; Outputs'!$B$6)</f>
        <v>5.7493577732753015E-3</v>
      </c>
      <c r="AA7">
        <f>NORMINV('Rand Int'!AA7,'Inputs &amp; Outputs'!$B$5,'Inputs &amp; Outputs'!$B$6)</f>
        <v>2.4586274507963239E-2</v>
      </c>
      <c r="AB7">
        <f>NORMINV('Rand Int'!AB7,'Inputs &amp; Outputs'!$B$5,'Inputs &amp; Outputs'!$B$6)</f>
        <v>-5.8514370781909825E-3</v>
      </c>
      <c r="AC7">
        <f>NORMINV('Rand Int'!AC7,'Inputs &amp; Outputs'!$B$5,'Inputs &amp; Outputs'!$B$6)</f>
        <v>3.2306561779890566E-2</v>
      </c>
      <c r="AD7">
        <f>NORMINV('Rand Int'!AD7,'Inputs &amp; Outputs'!$B$5,'Inputs &amp; Outputs'!$B$6)</f>
        <v>0.17821732335804769</v>
      </c>
      <c r="AE7">
        <f>NORMINV('Rand Int'!AE7,'Inputs &amp; Outputs'!$B$5,'Inputs &amp; Outputs'!$B$6)</f>
        <v>-6.0171363025908475E-2</v>
      </c>
      <c r="AF7">
        <f>NORMINV('Rand Int'!AF7,'Inputs &amp; Outputs'!$B$5,'Inputs &amp; Outputs'!$B$6)</f>
        <v>-2.7559200135104392E-2</v>
      </c>
      <c r="AG7">
        <f>NORMINV('Rand Int'!AG7,'Inputs &amp; Outputs'!$B$5,'Inputs &amp; Outputs'!$B$6)</f>
        <v>2.6838630992737228E-2</v>
      </c>
      <c r="AH7">
        <f>NORMINV('Rand Int'!AH7,'Inputs &amp; Outputs'!$B$5,'Inputs &amp; Outputs'!$B$6)</f>
        <v>5.7694844720489934E-2</v>
      </c>
      <c r="AI7">
        <f>NORMINV('Rand Int'!AI7,'Inputs &amp; Outputs'!$B$5,'Inputs &amp; Outputs'!$B$6)</f>
        <v>-4.8014565507974366E-2</v>
      </c>
      <c r="AJ7">
        <f>NORMINV('Rand Int'!AJ7,'Inputs &amp; Outputs'!$B$5,'Inputs &amp; Outputs'!$B$6)</f>
        <v>1.3102804996628303E-2</v>
      </c>
      <c r="AK7">
        <f>NORMINV('Rand Int'!AK7,'Inputs &amp; Outputs'!$B$5,'Inputs &amp; Outputs'!$B$6)</f>
        <v>-1.9353185090877828E-2</v>
      </c>
      <c r="AL7">
        <f>NORMINV('Rand Int'!AL7,'Inputs &amp; Outputs'!$B$5,'Inputs &amp; Outputs'!$B$6)</f>
        <v>-5.1752183831286908E-2</v>
      </c>
      <c r="AM7">
        <f>NORMINV('Rand Int'!AM7,'Inputs &amp; Outputs'!$B$5,'Inputs &amp; Outputs'!$B$6)</f>
        <v>0.14514498479062921</v>
      </c>
      <c r="AN7">
        <f>NORMINV('Rand Int'!AN7,'Inputs &amp; Outputs'!$B$5,'Inputs &amp; Outputs'!$B$6)</f>
        <v>-3.4886419954013162E-2</v>
      </c>
      <c r="AO7">
        <f>NORMINV('Rand Int'!AO7,'Inputs &amp; Outputs'!$B$5,'Inputs &amp; Outputs'!$B$6)</f>
        <v>9.2011403664816652E-2</v>
      </c>
      <c r="AP7">
        <f>NORMINV('Rand Int'!AP7,'Inputs &amp; Outputs'!$B$5,'Inputs &amp; Outputs'!$B$6)</f>
        <v>0.17100689665378827</v>
      </c>
      <c r="AQ7">
        <f>NORMINV('Rand Int'!AQ7,'Inputs &amp; Outputs'!$B$5,'Inputs &amp; Outputs'!$B$6)</f>
        <v>0.21049407514205604</v>
      </c>
      <c r="AR7">
        <f>NORMINV('Rand Int'!AR7,'Inputs &amp; Outputs'!$B$5,'Inputs &amp; Outputs'!$B$6)</f>
        <v>0.10850559681338121</v>
      </c>
      <c r="AS7">
        <f>NORMINV('Rand Int'!AS7,'Inputs &amp; Outputs'!$B$5,'Inputs &amp; Outputs'!$B$6)</f>
        <v>0.20754899234271865</v>
      </c>
      <c r="AT7">
        <f>NORMINV('Rand Int'!AT7,'Inputs &amp; Outputs'!$B$5,'Inputs &amp; Outputs'!$B$6)</f>
        <v>3.1829072791354773E-4</v>
      </c>
      <c r="AU7">
        <f>NORMINV('Rand Int'!AU7,'Inputs &amp; Outputs'!$B$5,'Inputs &amp; Outputs'!$B$6)</f>
        <v>0.12550406030311784</v>
      </c>
      <c r="AV7">
        <f>NORMINV('Rand Int'!AV7,'Inputs &amp; Outputs'!$B$5,'Inputs &amp; Outputs'!$B$6)</f>
        <v>-5.464711202584871E-2</v>
      </c>
      <c r="AW7">
        <f>NORMINV('Rand Int'!AW7,'Inputs &amp; Outputs'!$B$5,'Inputs &amp; Outputs'!$B$6)</f>
        <v>1.6272272093610589E-2</v>
      </c>
      <c r="AX7">
        <f>NORMINV('Rand Int'!AX7,'Inputs &amp; Outputs'!$B$5,'Inputs &amp; Outputs'!$B$6)</f>
        <v>3.9043923767233424E-2</v>
      </c>
      <c r="AY7">
        <f>NORMINV('Rand Int'!AY7,'Inputs &amp; Outputs'!$B$5,'Inputs &amp; Outputs'!$B$6)</f>
        <v>0.11732149847400508</v>
      </c>
      <c r="AZ7">
        <f>NORMINV('Rand Int'!AZ7,'Inputs &amp; Outputs'!$B$5,'Inputs &amp; Outputs'!$B$6)</f>
        <v>5.4336326496037271E-2</v>
      </c>
      <c r="BA7">
        <f>NORMINV('Rand Int'!BA7,'Inputs &amp; Outputs'!$B$5,'Inputs &amp; Outputs'!$B$6)</f>
        <v>5.6610271230987365E-2</v>
      </c>
      <c r="BB7">
        <f>NORMINV('Rand Int'!BB7,'Inputs &amp; Outputs'!$B$5,'Inputs &amp; Outputs'!$B$6)</f>
        <v>-6.5546424077799204E-3</v>
      </c>
      <c r="BC7">
        <f>NORMINV('Rand Int'!BC7,'Inputs &amp; Outputs'!$B$5,'Inputs &amp; Outputs'!$B$6)</f>
        <v>6.6351789184051338E-2</v>
      </c>
      <c r="BD7">
        <f>NORMINV('Rand Int'!BD7,'Inputs &amp; Outputs'!$B$5,'Inputs &amp; Outputs'!$B$6)</f>
        <v>0.13962626687376439</v>
      </c>
      <c r="BE7">
        <f>NORMINV('Rand Int'!BE7,'Inputs &amp; Outputs'!$B$5,'Inputs &amp; Outputs'!$B$6)</f>
        <v>3.2307078758867833E-2</v>
      </c>
      <c r="BF7">
        <f>NORMINV('Rand Int'!BF7,'Inputs &amp; Outputs'!$B$5,'Inputs &amp; Outputs'!$B$6)</f>
        <v>0.19100831515804448</v>
      </c>
      <c r="BG7">
        <f>NORMINV('Rand Int'!BG7,'Inputs &amp; Outputs'!$B$5,'Inputs &amp; Outputs'!$B$6)</f>
        <v>-6.3106252622664588E-3</v>
      </c>
      <c r="BH7">
        <f>NORMINV('Rand Int'!BH7,'Inputs &amp; Outputs'!$B$5,'Inputs &amp; Outputs'!$B$6)</f>
        <v>0.10902232060015851</v>
      </c>
      <c r="BI7">
        <f>NORMINV('Rand Int'!BI7,'Inputs &amp; Outputs'!$B$5,'Inputs &amp; Outputs'!$B$6)</f>
        <v>6.3016729526571447E-2</v>
      </c>
      <c r="BJ7">
        <f>NORMINV('Rand Int'!BJ7,'Inputs &amp; Outputs'!$B$5,'Inputs &amp; Outputs'!$B$6)</f>
        <v>-8.9584453216368543E-2</v>
      </c>
      <c r="BK7">
        <f>NORMINV('Rand Int'!BK7,'Inputs &amp; Outputs'!$B$5,'Inputs &amp; Outputs'!$B$6)</f>
        <v>4.4102692461821441E-2</v>
      </c>
      <c r="BL7">
        <f>NORMINV('Rand Int'!BL7,'Inputs &amp; Outputs'!$B$5,'Inputs &amp; Outputs'!$B$6)</f>
        <v>0.11124214050957831</v>
      </c>
      <c r="BM7">
        <f>NORMINV('Rand Int'!BM7,'Inputs &amp; Outputs'!$B$5,'Inputs &amp; Outputs'!$B$6)</f>
        <v>-7.629632365987199E-2</v>
      </c>
      <c r="BN7">
        <f>NORMINV('Rand Int'!BN7,'Inputs &amp; Outputs'!$B$5,'Inputs &amp; Outputs'!$B$6)</f>
        <v>5.070252431789344E-2</v>
      </c>
      <c r="BO7">
        <f>NORMINV('Rand Int'!BO7,'Inputs &amp; Outputs'!$B$5,'Inputs &amp; Outputs'!$B$6)</f>
        <v>0.10898040469355698</v>
      </c>
      <c r="BP7">
        <f>NORMINV('Rand Int'!BP7,'Inputs &amp; Outputs'!$B$5,'Inputs &amp; Outputs'!$B$6)</f>
        <v>-0.17360299844730956</v>
      </c>
      <c r="BQ7">
        <f>NORMINV('Rand Int'!BQ7,'Inputs &amp; Outputs'!$B$5,'Inputs &amp; Outputs'!$B$6)</f>
        <v>0.1392533424141888</v>
      </c>
      <c r="BR7">
        <f>NORMINV('Rand Int'!BR7,'Inputs &amp; Outputs'!$B$5,'Inputs &amp; Outputs'!$B$6)</f>
        <v>1.2703045297822575E-2</v>
      </c>
      <c r="BS7">
        <f>NORMINV('Rand Int'!BS7,'Inputs &amp; Outputs'!$B$5,'Inputs &amp; Outputs'!$B$6)</f>
        <v>-2.9622885267189633E-2</v>
      </c>
      <c r="BT7">
        <f>NORMINV('Rand Int'!BT7,'Inputs &amp; Outputs'!$B$5,'Inputs &amp; Outputs'!$B$6)</f>
        <v>-2.4605929578851132E-2</v>
      </c>
    </row>
    <row r="8" spans="1:72" x14ac:dyDescent="0.25">
      <c r="A8" s="1">
        <v>7</v>
      </c>
      <c r="C8">
        <f>NORMINV('Rand Int'!C8,'Inputs &amp; Outputs'!$B$5,'Inputs &amp; Outputs'!$B$6)</f>
        <v>0.11889235196064953</v>
      </c>
      <c r="D8">
        <f>NORMINV('Rand Int'!D8,'Inputs &amp; Outputs'!$B$5,'Inputs &amp; Outputs'!$B$6)</f>
        <v>0.16668333464169738</v>
      </c>
      <c r="E8">
        <f>NORMINV('Rand Int'!E8,'Inputs &amp; Outputs'!$B$5,'Inputs &amp; Outputs'!$B$6)</f>
        <v>3.6982896325944439E-2</v>
      </c>
      <c r="F8">
        <f>NORMINV('Rand Int'!F8,'Inputs &amp; Outputs'!$B$5,'Inputs &amp; Outputs'!$B$6)</f>
        <v>7.1044419291776115E-2</v>
      </c>
      <c r="G8">
        <f>NORMINV('Rand Int'!G8,'Inputs &amp; Outputs'!$B$5,'Inputs &amp; Outputs'!$B$6)</f>
        <v>2.481791801471684E-2</v>
      </c>
      <c r="H8">
        <f>NORMINV('Rand Int'!H8,'Inputs &amp; Outputs'!$B$5,'Inputs &amp; Outputs'!$B$6)</f>
        <v>6.8447856887634217E-2</v>
      </c>
      <c r="I8">
        <f>NORMINV('Rand Int'!I8,'Inputs &amp; Outputs'!$B$5,'Inputs &amp; Outputs'!$B$6)</f>
        <v>0.27589486252998086</v>
      </c>
      <c r="J8">
        <f>NORMINV('Rand Int'!J8,'Inputs &amp; Outputs'!$B$5,'Inputs &amp; Outputs'!$B$6)</f>
        <v>-8.6388298662900653E-2</v>
      </c>
      <c r="K8">
        <f>NORMINV('Rand Int'!K8,'Inputs &amp; Outputs'!$B$5,'Inputs &amp; Outputs'!$B$6)</f>
        <v>4.8912662406343052E-2</v>
      </c>
      <c r="L8">
        <f>NORMINV('Rand Int'!L8,'Inputs &amp; Outputs'!$B$5,'Inputs &amp; Outputs'!$B$6)</f>
        <v>0.12541951605875681</v>
      </c>
      <c r="M8">
        <f>NORMINV('Rand Int'!M8,'Inputs &amp; Outputs'!$B$5,'Inputs &amp; Outputs'!$B$6)</f>
        <v>0.24380521880918407</v>
      </c>
      <c r="N8">
        <f>NORMINV('Rand Int'!N8,'Inputs &amp; Outputs'!$B$5,'Inputs &amp; Outputs'!$B$6)</f>
        <v>7.4977376845153695E-2</v>
      </c>
      <c r="O8">
        <f>NORMINV('Rand Int'!O8,'Inputs &amp; Outputs'!$B$5,'Inputs &amp; Outputs'!$B$6)</f>
        <v>2.5809543895155655E-2</v>
      </c>
      <c r="P8">
        <f>NORMINV('Rand Int'!P8,'Inputs &amp; Outputs'!$B$5,'Inputs &amp; Outputs'!$B$6)</f>
        <v>0.11102637336619053</v>
      </c>
      <c r="Q8">
        <f>NORMINV('Rand Int'!Q8,'Inputs &amp; Outputs'!$B$5,'Inputs &amp; Outputs'!$B$6)</f>
        <v>0.12588429138523383</v>
      </c>
      <c r="R8">
        <f>NORMINV('Rand Int'!R8,'Inputs &amp; Outputs'!$B$5,'Inputs &amp; Outputs'!$B$6)</f>
        <v>5.8301834695121527E-2</v>
      </c>
      <c r="S8">
        <f>NORMINV('Rand Int'!S8,'Inputs &amp; Outputs'!$B$5,'Inputs &amp; Outputs'!$B$6)</f>
        <v>6.9144597990137821E-2</v>
      </c>
      <c r="T8">
        <f>NORMINV('Rand Int'!T8,'Inputs &amp; Outputs'!$B$5,'Inputs &amp; Outputs'!$B$6)</f>
        <v>7.298549559901607E-2</v>
      </c>
      <c r="U8">
        <f>NORMINV('Rand Int'!U8,'Inputs &amp; Outputs'!$B$5,'Inputs &amp; Outputs'!$B$6)</f>
        <v>7.107918357952038E-2</v>
      </c>
      <c r="V8">
        <f>NORMINV('Rand Int'!V8,'Inputs &amp; Outputs'!$B$5,'Inputs &amp; Outputs'!$B$6)</f>
        <v>5.792110131995476E-2</v>
      </c>
      <c r="W8">
        <f>NORMINV('Rand Int'!W8,'Inputs &amp; Outputs'!$B$5,'Inputs &amp; Outputs'!$B$6)</f>
        <v>0.12142748824984209</v>
      </c>
      <c r="X8">
        <f>NORMINV('Rand Int'!X8,'Inputs &amp; Outputs'!$B$5,'Inputs &amp; Outputs'!$B$6)</f>
        <v>-1.6221802693438842E-2</v>
      </c>
      <c r="Y8">
        <f>NORMINV('Rand Int'!Y8,'Inputs &amp; Outputs'!$B$5,'Inputs &amp; Outputs'!$B$6)</f>
        <v>0.12149858088792767</v>
      </c>
      <c r="Z8">
        <f>NORMINV('Rand Int'!Z8,'Inputs &amp; Outputs'!$B$5,'Inputs &amp; Outputs'!$B$6)</f>
        <v>-1.5862181822279831E-2</v>
      </c>
      <c r="AA8">
        <f>NORMINV('Rand Int'!AA8,'Inputs &amp; Outputs'!$B$5,'Inputs &amp; Outputs'!$B$6)</f>
        <v>-9.9384327945950895E-2</v>
      </c>
      <c r="AB8">
        <f>NORMINV('Rand Int'!AB8,'Inputs &amp; Outputs'!$B$5,'Inputs &amp; Outputs'!$B$6)</f>
        <v>4.054490133528002E-2</v>
      </c>
      <c r="AC8">
        <f>NORMINV('Rand Int'!AC8,'Inputs &amp; Outputs'!$B$5,'Inputs &amp; Outputs'!$B$6)</f>
        <v>0.10816362723345968</v>
      </c>
      <c r="AD8">
        <f>NORMINV('Rand Int'!AD8,'Inputs &amp; Outputs'!$B$5,'Inputs &amp; Outputs'!$B$6)</f>
        <v>6.8945430203112709E-2</v>
      </c>
      <c r="AE8">
        <f>NORMINV('Rand Int'!AE8,'Inputs &amp; Outputs'!$B$5,'Inputs &amp; Outputs'!$B$6)</f>
        <v>-7.1166522336932186E-3</v>
      </c>
      <c r="AF8">
        <f>NORMINV('Rand Int'!AF8,'Inputs &amp; Outputs'!$B$5,'Inputs &amp; Outputs'!$B$6)</f>
        <v>0.13114110568850421</v>
      </c>
      <c r="AG8">
        <f>NORMINV('Rand Int'!AG8,'Inputs &amp; Outputs'!$B$5,'Inputs &amp; Outputs'!$B$6)</f>
        <v>0.13652697838380567</v>
      </c>
      <c r="AH8">
        <f>NORMINV('Rand Int'!AH8,'Inputs &amp; Outputs'!$B$5,'Inputs &amp; Outputs'!$B$6)</f>
        <v>6.929384541538984E-3</v>
      </c>
      <c r="AI8">
        <f>NORMINV('Rand Int'!AI8,'Inputs &amp; Outputs'!$B$5,'Inputs &amp; Outputs'!$B$6)</f>
        <v>0.11585474499173723</v>
      </c>
      <c r="AJ8">
        <f>NORMINV('Rand Int'!AJ8,'Inputs &amp; Outputs'!$B$5,'Inputs &amp; Outputs'!$B$6)</f>
        <v>8.2280034033402838E-2</v>
      </c>
      <c r="AK8">
        <f>NORMINV('Rand Int'!AK8,'Inputs &amp; Outputs'!$B$5,'Inputs &amp; Outputs'!$B$6)</f>
        <v>5.595641068100192E-2</v>
      </c>
      <c r="AL8">
        <f>NORMINV('Rand Int'!AL8,'Inputs &amp; Outputs'!$B$5,'Inputs &amp; Outputs'!$B$6)</f>
        <v>-3.4074748674751451E-2</v>
      </c>
      <c r="AM8">
        <f>NORMINV('Rand Int'!AM8,'Inputs &amp; Outputs'!$B$5,'Inputs &amp; Outputs'!$B$6)</f>
        <v>0.17771954678279966</v>
      </c>
      <c r="AN8">
        <f>NORMINV('Rand Int'!AN8,'Inputs &amp; Outputs'!$B$5,'Inputs &amp; Outputs'!$B$6)</f>
        <v>0.16643060672425755</v>
      </c>
      <c r="AO8">
        <f>NORMINV('Rand Int'!AO8,'Inputs &amp; Outputs'!$B$5,'Inputs &amp; Outputs'!$B$6)</f>
        <v>0.12988820757525568</v>
      </c>
      <c r="AP8">
        <f>NORMINV('Rand Int'!AP8,'Inputs &amp; Outputs'!$B$5,'Inputs &amp; Outputs'!$B$6)</f>
        <v>-4.1095602154270217E-2</v>
      </c>
      <c r="AQ8">
        <f>NORMINV('Rand Int'!AQ8,'Inputs &amp; Outputs'!$B$5,'Inputs &amp; Outputs'!$B$6)</f>
        <v>-4.065926692973959E-2</v>
      </c>
      <c r="AR8">
        <f>NORMINV('Rand Int'!AR8,'Inputs &amp; Outputs'!$B$5,'Inputs &amp; Outputs'!$B$6)</f>
        <v>-3.9452802563376688E-3</v>
      </c>
      <c r="AS8">
        <f>NORMINV('Rand Int'!AS8,'Inputs &amp; Outputs'!$B$5,'Inputs &amp; Outputs'!$B$6)</f>
        <v>0.1340347148724802</v>
      </c>
      <c r="AT8">
        <f>NORMINV('Rand Int'!AT8,'Inputs &amp; Outputs'!$B$5,'Inputs &amp; Outputs'!$B$6)</f>
        <v>0.13784673800616587</v>
      </c>
      <c r="AU8">
        <f>NORMINV('Rand Int'!AU8,'Inputs &amp; Outputs'!$B$5,'Inputs &amp; Outputs'!$B$6)</f>
        <v>1.5119283955483197E-2</v>
      </c>
      <c r="AV8">
        <f>NORMINV('Rand Int'!AV8,'Inputs &amp; Outputs'!$B$5,'Inputs &amp; Outputs'!$B$6)</f>
        <v>1.1245409960425438E-2</v>
      </c>
      <c r="AW8">
        <f>NORMINV('Rand Int'!AW8,'Inputs &amp; Outputs'!$B$5,'Inputs &amp; Outputs'!$B$6)</f>
        <v>0.26025977910782228</v>
      </c>
      <c r="AX8">
        <f>NORMINV('Rand Int'!AX8,'Inputs &amp; Outputs'!$B$5,'Inputs &amp; Outputs'!$B$6)</f>
        <v>6.843500771601968E-2</v>
      </c>
      <c r="AY8">
        <f>NORMINV('Rand Int'!AY8,'Inputs &amp; Outputs'!$B$5,'Inputs &amp; Outputs'!$B$6)</f>
        <v>4.2051146626771105E-3</v>
      </c>
      <c r="AZ8">
        <f>NORMINV('Rand Int'!AZ8,'Inputs &amp; Outputs'!$B$5,'Inputs &amp; Outputs'!$B$6)</f>
        <v>0.17106891478862907</v>
      </c>
      <c r="BA8">
        <f>NORMINV('Rand Int'!BA8,'Inputs &amp; Outputs'!$B$5,'Inputs &amp; Outputs'!$B$6)</f>
        <v>5.7163046944712977E-2</v>
      </c>
      <c r="BB8">
        <f>NORMINV('Rand Int'!BB8,'Inputs &amp; Outputs'!$B$5,'Inputs &amp; Outputs'!$B$6)</f>
        <v>2.6738950955082608E-2</v>
      </c>
      <c r="BC8">
        <f>NORMINV('Rand Int'!BC8,'Inputs &amp; Outputs'!$B$5,'Inputs &amp; Outputs'!$B$6)</f>
        <v>0.1311657746195572</v>
      </c>
      <c r="BD8">
        <f>NORMINV('Rand Int'!BD8,'Inputs &amp; Outputs'!$B$5,'Inputs &amp; Outputs'!$B$6)</f>
        <v>7.6359685352990855E-2</v>
      </c>
      <c r="BE8">
        <f>NORMINV('Rand Int'!BE8,'Inputs &amp; Outputs'!$B$5,'Inputs &amp; Outputs'!$B$6)</f>
        <v>0.16110348166469685</v>
      </c>
      <c r="BF8">
        <f>NORMINV('Rand Int'!BF8,'Inputs &amp; Outputs'!$B$5,'Inputs &amp; Outputs'!$B$6)</f>
        <v>-7.1681175572122724E-2</v>
      </c>
      <c r="BG8">
        <f>NORMINV('Rand Int'!BG8,'Inputs &amp; Outputs'!$B$5,'Inputs &amp; Outputs'!$B$6)</f>
        <v>2.1987272499578513E-2</v>
      </c>
      <c r="BH8">
        <f>NORMINV('Rand Int'!BH8,'Inputs &amp; Outputs'!$B$5,'Inputs &amp; Outputs'!$B$6)</f>
        <v>0.20999346840539587</v>
      </c>
      <c r="BI8">
        <f>NORMINV('Rand Int'!BI8,'Inputs &amp; Outputs'!$B$5,'Inputs &amp; Outputs'!$B$6)</f>
        <v>-3.0673745590031609E-2</v>
      </c>
      <c r="BJ8">
        <f>NORMINV('Rand Int'!BJ8,'Inputs &amp; Outputs'!$B$5,'Inputs &amp; Outputs'!$B$6)</f>
        <v>-6.5080460366703397E-2</v>
      </c>
      <c r="BK8">
        <f>NORMINV('Rand Int'!BK8,'Inputs &amp; Outputs'!$B$5,'Inputs &amp; Outputs'!$B$6)</f>
        <v>-2.6257341736769954E-2</v>
      </c>
      <c r="BL8">
        <f>NORMINV('Rand Int'!BL8,'Inputs &amp; Outputs'!$B$5,'Inputs &amp; Outputs'!$B$6)</f>
        <v>7.5029578734883931E-2</v>
      </c>
      <c r="BM8">
        <f>NORMINV('Rand Int'!BM8,'Inputs &amp; Outputs'!$B$5,'Inputs &amp; Outputs'!$B$6)</f>
        <v>0.12962916878942948</v>
      </c>
      <c r="BN8">
        <f>NORMINV('Rand Int'!BN8,'Inputs &amp; Outputs'!$B$5,'Inputs &amp; Outputs'!$B$6)</f>
        <v>9.6735055031015413E-2</v>
      </c>
      <c r="BO8">
        <f>NORMINV('Rand Int'!BO8,'Inputs &amp; Outputs'!$B$5,'Inputs &amp; Outputs'!$B$6)</f>
        <v>7.8684497205941298E-2</v>
      </c>
      <c r="BP8">
        <f>NORMINV('Rand Int'!BP8,'Inputs &amp; Outputs'!$B$5,'Inputs &amp; Outputs'!$B$6)</f>
        <v>0.11291903983214863</v>
      </c>
      <c r="BQ8">
        <f>NORMINV('Rand Int'!BQ8,'Inputs &amp; Outputs'!$B$5,'Inputs &amp; Outputs'!$B$6)</f>
        <v>1.4816219010712804E-2</v>
      </c>
      <c r="BR8">
        <f>NORMINV('Rand Int'!BR8,'Inputs &amp; Outputs'!$B$5,'Inputs &amp; Outputs'!$B$6)</f>
        <v>1.855035854812865E-2</v>
      </c>
      <c r="BS8">
        <f>NORMINV('Rand Int'!BS8,'Inputs &amp; Outputs'!$B$5,'Inputs &amp; Outputs'!$B$6)</f>
        <v>1.5053731486328693E-2</v>
      </c>
      <c r="BT8">
        <f>NORMINV('Rand Int'!BT8,'Inputs &amp; Outputs'!$B$5,'Inputs &amp; Outputs'!$B$6)</f>
        <v>0.1610771284323792</v>
      </c>
    </row>
    <row r="9" spans="1:72" x14ac:dyDescent="0.25">
      <c r="A9" s="1">
        <v>8</v>
      </c>
      <c r="C9">
        <f>NORMINV('Rand Int'!C9,'Inputs &amp; Outputs'!$B$5,'Inputs &amp; Outputs'!$B$6)</f>
        <v>-9.6208536192050054E-3</v>
      </c>
      <c r="D9">
        <f>NORMINV('Rand Int'!D9,'Inputs &amp; Outputs'!$B$5,'Inputs &amp; Outputs'!$B$6)</f>
        <v>4.1537498590121291E-2</v>
      </c>
      <c r="E9">
        <f>NORMINV('Rand Int'!E9,'Inputs &amp; Outputs'!$B$5,'Inputs &amp; Outputs'!$B$6)</f>
        <v>9.8512364138791192E-2</v>
      </c>
      <c r="F9">
        <f>NORMINV('Rand Int'!F9,'Inputs &amp; Outputs'!$B$5,'Inputs &amp; Outputs'!$B$6)</f>
        <v>8.0337604409090199E-2</v>
      </c>
      <c r="G9">
        <f>NORMINV('Rand Int'!G9,'Inputs &amp; Outputs'!$B$5,'Inputs &amp; Outputs'!$B$6)</f>
        <v>0.13456365290753264</v>
      </c>
      <c r="H9">
        <f>NORMINV('Rand Int'!H9,'Inputs &amp; Outputs'!$B$5,'Inputs &amp; Outputs'!$B$6)</f>
        <v>0.19079619499463524</v>
      </c>
      <c r="I9">
        <f>NORMINV('Rand Int'!I9,'Inputs &amp; Outputs'!$B$5,'Inputs &amp; Outputs'!$B$6)</f>
        <v>1.6641790022774161E-2</v>
      </c>
      <c r="J9">
        <f>NORMINV('Rand Int'!J9,'Inputs &amp; Outputs'!$B$5,'Inputs &amp; Outputs'!$B$6)</f>
        <v>9.2191767299135766E-2</v>
      </c>
      <c r="K9">
        <f>NORMINV('Rand Int'!K9,'Inputs &amp; Outputs'!$B$5,'Inputs &amp; Outputs'!$B$6)</f>
        <v>-5.5967783902088938E-2</v>
      </c>
      <c r="L9">
        <f>NORMINV('Rand Int'!L9,'Inputs &amp; Outputs'!$B$5,'Inputs &amp; Outputs'!$B$6)</f>
        <v>0.17370188338937304</v>
      </c>
      <c r="M9">
        <f>NORMINV('Rand Int'!M9,'Inputs &amp; Outputs'!$B$5,'Inputs &amp; Outputs'!$B$6)</f>
        <v>0.12727081037050153</v>
      </c>
      <c r="N9">
        <f>NORMINV('Rand Int'!N9,'Inputs &amp; Outputs'!$B$5,'Inputs &amp; Outputs'!$B$6)</f>
        <v>0.12666447038471679</v>
      </c>
      <c r="O9">
        <f>NORMINV('Rand Int'!O9,'Inputs &amp; Outputs'!$B$5,'Inputs &amp; Outputs'!$B$6)</f>
        <v>0.14783612589585263</v>
      </c>
      <c r="P9">
        <f>NORMINV('Rand Int'!P9,'Inputs &amp; Outputs'!$B$5,'Inputs &amp; Outputs'!$B$6)</f>
        <v>0.13132626087118329</v>
      </c>
      <c r="Q9">
        <f>NORMINV('Rand Int'!Q9,'Inputs &amp; Outputs'!$B$5,'Inputs &amp; Outputs'!$B$6)</f>
        <v>0.11814133874791637</v>
      </c>
      <c r="R9">
        <f>NORMINV('Rand Int'!R9,'Inputs &amp; Outputs'!$B$5,'Inputs &amp; Outputs'!$B$6)</f>
        <v>2.3178347190613777E-2</v>
      </c>
      <c r="S9">
        <f>NORMINV('Rand Int'!S9,'Inputs &amp; Outputs'!$B$5,'Inputs &amp; Outputs'!$B$6)</f>
        <v>-1.15543155481658E-2</v>
      </c>
      <c r="T9">
        <f>NORMINV('Rand Int'!T9,'Inputs &amp; Outputs'!$B$5,'Inputs &amp; Outputs'!$B$6)</f>
        <v>4.0271883785946115E-2</v>
      </c>
      <c r="U9">
        <f>NORMINV('Rand Int'!U9,'Inputs &amp; Outputs'!$B$5,'Inputs &amp; Outputs'!$B$6)</f>
        <v>7.1606470078421303E-2</v>
      </c>
      <c r="V9">
        <f>NORMINV('Rand Int'!V9,'Inputs &amp; Outputs'!$B$5,'Inputs &amp; Outputs'!$B$6)</f>
        <v>1.7523963986702105E-2</v>
      </c>
      <c r="W9">
        <f>NORMINV('Rand Int'!W9,'Inputs &amp; Outputs'!$B$5,'Inputs &amp; Outputs'!$B$6)</f>
        <v>1.3486050996646542E-3</v>
      </c>
      <c r="X9">
        <f>NORMINV('Rand Int'!X9,'Inputs &amp; Outputs'!$B$5,'Inputs &amp; Outputs'!$B$6)</f>
        <v>2.2267835817667052E-2</v>
      </c>
      <c r="Y9">
        <f>NORMINV('Rand Int'!Y9,'Inputs &amp; Outputs'!$B$5,'Inputs &amp; Outputs'!$B$6)</f>
        <v>9.7544206301501152E-2</v>
      </c>
      <c r="Z9">
        <f>NORMINV('Rand Int'!Z9,'Inputs &amp; Outputs'!$B$5,'Inputs &amp; Outputs'!$B$6)</f>
        <v>0.15363611069564281</v>
      </c>
      <c r="AA9">
        <f>NORMINV('Rand Int'!AA9,'Inputs &amp; Outputs'!$B$5,'Inputs &amp; Outputs'!$B$6)</f>
        <v>0.21568497598224376</v>
      </c>
      <c r="AB9">
        <f>NORMINV('Rand Int'!AB9,'Inputs &amp; Outputs'!$B$5,'Inputs &amp; Outputs'!$B$6)</f>
        <v>0.22160841257554903</v>
      </c>
      <c r="AC9">
        <f>NORMINV('Rand Int'!AC9,'Inputs &amp; Outputs'!$B$5,'Inputs &amp; Outputs'!$B$6)</f>
        <v>5.8721449709388418E-2</v>
      </c>
      <c r="AD9">
        <f>NORMINV('Rand Int'!AD9,'Inputs &amp; Outputs'!$B$5,'Inputs &amp; Outputs'!$B$6)</f>
        <v>0.11306501369171729</v>
      </c>
      <c r="AE9">
        <f>NORMINV('Rand Int'!AE9,'Inputs &amp; Outputs'!$B$5,'Inputs &amp; Outputs'!$B$6)</f>
        <v>0.16087095382002523</v>
      </c>
      <c r="AF9">
        <f>NORMINV('Rand Int'!AF9,'Inputs &amp; Outputs'!$B$5,'Inputs &amp; Outputs'!$B$6)</f>
        <v>0.10697150954310133</v>
      </c>
      <c r="AG9">
        <f>NORMINV('Rand Int'!AG9,'Inputs &amp; Outputs'!$B$5,'Inputs &amp; Outputs'!$B$6)</f>
        <v>0.11275048069310878</v>
      </c>
      <c r="AH9">
        <f>NORMINV('Rand Int'!AH9,'Inputs &amp; Outputs'!$B$5,'Inputs &amp; Outputs'!$B$6)</f>
        <v>-3.0399095481464383E-3</v>
      </c>
      <c r="AI9">
        <f>NORMINV('Rand Int'!AI9,'Inputs &amp; Outputs'!$B$5,'Inputs &amp; Outputs'!$B$6)</f>
        <v>-3.9015708637810217E-2</v>
      </c>
      <c r="AJ9">
        <f>NORMINV('Rand Int'!AJ9,'Inputs &amp; Outputs'!$B$5,'Inputs &amp; Outputs'!$B$6)</f>
        <v>0.15330430631526951</v>
      </c>
      <c r="AK9">
        <f>NORMINV('Rand Int'!AK9,'Inputs &amp; Outputs'!$B$5,'Inputs &amp; Outputs'!$B$6)</f>
        <v>9.1785793498052853E-2</v>
      </c>
      <c r="AL9">
        <f>NORMINV('Rand Int'!AL9,'Inputs &amp; Outputs'!$B$5,'Inputs &amp; Outputs'!$B$6)</f>
        <v>-3.8223042729074161E-2</v>
      </c>
      <c r="AM9">
        <f>NORMINV('Rand Int'!AM9,'Inputs &amp; Outputs'!$B$5,'Inputs &amp; Outputs'!$B$6)</f>
        <v>-2.2487581331476755E-2</v>
      </c>
      <c r="AN9">
        <f>NORMINV('Rand Int'!AN9,'Inputs &amp; Outputs'!$B$5,'Inputs &amp; Outputs'!$B$6)</f>
        <v>0.10501121122398119</v>
      </c>
      <c r="AO9">
        <f>NORMINV('Rand Int'!AO9,'Inputs &amp; Outputs'!$B$5,'Inputs &amp; Outputs'!$B$6)</f>
        <v>-3.3196776175720866E-2</v>
      </c>
      <c r="AP9">
        <f>NORMINV('Rand Int'!AP9,'Inputs &amp; Outputs'!$B$5,'Inputs &amp; Outputs'!$B$6)</f>
        <v>0.10822747609033279</v>
      </c>
      <c r="AQ9">
        <f>NORMINV('Rand Int'!AQ9,'Inputs &amp; Outputs'!$B$5,'Inputs &amp; Outputs'!$B$6)</f>
        <v>1.2811779238937775E-2</v>
      </c>
      <c r="AR9">
        <f>NORMINV('Rand Int'!AR9,'Inputs &amp; Outputs'!$B$5,'Inputs &amp; Outputs'!$B$6)</f>
        <v>0.23401268265392094</v>
      </c>
      <c r="AS9">
        <f>NORMINV('Rand Int'!AS9,'Inputs &amp; Outputs'!$B$5,'Inputs &amp; Outputs'!$B$6)</f>
        <v>5.3159331319806741E-2</v>
      </c>
      <c r="AT9">
        <f>NORMINV('Rand Int'!AT9,'Inputs &amp; Outputs'!$B$5,'Inputs &amp; Outputs'!$B$6)</f>
        <v>8.6314154132885873E-3</v>
      </c>
      <c r="AU9">
        <f>NORMINV('Rand Int'!AU9,'Inputs &amp; Outputs'!$B$5,'Inputs &amp; Outputs'!$B$6)</f>
        <v>-6.5557215290840964E-2</v>
      </c>
      <c r="AV9">
        <f>NORMINV('Rand Int'!AV9,'Inputs &amp; Outputs'!$B$5,'Inputs &amp; Outputs'!$B$6)</f>
        <v>-3.9415323032578581E-2</v>
      </c>
      <c r="AW9">
        <f>NORMINV('Rand Int'!AW9,'Inputs &amp; Outputs'!$B$5,'Inputs &amp; Outputs'!$B$6)</f>
        <v>7.4431939039941331E-2</v>
      </c>
      <c r="AX9">
        <f>NORMINV('Rand Int'!AX9,'Inputs &amp; Outputs'!$B$5,'Inputs &amp; Outputs'!$B$6)</f>
        <v>8.8191895630100353E-2</v>
      </c>
      <c r="AY9">
        <f>NORMINV('Rand Int'!AY9,'Inputs &amp; Outputs'!$B$5,'Inputs &amp; Outputs'!$B$6)</f>
        <v>0.22451364599427096</v>
      </c>
      <c r="AZ9">
        <f>NORMINV('Rand Int'!AZ9,'Inputs &amp; Outputs'!$B$5,'Inputs &amp; Outputs'!$B$6)</f>
        <v>7.814331386597681E-2</v>
      </c>
      <c r="BA9">
        <f>NORMINV('Rand Int'!BA9,'Inputs &amp; Outputs'!$B$5,'Inputs &amp; Outputs'!$B$6)</f>
        <v>-5.4285122796477597E-3</v>
      </c>
      <c r="BB9">
        <f>NORMINV('Rand Int'!BB9,'Inputs &amp; Outputs'!$B$5,'Inputs &amp; Outputs'!$B$6)</f>
        <v>0.16027659533487881</v>
      </c>
      <c r="BC9">
        <f>NORMINV('Rand Int'!BC9,'Inputs &amp; Outputs'!$B$5,'Inputs &amp; Outputs'!$B$6)</f>
        <v>5.1260521222976224E-3</v>
      </c>
      <c r="BD9">
        <f>NORMINV('Rand Int'!BD9,'Inputs &amp; Outputs'!$B$5,'Inputs &amp; Outputs'!$B$6)</f>
        <v>0.13346727440795092</v>
      </c>
      <c r="BE9">
        <f>NORMINV('Rand Int'!BE9,'Inputs &amp; Outputs'!$B$5,'Inputs &amp; Outputs'!$B$6)</f>
        <v>7.1645718231778829E-2</v>
      </c>
      <c r="BF9">
        <f>NORMINV('Rand Int'!BF9,'Inputs &amp; Outputs'!$B$5,'Inputs &amp; Outputs'!$B$6)</f>
        <v>-3.4892216318343258E-2</v>
      </c>
      <c r="BG9">
        <f>NORMINV('Rand Int'!BG9,'Inputs &amp; Outputs'!$B$5,'Inputs &amp; Outputs'!$B$6)</f>
        <v>7.3860480595559247E-2</v>
      </c>
      <c r="BH9">
        <f>NORMINV('Rand Int'!BH9,'Inputs &amp; Outputs'!$B$5,'Inputs &amp; Outputs'!$B$6)</f>
        <v>7.1844889972169201E-2</v>
      </c>
      <c r="BI9">
        <f>NORMINV('Rand Int'!BI9,'Inputs &amp; Outputs'!$B$5,'Inputs &amp; Outputs'!$B$6)</f>
        <v>7.8716453957886845E-2</v>
      </c>
      <c r="BJ9">
        <f>NORMINV('Rand Int'!BJ9,'Inputs &amp; Outputs'!$B$5,'Inputs &amp; Outputs'!$B$6)</f>
        <v>7.9960906483676361E-2</v>
      </c>
      <c r="BK9">
        <f>NORMINV('Rand Int'!BK9,'Inputs &amp; Outputs'!$B$5,'Inputs &amp; Outputs'!$B$6)</f>
        <v>-8.4427903552905526E-3</v>
      </c>
      <c r="BL9">
        <f>NORMINV('Rand Int'!BL9,'Inputs &amp; Outputs'!$B$5,'Inputs &amp; Outputs'!$B$6)</f>
        <v>0.1607885479809178</v>
      </c>
      <c r="BM9">
        <f>NORMINV('Rand Int'!BM9,'Inputs &amp; Outputs'!$B$5,'Inputs &amp; Outputs'!$B$6)</f>
        <v>7.8784129758383545E-2</v>
      </c>
      <c r="BN9">
        <f>NORMINV('Rand Int'!BN9,'Inputs &amp; Outputs'!$B$5,'Inputs &amp; Outputs'!$B$6)</f>
        <v>4.9782151093554675E-2</v>
      </c>
      <c r="BO9">
        <f>NORMINV('Rand Int'!BO9,'Inputs &amp; Outputs'!$B$5,'Inputs &amp; Outputs'!$B$6)</f>
        <v>5.618179358440431E-2</v>
      </c>
      <c r="BP9">
        <f>NORMINV('Rand Int'!BP9,'Inputs &amp; Outputs'!$B$5,'Inputs &amp; Outputs'!$B$6)</f>
        <v>7.3625336839338529E-2</v>
      </c>
      <c r="BQ9">
        <f>NORMINV('Rand Int'!BQ9,'Inputs &amp; Outputs'!$B$5,'Inputs &amp; Outputs'!$B$6)</f>
        <v>0.1426970033317404</v>
      </c>
      <c r="BR9">
        <f>NORMINV('Rand Int'!BR9,'Inputs &amp; Outputs'!$B$5,'Inputs &amp; Outputs'!$B$6)</f>
        <v>0.19591253573629716</v>
      </c>
      <c r="BS9">
        <f>NORMINV('Rand Int'!BS9,'Inputs &amp; Outputs'!$B$5,'Inputs &amp; Outputs'!$B$6)</f>
        <v>-2.7860316430740897E-2</v>
      </c>
      <c r="BT9">
        <f>NORMINV('Rand Int'!BT9,'Inputs &amp; Outputs'!$B$5,'Inputs &amp; Outputs'!$B$6)</f>
        <v>0.18884532351830113</v>
      </c>
    </row>
    <row r="10" spans="1:72" x14ac:dyDescent="0.25">
      <c r="A10" s="1">
        <v>9</v>
      </c>
      <c r="C10">
        <f>NORMINV('Rand Int'!C10,'Inputs &amp; Outputs'!$B$5,'Inputs &amp; Outputs'!$B$6)</f>
        <v>0.12071507803423173</v>
      </c>
      <c r="D10">
        <f>NORMINV('Rand Int'!D10,'Inputs &amp; Outputs'!$B$5,'Inputs &amp; Outputs'!$B$6)</f>
        <v>1.6562595123503776E-4</v>
      </c>
      <c r="E10">
        <f>NORMINV('Rand Int'!E10,'Inputs &amp; Outputs'!$B$5,'Inputs &amp; Outputs'!$B$6)</f>
        <v>6.5810866652635663E-3</v>
      </c>
      <c r="F10">
        <f>NORMINV('Rand Int'!F10,'Inputs &amp; Outputs'!$B$5,'Inputs &amp; Outputs'!$B$6)</f>
        <v>3.1299920071345806E-2</v>
      </c>
      <c r="G10">
        <f>NORMINV('Rand Int'!G10,'Inputs &amp; Outputs'!$B$5,'Inputs &amp; Outputs'!$B$6)</f>
        <v>1.2133505696635953E-2</v>
      </c>
      <c r="H10">
        <f>NORMINV('Rand Int'!H10,'Inputs &amp; Outputs'!$B$5,'Inputs &amp; Outputs'!$B$6)</f>
        <v>9.3396428781775162E-2</v>
      </c>
      <c r="I10">
        <f>NORMINV('Rand Int'!I10,'Inputs &amp; Outputs'!$B$5,'Inputs &amp; Outputs'!$B$6)</f>
        <v>-2.4475513230762247E-2</v>
      </c>
      <c r="J10">
        <f>NORMINV('Rand Int'!J10,'Inputs &amp; Outputs'!$B$5,'Inputs &amp; Outputs'!$B$6)</f>
        <v>6.141930642853502E-2</v>
      </c>
      <c r="K10">
        <f>NORMINV('Rand Int'!K10,'Inputs &amp; Outputs'!$B$5,'Inputs &amp; Outputs'!$B$6)</f>
        <v>1.3409834439140553E-2</v>
      </c>
      <c r="L10">
        <f>NORMINV('Rand Int'!L10,'Inputs &amp; Outputs'!$B$5,'Inputs &amp; Outputs'!$B$6)</f>
        <v>-1.9258473640658261E-2</v>
      </c>
      <c r="M10">
        <f>NORMINV('Rand Int'!M10,'Inputs &amp; Outputs'!$B$5,'Inputs &amp; Outputs'!$B$6)</f>
        <v>-1.0484820911700679E-2</v>
      </c>
      <c r="N10">
        <f>NORMINV('Rand Int'!N10,'Inputs &amp; Outputs'!$B$5,'Inputs &amp; Outputs'!$B$6)</f>
        <v>-1.6708095753861632E-2</v>
      </c>
      <c r="O10">
        <f>NORMINV('Rand Int'!O10,'Inputs &amp; Outputs'!$B$5,'Inputs &amp; Outputs'!$B$6)</f>
        <v>-4.4718517267045746E-2</v>
      </c>
      <c r="P10">
        <f>NORMINV('Rand Int'!P10,'Inputs &amp; Outputs'!$B$5,'Inputs &amp; Outputs'!$B$6)</f>
        <v>5.791633316440694E-2</v>
      </c>
      <c r="Q10">
        <f>NORMINV('Rand Int'!Q10,'Inputs &amp; Outputs'!$B$5,'Inputs &amp; Outputs'!$B$6)</f>
        <v>5.0529995435579698E-2</v>
      </c>
      <c r="R10">
        <f>NORMINV('Rand Int'!R10,'Inputs &amp; Outputs'!$B$5,'Inputs &amp; Outputs'!$B$6)</f>
        <v>-6.9054096600723258E-2</v>
      </c>
      <c r="S10">
        <f>NORMINV('Rand Int'!S10,'Inputs &amp; Outputs'!$B$5,'Inputs &amp; Outputs'!$B$6)</f>
        <v>0.1249226412514188</v>
      </c>
      <c r="T10">
        <f>NORMINV('Rand Int'!T10,'Inputs &amp; Outputs'!$B$5,'Inputs &amp; Outputs'!$B$6)</f>
        <v>3.7347209508867864E-2</v>
      </c>
      <c r="U10">
        <f>NORMINV('Rand Int'!U10,'Inputs &amp; Outputs'!$B$5,'Inputs &amp; Outputs'!$B$6)</f>
        <v>8.879727686639885E-2</v>
      </c>
      <c r="V10">
        <f>NORMINV('Rand Int'!V10,'Inputs &amp; Outputs'!$B$5,'Inputs &amp; Outputs'!$B$6)</f>
        <v>5.1492810325455919E-2</v>
      </c>
      <c r="W10">
        <f>NORMINV('Rand Int'!W10,'Inputs &amp; Outputs'!$B$5,'Inputs &amp; Outputs'!$B$6)</f>
        <v>0.10499369535996583</v>
      </c>
      <c r="X10">
        <f>NORMINV('Rand Int'!X10,'Inputs &amp; Outputs'!$B$5,'Inputs &amp; Outputs'!$B$6)</f>
        <v>2.8116271277645814E-2</v>
      </c>
      <c r="Y10">
        <f>NORMINV('Rand Int'!Y10,'Inputs &amp; Outputs'!$B$5,'Inputs &amp; Outputs'!$B$6)</f>
        <v>0.1035042190048735</v>
      </c>
      <c r="Z10">
        <f>NORMINV('Rand Int'!Z10,'Inputs &amp; Outputs'!$B$5,'Inputs &amp; Outputs'!$B$6)</f>
        <v>3.5342635297342606E-2</v>
      </c>
      <c r="AA10">
        <f>NORMINV('Rand Int'!AA10,'Inputs &amp; Outputs'!$B$5,'Inputs &amp; Outputs'!$B$6)</f>
        <v>-1.5300809999681309E-2</v>
      </c>
      <c r="AB10">
        <f>NORMINV('Rand Int'!AB10,'Inputs &amp; Outputs'!$B$5,'Inputs &amp; Outputs'!$B$6)</f>
        <v>9.4323801060543014E-2</v>
      </c>
      <c r="AC10">
        <f>NORMINV('Rand Int'!AC10,'Inputs &amp; Outputs'!$B$5,'Inputs &amp; Outputs'!$B$6)</f>
        <v>6.8685683114518004E-2</v>
      </c>
      <c r="AD10">
        <f>NORMINV('Rand Int'!AD10,'Inputs &amp; Outputs'!$B$5,'Inputs &amp; Outputs'!$B$6)</f>
        <v>9.476032882692173E-2</v>
      </c>
      <c r="AE10">
        <f>NORMINV('Rand Int'!AE10,'Inputs &amp; Outputs'!$B$5,'Inputs &amp; Outputs'!$B$6)</f>
        <v>0.10757074237832173</v>
      </c>
      <c r="AF10">
        <f>NORMINV('Rand Int'!AF10,'Inputs &amp; Outputs'!$B$5,'Inputs &amp; Outputs'!$B$6)</f>
        <v>-4.6365598753497175E-2</v>
      </c>
      <c r="AG10">
        <f>NORMINV('Rand Int'!AG10,'Inputs &amp; Outputs'!$B$5,'Inputs &amp; Outputs'!$B$6)</f>
        <v>-4.7785934855688883E-4</v>
      </c>
      <c r="AH10">
        <f>NORMINV('Rand Int'!AH10,'Inputs &amp; Outputs'!$B$5,'Inputs &amp; Outputs'!$B$6)</f>
        <v>1.7750738565891551E-2</v>
      </c>
      <c r="AI10">
        <f>NORMINV('Rand Int'!AI10,'Inputs &amp; Outputs'!$B$5,'Inputs &amp; Outputs'!$B$6)</f>
        <v>7.3865909247170916E-2</v>
      </c>
      <c r="AJ10">
        <f>NORMINV('Rand Int'!AJ10,'Inputs &amp; Outputs'!$B$5,'Inputs &amp; Outputs'!$B$6)</f>
        <v>0.11608819546772123</v>
      </c>
      <c r="AK10">
        <f>NORMINV('Rand Int'!AK10,'Inputs &amp; Outputs'!$B$5,'Inputs &amp; Outputs'!$B$6)</f>
        <v>5.4639285141771056E-2</v>
      </c>
      <c r="AL10">
        <f>NORMINV('Rand Int'!AL10,'Inputs &amp; Outputs'!$B$5,'Inputs &amp; Outputs'!$B$6)</f>
        <v>2.7981895613485575E-3</v>
      </c>
      <c r="AM10">
        <f>NORMINV('Rand Int'!AM10,'Inputs &amp; Outputs'!$B$5,'Inputs &amp; Outputs'!$B$6)</f>
        <v>7.6469835199027003E-2</v>
      </c>
      <c r="AN10">
        <f>NORMINV('Rand Int'!AN10,'Inputs &amp; Outputs'!$B$5,'Inputs &amp; Outputs'!$B$6)</f>
        <v>-1.8178147140609877E-2</v>
      </c>
      <c r="AO10">
        <f>NORMINV('Rand Int'!AO10,'Inputs &amp; Outputs'!$B$5,'Inputs &amp; Outputs'!$B$6)</f>
        <v>1.8945591599582E-2</v>
      </c>
      <c r="AP10">
        <f>NORMINV('Rand Int'!AP10,'Inputs &amp; Outputs'!$B$5,'Inputs &amp; Outputs'!$B$6)</f>
        <v>-9.0091465124579606E-2</v>
      </c>
      <c r="AQ10">
        <f>NORMINV('Rand Int'!AQ10,'Inputs &amp; Outputs'!$B$5,'Inputs &amp; Outputs'!$B$6)</f>
        <v>0.16927451066479809</v>
      </c>
      <c r="AR10">
        <f>NORMINV('Rand Int'!AR10,'Inputs &amp; Outputs'!$B$5,'Inputs &amp; Outputs'!$B$6)</f>
        <v>5.3878696894044439E-2</v>
      </c>
      <c r="AS10">
        <f>NORMINV('Rand Int'!AS10,'Inputs &amp; Outputs'!$B$5,'Inputs &amp; Outputs'!$B$6)</f>
        <v>2.4764556203441951E-3</v>
      </c>
      <c r="AT10">
        <f>NORMINV('Rand Int'!AT10,'Inputs &amp; Outputs'!$B$5,'Inputs &amp; Outputs'!$B$6)</f>
        <v>0.10134490792925768</v>
      </c>
      <c r="AU10">
        <f>NORMINV('Rand Int'!AU10,'Inputs &amp; Outputs'!$B$5,'Inputs &amp; Outputs'!$B$6)</f>
        <v>0.13707125282893634</v>
      </c>
      <c r="AV10">
        <f>NORMINV('Rand Int'!AV10,'Inputs &amp; Outputs'!$B$5,'Inputs &amp; Outputs'!$B$6)</f>
        <v>1.4053515997260568E-2</v>
      </c>
      <c r="AW10">
        <f>NORMINV('Rand Int'!AW10,'Inputs &amp; Outputs'!$B$5,'Inputs &amp; Outputs'!$B$6)</f>
        <v>0.10253018594504212</v>
      </c>
      <c r="AX10">
        <f>NORMINV('Rand Int'!AX10,'Inputs &amp; Outputs'!$B$5,'Inputs &amp; Outputs'!$B$6)</f>
        <v>-2.6792357202316236E-2</v>
      </c>
      <c r="AY10">
        <f>NORMINV('Rand Int'!AY10,'Inputs &amp; Outputs'!$B$5,'Inputs &amp; Outputs'!$B$6)</f>
        <v>0.10530884017889586</v>
      </c>
      <c r="AZ10">
        <f>NORMINV('Rand Int'!AZ10,'Inputs &amp; Outputs'!$B$5,'Inputs &amp; Outputs'!$B$6)</f>
        <v>8.6001402304475533E-2</v>
      </c>
      <c r="BA10">
        <f>NORMINV('Rand Int'!BA10,'Inputs &amp; Outputs'!$B$5,'Inputs &amp; Outputs'!$B$6)</f>
        <v>5.1557377206539898E-2</v>
      </c>
      <c r="BB10">
        <f>NORMINV('Rand Int'!BB10,'Inputs &amp; Outputs'!$B$5,'Inputs &amp; Outputs'!$B$6)</f>
        <v>3.3245193894230418E-2</v>
      </c>
      <c r="BC10">
        <f>NORMINV('Rand Int'!BC10,'Inputs &amp; Outputs'!$B$5,'Inputs &amp; Outputs'!$B$6)</f>
        <v>0.17843747128640047</v>
      </c>
      <c r="BD10">
        <f>NORMINV('Rand Int'!BD10,'Inputs &amp; Outputs'!$B$5,'Inputs &amp; Outputs'!$B$6)</f>
        <v>5.5252084551519642E-2</v>
      </c>
      <c r="BE10">
        <f>NORMINV('Rand Int'!BE10,'Inputs &amp; Outputs'!$B$5,'Inputs &amp; Outputs'!$B$6)</f>
        <v>-5.6200180459349436E-2</v>
      </c>
      <c r="BF10">
        <f>NORMINV('Rand Int'!BF10,'Inputs &amp; Outputs'!$B$5,'Inputs &amp; Outputs'!$B$6)</f>
        <v>7.2016672301580612E-2</v>
      </c>
      <c r="BG10">
        <f>NORMINV('Rand Int'!BG10,'Inputs &amp; Outputs'!$B$5,'Inputs &amp; Outputs'!$B$6)</f>
        <v>4.9129975256132725E-2</v>
      </c>
      <c r="BH10">
        <f>NORMINV('Rand Int'!BH10,'Inputs &amp; Outputs'!$B$5,'Inputs &amp; Outputs'!$B$6)</f>
        <v>-1.3273732170776542E-4</v>
      </c>
      <c r="BI10">
        <f>NORMINV('Rand Int'!BI10,'Inputs &amp; Outputs'!$B$5,'Inputs &amp; Outputs'!$B$6)</f>
        <v>0.11991922537932334</v>
      </c>
      <c r="BJ10">
        <f>NORMINV('Rand Int'!BJ10,'Inputs &amp; Outputs'!$B$5,'Inputs &amp; Outputs'!$B$6)</f>
        <v>-1.0437764043612269E-2</v>
      </c>
      <c r="BK10">
        <f>NORMINV('Rand Int'!BK10,'Inputs &amp; Outputs'!$B$5,'Inputs &amp; Outputs'!$B$6)</f>
        <v>-7.9460842199484127E-2</v>
      </c>
      <c r="BL10">
        <f>NORMINV('Rand Int'!BL10,'Inputs &amp; Outputs'!$B$5,'Inputs &amp; Outputs'!$B$6)</f>
        <v>6.4097856929292749E-2</v>
      </c>
      <c r="BM10">
        <f>NORMINV('Rand Int'!BM10,'Inputs &amp; Outputs'!$B$5,'Inputs &amp; Outputs'!$B$6)</f>
        <v>4.9456138153090405E-2</v>
      </c>
      <c r="BN10">
        <f>NORMINV('Rand Int'!BN10,'Inputs &amp; Outputs'!$B$5,'Inputs &amp; Outputs'!$B$6)</f>
        <v>2.8300845031979327E-2</v>
      </c>
      <c r="BO10">
        <f>NORMINV('Rand Int'!BO10,'Inputs &amp; Outputs'!$B$5,'Inputs &amp; Outputs'!$B$6)</f>
        <v>0.20572894094665045</v>
      </c>
      <c r="BP10">
        <f>NORMINV('Rand Int'!BP10,'Inputs &amp; Outputs'!$B$5,'Inputs &amp; Outputs'!$B$6)</f>
        <v>0.14480556822168045</v>
      </c>
      <c r="BQ10">
        <f>NORMINV('Rand Int'!BQ10,'Inputs &amp; Outputs'!$B$5,'Inputs &amp; Outputs'!$B$6)</f>
        <v>-6.5796621070070838E-2</v>
      </c>
      <c r="BR10">
        <f>NORMINV('Rand Int'!BR10,'Inputs &amp; Outputs'!$B$5,'Inputs &amp; Outputs'!$B$6)</f>
        <v>-0.2016198630583968</v>
      </c>
      <c r="BS10">
        <f>NORMINV('Rand Int'!BS10,'Inputs &amp; Outputs'!$B$5,'Inputs &amp; Outputs'!$B$6)</f>
        <v>5.3942350310287795E-2</v>
      </c>
      <c r="BT10">
        <f>NORMINV('Rand Int'!BT10,'Inputs &amp; Outputs'!$B$5,'Inputs &amp; Outputs'!$B$6)</f>
        <v>1.4296330164185925E-2</v>
      </c>
    </row>
    <row r="11" spans="1:72" x14ac:dyDescent="0.25">
      <c r="A11" s="1">
        <v>10</v>
      </c>
      <c r="C11">
        <f>NORMINV('Rand Int'!C11,'Inputs &amp; Outputs'!$B$5,'Inputs &amp; Outputs'!$B$6)</f>
        <v>3.5761453210480687E-2</v>
      </c>
      <c r="D11">
        <f>NORMINV('Rand Int'!D11,'Inputs &amp; Outputs'!$B$5,'Inputs &amp; Outputs'!$B$6)</f>
        <v>0.10689247528012892</v>
      </c>
      <c r="E11">
        <f>NORMINV('Rand Int'!E11,'Inputs &amp; Outputs'!$B$5,'Inputs &amp; Outputs'!$B$6)</f>
        <v>0.14309123805475821</v>
      </c>
      <c r="F11">
        <f>NORMINV('Rand Int'!F11,'Inputs &amp; Outputs'!$B$5,'Inputs &amp; Outputs'!$B$6)</f>
        <v>0.14174845347914752</v>
      </c>
      <c r="G11">
        <f>NORMINV('Rand Int'!G11,'Inputs &amp; Outputs'!$B$5,'Inputs &amp; Outputs'!$B$6)</f>
        <v>5.3915002497218381E-2</v>
      </c>
      <c r="H11">
        <f>NORMINV('Rand Int'!H11,'Inputs &amp; Outputs'!$B$5,'Inputs &amp; Outputs'!$B$6)</f>
        <v>8.8357835840438381E-2</v>
      </c>
      <c r="I11">
        <f>NORMINV('Rand Int'!I11,'Inputs &amp; Outputs'!$B$5,'Inputs &amp; Outputs'!$B$6)</f>
        <v>1.7826569548175408E-2</v>
      </c>
      <c r="J11">
        <f>NORMINV('Rand Int'!J11,'Inputs &amp; Outputs'!$B$5,'Inputs &amp; Outputs'!$B$6)</f>
        <v>3.8040225179670192E-2</v>
      </c>
      <c r="K11">
        <f>NORMINV('Rand Int'!K11,'Inputs &amp; Outputs'!$B$5,'Inputs &amp; Outputs'!$B$6)</f>
        <v>8.5062906515739264E-2</v>
      </c>
      <c r="L11">
        <f>NORMINV('Rand Int'!L11,'Inputs &amp; Outputs'!$B$5,'Inputs &amp; Outputs'!$B$6)</f>
        <v>0.12048633183348037</v>
      </c>
      <c r="M11">
        <f>NORMINV('Rand Int'!M11,'Inputs &amp; Outputs'!$B$5,'Inputs &amp; Outputs'!$B$6)</f>
        <v>-4.8897345401063996E-2</v>
      </c>
      <c r="N11">
        <f>NORMINV('Rand Int'!N11,'Inputs &amp; Outputs'!$B$5,'Inputs &amp; Outputs'!$B$6)</f>
        <v>-5.1589582415807272E-2</v>
      </c>
      <c r="O11">
        <f>NORMINV('Rand Int'!O11,'Inputs &amp; Outputs'!$B$5,'Inputs &amp; Outputs'!$B$6)</f>
        <v>0.24258162399855701</v>
      </c>
      <c r="P11">
        <f>NORMINV('Rand Int'!P11,'Inputs &amp; Outputs'!$B$5,'Inputs &amp; Outputs'!$B$6)</f>
        <v>0.18450370518841139</v>
      </c>
      <c r="Q11">
        <f>NORMINV('Rand Int'!Q11,'Inputs &amp; Outputs'!$B$5,'Inputs &amp; Outputs'!$B$6)</f>
        <v>5.226272695200318E-2</v>
      </c>
      <c r="R11">
        <f>NORMINV('Rand Int'!R11,'Inputs &amp; Outputs'!$B$5,'Inputs &amp; Outputs'!$B$6)</f>
        <v>-5.217521170652499E-2</v>
      </c>
      <c r="S11">
        <f>NORMINV('Rand Int'!S11,'Inputs &amp; Outputs'!$B$5,'Inputs &amp; Outputs'!$B$6)</f>
        <v>8.9996685404509613E-2</v>
      </c>
      <c r="T11">
        <f>NORMINV('Rand Int'!T11,'Inputs &amp; Outputs'!$B$5,'Inputs &amp; Outputs'!$B$6)</f>
        <v>6.5291364778764072E-2</v>
      </c>
      <c r="U11">
        <f>NORMINV('Rand Int'!U11,'Inputs &amp; Outputs'!$B$5,'Inputs &amp; Outputs'!$B$6)</f>
        <v>0.13212838396544013</v>
      </c>
      <c r="V11">
        <f>NORMINV('Rand Int'!V11,'Inputs &amp; Outputs'!$B$5,'Inputs &amp; Outputs'!$B$6)</f>
        <v>0.1060812029824335</v>
      </c>
      <c r="W11">
        <f>NORMINV('Rand Int'!W11,'Inputs &amp; Outputs'!$B$5,'Inputs &amp; Outputs'!$B$6)</f>
        <v>5.3308162630788511E-2</v>
      </c>
      <c r="X11">
        <f>NORMINV('Rand Int'!X11,'Inputs &amp; Outputs'!$B$5,'Inputs &amp; Outputs'!$B$6)</f>
        <v>6.4636652448403512E-2</v>
      </c>
      <c r="Y11">
        <f>NORMINV('Rand Int'!Y11,'Inputs &amp; Outputs'!$B$5,'Inputs &amp; Outputs'!$B$6)</f>
        <v>9.6003541909275708E-2</v>
      </c>
      <c r="Z11">
        <f>NORMINV('Rand Int'!Z11,'Inputs &amp; Outputs'!$B$5,'Inputs &amp; Outputs'!$B$6)</f>
        <v>0.11417213896450505</v>
      </c>
      <c r="AA11">
        <f>NORMINV('Rand Int'!AA11,'Inputs &amp; Outputs'!$B$5,'Inputs &amp; Outputs'!$B$6)</f>
        <v>2.3720515716480928E-2</v>
      </c>
      <c r="AB11">
        <f>NORMINV('Rand Int'!AB11,'Inputs &amp; Outputs'!$B$5,'Inputs &amp; Outputs'!$B$6)</f>
        <v>7.7229861620796786E-2</v>
      </c>
      <c r="AC11">
        <f>NORMINV('Rand Int'!AC11,'Inputs &amp; Outputs'!$B$5,'Inputs &amp; Outputs'!$B$6)</f>
        <v>-4.2860897857920896E-2</v>
      </c>
      <c r="AD11">
        <f>NORMINV('Rand Int'!AD11,'Inputs &amp; Outputs'!$B$5,'Inputs &amp; Outputs'!$B$6)</f>
        <v>4.3961314364081322E-2</v>
      </c>
      <c r="AE11">
        <f>NORMINV('Rand Int'!AE11,'Inputs &amp; Outputs'!$B$5,'Inputs &amp; Outputs'!$B$6)</f>
        <v>0.20062885646172193</v>
      </c>
      <c r="AF11">
        <f>NORMINV('Rand Int'!AF11,'Inputs &amp; Outputs'!$B$5,'Inputs &amp; Outputs'!$B$6)</f>
        <v>-1.3197056763829471E-3</v>
      </c>
      <c r="AG11">
        <f>NORMINV('Rand Int'!AG11,'Inputs &amp; Outputs'!$B$5,'Inputs &amp; Outputs'!$B$6)</f>
        <v>8.7614852548533961E-2</v>
      </c>
      <c r="AH11">
        <f>NORMINV('Rand Int'!AH11,'Inputs &amp; Outputs'!$B$5,'Inputs &amp; Outputs'!$B$6)</f>
        <v>0.17269722515843072</v>
      </c>
      <c r="AI11">
        <f>NORMINV('Rand Int'!AI11,'Inputs &amp; Outputs'!$B$5,'Inputs &amp; Outputs'!$B$6)</f>
        <v>0.11413909103254351</v>
      </c>
      <c r="AJ11">
        <f>NORMINV('Rand Int'!AJ11,'Inputs &amp; Outputs'!$B$5,'Inputs &amp; Outputs'!$B$6)</f>
        <v>8.586211714251743E-2</v>
      </c>
      <c r="AK11">
        <f>NORMINV('Rand Int'!AK11,'Inputs &amp; Outputs'!$B$5,'Inputs &amp; Outputs'!$B$6)</f>
        <v>5.546693942516491E-2</v>
      </c>
      <c r="AL11">
        <f>NORMINV('Rand Int'!AL11,'Inputs &amp; Outputs'!$B$5,'Inputs &amp; Outputs'!$B$6)</f>
        <v>4.8815389475896358E-2</v>
      </c>
      <c r="AM11">
        <f>NORMINV('Rand Int'!AM11,'Inputs &amp; Outputs'!$B$5,'Inputs &amp; Outputs'!$B$6)</f>
        <v>-1.6419156876707267E-3</v>
      </c>
      <c r="AN11">
        <f>NORMINV('Rand Int'!AN11,'Inputs &amp; Outputs'!$B$5,'Inputs &amp; Outputs'!$B$6)</f>
        <v>0.10317527912416338</v>
      </c>
      <c r="AO11">
        <f>NORMINV('Rand Int'!AO11,'Inputs &amp; Outputs'!$B$5,'Inputs &amp; Outputs'!$B$6)</f>
        <v>7.6173392158789668E-2</v>
      </c>
      <c r="AP11">
        <f>NORMINV('Rand Int'!AP11,'Inputs &amp; Outputs'!$B$5,'Inputs &amp; Outputs'!$B$6)</f>
        <v>3.0874878601671145E-2</v>
      </c>
      <c r="AQ11">
        <f>NORMINV('Rand Int'!AQ11,'Inputs &amp; Outputs'!$B$5,'Inputs &amp; Outputs'!$B$6)</f>
        <v>2.4173022255258136E-2</v>
      </c>
      <c r="AR11">
        <f>NORMINV('Rand Int'!AR11,'Inputs &amp; Outputs'!$B$5,'Inputs &amp; Outputs'!$B$6)</f>
        <v>5.0173066395112952E-2</v>
      </c>
      <c r="AS11">
        <f>NORMINV('Rand Int'!AS11,'Inputs &amp; Outputs'!$B$5,'Inputs &amp; Outputs'!$B$6)</f>
        <v>7.4764222145065423E-2</v>
      </c>
      <c r="AT11">
        <f>NORMINV('Rand Int'!AT11,'Inputs &amp; Outputs'!$B$5,'Inputs &amp; Outputs'!$B$6)</f>
        <v>0.12777631607346543</v>
      </c>
      <c r="AU11">
        <f>NORMINV('Rand Int'!AU11,'Inputs &amp; Outputs'!$B$5,'Inputs &amp; Outputs'!$B$6)</f>
        <v>1.953435829997837E-2</v>
      </c>
      <c r="AV11">
        <f>NORMINV('Rand Int'!AV11,'Inputs &amp; Outputs'!$B$5,'Inputs &amp; Outputs'!$B$6)</f>
        <v>-0.1335957973176122</v>
      </c>
      <c r="AW11">
        <f>NORMINV('Rand Int'!AW11,'Inputs &amp; Outputs'!$B$5,'Inputs &amp; Outputs'!$B$6)</f>
        <v>8.689123819459349E-2</v>
      </c>
      <c r="AX11">
        <f>NORMINV('Rand Int'!AX11,'Inputs &amp; Outputs'!$B$5,'Inputs &amp; Outputs'!$B$6)</f>
        <v>8.4166087373156839E-2</v>
      </c>
      <c r="AY11">
        <f>NORMINV('Rand Int'!AY11,'Inputs &amp; Outputs'!$B$5,'Inputs &amp; Outputs'!$B$6)</f>
        <v>0.1647651427153291</v>
      </c>
      <c r="AZ11">
        <f>NORMINV('Rand Int'!AZ11,'Inputs &amp; Outputs'!$B$5,'Inputs &amp; Outputs'!$B$6)</f>
        <v>-7.3453146878868336E-2</v>
      </c>
      <c r="BA11">
        <f>NORMINV('Rand Int'!BA11,'Inputs &amp; Outputs'!$B$5,'Inputs &amp; Outputs'!$B$6)</f>
        <v>0.17374245780256697</v>
      </c>
      <c r="BB11">
        <f>NORMINV('Rand Int'!BB11,'Inputs &amp; Outputs'!$B$5,'Inputs &amp; Outputs'!$B$6)</f>
        <v>9.8227709881951869E-2</v>
      </c>
      <c r="BC11">
        <f>NORMINV('Rand Int'!BC11,'Inputs &amp; Outputs'!$B$5,'Inputs &amp; Outputs'!$B$6)</f>
        <v>0.19551508149277666</v>
      </c>
      <c r="BD11">
        <f>NORMINV('Rand Int'!BD11,'Inputs &amp; Outputs'!$B$5,'Inputs &amp; Outputs'!$B$6)</f>
        <v>7.669548980474096E-2</v>
      </c>
      <c r="BE11">
        <f>NORMINV('Rand Int'!BE11,'Inputs &amp; Outputs'!$B$5,'Inputs &amp; Outputs'!$B$6)</f>
        <v>0.13467825386281498</v>
      </c>
      <c r="BF11">
        <f>NORMINV('Rand Int'!BF11,'Inputs &amp; Outputs'!$B$5,'Inputs &amp; Outputs'!$B$6)</f>
        <v>3.6741831393359736E-2</v>
      </c>
      <c r="BG11">
        <f>NORMINV('Rand Int'!BG11,'Inputs &amp; Outputs'!$B$5,'Inputs &amp; Outputs'!$B$6)</f>
        <v>3.6701667127375499E-2</v>
      </c>
      <c r="BH11">
        <f>NORMINV('Rand Int'!BH11,'Inputs &amp; Outputs'!$B$5,'Inputs &amp; Outputs'!$B$6)</f>
        <v>0.1489615678677968</v>
      </c>
      <c r="BI11">
        <f>NORMINV('Rand Int'!BI11,'Inputs &amp; Outputs'!$B$5,'Inputs &amp; Outputs'!$B$6)</f>
        <v>0.11791880601780899</v>
      </c>
      <c r="BJ11">
        <f>NORMINV('Rand Int'!BJ11,'Inputs &amp; Outputs'!$B$5,'Inputs &amp; Outputs'!$B$6)</f>
        <v>4.7701422101086258E-2</v>
      </c>
      <c r="BK11">
        <f>NORMINV('Rand Int'!BK11,'Inputs &amp; Outputs'!$B$5,'Inputs &amp; Outputs'!$B$6)</f>
        <v>-3.0707291198161443E-2</v>
      </c>
      <c r="BL11">
        <f>NORMINV('Rand Int'!BL11,'Inputs &amp; Outputs'!$B$5,'Inputs &amp; Outputs'!$B$6)</f>
        <v>0.11151999981807567</v>
      </c>
      <c r="BM11">
        <f>NORMINV('Rand Int'!BM11,'Inputs &amp; Outputs'!$B$5,'Inputs &amp; Outputs'!$B$6)</f>
        <v>0.14795392536662533</v>
      </c>
      <c r="BN11">
        <f>NORMINV('Rand Int'!BN11,'Inputs &amp; Outputs'!$B$5,'Inputs &amp; Outputs'!$B$6)</f>
        <v>0.17899343216152158</v>
      </c>
      <c r="BO11">
        <f>NORMINV('Rand Int'!BO11,'Inputs &amp; Outputs'!$B$5,'Inputs &amp; Outputs'!$B$6)</f>
        <v>0.1350501262100291</v>
      </c>
      <c r="BP11">
        <f>NORMINV('Rand Int'!BP11,'Inputs &amp; Outputs'!$B$5,'Inputs &amp; Outputs'!$B$6)</f>
        <v>0.16973748176461514</v>
      </c>
      <c r="BQ11">
        <f>NORMINV('Rand Int'!BQ11,'Inputs &amp; Outputs'!$B$5,'Inputs &amp; Outputs'!$B$6)</f>
        <v>5.5392411023874863E-2</v>
      </c>
      <c r="BR11">
        <f>NORMINV('Rand Int'!BR11,'Inputs &amp; Outputs'!$B$5,'Inputs &amp; Outputs'!$B$6)</f>
        <v>0.12165696644170484</v>
      </c>
      <c r="BS11">
        <f>NORMINV('Rand Int'!BS11,'Inputs &amp; Outputs'!$B$5,'Inputs &amp; Outputs'!$B$6)</f>
        <v>-1.8068326248817393E-2</v>
      </c>
      <c r="BT11">
        <f>NORMINV('Rand Int'!BT11,'Inputs &amp; Outputs'!$B$5,'Inputs &amp; Outputs'!$B$6)</f>
        <v>0.10091664462418494</v>
      </c>
    </row>
    <row r="12" spans="1:72" x14ac:dyDescent="0.25">
      <c r="A12" s="1">
        <v>11</v>
      </c>
      <c r="C12">
        <f>NORMINV('Rand Int'!C12,'Inputs &amp; Outputs'!$B$5,'Inputs &amp; Outputs'!$B$6)</f>
        <v>0.10111571375487097</v>
      </c>
      <c r="D12">
        <f>NORMINV('Rand Int'!D12,'Inputs &amp; Outputs'!$B$5,'Inputs &amp; Outputs'!$B$6)</f>
        <v>0.11901769779088694</v>
      </c>
      <c r="E12">
        <f>NORMINV('Rand Int'!E12,'Inputs &amp; Outputs'!$B$5,'Inputs &amp; Outputs'!$B$6)</f>
        <v>-1.9161755398627758E-2</v>
      </c>
      <c r="F12">
        <f>NORMINV('Rand Int'!F12,'Inputs &amp; Outputs'!$B$5,'Inputs &amp; Outputs'!$B$6)</f>
        <v>3.4287092997326921E-2</v>
      </c>
      <c r="G12">
        <f>NORMINV('Rand Int'!G12,'Inputs &amp; Outputs'!$B$5,'Inputs &amp; Outputs'!$B$6)</f>
        <v>7.4031206638823843E-2</v>
      </c>
      <c r="H12">
        <f>NORMINV('Rand Int'!H12,'Inputs &amp; Outputs'!$B$5,'Inputs &amp; Outputs'!$B$6)</f>
        <v>6.3331470528027137E-2</v>
      </c>
      <c r="I12">
        <f>NORMINV('Rand Int'!I12,'Inputs &amp; Outputs'!$B$5,'Inputs &amp; Outputs'!$B$6)</f>
        <v>0.21173483066857945</v>
      </c>
      <c r="J12">
        <f>NORMINV('Rand Int'!J12,'Inputs &amp; Outputs'!$B$5,'Inputs &amp; Outputs'!$B$6)</f>
        <v>0.12299958108593718</v>
      </c>
      <c r="K12">
        <f>NORMINV('Rand Int'!K12,'Inputs &amp; Outputs'!$B$5,'Inputs &amp; Outputs'!$B$6)</f>
        <v>6.9593337356472745E-2</v>
      </c>
      <c r="L12">
        <f>NORMINV('Rand Int'!L12,'Inputs &amp; Outputs'!$B$5,'Inputs &amp; Outputs'!$B$6)</f>
        <v>-8.2449237969486028E-2</v>
      </c>
      <c r="M12">
        <f>NORMINV('Rand Int'!M12,'Inputs &amp; Outputs'!$B$5,'Inputs &amp; Outputs'!$B$6)</f>
        <v>-4.3048881981714859E-3</v>
      </c>
      <c r="N12">
        <f>NORMINV('Rand Int'!N12,'Inputs &amp; Outputs'!$B$5,'Inputs &amp; Outputs'!$B$6)</f>
        <v>0.17383594009424236</v>
      </c>
      <c r="O12">
        <f>NORMINV('Rand Int'!O12,'Inputs &amp; Outputs'!$B$5,'Inputs &amp; Outputs'!$B$6)</f>
        <v>4.6511015072457328E-2</v>
      </c>
      <c r="P12">
        <f>NORMINV('Rand Int'!P12,'Inputs &amp; Outputs'!$B$5,'Inputs &amp; Outputs'!$B$6)</f>
        <v>7.3775960136648236E-2</v>
      </c>
      <c r="Q12">
        <f>NORMINV('Rand Int'!Q12,'Inputs &amp; Outputs'!$B$5,'Inputs &amp; Outputs'!$B$6)</f>
        <v>7.5959979505115086E-2</v>
      </c>
      <c r="R12">
        <f>NORMINV('Rand Int'!R12,'Inputs &amp; Outputs'!$B$5,'Inputs &amp; Outputs'!$B$6)</f>
        <v>6.43620598244143E-2</v>
      </c>
      <c r="S12">
        <f>NORMINV('Rand Int'!S12,'Inputs &amp; Outputs'!$B$5,'Inputs &amp; Outputs'!$B$6)</f>
        <v>0.15316643338697422</v>
      </c>
      <c r="T12">
        <f>NORMINV('Rand Int'!T12,'Inputs &amp; Outputs'!$B$5,'Inputs &amp; Outputs'!$B$6)</f>
        <v>0.1085637760831763</v>
      </c>
      <c r="U12">
        <f>NORMINV('Rand Int'!U12,'Inputs &amp; Outputs'!$B$5,'Inputs &amp; Outputs'!$B$6)</f>
        <v>0.15578240985994177</v>
      </c>
      <c r="V12">
        <f>NORMINV('Rand Int'!V12,'Inputs &amp; Outputs'!$B$5,'Inputs &amp; Outputs'!$B$6)</f>
        <v>7.1837693557427001E-2</v>
      </c>
      <c r="W12">
        <f>NORMINV('Rand Int'!W12,'Inputs &amp; Outputs'!$B$5,'Inputs &amp; Outputs'!$B$6)</f>
        <v>1.0647834121890125E-2</v>
      </c>
      <c r="X12">
        <f>NORMINV('Rand Int'!X12,'Inputs &amp; Outputs'!$B$5,'Inputs &amp; Outputs'!$B$6)</f>
        <v>2.8490600659239779E-2</v>
      </c>
      <c r="Y12">
        <f>NORMINV('Rand Int'!Y12,'Inputs &amp; Outputs'!$B$5,'Inputs &amp; Outputs'!$B$6)</f>
        <v>1.0085342131785177E-2</v>
      </c>
      <c r="Z12">
        <f>NORMINV('Rand Int'!Z12,'Inputs &amp; Outputs'!$B$5,'Inputs &amp; Outputs'!$B$6)</f>
        <v>6.7893977694721858E-2</v>
      </c>
      <c r="AA12">
        <f>NORMINV('Rand Int'!AA12,'Inputs &amp; Outputs'!$B$5,'Inputs &amp; Outputs'!$B$6)</f>
        <v>0.145942398790048</v>
      </c>
      <c r="AB12">
        <f>NORMINV('Rand Int'!AB12,'Inputs &amp; Outputs'!$B$5,'Inputs &amp; Outputs'!$B$6)</f>
        <v>0.13783062629077425</v>
      </c>
      <c r="AC12">
        <f>NORMINV('Rand Int'!AC12,'Inputs &amp; Outputs'!$B$5,'Inputs &amp; Outputs'!$B$6)</f>
        <v>1.3538321980407546E-2</v>
      </c>
      <c r="AD12">
        <f>NORMINV('Rand Int'!AD12,'Inputs &amp; Outputs'!$B$5,'Inputs &amp; Outputs'!$B$6)</f>
        <v>0.23241839716195165</v>
      </c>
      <c r="AE12">
        <f>NORMINV('Rand Int'!AE12,'Inputs &amp; Outputs'!$B$5,'Inputs &amp; Outputs'!$B$6)</f>
        <v>-9.8658591444584498E-2</v>
      </c>
      <c r="AF12">
        <f>NORMINV('Rand Int'!AF12,'Inputs &amp; Outputs'!$B$5,'Inputs &amp; Outputs'!$B$6)</f>
        <v>2.712766273315062E-2</v>
      </c>
      <c r="AG12">
        <f>NORMINV('Rand Int'!AG12,'Inputs &amp; Outputs'!$B$5,'Inputs &amp; Outputs'!$B$6)</f>
        <v>4.5343533026454275E-2</v>
      </c>
      <c r="AH12">
        <f>NORMINV('Rand Int'!AH12,'Inputs &amp; Outputs'!$B$5,'Inputs &amp; Outputs'!$B$6)</f>
        <v>-3.4229589336160493E-3</v>
      </c>
      <c r="AI12">
        <f>NORMINV('Rand Int'!AI12,'Inputs &amp; Outputs'!$B$5,'Inputs &amp; Outputs'!$B$6)</f>
        <v>7.3828726204168943E-2</v>
      </c>
      <c r="AJ12">
        <f>NORMINV('Rand Int'!AJ12,'Inputs &amp; Outputs'!$B$5,'Inputs &amp; Outputs'!$B$6)</f>
        <v>9.16547767278382E-2</v>
      </c>
      <c r="AK12">
        <f>NORMINV('Rand Int'!AK12,'Inputs &amp; Outputs'!$B$5,'Inputs &amp; Outputs'!$B$6)</f>
        <v>0.15923131166511906</v>
      </c>
      <c r="AL12">
        <f>NORMINV('Rand Int'!AL12,'Inputs &amp; Outputs'!$B$5,'Inputs &amp; Outputs'!$B$6)</f>
        <v>2.4389679947050547E-3</v>
      </c>
      <c r="AM12">
        <f>NORMINV('Rand Int'!AM12,'Inputs &amp; Outputs'!$B$5,'Inputs &amp; Outputs'!$B$6)</f>
        <v>0.15038216442593513</v>
      </c>
      <c r="AN12">
        <f>NORMINV('Rand Int'!AN12,'Inputs &amp; Outputs'!$B$5,'Inputs &amp; Outputs'!$B$6)</f>
        <v>0.11639846984185027</v>
      </c>
      <c r="AO12">
        <f>NORMINV('Rand Int'!AO12,'Inputs &amp; Outputs'!$B$5,'Inputs &amp; Outputs'!$B$6)</f>
        <v>2.2156622269147157E-2</v>
      </c>
      <c r="AP12">
        <f>NORMINV('Rand Int'!AP12,'Inputs &amp; Outputs'!$B$5,'Inputs &amp; Outputs'!$B$6)</f>
        <v>-4.5345941852637808E-2</v>
      </c>
      <c r="AQ12">
        <f>NORMINV('Rand Int'!AQ12,'Inputs &amp; Outputs'!$B$5,'Inputs &amp; Outputs'!$B$6)</f>
        <v>-2.6947613997221662E-2</v>
      </c>
      <c r="AR12">
        <f>NORMINV('Rand Int'!AR12,'Inputs &amp; Outputs'!$B$5,'Inputs &amp; Outputs'!$B$6)</f>
        <v>4.5125835195511874E-2</v>
      </c>
      <c r="AS12">
        <f>NORMINV('Rand Int'!AS12,'Inputs &amp; Outputs'!$B$5,'Inputs &amp; Outputs'!$B$6)</f>
        <v>0.13113959847863499</v>
      </c>
      <c r="AT12">
        <f>NORMINV('Rand Int'!AT12,'Inputs &amp; Outputs'!$B$5,'Inputs &amp; Outputs'!$B$6)</f>
        <v>6.7978739002065802E-2</v>
      </c>
      <c r="AU12">
        <f>NORMINV('Rand Int'!AU12,'Inputs &amp; Outputs'!$B$5,'Inputs &amp; Outputs'!$B$6)</f>
        <v>-2.7439533909035668E-3</v>
      </c>
      <c r="AV12">
        <f>NORMINV('Rand Int'!AV12,'Inputs &amp; Outputs'!$B$5,'Inputs &amp; Outputs'!$B$6)</f>
        <v>0.13607983015455993</v>
      </c>
      <c r="AW12">
        <f>NORMINV('Rand Int'!AW12,'Inputs &amp; Outputs'!$B$5,'Inputs &amp; Outputs'!$B$6)</f>
        <v>-3.5522622849774421E-2</v>
      </c>
      <c r="AX12">
        <f>NORMINV('Rand Int'!AX12,'Inputs &amp; Outputs'!$B$5,'Inputs &amp; Outputs'!$B$6)</f>
        <v>0.14052749061189973</v>
      </c>
      <c r="AY12">
        <f>NORMINV('Rand Int'!AY12,'Inputs &amp; Outputs'!$B$5,'Inputs &amp; Outputs'!$B$6)</f>
        <v>8.437304642282531E-2</v>
      </c>
      <c r="AZ12">
        <f>NORMINV('Rand Int'!AZ12,'Inputs &amp; Outputs'!$B$5,'Inputs &amp; Outputs'!$B$6)</f>
        <v>0.1101535202762082</v>
      </c>
      <c r="BA12">
        <f>NORMINV('Rand Int'!BA12,'Inputs &amp; Outputs'!$B$5,'Inputs &amp; Outputs'!$B$6)</f>
        <v>6.9539518878877701E-3</v>
      </c>
      <c r="BB12">
        <f>NORMINV('Rand Int'!BB12,'Inputs &amp; Outputs'!$B$5,'Inputs &amp; Outputs'!$B$6)</f>
        <v>-6.482735093390958E-2</v>
      </c>
      <c r="BC12">
        <f>NORMINV('Rand Int'!BC12,'Inputs &amp; Outputs'!$B$5,'Inputs &amp; Outputs'!$B$6)</f>
        <v>0.13033943976577711</v>
      </c>
      <c r="BD12">
        <f>NORMINV('Rand Int'!BD12,'Inputs &amp; Outputs'!$B$5,'Inputs &amp; Outputs'!$B$6)</f>
        <v>-6.6796524737746998E-2</v>
      </c>
      <c r="BE12">
        <f>NORMINV('Rand Int'!BE12,'Inputs &amp; Outputs'!$B$5,'Inputs &amp; Outputs'!$B$6)</f>
        <v>0.16245902684219954</v>
      </c>
      <c r="BF12">
        <f>NORMINV('Rand Int'!BF12,'Inputs &amp; Outputs'!$B$5,'Inputs &amp; Outputs'!$B$6)</f>
        <v>4.3574252371653882E-2</v>
      </c>
      <c r="BG12">
        <f>NORMINV('Rand Int'!BG12,'Inputs &amp; Outputs'!$B$5,'Inputs &amp; Outputs'!$B$6)</f>
        <v>4.6820365675797476E-4</v>
      </c>
      <c r="BH12">
        <f>NORMINV('Rand Int'!BH12,'Inputs &amp; Outputs'!$B$5,'Inputs &amp; Outputs'!$B$6)</f>
        <v>2.2451765865300184E-2</v>
      </c>
      <c r="BI12">
        <f>NORMINV('Rand Int'!BI12,'Inputs &amp; Outputs'!$B$5,'Inputs &amp; Outputs'!$B$6)</f>
        <v>-1.4941937461092597E-2</v>
      </c>
      <c r="BJ12">
        <f>NORMINV('Rand Int'!BJ12,'Inputs &amp; Outputs'!$B$5,'Inputs &amp; Outputs'!$B$6)</f>
        <v>4.8089629572428683E-2</v>
      </c>
      <c r="BK12">
        <f>NORMINV('Rand Int'!BK12,'Inputs &amp; Outputs'!$B$5,'Inputs &amp; Outputs'!$B$6)</f>
        <v>-2.7036411637733931E-2</v>
      </c>
      <c r="BL12">
        <f>NORMINV('Rand Int'!BL12,'Inputs &amp; Outputs'!$B$5,'Inputs &amp; Outputs'!$B$6)</f>
        <v>5.5879915194507496E-2</v>
      </c>
      <c r="BM12">
        <f>NORMINV('Rand Int'!BM12,'Inputs &amp; Outputs'!$B$5,'Inputs &amp; Outputs'!$B$6)</f>
        <v>3.6856898450928974E-2</v>
      </c>
      <c r="BN12">
        <f>NORMINV('Rand Int'!BN12,'Inputs &amp; Outputs'!$B$5,'Inputs &amp; Outputs'!$B$6)</f>
        <v>9.6400720992749919E-2</v>
      </c>
      <c r="BO12">
        <f>NORMINV('Rand Int'!BO12,'Inputs &amp; Outputs'!$B$5,'Inputs &amp; Outputs'!$B$6)</f>
        <v>-1.8491560133428883E-2</v>
      </c>
      <c r="BP12">
        <f>NORMINV('Rand Int'!BP12,'Inputs &amp; Outputs'!$B$5,'Inputs &amp; Outputs'!$B$6)</f>
        <v>8.5728554368097093E-2</v>
      </c>
      <c r="BQ12">
        <f>NORMINV('Rand Int'!BQ12,'Inputs &amp; Outputs'!$B$5,'Inputs &amp; Outputs'!$B$6)</f>
        <v>0.14940653156626527</v>
      </c>
      <c r="BR12">
        <f>NORMINV('Rand Int'!BR12,'Inputs &amp; Outputs'!$B$5,'Inputs &amp; Outputs'!$B$6)</f>
        <v>3.9269722907649879E-2</v>
      </c>
      <c r="BS12">
        <f>NORMINV('Rand Int'!BS12,'Inputs &amp; Outputs'!$B$5,'Inputs &amp; Outputs'!$B$6)</f>
        <v>-6.5995823814049559E-3</v>
      </c>
      <c r="BT12">
        <f>NORMINV('Rand Int'!BT12,'Inputs &amp; Outputs'!$B$5,'Inputs &amp; Outputs'!$B$6)</f>
        <v>-4.8164742782799461E-2</v>
      </c>
    </row>
    <row r="13" spans="1:72" x14ac:dyDescent="0.25">
      <c r="A13" s="1">
        <v>12</v>
      </c>
      <c r="C13">
        <f>NORMINV('Rand Int'!C13,'Inputs &amp; Outputs'!$B$5,'Inputs &amp; Outputs'!$B$6)</f>
        <v>-7.4791167334667397E-3</v>
      </c>
      <c r="D13">
        <f>NORMINV('Rand Int'!D13,'Inputs &amp; Outputs'!$B$5,'Inputs &amp; Outputs'!$B$6)</f>
        <v>2.1420905779901959E-2</v>
      </c>
      <c r="E13">
        <f>NORMINV('Rand Int'!E13,'Inputs &amp; Outputs'!$B$5,'Inputs &amp; Outputs'!$B$6)</f>
        <v>4.9964841571679797E-2</v>
      </c>
      <c r="F13">
        <f>NORMINV('Rand Int'!F13,'Inputs &amp; Outputs'!$B$5,'Inputs &amp; Outputs'!$B$6)</f>
        <v>-9.3709063129734177E-2</v>
      </c>
      <c r="G13">
        <f>NORMINV('Rand Int'!G13,'Inputs &amp; Outputs'!$B$5,'Inputs &amp; Outputs'!$B$6)</f>
        <v>0.13979819780331593</v>
      </c>
      <c r="H13">
        <f>NORMINV('Rand Int'!H13,'Inputs &amp; Outputs'!$B$5,'Inputs &amp; Outputs'!$B$6)</f>
        <v>0.14799070065321338</v>
      </c>
      <c r="I13">
        <f>NORMINV('Rand Int'!I13,'Inputs &amp; Outputs'!$B$5,'Inputs &amp; Outputs'!$B$6)</f>
        <v>6.951009179362197E-2</v>
      </c>
      <c r="J13">
        <f>NORMINV('Rand Int'!J13,'Inputs &amp; Outputs'!$B$5,'Inputs &amp; Outputs'!$B$6)</f>
        <v>1.9533620407049479E-2</v>
      </c>
      <c r="K13">
        <f>NORMINV('Rand Int'!K13,'Inputs &amp; Outputs'!$B$5,'Inputs &amp; Outputs'!$B$6)</f>
        <v>4.2142654727737108E-2</v>
      </c>
      <c r="L13">
        <f>NORMINV('Rand Int'!L13,'Inputs &amp; Outputs'!$B$5,'Inputs &amp; Outputs'!$B$6)</f>
        <v>3.8850384426481172E-2</v>
      </c>
      <c r="M13">
        <f>NORMINV('Rand Int'!M13,'Inputs &amp; Outputs'!$B$5,'Inputs &amp; Outputs'!$B$6)</f>
        <v>-0.11464906467879213</v>
      </c>
      <c r="N13">
        <f>NORMINV('Rand Int'!N13,'Inputs &amp; Outputs'!$B$5,'Inputs &amp; Outputs'!$B$6)</f>
        <v>0.1261741634613423</v>
      </c>
      <c r="O13">
        <f>NORMINV('Rand Int'!O13,'Inputs &amp; Outputs'!$B$5,'Inputs &amp; Outputs'!$B$6)</f>
        <v>0.15314243262729771</v>
      </c>
      <c r="P13">
        <f>NORMINV('Rand Int'!P13,'Inputs &amp; Outputs'!$B$5,'Inputs &amp; Outputs'!$B$6)</f>
        <v>6.0978264320757022E-2</v>
      </c>
      <c r="Q13">
        <f>NORMINV('Rand Int'!Q13,'Inputs &amp; Outputs'!$B$5,'Inputs &amp; Outputs'!$B$6)</f>
        <v>-4.7688932817840091E-2</v>
      </c>
      <c r="R13">
        <f>NORMINV('Rand Int'!R13,'Inputs &amp; Outputs'!$B$5,'Inputs &amp; Outputs'!$B$6)</f>
        <v>7.0910060296944369E-2</v>
      </c>
      <c r="S13">
        <f>NORMINV('Rand Int'!S13,'Inputs &amp; Outputs'!$B$5,'Inputs &amp; Outputs'!$B$6)</f>
        <v>0.16834922506000388</v>
      </c>
      <c r="T13">
        <f>NORMINV('Rand Int'!T13,'Inputs &amp; Outputs'!$B$5,'Inputs &amp; Outputs'!$B$6)</f>
        <v>4.201741924236814E-3</v>
      </c>
      <c r="U13">
        <f>NORMINV('Rand Int'!U13,'Inputs &amp; Outputs'!$B$5,'Inputs &amp; Outputs'!$B$6)</f>
        <v>-7.9403263481659131E-2</v>
      </c>
      <c r="V13">
        <f>NORMINV('Rand Int'!V13,'Inputs &amp; Outputs'!$B$5,'Inputs &amp; Outputs'!$B$6)</f>
        <v>0.14797987225546105</v>
      </c>
      <c r="W13">
        <f>NORMINV('Rand Int'!W13,'Inputs &amp; Outputs'!$B$5,'Inputs &amp; Outputs'!$B$6)</f>
        <v>9.1534354978413557E-2</v>
      </c>
      <c r="X13">
        <f>NORMINV('Rand Int'!X13,'Inputs &amp; Outputs'!$B$5,'Inputs &amp; Outputs'!$B$6)</f>
        <v>0.1330990677448731</v>
      </c>
      <c r="Y13">
        <f>NORMINV('Rand Int'!Y13,'Inputs &amp; Outputs'!$B$5,'Inputs &amp; Outputs'!$B$6)</f>
        <v>0.21297066093210268</v>
      </c>
      <c r="Z13">
        <f>NORMINV('Rand Int'!Z13,'Inputs &amp; Outputs'!$B$5,'Inputs &amp; Outputs'!$B$6)</f>
        <v>-1.0323800884420573E-2</v>
      </c>
      <c r="AA13">
        <f>NORMINV('Rand Int'!AA13,'Inputs &amp; Outputs'!$B$5,'Inputs &amp; Outputs'!$B$6)</f>
        <v>8.3673174362837971E-2</v>
      </c>
      <c r="AB13">
        <f>NORMINV('Rand Int'!AB13,'Inputs &amp; Outputs'!$B$5,'Inputs &amp; Outputs'!$B$6)</f>
        <v>0.10525374036589871</v>
      </c>
      <c r="AC13">
        <f>NORMINV('Rand Int'!AC13,'Inputs &amp; Outputs'!$B$5,'Inputs &amp; Outputs'!$B$6)</f>
        <v>3.3878475364383084E-2</v>
      </c>
      <c r="AD13">
        <f>NORMINV('Rand Int'!AD13,'Inputs &amp; Outputs'!$B$5,'Inputs &amp; Outputs'!$B$6)</f>
        <v>2.1218719481245235E-2</v>
      </c>
      <c r="AE13">
        <f>NORMINV('Rand Int'!AE13,'Inputs &amp; Outputs'!$B$5,'Inputs &amp; Outputs'!$B$6)</f>
        <v>-3.4380777621096648E-3</v>
      </c>
      <c r="AF13">
        <f>NORMINV('Rand Int'!AF13,'Inputs &amp; Outputs'!$B$5,'Inputs &amp; Outputs'!$B$6)</f>
        <v>2.896251756732391E-2</v>
      </c>
      <c r="AG13">
        <f>NORMINV('Rand Int'!AG13,'Inputs &amp; Outputs'!$B$5,'Inputs &amp; Outputs'!$B$6)</f>
        <v>1.0226241307876756E-2</v>
      </c>
      <c r="AH13">
        <f>NORMINV('Rand Int'!AH13,'Inputs &amp; Outputs'!$B$5,'Inputs &amp; Outputs'!$B$6)</f>
        <v>0.2051172577214759</v>
      </c>
      <c r="AI13">
        <f>NORMINV('Rand Int'!AI13,'Inputs &amp; Outputs'!$B$5,'Inputs &amp; Outputs'!$B$6)</f>
        <v>1.6881729711252416E-2</v>
      </c>
      <c r="AJ13">
        <f>NORMINV('Rand Int'!AJ13,'Inputs &amp; Outputs'!$B$5,'Inputs &amp; Outputs'!$B$6)</f>
        <v>9.559426016267826E-2</v>
      </c>
      <c r="AK13">
        <f>NORMINV('Rand Int'!AK13,'Inputs &amp; Outputs'!$B$5,'Inputs &amp; Outputs'!$B$6)</f>
        <v>6.5327223508505602E-2</v>
      </c>
      <c r="AL13">
        <f>NORMINV('Rand Int'!AL13,'Inputs &amp; Outputs'!$B$5,'Inputs &amp; Outputs'!$B$6)</f>
        <v>7.3651740120995429E-2</v>
      </c>
      <c r="AM13">
        <f>NORMINV('Rand Int'!AM13,'Inputs &amp; Outputs'!$B$5,'Inputs &amp; Outputs'!$B$6)</f>
        <v>0.11521778204558962</v>
      </c>
      <c r="AN13">
        <f>NORMINV('Rand Int'!AN13,'Inputs &amp; Outputs'!$B$5,'Inputs &amp; Outputs'!$B$6)</f>
        <v>3.537031951156798E-2</v>
      </c>
      <c r="AO13">
        <f>NORMINV('Rand Int'!AO13,'Inputs &amp; Outputs'!$B$5,'Inputs &amp; Outputs'!$B$6)</f>
        <v>6.3078468845997507E-2</v>
      </c>
      <c r="AP13">
        <f>NORMINV('Rand Int'!AP13,'Inputs &amp; Outputs'!$B$5,'Inputs &amp; Outputs'!$B$6)</f>
        <v>0.11126521108224025</v>
      </c>
      <c r="AQ13">
        <f>NORMINV('Rand Int'!AQ13,'Inputs &amp; Outputs'!$B$5,'Inputs &amp; Outputs'!$B$6)</f>
        <v>0.1078189460076239</v>
      </c>
      <c r="AR13">
        <f>NORMINV('Rand Int'!AR13,'Inputs &amp; Outputs'!$B$5,'Inputs &amp; Outputs'!$B$6)</f>
        <v>0.1707303974140601</v>
      </c>
      <c r="AS13">
        <f>NORMINV('Rand Int'!AS13,'Inputs &amp; Outputs'!$B$5,'Inputs &amp; Outputs'!$B$6)</f>
        <v>0.13819473946003666</v>
      </c>
      <c r="AT13">
        <f>NORMINV('Rand Int'!AT13,'Inputs &amp; Outputs'!$B$5,'Inputs &amp; Outputs'!$B$6)</f>
        <v>4.7716915159888011E-2</v>
      </c>
      <c r="AU13">
        <f>NORMINV('Rand Int'!AU13,'Inputs &amp; Outputs'!$B$5,'Inputs &amp; Outputs'!$B$6)</f>
        <v>2.6549512330984175E-2</v>
      </c>
      <c r="AV13">
        <f>NORMINV('Rand Int'!AV13,'Inputs &amp; Outputs'!$B$5,'Inputs &amp; Outputs'!$B$6)</f>
        <v>0.14711203679385421</v>
      </c>
      <c r="AW13">
        <f>NORMINV('Rand Int'!AW13,'Inputs &amp; Outputs'!$B$5,'Inputs &amp; Outputs'!$B$6)</f>
        <v>-1.549581956649039E-2</v>
      </c>
      <c r="AX13">
        <f>NORMINV('Rand Int'!AX13,'Inputs &amp; Outputs'!$B$5,'Inputs &amp; Outputs'!$B$6)</f>
        <v>3.3221880820212768E-2</v>
      </c>
      <c r="AY13">
        <f>NORMINV('Rand Int'!AY13,'Inputs &amp; Outputs'!$B$5,'Inputs &amp; Outputs'!$B$6)</f>
        <v>0.11888531286439175</v>
      </c>
      <c r="AZ13">
        <f>NORMINV('Rand Int'!AZ13,'Inputs &amp; Outputs'!$B$5,'Inputs &amp; Outputs'!$B$6)</f>
        <v>7.382964314780896E-2</v>
      </c>
      <c r="BA13">
        <f>NORMINV('Rand Int'!BA13,'Inputs &amp; Outputs'!$B$5,'Inputs &amp; Outputs'!$B$6)</f>
        <v>3.1872200116903289E-2</v>
      </c>
      <c r="BB13">
        <f>NORMINV('Rand Int'!BB13,'Inputs &amp; Outputs'!$B$5,'Inputs &amp; Outputs'!$B$6)</f>
        <v>-6.642008499846605E-2</v>
      </c>
      <c r="BC13">
        <f>NORMINV('Rand Int'!BC13,'Inputs &amp; Outputs'!$B$5,'Inputs &amp; Outputs'!$B$6)</f>
        <v>4.1096571607716535E-2</v>
      </c>
      <c r="BD13">
        <f>NORMINV('Rand Int'!BD13,'Inputs &amp; Outputs'!$B$5,'Inputs &amp; Outputs'!$B$6)</f>
        <v>-8.4659090251177266E-2</v>
      </c>
      <c r="BE13">
        <f>NORMINV('Rand Int'!BE13,'Inputs &amp; Outputs'!$B$5,'Inputs &amp; Outputs'!$B$6)</f>
        <v>-7.5823346926885193E-2</v>
      </c>
      <c r="BF13">
        <f>NORMINV('Rand Int'!BF13,'Inputs &amp; Outputs'!$B$5,'Inputs &amp; Outputs'!$B$6)</f>
        <v>-6.8761605618986726E-3</v>
      </c>
      <c r="BG13">
        <f>NORMINV('Rand Int'!BG13,'Inputs &amp; Outputs'!$B$5,'Inputs &amp; Outputs'!$B$6)</f>
        <v>2.909412990920697E-2</v>
      </c>
      <c r="BH13">
        <f>NORMINV('Rand Int'!BH13,'Inputs &amp; Outputs'!$B$5,'Inputs &amp; Outputs'!$B$6)</f>
        <v>9.6873056846739011E-2</v>
      </c>
      <c r="BI13">
        <f>NORMINV('Rand Int'!BI13,'Inputs &amp; Outputs'!$B$5,'Inputs &amp; Outputs'!$B$6)</f>
        <v>7.0390715890671543E-2</v>
      </c>
      <c r="BJ13">
        <f>NORMINV('Rand Int'!BJ13,'Inputs &amp; Outputs'!$B$5,'Inputs &amp; Outputs'!$B$6)</f>
        <v>7.1598787136936973E-2</v>
      </c>
      <c r="BK13">
        <f>NORMINV('Rand Int'!BK13,'Inputs &amp; Outputs'!$B$5,'Inputs &amp; Outputs'!$B$6)</f>
        <v>0.13632460157446441</v>
      </c>
      <c r="BL13">
        <f>NORMINV('Rand Int'!BL13,'Inputs &amp; Outputs'!$B$5,'Inputs &amp; Outputs'!$B$6)</f>
        <v>0.17467307532862375</v>
      </c>
      <c r="BM13">
        <f>NORMINV('Rand Int'!BM13,'Inputs &amp; Outputs'!$B$5,'Inputs &amp; Outputs'!$B$6)</f>
        <v>6.4054593074008334E-2</v>
      </c>
      <c r="BN13">
        <f>NORMINV('Rand Int'!BN13,'Inputs &amp; Outputs'!$B$5,'Inputs &amp; Outputs'!$B$6)</f>
        <v>0.10885658076749666</v>
      </c>
      <c r="BO13">
        <f>NORMINV('Rand Int'!BO13,'Inputs &amp; Outputs'!$B$5,'Inputs &amp; Outputs'!$B$6)</f>
        <v>-6.702451113514879E-2</v>
      </c>
      <c r="BP13">
        <f>NORMINV('Rand Int'!BP13,'Inputs &amp; Outputs'!$B$5,'Inputs &amp; Outputs'!$B$6)</f>
        <v>8.899093582662207E-2</v>
      </c>
      <c r="BQ13">
        <f>NORMINV('Rand Int'!BQ13,'Inputs &amp; Outputs'!$B$5,'Inputs &amp; Outputs'!$B$6)</f>
        <v>6.7397694347595238E-2</v>
      </c>
      <c r="BR13">
        <f>NORMINV('Rand Int'!BR13,'Inputs &amp; Outputs'!$B$5,'Inputs &amp; Outputs'!$B$6)</f>
        <v>6.4604272177901392E-2</v>
      </c>
      <c r="BS13">
        <f>NORMINV('Rand Int'!BS13,'Inputs &amp; Outputs'!$B$5,'Inputs &amp; Outputs'!$B$6)</f>
        <v>8.7630588141676222E-2</v>
      </c>
      <c r="BT13">
        <f>NORMINV('Rand Int'!BT13,'Inputs &amp; Outputs'!$B$5,'Inputs &amp; Outputs'!$B$6)</f>
        <v>9.1823887912200766E-2</v>
      </c>
    </row>
    <row r="14" spans="1:72" x14ac:dyDescent="0.25">
      <c r="A14" s="1">
        <v>13</v>
      </c>
      <c r="C14">
        <f>NORMINV('Rand Int'!C14,'Inputs &amp; Outputs'!$B$5,'Inputs &amp; Outputs'!$B$6)</f>
        <v>3.3559111154857366E-2</v>
      </c>
      <c r="D14">
        <f>NORMINV('Rand Int'!D14,'Inputs &amp; Outputs'!$B$5,'Inputs &amp; Outputs'!$B$6)</f>
        <v>6.8610855311270119E-2</v>
      </c>
      <c r="E14">
        <f>NORMINV('Rand Int'!E14,'Inputs &amp; Outputs'!$B$5,'Inputs &amp; Outputs'!$B$6)</f>
        <v>0.18695634227591945</v>
      </c>
      <c r="F14">
        <f>NORMINV('Rand Int'!F14,'Inputs &amp; Outputs'!$B$5,'Inputs &amp; Outputs'!$B$6)</f>
        <v>0.13295704902790478</v>
      </c>
      <c r="G14">
        <f>NORMINV('Rand Int'!G14,'Inputs &amp; Outputs'!$B$5,'Inputs &amp; Outputs'!$B$6)</f>
        <v>7.6788946550628984E-2</v>
      </c>
      <c r="H14">
        <f>NORMINV('Rand Int'!H14,'Inputs &amp; Outputs'!$B$5,'Inputs &amp; Outputs'!$B$6)</f>
        <v>7.8902425357407616E-2</v>
      </c>
      <c r="I14">
        <f>NORMINV('Rand Int'!I14,'Inputs &amp; Outputs'!$B$5,'Inputs &amp; Outputs'!$B$6)</f>
        <v>0.10635650954598017</v>
      </c>
      <c r="J14">
        <f>NORMINV('Rand Int'!J14,'Inputs &amp; Outputs'!$B$5,'Inputs &amp; Outputs'!$B$6)</f>
        <v>-1.5750675203001288E-3</v>
      </c>
      <c r="K14">
        <f>NORMINV('Rand Int'!K14,'Inputs &amp; Outputs'!$B$5,'Inputs &amp; Outputs'!$B$6)</f>
        <v>7.4022410164371444E-2</v>
      </c>
      <c r="L14">
        <f>NORMINV('Rand Int'!L14,'Inputs &amp; Outputs'!$B$5,'Inputs &amp; Outputs'!$B$6)</f>
        <v>4.6460153889654576E-2</v>
      </c>
      <c r="M14">
        <f>NORMINV('Rand Int'!M14,'Inputs &amp; Outputs'!$B$5,'Inputs &amp; Outputs'!$B$6)</f>
        <v>2.0554328816914887E-2</v>
      </c>
      <c r="N14">
        <f>NORMINV('Rand Int'!N14,'Inputs &amp; Outputs'!$B$5,'Inputs &amp; Outputs'!$B$6)</f>
        <v>8.2882844709684031E-2</v>
      </c>
      <c r="O14">
        <f>NORMINV('Rand Int'!O14,'Inputs &amp; Outputs'!$B$5,'Inputs &amp; Outputs'!$B$6)</f>
        <v>7.4053461014263841E-2</v>
      </c>
      <c r="P14">
        <f>NORMINV('Rand Int'!P14,'Inputs &amp; Outputs'!$B$5,'Inputs &amp; Outputs'!$B$6)</f>
        <v>8.270749927690027E-2</v>
      </c>
      <c r="Q14">
        <f>NORMINV('Rand Int'!Q14,'Inputs &amp; Outputs'!$B$5,'Inputs &amp; Outputs'!$B$6)</f>
        <v>2.0261489285618529E-2</v>
      </c>
      <c r="R14">
        <f>NORMINV('Rand Int'!R14,'Inputs &amp; Outputs'!$B$5,'Inputs &amp; Outputs'!$B$6)</f>
        <v>1.9785098813904993E-2</v>
      </c>
      <c r="S14">
        <f>NORMINV('Rand Int'!S14,'Inputs &amp; Outputs'!$B$5,'Inputs &amp; Outputs'!$B$6)</f>
        <v>7.9570602381041355E-2</v>
      </c>
      <c r="T14">
        <f>NORMINV('Rand Int'!T14,'Inputs &amp; Outputs'!$B$5,'Inputs &amp; Outputs'!$B$6)</f>
        <v>0.18744982228411172</v>
      </c>
      <c r="U14">
        <f>NORMINV('Rand Int'!U14,'Inputs &amp; Outputs'!$B$5,'Inputs &amp; Outputs'!$B$6)</f>
        <v>-3.3005558765797929E-2</v>
      </c>
      <c r="V14">
        <f>NORMINV('Rand Int'!V14,'Inputs &amp; Outputs'!$B$5,'Inputs &amp; Outputs'!$B$6)</f>
        <v>9.2295483102938669E-2</v>
      </c>
      <c r="W14">
        <f>NORMINV('Rand Int'!W14,'Inputs &amp; Outputs'!$B$5,'Inputs &amp; Outputs'!$B$6)</f>
        <v>0.2614982617063607</v>
      </c>
      <c r="X14">
        <f>NORMINV('Rand Int'!X14,'Inputs &amp; Outputs'!$B$5,'Inputs &amp; Outputs'!$B$6)</f>
        <v>0.13831240352039001</v>
      </c>
      <c r="Y14">
        <f>NORMINV('Rand Int'!Y14,'Inputs &amp; Outputs'!$B$5,'Inputs &amp; Outputs'!$B$6)</f>
        <v>-2.8838090281633283E-2</v>
      </c>
      <c r="Z14">
        <f>NORMINV('Rand Int'!Z14,'Inputs &amp; Outputs'!$B$5,'Inputs &amp; Outputs'!$B$6)</f>
        <v>0.12295661645941947</v>
      </c>
      <c r="AA14">
        <f>NORMINV('Rand Int'!AA14,'Inputs &amp; Outputs'!$B$5,'Inputs &amp; Outputs'!$B$6)</f>
        <v>0.16885236917691843</v>
      </c>
      <c r="AB14">
        <f>NORMINV('Rand Int'!AB14,'Inputs &amp; Outputs'!$B$5,'Inputs &amp; Outputs'!$B$6)</f>
        <v>7.8996291194459098E-3</v>
      </c>
      <c r="AC14">
        <f>NORMINV('Rand Int'!AC14,'Inputs &amp; Outputs'!$B$5,'Inputs &amp; Outputs'!$B$6)</f>
        <v>0.10440964106093878</v>
      </c>
      <c r="AD14">
        <f>NORMINV('Rand Int'!AD14,'Inputs &amp; Outputs'!$B$5,'Inputs &amp; Outputs'!$B$6)</f>
        <v>3.9352123898281369E-2</v>
      </c>
      <c r="AE14">
        <f>NORMINV('Rand Int'!AE14,'Inputs &amp; Outputs'!$B$5,'Inputs &amp; Outputs'!$B$6)</f>
        <v>-1.4646745755283561E-2</v>
      </c>
      <c r="AF14">
        <f>NORMINV('Rand Int'!AF14,'Inputs &amp; Outputs'!$B$5,'Inputs &amp; Outputs'!$B$6)</f>
        <v>0.13828622133846252</v>
      </c>
      <c r="AG14">
        <f>NORMINV('Rand Int'!AG14,'Inputs &amp; Outputs'!$B$5,'Inputs &amp; Outputs'!$B$6)</f>
        <v>0.11698154820736485</v>
      </c>
      <c r="AH14">
        <f>NORMINV('Rand Int'!AH14,'Inputs &amp; Outputs'!$B$5,'Inputs &amp; Outputs'!$B$6)</f>
        <v>9.8725550795805972E-3</v>
      </c>
      <c r="AI14">
        <f>NORMINV('Rand Int'!AI14,'Inputs &amp; Outputs'!$B$5,'Inputs &amp; Outputs'!$B$6)</f>
        <v>-4.2701881071550485E-2</v>
      </c>
      <c r="AJ14">
        <f>NORMINV('Rand Int'!AJ14,'Inputs &amp; Outputs'!$B$5,'Inputs &amp; Outputs'!$B$6)</f>
        <v>0.25066320437296952</v>
      </c>
      <c r="AK14">
        <f>NORMINV('Rand Int'!AK14,'Inputs &amp; Outputs'!$B$5,'Inputs &amp; Outputs'!$B$6)</f>
        <v>8.3937496357329278E-2</v>
      </c>
      <c r="AL14">
        <f>NORMINV('Rand Int'!AL14,'Inputs &amp; Outputs'!$B$5,'Inputs &amp; Outputs'!$B$6)</f>
        <v>-7.7543358956157993E-2</v>
      </c>
      <c r="AM14">
        <f>NORMINV('Rand Int'!AM14,'Inputs &amp; Outputs'!$B$5,'Inputs &amp; Outputs'!$B$6)</f>
        <v>-1.8545995837347326E-2</v>
      </c>
      <c r="AN14">
        <f>NORMINV('Rand Int'!AN14,'Inputs &amp; Outputs'!$B$5,'Inputs &amp; Outputs'!$B$6)</f>
        <v>0.12850064064099787</v>
      </c>
      <c r="AO14">
        <f>NORMINV('Rand Int'!AO14,'Inputs &amp; Outputs'!$B$5,'Inputs &amp; Outputs'!$B$6)</f>
        <v>0.10776599033848044</v>
      </c>
      <c r="AP14">
        <f>NORMINV('Rand Int'!AP14,'Inputs &amp; Outputs'!$B$5,'Inputs &amp; Outputs'!$B$6)</f>
        <v>0.2011384939967566</v>
      </c>
      <c r="AQ14">
        <f>NORMINV('Rand Int'!AQ14,'Inputs &amp; Outputs'!$B$5,'Inputs &amp; Outputs'!$B$6)</f>
        <v>-6.7538858576458388E-2</v>
      </c>
      <c r="AR14">
        <f>NORMINV('Rand Int'!AR14,'Inputs &amp; Outputs'!$B$5,'Inputs &amp; Outputs'!$B$6)</f>
        <v>-8.313218955195642E-4</v>
      </c>
      <c r="AS14">
        <f>NORMINV('Rand Int'!AS14,'Inputs &amp; Outputs'!$B$5,'Inputs &amp; Outputs'!$B$6)</f>
        <v>2.2386821520168826E-2</v>
      </c>
      <c r="AT14">
        <f>NORMINV('Rand Int'!AT14,'Inputs &amp; Outputs'!$B$5,'Inputs &amp; Outputs'!$B$6)</f>
        <v>-8.6357289317374908E-2</v>
      </c>
      <c r="AU14">
        <f>NORMINV('Rand Int'!AU14,'Inputs &amp; Outputs'!$B$5,'Inputs &amp; Outputs'!$B$6)</f>
        <v>4.3125228179236016E-2</v>
      </c>
      <c r="AV14">
        <f>NORMINV('Rand Int'!AV14,'Inputs &amp; Outputs'!$B$5,'Inputs &amp; Outputs'!$B$6)</f>
        <v>-9.6066569353164821E-4</v>
      </c>
      <c r="AW14">
        <f>NORMINV('Rand Int'!AW14,'Inputs &amp; Outputs'!$B$5,'Inputs &amp; Outputs'!$B$6)</f>
        <v>0.10137270612386301</v>
      </c>
      <c r="AX14">
        <f>NORMINV('Rand Int'!AX14,'Inputs &amp; Outputs'!$B$5,'Inputs &amp; Outputs'!$B$6)</f>
        <v>0.16802781978121004</v>
      </c>
      <c r="AY14">
        <f>NORMINV('Rand Int'!AY14,'Inputs &amp; Outputs'!$B$5,'Inputs &amp; Outputs'!$B$6)</f>
        <v>-7.5176955314656402E-2</v>
      </c>
      <c r="AZ14">
        <f>NORMINV('Rand Int'!AZ14,'Inputs &amp; Outputs'!$B$5,'Inputs &amp; Outputs'!$B$6)</f>
        <v>0.2308408653720668</v>
      </c>
      <c r="BA14">
        <f>NORMINV('Rand Int'!BA14,'Inputs &amp; Outputs'!$B$5,'Inputs &amp; Outputs'!$B$6)</f>
        <v>-3.1576656741361175E-2</v>
      </c>
      <c r="BB14">
        <f>NORMINV('Rand Int'!BB14,'Inputs &amp; Outputs'!$B$5,'Inputs &amp; Outputs'!$B$6)</f>
        <v>8.4138239421482824E-2</v>
      </c>
      <c r="BC14">
        <f>NORMINV('Rand Int'!BC14,'Inputs &amp; Outputs'!$B$5,'Inputs &amp; Outputs'!$B$6)</f>
        <v>1.4055186663201741E-2</v>
      </c>
      <c r="BD14">
        <f>NORMINV('Rand Int'!BD14,'Inputs &amp; Outputs'!$B$5,'Inputs &amp; Outputs'!$B$6)</f>
        <v>0.14093052156030966</v>
      </c>
      <c r="BE14">
        <f>NORMINV('Rand Int'!BE14,'Inputs &amp; Outputs'!$B$5,'Inputs &amp; Outputs'!$B$6)</f>
        <v>-8.9669484588387943E-2</v>
      </c>
      <c r="BF14">
        <f>NORMINV('Rand Int'!BF14,'Inputs &amp; Outputs'!$B$5,'Inputs &amp; Outputs'!$B$6)</f>
        <v>0.14011553884369154</v>
      </c>
      <c r="BG14">
        <f>NORMINV('Rand Int'!BG14,'Inputs &amp; Outputs'!$B$5,'Inputs &amp; Outputs'!$B$6)</f>
        <v>0.12147975510831968</v>
      </c>
      <c r="BH14">
        <f>NORMINV('Rand Int'!BH14,'Inputs &amp; Outputs'!$B$5,'Inputs &amp; Outputs'!$B$6)</f>
        <v>7.3013838963995339E-2</v>
      </c>
      <c r="BI14">
        <f>NORMINV('Rand Int'!BI14,'Inputs &amp; Outputs'!$B$5,'Inputs &amp; Outputs'!$B$6)</f>
        <v>7.0982282355930904E-2</v>
      </c>
      <c r="BJ14">
        <f>NORMINV('Rand Int'!BJ14,'Inputs &amp; Outputs'!$B$5,'Inputs &amp; Outputs'!$B$6)</f>
        <v>1.6260780743604639E-2</v>
      </c>
      <c r="BK14">
        <f>NORMINV('Rand Int'!BK14,'Inputs &amp; Outputs'!$B$5,'Inputs &amp; Outputs'!$B$6)</f>
        <v>4.5068354455034002E-2</v>
      </c>
      <c r="BL14">
        <f>NORMINV('Rand Int'!BL14,'Inputs &amp; Outputs'!$B$5,'Inputs &amp; Outputs'!$B$6)</f>
        <v>-4.696821622225178E-3</v>
      </c>
      <c r="BM14">
        <f>NORMINV('Rand Int'!BM14,'Inputs &amp; Outputs'!$B$5,'Inputs &amp; Outputs'!$B$6)</f>
        <v>9.6037101392788399E-3</v>
      </c>
      <c r="BN14">
        <f>NORMINV('Rand Int'!BN14,'Inputs &amp; Outputs'!$B$5,'Inputs &amp; Outputs'!$B$6)</f>
        <v>0.1244487265558199</v>
      </c>
      <c r="BO14">
        <f>NORMINV('Rand Int'!BO14,'Inputs &amp; Outputs'!$B$5,'Inputs &amp; Outputs'!$B$6)</f>
        <v>0.16913771798119309</v>
      </c>
      <c r="BP14">
        <f>NORMINV('Rand Int'!BP14,'Inputs &amp; Outputs'!$B$5,'Inputs &amp; Outputs'!$B$6)</f>
        <v>0.13836585227000828</v>
      </c>
      <c r="BQ14">
        <f>NORMINV('Rand Int'!BQ14,'Inputs &amp; Outputs'!$B$5,'Inputs &amp; Outputs'!$B$6)</f>
        <v>3.6337226111785262E-2</v>
      </c>
      <c r="BR14">
        <f>NORMINV('Rand Int'!BR14,'Inputs &amp; Outputs'!$B$5,'Inputs &amp; Outputs'!$B$6)</f>
        <v>6.2440453226754442E-2</v>
      </c>
      <c r="BS14">
        <f>NORMINV('Rand Int'!BS14,'Inputs &amp; Outputs'!$B$5,'Inputs &amp; Outputs'!$B$6)</f>
        <v>3.5601347151925256E-2</v>
      </c>
      <c r="BT14">
        <f>NORMINV('Rand Int'!BT14,'Inputs &amp; Outputs'!$B$5,'Inputs &amp; Outputs'!$B$6)</f>
        <v>8.6827925118799248E-2</v>
      </c>
    </row>
    <row r="15" spans="1:72" x14ac:dyDescent="0.25">
      <c r="A15" s="1">
        <v>14</v>
      </c>
      <c r="C15">
        <f>NORMINV('Rand Int'!C15,'Inputs &amp; Outputs'!$B$5,'Inputs &amp; Outputs'!$B$6)</f>
        <v>0.24994903495401136</v>
      </c>
      <c r="D15">
        <f>NORMINV('Rand Int'!D15,'Inputs &amp; Outputs'!$B$5,'Inputs &amp; Outputs'!$B$6)</f>
        <v>8.0809754595140088E-2</v>
      </c>
      <c r="E15">
        <f>NORMINV('Rand Int'!E15,'Inputs &amp; Outputs'!$B$5,'Inputs &amp; Outputs'!$B$6)</f>
        <v>0.10377344515195919</v>
      </c>
      <c r="F15">
        <f>NORMINV('Rand Int'!F15,'Inputs &amp; Outputs'!$B$5,'Inputs &amp; Outputs'!$B$6)</f>
        <v>-1.2108582902114473E-3</v>
      </c>
      <c r="G15">
        <f>NORMINV('Rand Int'!G15,'Inputs &amp; Outputs'!$B$5,'Inputs &amp; Outputs'!$B$6)</f>
        <v>5.256985323915718E-2</v>
      </c>
      <c r="H15">
        <f>NORMINV('Rand Int'!H15,'Inputs &amp; Outputs'!$B$5,'Inputs &amp; Outputs'!$B$6)</f>
        <v>-6.565874223375634E-2</v>
      </c>
      <c r="I15">
        <f>NORMINV('Rand Int'!I15,'Inputs &amp; Outputs'!$B$5,'Inputs &amp; Outputs'!$B$6)</f>
        <v>0.12255731978915027</v>
      </c>
      <c r="J15">
        <f>NORMINV('Rand Int'!J15,'Inputs &amp; Outputs'!$B$5,'Inputs &amp; Outputs'!$B$6)</f>
        <v>0.18140902833735864</v>
      </c>
      <c r="K15">
        <f>NORMINV('Rand Int'!K15,'Inputs &amp; Outputs'!$B$5,'Inputs &amp; Outputs'!$B$6)</f>
        <v>0.15354503277479087</v>
      </c>
      <c r="L15">
        <f>NORMINV('Rand Int'!L15,'Inputs &amp; Outputs'!$B$5,'Inputs &amp; Outputs'!$B$6)</f>
        <v>-1.1994115981305231E-2</v>
      </c>
      <c r="M15">
        <f>NORMINV('Rand Int'!M15,'Inputs &amp; Outputs'!$B$5,'Inputs &amp; Outputs'!$B$6)</f>
        <v>4.7935664629161719E-2</v>
      </c>
      <c r="N15">
        <f>NORMINV('Rand Int'!N15,'Inputs &amp; Outputs'!$B$5,'Inputs &amp; Outputs'!$B$6)</f>
        <v>0.20793629301117283</v>
      </c>
      <c r="O15">
        <f>NORMINV('Rand Int'!O15,'Inputs &amp; Outputs'!$B$5,'Inputs &amp; Outputs'!$B$6)</f>
        <v>3.4829135635720765E-2</v>
      </c>
      <c r="P15">
        <f>NORMINV('Rand Int'!P15,'Inputs &amp; Outputs'!$B$5,'Inputs &amp; Outputs'!$B$6)</f>
        <v>9.8181694795407087E-2</v>
      </c>
      <c r="Q15">
        <f>NORMINV('Rand Int'!Q15,'Inputs &amp; Outputs'!$B$5,'Inputs &amp; Outputs'!$B$6)</f>
        <v>-1.7643982052227183E-2</v>
      </c>
      <c r="R15">
        <f>NORMINV('Rand Int'!R15,'Inputs &amp; Outputs'!$B$5,'Inputs &amp; Outputs'!$B$6)</f>
        <v>4.3098883936487253E-2</v>
      </c>
      <c r="S15">
        <f>NORMINV('Rand Int'!S15,'Inputs &amp; Outputs'!$B$5,'Inputs &amp; Outputs'!$B$6)</f>
        <v>0.1306625127967011</v>
      </c>
      <c r="T15">
        <f>NORMINV('Rand Int'!T15,'Inputs &amp; Outputs'!$B$5,'Inputs &amp; Outputs'!$B$6)</f>
        <v>-8.8595004221138363E-3</v>
      </c>
      <c r="U15">
        <f>NORMINV('Rand Int'!U15,'Inputs &amp; Outputs'!$B$5,'Inputs &amp; Outputs'!$B$6)</f>
        <v>7.9563470935788139E-2</v>
      </c>
      <c r="V15">
        <f>NORMINV('Rand Int'!V15,'Inputs &amp; Outputs'!$B$5,'Inputs &amp; Outputs'!$B$6)</f>
        <v>6.9787725282688146E-2</v>
      </c>
      <c r="W15">
        <f>NORMINV('Rand Int'!W15,'Inputs &amp; Outputs'!$B$5,'Inputs &amp; Outputs'!$B$6)</f>
        <v>-4.756736016951299E-3</v>
      </c>
      <c r="X15">
        <f>NORMINV('Rand Int'!X15,'Inputs &amp; Outputs'!$B$5,'Inputs &amp; Outputs'!$B$6)</f>
        <v>-9.376789604108679E-2</v>
      </c>
      <c r="Y15">
        <f>NORMINV('Rand Int'!Y15,'Inputs &amp; Outputs'!$B$5,'Inputs &amp; Outputs'!$B$6)</f>
        <v>0.167994850460574</v>
      </c>
      <c r="Z15">
        <f>NORMINV('Rand Int'!Z15,'Inputs &amp; Outputs'!$B$5,'Inputs &amp; Outputs'!$B$6)</f>
        <v>0.12141220389774909</v>
      </c>
      <c r="AA15">
        <f>NORMINV('Rand Int'!AA15,'Inputs &amp; Outputs'!$B$5,'Inputs &amp; Outputs'!$B$6)</f>
        <v>9.5088302858545429E-2</v>
      </c>
      <c r="AB15">
        <f>NORMINV('Rand Int'!AB15,'Inputs &amp; Outputs'!$B$5,'Inputs &amp; Outputs'!$B$6)</f>
        <v>2.3615444218284667E-2</v>
      </c>
      <c r="AC15">
        <f>NORMINV('Rand Int'!AC15,'Inputs &amp; Outputs'!$B$5,'Inputs &amp; Outputs'!$B$6)</f>
        <v>0.14890593283107678</v>
      </c>
      <c r="AD15">
        <f>NORMINV('Rand Int'!AD15,'Inputs &amp; Outputs'!$B$5,'Inputs &amp; Outputs'!$B$6)</f>
        <v>-8.8986980966281187E-3</v>
      </c>
      <c r="AE15">
        <f>NORMINV('Rand Int'!AE15,'Inputs &amp; Outputs'!$B$5,'Inputs &amp; Outputs'!$B$6)</f>
        <v>-2.9272907606192652E-2</v>
      </c>
      <c r="AF15">
        <f>NORMINV('Rand Int'!AF15,'Inputs &amp; Outputs'!$B$5,'Inputs &amp; Outputs'!$B$6)</f>
        <v>0.11061306659827988</v>
      </c>
      <c r="AG15">
        <f>NORMINV('Rand Int'!AG15,'Inputs &amp; Outputs'!$B$5,'Inputs &amp; Outputs'!$B$6)</f>
        <v>8.3910979703329891E-2</v>
      </c>
      <c r="AH15">
        <f>NORMINV('Rand Int'!AH15,'Inputs &amp; Outputs'!$B$5,'Inputs &amp; Outputs'!$B$6)</f>
        <v>3.160776523413638E-2</v>
      </c>
      <c r="AI15">
        <f>NORMINV('Rand Int'!AI15,'Inputs &amp; Outputs'!$B$5,'Inputs &amp; Outputs'!$B$6)</f>
        <v>2.6189867714438632E-2</v>
      </c>
      <c r="AJ15">
        <f>NORMINV('Rand Int'!AJ15,'Inputs &amp; Outputs'!$B$5,'Inputs &amp; Outputs'!$B$6)</f>
        <v>2.9662412788451456E-2</v>
      </c>
      <c r="AK15">
        <f>NORMINV('Rand Int'!AK15,'Inputs &amp; Outputs'!$B$5,'Inputs &amp; Outputs'!$B$6)</f>
        <v>7.4403537010764978E-2</v>
      </c>
      <c r="AL15">
        <f>NORMINV('Rand Int'!AL15,'Inputs &amp; Outputs'!$B$5,'Inputs &amp; Outputs'!$B$6)</f>
        <v>-1.1180777188993934E-2</v>
      </c>
      <c r="AM15">
        <f>NORMINV('Rand Int'!AM15,'Inputs &amp; Outputs'!$B$5,'Inputs &amp; Outputs'!$B$6)</f>
        <v>0.24229007940439645</v>
      </c>
      <c r="AN15">
        <f>NORMINV('Rand Int'!AN15,'Inputs &amp; Outputs'!$B$5,'Inputs &amp; Outputs'!$B$6)</f>
        <v>6.9924265254544121E-2</v>
      </c>
      <c r="AO15">
        <f>NORMINV('Rand Int'!AO15,'Inputs &amp; Outputs'!$B$5,'Inputs &amp; Outputs'!$B$6)</f>
        <v>6.1032627446303715E-2</v>
      </c>
      <c r="AP15">
        <f>NORMINV('Rand Int'!AP15,'Inputs &amp; Outputs'!$B$5,'Inputs &amp; Outputs'!$B$6)</f>
        <v>0.18683937789776281</v>
      </c>
      <c r="AQ15">
        <f>NORMINV('Rand Int'!AQ15,'Inputs &amp; Outputs'!$B$5,'Inputs &amp; Outputs'!$B$6)</f>
        <v>8.2659222959673484E-2</v>
      </c>
      <c r="AR15">
        <f>NORMINV('Rand Int'!AR15,'Inputs &amp; Outputs'!$B$5,'Inputs &amp; Outputs'!$B$6)</f>
        <v>-5.42065183117552E-2</v>
      </c>
      <c r="AS15">
        <f>NORMINV('Rand Int'!AS15,'Inputs &amp; Outputs'!$B$5,'Inputs &amp; Outputs'!$B$6)</f>
        <v>5.5589266108767819E-2</v>
      </c>
      <c r="AT15">
        <f>NORMINV('Rand Int'!AT15,'Inputs &amp; Outputs'!$B$5,'Inputs &amp; Outputs'!$B$6)</f>
        <v>-1.020299268497285E-2</v>
      </c>
      <c r="AU15">
        <f>NORMINV('Rand Int'!AU15,'Inputs &amp; Outputs'!$B$5,'Inputs &amp; Outputs'!$B$6)</f>
        <v>6.3665764274060746E-3</v>
      </c>
      <c r="AV15">
        <f>NORMINV('Rand Int'!AV15,'Inputs &amp; Outputs'!$B$5,'Inputs &amp; Outputs'!$B$6)</f>
        <v>-2.7716466841627499E-2</v>
      </c>
      <c r="AW15">
        <f>NORMINV('Rand Int'!AW15,'Inputs &amp; Outputs'!$B$5,'Inputs &amp; Outputs'!$B$6)</f>
        <v>7.4915786614544108E-3</v>
      </c>
      <c r="AX15">
        <f>NORMINV('Rand Int'!AX15,'Inputs &amp; Outputs'!$B$5,'Inputs &amp; Outputs'!$B$6)</f>
        <v>9.577987863514803E-2</v>
      </c>
      <c r="AY15">
        <f>NORMINV('Rand Int'!AY15,'Inputs &amp; Outputs'!$B$5,'Inputs &amp; Outputs'!$B$6)</f>
        <v>0.11926926162693025</v>
      </c>
      <c r="AZ15">
        <f>NORMINV('Rand Int'!AZ15,'Inputs &amp; Outputs'!$B$5,'Inputs &amp; Outputs'!$B$6)</f>
        <v>9.1676907336179642E-2</v>
      </c>
      <c r="BA15">
        <f>NORMINV('Rand Int'!BA15,'Inputs &amp; Outputs'!$B$5,'Inputs &amp; Outputs'!$B$6)</f>
        <v>1.6264457345740078E-2</v>
      </c>
      <c r="BB15">
        <f>NORMINV('Rand Int'!BB15,'Inputs &amp; Outputs'!$B$5,'Inputs &amp; Outputs'!$B$6)</f>
        <v>3.752617860966892E-2</v>
      </c>
      <c r="BC15">
        <f>NORMINV('Rand Int'!BC15,'Inputs &amp; Outputs'!$B$5,'Inputs &amp; Outputs'!$B$6)</f>
        <v>4.854453571144314E-2</v>
      </c>
      <c r="BD15">
        <f>NORMINV('Rand Int'!BD15,'Inputs &amp; Outputs'!$B$5,'Inputs &amp; Outputs'!$B$6)</f>
        <v>0.12555239794302836</v>
      </c>
      <c r="BE15">
        <f>NORMINV('Rand Int'!BE15,'Inputs &amp; Outputs'!$B$5,'Inputs &amp; Outputs'!$B$6)</f>
        <v>0.10439435694202197</v>
      </c>
      <c r="BF15">
        <f>NORMINV('Rand Int'!BF15,'Inputs &amp; Outputs'!$B$5,'Inputs &amp; Outputs'!$B$6)</f>
        <v>3.285308553402895E-2</v>
      </c>
      <c r="BG15">
        <f>NORMINV('Rand Int'!BG15,'Inputs &amp; Outputs'!$B$5,'Inputs &amp; Outputs'!$B$6)</f>
        <v>0.10634481706510984</v>
      </c>
      <c r="BH15">
        <f>NORMINV('Rand Int'!BH15,'Inputs &amp; Outputs'!$B$5,'Inputs &amp; Outputs'!$B$6)</f>
        <v>3.8304504470978024E-2</v>
      </c>
      <c r="BI15">
        <f>NORMINV('Rand Int'!BI15,'Inputs &amp; Outputs'!$B$5,'Inputs &amp; Outputs'!$B$6)</f>
        <v>3.7099028330784725E-2</v>
      </c>
      <c r="BJ15">
        <f>NORMINV('Rand Int'!BJ15,'Inputs &amp; Outputs'!$B$5,'Inputs &amp; Outputs'!$B$6)</f>
        <v>6.4310527643112403E-2</v>
      </c>
      <c r="BK15">
        <f>NORMINV('Rand Int'!BK15,'Inputs &amp; Outputs'!$B$5,'Inputs &amp; Outputs'!$B$6)</f>
        <v>0.12162784187211292</v>
      </c>
      <c r="BL15">
        <f>NORMINV('Rand Int'!BL15,'Inputs &amp; Outputs'!$B$5,'Inputs &amp; Outputs'!$B$6)</f>
        <v>0.29349692483300438</v>
      </c>
      <c r="BM15">
        <f>NORMINV('Rand Int'!BM15,'Inputs &amp; Outputs'!$B$5,'Inputs &amp; Outputs'!$B$6)</f>
        <v>9.4223708010984925E-2</v>
      </c>
      <c r="BN15">
        <f>NORMINV('Rand Int'!BN15,'Inputs &amp; Outputs'!$B$5,'Inputs &amp; Outputs'!$B$6)</f>
        <v>1.7441178467273416E-2</v>
      </c>
      <c r="BO15">
        <f>NORMINV('Rand Int'!BO15,'Inputs &amp; Outputs'!$B$5,'Inputs &amp; Outputs'!$B$6)</f>
        <v>0.20669513801530739</v>
      </c>
      <c r="BP15">
        <f>NORMINV('Rand Int'!BP15,'Inputs &amp; Outputs'!$B$5,'Inputs &amp; Outputs'!$B$6)</f>
        <v>1.2554284724804882E-2</v>
      </c>
      <c r="BQ15">
        <f>NORMINV('Rand Int'!BQ15,'Inputs &amp; Outputs'!$B$5,'Inputs &amp; Outputs'!$B$6)</f>
        <v>0.16049920355363109</v>
      </c>
      <c r="BR15">
        <f>NORMINV('Rand Int'!BR15,'Inputs &amp; Outputs'!$B$5,'Inputs &amp; Outputs'!$B$6)</f>
        <v>-2.2797260130769575E-2</v>
      </c>
      <c r="BS15">
        <f>NORMINV('Rand Int'!BS15,'Inputs &amp; Outputs'!$B$5,'Inputs &amp; Outputs'!$B$6)</f>
        <v>4.7511895109521363E-2</v>
      </c>
      <c r="BT15">
        <f>NORMINV('Rand Int'!BT15,'Inputs &amp; Outputs'!$B$5,'Inputs &amp; Outputs'!$B$6)</f>
        <v>-4.5698423329382412E-2</v>
      </c>
    </row>
    <row r="16" spans="1:72" x14ac:dyDescent="0.25">
      <c r="A16" s="1">
        <v>15</v>
      </c>
      <c r="C16">
        <f>NORMINV('Rand Int'!C16,'Inputs &amp; Outputs'!$B$5,'Inputs &amp; Outputs'!$B$6)</f>
        <v>1.9443956785925517E-3</v>
      </c>
      <c r="D16">
        <f>NORMINV('Rand Int'!D16,'Inputs &amp; Outputs'!$B$5,'Inputs &amp; Outputs'!$B$6)</f>
        <v>4.4684032719857658E-2</v>
      </c>
      <c r="E16">
        <f>NORMINV('Rand Int'!E16,'Inputs &amp; Outputs'!$B$5,'Inputs &amp; Outputs'!$B$6)</f>
        <v>-2.1623604849670353E-2</v>
      </c>
      <c r="F16">
        <f>NORMINV('Rand Int'!F16,'Inputs &amp; Outputs'!$B$5,'Inputs &amp; Outputs'!$B$6)</f>
        <v>-7.8236964095874995E-2</v>
      </c>
      <c r="G16">
        <f>NORMINV('Rand Int'!G16,'Inputs &amp; Outputs'!$B$5,'Inputs &amp; Outputs'!$B$6)</f>
        <v>9.7473139595570801E-2</v>
      </c>
      <c r="H16">
        <f>NORMINV('Rand Int'!H16,'Inputs &amp; Outputs'!$B$5,'Inputs &amp; Outputs'!$B$6)</f>
        <v>7.0312136830921412E-2</v>
      </c>
      <c r="I16">
        <f>NORMINV('Rand Int'!I16,'Inputs &amp; Outputs'!$B$5,'Inputs &amp; Outputs'!$B$6)</f>
        <v>0.22072035061790077</v>
      </c>
      <c r="J16">
        <f>NORMINV('Rand Int'!J16,'Inputs &amp; Outputs'!$B$5,'Inputs &amp; Outputs'!$B$6)</f>
        <v>3.4105080627996102E-2</v>
      </c>
      <c r="K16">
        <f>NORMINV('Rand Int'!K16,'Inputs &amp; Outputs'!$B$5,'Inputs &amp; Outputs'!$B$6)</f>
        <v>2.8510862131356215E-2</v>
      </c>
      <c r="L16">
        <f>NORMINV('Rand Int'!L16,'Inputs &amp; Outputs'!$B$5,'Inputs &amp; Outputs'!$B$6)</f>
        <v>0.17843076792210821</v>
      </c>
      <c r="M16">
        <f>NORMINV('Rand Int'!M16,'Inputs &amp; Outputs'!$B$5,'Inputs &amp; Outputs'!$B$6)</f>
        <v>7.9831348569377375E-2</v>
      </c>
      <c r="N16">
        <f>NORMINV('Rand Int'!N16,'Inputs &amp; Outputs'!$B$5,'Inputs &amp; Outputs'!$B$6)</f>
        <v>1.9242762108859224E-2</v>
      </c>
      <c r="O16">
        <f>NORMINV('Rand Int'!O16,'Inputs &amp; Outputs'!$B$5,'Inputs &amp; Outputs'!$B$6)</f>
        <v>4.3074002802307984E-2</v>
      </c>
      <c r="P16">
        <f>NORMINV('Rand Int'!P16,'Inputs &amp; Outputs'!$B$5,'Inputs &amp; Outputs'!$B$6)</f>
        <v>0.13591517687943494</v>
      </c>
      <c r="Q16">
        <f>NORMINV('Rand Int'!Q16,'Inputs &amp; Outputs'!$B$5,'Inputs &amp; Outputs'!$B$6)</f>
        <v>-1.6036076256045875E-2</v>
      </c>
      <c r="R16">
        <f>NORMINV('Rand Int'!R16,'Inputs &amp; Outputs'!$B$5,'Inputs &amp; Outputs'!$B$6)</f>
        <v>6.9906576904241555E-2</v>
      </c>
      <c r="S16">
        <f>NORMINV('Rand Int'!S16,'Inputs &amp; Outputs'!$B$5,'Inputs &amp; Outputs'!$B$6)</f>
        <v>2.5164359952786257E-2</v>
      </c>
      <c r="T16">
        <f>NORMINV('Rand Int'!T16,'Inputs &amp; Outputs'!$B$5,'Inputs &amp; Outputs'!$B$6)</f>
        <v>6.4620707832816954E-2</v>
      </c>
      <c r="U16">
        <f>NORMINV('Rand Int'!U16,'Inputs &amp; Outputs'!$B$5,'Inputs &amp; Outputs'!$B$6)</f>
        <v>0.22070306936739667</v>
      </c>
      <c r="V16">
        <f>NORMINV('Rand Int'!V16,'Inputs &amp; Outputs'!$B$5,'Inputs &amp; Outputs'!$B$6)</f>
        <v>-3.2566493510135672E-2</v>
      </c>
      <c r="W16">
        <f>NORMINV('Rand Int'!W16,'Inputs &amp; Outputs'!$B$5,'Inputs &amp; Outputs'!$B$6)</f>
        <v>0.10620566720049848</v>
      </c>
      <c r="X16">
        <f>NORMINV('Rand Int'!X16,'Inputs &amp; Outputs'!$B$5,'Inputs &amp; Outputs'!$B$6)</f>
        <v>1.1178830133663359E-2</v>
      </c>
      <c r="Y16">
        <f>NORMINV('Rand Int'!Y16,'Inputs &amp; Outputs'!$B$5,'Inputs &amp; Outputs'!$B$6)</f>
        <v>5.4527778124246494E-2</v>
      </c>
      <c r="Z16">
        <f>NORMINV('Rand Int'!Z16,'Inputs &amp; Outputs'!$B$5,'Inputs &amp; Outputs'!$B$6)</f>
        <v>5.5794349361282108E-3</v>
      </c>
      <c r="AA16">
        <f>NORMINV('Rand Int'!AA16,'Inputs &amp; Outputs'!$B$5,'Inputs &amp; Outputs'!$B$6)</f>
        <v>8.3776233051306215E-2</v>
      </c>
      <c r="AB16">
        <f>NORMINV('Rand Int'!AB16,'Inputs &amp; Outputs'!$B$5,'Inputs &amp; Outputs'!$B$6)</f>
        <v>2.124536400517326E-2</v>
      </c>
      <c r="AC16">
        <f>NORMINV('Rand Int'!AC16,'Inputs &amp; Outputs'!$B$5,'Inputs &amp; Outputs'!$B$6)</f>
        <v>7.0776113383161046E-2</v>
      </c>
      <c r="AD16">
        <f>NORMINV('Rand Int'!AD16,'Inputs &amp; Outputs'!$B$5,'Inputs &amp; Outputs'!$B$6)</f>
        <v>-2.0139326640492616E-2</v>
      </c>
      <c r="AE16">
        <f>NORMINV('Rand Int'!AE16,'Inputs &amp; Outputs'!$B$5,'Inputs &amp; Outputs'!$B$6)</f>
        <v>2.9948936974338661E-3</v>
      </c>
      <c r="AF16">
        <f>NORMINV('Rand Int'!AF16,'Inputs &amp; Outputs'!$B$5,'Inputs &amp; Outputs'!$B$6)</f>
        <v>4.6299886261551057E-2</v>
      </c>
      <c r="AG16">
        <f>NORMINV('Rand Int'!AG16,'Inputs &amp; Outputs'!$B$5,'Inputs &amp; Outputs'!$B$6)</f>
        <v>1.4475181111768765E-2</v>
      </c>
      <c r="AH16">
        <f>NORMINV('Rand Int'!AH16,'Inputs &amp; Outputs'!$B$5,'Inputs &amp; Outputs'!$B$6)</f>
        <v>0.12534625026618756</v>
      </c>
      <c r="AI16">
        <f>NORMINV('Rand Int'!AI16,'Inputs &amp; Outputs'!$B$5,'Inputs &amp; Outputs'!$B$6)</f>
        <v>4.9606833008699371E-2</v>
      </c>
      <c r="AJ16">
        <f>NORMINV('Rand Int'!AJ16,'Inputs &amp; Outputs'!$B$5,'Inputs &amp; Outputs'!$B$6)</f>
        <v>9.323046253465056E-2</v>
      </c>
      <c r="AK16">
        <f>NORMINV('Rand Int'!AK16,'Inputs &amp; Outputs'!$B$5,'Inputs &amp; Outputs'!$B$6)</f>
        <v>0.25173350231850067</v>
      </c>
      <c r="AL16">
        <f>NORMINV('Rand Int'!AL16,'Inputs &amp; Outputs'!$B$5,'Inputs &amp; Outputs'!$B$6)</f>
        <v>-1.8025479296523969E-2</v>
      </c>
      <c r="AM16">
        <f>NORMINV('Rand Int'!AM16,'Inputs &amp; Outputs'!$B$5,'Inputs &amp; Outputs'!$B$6)</f>
        <v>5.8859298515769425E-2</v>
      </c>
      <c r="AN16">
        <f>NORMINV('Rand Int'!AN16,'Inputs &amp; Outputs'!$B$5,'Inputs &amp; Outputs'!$B$6)</f>
        <v>3.5074042071346512E-2</v>
      </c>
      <c r="AO16">
        <f>NORMINV('Rand Int'!AO16,'Inputs &amp; Outputs'!$B$5,'Inputs &amp; Outputs'!$B$6)</f>
        <v>2.3940308751359198E-2</v>
      </c>
      <c r="AP16">
        <f>NORMINV('Rand Int'!AP16,'Inputs &amp; Outputs'!$B$5,'Inputs &amp; Outputs'!$B$6)</f>
        <v>0.13093527675021302</v>
      </c>
      <c r="AQ16">
        <f>NORMINV('Rand Int'!AQ16,'Inputs &amp; Outputs'!$B$5,'Inputs &amp; Outputs'!$B$6)</f>
        <v>5.1853952994035502E-2</v>
      </c>
      <c r="AR16">
        <f>NORMINV('Rand Int'!AR16,'Inputs &amp; Outputs'!$B$5,'Inputs &amp; Outputs'!$B$6)</f>
        <v>-1.6212218014281937E-2</v>
      </c>
      <c r="AS16">
        <f>NORMINV('Rand Int'!AS16,'Inputs &amp; Outputs'!$B$5,'Inputs &amp; Outputs'!$B$6)</f>
        <v>-2.7676276125066457E-2</v>
      </c>
      <c r="AT16">
        <f>NORMINV('Rand Int'!AT16,'Inputs &amp; Outputs'!$B$5,'Inputs &amp; Outputs'!$B$6)</f>
        <v>5.3555474729499411E-2</v>
      </c>
      <c r="AU16">
        <f>NORMINV('Rand Int'!AU16,'Inputs &amp; Outputs'!$B$5,'Inputs &amp; Outputs'!$B$6)</f>
        <v>0.10698013064476017</v>
      </c>
      <c r="AV16">
        <f>NORMINV('Rand Int'!AV16,'Inputs &amp; Outputs'!$B$5,'Inputs &amp; Outputs'!$B$6)</f>
        <v>2.977313137909051E-2</v>
      </c>
      <c r="AW16">
        <f>NORMINV('Rand Int'!AW16,'Inputs &amp; Outputs'!$B$5,'Inputs &amp; Outputs'!$B$6)</f>
        <v>6.6969804698160856E-2</v>
      </c>
      <c r="AX16">
        <f>NORMINV('Rand Int'!AX16,'Inputs &amp; Outputs'!$B$5,'Inputs &amp; Outputs'!$B$6)</f>
        <v>0.13479037307457981</v>
      </c>
      <c r="AY16">
        <f>NORMINV('Rand Int'!AY16,'Inputs &amp; Outputs'!$B$5,'Inputs &amp; Outputs'!$B$6)</f>
        <v>8.1113322495352302E-2</v>
      </c>
      <c r="AZ16">
        <f>NORMINV('Rand Int'!AZ16,'Inputs &amp; Outputs'!$B$5,'Inputs &amp; Outputs'!$B$6)</f>
        <v>0.17209289191019922</v>
      </c>
      <c r="BA16">
        <f>NORMINV('Rand Int'!BA16,'Inputs &amp; Outputs'!$B$5,'Inputs &amp; Outputs'!$B$6)</f>
        <v>0.18167065712288144</v>
      </c>
      <c r="BB16">
        <f>NORMINV('Rand Int'!BB16,'Inputs &amp; Outputs'!$B$5,'Inputs &amp; Outputs'!$B$6)</f>
        <v>4.3352501176706248E-2</v>
      </c>
      <c r="BC16">
        <f>NORMINV('Rand Int'!BC16,'Inputs &amp; Outputs'!$B$5,'Inputs &amp; Outputs'!$B$6)</f>
        <v>-8.1210097315186386E-2</v>
      </c>
      <c r="BD16">
        <f>NORMINV('Rand Int'!BD16,'Inputs &amp; Outputs'!$B$5,'Inputs &amp; Outputs'!$B$6)</f>
        <v>7.7203410866119204E-2</v>
      </c>
      <c r="BE16">
        <f>NORMINV('Rand Int'!BE16,'Inputs &amp; Outputs'!$B$5,'Inputs &amp; Outputs'!$B$6)</f>
        <v>0.10538771909304093</v>
      </c>
      <c r="BF16">
        <f>NORMINV('Rand Int'!BF16,'Inputs &amp; Outputs'!$B$5,'Inputs &amp; Outputs'!$B$6)</f>
        <v>1.1625530123116762E-2</v>
      </c>
      <c r="BG16">
        <f>NORMINV('Rand Int'!BG16,'Inputs &amp; Outputs'!$B$5,'Inputs &amp; Outputs'!$B$6)</f>
        <v>0.15146815673874359</v>
      </c>
      <c r="BH16">
        <f>NORMINV('Rand Int'!BH16,'Inputs &amp; Outputs'!$B$5,'Inputs &amp; Outputs'!$B$6)</f>
        <v>0.15815021823769898</v>
      </c>
      <c r="BI16">
        <f>NORMINV('Rand Int'!BI16,'Inputs &amp; Outputs'!$B$5,'Inputs &amp; Outputs'!$B$6)</f>
        <v>-1.4551696044288118E-3</v>
      </c>
      <c r="BJ16">
        <f>NORMINV('Rand Int'!BJ16,'Inputs &amp; Outputs'!$B$5,'Inputs &amp; Outputs'!$B$6)</f>
        <v>0.20503223082636293</v>
      </c>
      <c r="BK16">
        <f>NORMINV('Rand Int'!BK16,'Inputs &amp; Outputs'!$B$5,'Inputs &amp; Outputs'!$B$6)</f>
        <v>7.3832323237370157E-2</v>
      </c>
      <c r="BL16">
        <f>NORMINV('Rand Int'!BL16,'Inputs &amp; Outputs'!$B$5,'Inputs &amp; Outputs'!$B$6)</f>
        <v>8.7486396556610002E-2</v>
      </c>
      <c r="BM16">
        <f>NORMINV('Rand Int'!BM16,'Inputs &amp; Outputs'!$B$5,'Inputs &amp; Outputs'!$B$6)</f>
        <v>-1.6665057341606157E-2</v>
      </c>
      <c r="BN16">
        <f>NORMINV('Rand Int'!BN16,'Inputs &amp; Outputs'!$B$5,'Inputs &amp; Outputs'!$B$6)</f>
        <v>-4.6927966586811129E-2</v>
      </c>
      <c r="BO16">
        <f>NORMINV('Rand Int'!BO16,'Inputs &amp; Outputs'!$B$5,'Inputs &amp; Outputs'!$B$6)</f>
        <v>0.18342158675478712</v>
      </c>
      <c r="BP16">
        <f>NORMINV('Rand Int'!BP16,'Inputs &amp; Outputs'!$B$5,'Inputs &amp; Outputs'!$B$6)</f>
        <v>-3.6983764395966623E-2</v>
      </c>
      <c r="BQ16">
        <f>NORMINV('Rand Int'!BQ16,'Inputs &amp; Outputs'!$B$5,'Inputs &amp; Outputs'!$B$6)</f>
        <v>8.2092595400616294E-2</v>
      </c>
      <c r="BR16">
        <f>NORMINV('Rand Int'!BR16,'Inputs &amp; Outputs'!$B$5,'Inputs &amp; Outputs'!$B$6)</f>
        <v>0.16835173833230799</v>
      </c>
      <c r="BS16">
        <f>NORMINV('Rand Int'!BS16,'Inputs &amp; Outputs'!$B$5,'Inputs &amp; Outputs'!$B$6)</f>
        <v>-2.0743734184074145E-2</v>
      </c>
      <c r="BT16">
        <f>NORMINV('Rand Int'!BT16,'Inputs &amp; Outputs'!$B$5,'Inputs &amp; Outputs'!$B$6)</f>
        <v>0.14362045322911191</v>
      </c>
    </row>
    <row r="17" spans="1:72" x14ac:dyDescent="0.25">
      <c r="A17" s="1">
        <v>16</v>
      </c>
      <c r="C17">
        <f>NORMINV('Rand Int'!C17,'Inputs &amp; Outputs'!$B$5,'Inputs &amp; Outputs'!$B$6)</f>
        <v>0.13486524358808327</v>
      </c>
      <c r="D17">
        <f>NORMINV('Rand Int'!D17,'Inputs &amp; Outputs'!$B$5,'Inputs &amp; Outputs'!$B$6)</f>
        <v>0.10053699557040274</v>
      </c>
      <c r="E17">
        <f>NORMINV('Rand Int'!E17,'Inputs &amp; Outputs'!$B$5,'Inputs &amp; Outputs'!$B$6)</f>
        <v>7.8553595015154437E-2</v>
      </c>
      <c r="F17">
        <f>NORMINV('Rand Int'!F17,'Inputs &amp; Outputs'!$B$5,'Inputs &amp; Outputs'!$B$6)</f>
        <v>3.4798698029394386E-2</v>
      </c>
      <c r="G17">
        <f>NORMINV('Rand Int'!G17,'Inputs &amp; Outputs'!$B$5,'Inputs &amp; Outputs'!$B$6)</f>
        <v>-4.952077648163368E-2</v>
      </c>
      <c r="H17">
        <f>NORMINV('Rand Int'!H17,'Inputs &amp; Outputs'!$B$5,'Inputs &amp; Outputs'!$B$6)</f>
        <v>7.4593051827303775E-2</v>
      </c>
      <c r="I17">
        <f>NORMINV('Rand Int'!I17,'Inputs &amp; Outputs'!$B$5,'Inputs &amp; Outputs'!$B$6)</f>
        <v>0.1398884306137429</v>
      </c>
      <c r="J17">
        <f>NORMINV('Rand Int'!J17,'Inputs &amp; Outputs'!$B$5,'Inputs &amp; Outputs'!$B$6)</f>
        <v>3.3153926019553977E-2</v>
      </c>
      <c r="K17">
        <f>NORMINV('Rand Int'!K17,'Inputs &amp; Outputs'!$B$5,'Inputs &amp; Outputs'!$B$6)</f>
        <v>0.10361571507806809</v>
      </c>
      <c r="L17">
        <f>NORMINV('Rand Int'!L17,'Inputs &amp; Outputs'!$B$5,'Inputs &amp; Outputs'!$B$6)</f>
        <v>0.17829648915913296</v>
      </c>
      <c r="M17">
        <f>NORMINV('Rand Int'!M17,'Inputs &amp; Outputs'!$B$5,'Inputs &amp; Outputs'!$B$6)</f>
        <v>0.23247591800659412</v>
      </c>
      <c r="N17">
        <f>NORMINV('Rand Int'!N17,'Inputs &amp; Outputs'!$B$5,'Inputs &amp; Outputs'!$B$6)</f>
        <v>0.20865390945272946</v>
      </c>
      <c r="O17">
        <f>NORMINV('Rand Int'!O17,'Inputs &amp; Outputs'!$B$5,'Inputs &amp; Outputs'!$B$6)</f>
        <v>0.1397391152208412</v>
      </c>
      <c r="P17">
        <f>NORMINV('Rand Int'!P17,'Inputs &amp; Outputs'!$B$5,'Inputs &amp; Outputs'!$B$6)</f>
        <v>8.1390155575790074E-2</v>
      </c>
      <c r="Q17">
        <f>NORMINV('Rand Int'!Q17,'Inputs &amp; Outputs'!$B$5,'Inputs &amp; Outputs'!$B$6)</f>
        <v>0.15102457226336413</v>
      </c>
      <c r="R17">
        <f>NORMINV('Rand Int'!R17,'Inputs &amp; Outputs'!$B$5,'Inputs &amp; Outputs'!$B$6)</f>
        <v>9.5567516575122718E-2</v>
      </c>
      <c r="S17">
        <f>NORMINV('Rand Int'!S17,'Inputs &amp; Outputs'!$B$5,'Inputs &amp; Outputs'!$B$6)</f>
        <v>1.8171093871000236E-2</v>
      </c>
      <c r="T17">
        <f>NORMINV('Rand Int'!T17,'Inputs &amp; Outputs'!$B$5,'Inputs &amp; Outputs'!$B$6)</f>
        <v>0.11608245344172581</v>
      </c>
      <c r="U17">
        <f>NORMINV('Rand Int'!U17,'Inputs &amp; Outputs'!$B$5,'Inputs &amp; Outputs'!$B$6)</f>
        <v>0.10606114458342736</v>
      </c>
      <c r="V17">
        <f>NORMINV('Rand Int'!V17,'Inputs &amp; Outputs'!$B$5,'Inputs &amp; Outputs'!$B$6)</f>
        <v>0.16568517225942986</v>
      </c>
      <c r="W17">
        <f>NORMINV('Rand Int'!W17,'Inputs &amp; Outputs'!$B$5,'Inputs &amp; Outputs'!$B$6)</f>
        <v>0.10166561735945877</v>
      </c>
      <c r="X17">
        <f>NORMINV('Rand Int'!X17,'Inputs &amp; Outputs'!$B$5,'Inputs &amp; Outputs'!$B$6)</f>
        <v>0.11140576317955075</v>
      </c>
      <c r="Y17">
        <f>NORMINV('Rand Int'!Y17,'Inputs &amp; Outputs'!$B$5,'Inputs &amp; Outputs'!$B$6)</f>
        <v>2.4042893938228803E-2</v>
      </c>
      <c r="Z17">
        <f>NORMINV('Rand Int'!Z17,'Inputs &amp; Outputs'!$B$5,'Inputs &amp; Outputs'!$B$6)</f>
        <v>8.4910980948379441E-2</v>
      </c>
      <c r="AA17">
        <f>NORMINV('Rand Int'!AA17,'Inputs &amp; Outputs'!$B$5,'Inputs &amp; Outputs'!$B$6)</f>
        <v>-5.1720474714285744E-2</v>
      </c>
      <c r="AB17">
        <f>NORMINV('Rand Int'!AB17,'Inputs &amp; Outputs'!$B$5,'Inputs &amp; Outputs'!$B$6)</f>
        <v>-5.6388122071147878E-2</v>
      </c>
      <c r="AC17">
        <f>NORMINV('Rand Int'!AC17,'Inputs &amp; Outputs'!$B$5,'Inputs &amp; Outputs'!$B$6)</f>
        <v>8.1006190580834692E-2</v>
      </c>
      <c r="AD17">
        <f>NORMINV('Rand Int'!AD17,'Inputs &amp; Outputs'!$B$5,'Inputs &amp; Outputs'!$B$6)</f>
        <v>0.15602097022023265</v>
      </c>
      <c r="AE17">
        <f>NORMINV('Rand Int'!AE17,'Inputs &amp; Outputs'!$B$5,'Inputs &amp; Outputs'!$B$6)</f>
        <v>-4.0429352499682603E-2</v>
      </c>
      <c r="AF17">
        <f>NORMINV('Rand Int'!AF17,'Inputs &amp; Outputs'!$B$5,'Inputs &amp; Outputs'!$B$6)</f>
        <v>-0.12817595634365922</v>
      </c>
      <c r="AG17">
        <f>NORMINV('Rand Int'!AG17,'Inputs &amp; Outputs'!$B$5,'Inputs &amp; Outputs'!$B$6)</f>
        <v>-1.1820223203569652E-2</v>
      </c>
      <c r="AH17">
        <f>NORMINV('Rand Int'!AH17,'Inputs &amp; Outputs'!$B$5,'Inputs &amp; Outputs'!$B$6)</f>
        <v>5.4393418491328796E-2</v>
      </c>
      <c r="AI17">
        <f>NORMINV('Rand Int'!AI17,'Inputs &amp; Outputs'!$B$5,'Inputs &amp; Outputs'!$B$6)</f>
        <v>0.10285373821099039</v>
      </c>
      <c r="AJ17">
        <f>NORMINV('Rand Int'!AJ17,'Inputs &amp; Outputs'!$B$5,'Inputs &amp; Outputs'!$B$6)</f>
        <v>7.2924457874252391E-2</v>
      </c>
      <c r="AK17">
        <f>NORMINV('Rand Int'!AK17,'Inputs &amp; Outputs'!$B$5,'Inputs &amp; Outputs'!$B$6)</f>
        <v>9.4317229224068863E-2</v>
      </c>
      <c r="AL17">
        <f>NORMINV('Rand Int'!AL17,'Inputs &amp; Outputs'!$B$5,'Inputs &amp; Outputs'!$B$6)</f>
        <v>4.3272937106728929E-2</v>
      </c>
      <c r="AM17">
        <f>NORMINV('Rand Int'!AM17,'Inputs &amp; Outputs'!$B$5,'Inputs &amp; Outputs'!$B$6)</f>
        <v>8.4505929109039535E-2</v>
      </c>
      <c r="AN17">
        <f>NORMINV('Rand Int'!AN17,'Inputs &amp; Outputs'!$B$5,'Inputs &amp; Outputs'!$B$6)</f>
        <v>-5.9046473315360407E-2</v>
      </c>
      <c r="AO17">
        <f>NORMINV('Rand Int'!AO17,'Inputs &amp; Outputs'!$B$5,'Inputs &amp; Outputs'!$B$6)</f>
        <v>-4.2045395866093641E-2</v>
      </c>
      <c r="AP17">
        <f>NORMINV('Rand Int'!AP17,'Inputs &amp; Outputs'!$B$5,'Inputs &amp; Outputs'!$B$6)</f>
        <v>7.0125505461444054E-2</v>
      </c>
      <c r="AQ17">
        <f>NORMINV('Rand Int'!AQ17,'Inputs &amp; Outputs'!$B$5,'Inputs &amp; Outputs'!$B$6)</f>
        <v>-2.0383955826034278E-2</v>
      </c>
      <c r="AR17">
        <f>NORMINV('Rand Int'!AR17,'Inputs &amp; Outputs'!$B$5,'Inputs &amp; Outputs'!$B$6)</f>
        <v>7.146425562734543E-2</v>
      </c>
      <c r="AS17">
        <f>NORMINV('Rand Int'!AS17,'Inputs &amp; Outputs'!$B$5,'Inputs &amp; Outputs'!$B$6)</f>
        <v>1.7705599290137597E-3</v>
      </c>
      <c r="AT17">
        <f>NORMINV('Rand Int'!AT17,'Inputs &amp; Outputs'!$B$5,'Inputs &amp; Outputs'!$B$6)</f>
        <v>9.0659476459285807E-2</v>
      </c>
      <c r="AU17">
        <f>NORMINV('Rand Int'!AU17,'Inputs &amp; Outputs'!$B$5,'Inputs &amp; Outputs'!$B$6)</f>
        <v>0.13578732840811802</v>
      </c>
      <c r="AV17">
        <f>NORMINV('Rand Int'!AV17,'Inputs &amp; Outputs'!$B$5,'Inputs &amp; Outputs'!$B$6)</f>
        <v>-1.631645487675161E-2</v>
      </c>
      <c r="AW17">
        <f>NORMINV('Rand Int'!AW17,'Inputs &amp; Outputs'!$B$5,'Inputs &amp; Outputs'!$B$6)</f>
        <v>-8.96790167395011E-2</v>
      </c>
      <c r="AX17">
        <f>NORMINV('Rand Int'!AX17,'Inputs &amp; Outputs'!$B$5,'Inputs &amp; Outputs'!$B$6)</f>
        <v>0.17066771760302987</v>
      </c>
      <c r="AY17">
        <f>NORMINV('Rand Int'!AY17,'Inputs &amp; Outputs'!$B$5,'Inputs &amp; Outputs'!$B$6)</f>
        <v>-3.7776536748225772E-2</v>
      </c>
      <c r="AZ17">
        <f>NORMINV('Rand Int'!AZ17,'Inputs &amp; Outputs'!$B$5,'Inputs &amp; Outputs'!$B$6)</f>
        <v>-3.5593263957552662E-2</v>
      </c>
      <c r="BA17">
        <f>NORMINV('Rand Int'!BA17,'Inputs &amp; Outputs'!$B$5,'Inputs &amp; Outputs'!$B$6)</f>
        <v>6.2198412054089873E-2</v>
      </c>
      <c r="BB17">
        <f>NORMINV('Rand Int'!BB17,'Inputs &amp; Outputs'!$B$5,'Inputs &amp; Outputs'!$B$6)</f>
        <v>0.1517936971273689</v>
      </c>
      <c r="BC17">
        <f>NORMINV('Rand Int'!BC17,'Inputs &amp; Outputs'!$B$5,'Inputs &amp; Outputs'!$B$6)</f>
        <v>0.10196610275020587</v>
      </c>
      <c r="BD17">
        <f>NORMINV('Rand Int'!BD17,'Inputs &amp; Outputs'!$B$5,'Inputs &amp; Outputs'!$B$6)</f>
        <v>-2.0007727800350067E-3</v>
      </c>
      <c r="BE17">
        <f>NORMINV('Rand Int'!BE17,'Inputs &amp; Outputs'!$B$5,'Inputs &amp; Outputs'!$B$6)</f>
        <v>2.4015978970250214E-2</v>
      </c>
      <c r="BF17">
        <f>NORMINV('Rand Int'!BF17,'Inputs &amp; Outputs'!$B$5,'Inputs &amp; Outputs'!$B$6)</f>
        <v>0.18125701356165846</v>
      </c>
      <c r="BG17">
        <f>NORMINV('Rand Int'!BG17,'Inputs &amp; Outputs'!$B$5,'Inputs &amp; Outputs'!$B$6)</f>
        <v>-2.6334020897998689E-4</v>
      </c>
      <c r="BH17">
        <f>NORMINV('Rand Int'!BH17,'Inputs &amp; Outputs'!$B$5,'Inputs &amp; Outputs'!$B$6)</f>
        <v>5.8812168046655115E-2</v>
      </c>
      <c r="BI17">
        <f>NORMINV('Rand Int'!BI17,'Inputs &amp; Outputs'!$B$5,'Inputs &amp; Outputs'!$B$6)</f>
        <v>0.13989376911533624</v>
      </c>
      <c r="BJ17">
        <f>NORMINV('Rand Int'!BJ17,'Inputs &amp; Outputs'!$B$5,'Inputs &amp; Outputs'!$B$6)</f>
        <v>4.5104955213612866E-2</v>
      </c>
      <c r="BK17">
        <f>NORMINV('Rand Int'!BK17,'Inputs &amp; Outputs'!$B$5,'Inputs &amp; Outputs'!$B$6)</f>
        <v>5.2794220714036957E-2</v>
      </c>
      <c r="BL17">
        <f>NORMINV('Rand Int'!BL17,'Inputs &amp; Outputs'!$B$5,'Inputs &amp; Outputs'!$B$6)</f>
        <v>8.111192240447232E-2</v>
      </c>
      <c r="BM17">
        <f>NORMINV('Rand Int'!BM17,'Inputs &amp; Outputs'!$B$5,'Inputs &amp; Outputs'!$B$6)</f>
        <v>0.17467957690715608</v>
      </c>
      <c r="BN17">
        <f>NORMINV('Rand Int'!BN17,'Inputs &amp; Outputs'!$B$5,'Inputs &amp; Outputs'!$B$6)</f>
        <v>0.19000934674495101</v>
      </c>
      <c r="BO17">
        <f>NORMINV('Rand Int'!BO17,'Inputs &amp; Outputs'!$B$5,'Inputs &amp; Outputs'!$B$6)</f>
        <v>6.6154118294530009E-2</v>
      </c>
      <c r="BP17">
        <f>NORMINV('Rand Int'!BP17,'Inputs &amp; Outputs'!$B$5,'Inputs &amp; Outputs'!$B$6)</f>
        <v>0.12059584411845098</v>
      </c>
      <c r="BQ17">
        <f>NORMINV('Rand Int'!BQ17,'Inputs &amp; Outputs'!$B$5,'Inputs &amp; Outputs'!$B$6)</f>
        <v>3.4770080447658717E-2</v>
      </c>
      <c r="BR17">
        <f>NORMINV('Rand Int'!BR17,'Inputs &amp; Outputs'!$B$5,'Inputs &amp; Outputs'!$B$6)</f>
        <v>8.5892570794334142E-3</v>
      </c>
      <c r="BS17">
        <f>NORMINV('Rand Int'!BS17,'Inputs &amp; Outputs'!$B$5,'Inputs &amp; Outputs'!$B$6)</f>
        <v>6.4573406251265605E-3</v>
      </c>
      <c r="BT17">
        <f>NORMINV('Rand Int'!BT17,'Inputs &amp; Outputs'!$B$5,'Inputs &amp; Outputs'!$B$6)</f>
        <v>9.7259426363201701E-2</v>
      </c>
    </row>
    <row r="18" spans="1:72" x14ac:dyDescent="0.25">
      <c r="A18" s="1">
        <v>17</v>
      </c>
      <c r="C18">
        <f>NORMINV('Rand Int'!C18,'Inputs &amp; Outputs'!$B$5,'Inputs &amp; Outputs'!$B$6)</f>
        <v>0.13254015147154036</v>
      </c>
      <c r="D18">
        <f>NORMINV('Rand Int'!D18,'Inputs &amp; Outputs'!$B$5,'Inputs &amp; Outputs'!$B$6)</f>
        <v>-3.1059794584500797E-2</v>
      </c>
      <c r="E18">
        <f>NORMINV('Rand Int'!E18,'Inputs &amp; Outputs'!$B$5,'Inputs &amp; Outputs'!$B$6)</f>
        <v>2.3079128693218882E-2</v>
      </c>
      <c r="F18">
        <f>NORMINV('Rand Int'!F18,'Inputs &amp; Outputs'!$B$5,'Inputs &amp; Outputs'!$B$6)</f>
        <v>0.14038507885932366</v>
      </c>
      <c r="G18">
        <f>NORMINV('Rand Int'!G18,'Inputs &amp; Outputs'!$B$5,'Inputs &amp; Outputs'!$B$6)</f>
        <v>-0.13428290150317007</v>
      </c>
      <c r="H18">
        <f>NORMINV('Rand Int'!H18,'Inputs &amp; Outputs'!$B$5,'Inputs &amp; Outputs'!$B$6)</f>
        <v>0.15513210672497679</v>
      </c>
      <c r="I18">
        <f>NORMINV('Rand Int'!I18,'Inputs &amp; Outputs'!$B$5,'Inputs &amp; Outputs'!$B$6)</f>
        <v>4.4761004854146601E-2</v>
      </c>
      <c r="J18">
        <f>NORMINV('Rand Int'!J18,'Inputs &amp; Outputs'!$B$5,'Inputs &amp; Outputs'!$B$6)</f>
        <v>2.9051424096538853E-2</v>
      </c>
      <c r="K18">
        <f>NORMINV('Rand Int'!K18,'Inputs &amp; Outputs'!$B$5,'Inputs &amp; Outputs'!$B$6)</f>
        <v>-6.5924261492433189E-2</v>
      </c>
      <c r="L18">
        <f>NORMINV('Rand Int'!L18,'Inputs &amp; Outputs'!$B$5,'Inputs &amp; Outputs'!$B$6)</f>
        <v>1.6798409108024215E-2</v>
      </c>
      <c r="M18">
        <f>NORMINV('Rand Int'!M18,'Inputs &amp; Outputs'!$B$5,'Inputs &amp; Outputs'!$B$6)</f>
        <v>-4.2111308444867795E-2</v>
      </c>
      <c r="N18">
        <f>NORMINV('Rand Int'!N18,'Inputs &amp; Outputs'!$B$5,'Inputs &amp; Outputs'!$B$6)</f>
        <v>3.8406020988171974E-2</v>
      </c>
      <c r="O18">
        <f>NORMINV('Rand Int'!O18,'Inputs &amp; Outputs'!$B$5,'Inputs &amp; Outputs'!$B$6)</f>
        <v>3.0171878249657488E-2</v>
      </c>
      <c r="P18">
        <f>NORMINV('Rand Int'!P18,'Inputs &amp; Outputs'!$B$5,'Inputs &amp; Outputs'!$B$6)</f>
        <v>-0.19592050691337437</v>
      </c>
      <c r="Q18">
        <f>NORMINV('Rand Int'!Q18,'Inputs &amp; Outputs'!$B$5,'Inputs &amp; Outputs'!$B$6)</f>
        <v>0.21185054229495656</v>
      </c>
      <c r="R18">
        <f>NORMINV('Rand Int'!R18,'Inputs &amp; Outputs'!$B$5,'Inputs &amp; Outputs'!$B$6)</f>
        <v>2.8307816774923562E-2</v>
      </c>
      <c r="S18">
        <f>NORMINV('Rand Int'!S18,'Inputs &amp; Outputs'!$B$5,'Inputs &amp; Outputs'!$B$6)</f>
        <v>-2.8102993225087344E-2</v>
      </c>
      <c r="T18">
        <f>NORMINV('Rand Int'!T18,'Inputs &amp; Outputs'!$B$5,'Inputs &amp; Outputs'!$B$6)</f>
        <v>8.3968338341773321E-2</v>
      </c>
      <c r="U18">
        <f>NORMINV('Rand Int'!U18,'Inputs &amp; Outputs'!$B$5,'Inputs &amp; Outputs'!$B$6)</f>
        <v>-1.2661747154474504E-2</v>
      </c>
      <c r="V18">
        <f>NORMINV('Rand Int'!V18,'Inputs &amp; Outputs'!$B$5,'Inputs &amp; Outputs'!$B$6)</f>
        <v>0.19507253781344142</v>
      </c>
      <c r="W18">
        <f>NORMINV('Rand Int'!W18,'Inputs &amp; Outputs'!$B$5,'Inputs &amp; Outputs'!$B$6)</f>
        <v>4.6123760746422104E-2</v>
      </c>
      <c r="X18">
        <f>NORMINV('Rand Int'!X18,'Inputs &amp; Outputs'!$B$5,'Inputs &amp; Outputs'!$B$6)</f>
        <v>7.1782026837910878E-2</v>
      </c>
      <c r="Y18">
        <f>NORMINV('Rand Int'!Y18,'Inputs &amp; Outputs'!$B$5,'Inputs &amp; Outputs'!$B$6)</f>
        <v>0.12719596734249236</v>
      </c>
      <c r="Z18">
        <f>NORMINV('Rand Int'!Z18,'Inputs &amp; Outputs'!$B$5,'Inputs &amp; Outputs'!$B$6)</f>
        <v>-3.5102646078131322E-3</v>
      </c>
      <c r="AA18">
        <f>NORMINV('Rand Int'!AA18,'Inputs &amp; Outputs'!$B$5,'Inputs &amp; Outputs'!$B$6)</f>
        <v>7.7874384712116204E-2</v>
      </c>
      <c r="AB18">
        <f>NORMINV('Rand Int'!AB18,'Inputs &amp; Outputs'!$B$5,'Inputs &amp; Outputs'!$B$6)</f>
        <v>0.1236410217410817</v>
      </c>
      <c r="AC18">
        <f>NORMINV('Rand Int'!AC18,'Inputs &amp; Outputs'!$B$5,'Inputs &amp; Outputs'!$B$6)</f>
        <v>-1.6622469515923569E-2</v>
      </c>
      <c r="AD18">
        <f>NORMINV('Rand Int'!AD18,'Inputs &amp; Outputs'!$B$5,'Inputs &amp; Outputs'!$B$6)</f>
        <v>9.9669055720493061E-2</v>
      </c>
      <c r="AE18">
        <f>NORMINV('Rand Int'!AE18,'Inputs &amp; Outputs'!$B$5,'Inputs &amp; Outputs'!$B$6)</f>
        <v>2.9034517108567047E-2</v>
      </c>
      <c r="AF18">
        <f>NORMINV('Rand Int'!AF18,'Inputs &amp; Outputs'!$B$5,'Inputs &amp; Outputs'!$B$6)</f>
        <v>1.6607680239323817E-2</v>
      </c>
      <c r="AG18">
        <f>NORMINV('Rand Int'!AG18,'Inputs &amp; Outputs'!$B$5,'Inputs &amp; Outputs'!$B$6)</f>
        <v>0.11812831763506093</v>
      </c>
      <c r="AH18">
        <f>NORMINV('Rand Int'!AH18,'Inputs &amp; Outputs'!$B$5,'Inputs &amp; Outputs'!$B$6)</f>
        <v>7.4361115872500438E-2</v>
      </c>
      <c r="AI18">
        <f>NORMINV('Rand Int'!AI18,'Inputs &amp; Outputs'!$B$5,'Inputs &amp; Outputs'!$B$6)</f>
        <v>2.2923331739629314E-2</v>
      </c>
      <c r="AJ18">
        <f>NORMINV('Rand Int'!AJ18,'Inputs &amp; Outputs'!$B$5,'Inputs &amp; Outputs'!$B$6)</f>
        <v>-8.3850917196752695E-2</v>
      </c>
      <c r="AK18">
        <f>NORMINV('Rand Int'!AK18,'Inputs &amp; Outputs'!$B$5,'Inputs &amp; Outputs'!$B$6)</f>
        <v>0.10758850875143926</v>
      </c>
      <c r="AL18">
        <f>NORMINV('Rand Int'!AL18,'Inputs &amp; Outputs'!$B$5,'Inputs &amp; Outputs'!$B$6)</f>
        <v>3.1832601485870894E-2</v>
      </c>
      <c r="AM18">
        <f>NORMINV('Rand Int'!AM18,'Inputs &amp; Outputs'!$B$5,'Inputs &amp; Outputs'!$B$6)</f>
        <v>-3.7389357666226392E-3</v>
      </c>
      <c r="AN18">
        <f>NORMINV('Rand Int'!AN18,'Inputs &amp; Outputs'!$B$5,'Inputs &amp; Outputs'!$B$6)</f>
        <v>9.6976728211027471E-2</v>
      </c>
      <c r="AO18">
        <f>NORMINV('Rand Int'!AO18,'Inputs &amp; Outputs'!$B$5,'Inputs &amp; Outputs'!$B$6)</f>
        <v>3.936857532934504E-2</v>
      </c>
      <c r="AP18">
        <f>NORMINV('Rand Int'!AP18,'Inputs &amp; Outputs'!$B$5,'Inputs &amp; Outputs'!$B$6)</f>
        <v>0.14858641515491061</v>
      </c>
      <c r="AQ18">
        <f>NORMINV('Rand Int'!AQ18,'Inputs &amp; Outputs'!$B$5,'Inputs &amp; Outputs'!$B$6)</f>
        <v>0.10921273881997501</v>
      </c>
      <c r="AR18">
        <f>NORMINV('Rand Int'!AR18,'Inputs &amp; Outputs'!$B$5,'Inputs &amp; Outputs'!$B$6)</f>
        <v>0.11468044439186456</v>
      </c>
      <c r="AS18">
        <f>NORMINV('Rand Int'!AS18,'Inputs &amp; Outputs'!$B$5,'Inputs &amp; Outputs'!$B$6)</f>
        <v>-3.0179969778985349E-3</v>
      </c>
      <c r="AT18">
        <f>NORMINV('Rand Int'!AT18,'Inputs &amp; Outputs'!$B$5,'Inputs &amp; Outputs'!$B$6)</f>
        <v>5.8342294284945612E-2</v>
      </c>
      <c r="AU18">
        <f>NORMINV('Rand Int'!AU18,'Inputs &amp; Outputs'!$B$5,'Inputs &amp; Outputs'!$B$6)</f>
        <v>5.7418952119257613E-2</v>
      </c>
      <c r="AV18">
        <f>NORMINV('Rand Int'!AV18,'Inputs &amp; Outputs'!$B$5,'Inputs &amp; Outputs'!$B$6)</f>
        <v>0.14820223344168876</v>
      </c>
      <c r="AW18">
        <f>NORMINV('Rand Int'!AW18,'Inputs &amp; Outputs'!$B$5,'Inputs &amp; Outputs'!$B$6)</f>
        <v>-4.8528736392607422E-2</v>
      </c>
      <c r="AX18">
        <f>NORMINV('Rand Int'!AX18,'Inputs &amp; Outputs'!$B$5,'Inputs &amp; Outputs'!$B$6)</f>
        <v>5.1852039919630138E-2</v>
      </c>
      <c r="AY18">
        <f>NORMINV('Rand Int'!AY18,'Inputs &amp; Outputs'!$B$5,'Inputs &amp; Outputs'!$B$6)</f>
        <v>9.60403564755032E-2</v>
      </c>
      <c r="AZ18">
        <f>NORMINV('Rand Int'!AZ18,'Inputs &amp; Outputs'!$B$5,'Inputs &amp; Outputs'!$B$6)</f>
        <v>-2.8015416382366223E-2</v>
      </c>
      <c r="BA18">
        <f>NORMINV('Rand Int'!BA18,'Inputs &amp; Outputs'!$B$5,'Inputs &amp; Outputs'!$B$6)</f>
        <v>-2.7739485150483231E-2</v>
      </c>
      <c r="BB18">
        <f>NORMINV('Rand Int'!BB18,'Inputs &amp; Outputs'!$B$5,'Inputs &amp; Outputs'!$B$6)</f>
        <v>5.3133057606077477E-3</v>
      </c>
      <c r="BC18">
        <f>NORMINV('Rand Int'!BC18,'Inputs &amp; Outputs'!$B$5,'Inputs &amp; Outputs'!$B$6)</f>
        <v>8.9759258868086805E-2</v>
      </c>
      <c r="BD18">
        <f>NORMINV('Rand Int'!BD18,'Inputs &amp; Outputs'!$B$5,'Inputs &amp; Outputs'!$B$6)</f>
        <v>2.8103638310263142E-2</v>
      </c>
      <c r="BE18">
        <f>NORMINV('Rand Int'!BE18,'Inputs &amp; Outputs'!$B$5,'Inputs &amp; Outputs'!$B$6)</f>
        <v>0.18325066119494277</v>
      </c>
      <c r="BF18">
        <f>NORMINV('Rand Int'!BF18,'Inputs &amp; Outputs'!$B$5,'Inputs &amp; Outputs'!$B$6)</f>
        <v>7.0583347492348097E-2</v>
      </c>
      <c r="BG18">
        <f>NORMINV('Rand Int'!BG18,'Inputs &amp; Outputs'!$B$5,'Inputs &amp; Outputs'!$B$6)</f>
        <v>-6.2754097664440844E-3</v>
      </c>
      <c r="BH18">
        <f>NORMINV('Rand Int'!BH18,'Inputs &amp; Outputs'!$B$5,'Inputs &amp; Outputs'!$B$6)</f>
        <v>0.1851868404337689</v>
      </c>
      <c r="BI18">
        <f>NORMINV('Rand Int'!BI18,'Inputs &amp; Outputs'!$B$5,'Inputs &amp; Outputs'!$B$6)</f>
        <v>7.1486018386569122E-2</v>
      </c>
      <c r="BJ18">
        <f>NORMINV('Rand Int'!BJ18,'Inputs &amp; Outputs'!$B$5,'Inputs &amp; Outputs'!$B$6)</f>
        <v>3.1346002998409964E-2</v>
      </c>
      <c r="BK18">
        <f>NORMINV('Rand Int'!BK18,'Inputs &amp; Outputs'!$B$5,'Inputs &amp; Outputs'!$B$6)</f>
        <v>5.2024123466784936E-2</v>
      </c>
      <c r="BL18">
        <f>NORMINV('Rand Int'!BL18,'Inputs &amp; Outputs'!$B$5,'Inputs &amp; Outputs'!$B$6)</f>
        <v>0.13622436365125232</v>
      </c>
      <c r="BM18">
        <f>NORMINV('Rand Int'!BM18,'Inputs &amp; Outputs'!$B$5,'Inputs &amp; Outputs'!$B$6)</f>
        <v>0.12070755888438664</v>
      </c>
      <c r="BN18">
        <f>NORMINV('Rand Int'!BN18,'Inputs &amp; Outputs'!$B$5,'Inputs &amp; Outputs'!$B$6)</f>
        <v>-5.9857005332247248E-3</v>
      </c>
      <c r="BO18">
        <f>NORMINV('Rand Int'!BO18,'Inputs &amp; Outputs'!$B$5,'Inputs &amp; Outputs'!$B$6)</f>
        <v>7.9040849249316342E-2</v>
      </c>
      <c r="BP18">
        <f>NORMINV('Rand Int'!BP18,'Inputs &amp; Outputs'!$B$5,'Inputs &amp; Outputs'!$B$6)</f>
        <v>3.0791078167809162E-2</v>
      </c>
      <c r="BQ18">
        <f>NORMINV('Rand Int'!BQ18,'Inputs &amp; Outputs'!$B$5,'Inputs &amp; Outputs'!$B$6)</f>
        <v>8.3408464305712762E-2</v>
      </c>
      <c r="BR18">
        <f>NORMINV('Rand Int'!BR18,'Inputs &amp; Outputs'!$B$5,'Inputs &amp; Outputs'!$B$6)</f>
        <v>0.12726773411995329</v>
      </c>
      <c r="BS18">
        <f>NORMINV('Rand Int'!BS18,'Inputs &amp; Outputs'!$B$5,'Inputs &amp; Outputs'!$B$6)</f>
        <v>-5.2894565975862909E-2</v>
      </c>
      <c r="BT18">
        <f>NORMINV('Rand Int'!BT18,'Inputs &amp; Outputs'!$B$5,'Inputs &amp; Outputs'!$B$6)</f>
        <v>1.2015861775711935E-2</v>
      </c>
    </row>
    <row r="19" spans="1:72" x14ac:dyDescent="0.25">
      <c r="A19" s="1">
        <v>18</v>
      </c>
      <c r="C19">
        <f>NORMINV('Rand Int'!C19,'Inputs &amp; Outputs'!$B$5,'Inputs &amp; Outputs'!$B$6)</f>
        <v>-7.5163414107973059E-2</v>
      </c>
      <c r="D19">
        <f>NORMINV('Rand Int'!D19,'Inputs &amp; Outputs'!$B$5,'Inputs &amp; Outputs'!$B$6)</f>
        <v>0.15167014446988997</v>
      </c>
      <c r="E19">
        <f>NORMINV('Rand Int'!E19,'Inputs &amp; Outputs'!$B$5,'Inputs &amp; Outputs'!$B$6)</f>
        <v>4.4918379512874196E-2</v>
      </c>
      <c r="F19">
        <f>NORMINV('Rand Int'!F19,'Inputs &amp; Outputs'!$B$5,'Inputs &amp; Outputs'!$B$6)</f>
        <v>0.13038462556315278</v>
      </c>
      <c r="G19">
        <f>NORMINV('Rand Int'!G19,'Inputs &amp; Outputs'!$B$5,'Inputs &amp; Outputs'!$B$6)</f>
        <v>-4.4762494056342084E-3</v>
      </c>
      <c r="H19">
        <f>NORMINV('Rand Int'!H19,'Inputs &amp; Outputs'!$B$5,'Inputs &amp; Outputs'!$B$6)</f>
        <v>1.1525205995352159E-2</v>
      </c>
      <c r="I19">
        <f>NORMINV('Rand Int'!I19,'Inputs &amp; Outputs'!$B$5,'Inputs &amp; Outputs'!$B$6)</f>
        <v>9.2185213042883379E-3</v>
      </c>
      <c r="J19">
        <f>NORMINV('Rand Int'!J19,'Inputs &amp; Outputs'!$B$5,'Inputs &amp; Outputs'!$B$6)</f>
        <v>6.2167967918102161E-2</v>
      </c>
      <c r="K19">
        <f>NORMINV('Rand Int'!K19,'Inputs &amp; Outputs'!$B$5,'Inputs &amp; Outputs'!$B$6)</f>
        <v>1.3562360318929018E-2</v>
      </c>
      <c r="L19">
        <f>NORMINV('Rand Int'!L19,'Inputs &amp; Outputs'!$B$5,'Inputs &amp; Outputs'!$B$6)</f>
        <v>7.2143846907969891E-2</v>
      </c>
      <c r="M19">
        <f>NORMINV('Rand Int'!M19,'Inputs &amp; Outputs'!$B$5,'Inputs &amp; Outputs'!$B$6)</f>
        <v>-1.2216071086483302E-2</v>
      </c>
      <c r="N19">
        <f>NORMINV('Rand Int'!N19,'Inputs &amp; Outputs'!$B$5,'Inputs &amp; Outputs'!$B$6)</f>
        <v>7.346591627665483E-2</v>
      </c>
      <c r="O19">
        <f>NORMINV('Rand Int'!O19,'Inputs &amp; Outputs'!$B$5,'Inputs &amp; Outputs'!$B$6)</f>
        <v>1.8146193576598843E-3</v>
      </c>
      <c r="P19">
        <f>NORMINV('Rand Int'!P19,'Inputs &amp; Outputs'!$B$5,'Inputs &amp; Outputs'!$B$6)</f>
        <v>0.16267450264827332</v>
      </c>
      <c r="Q19">
        <f>NORMINV('Rand Int'!Q19,'Inputs &amp; Outputs'!$B$5,'Inputs &amp; Outputs'!$B$6)</f>
        <v>0.15560717927196899</v>
      </c>
      <c r="R19">
        <f>NORMINV('Rand Int'!R19,'Inputs &amp; Outputs'!$B$5,'Inputs &amp; Outputs'!$B$6)</f>
        <v>2.8517575045400499E-2</v>
      </c>
      <c r="S19">
        <f>NORMINV('Rand Int'!S19,'Inputs &amp; Outputs'!$B$5,'Inputs &amp; Outputs'!$B$6)</f>
        <v>0.17539049480750743</v>
      </c>
      <c r="T19">
        <f>NORMINV('Rand Int'!T19,'Inputs &amp; Outputs'!$B$5,'Inputs &amp; Outputs'!$B$6)</f>
        <v>8.5036930994606186E-2</v>
      </c>
      <c r="U19">
        <f>NORMINV('Rand Int'!U19,'Inputs &amp; Outputs'!$B$5,'Inputs &amp; Outputs'!$B$6)</f>
        <v>7.2076908213080937E-2</v>
      </c>
      <c r="V19">
        <f>NORMINV('Rand Int'!V19,'Inputs &amp; Outputs'!$B$5,'Inputs &amp; Outputs'!$B$6)</f>
        <v>-1.2756034308865474E-2</v>
      </c>
      <c r="W19">
        <f>NORMINV('Rand Int'!W19,'Inputs &amp; Outputs'!$B$5,'Inputs &amp; Outputs'!$B$6)</f>
        <v>0.18260728472183069</v>
      </c>
      <c r="X19">
        <f>NORMINV('Rand Int'!X19,'Inputs &amp; Outputs'!$B$5,'Inputs &amp; Outputs'!$B$6)</f>
        <v>5.8775230358212534E-2</v>
      </c>
      <c r="Y19">
        <f>NORMINV('Rand Int'!Y19,'Inputs &amp; Outputs'!$B$5,'Inputs &amp; Outputs'!$B$6)</f>
        <v>9.113961640139423E-2</v>
      </c>
      <c r="Z19">
        <f>NORMINV('Rand Int'!Z19,'Inputs &amp; Outputs'!$B$5,'Inputs &amp; Outputs'!$B$6)</f>
        <v>-0.13795039314525456</v>
      </c>
      <c r="AA19">
        <f>NORMINV('Rand Int'!AA19,'Inputs &amp; Outputs'!$B$5,'Inputs &amp; Outputs'!$B$6)</f>
        <v>0.14904109783230568</v>
      </c>
      <c r="AB19">
        <f>NORMINV('Rand Int'!AB19,'Inputs &amp; Outputs'!$B$5,'Inputs &amp; Outputs'!$B$6)</f>
        <v>-6.2786851371132713E-3</v>
      </c>
      <c r="AC19">
        <f>NORMINV('Rand Int'!AC19,'Inputs &amp; Outputs'!$B$5,'Inputs &amp; Outputs'!$B$6)</f>
        <v>0.16540568509507209</v>
      </c>
      <c r="AD19">
        <f>NORMINV('Rand Int'!AD19,'Inputs &amp; Outputs'!$B$5,'Inputs &amp; Outputs'!$B$6)</f>
        <v>0.20538679611513438</v>
      </c>
      <c r="AE19">
        <f>NORMINV('Rand Int'!AE19,'Inputs &amp; Outputs'!$B$5,'Inputs &amp; Outputs'!$B$6)</f>
        <v>3.4212182366452348E-2</v>
      </c>
      <c r="AF19">
        <f>NORMINV('Rand Int'!AF19,'Inputs &amp; Outputs'!$B$5,'Inputs &amp; Outputs'!$B$6)</f>
        <v>-3.7981649619753394E-3</v>
      </c>
      <c r="AG19">
        <f>NORMINV('Rand Int'!AG19,'Inputs &amp; Outputs'!$B$5,'Inputs &amp; Outputs'!$B$6)</f>
        <v>7.8457480726666584E-2</v>
      </c>
      <c r="AH19">
        <f>NORMINV('Rand Int'!AH19,'Inputs &amp; Outputs'!$B$5,'Inputs &amp; Outputs'!$B$6)</f>
        <v>0.13454207815268485</v>
      </c>
      <c r="AI19">
        <f>NORMINV('Rand Int'!AI19,'Inputs &amp; Outputs'!$B$5,'Inputs &amp; Outputs'!$B$6)</f>
        <v>0.21009313979980757</v>
      </c>
      <c r="AJ19">
        <f>NORMINV('Rand Int'!AJ19,'Inputs &amp; Outputs'!$B$5,'Inputs &amp; Outputs'!$B$6)</f>
        <v>7.238450754590571E-3</v>
      </c>
      <c r="AK19">
        <f>NORMINV('Rand Int'!AK19,'Inputs &amp; Outputs'!$B$5,'Inputs &amp; Outputs'!$B$6)</f>
        <v>-0.13238043298699465</v>
      </c>
      <c r="AL19">
        <f>NORMINV('Rand Int'!AL19,'Inputs &amp; Outputs'!$B$5,'Inputs &amp; Outputs'!$B$6)</f>
        <v>8.5350970282633734E-2</v>
      </c>
      <c r="AM19">
        <f>NORMINV('Rand Int'!AM19,'Inputs &amp; Outputs'!$B$5,'Inputs &amp; Outputs'!$B$6)</f>
        <v>6.5754268166046737E-2</v>
      </c>
      <c r="AN19">
        <f>NORMINV('Rand Int'!AN19,'Inputs &amp; Outputs'!$B$5,'Inputs &amp; Outputs'!$B$6)</f>
        <v>0.14890923807249379</v>
      </c>
      <c r="AO19">
        <f>NORMINV('Rand Int'!AO19,'Inputs &amp; Outputs'!$B$5,'Inputs &amp; Outputs'!$B$6)</f>
        <v>3.939610317392149E-2</v>
      </c>
      <c r="AP19">
        <f>NORMINV('Rand Int'!AP19,'Inputs &amp; Outputs'!$B$5,'Inputs &amp; Outputs'!$B$6)</f>
        <v>4.598274006961818E-2</v>
      </c>
      <c r="AQ19">
        <f>NORMINV('Rand Int'!AQ19,'Inputs &amp; Outputs'!$B$5,'Inputs &amp; Outputs'!$B$6)</f>
        <v>1.2360668651026759E-2</v>
      </c>
      <c r="AR19">
        <f>NORMINV('Rand Int'!AR19,'Inputs &amp; Outputs'!$B$5,'Inputs &amp; Outputs'!$B$6)</f>
        <v>3.0138604171056366E-2</v>
      </c>
      <c r="AS19">
        <f>NORMINV('Rand Int'!AS19,'Inputs &amp; Outputs'!$B$5,'Inputs &amp; Outputs'!$B$6)</f>
        <v>1.5747507497521324E-2</v>
      </c>
      <c r="AT19">
        <f>NORMINV('Rand Int'!AT19,'Inputs &amp; Outputs'!$B$5,'Inputs &amp; Outputs'!$B$6)</f>
        <v>2.9866851563584703E-2</v>
      </c>
      <c r="AU19">
        <f>NORMINV('Rand Int'!AU19,'Inputs &amp; Outputs'!$B$5,'Inputs &amp; Outputs'!$B$6)</f>
        <v>7.485416770408726E-2</v>
      </c>
      <c r="AV19">
        <f>NORMINV('Rand Int'!AV19,'Inputs &amp; Outputs'!$B$5,'Inputs &amp; Outputs'!$B$6)</f>
        <v>0.16619399721324535</v>
      </c>
      <c r="AW19">
        <f>NORMINV('Rand Int'!AW19,'Inputs &amp; Outputs'!$B$5,'Inputs &amp; Outputs'!$B$6)</f>
        <v>6.0386023855221724E-2</v>
      </c>
      <c r="AX19">
        <f>NORMINV('Rand Int'!AX19,'Inputs &amp; Outputs'!$B$5,'Inputs &amp; Outputs'!$B$6)</f>
        <v>0.12983761349617301</v>
      </c>
      <c r="AY19">
        <f>NORMINV('Rand Int'!AY19,'Inputs &amp; Outputs'!$B$5,'Inputs &amp; Outputs'!$B$6)</f>
        <v>6.2081741181773079E-2</v>
      </c>
      <c r="AZ19">
        <f>NORMINV('Rand Int'!AZ19,'Inputs &amp; Outputs'!$B$5,'Inputs &amp; Outputs'!$B$6)</f>
        <v>4.837878335495055E-2</v>
      </c>
      <c r="BA19">
        <f>NORMINV('Rand Int'!BA19,'Inputs &amp; Outputs'!$B$5,'Inputs &amp; Outputs'!$B$6)</f>
        <v>5.1878187173519497E-2</v>
      </c>
      <c r="BB19">
        <f>NORMINV('Rand Int'!BB19,'Inputs &amp; Outputs'!$B$5,'Inputs &amp; Outputs'!$B$6)</f>
        <v>7.9748529661539821E-2</v>
      </c>
      <c r="BC19">
        <f>NORMINV('Rand Int'!BC19,'Inputs &amp; Outputs'!$B$5,'Inputs &amp; Outputs'!$B$6)</f>
        <v>7.1642074871992631E-2</v>
      </c>
      <c r="BD19">
        <f>NORMINV('Rand Int'!BD19,'Inputs &amp; Outputs'!$B$5,'Inputs &amp; Outputs'!$B$6)</f>
        <v>1.0195276967432734E-3</v>
      </c>
      <c r="BE19">
        <f>NORMINV('Rand Int'!BE19,'Inputs &amp; Outputs'!$B$5,'Inputs &amp; Outputs'!$B$6)</f>
        <v>0.10856838323654221</v>
      </c>
      <c r="BF19">
        <f>NORMINV('Rand Int'!BF19,'Inputs &amp; Outputs'!$B$5,'Inputs &amp; Outputs'!$B$6)</f>
        <v>0.13871140621007144</v>
      </c>
      <c r="BG19">
        <f>NORMINV('Rand Int'!BG19,'Inputs &amp; Outputs'!$B$5,'Inputs &amp; Outputs'!$B$6)</f>
        <v>0.11849187845890383</v>
      </c>
      <c r="BH19">
        <f>NORMINV('Rand Int'!BH19,'Inputs &amp; Outputs'!$B$5,'Inputs &amp; Outputs'!$B$6)</f>
        <v>6.4873139005952873E-2</v>
      </c>
      <c r="BI19">
        <f>NORMINV('Rand Int'!BI19,'Inputs &amp; Outputs'!$B$5,'Inputs &amp; Outputs'!$B$6)</f>
        <v>2.3079302287354109E-2</v>
      </c>
      <c r="BJ19">
        <f>NORMINV('Rand Int'!BJ19,'Inputs &amp; Outputs'!$B$5,'Inputs &amp; Outputs'!$B$6)</f>
        <v>0.20127712746289769</v>
      </c>
      <c r="BK19">
        <f>NORMINV('Rand Int'!BK19,'Inputs &amp; Outputs'!$B$5,'Inputs &amp; Outputs'!$B$6)</f>
        <v>5.1091211509771743E-2</v>
      </c>
      <c r="BL19">
        <f>NORMINV('Rand Int'!BL19,'Inputs &amp; Outputs'!$B$5,'Inputs &amp; Outputs'!$B$6)</f>
        <v>0.10402764793402891</v>
      </c>
      <c r="BM19">
        <f>NORMINV('Rand Int'!BM19,'Inputs &amp; Outputs'!$B$5,'Inputs &amp; Outputs'!$B$6)</f>
        <v>0.20159347418174267</v>
      </c>
      <c r="BN19">
        <f>NORMINV('Rand Int'!BN19,'Inputs &amp; Outputs'!$B$5,'Inputs &amp; Outputs'!$B$6)</f>
        <v>-4.6028654911692016E-2</v>
      </c>
      <c r="BO19">
        <f>NORMINV('Rand Int'!BO19,'Inputs &amp; Outputs'!$B$5,'Inputs &amp; Outputs'!$B$6)</f>
        <v>-5.6692923037431342E-2</v>
      </c>
      <c r="BP19">
        <f>NORMINV('Rand Int'!BP19,'Inputs &amp; Outputs'!$B$5,'Inputs &amp; Outputs'!$B$6)</f>
        <v>2.8166700680884373E-2</v>
      </c>
      <c r="BQ19">
        <f>NORMINV('Rand Int'!BQ19,'Inputs &amp; Outputs'!$B$5,'Inputs &amp; Outputs'!$B$6)</f>
        <v>3.7134561856600044E-2</v>
      </c>
      <c r="BR19">
        <f>NORMINV('Rand Int'!BR19,'Inputs &amp; Outputs'!$B$5,'Inputs &amp; Outputs'!$B$6)</f>
        <v>8.4173285289482758E-2</v>
      </c>
      <c r="BS19">
        <f>NORMINV('Rand Int'!BS19,'Inputs &amp; Outputs'!$B$5,'Inputs &amp; Outputs'!$B$6)</f>
        <v>6.3122749108670662E-2</v>
      </c>
      <c r="BT19">
        <f>NORMINV('Rand Int'!BT19,'Inputs &amp; Outputs'!$B$5,'Inputs &amp; Outputs'!$B$6)</f>
        <v>4.4048090835548871E-2</v>
      </c>
    </row>
    <row r="20" spans="1:72" x14ac:dyDescent="0.25">
      <c r="A20" s="1">
        <v>19</v>
      </c>
      <c r="C20">
        <f>NORMINV('Rand Int'!C20,'Inputs &amp; Outputs'!$B$5,'Inputs &amp; Outputs'!$B$6)</f>
        <v>-7.2820233008058927E-3</v>
      </c>
      <c r="D20">
        <f>NORMINV('Rand Int'!D20,'Inputs &amp; Outputs'!$B$5,'Inputs &amp; Outputs'!$B$6)</f>
        <v>7.0702055500730984E-2</v>
      </c>
      <c r="E20">
        <f>NORMINV('Rand Int'!E20,'Inputs &amp; Outputs'!$B$5,'Inputs &amp; Outputs'!$B$6)</f>
        <v>5.4501022994303996E-2</v>
      </c>
      <c r="F20">
        <f>NORMINV('Rand Int'!F20,'Inputs &amp; Outputs'!$B$5,'Inputs &amp; Outputs'!$B$6)</f>
        <v>-4.1507528888974646E-2</v>
      </c>
      <c r="G20">
        <f>NORMINV('Rand Int'!G20,'Inputs &amp; Outputs'!$B$5,'Inputs &amp; Outputs'!$B$6)</f>
        <v>4.1305630955417935E-3</v>
      </c>
      <c r="H20">
        <f>NORMINV('Rand Int'!H20,'Inputs &amp; Outputs'!$B$5,'Inputs &amp; Outputs'!$B$6)</f>
        <v>4.4500042345436377E-2</v>
      </c>
      <c r="I20">
        <f>NORMINV('Rand Int'!I20,'Inputs &amp; Outputs'!$B$5,'Inputs &amp; Outputs'!$B$6)</f>
        <v>1.0608913191095783E-2</v>
      </c>
      <c r="J20">
        <f>NORMINV('Rand Int'!J20,'Inputs &amp; Outputs'!$B$5,'Inputs &amp; Outputs'!$B$6)</f>
        <v>0.12043901659085654</v>
      </c>
      <c r="K20">
        <f>NORMINV('Rand Int'!K20,'Inputs &amp; Outputs'!$B$5,'Inputs &amp; Outputs'!$B$6)</f>
        <v>4.6998978186343271E-2</v>
      </c>
      <c r="L20">
        <f>NORMINV('Rand Int'!L20,'Inputs &amp; Outputs'!$B$5,'Inputs &amp; Outputs'!$B$6)</f>
        <v>2.069957718655438E-3</v>
      </c>
      <c r="M20">
        <f>NORMINV('Rand Int'!M20,'Inputs &amp; Outputs'!$B$5,'Inputs &amp; Outputs'!$B$6)</f>
        <v>4.0610365481185018E-2</v>
      </c>
      <c r="N20">
        <f>NORMINV('Rand Int'!N20,'Inputs &amp; Outputs'!$B$5,'Inputs &amp; Outputs'!$B$6)</f>
        <v>9.8354785132588579E-2</v>
      </c>
      <c r="O20">
        <f>NORMINV('Rand Int'!O20,'Inputs &amp; Outputs'!$B$5,'Inputs &amp; Outputs'!$B$6)</f>
        <v>0.22773997038746688</v>
      </c>
      <c r="P20">
        <f>NORMINV('Rand Int'!P20,'Inputs &amp; Outputs'!$B$5,'Inputs &amp; Outputs'!$B$6)</f>
        <v>0.10152869568252521</v>
      </c>
      <c r="Q20">
        <f>NORMINV('Rand Int'!Q20,'Inputs &amp; Outputs'!$B$5,'Inputs &amp; Outputs'!$B$6)</f>
        <v>6.7467992618903697E-2</v>
      </c>
      <c r="R20">
        <f>NORMINV('Rand Int'!R20,'Inputs &amp; Outputs'!$B$5,'Inputs &amp; Outputs'!$B$6)</f>
        <v>0.1346199362236869</v>
      </c>
      <c r="S20">
        <f>NORMINV('Rand Int'!S20,'Inputs &amp; Outputs'!$B$5,'Inputs &amp; Outputs'!$B$6)</f>
        <v>0.17138609310402775</v>
      </c>
      <c r="T20">
        <f>NORMINV('Rand Int'!T20,'Inputs &amp; Outputs'!$B$5,'Inputs &amp; Outputs'!$B$6)</f>
        <v>6.8031742829257474E-4</v>
      </c>
      <c r="U20">
        <f>NORMINV('Rand Int'!U20,'Inputs &amp; Outputs'!$B$5,'Inputs &amp; Outputs'!$B$6)</f>
        <v>-0.11200225071044542</v>
      </c>
      <c r="V20">
        <f>NORMINV('Rand Int'!V20,'Inputs &amp; Outputs'!$B$5,'Inputs &amp; Outputs'!$B$6)</f>
        <v>2.8217911082844237E-2</v>
      </c>
      <c r="W20">
        <f>NORMINV('Rand Int'!W20,'Inputs &amp; Outputs'!$B$5,'Inputs &amp; Outputs'!$B$6)</f>
        <v>6.6203402769582906E-2</v>
      </c>
      <c r="X20">
        <f>NORMINV('Rand Int'!X20,'Inputs &amp; Outputs'!$B$5,'Inputs &amp; Outputs'!$B$6)</f>
        <v>0.10204271812015697</v>
      </c>
      <c r="Y20">
        <f>NORMINV('Rand Int'!Y20,'Inputs &amp; Outputs'!$B$5,'Inputs &amp; Outputs'!$B$6)</f>
        <v>-6.9769013551712861E-2</v>
      </c>
      <c r="Z20">
        <f>NORMINV('Rand Int'!Z20,'Inputs &amp; Outputs'!$B$5,'Inputs &amp; Outputs'!$B$6)</f>
        <v>-1.9384060966251018E-2</v>
      </c>
      <c r="AA20">
        <f>NORMINV('Rand Int'!AA20,'Inputs &amp; Outputs'!$B$5,'Inputs &amp; Outputs'!$B$6)</f>
        <v>6.5408137882644865E-2</v>
      </c>
      <c r="AB20">
        <f>NORMINV('Rand Int'!AB20,'Inputs &amp; Outputs'!$B$5,'Inputs &amp; Outputs'!$B$6)</f>
        <v>-1.5286518876144059E-2</v>
      </c>
      <c r="AC20">
        <f>NORMINV('Rand Int'!AC20,'Inputs &amp; Outputs'!$B$5,'Inputs &amp; Outputs'!$B$6)</f>
        <v>0.22516785760219318</v>
      </c>
      <c r="AD20">
        <f>NORMINV('Rand Int'!AD20,'Inputs &amp; Outputs'!$B$5,'Inputs &amp; Outputs'!$B$6)</f>
        <v>5.0890422629652307E-2</v>
      </c>
      <c r="AE20">
        <f>NORMINV('Rand Int'!AE20,'Inputs &amp; Outputs'!$B$5,'Inputs &amp; Outputs'!$B$6)</f>
        <v>-8.6367338280033623E-2</v>
      </c>
      <c r="AF20">
        <f>NORMINV('Rand Int'!AF20,'Inputs &amp; Outputs'!$B$5,'Inputs &amp; Outputs'!$B$6)</f>
        <v>0.15820547035671018</v>
      </c>
      <c r="AG20">
        <f>NORMINV('Rand Int'!AG20,'Inputs &amp; Outputs'!$B$5,'Inputs &amp; Outputs'!$B$6)</f>
        <v>-4.7953296437841728E-2</v>
      </c>
      <c r="AH20">
        <f>NORMINV('Rand Int'!AH20,'Inputs &amp; Outputs'!$B$5,'Inputs &amp; Outputs'!$B$6)</f>
        <v>1.8719925335382741E-2</v>
      </c>
      <c r="AI20">
        <f>NORMINV('Rand Int'!AI20,'Inputs &amp; Outputs'!$B$5,'Inputs &amp; Outputs'!$B$6)</f>
        <v>8.944041483028134E-2</v>
      </c>
      <c r="AJ20">
        <f>NORMINV('Rand Int'!AJ20,'Inputs &amp; Outputs'!$B$5,'Inputs &amp; Outputs'!$B$6)</f>
        <v>6.7290939484742851E-2</v>
      </c>
      <c r="AK20">
        <f>NORMINV('Rand Int'!AK20,'Inputs &amp; Outputs'!$B$5,'Inputs &amp; Outputs'!$B$6)</f>
        <v>0.14832168544216567</v>
      </c>
      <c r="AL20">
        <f>NORMINV('Rand Int'!AL20,'Inputs &amp; Outputs'!$B$5,'Inputs &amp; Outputs'!$B$6)</f>
        <v>8.7558992834511545E-2</v>
      </c>
      <c r="AM20">
        <f>NORMINV('Rand Int'!AM20,'Inputs &amp; Outputs'!$B$5,'Inputs &amp; Outputs'!$B$6)</f>
        <v>8.8649607153791166E-2</v>
      </c>
      <c r="AN20">
        <f>NORMINV('Rand Int'!AN20,'Inputs &amp; Outputs'!$B$5,'Inputs &amp; Outputs'!$B$6)</f>
        <v>3.0407936840379096E-2</v>
      </c>
      <c r="AO20">
        <f>NORMINV('Rand Int'!AO20,'Inputs &amp; Outputs'!$B$5,'Inputs &amp; Outputs'!$B$6)</f>
        <v>0.10994379254267796</v>
      </c>
      <c r="AP20">
        <f>NORMINV('Rand Int'!AP20,'Inputs &amp; Outputs'!$B$5,'Inputs &amp; Outputs'!$B$6)</f>
        <v>0.1084598615297003</v>
      </c>
      <c r="AQ20">
        <f>NORMINV('Rand Int'!AQ20,'Inputs &amp; Outputs'!$B$5,'Inputs &amp; Outputs'!$B$6)</f>
        <v>0.10371635718284417</v>
      </c>
      <c r="AR20">
        <f>NORMINV('Rand Int'!AR20,'Inputs &amp; Outputs'!$B$5,'Inputs &amp; Outputs'!$B$6)</f>
        <v>1.9343181875358426E-2</v>
      </c>
      <c r="AS20">
        <f>NORMINV('Rand Int'!AS20,'Inputs &amp; Outputs'!$B$5,'Inputs &amp; Outputs'!$B$6)</f>
        <v>0.12938366590844458</v>
      </c>
      <c r="AT20">
        <f>NORMINV('Rand Int'!AT20,'Inputs &amp; Outputs'!$B$5,'Inputs &amp; Outputs'!$B$6)</f>
        <v>0.14184346775231355</v>
      </c>
      <c r="AU20">
        <f>NORMINV('Rand Int'!AU20,'Inputs &amp; Outputs'!$B$5,'Inputs &amp; Outputs'!$B$6)</f>
        <v>-3.4104788472976613E-2</v>
      </c>
      <c r="AV20">
        <f>NORMINV('Rand Int'!AV20,'Inputs &amp; Outputs'!$B$5,'Inputs &amp; Outputs'!$B$6)</f>
        <v>4.5518771670802635E-2</v>
      </c>
      <c r="AW20">
        <f>NORMINV('Rand Int'!AW20,'Inputs &amp; Outputs'!$B$5,'Inputs &amp; Outputs'!$B$6)</f>
        <v>0.12429515389489297</v>
      </c>
      <c r="AX20">
        <f>NORMINV('Rand Int'!AX20,'Inputs &amp; Outputs'!$B$5,'Inputs &amp; Outputs'!$B$6)</f>
        <v>0.18615243687591579</v>
      </c>
      <c r="AY20">
        <f>NORMINV('Rand Int'!AY20,'Inputs &amp; Outputs'!$B$5,'Inputs &amp; Outputs'!$B$6)</f>
        <v>0.10666550893199744</v>
      </c>
      <c r="AZ20">
        <f>NORMINV('Rand Int'!AZ20,'Inputs &amp; Outputs'!$B$5,'Inputs &amp; Outputs'!$B$6)</f>
        <v>-9.8677944906515325E-3</v>
      </c>
      <c r="BA20">
        <f>NORMINV('Rand Int'!BA20,'Inputs &amp; Outputs'!$B$5,'Inputs &amp; Outputs'!$B$6)</f>
        <v>0.17727071382159043</v>
      </c>
      <c r="BB20">
        <f>NORMINV('Rand Int'!BB20,'Inputs &amp; Outputs'!$B$5,'Inputs &amp; Outputs'!$B$6)</f>
        <v>-3.4099462048416837E-2</v>
      </c>
      <c r="BC20">
        <f>NORMINV('Rand Int'!BC20,'Inputs &amp; Outputs'!$B$5,'Inputs &amp; Outputs'!$B$6)</f>
        <v>-0.15803241924908526</v>
      </c>
      <c r="BD20">
        <f>NORMINV('Rand Int'!BD20,'Inputs &amp; Outputs'!$B$5,'Inputs &amp; Outputs'!$B$6)</f>
        <v>0.12168760498378667</v>
      </c>
      <c r="BE20">
        <f>NORMINV('Rand Int'!BE20,'Inputs &amp; Outputs'!$B$5,'Inputs &amp; Outputs'!$B$6)</f>
        <v>2.5101290281932691E-2</v>
      </c>
      <c r="BF20">
        <f>NORMINV('Rand Int'!BF20,'Inputs &amp; Outputs'!$B$5,'Inputs &amp; Outputs'!$B$6)</f>
        <v>0.12755876931527191</v>
      </c>
      <c r="BG20">
        <f>NORMINV('Rand Int'!BG20,'Inputs &amp; Outputs'!$B$5,'Inputs &amp; Outputs'!$B$6)</f>
        <v>-7.0527779767328436E-3</v>
      </c>
      <c r="BH20">
        <f>NORMINV('Rand Int'!BH20,'Inputs &amp; Outputs'!$B$5,'Inputs &amp; Outputs'!$B$6)</f>
        <v>4.3959297695864187E-2</v>
      </c>
      <c r="BI20">
        <f>NORMINV('Rand Int'!BI20,'Inputs &amp; Outputs'!$B$5,'Inputs &amp; Outputs'!$B$6)</f>
        <v>0.19562456454872057</v>
      </c>
      <c r="BJ20">
        <f>NORMINV('Rand Int'!BJ20,'Inputs &amp; Outputs'!$B$5,'Inputs &amp; Outputs'!$B$6)</f>
        <v>0.15371174180688679</v>
      </c>
      <c r="BK20">
        <f>NORMINV('Rand Int'!BK20,'Inputs &amp; Outputs'!$B$5,'Inputs &amp; Outputs'!$B$6)</f>
        <v>0.14564739140571914</v>
      </c>
      <c r="BL20">
        <f>NORMINV('Rand Int'!BL20,'Inputs &amp; Outputs'!$B$5,'Inputs &amp; Outputs'!$B$6)</f>
        <v>0.14073290725168919</v>
      </c>
      <c r="BM20">
        <f>NORMINV('Rand Int'!BM20,'Inputs &amp; Outputs'!$B$5,'Inputs &amp; Outputs'!$B$6)</f>
        <v>6.4037032256077861E-2</v>
      </c>
      <c r="BN20">
        <f>NORMINV('Rand Int'!BN20,'Inputs &amp; Outputs'!$B$5,'Inputs &amp; Outputs'!$B$6)</f>
        <v>3.2280586112637663E-2</v>
      </c>
      <c r="BO20">
        <f>NORMINV('Rand Int'!BO20,'Inputs &amp; Outputs'!$B$5,'Inputs &amp; Outputs'!$B$6)</f>
        <v>5.6743693695648613E-2</v>
      </c>
      <c r="BP20">
        <f>NORMINV('Rand Int'!BP20,'Inputs &amp; Outputs'!$B$5,'Inputs &amp; Outputs'!$B$6)</f>
        <v>0.17984051662253683</v>
      </c>
      <c r="BQ20">
        <f>NORMINV('Rand Int'!BQ20,'Inputs &amp; Outputs'!$B$5,'Inputs &amp; Outputs'!$B$6)</f>
        <v>0.21280236456863971</v>
      </c>
      <c r="BR20">
        <f>NORMINV('Rand Int'!BR20,'Inputs &amp; Outputs'!$B$5,'Inputs &amp; Outputs'!$B$6)</f>
        <v>0.19033787982101782</v>
      </c>
      <c r="BS20">
        <f>NORMINV('Rand Int'!BS20,'Inputs &amp; Outputs'!$B$5,'Inputs &amp; Outputs'!$B$6)</f>
        <v>-2.3217194431203222E-2</v>
      </c>
      <c r="BT20">
        <f>NORMINV('Rand Int'!BT20,'Inputs &amp; Outputs'!$B$5,'Inputs &amp; Outputs'!$B$6)</f>
        <v>6.7109695872521774E-2</v>
      </c>
    </row>
    <row r="21" spans="1:72" x14ac:dyDescent="0.25">
      <c r="A21" s="1">
        <v>20</v>
      </c>
      <c r="C21">
        <f>NORMINV('Rand Int'!C21,'Inputs &amp; Outputs'!$B$5,'Inputs &amp; Outputs'!$B$6)</f>
        <v>3.8662057567302038E-3</v>
      </c>
      <c r="D21">
        <f>NORMINV('Rand Int'!D21,'Inputs &amp; Outputs'!$B$5,'Inputs &amp; Outputs'!$B$6)</f>
        <v>-5.5684382118321871E-2</v>
      </c>
      <c r="E21">
        <f>NORMINV('Rand Int'!E21,'Inputs &amp; Outputs'!$B$5,'Inputs &amp; Outputs'!$B$6)</f>
        <v>2.7864412185001242E-2</v>
      </c>
      <c r="F21">
        <f>NORMINV('Rand Int'!F21,'Inputs &amp; Outputs'!$B$5,'Inputs &amp; Outputs'!$B$6)</f>
        <v>2.779959816707276E-2</v>
      </c>
      <c r="G21">
        <f>NORMINV('Rand Int'!G21,'Inputs &amp; Outputs'!$B$5,'Inputs &amp; Outputs'!$B$6)</f>
        <v>0.21317604098997231</v>
      </c>
      <c r="H21">
        <f>NORMINV('Rand Int'!H21,'Inputs &amp; Outputs'!$B$5,'Inputs &amp; Outputs'!$B$6)</f>
        <v>8.5455339742863304E-2</v>
      </c>
      <c r="I21">
        <f>NORMINV('Rand Int'!I21,'Inputs &amp; Outputs'!$B$5,'Inputs &amp; Outputs'!$B$6)</f>
        <v>7.8691901071566095E-2</v>
      </c>
      <c r="J21">
        <f>NORMINV('Rand Int'!J21,'Inputs &amp; Outputs'!$B$5,'Inputs &amp; Outputs'!$B$6)</f>
        <v>-2.213179747869079E-2</v>
      </c>
      <c r="K21">
        <f>NORMINV('Rand Int'!K21,'Inputs &amp; Outputs'!$B$5,'Inputs &amp; Outputs'!$B$6)</f>
        <v>2.9925829242272467E-2</v>
      </c>
      <c r="L21">
        <f>NORMINV('Rand Int'!L21,'Inputs &amp; Outputs'!$B$5,'Inputs &amp; Outputs'!$B$6)</f>
        <v>0.18586710718499647</v>
      </c>
      <c r="M21">
        <f>NORMINV('Rand Int'!M21,'Inputs &amp; Outputs'!$B$5,'Inputs &amp; Outputs'!$B$6)</f>
        <v>-2.7027555009271939E-2</v>
      </c>
      <c r="N21">
        <f>NORMINV('Rand Int'!N21,'Inputs &amp; Outputs'!$B$5,'Inputs &amp; Outputs'!$B$6)</f>
        <v>-3.5796937124101105E-2</v>
      </c>
      <c r="O21">
        <f>NORMINV('Rand Int'!O21,'Inputs &amp; Outputs'!$B$5,'Inputs &amp; Outputs'!$B$6)</f>
        <v>-3.884193461639554E-3</v>
      </c>
      <c r="P21">
        <f>NORMINV('Rand Int'!P21,'Inputs &amp; Outputs'!$B$5,'Inputs &amp; Outputs'!$B$6)</f>
        <v>6.2261525859091296E-2</v>
      </c>
      <c r="Q21">
        <f>NORMINV('Rand Int'!Q21,'Inputs &amp; Outputs'!$B$5,'Inputs &amp; Outputs'!$B$6)</f>
        <v>8.4092347704851286E-2</v>
      </c>
      <c r="R21">
        <f>NORMINV('Rand Int'!R21,'Inputs &amp; Outputs'!$B$5,'Inputs &amp; Outputs'!$B$6)</f>
        <v>0.11038385712713772</v>
      </c>
      <c r="S21">
        <f>NORMINV('Rand Int'!S21,'Inputs &amp; Outputs'!$B$5,'Inputs &amp; Outputs'!$B$6)</f>
        <v>3.6982824469674165E-2</v>
      </c>
      <c r="T21">
        <f>NORMINV('Rand Int'!T21,'Inputs &amp; Outputs'!$B$5,'Inputs &amp; Outputs'!$B$6)</f>
        <v>6.3306536761011584E-2</v>
      </c>
      <c r="U21">
        <f>NORMINV('Rand Int'!U21,'Inputs &amp; Outputs'!$B$5,'Inputs &amp; Outputs'!$B$6)</f>
        <v>0.14294029228098654</v>
      </c>
      <c r="V21">
        <f>NORMINV('Rand Int'!V21,'Inputs &amp; Outputs'!$B$5,'Inputs &amp; Outputs'!$B$6)</f>
        <v>-2.4223815915479535E-2</v>
      </c>
      <c r="W21">
        <f>NORMINV('Rand Int'!W21,'Inputs &amp; Outputs'!$B$5,'Inputs &amp; Outputs'!$B$6)</f>
        <v>5.8835131781170606E-2</v>
      </c>
      <c r="X21">
        <f>NORMINV('Rand Int'!X21,'Inputs &amp; Outputs'!$B$5,'Inputs &amp; Outputs'!$B$6)</f>
        <v>1.1094304935306755E-2</v>
      </c>
      <c r="Y21">
        <f>NORMINV('Rand Int'!Y21,'Inputs &amp; Outputs'!$B$5,'Inputs &amp; Outputs'!$B$6)</f>
        <v>5.4275068222864195E-2</v>
      </c>
      <c r="Z21">
        <f>NORMINV('Rand Int'!Z21,'Inputs &amp; Outputs'!$B$5,'Inputs &amp; Outputs'!$B$6)</f>
        <v>8.5793780266744751E-2</v>
      </c>
      <c r="AA21">
        <f>NORMINV('Rand Int'!AA21,'Inputs &amp; Outputs'!$B$5,'Inputs &amp; Outputs'!$B$6)</f>
        <v>9.8738674714230062E-2</v>
      </c>
      <c r="AB21">
        <f>NORMINV('Rand Int'!AB21,'Inputs &amp; Outputs'!$B$5,'Inputs &amp; Outputs'!$B$6)</f>
        <v>9.3615089658250272E-2</v>
      </c>
      <c r="AC21">
        <f>NORMINV('Rand Int'!AC21,'Inputs &amp; Outputs'!$B$5,'Inputs &amp; Outputs'!$B$6)</f>
        <v>9.6251806116224081E-2</v>
      </c>
      <c r="AD21">
        <f>NORMINV('Rand Int'!AD21,'Inputs &amp; Outputs'!$B$5,'Inputs &amp; Outputs'!$B$6)</f>
        <v>-2.6935525135565186E-3</v>
      </c>
      <c r="AE21">
        <f>NORMINV('Rand Int'!AE21,'Inputs &amp; Outputs'!$B$5,'Inputs &amp; Outputs'!$B$6)</f>
        <v>2.574059221201519E-3</v>
      </c>
      <c r="AF21">
        <f>NORMINV('Rand Int'!AF21,'Inputs &amp; Outputs'!$B$5,'Inputs &amp; Outputs'!$B$6)</f>
        <v>0.15093352402562782</v>
      </c>
      <c r="AG21">
        <f>NORMINV('Rand Int'!AG21,'Inputs &amp; Outputs'!$B$5,'Inputs &amp; Outputs'!$B$6)</f>
        <v>8.3397923807613447E-2</v>
      </c>
      <c r="AH21">
        <f>NORMINV('Rand Int'!AH21,'Inputs &amp; Outputs'!$B$5,'Inputs &amp; Outputs'!$B$6)</f>
        <v>3.4787848127987853E-2</v>
      </c>
      <c r="AI21">
        <f>NORMINV('Rand Int'!AI21,'Inputs &amp; Outputs'!$B$5,'Inputs &amp; Outputs'!$B$6)</f>
        <v>5.6445137186555937E-2</v>
      </c>
      <c r="AJ21">
        <f>NORMINV('Rand Int'!AJ21,'Inputs &amp; Outputs'!$B$5,'Inputs &amp; Outputs'!$B$6)</f>
        <v>0.12965827181795947</v>
      </c>
      <c r="AK21">
        <f>NORMINV('Rand Int'!AK21,'Inputs &amp; Outputs'!$B$5,'Inputs &amp; Outputs'!$B$6)</f>
        <v>0.12608391375963868</v>
      </c>
      <c r="AL21">
        <f>NORMINV('Rand Int'!AL21,'Inputs &amp; Outputs'!$B$5,'Inputs &amp; Outputs'!$B$6)</f>
        <v>-4.6288105264033944E-2</v>
      </c>
      <c r="AM21">
        <f>NORMINV('Rand Int'!AM21,'Inputs &amp; Outputs'!$B$5,'Inputs &amp; Outputs'!$B$6)</f>
        <v>0.10238328910569017</v>
      </c>
      <c r="AN21">
        <f>NORMINV('Rand Int'!AN21,'Inputs &amp; Outputs'!$B$5,'Inputs &amp; Outputs'!$B$6)</f>
        <v>0.15603155415491116</v>
      </c>
      <c r="AO21">
        <f>NORMINV('Rand Int'!AO21,'Inputs &amp; Outputs'!$B$5,'Inputs &amp; Outputs'!$B$6)</f>
        <v>5.2752584729755046E-2</v>
      </c>
      <c r="AP21">
        <f>NORMINV('Rand Int'!AP21,'Inputs &amp; Outputs'!$B$5,'Inputs &amp; Outputs'!$B$6)</f>
        <v>3.6032532720918359E-3</v>
      </c>
      <c r="AQ21">
        <f>NORMINV('Rand Int'!AQ21,'Inputs &amp; Outputs'!$B$5,'Inputs &amp; Outputs'!$B$6)</f>
        <v>-7.2782279589126336E-2</v>
      </c>
      <c r="AR21">
        <f>NORMINV('Rand Int'!AR21,'Inputs &amp; Outputs'!$B$5,'Inputs &amp; Outputs'!$B$6)</f>
        <v>4.8495883702835335E-2</v>
      </c>
      <c r="AS21">
        <f>NORMINV('Rand Int'!AS21,'Inputs &amp; Outputs'!$B$5,'Inputs &amp; Outputs'!$B$6)</f>
        <v>5.5999246102543289E-2</v>
      </c>
      <c r="AT21">
        <f>NORMINV('Rand Int'!AT21,'Inputs &amp; Outputs'!$B$5,'Inputs &amp; Outputs'!$B$6)</f>
        <v>-3.4948492405764003E-4</v>
      </c>
      <c r="AU21">
        <f>NORMINV('Rand Int'!AU21,'Inputs &amp; Outputs'!$B$5,'Inputs &amp; Outputs'!$B$6)</f>
        <v>3.567957422578219E-2</v>
      </c>
      <c r="AV21">
        <f>NORMINV('Rand Int'!AV21,'Inputs &amp; Outputs'!$B$5,'Inputs &amp; Outputs'!$B$6)</f>
        <v>0.231187548380552</v>
      </c>
      <c r="AW21">
        <f>NORMINV('Rand Int'!AW21,'Inputs &amp; Outputs'!$B$5,'Inputs &amp; Outputs'!$B$6)</f>
        <v>9.3023281585504797E-2</v>
      </c>
      <c r="AX21">
        <f>NORMINV('Rand Int'!AX21,'Inputs &amp; Outputs'!$B$5,'Inputs &amp; Outputs'!$B$6)</f>
        <v>9.563666076182023E-2</v>
      </c>
      <c r="AY21">
        <f>NORMINV('Rand Int'!AY21,'Inputs &amp; Outputs'!$B$5,'Inputs &amp; Outputs'!$B$6)</f>
        <v>1.5531333360557946E-2</v>
      </c>
      <c r="AZ21">
        <f>NORMINV('Rand Int'!AZ21,'Inputs &amp; Outputs'!$B$5,'Inputs &amp; Outputs'!$B$6)</f>
        <v>3.0809501058517107E-2</v>
      </c>
      <c r="BA21">
        <f>NORMINV('Rand Int'!BA21,'Inputs &amp; Outputs'!$B$5,'Inputs &amp; Outputs'!$B$6)</f>
        <v>9.203371399132404E-2</v>
      </c>
      <c r="BB21">
        <f>NORMINV('Rand Int'!BB21,'Inputs &amp; Outputs'!$B$5,'Inputs &amp; Outputs'!$B$6)</f>
        <v>2.7341192454392052E-2</v>
      </c>
      <c r="BC21">
        <f>NORMINV('Rand Int'!BC21,'Inputs &amp; Outputs'!$B$5,'Inputs &amp; Outputs'!$B$6)</f>
        <v>-2.1352800040795872E-2</v>
      </c>
      <c r="BD21">
        <f>NORMINV('Rand Int'!BD21,'Inputs &amp; Outputs'!$B$5,'Inputs &amp; Outputs'!$B$6)</f>
        <v>7.1095195241886663E-2</v>
      </c>
      <c r="BE21">
        <f>NORMINV('Rand Int'!BE21,'Inputs &amp; Outputs'!$B$5,'Inputs &amp; Outputs'!$B$6)</f>
        <v>7.9696308043721437E-2</v>
      </c>
      <c r="BF21">
        <f>NORMINV('Rand Int'!BF21,'Inputs &amp; Outputs'!$B$5,'Inputs &amp; Outputs'!$B$6)</f>
        <v>-4.4154785408014832E-2</v>
      </c>
      <c r="BG21">
        <f>NORMINV('Rand Int'!BG21,'Inputs &amp; Outputs'!$B$5,'Inputs &amp; Outputs'!$B$6)</f>
        <v>7.6917488788727423E-2</v>
      </c>
      <c r="BH21">
        <f>NORMINV('Rand Int'!BH21,'Inputs &amp; Outputs'!$B$5,'Inputs &amp; Outputs'!$B$6)</f>
        <v>0.17463697353446039</v>
      </c>
      <c r="BI21">
        <f>NORMINV('Rand Int'!BI21,'Inputs &amp; Outputs'!$B$5,'Inputs &amp; Outputs'!$B$6)</f>
        <v>3.6197887797551148E-2</v>
      </c>
      <c r="BJ21">
        <f>NORMINV('Rand Int'!BJ21,'Inputs &amp; Outputs'!$B$5,'Inputs &amp; Outputs'!$B$6)</f>
        <v>5.6227258475914074E-2</v>
      </c>
      <c r="BK21">
        <f>NORMINV('Rand Int'!BK21,'Inputs &amp; Outputs'!$B$5,'Inputs &amp; Outputs'!$B$6)</f>
        <v>5.6907032981527959E-2</v>
      </c>
      <c r="BL21">
        <f>NORMINV('Rand Int'!BL21,'Inputs &amp; Outputs'!$B$5,'Inputs &amp; Outputs'!$B$6)</f>
        <v>-3.362368848101803E-2</v>
      </c>
      <c r="BM21">
        <f>NORMINV('Rand Int'!BM21,'Inputs &amp; Outputs'!$B$5,'Inputs &amp; Outputs'!$B$6)</f>
        <v>2.7281555857462718E-2</v>
      </c>
      <c r="BN21">
        <f>NORMINV('Rand Int'!BN21,'Inputs &amp; Outputs'!$B$5,'Inputs &amp; Outputs'!$B$6)</f>
        <v>1.7501525730462604E-2</v>
      </c>
      <c r="BO21">
        <f>NORMINV('Rand Int'!BO21,'Inputs &amp; Outputs'!$B$5,'Inputs &amp; Outputs'!$B$6)</f>
        <v>5.8953170209890209E-2</v>
      </c>
      <c r="BP21">
        <f>NORMINV('Rand Int'!BP21,'Inputs &amp; Outputs'!$B$5,'Inputs &amp; Outputs'!$B$6)</f>
        <v>2.0793599166327267E-2</v>
      </c>
      <c r="BQ21">
        <f>NORMINV('Rand Int'!BQ21,'Inputs &amp; Outputs'!$B$5,'Inputs &amp; Outputs'!$B$6)</f>
        <v>7.2137499430512397E-3</v>
      </c>
      <c r="BR21">
        <f>NORMINV('Rand Int'!BR21,'Inputs &amp; Outputs'!$B$5,'Inputs &amp; Outputs'!$B$6)</f>
        <v>0.12477864057685074</v>
      </c>
      <c r="BS21">
        <f>NORMINV('Rand Int'!BS21,'Inputs &amp; Outputs'!$B$5,'Inputs &amp; Outputs'!$B$6)</f>
        <v>-6.6309913114000141E-2</v>
      </c>
      <c r="BT21">
        <f>NORMINV('Rand Int'!BT21,'Inputs &amp; Outputs'!$B$5,'Inputs &amp; Outputs'!$B$6)</f>
        <v>4.7527162620614592E-2</v>
      </c>
    </row>
    <row r="22" spans="1:72" x14ac:dyDescent="0.25">
      <c r="A22" s="1">
        <v>21</v>
      </c>
      <c r="C22">
        <f>NORMINV('Rand Int'!C22,'Inputs &amp; Outputs'!$B$5,'Inputs &amp; Outputs'!$B$6)</f>
        <v>-8.7383437901121075E-2</v>
      </c>
      <c r="D22">
        <f>NORMINV('Rand Int'!D22,'Inputs &amp; Outputs'!$B$5,'Inputs &amp; Outputs'!$B$6)</f>
        <v>-4.2900816545212855E-2</v>
      </c>
      <c r="E22">
        <f>NORMINV('Rand Int'!E22,'Inputs &amp; Outputs'!$B$5,'Inputs &amp; Outputs'!$B$6)</f>
        <v>6.5269826226753952E-2</v>
      </c>
      <c r="F22">
        <f>NORMINV('Rand Int'!F22,'Inputs &amp; Outputs'!$B$5,'Inputs &amp; Outputs'!$B$6)</f>
        <v>2.8816582735037951E-2</v>
      </c>
      <c r="G22">
        <f>NORMINV('Rand Int'!G22,'Inputs &amp; Outputs'!$B$5,'Inputs &amp; Outputs'!$B$6)</f>
        <v>4.4498941696532145E-2</v>
      </c>
      <c r="H22">
        <f>NORMINV('Rand Int'!H22,'Inputs &amp; Outputs'!$B$5,'Inputs &amp; Outputs'!$B$6)</f>
        <v>9.7336033404825592E-2</v>
      </c>
      <c r="I22">
        <f>NORMINV('Rand Int'!I22,'Inputs &amp; Outputs'!$B$5,'Inputs &amp; Outputs'!$B$6)</f>
        <v>-9.2503003198186468E-2</v>
      </c>
      <c r="J22">
        <f>NORMINV('Rand Int'!J22,'Inputs &amp; Outputs'!$B$5,'Inputs &amp; Outputs'!$B$6)</f>
        <v>4.5822085313119022E-2</v>
      </c>
      <c r="K22">
        <f>NORMINV('Rand Int'!K22,'Inputs &amp; Outputs'!$B$5,'Inputs &amp; Outputs'!$B$6)</f>
        <v>0.11092704302229514</v>
      </c>
      <c r="L22">
        <f>NORMINV('Rand Int'!L22,'Inputs &amp; Outputs'!$B$5,'Inputs &amp; Outputs'!$B$6)</f>
        <v>9.2995578912252908E-2</v>
      </c>
      <c r="M22">
        <f>NORMINV('Rand Int'!M22,'Inputs &amp; Outputs'!$B$5,'Inputs &amp; Outputs'!$B$6)</f>
        <v>2.4409407659195297E-2</v>
      </c>
      <c r="N22">
        <f>NORMINV('Rand Int'!N22,'Inputs &amp; Outputs'!$B$5,'Inputs &amp; Outputs'!$B$6)</f>
        <v>2.5484970310574478E-2</v>
      </c>
      <c r="O22">
        <f>NORMINV('Rand Int'!O22,'Inputs &amp; Outputs'!$B$5,'Inputs &amp; Outputs'!$B$6)</f>
        <v>0.15173294266269638</v>
      </c>
      <c r="P22">
        <f>NORMINV('Rand Int'!P22,'Inputs &amp; Outputs'!$B$5,'Inputs &amp; Outputs'!$B$6)</f>
        <v>9.6729079816300564E-2</v>
      </c>
      <c r="Q22">
        <f>NORMINV('Rand Int'!Q22,'Inputs &amp; Outputs'!$B$5,'Inputs &amp; Outputs'!$B$6)</f>
        <v>3.3287721579269951E-2</v>
      </c>
      <c r="R22">
        <f>NORMINV('Rand Int'!R22,'Inputs &amp; Outputs'!$B$5,'Inputs &amp; Outputs'!$B$6)</f>
        <v>-1.6220428320262298E-3</v>
      </c>
      <c r="S22">
        <f>NORMINV('Rand Int'!S22,'Inputs &amp; Outputs'!$B$5,'Inputs &amp; Outputs'!$B$6)</f>
        <v>1.2108235726766885E-2</v>
      </c>
      <c r="T22">
        <f>NORMINV('Rand Int'!T22,'Inputs &amp; Outputs'!$B$5,'Inputs &amp; Outputs'!$B$6)</f>
        <v>0.15837105940675711</v>
      </c>
      <c r="U22">
        <f>NORMINV('Rand Int'!U22,'Inputs &amp; Outputs'!$B$5,'Inputs &amp; Outputs'!$B$6)</f>
        <v>0.12032284430877796</v>
      </c>
      <c r="V22">
        <f>NORMINV('Rand Int'!V22,'Inputs &amp; Outputs'!$B$5,'Inputs &amp; Outputs'!$B$6)</f>
        <v>0.12363219862642284</v>
      </c>
      <c r="W22">
        <f>NORMINV('Rand Int'!W22,'Inputs &amp; Outputs'!$B$5,'Inputs &amp; Outputs'!$B$6)</f>
        <v>0.12437130289721877</v>
      </c>
      <c r="X22">
        <f>NORMINV('Rand Int'!X22,'Inputs &amp; Outputs'!$B$5,'Inputs &amp; Outputs'!$B$6)</f>
        <v>0.1418952296855123</v>
      </c>
      <c r="Y22">
        <f>NORMINV('Rand Int'!Y22,'Inputs &amp; Outputs'!$B$5,'Inputs &amp; Outputs'!$B$6)</f>
        <v>-0.12592654715076823</v>
      </c>
      <c r="Z22">
        <f>NORMINV('Rand Int'!Z22,'Inputs &amp; Outputs'!$B$5,'Inputs &amp; Outputs'!$B$6)</f>
        <v>8.9434527210573517E-2</v>
      </c>
      <c r="AA22">
        <f>NORMINV('Rand Int'!AA22,'Inputs &amp; Outputs'!$B$5,'Inputs &amp; Outputs'!$B$6)</f>
        <v>0.13342794027792257</v>
      </c>
      <c r="AB22">
        <f>NORMINV('Rand Int'!AB22,'Inputs &amp; Outputs'!$B$5,'Inputs &amp; Outputs'!$B$6)</f>
        <v>4.4177059688719177E-2</v>
      </c>
      <c r="AC22">
        <f>NORMINV('Rand Int'!AC22,'Inputs &amp; Outputs'!$B$5,'Inputs &amp; Outputs'!$B$6)</f>
        <v>0.1781837574898863</v>
      </c>
      <c r="AD22">
        <f>NORMINV('Rand Int'!AD22,'Inputs &amp; Outputs'!$B$5,'Inputs &amp; Outputs'!$B$6)</f>
        <v>5.5842226712607468E-2</v>
      </c>
      <c r="AE22">
        <f>NORMINV('Rand Int'!AE22,'Inputs &amp; Outputs'!$B$5,'Inputs &amp; Outputs'!$B$6)</f>
        <v>8.6192526237781064E-2</v>
      </c>
      <c r="AF22">
        <f>NORMINV('Rand Int'!AF22,'Inputs &amp; Outputs'!$B$5,'Inputs &amp; Outputs'!$B$6)</f>
        <v>9.702821849730614E-2</v>
      </c>
      <c r="AG22">
        <f>NORMINV('Rand Int'!AG22,'Inputs &amp; Outputs'!$B$5,'Inputs &amp; Outputs'!$B$6)</f>
        <v>3.979979645960962E-2</v>
      </c>
      <c r="AH22">
        <f>NORMINV('Rand Int'!AH22,'Inputs &amp; Outputs'!$B$5,'Inputs &amp; Outputs'!$B$6)</f>
        <v>9.9655853682159068E-2</v>
      </c>
      <c r="AI22">
        <f>NORMINV('Rand Int'!AI22,'Inputs &amp; Outputs'!$B$5,'Inputs &amp; Outputs'!$B$6)</f>
        <v>2.2021036415670631E-2</v>
      </c>
      <c r="AJ22">
        <f>NORMINV('Rand Int'!AJ22,'Inputs &amp; Outputs'!$B$5,'Inputs &amp; Outputs'!$B$6)</f>
        <v>3.9017844493069678E-2</v>
      </c>
      <c r="AK22">
        <f>NORMINV('Rand Int'!AK22,'Inputs &amp; Outputs'!$B$5,'Inputs &amp; Outputs'!$B$6)</f>
        <v>8.4709964482761982E-2</v>
      </c>
      <c r="AL22">
        <f>NORMINV('Rand Int'!AL22,'Inputs &amp; Outputs'!$B$5,'Inputs &amp; Outputs'!$B$6)</f>
        <v>-7.1344916931815244E-2</v>
      </c>
      <c r="AM22">
        <f>NORMINV('Rand Int'!AM22,'Inputs &amp; Outputs'!$B$5,'Inputs &amp; Outputs'!$B$6)</f>
        <v>-1.002089110433417E-2</v>
      </c>
      <c r="AN22">
        <f>NORMINV('Rand Int'!AN22,'Inputs &amp; Outputs'!$B$5,'Inputs &amp; Outputs'!$B$6)</f>
        <v>8.6033966836790543E-2</v>
      </c>
      <c r="AO22">
        <f>NORMINV('Rand Int'!AO22,'Inputs &amp; Outputs'!$B$5,'Inputs &amp; Outputs'!$B$6)</f>
        <v>-4.0205297088879599E-2</v>
      </c>
      <c r="AP22">
        <f>NORMINV('Rand Int'!AP22,'Inputs &amp; Outputs'!$B$5,'Inputs &amp; Outputs'!$B$6)</f>
        <v>0.11011634438322501</v>
      </c>
      <c r="AQ22">
        <f>NORMINV('Rand Int'!AQ22,'Inputs &amp; Outputs'!$B$5,'Inputs &amp; Outputs'!$B$6)</f>
        <v>-2.6139540555817742E-2</v>
      </c>
      <c r="AR22">
        <f>NORMINV('Rand Int'!AR22,'Inputs &amp; Outputs'!$B$5,'Inputs &amp; Outputs'!$B$6)</f>
        <v>0.10725646753422484</v>
      </c>
      <c r="AS22">
        <f>NORMINV('Rand Int'!AS22,'Inputs &amp; Outputs'!$B$5,'Inputs &amp; Outputs'!$B$6)</f>
        <v>4.3117830826668355E-2</v>
      </c>
      <c r="AT22">
        <f>NORMINV('Rand Int'!AT22,'Inputs &amp; Outputs'!$B$5,'Inputs &amp; Outputs'!$B$6)</f>
        <v>7.6415255795722475E-3</v>
      </c>
      <c r="AU22">
        <f>NORMINV('Rand Int'!AU22,'Inputs &amp; Outputs'!$B$5,'Inputs &amp; Outputs'!$B$6)</f>
        <v>-4.7409156111827916E-2</v>
      </c>
      <c r="AV22">
        <f>NORMINV('Rand Int'!AV22,'Inputs &amp; Outputs'!$B$5,'Inputs &amp; Outputs'!$B$6)</f>
        <v>5.1552514738286828E-2</v>
      </c>
      <c r="AW22">
        <f>NORMINV('Rand Int'!AW22,'Inputs &amp; Outputs'!$B$5,'Inputs &amp; Outputs'!$B$6)</f>
        <v>2.6447884655942215E-2</v>
      </c>
      <c r="AX22">
        <f>NORMINV('Rand Int'!AX22,'Inputs &amp; Outputs'!$B$5,'Inputs &amp; Outputs'!$B$6)</f>
        <v>0.13077651093601106</v>
      </c>
      <c r="AY22">
        <f>NORMINV('Rand Int'!AY22,'Inputs &amp; Outputs'!$B$5,'Inputs &amp; Outputs'!$B$6)</f>
        <v>-7.0479631067519449E-2</v>
      </c>
      <c r="AZ22">
        <f>NORMINV('Rand Int'!AZ22,'Inputs &amp; Outputs'!$B$5,'Inputs &amp; Outputs'!$B$6)</f>
        <v>9.4769978943871264E-2</v>
      </c>
      <c r="BA22">
        <f>NORMINV('Rand Int'!BA22,'Inputs &amp; Outputs'!$B$5,'Inputs &amp; Outputs'!$B$6)</f>
        <v>5.2944568044970101E-2</v>
      </c>
      <c r="BB22">
        <f>NORMINV('Rand Int'!BB22,'Inputs &amp; Outputs'!$B$5,'Inputs &amp; Outputs'!$B$6)</f>
        <v>4.9978077138100138E-2</v>
      </c>
      <c r="BC22">
        <f>NORMINV('Rand Int'!BC22,'Inputs &amp; Outputs'!$B$5,'Inputs &amp; Outputs'!$B$6)</f>
        <v>-0.15796486901978321</v>
      </c>
      <c r="BD22">
        <f>NORMINV('Rand Int'!BD22,'Inputs &amp; Outputs'!$B$5,'Inputs &amp; Outputs'!$B$6)</f>
        <v>3.2798422596096097E-3</v>
      </c>
      <c r="BE22">
        <f>NORMINV('Rand Int'!BE22,'Inputs &amp; Outputs'!$B$5,'Inputs &amp; Outputs'!$B$6)</f>
        <v>0.10727587080636476</v>
      </c>
      <c r="BF22">
        <f>NORMINV('Rand Int'!BF22,'Inputs &amp; Outputs'!$B$5,'Inputs &amp; Outputs'!$B$6)</f>
        <v>-0.10403444420228711</v>
      </c>
      <c r="BG22">
        <f>NORMINV('Rand Int'!BG22,'Inputs &amp; Outputs'!$B$5,'Inputs &amp; Outputs'!$B$6)</f>
        <v>0.11164955862887113</v>
      </c>
      <c r="BH22">
        <f>NORMINV('Rand Int'!BH22,'Inputs &amp; Outputs'!$B$5,'Inputs &amp; Outputs'!$B$6)</f>
        <v>8.9711192483611993E-3</v>
      </c>
      <c r="BI22">
        <f>NORMINV('Rand Int'!BI22,'Inputs &amp; Outputs'!$B$5,'Inputs &amp; Outputs'!$B$6)</f>
        <v>0.10330078018561079</v>
      </c>
      <c r="BJ22">
        <f>NORMINV('Rand Int'!BJ22,'Inputs &amp; Outputs'!$B$5,'Inputs &amp; Outputs'!$B$6)</f>
        <v>-8.7365911917478556E-2</v>
      </c>
      <c r="BK22">
        <f>NORMINV('Rand Int'!BK22,'Inputs &amp; Outputs'!$B$5,'Inputs &amp; Outputs'!$B$6)</f>
        <v>-6.9274345219178662E-2</v>
      </c>
      <c r="BL22">
        <f>NORMINV('Rand Int'!BL22,'Inputs &amp; Outputs'!$B$5,'Inputs &amp; Outputs'!$B$6)</f>
        <v>0.16024307819883032</v>
      </c>
      <c r="BM22">
        <f>NORMINV('Rand Int'!BM22,'Inputs &amp; Outputs'!$B$5,'Inputs &amp; Outputs'!$B$6)</f>
        <v>9.4584562808240069E-3</v>
      </c>
      <c r="BN22">
        <f>NORMINV('Rand Int'!BN22,'Inputs &amp; Outputs'!$B$5,'Inputs &amp; Outputs'!$B$6)</f>
        <v>3.8979412155291396E-2</v>
      </c>
      <c r="BO22">
        <f>NORMINV('Rand Int'!BO22,'Inputs &amp; Outputs'!$B$5,'Inputs &amp; Outputs'!$B$6)</f>
        <v>-2.2194703906104285E-2</v>
      </c>
      <c r="BP22">
        <f>NORMINV('Rand Int'!BP22,'Inputs &amp; Outputs'!$B$5,'Inputs &amp; Outputs'!$B$6)</f>
        <v>3.9511967740683412E-3</v>
      </c>
      <c r="BQ22">
        <f>NORMINV('Rand Int'!BQ22,'Inputs &amp; Outputs'!$B$5,'Inputs &amp; Outputs'!$B$6)</f>
        <v>0.17449307520120133</v>
      </c>
      <c r="BR22">
        <f>NORMINV('Rand Int'!BR22,'Inputs &amp; Outputs'!$B$5,'Inputs &amp; Outputs'!$B$6)</f>
        <v>6.4158872390077296E-2</v>
      </c>
      <c r="BS22">
        <f>NORMINV('Rand Int'!BS22,'Inputs &amp; Outputs'!$B$5,'Inputs &amp; Outputs'!$B$6)</f>
        <v>-8.5658674106990212E-3</v>
      </c>
      <c r="BT22">
        <f>NORMINV('Rand Int'!BT22,'Inputs &amp; Outputs'!$B$5,'Inputs &amp; Outputs'!$B$6)</f>
        <v>2.5698572785697663E-3</v>
      </c>
    </row>
    <row r="23" spans="1:72" x14ac:dyDescent="0.25">
      <c r="A23" s="1">
        <v>22</v>
      </c>
      <c r="C23">
        <f>NORMINV('Rand Int'!C23,'Inputs &amp; Outputs'!$B$5,'Inputs &amp; Outputs'!$B$6)</f>
        <v>8.0556015166889677E-2</v>
      </c>
      <c r="D23">
        <f>NORMINV('Rand Int'!D23,'Inputs &amp; Outputs'!$B$5,'Inputs &amp; Outputs'!$B$6)</f>
        <v>8.7985392842267141E-2</v>
      </c>
      <c r="E23">
        <f>NORMINV('Rand Int'!E23,'Inputs &amp; Outputs'!$B$5,'Inputs &amp; Outputs'!$B$6)</f>
        <v>4.4599023365229501E-3</v>
      </c>
      <c r="F23">
        <f>NORMINV('Rand Int'!F23,'Inputs &amp; Outputs'!$B$5,'Inputs &amp; Outputs'!$B$6)</f>
        <v>1.2049715913435302E-2</v>
      </c>
      <c r="G23">
        <f>NORMINV('Rand Int'!G23,'Inputs &amp; Outputs'!$B$5,'Inputs &amp; Outputs'!$B$6)</f>
        <v>0.14031344010845423</v>
      </c>
      <c r="H23">
        <f>NORMINV('Rand Int'!H23,'Inputs &amp; Outputs'!$B$5,'Inputs &amp; Outputs'!$B$6)</f>
        <v>4.4963521346458236E-2</v>
      </c>
      <c r="I23">
        <f>NORMINV('Rand Int'!I23,'Inputs &amp; Outputs'!$B$5,'Inputs &amp; Outputs'!$B$6)</f>
        <v>4.6130858731395767E-2</v>
      </c>
      <c r="J23">
        <f>NORMINV('Rand Int'!J23,'Inputs &amp; Outputs'!$B$5,'Inputs &amp; Outputs'!$B$6)</f>
        <v>4.2943175630248825E-3</v>
      </c>
      <c r="K23">
        <f>NORMINV('Rand Int'!K23,'Inputs &amp; Outputs'!$B$5,'Inputs &amp; Outputs'!$B$6)</f>
        <v>3.9591194343407951E-2</v>
      </c>
      <c r="L23">
        <f>NORMINV('Rand Int'!L23,'Inputs &amp; Outputs'!$B$5,'Inputs &amp; Outputs'!$B$6)</f>
        <v>0.22496353447195166</v>
      </c>
      <c r="M23">
        <f>NORMINV('Rand Int'!M23,'Inputs &amp; Outputs'!$B$5,'Inputs &amp; Outputs'!$B$6)</f>
        <v>0.10146830615412297</v>
      </c>
      <c r="N23">
        <f>NORMINV('Rand Int'!N23,'Inputs &amp; Outputs'!$B$5,'Inputs &amp; Outputs'!$B$6)</f>
        <v>0.11382403029820609</v>
      </c>
      <c r="O23">
        <f>NORMINV('Rand Int'!O23,'Inputs &amp; Outputs'!$B$5,'Inputs &amp; Outputs'!$B$6)</f>
        <v>3.1684761672486766E-2</v>
      </c>
      <c r="P23">
        <f>NORMINV('Rand Int'!P23,'Inputs &amp; Outputs'!$B$5,'Inputs &amp; Outputs'!$B$6)</f>
        <v>0.14488523621236082</v>
      </c>
      <c r="Q23">
        <f>NORMINV('Rand Int'!Q23,'Inputs &amp; Outputs'!$B$5,'Inputs &amp; Outputs'!$B$6)</f>
        <v>-1.0949773986454275E-2</v>
      </c>
      <c r="R23">
        <f>NORMINV('Rand Int'!R23,'Inputs &amp; Outputs'!$B$5,'Inputs &amp; Outputs'!$B$6)</f>
        <v>5.9770879075040854E-2</v>
      </c>
      <c r="S23">
        <f>NORMINV('Rand Int'!S23,'Inputs &amp; Outputs'!$B$5,'Inputs &amp; Outputs'!$B$6)</f>
        <v>7.3565730556072351E-2</v>
      </c>
      <c r="T23">
        <f>NORMINV('Rand Int'!T23,'Inputs &amp; Outputs'!$B$5,'Inputs &amp; Outputs'!$B$6)</f>
        <v>-7.4147592553644726E-3</v>
      </c>
      <c r="U23">
        <f>NORMINV('Rand Int'!U23,'Inputs &amp; Outputs'!$B$5,'Inputs &amp; Outputs'!$B$6)</f>
        <v>3.1121521799646171E-2</v>
      </c>
      <c r="V23">
        <f>NORMINV('Rand Int'!V23,'Inputs &amp; Outputs'!$B$5,'Inputs &amp; Outputs'!$B$6)</f>
        <v>2.9939202920456227E-2</v>
      </c>
      <c r="W23">
        <f>NORMINV('Rand Int'!W23,'Inputs &amp; Outputs'!$B$5,'Inputs &amp; Outputs'!$B$6)</f>
        <v>3.8561612745292129E-2</v>
      </c>
      <c r="X23">
        <f>NORMINV('Rand Int'!X23,'Inputs &amp; Outputs'!$B$5,'Inputs &amp; Outputs'!$B$6)</f>
        <v>5.4588046342304873E-2</v>
      </c>
      <c r="Y23">
        <f>NORMINV('Rand Int'!Y23,'Inputs &amp; Outputs'!$B$5,'Inputs &amp; Outputs'!$B$6)</f>
        <v>0.11688603640671076</v>
      </c>
      <c r="Z23">
        <f>NORMINV('Rand Int'!Z23,'Inputs &amp; Outputs'!$B$5,'Inputs &amp; Outputs'!$B$6)</f>
        <v>7.9186674797972395E-2</v>
      </c>
      <c r="AA23">
        <f>NORMINV('Rand Int'!AA23,'Inputs &amp; Outputs'!$B$5,'Inputs &amp; Outputs'!$B$6)</f>
        <v>-2.4898994478864386E-2</v>
      </c>
      <c r="AB23">
        <f>NORMINV('Rand Int'!AB23,'Inputs &amp; Outputs'!$B$5,'Inputs &amp; Outputs'!$B$6)</f>
        <v>0.14594040504269679</v>
      </c>
      <c r="AC23">
        <f>NORMINV('Rand Int'!AC23,'Inputs &amp; Outputs'!$B$5,'Inputs &amp; Outputs'!$B$6)</f>
        <v>1.0641404892430158E-2</v>
      </c>
      <c r="AD23">
        <f>NORMINV('Rand Int'!AD23,'Inputs &amp; Outputs'!$B$5,'Inputs &amp; Outputs'!$B$6)</f>
        <v>-2.2426353866926346E-2</v>
      </c>
      <c r="AE23">
        <f>NORMINV('Rand Int'!AE23,'Inputs &amp; Outputs'!$B$5,'Inputs &amp; Outputs'!$B$6)</f>
        <v>0.1516694856757142</v>
      </c>
      <c r="AF23">
        <f>NORMINV('Rand Int'!AF23,'Inputs &amp; Outputs'!$B$5,'Inputs &amp; Outputs'!$B$6)</f>
        <v>7.3281469416392464E-2</v>
      </c>
      <c r="AG23">
        <f>NORMINV('Rand Int'!AG23,'Inputs &amp; Outputs'!$B$5,'Inputs &amp; Outputs'!$B$6)</f>
        <v>6.8389919147662293E-2</v>
      </c>
      <c r="AH23">
        <f>NORMINV('Rand Int'!AH23,'Inputs &amp; Outputs'!$B$5,'Inputs &amp; Outputs'!$B$6)</f>
        <v>0.12672164243839384</v>
      </c>
      <c r="AI23">
        <f>NORMINV('Rand Int'!AI23,'Inputs &amp; Outputs'!$B$5,'Inputs &amp; Outputs'!$B$6)</f>
        <v>0.12724258794428417</v>
      </c>
      <c r="AJ23">
        <f>NORMINV('Rand Int'!AJ23,'Inputs &amp; Outputs'!$B$5,'Inputs &amp; Outputs'!$B$6)</f>
        <v>6.5721528039727958E-2</v>
      </c>
      <c r="AK23">
        <f>NORMINV('Rand Int'!AK23,'Inputs &amp; Outputs'!$B$5,'Inputs &amp; Outputs'!$B$6)</f>
        <v>2.7636942708574593E-2</v>
      </c>
      <c r="AL23">
        <f>NORMINV('Rand Int'!AL23,'Inputs &amp; Outputs'!$B$5,'Inputs &amp; Outputs'!$B$6)</f>
        <v>2.5996387655979884E-2</v>
      </c>
      <c r="AM23">
        <f>NORMINV('Rand Int'!AM23,'Inputs &amp; Outputs'!$B$5,'Inputs &amp; Outputs'!$B$6)</f>
        <v>7.0414165896472175E-2</v>
      </c>
      <c r="AN23">
        <f>NORMINV('Rand Int'!AN23,'Inputs &amp; Outputs'!$B$5,'Inputs &amp; Outputs'!$B$6)</f>
        <v>5.8747703964323716E-2</v>
      </c>
      <c r="AO23">
        <f>NORMINV('Rand Int'!AO23,'Inputs &amp; Outputs'!$B$5,'Inputs &amp; Outputs'!$B$6)</f>
        <v>2.2643158029879609E-2</v>
      </c>
      <c r="AP23">
        <f>NORMINV('Rand Int'!AP23,'Inputs &amp; Outputs'!$B$5,'Inputs &amp; Outputs'!$B$6)</f>
        <v>0.14622361753263974</v>
      </c>
      <c r="AQ23">
        <f>NORMINV('Rand Int'!AQ23,'Inputs &amp; Outputs'!$B$5,'Inputs &amp; Outputs'!$B$6)</f>
        <v>4.4458075108789234E-2</v>
      </c>
      <c r="AR23">
        <f>NORMINV('Rand Int'!AR23,'Inputs &amp; Outputs'!$B$5,'Inputs &amp; Outputs'!$B$6)</f>
        <v>9.2111665266077822E-2</v>
      </c>
      <c r="AS23">
        <f>NORMINV('Rand Int'!AS23,'Inputs &amp; Outputs'!$B$5,'Inputs &amp; Outputs'!$B$6)</f>
        <v>0.17816979035445635</v>
      </c>
      <c r="AT23">
        <f>NORMINV('Rand Int'!AT23,'Inputs &amp; Outputs'!$B$5,'Inputs &amp; Outputs'!$B$6)</f>
        <v>0.10277738034470701</v>
      </c>
      <c r="AU23">
        <f>NORMINV('Rand Int'!AU23,'Inputs &amp; Outputs'!$B$5,'Inputs &amp; Outputs'!$B$6)</f>
        <v>-7.4064746957211436E-2</v>
      </c>
      <c r="AV23">
        <f>NORMINV('Rand Int'!AV23,'Inputs &amp; Outputs'!$B$5,'Inputs &amp; Outputs'!$B$6)</f>
        <v>0.11496297570543945</v>
      </c>
      <c r="AW23">
        <f>NORMINV('Rand Int'!AW23,'Inputs &amp; Outputs'!$B$5,'Inputs &amp; Outputs'!$B$6)</f>
        <v>3.4329604686766699E-2</v>
      </c>
      <c r="AX23">
        <f>NORMINV('Rand Int'!AX23,'Inputs &amp; Outputs'!$B$5,'Inputs &amp; Outputs'!$B$6)</f>
        <v>0.13456101225974768</v>
      </c>
      <c r="AY23">
        <f>NORMINV('Rand Int'!AY23,'Inputs &amp; Outputs'!$B$5,'Inputs &amp; Outputs'!$B$6)</f>
        <v>-2.464604913508181E-2</v>
      </c>
      <c r="AZ23">
        <f>NORMINV('Rand Int'!AZ23,'Inputs &amp; Outputs'!$B$5,'Inputs &amp; Outputs'!$B$6)</f>
        <v>0.14916949235011184</v>
      </c>
      <c r="BA23">
        <f>NORMINV('Rand Int'!BA23,'Inputs &amp; Outputs'!$B$5,'Inputs &amp; Outputs'!$B$6)</f>
        <v>2.2034907081982351E-2</v>
      </c>
      <c r="BB23">
        <f>NORMINV('Rand Int'!BB23,'Inputs &amp; Outputs'!$B$5,'Inputs &amp; Outputs'!$B$6)</f>
        <v>-2.1150313522767528E-3</v>
      </c>
      <c r="BC23">
        <f>NORMINV('Rand Int'!BC23,'Inputs &amp; Outputs'!$B$5,'Inputs &amp; Outputs'!$B$6)</f>
        <v>2.3367460320582303E-2</v>
      </c>
      <c r="BD23">
        <f>NORMINV('Rand Int'!BD23,'Inputs &amp; Outputs'!$B$5,'Inputs &amp; Outputs'!$B$6)</f>
        <v>0.19922306285078278</v>
      </c>
      <c r="BE23">
        <f>NORMINV('Rand Int'!BE23,'Inputs &amp; Outputs'!$B$5,'Inputs &amp; Outputs'!$B$6)</f>
        <v>4.9353172694286296E-2</v>
      </c>
      <c r="BF23">
        <f>NORMINV('Rand Int'!BF23,'Inputs &amp; Outputs'!$B$5,'Inputs &amp; Outputs'!$B$6)</f>
        <v>0.14340777763185339</v>
      </c>
      <c r="BG23">
        <f>NORMINV('Rand Int'!BG23,'Inputs &amp; Outputs'!$B$5,'Inputs &amp; Outputs'!$B$6)</f>
        <v>4.0604562139749042E-2</v>
      </c>
      <c r="BH23">
        <f>NORMINV('Rand Int'!BH23,'Inputs &amp; Outputs'!$B$5,'Inputs &amp; Outputs'!$B$6)</f>
        <v>3.5808008037404832E-2</v>
      </c>
      <c r="BI23">
        <f>NORMINV('Rand Int'!BI23,'Inputs &amp; Outputs'!$B$5,'Inputs &amp; Outputs'!$B$6)</f>
        <v>3.4488358375399819E-2</v>
      </c>
      <c r="BJ23">
        <f>NORMINV('Rand Int'!BJ23,'Inputs &amp; Outputs'!$B$5,'Inputs &amp; Outputs'!$B$6)</f>
        <v>-2.2375926397317031E-2</v>
      </c>
      <c r="BK23">
        <f>NORMINV('Rand Int'!BK23,'Inputs &amp; Outputs'!$B$5,'Inputs &amp; Outputs'!$B$6)</f>
        <v>-7.8293163655139691E-3</v>
      </c>
      <c r="BL23">
        <f>NORMINV('Rand Int'!BL23,'Inputs &amp; Outputs'!$B$5,'Inputs &amp; Outputs'!$B$6)</f>
        <v>9.2855311187536649E-2</v>
      </c>
      <c r="BM23">
        <f>NORMINV('Rand Int'!BM23,'Inputs &amp; Outputs'!$B$5,'Inputs &amp; Outputs'!$B$6)</f>
        <v>0.11723259269041397</v>
      </c>
      <c r="BN23">
        <f>NORMINV('Rand Int'!BN23,'Inputs &amp; Outputs'!$B$5,'Inputs &amp; Outputs'!$B$6)</f>
        <v>-1.5335419429171618E-2</v>
      </c>
      <c r="BO23">
        <f>NORMINV('Rand Int'!BO23,'Inputs &amp; Outputs'!$B$5,'Inputs &amp; Outputs'!$B$6)</f>
        <v>-2.897456061091111E-3</v>
      </c>
      <c r="BP23">
        <f>NORMINV('Rand Int'!BP23,'Inputs &amp; Outputs'!$B$5,'Inputs &amp; Outputs'!$B$6)</f>
        <v>6.1866018405617854E-2</v>
      </c>
      <c r="BQ23">
        <f>NORMINV('Rand Int'!BQ23,'Inputs &amp; Outputs'!$B$5,'Inputs &amp; Outputs'!$B$6)</f>
        <v>9.7708561267380034E-2</v>
      </c>
      <c r="BR23">
        <f>NORMINV('Rand Int'!BR23,'Inputs &amp; Outputs'!$B$5,'Inputs &amp; Outputs'!$B$6)</f>
        <v>-2.9297733027772041E-2</v>
      </c>
      <c r="BS23">
        <f>NORMINV('Rand Int'!BS23,'Inputs &amp; Outputs'!$B$5,'Inputs &amp; Outputs'!$B$6)</f>
        <v>2.1758042551499726E-2</v>
      </c>
      <c r="BT23">
        <f>NORMINV('Rand Int'!BT23,'Inputs &amp; Outputs'!$B$5,'Inputs &amp; Outputs'!$B$6)</f>
        <v>7.0318995269249632E-2</v>
      </c>
    </row>
    <row r="24" spans="1:72" x14ac:dyDescent="0.25">
      <c r="A24" s="1">
        <v>23</v>
      </c>
      <c r="C24">
        <f>NORMINV('Rand Int'!C24,'Inputs &amp; Outputs'!$B$5,'Inputs &amp; Outputs'!$B$6)</f>
        <v>-1.1095903226296555E-2</v>
      </c>
      <c r="D24">
        <f>NORMINV('Rand Int'!D24,'Inputs &amp; Outputs'!$B$5,'Inputs &amp; Outputs'!$B$6)</f>
        <v>5.3618795951329817E-2</v>
      </c>
      <c r="E24">
        <f>NORMINV('Rand Int'!E24,'Inputs &amp; Outputs'!$B$5,'Inputs &amp; Outputs'!$B$6)</f>
        <v>5.2853906820126646E-2</v>
      </c>
      <c r="F24">
        <f>NORMINV('Rand Int'!F24,'Inputs &amp; Outputs'!$B$5,'Inputs &amp; Outputs'!$B$6)</f>
        <v>9.4762818886713326E-2</v>
      </c>
      <c r="G24">
        <f>NORMINV('Rand Int'!G24,'Inputs &amp; Outputs'!$B$5,'Inputs &amp; Outputs'!$B$6)</f>
        <v>-5.5512644792338098E-2</v>
      </c>
      <c r="H24">
        <f>NORMINV('Rand Int'!H24,'Inputs &amp; Outputs'!$B$5,'Inputs &amp; Outputs'!$B$6)</f>
        <v>0.20220395284775503</v>
      </c>
      <c r="I24">
        <f>NORMINV('Rand Int'!I24,'Inputs &amp; Outputs'!$B$5,'Inputs &amp; Outputs'!$B$6)</f>
        <v>0.14499117122645744</v>
      </c>
      <c r="J24">
        <f>NORMINV('Rand Int'!J24,'Inputs &amp; Outputs'!$B$5,'Inputs &amp; Outputs'!$B$6)</f>
        <v>0.13381675588618885</v>
      </c>
      <c r="K24">
        <f>NORMINV('Rand Int'!K24,'Inputs &amp; Outputs'!$B$5,'Inputs &amp; Outputs'!$B$6)</f>
        <v>7.2406187382342183E-2</v>
      </c>
      <c r="L24">
        <f>NORMINV('Rand Int'!L24,'Inputs &amp; Outputs'!$B$5,'Inputs &amp; Outputs'!$B$6)</f>
        <v>-2.014852088083452E-2</v>
      </c>
      <c r="M24">
        <f>NORMINV('Rand Int'!M24,'Inputs &amp; Outputs'!$B$5,'Inputs &amp; Outputs'!$B$6)</f>
        <v>-8.5709089074767764E-3</v>
      </c>
      <c r="N24">
        <f>NORMINV('Rand Int'!N24,'Inputs &amp; Outputs'!$B$5,'Inputs &amp; Outputs'!$B$6)</f>
        <v>4.8213866748812034E-2</v>
      </c>
      <c r="O24">
        <f>NORMINV('Rand Int'!O24,'Inputs &amp; Outputs'!$B$5,'Inputs &amp; Outputs'!$B$6)</f>
        <v>9.4370524517217932E-2</v>
      </c>
      <c r="P24">
        <f>NORMINV('Rand Int'!P24,'Inputs &amp; Outputs'!$B$5,'Inputs &amp; Outputs'!$B$6)</f>
        <v>0.14364998305799942</v>
      </c>
      <c r="Q24">
        <f>NORMINV('Rand Int'!Q24,'Inputs &amp; Outputs'!$B$5,'Inputs &amp; Outputs'!$B$6)</f>
        <v>1.8463160325538838E-3</v>
      </c>
      <c r="R24">
        <f>NORMINV('Rand Int'!R24,'Inputs &amp; Outputs'!$B$5,'Inputs &amp; Outputs'!$B$6)</f>
        <v>-5.3086043626478188E-2</v>
      </c>
      <c r="S24">
        <f>NORMINV('Rand Int'!S24,'Inputs &amp; Outputs'!$B$5,'Inputs &amp; Outputs'!$B$6)</f>
        <v>4.0201888217518272E-3</v>
      </c>
      <c r="T24">
        <f>NORMINV('Rand Int'!T24,'Inputs &amp; Outputs'!$B$5,'Inputs &amp; Outputs'!$B$6)</f>
        <v>5.9252634502901538E-2</v>
      </c>
      <c r="U24">
        <f>NORMINV('Rand Int'!U24,'Inputs &amp; Outputs'!$B$5,'Inputs &amp; Outputs'!$B$6)</f>
        <v>0.17183506438843799</v>
      </c>
      <c r="V24">
        <f>NORMINV('Rand Int'!V24,'Inputs &amp; Outputs'!$B$5,'Inputs &amp; Outputs'!$B$6)</f>
        <v>-7.9523697262656678E-2</v>
      </c>
      <c r="W24">
        <f>NORMINV('Rand Int'!W24,'Inputs &amp; Outputs'!$B$5,'Inputs &amp; Outputs'!$B$6)</f>
        <v>2.8605671461192708E-2</v>
      </c>
      <c r="X24">
        <f>NORMINV('Rand Int'!X24,'Inputs &amp; Outputs'!$B$5,'Inputs &amp; Outputs'!$B$6)</f>
        <v>4.3388513312927951E-2</v>
      </c>
      <c r="Y24">
        <f>NORMINV('Rand Int'!Y24,'Inputs &amp; Outputs'!$B$5,'Inputs &amp; Outputs'!$B$6)</f>
        <v>0.21187411957725574</v>
      </c>
      <c r="Z24">
        <f>NORMINV('Rand Int'!Z24,'Inputs &amp; Outputs'!$B$5,'Inputs &amp; Outputs'!$B$6)</f>
        <v>-2.0839370166830365E-2</v>
      </c>
      <c r="AA24">
        <f>NORMINV('Rand Int'!AA24,'Inputs &amp; Outputs'!$B$5,'Inputs &amp; Outputs'!$B$6)</f>
        <v>1.5656267188746825E-3</v>
      </c>
      <c r="AB24">
        <f>NORMINV('Rand Int'!AB24,'Inputs &amp; Outputs'!$B$5,'Inputs &amp; Outputs'!$B$6)</f>
        <v>8.2431896757873463E-2</v>
      </c>
      <c r="AC24">
        <f>NORMINV('Rand Int'!AC24,'Inputs &amp; Outputs'!$B$5,'Inputs &amp; Outputs'!$B$6)</f>
        <v>0.15482529665653966</v>
      </c>
      <c r="AD24">
        <f>NORMINV('Rand Int'!AD24,'Inputs &amp; Outputs'!$B$5,'Inputs &amp; Outputs'!$B$6)</f>
        <v>9.885690794044974E-2</v>
      </c>
      <c r="AE24">
        <f>NORMINV('Rand Int'!AE24,'Inputs &amp; Outputs'!$B$5,'Inputs &amp; Outputs'!$B$6)</f>
        <v>-1.4713055091444938E-2</v>
      </c>
      <c r="AF24">
        <f>NORMINV('Rand Int'!AF24,'Inputs &amp; Outputs'!$B$5,'Inputs &amp; Outputs'!$B$6)</f>
        <v>0.11483751787158984</v>
      </c>
      <c r="AG24">
        <f>NORMINV('Rand Int'!AG24,'Inputs &amp; Outputs'!$B$5,'Inputs &amp; Outputs'!$B$6)</f>
        <v>0.15891786268803071</v>
      </c>
      <c r="AH24">
        <f>NORMINV('Rand Int'!AH24,'Inputs &amp; Outputs'!$B$5,'Inputs &amp; Outputs'!$B$6)</f>
        <v>4.6103009976144055E-2</v>
      </c>
      <c r="AI24">
        <f>NORMINV('Rand Int'!AI24,'Inputs &amp; Outputs'!$B$5,'Inputs &amp; Outputs'!$B$6)</f>
        <v>9.3032878298953903E-2</v>
      </c>
      <c r="AJ24">
        <f>NORMINV('Rand Int'!AJ24,'Inputs &amp; Outputs'!$B$5,'Inputs &amp; Outputs'!$B$6)</f>
        <v>0.12972297943745198</v>
      </c>
      <c r="AK24">
        <f>NORMINV('Rand Int'!AK24,'Inputs &amp; Outputs'!$B$5,'Inputs &amp; Outputs'!$B$6)</f>
        <v>-1.2226724156746152E-2</v>
      </c>
      <c r="AL24">
        <f>NORMINV('Rand Int'!AL24,'Inputs &amp; Outputs'!$B$5,'Inputs &amp; Outputs'!$B$6)</f>
        <v>7.9741991077774688E-3</v>
      </c>
      <c r="AM24">
        <f>NORMINV('Rand Int'!AM24,'Inputs &amp; Outputs'!$B$5,'Inputs &amp; Outputs'!$B$6)</f>
        <v>0.13533895343117147</v>
      </c>
      <c r="AN24">
        <f>NORMINV('Rand Int'!AN24,'Inputs &amp; Outputs'!$B$5,'Inputs &amp; Outputs'!$B$6)</f>
        <v>4.4694028821821399E-2</v>
      </c>
      <c r="AO24">
        <f>NORMINV('Rand Int'!AO24,'Inputs &amp; Outputs'!$B$5,'Inputs &amp; Outputs'!$B$6)</f>
        <v>0.1881971250894027</v>
      </c>
      <c r="AP24">
        <f>NORMINV('Rand Int'!AP24,'Inputs &amp; Outputs'!$B$5,'Inputs &amp; Outputs'!$B$6)</f>
        <v>8.0357165284596271E-2</v>
      </c>
      <c r="AQ24">
        <f>NORMINV('Rand Int'!AQ24,'Inputs &amp; Outputs'!$B$5,'Inputs &amp; Outputs'!$B$6)</f>
        <v>-5.864634129527746E-2</v>
      </c>
      <c r="AR24">
        <f>NORMINV('Rand Int'!AR24,'Inputs &amp; Outputs'!$B$5,'Inputs &amp; Outputs'!$B$6)</f>
        <v>2.0320232916636878E-2</v>
      </c>
      <c r="AS24">
        <f>NORMINV('Rand Int'!AS24,'Inputs &amp; Outputs'!$B$5,'Inputs &amp; Outputs'!$B$6)</f>
        <v>-5.563006053175662E-2</v>
      </c>
      <c r="AT24">
        <f>NORMINV('Rand Int'!AT24,'Inputs &amp; Outputs'!$B$5,'Inputs &amp; Outputs'!$B$6)</f>
        <v>0.16128419298233787</v>
      </c>
      <c r="AU24">
        <f>NORMINV('Rand Int'!AU24,'Inputs &amp; Outputs'!$B$5,'Inputs &amp; Outputs'!$B$6)</f>
        <v>-2.0803437586307497E-2</v>
      </c>
      <c r="AV24">
        <f>NORMINV('Rand Int'!AV24,'Inputs &amp; Outputs'!$B$5,'Inputs &amp; Outputs'!$B$6)</f>
        <v>0.14143892610898928</v>
      </c>
      <c r="AW24">
        <f>NORMINV('Rand Int'!AW24,'Inputs &amp; Outputs'!$B$5,'Inputs &amp; Outputs'!$B$6)</f>
        <v>0.1492625360969837</v>
      </c>
      <c r="AX24">
        <f>NORMINV('Rand Int'!AX24,'Inputs &amp; Outputs'!$B$5,'Inputs &amp; Outputs'!$B$6)</f>
        <v>6.7952904012712256E-2</v>
      </c>
      <c r="AY24">
        <f>NORMINV('Rand Int'!AY24,'Inputs &amp; Outputs'!$B$5,'Inputs &amp; Outputs'!$B$6)</f>
        <v>-5.7503671320738164E-2</v>
      </c>
      <c r="AZ24">
        <f>NORMINV('Rand Int'!AZ24,'Inputs &amp; Outputs'!$B$5,'Inputs &amp; Outputs'!$B$6)</f>
        <v>0.14149395514281937</v>
      </c>
      <c r="BA24">
        <f>NORMINV('Rand Int'!BA24,'Inputs &amp; Outputs'!$B$5,'Inputs &amp; Outputs'!$B$6)</f>
        <v>0.18270712475796402</v>
      </c>
      <c r="BB24">
        <f>NORMINV('Rand Int'!BB24,'Inputs &amp; Outputs'!$B$5,'Inputs &amp; Outputs'!$B$6)</f>
        <v>5.686603412372665E-2</v>
      </c>
      <c r="BC24">
        <f>NORMINV('Rand Int'!BC24,'Inputs &amp; Outputs'!$B$5,'Inputs &amp; Outputs'!$B$6)</f>
        <v>5.1228922042573365E-2</v>
      </c>
      <c r="BD24">
        <f>NORMINV('Rand Int'!BD24,'Inputs &amp; Outputs'!$B$5,'Inputs &amp; Outputs'!$B$6)</f>
        <v>4.7091536049230526E-2</v>
      </c>
      <c r="BE24">
        <f>NORMINV('Rand Int'!BE24,'Inputs &amp; Outputs'!$B$5,'Inputs &amp; Outputs'!$B$6)</f>
        <v>7.4472267079925866E-2</v>
      </c>
      <c r="BF24">
        <f>NORMINV('Rand Int'!BF24,'Inputs &amp; Outputs'!$B$5,'Inputs &amp; Outputs'!$B$6)</f>
        <v>9.177710707910286E-2</v>
      </c>
      <c r="BG24">
        <f>NORMINV('Rand Int'!BG24,'Inputs &amp; Outputs'!$B$5,'Inputs &amp; Outputs'!$B$6)</f>
        <v>3.6503849823813272E-2</v>
      </c>
      <c r="BH24">
        <f>NORMINV('Rand Int'!BH24,'Inputs &amp; Outputs'!$B$5,'Inputs &amp; Outputs'!$B$6)</f>
        <v>0.17120168899423405</v>
      </c>
      <c r="BI24">
        <f>NORMINV('Rand Int'!BI24,'Inputs &amp; Outputs'!$B$5,'Inputs &amp; Outputs'!$B$6)</f>
        <v>-2.6182533510015066E-3</v>
      </c>
      <c r="BJ24">
        <f>NORMINV('Rand Int'!BJ24,'Inputs &amp; Outputs'!$B$5,'Inputs &amp; Outputs'!$B$6)</f>
        <v>6.8135966671863418E-2</v>
      </c>
      <c r="BK24">
        <f>NORMINV('Rand Int'!BK24,'Inputs &amp; Outputs'!$B$5,'Inputs &amp; Outputs'!$B$6)</f>
        <v>0.13913158752630256</v>
      </c>
      <c r="BL24">
        <f>NORMINV('Rand Int'!BL24,'Inputs &amp; Outputs'!$B$5,'Inputs &amp; Outputs'!$B$6)</f>
        <v>-2.5042313838065863E-2</v>
      </c>
      <c r="BM24">
        <f>NORMINV('Rand Int'!BM24,'Inputs &amp; Outputs'!$B$5,'Inputs &amp; Outputs'!$B$6)</f>
        <v>7.8016441941024445E-2</v>
      </c>
      <c r="BN24">
        <f>NORMINV('Rand Int'!BN24,'Inputs &amp; Outputs'!$B$5,'Inputs &amp; Outputs'!$B$6)</f>
        <v>0.13446608411563876</v>
      </c>
      <c r="BO24">
        <f>NORMINV('Rand Int'!BO24,'Inputs &amp; Outputs'!$B$5,'Inputs &amp; Outputs'!$B$6)</f>
        <v>9.4559866517585744E-2</v>
      </c>
      <c r="BP24">
        <f>NORMINV('Rand Int'!BP24,'Inputs &amp; Outputs'!$B$5,'Inputs &amp; Outputs'!$B$6)</f>
        <v>3.6929946130634675E-2</v>
      </c>
      <c r="BQ24">
        <f>NORMINV('Rand Int'!BQ24,'Inputs &amp; Outputs'!$B$5,'Inputs &amp; Outputs'!$B$6)</f>
        <v>0.13552372001124569</v>
      </c>
      <c r="BR24">
        <f>NORMINV('Rand Int'!BR24,'Inputs &amp; Outputs'!$B$5,'Inputs &amp; Outputs'!$B$6)</f>
        <v>0.14463980613746524</v>
      </c>
      <c r="BS24">
        <f>NORMINV('Rand Int'!BS24,'Inputs &amp; Outputs'!$B$5,'Inputs &amp; Outputs'!$B$6)</f>
        <v>9.545506037579593E-2</v>
      </c>
      <c r="BT24">
        <f>NORMINV('Rand Int'!BT24,'Inputs &amp; Outputs'!$B$5,'Inputs &amp; Outputs'!$B$6)</f>
        <v>0.11113875097999795</v>
      </c>
    </row>
    <row r="25" spans="1:72" x14ac:dyDescent="0.25">
      <c r="A25" s="1">
        <v>24</v>
      </c>
      <c r="C25">
        <f>NORMINV('Rand Int'!C25,'Inputs &amp; Outputs'!$B$5,'Inputs &amp; Outputs'!$B$6)</f>
        <v>0.14026196770204469</v>
      </c>
      <c r="D25">
        <f>NORMINV('Rand Int'!D25,'Inputs &amp; Outputs'!$B$5,'Inputs &amp; Outputs'!$B$6)</f>
        <v>6.4290083070866338E-2</v>
      </c>
      <c r="E25">
        <f>NORMINV('Rand Int'!E25,'Inputs &amp; Outputs'!$B$5,'Inputs &amp; Outputs'!$B$6)</f>
        <v>0.12387125883827116</v>
      </c>
      <c r="F25">
        <f>NORMINV('Rand Int'!F25,'Inputs &amp; Outputs'!$B$5,'Inputs &amp; Outputs'!$B$6)</f>
        <v>6.6968283420047958E-2</v>
      </c>
      <c r="G25">
        <f>NORMINV('Rand Int'!G25,'Inputs &amp; Outputs'!$B$5,'Inputs &amp; Outputs'!$B$6)</f>
        <v>0.10912241251241778</v>
      </c>
      <c r="H25">
        <f>NORMINV('Rand Int'!H25,'Inputs &amp; Outputs'!$B$5,'Inputs &amp; Outputs'!$B$6)</f>
        <v>2.9323667686733643E-2</v>
      </c>
      <c r="I25">
        <f>NORMINV('Rand Int'!I25,'Inputs &amp; Outputs'!$B$5,'Inputs &amp; Outputs'!$B$6)</f>
        <v>9.4793474740988426E-2</v>
      </c>
      <c r="J25">
        <f>NORMINV('Rand Int'!J25,'Inputs &amp; Outputs'!$B$5,'Inputs &amp; Outputs'!$B$6)</f>
        <v>-7.3777444796313402E-3</v>
      </c>
      <c r="K25">
        <f>NORMINV('Rand Int'!K25,'Inputs &amp; Outputs'!$B$5,'Inputs &amp; Outputs'!$B$6)</f>
        <v>4.5324409899844542E-2</v>
      </c>
      <c r="L25">
        <f>NORMINV('Rand Int'!L25,'Inputs &amp; Outputs'!$B$5,'Inputs &amp; Outputs'!$B$6)</f>
        <v>2.4300687370163582E-2</v>
      </c>
      <c r="M25">
        <f>NORMINV('Rand Int'!M25,'Inputs &amp; Outputs'!$B$5,'Inputs &amp; Outputs'!$B$6)</f>
        <v>0.10666354380435294</v>
      </c>
      <c r="N25">
        <f>NORMINV('Rand Int'!N25,'Inputs &amp; Outputs'!$B$5,'Inputs &amp; Outputs'!$B$6)</f>
        <v>5.1174942799823334E-2</v>
      </c>
      <c r="O25">
        <f>NORMINV('Rand Int'!O25,'Inputs &amp; Outputs'!$B$5,'Inputs &amp; Outputs'!$B$6)</f>
        <v>0.11626473625661271</v>
      </c>
      <c r="P25">
        <f>NORMINV('Rand Int'!P25,'Inputs &amp; Outputs'!$B$5,'Inputs &amp; Outputs'!$B$6)</f>
        <v>3.5936489418415443E-2</v>
      </c>
      <c r="Q25">
        <f>NORMINV('Rand Int'!Q25,'Inputs &amp; Outputs'!$B$5,'Inputs &amp; Outputs'!$B$6)</f>
        <v>-4.1759452034189348E-3</v>
      </c>
      <c r="R25">
        <f>NORMINV('Rand Int'!R25,'Inputs &amp; Outputs'!$B$5,'Inputs &amp; Outputs'!$B$6)</f>
        <v>0.10344281283035883</v>
      </c>
      <c r="S25">
        <f>NORMINV('Rand Int'!S25,'Inputs &amp; Outputs'!$B$5,'Inputs &amp; Outputs'!$B$6)</f>
        <v>0.18384498552758249</v>
      </c>
      <c r="T25">
        <f>NORMINV('Rand Int'!T25,'Inputs &amp; Outputs'!$B$5,'Inputs &amp; Outputs'!$B$6)</f>
        <v>0.16023256943855399</v>
      </c>
      <c r="U25">
        <f>NORMINV('Rand Int'!U25,'Inputs &amp; Outputs'!$B$5,'Inputs &amp; Outputs'!$B$6)</f>
        <v>-5.3579001420954397E-2</v>
      </c>
      <c r="V25">
        <f>NORMINV('Rand Int'!V25,'Inputs &amp; Outputs'!$B$5,'Inputs &amp; Outputs'!$B$6)</f>
        <v>-3.6021847087627318E-2</v>
      </c>
      <c r="W25">
        <f>NORMINV('Rand Int'!W25,'Inputs &amp; Outputs'!$B$5,'Inputs &amp; Outputs'!$B$6)</f>
        <v>9.2696031259817402E-2</v>
      </c>
      <c r="X25">
        <f>NORMINV('Rand Int'!X25,'Inputs &amp; Outputs'!$B$5,'Inputs &amp; Outputs'!$B$6)</f>
        <v>0.1265780368095874</v>
      </c>
      <c r="Y25">
        <f>NORMINV('Rand Int'!Y25,'Inputs &amp; Outputs'!$B$5,'Inputs &amp; Outputs'!$B$6)</f>
        <v>8.9177509785171166E-3</v>
      </c>
      <c r="Z25">
        <f>NORMINV('Rand Int'!Z25,'Inputs &amp; Outputs'!$B$5,'Inputs &amp; Outputs'!$B$6)</f>
        <v>-2.4038713740191855E-2</v>
      </c>
      <c r="AA25">
        <f>NORMINV('Rand Int'!AA25,'Inputs &amp; Outputs'!$B$5,'Inputs &amp; Outputs'!$B$6)</f>
        <v>0.13697371513342949</v>
      </c>
      <c r="AB25">
        <f>NORMINV('Rand Int'!AB25,'Inputs &amp; Outputs'!$B$5,'Inputs &amp; Outputs'!$B$6)</f>
        <v>1.2774537619971292E-2</v>
      </c>
      <c r="AC25">
        <f>NORMINV('Rand Int'!AC25,'Inputs &amp; Outputs'!$B$5,'Inputs &amp; Outputs'!$B$6)</f>
        <v>0.13036261991372319</v>
      </c>
      <c r="AD25">
        <f>NORMINV('Rand Int'!AD25,'Inputs &amp; Outputs'!$B$5,'Inputs &amp; Outputs'!$B$6)</f>
        <v>0.1130270004230198</v>
      </c>
      <c r="AE25">
        <f>NORMINV('Rand Int'!AE25,'Inputs &amp; Outputs'!$B$5,'Inputs &amp; Outputs'!$B$6)</f>
        <v>-8.9716801133535168E-3</v>
      </c>
      <c r="AF25">
        <f>NORMINV('Rand Int'!AF25,'Inputs &amp; Outputs'!$B$5,'Inputs &amp; Outputs'!$B$6)</f>
        <v>-5.4057126187470328E-2</v>
      </c>
      <c r="AG25">
        <f>NORMINV('Rand Int'!AG25,'Inputs &amp; Outputs'!$B$5,'Inputs &amp; Outputs'!$B$6)</f>
        <v>8.2821260138216724E-2</v>
      </c>
      <c r="AH25">
        <f>NORMINV('Rand Int'!AH25,'Inputs &amp; Outputs'!$B$5,'Inputs &amp; Outputs'!$B$6)</f>
        <v>-9.303828167309286E-2</v>
      </c>
      <c r="AI25">
        <f>NORMINV('Rand Int'!AI25,'Inputs &amp; Outputs'!$B$5,'Inputs &amp; Outputs'!$B$6)</f>
        <v>-8.4690047826597253E-2</v>
      </c>
      <c r="AJ25">
        <f>NORMINV('Rand Int'!AJ25,'Inputs &amp; Outputs'!$B$5,'Inputs &amp; Outputs'!$B$6)</f>
        <v>9.7411250653410303E-2</v>
      </c>
      <c r="AK25">
        <f>NORMINV('Rand Int'!AK25,'Inputs &amp; Outputs'!$B$5,'Inputs &amp; Outputs'!$B$6)</f>
        <v>8.49424882051108E-2</v>
      </c>
      <c r="AL25">
        <f>NORMINV('Rand Int'!AL25,'Inputs &amp; Outputs'!$B$5,'Inputs &amp; Outputs'!$B$6)</f>
        <v>0.13031739667553377</v>
      </c>
      <c r="AM25">
        <f>NORMINV('Rand Int'!AM25,'Inputs &amp; Outputs'!$B$5,'Inputs &amp; Outputs'!$B$6)</f>
        <v>3.8402815397961122E-2</v>
      </c>
      <c r="AN25">
        <f>NORMINV('Rand Int'!AN25,'Inputs &amp; Outputs'!$B$5,'Inputs &amp; Outputs'!$B$6)</f>
        <v>0.10039369704695832</v>
      </c>
      <c r="AO25">
        <f>NORMINV('Rand Int'!AO25,'Inputs &amp; Outputs'!$B$5,'Inputs &amp; Outputs'!$B$6)</f>
        <v>4.9332427441272642E-3</v>
      </c>
      <c r="AP25">
        <f>NORMINV('Rand Int'!AP25,'Inputs &amp; Outputs'!$B$5,'Inputs &amp; Outputs'!$B$6)</f>
        <v>0.18802402796680537</v>
      </c>
      <c r="AQ25">
        <f>NORMINV('Rand Int'!AQ25,'Inputs &amp; Outputs'!$B$5,'Inputs &amp; Outputs'!$B$6)</f>
        <v>-6.0511081737944922E-3</v>
      </c>
      <c r="AR25">
        <f>NORMINV('Rand Int'!AR25,'Inputs &amp; Outputs'!$B$5,'Inputs &amp; Outputs'!$B$6)</f>
        <v>4.460821782363325E-2</v>
      </c>
      <c r="AS25">
        <f>NORMINV('Rand Int'!AS25,'Inputs &amp; Outputs'!$B$5,'Inputs &amp; Outputs'!$B$6)</f>
        <v>7.9582920533043458E-2</v>
      </c>
      <c r="AT25">
        <f>NORMINV('Rand Int'!AT25,'Inputs &amp; Outputs'!$B$5,'Inputs &amp; Outputs'!$B$6)</f>
        <v>7.9648895219717575E-2</v>
      </c>
      <c r="AU25">
        <f>NORMINV('Rand Int'!AU25,'Inputs &amp; Outputs'!$B$5,'Inputs &amp; Outputs'!$B$6)</f>
        <v>6.4456180669079974E-2</v>
      </c>
      <c r="AV25">
        <f>NORMINV('Rand Int'!AV25,'Inputs &amp; Outputs'!$B$5,'Inputs &amp; Outputs'!$B$6)</f>
        <v>3.5051550544366261E-2</v>
      </c>
      <c r="AW25">
        <f>NORMINV('Rand Int'!AW25,'Inputs &amp; Outputs'!$B$5,'Inputs &amp; Outputs'!$B$6)</f>
        <v>9.6279888403201022E-3</v>
      </c>
      <c r="AX25">
        <f>NORMINV('Rand Int'!AX25,'Inputs &amp; Outputs'!$B$5,'Inputs &amp; Outputs'!$B$6)</f>
        <v>-5.0871537122203853E-2</v>
      </c>
      <c r="AY25">
        <f>NORMINV('Rand Int'!AY25,'Inputs &amp; Outputs'!$B$5,'Inputs &amp; Outputs'!$B$6)</f>
        <v>6.7486734749615029E-2</v>
      </c>
      <c r="AZ25">
        <f>NORMINV('Rand Int'!AZ25,'Inputs &amp; Outputs'!$B$5,'Inputs &amp; Outputs'!$B$6)</f>
        <v>-8.4535647466233238E-2</v>
      </c>
      <c r="BA25">
        <f>NORMINV('Rand Int'!BA25,'Inputs &amp; Outputs'!$B$5,'Inputs &amp; Outputs'!$B$6)</f>
        <v>0.14961576145081398</v>
      </c>
      <c r="BB25">
        <f>NORMINV('Rand Int'!BB25,'Inputs &amp; Outputs'!$B$5,'Inputs &amp; Outputs'!$B$6)</f>
        <v>8.6880600684305476E-2</v>
      </c>
      <c r="BC25">
        <f>NORMINV('Rand Int'!BC25,'Inputs &amp; Outputs'!$B$5,'Inputs &amp; Outputs'!$B$6)</f>
        <v>5.4953574350694791E-2</v>
      </c>
      <c r="BD25">
        <f>NORMINV('Rand Int'!BD25,'Inputs &amp; Outputs'!$B$5,'Inputs &amp; Outputs'!$B$6)</f>
        <v>0.15759860573130818</v>
      </c>
      <c r="BE25">
        <f>NORMINV('Rand Int'!BE25,'Inputs &amp; Outputs'!$B$5,'Inputs &amp; Outputs'!$B$6)</f>
        <v>0.11912325699444123</v>
      </c>
      <c r="BF25">
        <f>NORMINV('Rand Int'!BF25,'Inputs &amp; Outputs'!$B$5,'Inputs &amp; Outputs'!$B$6)</f>
        <v>0.17804694719508851</v>
      </c>
      <c r="BG25">
        <f>NORMINV('Rand Int'!BG25,'Inputs &amp; Outputs'!$B$5,'Inputs &amp; Outputs'!$B$6)</f>
        <v>2.1970174699896559E-2</v>
      </c>
      <c r="BH25">
        <f>NORMINV('Rand Int'!BH25,'Inputs &amp; Outputs'!$B$5,'Inputs &amp; Outputs'!$B$6)</f>
        <v>9.424014732873344E-2</v>
      </c>
      <c r="BI25">
        <f>NORMINV('Rand Int'!BI25,'Inputs &amp; Outputs'!$B$5,'Inputs &amp; Outputs'!$B$6)</f>
        <v>0.1927874609238884</v>
      </c>
      <c r="BJ25">
        <f>NORMINV('Rand Int'!BJ25,'Inputs &amp; Outputs'!$B$5,'Inputs &amp; Outputs'!$B$6)</f>
        <v>-2.8218411171460664E-2</v>
      </c>
      <c r="BK25">
        <f>NORMINV('Rand Int'!BK25,'Inputs &amp; Outputs'!$B$5,'Inputs &amp; Outputs'!$B$6)</f>
        <v>9.8229739466876298E-2</v>
      </c>
      <c r="BL25">
        <f>NORMINV('Rand Int'!BL25,'Inputs &amp; Outputs'!$B$5,'Inputs &amp; Outputs'!$B$6)</f>
        <v>4.2492902334894486E-2</v>
      </c>
      <c r="BM25">
        <f>NORMINV('Rand Int'!BM25,'Inputs &amp; Outputs'!$B$5,'Inputs &amp; Outputs'!$B$6)</f>
        <v>8.400783131747766E-2</v>
      </c>
      <c r="BN25">
        <f>NORMINV('Rand Int'!BN25,'Inputs &amp; Outputs'!$B$5,'Inputs &amp; Outputs'!$B$6)</f>
        <v>-7.7631370445179843E-2</v>
      </c>
      <c r="BO25">
        <f>NORMINV('Rand Int'!BO25,'Inputs &amp; Outputs'!$B$5,'Inputs &amp; Outputs'!$B$6)</f>
        <v>8.6139317467285759E-2</v>
      </c>
      <c r="BP25">
        <f>NORMINV('Rand Int'!BP25,'Inputs &amp; Outputs'!$B$5,'Inputs &amp; Outputs'!$B$6)</f>
        <v>2.0951395548623027E-2</v>
      </c>
      <c r="BQ25">
        <f>NORMINV('Rand Int'!BQ25,'Inputs &amp; Outputs'!$B$5,'Inputs &amp; Outputs'!$B$6)</f>
        <v>0.14450693735161138</v>
      </c>
      <c r="BR25">
        <f>NORMINV('Rand Int'!BR25,'Inputs &amp; Outputs'!$B$5,'Inputs &amp; Outputs'!$B$6)</f>
        <v>0.11585000313556786</v>
      </c>
      <c r="BS25">
        <f>NORMINV('Rand Int'!BS25,'Inputs &amp; Outputs'!$B$5,'Inputs &amp; Outputs'!$B$6)</f>
        <v>-4.5023618313491387E-2</v>
      </c>
      <c r="BT25">
        <f>NORMINV('Rand Int'!BT25,'Inputs &amp; Outputs'!$B$5,'Inputs &amp; Outputs'!$B$6)</f>
        <v>6.0531879737472594E-2</v>
      </c>
    </row>
    <row r="26" spans="1:72" x14ac:dyDescent="0.25">
      <c r="A26" s="1">
        <v>25</v>
      </c>
      <c r="C26">
        <f>NORMINV('Rand Int'!C26,'Inputs &amp; Outputs'!$B$5,'Inputs &amp; Outputs'!$B$6)</f>
        <v>0.12108293873264302</v>
      </c>
      <c r="D26">
        <f>NORMINV('Rand Int'!D26,'Inputs &amp; Outputs'!$B$5,'Inputs &amp; Outputs'!$B$6)</f>
        <v>0.18897549523254414</v>
      </c>
      <c r="E26">
        <f>NORMINV('Rand Int'!E26,'Inputs &amp; Outputs'!$B$5,'Inputs &amp; Outputs'!$B$6)</f>
        <v>0.23086202284109983</v>
      </c>
      <c r="F26">
        <f>NORMINV('Rand Int'!F26,'Inputs &amp; Outputs'!$B$5,'Inputs &amp; Outputs'!$B$6)</f>
        <v>6.958685512479465E-2</v>
      </c>
      <c r="G26">
        <f>NORMINV('Rand Int'!G26,'Inputs &amp; Outputs'!$B$5,'Inputs &amp; Outputs'!$B$6)</f>
        <v>-4.7749718996357146E-2</v>
      </c>
      <c r="H26">
        <f>NORMINV('Rand Int'!H26,'Inputs &amp; Outputs'!$B$5,'Inputs &amp; Outputs'!$B$6)</f>
        <v>-2.726974990066014E-2</v>
      </c>
      <c r="I26">
        <f>NORMINV('Rand Int'!I26,'Inputs &amp; Outputs'!$B$5,'Inputs &amp; Outputs'!$B$6)</f>
        <v>0.12785482442084262</v>
      </c>
      <c r="J26">
        <f>NORMINV('Rand Int'!J26,'Inputs &amp; Outputs'!$B$5,'Inputs &amp; Outputs'!$B$6)</f>
        <v>3.7700412733488439E-2</v>
      </c>
      <c r="K26">
        <f>NORMINV('Rand Int'!K26,'Inputs &amp; Outputs'!$B$5,'Inputs &amp; Outputs'!$B$6)</f>
        <v>0.13613729540333247</v>
      </c>
      <c r="L26">
        <f>NORMINV('Rand Int'!L26,'Inputs &amp; Outputs'!$B$5,'Inputs &amp; Outputs'!$B$6)</f>
        <v>0.19121108988290744</v>
      </c>
      <c r="M26">
        <f>NORMINV('Rand Int'!M26,'Inputs &amp; Outputs'!$B$5,'Inputs &amp; Outputs'!$B$6)</f>
        <v>0.17847051776778614</v>
      </c>
      <c r="N26">
        <f>NORMINV('Rand Int'!N26,'Inputs &amp; Outputs'!$B$5,'Inputs &amp; Outputs'!$B$6)</f>
        <v>4.934717089928442E-2</v>
      </c>
      <c r="O26">
        <f>NORMINV('Rand Int'!O26,'Inputs &amp; Outputs'!$B$5,'Inputs &amp; Outputs'!$B$6)</f>
        <v>4.8466474786297745E-2</v>
      </c>
      <c r="P26">
        <f>NORMINV('Rand Int'!P26,'Inputs &amp; Outputs'!$B$5,'Inputs &amp; Outputs'!$B$6)</f>
        <v>3.1678596191935485E-2</v>
      </c>
      <c r="Q26">
        <f>NORMINV('Rand Int'!Q26,'Inputs &amp; Outputs'!$B$5,'Inputs &amp; Outputs'!$B$6)</f>
        <v>0.11927586426049822</v>
      </c>
      <c r="R26">
        <f>NORMINV('Rand Int'!R26,'Inputs &amp; Outputs'!$B$5,'Inputs &amp; Outputs'!$B$6)</f>
        <v>9.1655644856115381E-2</v>
      </c>
      <c r="S26">
        <f>NORMINV('Rand Int'!S26,'Inputs &amp; Outputs'!$B$5,'Inputs &amp; Outputs'!$B$6)</f>
        <v>6.4467703418194938E-3</v>
      </c>
      <c r="T26">
        <f>NORMINV('Rand Int'!T26,'Inputs &amp; Outputs'!$B$5,'Inputs &amp; Outputs'!$B$6)</f>
        <v>0.17066978517081915</v>
      </c>
      <c r="U26">
        <f>NORMINV('Rand Int'!U26,'Inputs &amp; Outputs'!$B$5,'Inputs &amp; Outputs'!$B$6)</f>
        <v>1.3838979233633003E-2</v>
      </c>
      <c r="V26">
        <f>NORMINV('Rand Int'!V26,'Inputs &amp; Outputs'!$B$5,'Inputs &amp; Outputs'!$B$6)</f>
        <v>7.6016212136148786E-2</v>
      </c>
      <c r="W26">
        <f>NORMINV('Rand Int'!W26,'Inputs &amp; Outputs'!$B$5,'Inputs &amp; Outputs'!$B$6)</f>
        <v>0.17738939168271298</v>
      </c>
      <c r="X26">
        <f>NORMINV('Rand Int'!X26,'Inputs &amp; Outputs'!$B$5,'Inputs &amp; Outputs'!$B$6)</f>
        <v>5.6833715839557652E-4</v>
      </c>
      <c r="Y26">
        <f>NORMINV('Rand Int'!Y26,'Inputs &amp; Outputs'!$B$5,'Inputs &amp; Outputs'!$B$6)</f>
        <v>-6.1081594637420467E-2</v>
      </c>
      <c r="Z26">
        <f>NORMINV('Rand Int'!Z26,'Inputs &amp; Outputs'!$B$5,'Inputs &amp; Outputs'!$B$6)</f>
        <v>6.2003145047857325E-2</v>
      </c>
      <c r="AA26">
        <f>NORMINV('Rand Int'!AA26,'Inputs &amp; Outputs'!$B$5,'Inputs &amp; Outputs'!$B$6)</f>
        <v>0.14657247224927855</v>
      </c>
      <c r="AB26">
        <f>NORMINV('Rand Int'!AB26,'Inputs &amp; Outputs'!$B$5,'Inputs &amp; Outputs'!$B$6)</f>
        <v>1.8267090895483992E-2</v>
      </c>
      <c r="AC26">
        <f>NORMINV('Rand Int'!AC26,'Inputs &amp; Outputs'!$B$5,'Inputs &amp; Outputs'!$B$6)</f>
        <v>-1.110124878351397E-2</v>
      </c>
      <c r="AD26">
        <f>NORMINV('Rand Int'!AD26,'Inputs &amp; Outputs'!$B$5,'Inputs &amp; Outputs'!$B$6)</f>
        <v>0.21389101356763898</v>
      </c>
      <c r="AE26">
        <f>NORMINV('Rand Int'!AE26,'Inputs &amp; Outputs'!$B$5,'Inputs &amp; Outputs'!$B$6)</f>
        <v>4.2333798196117392E-2</v>
      </c>
      <c r="AF26">
        <f>NORMINV('Rand Int'!AF26,'Inputs &amp; Outputs'!$B$5,'Inputs &amp; Outputs'!$B$6)</f>
        <v>0.20193436153278913</v>
      </c>
      <c r="AG26">
        <f>NORMINV('Rand Int'!AG26,'Inputs &amp; Outputs'!$B$5,'Inputs &amp; Outputs'!$B$6)</f>
        <v>8.0951233113708221E-2</v>
      </c>
      <c r="AH26">
        <f>NORMINV('Rand Int'!AH26,'Inputs &amp; Outputs'!$B$5,'Inputs &amp; Outputs'!$B$6)</f>
        <v>4.1479579839826877E-2</v>
      </c>
      <c r="AI26">
        <f>NORMINV('Rand Int'!AI26,'Inputs &amp; Outputs'!$B$5,'Inputs &amp; Outputs'!$B$6)</f>
        <v>-5.9747455780959483E-2</v>
      </c>
      <c r="AJ26">
        <f>NORMINV('Rand Int'!AJ26,'Inputs &amp; Outputs'!$B$5,'Inputs &amp; Outputs'!$B$6)</f>
        <v>1.4341522337513721E-2</v>
      </c>
      <c r="AK26">
        <f>NORMINV('Rand Int'!AK26,'Inputs &amp; Outputs'!$B$5,'Inputs &amp; Outputs'!$B$6)</f>
        <v>2.7295535627202078E-2</v>
      </c>
      <c r="AL26">
        <f>NORMINV('Rand Int'!AL26,'Inputs &amp; Outputs'!$B$5,'Inputs &amp; Outputs'!$B$6)</f>
        <v>8.7917463370416143E-2</v>
      </c>
      <c r="AM26">
        <f>NORMINV('Rand Int'!AM26,'Inputs &amp; Outputs'!$B$5,'Inputs &amp; Outputs'!$B$6)</f>
        <v>0.18079267355168249</v>
      </c>
      <c r="AN26">
        <f>NORMINV('Rand Int'!AN26,'Inputs &amp; Outputs'!$B$5,'Inputs &amp; Outputs'!$B$6)</f>
        <v>8.3876322422568608E-2</v>
      </c>
      <c r="AO26">
        <f>NORMINV('Rand Int'!AO26,'Inputs &amp; Outputs'!$B$5,'Inputs &amp; Outputs'!$B$6)</f>
        <v>-1.9260436816079154E-2</v>
      </c>
      <c r="AP26">
        <f>NORMINV('Rand Int'!AP26,'Inputs &amp; Outputs'!$B$5,'Inputs &amp; Outputs'!$B$6)</f>
        <v>0.14356079105438962</v>
      </c>
      <c r="AQ26">
        <f>NORMINV('Rand Int'!AQ26,'Inputs &amp; Outputs'!$B$5,'Inputs &amp; Outputs'!$B$6)</f>
        <v>0.15137635653007081</v>
      </c>
      <c r="AR26">
        <f>NORMINV('Rand Int'!AR26,'Inputs &amp; Outputs'!$B$5,'Inputs &amp; Outputs'!$B$6)</f>
        <v>3.4324878684362417E-2</v>
      </c>
      <c r="AS26">
        <f>NORMINV('Rand Int'!AS26,'Inputs &amp; Outputs'!$B$5,'Inputs &amp; Outputs'!$B$6)</f>
        <v>0.13540050748887003</v>
      </c>
      <c r="AT26">
        <f>NORMINV('Rand Int'!AT26,'Inputs &amp; Outputs'!$B$5,'Inputs &amp; Outputs'!$B$6)</f>
        <v>-7.4839689448067265E-3</v>
      </c>
      <c r="AU26">
        <f>NORMINV('Rand Int'!AU26,'Inputs &amp; Outputs'!$B$5,'Inputs &amp; Outputs'!$B$6)</f>
        <v>-5.0303488080878631E-2</v>
      </c>
      <c r="AV26">
        <f>NORMINV('Rand Int'!AV26,'Inputs &amp; Outputs'!$B$5,'Inputs &amp; Outputs'!$B$6)</f>
        <v>4.1683307114198501E-2</v>
      </c>
      <c r="AW26">
        <f>NORMINV('Rand Int'!AW26,'Inputs &amp; Outputs'!$B$5,'Inputs &amp; Outputs'!$B$6)</f>
        <v>0.17422759896735235</v>
      </c>
      <c r="AX26">
        <f>NORMINV('Rand Int'!AX26,'Inputs &amp; Outputs'!$B$5,'Inputs &amp; Outputs'!$B$6)</f>
        <v>0.13744751039825298</v>
      </c>
      <c r="AY26">
        <f>NORMINV('Rand Int'!AY26,'Inputs &amp; Outputs'!$B$5,'Inputs &amp; Outputs'!$B$6)</f>
        <v>-0.12511766198741253</v>
      </c>
      <c r="AZ26">
        <f>NORMINV('Rand Int'!AZ26,'Inputs &amp; Outputs'!$B$5,'Inputs &amp; Outputs'!$B$6)</f>
        <v>5.1653303698122571E-2</v>
      </c>
      <c r="BA26">
        <f>NORMINV('Rand Int'!BA26,'Inputs &amp; Outputs'!$B$5,'Inputs &amp; Outputs'!$B$6)</f>
        <v>3.6145191760641251E-2</v>
      </c>
      <c r="BB26">
        <f>NORMINV('Rand Int'!BB26,'Inputs &amp; Outputs'!$B$5,'Inputs &amp; Outputs'!$B$6)</f>
        <v>0.12652776218346418</v>
      </c>
      <c r="BC26">
        <f>NORMINV('Rand Int'!BC26,'Inputs &amp; Outputs'!$B$5,'Inputs &amp; Outputs'!$B$6)</f>
        <v>9.3285284851301803E-2</v>
      </c>
      <c r="BD26">
        <f>NORMINV('Rand Int'!BD26,'Inputs &amp; Outputs'!$B$5,'Inputs &amp; Outputs'!$B$6)</f>
        <v>0.10310201365341079</v>
      </c>
      <c r="BE26">
        <f>NORMINV('Rand Int'!BE26,'Inputs &amp; Outputs'!$B$5,'Inputs &amp; Outputs'!$B$6)</f>
        <v>6.8340212815273416E-2</v>
      </c>
      <c r="BF26">
        <f>NORMINV('Rand Int'!BF26,'Inputs &amp; Outputs'!$B$5,'Inputs &amp; Outputs'!$B$6)</f>
        <v>0.12857853985870932</v>
      </c>
      <c r="BG26">
        <f>NORMINV('Rand Int'!BG26,'Inputs &amp; Outputs'!$B$5,'Inputs &amp; Outputs'!$B$6)</f>
        <v>8.0344845538977111E-2</v>
      </c>
      <c r="BH26">
        <f>NORMINV('Rand Int'!BH26,'Inputs &amp; Outputs'!$B$5,'Inputs &amp; Outputs'!$B$6)</f>
        <v>0.10537709267236431</v>
      </c>
      <c r="BI26">
        <f>NORMINV('Rand Int'!BI26,'Inputs &amp; Outputs'!$B$5,'Inputs &amp; Outputs'!$B$6)</f>
        <v>-2.0643016754479646E-2</v>
      </c>
      <c r="BJ26">
        <f>NORMINV('Rand Int'!BJ26,'Inputs &amp; Outputs'!$B$5,'Inputs &amp; Outputs'!$B$6)</f>
        <v>0.30197037310690322</v>
      </c>
      <c r="BK26">
        <f>NORMINV('Rand Int'!BK26,'Inputs &amp; Outputs'!$B$5,'Inputs &amp; Outputs'!$B$6)</f>
        <v>6.3956899286506705E-2</v>
      </c>
      <c r="BL26">
        <f>NORMINV('Rand Int'!BL26,'Inputs &amp; Outputs'!$B$5,'Inputs &amp; Outputs'!$B$6)</f>
        <v>0.15002147923301865</v>
      </c>
      <c r="BM26">
        <f>NORMINV('Rand Int'!BM26,'Inputs &amp; Outputs'!$B$5,'Inputs &amp; Outputs'!$B$6)</f>
        <v>5.6101627408071258E-2</v>
      </c>
      <c r="BN26">
        <f>NORMINV('Rand Int'!BN26,'Inputs &amp; Outputs'!$B$5,'Inputs &amp; Outputs'!$B$6)</f>
        <v>-6.7511130488390192E-4</v>
      </c>
      <c r="BO26">
        <f>NORMINV('Rand Int'!BO26,'Inputs &amp; Outputs'!$B$5,'Inputs &amp; Outputs'!$B$6)</f>
        <v>6.674954645736246E-2</v>
      </c>
      <c r="BP26">
        <f>NORMINV('Rand Int'!BP26,'Inputs &amp; Outputs'!$B$5,'Inputs &amp; Outputs'!$B$6)</f>
        <v>0.17930539491904179</v>
      </c>
      <c r="BQ26">
        <f>NORMINV('Rand Int'!BQ26,'Inputs &amp; Outputs'!$B$5,'Inputs &amp; Outputs'!$B$6)</f>
        <v>3.0457693602280209E-2</v>
      </c>
      <c r="BR26">
        <f>NORMINV('Rand Int'!BR26,'Inputs &amp; Outputs'!$B$5,'Inputs &amp; Outputs'!$B$6)</f>
        <v>0.1260596339111249</v>
      </c>
      <c r="BS26">
        <f>NORMINV('Rand Int'!BS26,'Inputs &amp; Outputs'!$B$5,'Inputs &amp; Outputs'!$B$6)</f>
        <v>7.0693010294061789E-2</v>
      </c>
      <c r="BT26">
        <f>NORMINV('Rand Int'!BT26,'Inputs &amp; Outputs'!$B$5,'Inputs &amp; Outputs'!$B$6)</f>
        <v>0.17186350577174103</v>
      </c>
    </row>
    <row r="27" spans="1:72" x14ac:dyDescent="0.25">
      <c r="A27" s="1">
        <v>26</v>
      </c>
      <c r="C27">
        <f>NORMINV('Rand Int'!C27,'Inputs &amp; Outputs'!$B$5,'Inputs &amp; Outputs'!$B$6)</f>
        <v>6.2782936480778082E-2</v>
      </c>
      <c r="D27">
        <f>NORMINV('Rand Int'!D27,'Inputs &amp; Outputs'!$B$5,'Inputs &amp; Outputs'!$B$6)</f>
        <v>3.5150979008528316E-2</v>
      </c>
      <c r="E27">
        <f>NORMINV('Rand Int'!E27,'Inputs &amp; Outputs'!$B$5,'Inputs &amp; Outputs'!$B$6)</f>
        <v>5.1882741974962995E-2</v>
      </c>
      <c r="F27">
        <f>NORMINV('Rand Int'!F27,'Inputs &amp; Outputs'!$B$5,'Inputs &amp; Outputs'!$B$6)</f>
        <v>0.10028434478762953</v>
      </c>
      <c r="G27">
        <f>NORMINV('Rand Int'!G27,'Inputs &amp; Outputs'!$B$5,'Inputs &amp; Outputs'!$B$6)</f>
        <v>0.12356079019359069</v>
      </c>
      <c r="H27">
        <f>NORMINV('Rand Int'!H27,'Inputs &amp; Outputs'!$B$5,'Inputs &amp; Outputs'!$B$6)</f>
        <v>0.28928299357595177</v>
      </c>
      <c r="I27">
        <f>NORMINV('Rand Int'!I27,'Inputs &amp; Outputs'!$B$5,'Inputs &amp; Outputs'!$B$6)</f>
        <v>-1.2062821985345626E-2</v>
      </c>
      <c r="J27">
        <f>NORMINV('Rand Int'!J27,'Inputs &amp; Outputs'!$B$5,'Inputs &amp; Outputs'!$B$6)</f>
        <v>0.1288904925345227</v>
      </c>
      <c r="K27">
        <f>NORMINV('Rand Int'!K27,'Inputs &amp; Outputs'!$B$5,'Inputs &amp; Outputs'!$B$6)</f>
        <v>6.3339610656491491E-2</v>
      </c>
      <c r="L27">
        <f>NORMINV('Rand Int'!L27,'Inputs &amp; Outputs'!$B$5,'Inputs &amp; Outputs'!$B$6)</f>
        <v>0.14688556284940352</v>
      </c>
      <c r="M27">
        <f>NORMINV('Rand Int'!M27,'Inputs &amp; Outputs'!$B$5,'Inputs &amp; Outputs'!$B$6)</f>
        <v>5.6299923057039132E-2</v>
      </c>
      <c r="N27">
        <f>NORMINV('Rand Int'!N27,'Inputs &amp; Outputs'!$B$5,'Inputs &amp; Outputs'!$B$6)</f>
        <v>0.18143304214116068</v>
      </c>
      <c r="O27">
        <f>NORMINV('Rand Int'!O27,'Inputs &amp; Outputs'!$B$5,'Inputs &amp; Outputs'!$B$6)</f>
        <v>0.13436572780365313</v>
      </c>
      <c r="P27">
        <f>NORMINV('Rand Int'!P27,'Inputs &amp; Outputs'!$B$5,'Inputs &amp; Outputs'!$B$6)</f>
        <v>-5.7681857834329192E-2</v>
      </c>
      <c r="Q27">
        <f>NORMINV('Rand Int'!Q27,'Inputs &amp; Outputs'!$B$5,'Inputs &amp; Outputs'!$B$6)</f>
        <v>0.1053454290586639</v>
      </c>
      <c r="R27">
        <f>NORMINV('Rand Int'!R27,'Inputs &amp; Outputs'!$B$5,'Inputs &amp; Outputs'!$B$6)</f>
        <v>0.11114907132008103</v>
      </c>
      <c r="S27">
        <f>NORMINV('Rand Int'!S27,'Inputs &amp; Outputs'!$B$5,'Inputs &amp; Outputs'!$B$6)</f>
        <v>5.3683738826350781E-2</v>
      </c>
      <c r="T27">
        <f>NORMINV('Rand Int'!T27,'Inputs &amp; Outputs'!$B$5,'Inputs &amp; Outputs'!$B$6)</f>
        <v>8.8929203768542797E-2</v>
      </c>
      <c r="U27">
        <f>NORMINV('Rand Int'!U27,'Inputs &amp; Outputs'!$B$5,'Inputs &amp; Outputs'!$B$6)</f>
        <v>3.9808705189105648E-3</v>
      </c>
      <c r="V27">
        <f>NORMINV('Rand Int'!V27,'Inputs &amp; Outputs'!$B$5,'Inputs &amp; Outputs'!$B$6)</f>
        <v>1.2932214166200273E-4</v>
      </c>
      <c r="W27">
        <f>NORMINV('Rand Int'!W27,'Inputs &amp; Outputs'!$B$5,'Inputs &amp; Outputs'!$B$6)</f>
        <v>0.15737695769776111</v>
      </c>
      <c r="X27">
        <f>NORMINV('Rand Int'!X27,'Inputs &amp; Outputs'!$B$5,'Inputs &amp; Outputs'!$B$6)</f>
        <v>0.11284232620606027</v>
      </c>
      <c r="Y27">
        <f>NORMINV('Rand Int'!Y27,'Inputs &amp; Outputs'!$B$5,'Inputs &amp; Outputs'!$B$6)</f>
        <v>0.14334120193087649</v>
      </c>
      <c r="Z27">
        <f>NORMINV('Rand Int'!Z27,'Inputs &amp; Outputs'!$B$5,'Inputs &amp; Outputs'!$B$6)</f>
        <v>0.15647885106429138</v>
      </c>
      <c r="AA27">
        <f>NORMINV('Rand Int'!AA27,'Inputs &amp; Outputs'!$B$5,'Inputs &amp; Outputs'!$B$6)</f>
        <v>2.4040288939248998E-2</v>
      </c>
      <c r="AB27">
        <f>NORMINV('Rand Int'!AB27,'Inputs &amp; Outputs'!$B$5,'Inputs &amp; Outputs'!$B$6)</f>
        <v>2.8316148741376029E-2</v>
      </c>
      <c r="AC27">
        <f>NORMINV('Rand Int'!AC27,'Inputs &amp; Outputs'!$B$5,'Inputs &amp; Outputs'!$B$6)</f>
        <v>7.9612715050039654E-2</v>
      </c>
      <c r="AD27">
        <f>NORMINV('Rand Int'!AD27,'Inputs &amp; Outputs'!$B$5,'Inputs &amp; Outputs'!$B$6)</f>
        <v>-0.11968034441139411</v>
      </c>
      <c r="AE27">
        <f>NORMINV('Rand Int'!AE27,'Inputs &amp; Outputs'!$B$5,'Inputs &amp; Outputs'!$B$6)</f>
        <v>4.8365452230736759E-2</v>
      </c>
      <c r="AF27">
        <f>NORMINV('Rand Int'!AF27,'Inputs &amp; Outputs'!$B$5,'Inputs &amp; Outputs'!$B$6)</f>
        <v>7.6724622303990714E-2</v>
      </c>
      <c r="AG27">
        <f>NORMINV('Rand Int'!AG27,'Inputs &amp; Outputs'!$B$5,'Inputs &amp; Outputs'!$B$6)</f>
        <v>2.3622394594338021E-2</v>
      </c>
      <c r="AH27">
        <f>NORMINV('Rand Int'!AH27,'Inputs &amp; Outputs'!$B$5,'Inputs &amp; Outputs'!$B$6)</f>
        <v>8.8126145261156724E-2</v>
      </c>
      <c r="AI27">
        <f>NORMINV('Rand Int'!AI27,'Inputs &amp; Outputs'!$B$5,'Inputs &amp; Outputs'!$B$6)</f>
        <v>-2.1460845902180253E-2</v>
      </c>
      <c r="AJ27">
        <f>NORMINV('Rand Int'!AJ27,'Inputs &amp; Outputs'!$B$5,'Inputs &amp; Outputs'!$B$6)</f>
        <v>-2.0467733303387969E-2</v>
      </c>
      <c r="AK27">
        <f>NORMINV('Rand Int'!AK27,'Inputs &amp; Outputs'!$B$5,'Inputs &amp; Outputs'!$B$6)</f>
        <v>7.2744274828376837E-2</v>
      </c>
      <c r="AL27">
        <f>NORMINV('Rand Int'!AL27,'Inputs &amp; Outputs'!$B$5,'Inputs &amp; Outputs'!$B$6)</f>
        <v>5.6946520245441883E-2</v>
      </c>
      <c r="AM27">
        <f>NORMINV('Rand Int'!AM27,'Inputs &amp; Outputs'!$B$5,'Inputs &amp; Outputs'!$B$6)</f>
        <v>4.8410854105962034E-2</v>
      </c>
      <c r="AN27">
        <f>NORMINV('Rand Int'!AN27,'Inputs &amp; Outputs'!$B$5,'Inputs &amp; Outputs'!$B$6)</f>
        <v>0.13962436307600462</v>
      </c>
      <c r="AO27">
        <f>NORMINV('Rand Int'!AO27,'Inputs &amp; Outputs'!$B$5,'Inputs &amp; Outputs'!$B$6)</f>
        <v>4.9826235405495231E-2</v>
      </c>
      <c r="AP27">
        <f>NORMINV('Rand Int'!AP27,'Inputs &amp; Outputs'!$B$5,'Inputs &amp; Outputs'!$B$6)</f>
        <v>8.8046063450122822E-2</v>
      </c>
      <c r="AQ27">
        <f>NORMINV('Rand Int'!AQ27,'Inputs &amp; Outputs'!$B$5,'Inputs &amp; Outputs'!$B$6)</f>
        <v>-1.4033382761163837E-3</v>
      </c>
      <c r="AR27">
        <f>NORMINV('Rand Int'!AR27,'Inputs &amp; Outputs'!$B$5,'Inputs &amp; Outputs'!$B$6)</f>
        <v>9.0393016805624851E-2</v>
      </c>
      <c r="AS27">
        <f>NORMINV('Rand Int'!AS27,'Inputs &amp; Outputs'!$B$5,'Inputs &amp; Outputs'!$B$6)</f>
        <v>5.1315011393984963E-2</v>
      </c>
      <c r="AT27">
        <f>NORMINV('Rand Int'!AT27,'Inputs &amp; Outputs'!$B$5,'Inputs &amp; Outputs'!$B$6)</f>
        <v>5.469377812074238E-2</v>
      </c>
      <c r="AU27">
        <f>NORMINV('Rand Int'!AU27,'Inputs &amp; Outputs'!$B$5,'Inputs &amp; Outputs'!$B$6)</f>
        <v>9.8256339364407169E-2</v>
      </c>
      <c r="AV27">
        <f>NORMINV('Rand Int'!AV27,'Inputs &amp; Outputs'!$B$5,'Inputs &amp; Outputs'!$B$6)</f>
        <v>0.12896744232898461</v>
      </c>
      <c r="AW27">
        <f>NORMINV('Rand Int'!AW27,'Inputs &amp; Outputs'!$B$5,'Inputs &amp; Outputs'!$B$6)</f>
        <v>9.7524556926305489E-2</v>
      </c>
      <c r="AX27">
        <f>NORMINV('Rand Int'!AX27,'Inputs &amp; Outputs'!$B$5,'Inputs &amp; Outputs'!$B$6)</f>
        <v>7.5588149846696429E-2</v>
      </c>
      <c r="AY27">
        <f>NORMINV('Rand Int'!AY27,'Inputs &amp; Outputs'!$B$5,'Inputs &amp; Outputs'!$B$6)</f>
        <v>0.15357625843317352</v>
      </c>
      <c r="AZ27">
        <f>NORMINV('Rand Int'!AZ27,'Inputs &amp; Outputs'!$B$5,'Inputs &amp; Outputs'!$B$6)</f>
        <v>-4.3689185886734372E-2</v>
      </c>
      <c r="BA27">
        <f>NORMINV('Rand Int'!BA27,'Inputs &amp; Outputs'!$B$5,'Inputs &amp; Outputs'!$B$6)</f>
        <v>-1.6742845436313616E-2</v>
      </c>
      <c r="BB27">
        <f>NORMINV('Rand Int'!BB27,'Inputs &amp; Outputs'!$B$5,'Inputs &amp; Outputs'!$B$6)</f>
        <v>0.15467246845148014</v>
      </c>
      <c r="BC27">
        <f>NORMINV('Rand Int'!BC27,'Inputs &amp; Outputs'!$B$5,'Inputs &amp; Outputs'!$B$6)</f>
        <v>0.12839156991843773</v>
      </c>
      <c r="BD27">
        <f>NORMINV('Rand Int'!BD27,'Inputs &amp; Outputs'!$B$5,'Inputs &amp; Outputs'!$B$6)</f>
        <v>0.12912832368188176</v>
      </c>
      <c r="BE27">
        <f>NORMINV('Rand Int'!BE27,'Inputs &amp; Outputs'!$B$5,'Inputs &amp; Outputs'!$B$6)</f>
        <v>-1.4204244733991331E-2</v>
      </c>
      <c r="BF27">
        <f>NORMINV('Rand Int'!BF27,'Inputs &amp; Outputs'!$B$5,'Inputs &amp; Outputs'!$B$6)</f>
        <v>-5.1680448807041382E-2</v>
      </c>
      <c r="BG27">
        <f>NORMINV('Rand Int'!BG27,'Inputs &amp; Outputs'!$B$5,'Inputs &amp; Outputs'!$B$6)</f>
        <v>6.5123649435413128E-2</v>
      </c>
      <c r="BH27">
        <f>NORMINV('Rand Int'!BH27,'Inputs &amp; Outputs'!$B$5,'Inputs &amp; Outputs'!$B$6)</f>
        <v>9.3066646692383098E-3</v>
      </c>
      <c r="BI27">
        <f>NORMINV('Rand Int'!BI27,'Inputs &amp; Outputs'!$B$5,'Inputs &amp; Outputs'!$B$6)</f>
        <v>0.1332402177173411</v>
      </c>
      <c r="BJ27">
        <f>NORMINV('Rand Int'!BJ27,'Inputs &amp; Outputs'!$B$5,'Inputs &amp; Outputs'!$B$6)</f>
        <v>0.13375978813824918</v>
      </c>
      <c r="BK27">
        <f>NORMINV('Rand Int'!BK27,'Inputs &amp; Outputs'!$B$5,'Inputs &amp; Outputs'!$B$6)</f>
        <v>7.3727295612968202E-2</v>
      </c>
      <c r="BL27">
        <f>NORMINV('Rand Int'!BL27,'Inputs &amp; Outputs'!$B$5,'Inputs &amp; Outputs'!$B$6)</f>
        <v>7.1743263553428582E-2</v>
      </c>
      <c r="BM27">
        <f>NORMINV('Rand Int'!BM27,'Inputs &amp; Outputs'!$B$5,'Inputs &amp; Outputs'!$B$6)</f>
        <v>0.18931636789090053</v>
      </c>
      <c r="BN27">
        <f>NORMINV('Rand Int'!BN27,'Inputs &amp; Outputs'!$B$5,'Inputs &amp; Outputs'!$B$6)</f>
        <v>5.1467451208219744E-2</v>
      </c>
      <c r="BO27">
        <f>NORMINV('Rand Int'!BO27,'Inputs &amp; Outputs'!$B$5,'Inputs &amp; Outputs'!$B$6)</f>
        <v>-2.3759841561980577E-2</v>
      </c>
      <c r="BP27">
        <f>NORMINV('Rand Int'!BP27,'Inputs &amp; Outputs'!$B$5,'Inputs &amp; Outputs'!$B$6)</f>
        <v>0.13021946213874724</v>
      </c>
      <c r="BQ27">
        <f>NORMINV('Rand Int'!BQ27,'Inputs &amp; Outputs'!$B$5,'Inputs &amp; Outputs'!$B$6)</f>
        <v>0.11143711721405453</v>
      </c>
      <c r="BR27">
        <f>NORMINV('Rand Int'!BR27,'Inputs &amp; Outputs'!$B$5,'Inputs &amp; Outputs'!$B$6)</f>
        <v>2.3204499831198433E-2</v>
      </c>
      <c r="BS27">
        <f>NORMINV('Rand Int'!BS27,'Inputs &amp; Outputs'!$B$5,'Inputs &amp; Outputs'!$B$6)</f>
        <v>8.493371356349444E-2</v>
      </c>
      <c r="BT27">
        <f>NORMINV('Rand Int'!BT27,'Inputs &amp; Outputs'!$B$5,'Inputs &amp; Outputs'!$B$6)</f>
        <v>-3.7814486116345469E-2</v>
      </c>
    </row>
    <row r="28" spans="1:72" x14ac:dyDescent="0.25">
      <c r="A28" s="1">
        <v>27</v>
      </c>
      <c r="C28">
        <f>NORMINV('Rand Int'!C28,'Inputs &amp; Outputs'!$B$5,'Inputs &amp; Outputs'!$B$6)</f>
        <v>6.8563469834019633E-2</v>
      </c>
      <c r="D28">
        <f>NORMINV('Rand Int'!D28,'Inputs &amp; Outputs'!$B$5,'Inputs &amp; Outputs'!$B$6)</f>
        <v>6.1345936917489997E-2</v>
      </c>
      <c r="E28">
        <f>NORMINV('Rand Int'!E28,'Inputs &amp; Outputs'!$B$5,'Inputs &amp; Outputs'!$B$6)</f>
        <v>0.16490318027722711</v>
      </c>
      <c r="F28">
        <f>NORMINV('Rand Int'!F28,'Inputs &amp; Outputs'!$B$5,'Inputs &amp; Outputs'!$B$6)</f>
        <v>9.6062036242964499E-2</v>
      </c>
      <c r="G28">
        <f>NORMINV('Rand Int'!G28,'Inputs &amp; Outputs'!$B$5,'Inputs &amp; Outputs'!$B$6)</f>
        <v>-4.3168258831579889E-2</v>
      </c>
      <c r="H28">
        <f>NORMINV('Rand Int'!H28,'Inputs &amp; Outputs'!$B$5,'Inputs &amp; Outputs'!$B$6)</f>
        <v>-2.4233221033743008E-3</v>
      </c>
      <c r="I28">
        <f>NORMINV('Rand Int'!I28,'Inputs &amp; Outputs'!$B$5,'Inputs &amp; Outputs'!$B$6)</f>
        <v>9.5082077378653915E-3</v>
      </c>
      <c r="J28">
        <f>NORMINV('Rand Int'!J28,'Inputs &amp; Outputs'!$B$5,'Inputs &amp; Outputs'!$B$6)</f>
        <v>0.12527879795280106</v>
      </c>
      <c r="K28">
        <f>NORMINV('Rand Int'!K28,'Inputs &amp; Outputs'!$B$5,'Inputs &amp; Outputs'!$B$6)</f>
        <v>6.6113979672020456E-2</v>
      </c>
      <c r="L28">
        <f>NORMINV('Rand Int'!L28,'Inputs &amp; Outputs'!$B$5,'Inputs &amp; Outputs'!$B$6)</f>
        <v>-5.59828857227469E-2</v>
      </c>
      <c r="M28">
        <f>NORMINV('Rand Int'!M28,'Inputs &amp; Outputs'!$B$5,'Inputs &amp; Outputs'!$B$6)</f>
        <v>4.2837746788666337E-2</v>
      </c>
      <c r="N28">
        <f>NORMINV('Rand Int'!N28,'Inputs &amp; Outputs'!$B$5,'Inputs &amp; Outputs'!$B$6)</f>
        <v>7.3402144708112113E-2</v>
      </c>
      <c r="O28">
        <f>NORMINV('Rand Int'!O28,'Inputs &amp; Outputs'!$B$5,'Inputs &amp; Outputs'!$B$6)</f>
        <v>0.12162632683735949</v>
      </c>
      <c r="P28">
        <f>NORMINV('Rand Int'!P28,'Inputs &amp; Outputs'!$B$5,'Inputs &amp; Outputs'!$B$6)</f>
        <v>3.5588935914329684E-2</v>
      </c>
      <c r="Q28">
        <f>NORMINV('Rand Int'!Q28,'Inputs &amp; Outputs'!$B$5,'Inputs &amp; Outputs'!$B$6)</f>
        <v>2.7910617667968901E-2</v>
      </c>
      <c r="R28">
        <f>NORMINV('Rand Int'!R28,'Inputs &amp; Outputs'!$B$5,'Inputs &amp; Outputs'!$B$6)</f>
        <v>0.11844266293853997</v>
      </c>
      <c r="S28">
        <f>NORMINV('Rand Int'!S28,'Inputs &amp; Outputs'!$B$5,'Inputs &amp; Outputs'!$B$6)</f>
        <v>0.15729232370062032</v>
      </c>
      <c r="T28">
        <f>NORMINV('Rand Int'!T28,'Inputs &amp; Outputs'!$B$5,'Inputs &amp; Outputs'!$B$6)</f>
        <v>0.12159608911869438</v>
      </c>
      <c r="U28">
        <f>NORMINV('Rand Int'!U28,'Inputs &amp; Outputs'!$B$5,'Inputs &amp; Outputs'!$B$6)</f>
        <v>-2.6794496147165989E-2</v>
      </c>
      <c r="V28">
        <f>NORMINV('Rand Int'!V28,'Inputs &amp; Outputs'!$B$5,'Inputs &amp; Outputs'!$B$6)</f>
        <v>1.570132208334335E-2</v>
      </c>
      <c r="W28">
        <f>NORMINV('Rand Int'!W28,'Inputs &amp; Outputs'!$B$5,'Inputs &amp; Outputs'!$B$6)</f>
        <v>-1.7122879345011874E-2</v>
      </c>
      <c r="X28">
        <f>NORMINV('Rand Int'!X28,'Inputs &amp; Outputs'!$B$5,'Inputs &amp; Outputs'!$B$6)</f>
        <v>-8.7705116375190406E-2</v>
      </c>
      <c r="Y28">
        <f>NORMINV('Rand Int'!Y28,'Inputs &amp; Outputs'!$B$5,'Inputs &amp; Outputs'!$B$6)</f>
        <v>7.4428699544397584E-2</v>
      </c>
      <c r="Z28">
        <f>NORMINV('Rand Int'!Z28,'Inputs &amp; Outputs'!$B$5,'Inputs &amp; Outputs'!$B$6)</f>
        <v>1.569426650027389E-2</v>
      </c>
      <c r="AA28">
        <f>NORMINV('Rand Int'!AA28,'Inputs &amp; Outputs'!$B$5,'Inputs &amp; Outputs'!$B$6)</f>
        <v>0.12681108626059023</v>
      </c>
      <c r="AB28">
        <f>NORMINV('Rand Int'!AB28,'Inputs &amp; Outputs'!$B$5,'Inputs &amp; Outputs'!$B$6)</f>
        <v>0.1043464953564707</v>
      </c>
      <c r="AC28">
        <f>NORMINV('Rand Int'!AC28,'Inputs &amp; Outputs'!$B$5,'Inputs &amp; Outputs'!$B$6)</f>
        <v>7.6335139351701262E-2</v>
      </c>
      <c r="AD28">
        <f>NORMINV('Rand Int'!AD28,'Inputs &amp; Outputs'!$B$5,'Inputs &amp; Outputs'!$B$6)</f>
        <v>6.9518427277396433E-2</v>
      </c>
      <c r="AE28">
        <f>NORMINV('Rand Int'!AE28,'Inputs &amp; Outputs'!$B$5,'Inputs &amp; Outputs'!$B$6)</f>
        <v>0.12612072244694261</v>
      </c>
      <c r="AF28">
        <f>NORMINV('Rand Int'!AF28,'Inputs &amp; Outputs'!$B$5,'Inputs &amp; Outputs'!$B$6)</f>
        <v>0.1429900392358695</v>
      </c>
      <c r="AG28">
        <f>NORMINV('Rand Int'!AG28,'Inputs &amp; Outputs'!$B$5,'Inputs &amp; Outputs'!$B$6)</f>
        <v>7.578828839968868E-2</v>
      </c>
      <c r="AH28">
        <f>NORMINV('Rand Int'!AH28,'Inputs &amp; Outputs'!$B$5,'Inputs &amp; Outputs'!$B$6)</f>
        <v>0.22529038120982334</v>
      </c>
      <c r="AI28">
        <f>NORMINV('Rand Int'!AI28,'Inputs &amp; Outputs'!$B$5,'Inputs &amp; Outputs'!$B$6)</f>
        <v>-8.8462849388015158E-2</v>
      </c>
      <c r="AJ28">
        <f>NORMINV('Rand Int'!AJ28,'Inputs &amp; Outputs'!$B$5,'Inputs &amp; Outputs'!$B$6)</f>
        <v>0.1827468719739653</v>
      </c>
      <c r="AK28">
        <f>NORMINV('Rand Int'!AK28,'Inputs &amp; Outputs'!$B$5,'Inputs &amp; Outputs'!$B$6)</f>
        <v>4.4037879927830773E-2</v>
      </c>
      <c r="AL28">
        <f>NORMINV('Rand Int'!AL28,'Inputs &amp; Outputs'!$B$5,'Inputs &amp; Outputs'!$B$6)</f>
        <v>0.144592501406823</v>
      </c>
      <c r="AM28">
        <f>NORMINV('Rand Int'!AM28,'Inputs &amp; Outputs'!$B$5,'Inputs &amp; Outputs'!$B$6)</f>
        <v>0.16621463796842892</v>
      </c>
      <c r="AN28">
        <f>NORMINV('Rand Int'!AN28,'Inputs &amp; Outputs'!$B$5,'Inputs &amp; Outputs'!$B$6)</f>
        <v>9.5209125746972684E-2</v>
      </c>
      <c r="AO28">
        <f>NORMINV('Rand Int'!AO28,'Inputs &amp; Outputs'!$B$5,'Inputs &amp; Outputs'!$B$6)</f>
        <v>6.4505338338045587E-2</v>
      </c>
      <c r="AP28">
        <f>NORMINV('Rand Int'!AP28,'Inputs &amp; Outputs'!$B$5,'Inputs &amp; Outputs'!$B$6)</f>
        <v>3.3240965323292862E-2</v>
      </c>
      <c r="AQ28">
        <f>NORMINV('Rand Int'!AQ28,'Inputs &amp; Outputs'!$B$5,'Inputs &amp; Outputs'!$B$6)</f>
        <v>0.12114307785933004</v>
      </c>
      <c r="AR28">
        <f>NORMINV('Rand Int'!AR28,'Inputs &amp; Outputs'!$B$5,'Inputs &amp; Outputs'!$B$6)</f>
        <v>0.17352752899581586</v>
      </c>
      <c r="AS28">
        <f>NORMINV('Rand Int'!AS28,'Inputs &amp; Outputs'!$B$5,'Inputs &amp; Outputs'!$B$6)</f>
        <v>1.4783324513685761E-2</v>
      </c>
      <c r="AT28">
        <f>NORMINV('Rand Int'!AT28,'Inputs &amp; Outputs'!$B$5,'Inputs &amp; Outputs'!$B$6)</f>
        <v>-5.9686886233211472E-2</v>
      </c>
      <c r="AU28">
        <f>NORMINV('Rand Int'!AU28,'Inputs &amp; Outputs'!$B$5,'Inputs &amp; Outputs'!$B$6)</f>
        <v>-5.4807404407919494E-2</v>
      </c>
      <c r="AV28">
        <f>NORMINV('Rand Int'!AV28,'Inputs &amp; Outputs'!$B$5,'Inputs &amp; Outputs'!$B$6)</f>
        <v>5.9573519740415887E-2</v>
      </c>
      <c r="AW28">
        <f>NORMINV('Rand Int'!AW28,'Inputs &amp; Outputs'!$B$5,'Inputs &amp; Outputs'!$B$6)</f>
        <v>6.4133993434596942E-2</v>
      </c>
      <c r="AX28">
        <f>NORMINV('Rand Int'!AX28,'Inputs &amp; Outputs'!$B$5,'Inputs &amp; Outputs'!$B$6)</f>
        <v>-0.1013309448635222</v>
      </c>
      <c r="AY28">
        <f>NORMINV('Rand Int'!AY28,'Inputs &amp; Outputs'!$B$5,'Inputs &amp; Outputs'!$B$6)</f>
        <v>8.1590652364394167E-2</v>
      </c>
      <c r="AZ28">
        <f>NORMINV('Rand Int'!AZ28,'Inputs &amp; Outputs'!$B$5,'Inputs &amp; Outputs'!$B$6)</f>
        <v>0.11353186795403877</v>
      </c>
      <c r="BA28">
        <f>NORMINV('Rand Int'!BA28,'Inputs &amp; Outputs'!$B$5,'Inputs &amp; Outputs'!$B$6)</f>
        <v>0.13365815979509915</v>
      </c>
      <c r="BB28">
        <f>NORMINV('Rand Int'!BB28,'Inputs &amp; Outputs'!$B$5,'Inputs &amp; Outputs'!$B$6)</f>
        <v>9.0188136030418253E-2</v>
      </c>
      <c r="BC28">
        <f>NORMINV('Rand Int'!BC28,'Inputs &amp; Outputs'!$B$5,'Inputs &amp; Outputs'!$B$6)</f>
        <v>1.920902048475806E-2</v>
      </c>
      <c r="BD28">
        <f>NORMINV('Rand Int'!BD28,'Inputs &amp; Outputs'!$B$5,'Inputs &amp; Outputs'!$B$6)</f>
        <v>0.14868633213640042</v>
      </c>
      <c r="BE28">
        <f>NORMINV('Rand Int'!BE28,'Inputs &amp; Outputs'!$B$5,'Inputs &amp; Outputs'!$B$6)</f>
        <v>2.6298312240127672E-2</v>
      </c>
      <c r="BF28">
        <f>NORMINV('Rand Int'!BF28,'Inputs &amp; Outputs'!$B$5,'Inputs &amp; Outputs'!$B$6)</f>
        <v>0.11131570210745713</v>
      </c>
      <c r="BG28">
        <f>NORMINV('Rand Int'!BG28,'Inputs &amp; Outputs'!$B$5,'Inputs &amp; Outputs'!$B$6)</f>
        <v>0.12798516502861382</v>
      </c>
      <c r="BH28">
        <f>NORMINV('Rand Int'!BH28,'Inputs &amp; Outputs'!$B$5,'Inputs &amp; Outputs'!$B$6)</f>
        <v>0.17447022815969263</v>
      </c>
      <c r="BI28">
        <f>NORMINV('Rand Int'!BI28,'Inputs &amp; Outputs'!$B$5,'Inputs &amp; Outputs'!$B$6)</f>
        <v>0.20721684730731202</v>
      </c>
      <c r="BJ28">
        <f>NORMINV('Rand Int'!BJ28,'Inputs &amp; Outputs'!$B$5,'Inputs &amp; Outputs'!$B$6)</f>
        <v>0.17729460164270733</v>
      </c>
      <c r="BK28">
        <f>NORMINV('Rand Int'!BK28,'Inputs &amp; Outputs'!$B$5,'Inputs &amp; Outputs'!$B$6)</f>
        <v>-2.7477729144720769E-2</v>
      </c>
      <c r="BL28">
        <f>NORMINV('Rand Int'!BL28,'Inputs &amp; Outputs'!$B$5,'Inputs &amp; Outputs'!$B$6)</f>
        <v>2.0987253174535613E-2</v>
      </c>
      <c r="BM28">
        <f>NORMINV('Rand Int'!BM28,'Inputs &amp; Outputs'!$B$5,'Inputs &amp; Outputs'!$B$6)</f>
        <v>5.7318669891517633E-2</v>
      </c>
      <c r="BN28">
        <f>NORMINV('Rand Int'!BN28,'Inputs &amp; Outputs'!$B$5,'Inputs &amp; Outputs'!$B$6)</f>
        <v>8.4012640233511349E-2</v>
      </c>
      <c r="BO28">
        <f>NORMINV('Rand Int'!BO28,'Inputs &amp; Outputs'!$B$5,'Inputs &amp; Outputs'!$B$6)</f>
        <v>2.1044243782143673E-2</v>
      </c>
      <c r="BP28">
        <f>NORMINV('Rand Int'!BP28,'Inputs &amp; Outputs'!$B$5,'Inputs &amp; Outputs'!$B$6)</f>
        <v>0.17413987931715835</v>
      </c>
      <c r="BQ28">
        <f>NORMINV('Rand Int'!BQ28,'Inputs &amp; Outputs'!$B$5,'Inputs &amp; Outputs'!$B$6)</f>
        <v>0.25722751099687641</v>
      </c>
      <c r="BR28">
        <f>NORMINV('Rand Int'!BR28,'Inputs &amp; Outputs'!$B$5,'Inputs &amp; Outputs'!$B$6)</f>
        <v>7.1989679561485165E-2</v>
      </c>
      <c r="BS28">
        <f>NORMINV('Rand Int'!BS28,'Inputs &amp; Outputs'!$B$5,'Inputs &amp; Outputs'!$B$6)</f>
        <v>0.1623494709138959</v>
      </c>
      <c r="BT28">
        <f>NORMINV('Rand Int'!BT28,'Inputs &amp; Outputs'!$B$5,'Inputs &amp; Outputs'!$B$6)</f>
        <v>6.5805767826508946E-2</v>
      </c>
    </row>
    <row r="29" spans="1:72" x14ac:dyDescent="0.25">
      <c r="A29" s="1">
        <v>28</v>
      </c>
      <c r="C29">
        <f>NORMINV('Rand Int'!C29,'Inputs &amp; Outputs'!$B$5,'Inputs &amp; Outputs'!$B$6)</f>
        <v>0.1383095404801355</v>
      </c>
      <c r="D29">
        <f>NORMINV('Rand Int'!D29,'Inputs &amp; Outputs'!$B$5,'Inputs &amp; Outputs'!$B$6)</f>
        <v>0.11845371480164958</v>
      </c>
      <c r="E29">
        <f>NORMINV('Rand Int'!E29,'Inputs &amp; Outputs'!$B$5,'Inputs &amp; Outputs'!$B$6)</f>
        <v>5.8506610458690968E-2</v>
      </c>
      <c r="F29">
        <f>NORMINV('Rand Int'!F29,'Inputs &amp; Outputs'!$B$5,'Inputs &amp; Outputs'!$B$6)</f>
        <v>0.20736221418420428</v>
      </c>
      <c r="G29">
        <f>NORMINV('Rand Int'!G29,'Inputs &amp; Outputs'!$B$5,'Inputs &amp; Outputs'!$B$6)</f>
        <v>9.6447479576782513E-2</v>
      </c>
      <c r="H29">
        <f>NORMINV('Rand Int'!H29,'Inputs &amp; Outputs'!$B$5,'Inputs &amp; Outputs'!$B$6)</f>
        <v>0.11354372642900837</v>
      </c>
      <c r="I29">
        <f>NORMINV('Rand Int'!I29,'Inputs &amp; Outputs'!$B$5,'Inputs &amp; Outputs'!$B$6)</f>
        <v>0.17527311867715331</v>
      </c>
      <c r="J29">
        <f>NORMINV('Rand Int'!J29,'Inputs &amp; Outputs'!$B$5,'Inputs &amp; Outputs'!$B$6)</f>
        <v>-8.0973838327015962E-2</v>
      </c>
      <c r="K29">
        <f>NORMINV('Rand Int'!K29,'Inputs &amp; Outputs'!$B$5,'Inputs &amp; Outputs'!$B$6)</f>
        <v>4.7141542948437767E-2</v>
      </c>
      <c r="L29">
        <f>NORMINV('Rand Int'!L29,'Inputs &amp; Outputs'!$B$5,'Inputs &amp; Outputs'!$B$6)</f>
        <v>8.356507262764043E-2</v>
      </c>
      <c r="M29">
        <f>NORMINV('Rand Int'!M29,'Inputs &amp; Outputs'!$B$5,'Inputs &amp; Outputs'!$B$6)</f>
        <v>-4.7352129429901482E-2</v>
      </c>
      <c r="N29">
        <f>NORMINV('Rand Int'!N29,'Inputs &amp; Outputs'!$B$5,'Inputs &amp; Outputs'!$B$6)</f>
        <v>0.13694746285644011</v>
      </c>
      <c r="O29">
        <f>NORMINV('Rand Int'!O29,'Inputs &amp; Outputs'!$B$5,'Inputs &amp; Outputs'!$B$6)</f>
        <v>-1.1362644811744774E-2</v>
      </c>
      <c r="P29">
        <f>NORMINV('Rand Int'!P29,'Inputs &amp; Outputs'!$B$5,'Inputs &amp; Outputs'!$B$6)</f>
        <v>3.948912277518752E-2</v>
      </c>
      <c r="Q29">
        <f>NORMINV('Rand Int'!Q29,'Inputs &amp; Outputs'!$B$5,'Inputs &amp; Outputs'!$B$6)</f>
        <v>3.8059525134757563E-2</v>
      </c>
      <c r="R29">
        <f>NORMINV('Rand Int'!R29,'Inputs &amp; Outputs'!$B$5,'Inputs &amp; Outputs'!$B$6)</f>
        <v>0.15158840753131908</v>
      </c>
      <c r="S29">
        <f>NORMINV('Rand Int'!S29,'Inputs &amp; Outputs'!$B$5,'Inputs &amp; Outputs'!$B$6)</f>
        <v>4.3095766603571922E-2</v>
      </c>
      <c r="T29">
        <f>NORMINV('Rand Int'!T29,'Inputs &amp; Outputs'!$B$5,'Inputs &amp; Outputs'!$B$6)</f>
        <v>3.5694376095314097E-2</v>
      </c>
      <c r="U29">
        <f>NORMINV('Rand Int'!U29,'Inputs &amp; Outputs'!$B$5,'Inputs &amp; Outputs'!$B$6)</f>
        <v>0.21075456547590041</v>
      </c>
      <c r="V29">
        <f>NORMINV('Rand Int'!V29,'Inputs &amp; Outputs'!$B$5,'Inputs &amp; Outputs'!$B$6)</f>
        <v>-5.2243363795628509E-2</v>
      </c>
      <c r="W29">
        <f>NORMINV('Rand Int'!W29,'Inputs &amp; Outputs'!$B$5,'Inputs &amp; Outputs'!$B$6)</f>
        <v>-4.511869066888706E-2</v>
      </c>
      <c r="X29">
        <f>NORMINV('Rand Int'!X29,'Inputs &amp; Outputs'!$B$5,'Inputs &amp; Outputs'!$B$6)</f>
        <v>9.8288824378063702E-2</v>
      </c>
      <c r="Y29">
        <f>NORMINV('Rand Int'!Y29,'Inputs &amp; Outputs'!$B$5,'Inputs &amp; Outputs'!$B$6)</f>
        <v>5.0943197837276681E-2</v>
      </c>
      <c r="Z29">
        <f>NORMINV('Rand Int'!Z29,'Inputs &amp; Outputs'!$B$5,'Inputs &amp; Outputs'!$B$6)</f>
        <v>-0.15576577887751777</v>
      </c>
      <c r="AA29">
        <f>NORMINV('Rand Int'!AA29,'Inputs &amp; Outputs'!$B$5,'Inputs &amp; Outputs'!$B$6)</f>
        <v>4.2206768243893827E-3</v>
      </c>
      <c r="AB29">
        <f>NORMINV('Rand Int'!AB29,'Inputs &amp; Outputs'!$B$5,'Inputs &amp; Outputs'!$B$6)</f>
        <v>7.676836532517578E-2</v>
      </c>
      <c r="AC29">
        <f>NORMINV('Rand Int'!AC29,'Inputs &amp; Outputs'!$B$5,'Inputs &amp; Outputs'!$B$6)</f>
        <v>-3.1653411599771489E-2</v>
      </c>
      <c r="AD29">
        <f>NORMINV('Rand Int'!AD29,'Inputs &amp; Outputs'!$B$5,'Inputs &amp; Outputs'!$B$6)</f>
        <v>8.7621427117103329E-2</v>
      </c>
      <c r="AE29">
        <f>NORMINV('Rand Int'!AE29,'Inputs &amp; Outputs'!$B$5,'Inputs &amp; Outputs'!$B$6)</f>
        <v>0.18881710865387297</v>
      </c>
      <c r="AF29">
        <f>NORMINV('Rand Int'!AF29,'Inputs &amp; Outputs'!$B$5,'Inputs &amp; Outputs'!$B$6)</f>
        <v>0.21824949303533314</v>
      </c>
      <c r="AG29">
        <f>NORMINV('Rand Int'!AG29,'Inputs &amp; Outputs'!$B$5,'Inputs &amp; Outputs'!$B$6)</f>
        <v>1.8329537639586994E-2</v>
      </c>
      <c r="AH29">
        <f>NORMINV('Rand Int'!AH29,'Inputs &amp; Outputs'!$B$5,'Inputs &amp; Outputs'!$B$6)</f>
        <v>0.12980268114426075</v>
      </c>
      <c r="AI29">
        <f>NORMINV('Rand Int'!AI29,'Inputs &amp; Outputs'!$B$5,'Inputs &amp; Outputs'!$B$6)</f>
        <v>0.14918146645824026</v>
      </c>
      <c r="AJ29">
        <f>NORMINV('Rand Int'!AJ29,'Inputs &amp; Outputs'!$B$5,'Inputs &amp; Outputs'!$B$6)</f>
        <v>7.7386466722595915E-2</v>
      </c>
      <c r="AK29">
        <f>NORMINV('Rand Int'!AK29,'Inputs &amp; Outputs'!$B$5,'Inputs &amp; Outputs'!$B$6)</f>
        <v>0.14684691572849023</v>
      </c>
      <c r="AL29">
        <f>NORMINV('Rand Int'!AL29,'Inputs &amp; Outputs'!$B$5,'Inputs &amp; Outputs'!$B$6)</f>
        <v>3.4077899334120164E-2</v>
      </c>
      <c r="AM29">
        <f>NORMINV('Rand Int'!AM29,'Inputs &amp; Outputs'!$B$5,'Inputs &amp; Outputs'!$B$6)</f>
        <v>-3.2633045118123719E-2</v>
      </c>
      <c r="AN29">
        <f>NORMINV('Rand Int'!AN29,'Inputs &amp; Outputs'!$B$5,'Inputs &amp; Outputs'!$B$6)</f>
        <v>-1.5013991973724078E-2</v>
      </c>
      <c r="AO29">
        <f>NORMINV('Rand Int'!AO29,'Inputs &amp; Outputs'!$B$5,'Inputs &amp; Outputs'!$B$6)</f>
        <v>0.1347466286916206</v>
      </c>
      <c r="AP29">
        <f>NORMINV('Rand Int'!AP29,'Inputs &amp; Outputs'!$B$5,'Inputs &amp; Outputs'!$B$6)</f>
        <v>0.13123281156011901</v>
      </c>
      <c r="AQ29">
        <f>NORMINV('Rand Int'!AQ29,'Inputs &amp; Outputs'!$B$5,'Inputs &amp; Outputs'!$B$6)</f>
        <v>0.12869341092616127</v>
      </c>
      <c r="AR29">
        <f>NORMINV('Rand Int'!AR29,'Inputs &amp; Outputs'!$B$5,'Inputs &amp; Outputs'!$B$6)</f>
        <v>5.4807129722337734E-2</v>
      </c>
      <c r="AS29">
        <f>NORMINV('Rand Int'!AS29,'Inputs &amp; Outputs'!$B$5,'Inputs &amp; Outputs'!$B$6)</f>
        <v>3.042708137973027E-3</v>
      </c>
      <c r="AT29">
        <f>NORMINV('Rand Int'!AT29,'Inputs &amp; Outputs'!$B$5,'Inputs &amp; Outputs'!$B$6)</f>
        <v>-5.657064530934805E-2</v>
      </c>
      <c r="AU29">
        <f>NORMINV('Rand Int'!AU29,'Inputs &amp; Outputs'!$B$5,'Inputs &amp; Outputs'!$B$6)</f>
        <v>2.8890270736319244E-2</v>
      </c>
      <c r="AV29">
        <f>NORMINV('Rand Int'!AV29,'Inputs &amp; Outputs'!$B$5,'Inputs &amp; Outputs'!$B$6)</f>
        <v>-4.6677584008180395E-3</v>
      </c>
      <c r="AW29">
        <f>NORMINV('Rand Int'!AW29,'Inputs &amp; Outputs'!$B$5,'Inputs &amp; Outputs'!$B$6)</f>
        <v>0.13265739656438721</v>
      </c>
      <c r="AX29">
        <f>NORMINV('Rand Int'!AX29,'Inputs &amp; Outputs'!$B$5,'Inputs &amp; Outputs'!$B$6)</f>
        <v>6.3389501474146001E-2</v>
      </c>
      <c r="AY29">
        <f>NORMINV('Rand Int'!AY29,'Inputs &amp; Outputs'!$B$5,'Inputs &amp; Outputs'!$B$6)</f>
        <v>0.15076480390021196</v>
      </c>
      <c r="AZ29">
        <f>NORMINV('Rand Int'!AZ29,'Inputs &amp; Outputs'!$B$5,'Inputs &amp; Outputs'!$B$6)</f>
        <v>0.11016102149376204</v>
      </c>
      <c r="BA29">
        <f>NORMINV('Rand Int'!BA29,'Inputs &amp; Outputs'!$B$5,'Inputs &amp; Outputs'!$B$6)</f>
        <v>-3.0209935222798107E-2</v>
      </c>
      <c r="BB29">
        <f>NORMINV('Rand Int'!BB29,'Inputs &amp; Outputs'!$B$5,'Inputs &amp; Outputs'!$B$6)</f>
        <v>-3.8640218098072984E-2</v>
      </c>
      <c r="BC29">
        <f>NORMINV('Rand Int'!BC29,'Inputs &amp; Outputs'!$B$5,'Inputs &amp; Outputs'!$B$6)</f>
        <v>-8.7600410766009551E-2</v>
      </c>
      <c r="BD29">
        <f>NORMINV('Rand Int'!BD29,'Inputs &amp; Outputs'!$B$5,'Inputs &amp; Outputs'!$B$6)</f>
        <v>0.10678255840508022</v>
      </c>
      <c r="BE29">
        <f>NORMINV('Rand Int'!BE29,'Inputs &amp; Outputs'!$B$5,'Inputs &amp; Outputs'!$B$6)</f>
        <v>3.9383811221943406E-2</v>
      </c>
      <c r="BF29">
        <f>NORMINV('Rand Int'!BF29,'Inputs &amp; Outputs'!$B$5,'Inputs &amp; Outputs'!$B$6)</f>
        <v>6.2512698269529224E-2</v>
      </c>
      <c r="BG29">
        <f>NORMINV('Rand Int'!BG29,'Inputs &amp; Outputs'!$B$5,'Inputs &amp; Outputs'!$B$6)</f>
        <v>-3.9125816651463044E-2</v>
      </c>
      <c r="BH29">
        <f>NORMINV('Rand Int'!BH29,'Inputs &amp; Outputs'!$B$5,'Inputs &amp; Outputs'!$B$6)</f>
        <v>3.5594619412117293E-2</v>
      </c>
      <c r="BI29">
        <f>NORMINV('Rand Int'!BI29,'Inputs &amp; Outputs'!$B$5,'Inputs &amp; Outputs'!$B$6)</f>
        <v>0.11195035245876522</v>
      </c>
      <c r="BJ29">
        <f>NORMINV('Rand Int'!BJ29,'Inputs &amp; Outputs'!$B$5,'Inputs &amp; Outputs'!$B$6)</f>
        <v>4.7489021204758904E-2</v>
      </c>
      <c r="BK29">
        <f>NORMINV('Rand Int'!BK29,'Inputs &amp; Outputs'!$B$5,'Inputs &amp; Outputs'!$B$6)</f>
        <v>1.4958422807977372E-2</v>
      </c>
      <c r="BL29">
        <f>NORMINV('Rand Int'!BL29,'Inputs &amp; Outputs'!$B$5,'Inputs &amp; Outputs'!$B$6)</f>
        <v>7.7480845354738662E-2</v>
      </c>
      <c r="BM29">
        <f>NORMINV('Rand Int'!BM29,'Inputs &amp; Outputs'!$B$5,'Inputs &amp; Outputs'!$B$6)</f>
        <v>1.6065290350071676E-2</v>
      </c>
      <c r="BN29">
        <f>NORMINV('Rand Int'!BN29,'Inputs &amp; Outputs'!$B$5,'Inputs &amp; Outputs'!$B$6)</f>
        <v>4.6059392906832697E-2</v>
      </c>
      <c r="BO29">
        <f>NORMINV('Rand Int'!BO29,'Inputs &amp; Outputs'!$B$5,'Inputs &amp; Outputs'!$B$6)</f>
        <v>6.7034453164835001E-2</v>
      </c>
      <c r="BP29">
        <f>NORMINV('Rand Int'!BP29,'Inputs &amp; Outputs'!$B$5,'Inputs &amp; Outputs'!$B$6)</f>
        <v>8.9564628366081395E-2</v>
      </c>
      <c r="BQ29">
        <f>NORMINV('Rand Int'!BQ29,'Inputs &amp; Outputs'!$B$5,'Inputs &amp; Outputs'!$B$6)</f>
        <v>6.4136990536811753E-2</v>
      </c>
      <c r="BR29">
        <f>NORMINV('Rand Int'!BR29,'Inputs &amp; Outputs'!$B$5,'Inputs &amp; Outputs'!$B$6)</f>
        <v>7.1331142954949925E-2</v>
      </c>
      <c r="BS29">
        <f>NORMINV('Rand Int'!BS29,'Inputs &amp; Outputs'!$B$5,'Inputs &amp; Outputs'!$B$6)</f>
        <v>-4.8459620179968105E-2</v>
      </c>
      <c r="BT29">
        <f>NORMINV('Rand Int'!BT29,'Inputs &amp; Outputs'!$B$5,'Inputs &amp; Outputs'!$B$6)</f>
        <v>1.2349232042050719E-2</v>
      </c>
    </row>
    <row r="30" spans="1:72" x14ac:dyDescent="0.25">
      <c r="A30" s="1">
        <v>29</v>
      </c>
      <c r="C30">
        <f>NORMINV('Rand Int'!C30,'Inputs &amp; Outputs'!$B$5,'Inputs &amp; Outputs'!$B$6)</f>
        <v>6.5464696986036866E-2</v>
      </c>
      <c r="D30">
        <f>NORMINV('Rand Int'!D30,'Inputs &amp; Outputs'!$B$5,'Inputs &amp; Outputs'!$B$6)</f>
        <v>0.1367084673387533</v>
      </c>
      <c r="E30">
        <f>NORMINV('Rand Int'!E30,'Inputs &amp; Outputs'!$B$5,'Inputs &amp; Outputs'!$B$6)</f>
        <v>-6.9618453459210222E-2</v>
      </c>
      <c r="F30">
        <f>NORMINV('Rand Int'!F30,'Inputs &amp; Outputs'!$B$5,'Inputs &amp; Outputs'!$B$6)</f>
        <v>1.156537475632196E-2</v>
      </c>
      <c r="G30">
        <f>NORMINV('Rand Int'!G30,'Inputs &amp; Outputs'!$B$5,'Inputs &amp; Outputs'!$B$6)</f>
        <v>2.9477869677909382E-2</v>
      </c>
      <c r="H30">
        <f>NORMINV('Rand Int'!H30,'Inputs &amp; Outputs'!$B$5,'Inputs &amp; Outputs'!$B$6)</f>
        <v>1.851870130786492E-2</v>
      </c>
      <c r="I30">
        <f>NORMINV('Rand Int'!I30,'Inputs &amp; Outputs'!$B$5,'Inputs &amp; Outputs'!$B$6)</f>
        <v>5.9698978528418253E-2</v>
      </c>
      <c r="J30">
        <f>NORMINV('Rand Int'!J30,'Inputs &amp; Outputs'!$B$5,'Inputs &amp; Outputs'!$B$6)</f>
        <v>0.19919820517837653</v>
      </c>
      <c r="K30">
        <f>NORMINV('Rand Int'!K30,'Inputs &amp; Outputs'!$B$5,'Inputs &amp; Outputs'!$B$6)</f>
        <v>8.7647329960081677E-2</v>
      </c>
      <c r="L30">
        <f>NORMINV('Rand Int'!L30,'Inputs &amp; Outputs'!$B$5,'Inputs &amp; Outputs'!$B$6)</f>
        <v>5.7247310302340572E-2</v>
      </c>
      <c r="M30">
        <f>NORMINV('Rand Int'!M30,'Inputs &amp; Outputs'!$B$5,'Inputs &amp; Outputs'!$B$6)</f>
        <v>0.17771569048179978</v>
      </c>
      <c r="N30">
        <f>NORMINV('Rand Int'!N30,'Inputs &amp; Outputs'!$B$5,'Inputs &amp; Outputs'!$B$6)</f>
        <v>0.19945892138013455</v>
      </c>
      <c r="O30">
        <f>NORMINV('Rand Int'!O30,'Inputs &amp; Outputs'!$B$5,'Inputs &amp; Outputs'!$B$6)</f>
        <v>-4.5672279085408093E-2</v>
      </c>
      <c r="P30">
        <f>NORMINV('Rand Int'!P30,'Inputs &amp; Outputs'!$B$5,'Inputs &amp; Outputs'!$B$6)</f>
        <v>-5.9738390018229143E-2</v>
      </c>
      <c r="Q30">
        <f>NORMINV('Rand Int'!Q30,'Inputs &amp; Outputs'!$B$5,'Inputs &amp; Outputs'!$B$6)</f>
        <v>2.1595612377109809E-2</v>
      </c>
      <c r="R30">
        <f>NORMINV('Rand Int'!R30,'Inputs &amp; Outputs'!$B$5,'Inputs &amp; Outputs'!$B$6)</f>
        <v>-7.2089448684726082E-3</v>
      </c>
      <c r="S30">
        <f>NORMINV('Rand Int'!S30,'Inputs &amp; Outputs'!$B$5,'Inputs &amp; Outputs'!$B$6)</f>
        <v>3.6649353990588149E-2</v>
      </c>
      <c r="T30">
        <f>NORMINV('Rand Int'!T30,'Inputs &amp; Outputs'!$B$5,'Inputs &amp; Outputs'!$B$6)</f>
        <v>8.3988505051367512E-2</v>
      </c>
      <c r="U30">
        <f>NORMINV('Rand Int'!U30,'Inputs &amp; Outputs'!$B$5,'Inputs &amp; Outputs'!$B$6)</f>
        <v>0.19486455234193084</v>
      </c>
      <c r="V30">
        <f>NORMINV('Rand Int'!V30,'Inputs &amp; Outputs'!$B$5,'Inputs &amp; Outputs'!$B$6)</f>
        <v>0.1136630896706123</v>
      </c>
      <c r="W30">
        <f>NORMINV('Rand Int'!W30,'Inputs &amp; Outputs'!$B$5,'Inputs &amp; Outputs'!$B$6)</f>
        <v>4.2017235959279399E-2</v>
      </c>
      <c r="X30">
        <f>NORMINV('Rand Int'!X30,'Inputs &amp; Outputs'!$B$5,'Inputs &amp; Outputs'!$B$6)</f>
        <v>-3.6693634175781767E-2</v>
      </c>
      <c r="Y30">
        <f>NORMINV('Rand Int'!Y30,'Inputs &amp; Outputs'!$B$5,'Inputs &amp; Outputs'!$B$6)</f>
        <v>0.14524516913327379</v>
      </c>
      <c r="Z30">
        <f>NORMINV('Rand Int'!Z30,'Inputs &amp; Outputs'!$B$5,'Inputs &amp; Outputs'!$B$6)</f>
        <v>0.11960184440836436</v>
      </c>
      <c r="AA30">
        <f>NORMINV('Rand Int'!AA30,'Inputs &amp; Outputs'!$B$5,'Inputs &amp; Outputs'!$B$6)</f>
        <v>0.14503051559769797</v>
      </c>
      <c r="AB30">
        <f>NORMINV('Rand Int'!AB30,'Inputs &amp; Outputs'!$B$5,'Inputs &amp; Outputs'!$B$6)</f>
        <v>0.14142612013621508</v>
      </c>
      <c r="AC30">
        <f>NORMINV('Rand Int'!AC30,'Inputs &amp; Outputs'!$B$5,'Inputs &amp; Outputs'!$B$6)</f>
        <v>3.7079856597832694E-2</v>
      </c>
      <c r="AD30">
        <f>NORMINV('Rand Int'!AD30,'Inputs &amp; Outputs'!$B$5,'Inputs &amp; Outputs'!$B$6)</f>
        <v>3.7490990435828681E-2</v>
      </c>
      <c r="AE30">
        <f>NORMINV('Rand Int'!AE30,'Inputs &amp; Outputs'!$B$5,'Inputs &amp; Outputs'!$B$6)</f>
        <v>9.7893956715225591E-3</v>
      </c>
      <c r="AF30">
        <f>NORMINV('Rand Int'!AF30,'Inputs &amp; Outputs'!$B$5,'Inputs &amp; Outputs'!$B$6)</f>
        <v>6.2578361266823201E-2</v>
      </c>
      <c r="AG30">
        <f>NORMINV('Rand Int'!AG30,'Inputs &amp; Outputs'!$B$5,'Inputs &amp; Outputs'!$B$6)</f>
        <v>0.27230922024230875</v>
      </c>
      <c r="AH30">
        <f>NORMINV('Rand Int'!AH30,'Inputs &amp; Outputs'!$B$5,'Inputs &amp; Outputs'!$B$6)</f>
        <v>0.17091342265132889</v>
      </c>
      <c r="AI30">
        <f>NORMINV('Rand Int'!AI30,'Inputs &amp; Outputs'!$B$5,'Inputs &amp; Outputs'!$B$6)</f>
        <v>6.239196713893231E-2</v>
      </c>
      <c r="AJ30">
        <f>NORMINV('Rand Int'!AJ30,'Inputs &amp; Outputs'!$B$5,'Inputs &amp; Outputs'!$B$6)</f>
        <v>5.3931535348365853E-2</v>
      </c>
      <c r="AK30">
        <f>NORMINV('Rand Int'!AK30,'Inputs &amp; Outputs'!$B$5,'Inputs &amp; Outputs'!$B$6)</f>
        <v>-8.8549952113164548E-3</v>
      </c>
      <c r="AL30">
        <f>NORMINV('Rand Int'!AL30,'Inputs &amp; Outputs'!$B$5,'Inputs &amp; Outputs'!$B$6)</f>
        <v>-3.8530593886544187E-2</v>
      </c>
      <c r="AM30">
        <f>NORMINV('Rand Int'!AM30,'Inputs &amp; Outputs'!$B$5,'Inputs &amp; Outputs'!$B$6)</f>
        <v>1.3548283185287537E-2</v>
      </c>
      <c r="AN30">
        <f>NORMINV('Rand Int'!AN30,'Inputs &amp; Outputs'!$B$5,'Inputs &amp; Outputs'!$B$6)</f>
        <v>-2.7335640115065771E-2</v>
      </c>
      <c r="AO30">
        <f>NORMINV('Rand Int'!AO30,'Inputs &amp; Outputs'!$B$5,'Inputs &amp; Outputs'!$B$6)</f>
        <v>0.14036443593534759</v>
      </c>
      <c r="AP30">
        <f>NORMINV('Rand Int'!AP30,'Inputs &amp; Outputs'!$B$5,'Inputs &amp; Outputs'!$B$6)</f>
        <v>0.1660105128968965</v>
      </c>
      <c r="AQ30">
        <f>NORMINV('Rand Int'!AQ30,'Inputs &amp; Outputs'!$B$5,'Inputs &amp; Outputs'!$B$6)</f>
        <v>-5.6326609821860302E-2</v>
      </c>
      <c r="AR30">
        <f>NORMINV('Rand Int'!AR30,'Inputs &amp; Outputs'!$B$5,'Inputs &amp; Outputs'!$B$6)</f>
        <v>4.8238264700581901E-3</v>
      </c>
      <c r="AS30">
        <f>NORMINV('Rand Int'!AS30,'Inputs &amp; Outputs'!$B$5,'Inputs &amp; Outputs'!$B$6)</f>
        <v>-4.2896360566660283E-2</v>
      </c>
      <c r="AT30">
        <f>NORMINV('Rand Int'!AT30,'Inputs &amp; Outputs'!$B$5,'Inputs &amp; Outputs'!$B$6)</f>
        <v>0.12325378971313024</v>
      </c>
      <c r="AU30">
        <f>NORMINV('Rand Int'!AU30,'Inputs &amp; Outputs'!$B$5,'Inputs &amp; Outputs'!$B$6)</f>
        <v>1.8223001523653908E-2</v>
      </c>
      <c r="AV30">
        <f>NORMINV('Rand Int'!AV30,'Inputs &amp; Outputs'!$B$5,'Inputs &amp; Outputs'!$B$6)</f>
        <v>6.4820175278014897E-2</v>
      </c>
      <c r="AW30">
        <f>NORMINV('Rand Int'!AW30,'Inputs &amp; Outputs'!$B$5,'Inputs &amp; Outputs'!$B$6)</f>
        <v>0.11984698390505982</v>
      </c>
      <c r="AX30">
        <f>NORMINV('Rand Int'!AX30,'Inputs &amp; Outputs'!$B$5,'Inputs &amp; Outputs'!$B$6)</f>
        <v>2.8151950598876034E-2</v>
      </c>
      <c r="AY30">
        <f>NORMINV('Rand Int'!AY30,'Inputs &amp; Outputs'!$B$5,'Inputs &amp; Outputs'!$B$6)</f>
        <v>7.4038135249226783E-2</v>
      </c>
      <c r="AZ30">
        <f>NORMINV('Rand Int'!AZ30,'Inputs &amp; Outputs'!$B$5,'Inputs &amp; Outputs'!$B$6)</f>
        <v>6.3864739021411016E-2</v>
      </c>
      <c r="BA30">
        <f>NORMINV('Rand Int'!BA30,'Inputs &amp; Outputs'!$B$5,'Inputs &amp; Outputs'!$B$6)</f>
        <v>0.11496749482183782</v>
      </c>
      <c r="BB30">
        <f>NORMINV('Rand Int'!BB30,'Inputs &amp; Outputs'!$B$5,'Inputs &amp; Outputs'!$B$6)</f>
        <v>8.0633743480396439E-3</v>
      </c>
      <c r="BC30">
        <f>NORMINV('Rand Int'!BC30,'Inputs &amp; Outputs'!$B$5,'Inputs &amp; Outputs'!$B$6)</f>
        <v>8.6203222867121607E-2</v>
      </c>
      <c r="BD30">
        <f>NORMINV('Rand Int'!BD30,'Inputs &amp; Outputs'!$B$5,'Inputs &amp; Outputs'!$B$6)</f>
        <v>9.3620247579160765E-2</v>
      </c>
      <c r="BE30">
        <f>NORMINV('Rand Int'!BE30,'Inputs &amp; Outputs'!$B$5,'Inputs &amp; Outputs'!$B$6)</f>
        <v>0.12087054020291864</v>
      </c>
      <c r="BF30">
        <f>NORMINV('Rand Int'!BF30,'Inputs &amp; Outputs'!$B$5,'Inputs &amp; Outputs'!$B$6)</f>
        <v>6.571825709180229E-2</v>
      </c>
      <c r="BG30">
        <f>NORMINV('Rand Int'!BG30,'Inputs &amp; Outputs'!$B$5,'Inputs &amp; Outputs'!$B$6)</f>
        <v>0.10544022050786375</v>
      </c>
      <c r="BH30">
        <f>NORMINV('Rand Int'!BH30,'Inputs &amp; Outputs'!$B$5,'Inputs &amp; Outputs'!$B$6)</f>
        <v>7.9847599878914224E-2</v>
      </c>
      <c r="BI30">
        <f>NORMINV('Rand Int'!BI30,'Inputs &amp; Outputs'!$B$5,'Inputs &amp; Outputs'!$B$6)</f>
        <v>1.101051704747303E-2</v>
      </c>
      <c r="BJ30">
        <f>NORMINV('Rand Int'!BJ30,'Inputs &amp; Outputs'!$B$5,'Inputs &amp; Outputs'!$B$6)</f>
        <v>5.8449414618038764E-2</v>
      </c>
      <c r="BK30">
        <f>NORMINV('Rand Int'!BK30,'Inputs &amp; Outputs'!$B$5,'Inputs &amp; Outputs'!$B$6)</f>
        <v>-1.474135117775896E-2</v>
      </c>
      <c r="BL30">
        <f>NORMINV('Rand Int'!BL30,'Inputs &amp; Outputs'!$B$5,'Inputs &amp; Outputs'!$B$6)</f>
        <v>2.6265749134608621E-2</v>
      </c>
      <c r="BM30">
        <f>NORMINV('Rand Int'!BM30,'Inputs &amp; Outputs'!$B$5,'Inputs &amp; Outputs'!$B$6)</f>
        <v>0.13270561087357804</v>
      </c>
      <c r="BN30">
        <f>NORMINV('Rand Int'!BN30,'Inputs &amp; Outputs'!$B$5,'Inputs &amp; Outputs'!$B$6)</f>
        <v>-8.9753311219618298E-2</v>
      </c>
      <c r="BO30">
        <f>NORMINV('Rand Int'!BO30,'Inputs &amp; Outputs'!$B$5,'Inputs &amp; Outputs'!$B$6)</f>
        <v>-2.7253651938989418E-2</v>
      </c>
      <c r="BP30">
        <f>NORMINV('Rand Int'!BP30,'Inputs &amp; Outputs'!$B$5,'Inputs &amp; Outputs'!$B$6)</f>
        <v>3.0749632572906652E-2</v>
      </c>
      <c r="BQ30">
        <f>NORMINV('Rand Int'!BQ30,'Inputs &amp; Outputs'!$B$5,'Inputs &amp; Outputs'!$B$6)</f>
        <v>2.5260699462179841E-2</v>
      </c>
      <c r="BR30">
        <f>NORMINV('Rand Int'!BR30,'Inputs &amp; Outputs'!$B$5,'Inputs &amp; Outputs'!$B$6)</f>
        <v>-6.0381274654742204E-2</v>
      </c>
      <c r="BS30">
        <f>NORMINV('Rand Int'!BS30,'Inputs &amp; Outputs'!$B$5,'Inputs &amp; Outputs'!$B$6)</f>
        <v>1.1913441431021264E-2</v>
      </c>
      <c r="BT30">
        <f>NORMINV('Rand Int'!BT30,'Inputs &amp; Outputs'!$B$5,'Inputs &amp; Outputs'!$B$6)</f>
        <v>0.10235262970677655</v>
      </c>
    </row>
    <row r="31" spans="1:72" x14ac:dyDescent="0.25">
      <c r="A31" s="1">
        <v>30</v>
      </c>
      <c r="C31">
        <f>NORMINV('Rand Int'!C31,'Inputs &amp; Outputs'!$B$5,'Inputs &amp; Outputs'!$B$6)</f>
        <v>-4.8602373806433119E-3</v>
      </c>
      <c r="D31">
        <f>NORMINV('Rand Int'!D31,'Inputs &amp; Outputs'!$B$5,'Inputs &amp; Outputs'!$B$6)</f>
        <v>3.6135763575483801E-2</v>
      </c>
      <c r="E31">
        <f>NORMINV('Rand Int'!E31,'Inputs &amp; Outputs'!$B$5,'Inputs &amp; Outputs'!$B$6)</f>
        <v>8.2461600862182266E-2</v>
      </c>
      <c r="F31">
        <f>NORMINV('Rand Int'!F31,'Inputs &amp; Outputs'!$B$5,'Inputs &amp; Outputs'!$B$6)</f>
        <v>0.16997822618015998</v>
      </c>
      <c r="G31">
        <f>NORMINV('Rand Int'!G31,'Inputs &amp; Outputs'!$B$5,'Inputs &amp; Outputs'!$B$6)</f>
        <v>0.1885799305965726</v>
      </c>
      <c r="H31">
        <f>NORMINV('Rand Int'!H31,'Inputs &amp; Outputs'!$B$5,'Inputs &amp; Outputs'!$B$6)</f>
        <v>6.890245642448975E-2</v>
      </c>
      <c r="I31">
        <f>NORMINV('Rand Int'!I31,'Inputs &amp; Outputs'!$B$5,'Inputs &amp; Outputs'!$B$6)</f>
        <v>-5.798003502287874E-3</v>
      </c>
      <c r="J31">
        <f>NORMINV('Rand Int'!J31,'Inputs &amp; Outputs'!$B$5,'Inputs &amp; Outputs'!$B$6)</f>
        <v>-2.152665361685091E-2</v>
      </c>
      <c r="K31">
        <f>NORMINV('Rand Int'!K31,'Inputs &amp; Outputs'!$B$5,'Inputs &amp; Outputs'!$B$6)</f>
        <v>3.8513738375633655E-2</v>
      </c>
      <c r="L31">
        <f>NORMINV('Rand Int'!L31,'Inputs &amp; Outputs'!$B$5,'Inputs &amp; Outputs'!$B$6)</f>
        <v>0.10032765444261357</v>
      </c>
      <c r="M31">
        <f>NORMINV('Rand Int'!M31,'Inputs &amp; Outputs'!$B$5,'Inputs &amp; Outputs'!$B$6)</f>
        <v>2.1916697767325716E-2</v>
      </c>
      <c r="N31">
        <f>NORMINV('Rand Int'!N31,'Inputs &amp; Outputs'!$B$5,'Inputs &amp; Outputs'!$B$6)</f>
        <v>-5.4385192523831866E-2</v>
      </c>
      <c r="O31">
        <f>NORMINV('Rand Int'!O31,'Inputs &amp; Outputs'!$B$5,'Inputs &amp; Outputs'!$B$6)</f>
        <v>0.17633070582396559</v>
      </c>
      <c r="P31">
        <f>NORMINV('Rand Int'!P31,'Inputs &amp; Outputs'!$B$5,'Inputs &amp; Outputs'!$B$6)</f>
        <v>-1.3592595987940922E-2</v>
      </c>
      <c r="Q31">
        <f>NORMINV('Rand Int'!Q31,'Inputs &amp; Outputs'!$B$5,'Inputs &amp; Outputs'!$B$6)</f>
        <v>5.3362118053630038E-2</v>
      </c>
      <c r="R31">
        <f>NORMINV('Rand Int'!R31,'Inputs &amp; Outputs'!$B$5,'Inputs &amp; Outputs'!$B$6)</f>
        <v>3.1265027213497082E-2</v>
      </c>
      <c r="S31">
        <f>NORMINV('Rand Int'!S31,'Inputs &amp; Outputs'!$B$5,'Inputs &amp; Outputs'!$B$6)</f>
        <v>-4.7734659820457839E-2</v>
      </c>
      <c r="T31">
        <f>NORMINV('Rand Int'!T31,'Inputs &amp; Outputs'!$B$5,'Inputs &amp; Outputs'!$B$6)</f>
        <v>9.4003159398379499E-2</v>
      </c>
      <c r="U31">
        <f>NORMINV('Rand Int'!U31,'Inputs &amp; Outputs'!$B$5,'Inputs &amp; Outputs'!$B$6)</f>
        <v>5.5802869094410956E-3</v>
      </c>
      <c r="V31">
        <f>NORMINV('Rand Int'!V31,'Inputs &amp; Outputs'!$B$5,'Inputs &amp; Outputs'!$B$6)</f>
        <v>-1.8804924806080439E-2</v>
      </c>
      <c r="W31">
        <f>NORMINV('Rand Int'!W31,'Inputs &amp; Outputs'!$B$5,'Inputs &amp; Outputs'!$B$6)</f>
        <v>6.2522486518885867E-2</v>
      </c>
      <c r="X31">
        <f>NORMINV('Rand Int'!X31,'Inputs &amp; Outputs'!$B$5,'Inputs &amp; Outputs'!$B$6)</f>
        <v>1.4365027755594652E-2</v>
      </c>
      <c r="Y31">
        <f>NORMINV('Rand Int'!Y31,'Inputs &amp; Outputs'!$B$5,'Inputs &amp; Outputs'!$B$6)</f>
        <v>0.10021451717675192</v>
      </c>
      <c r="Z31">
        <f>NORMINV('Rand Int'!Z31,'Inputs &amp; Outputs'!$B$5,'Inputs &amp; Outputs'!$B$6)</f>
        <v>4.9561345365260676E-2</v>
      </c>
      <c r="AA31">
        <f>NORMINV('Rand Int'!AA31,'Inputs &amp; Outputs'!$B$5,'Inputs &amp; Outputs'!$B$6)</f>
        <v>5.1651704818920244E-2</v>
      </c>
      <c r="AB31">
        <f>NORMINV('Rand Int'!AB31,'Inputs &amp; Outputs'!$B$5,'Inputs &amp; Outputs'!$B$6)</f>
        <v>8.3858339672155849E-2</v>
      </c>
      <c r="AC31">
        <f>NORMINV('Rand Int'!AC31,'Inputs &amp; Outputs'!$B$5,'Inputs &amp; Outputs'!$B$6)</f>
        <v>3.8097669825695832E-2</v>
      </c>
      <c r="AD31">
        <f>NORMINV('Rand Int'!AD31,'Inputs &amp; Outputs'!$B$5,'Inputs &amp; Outputs'!$B$6)</f>
        <v>5.2784069859134065E-2</v>
      </c>
      <c r="AE31">
        <f>NORMINV('Rand Int'!AE31,'Inputs &amp; Outputs'!$B$5,'Inputs &amp; Outputs'!$B$6)</f>
        <v>6.8875201564988137E-2</v>
      </c>
      <c r="AF31">
        <f>NORMINV('Rand Int'!AF31,'Inputs &amp; Outputs'!$B$5,'Inputs &amp; Outputs'!$B$6)</f>
        <v>0.16425642360980283</v>
      </c>
      <c r="AG31">
        <f>NORMINV('Rand Int'!AG31,'Inputs &amp; Outputs'!$B$5,'Inputs &amp; Outputs'!$B$6)</f>
        <v>2.8887141050645548E-3</v>
      </c>
      <c r="AH31">
        <f>NORMINV('Rand Int'!AH31,'Inputs &amp; Outputs'!$B$5,'Inputs &amp; Outputs'!$B$6)</f>
        <v>8.8945166880624038E-2</v>
      </c>
      <c r="AI31">
        <f>NORMINV('Rand Int'!AI31,'Inputs &amp; Outputs'!$B$5,'Inputs &amp; Outputs'!$B$6)</f>
        <v>7.197263384498552E-2</v>
      </c>
      <c r="AJ31">
        <f>NORMINV('Rand Int'!AJ31,'Inputs &amp; Outputs'!$B$5,'Inputs &amp; Outputs'!$B$6)</f>
        <v>0.13359898825998262</v>
      </c>
      <c r="AK31">
        <f>NORMINV('Rand Int'!AK31,'Inputs &amp; Outputs'!$B$5,'Inputs &amp; Outputs'!$B$6)</f>
        <v>1.5173990158570037E-2</v>
      </c>
      <c r="AL31">
        <f>NORMINV('Rand Int'!AL31,'Inputs &amp; Outputs'!$B$5,'Inputs &amp; Outputs'!$B$6)</f>
        <v>-9.0896082841332743E-2</v>
      </c>
      <c r="AM31">
        <f>NORMINV('Rand Int'!AM31,'Inputs &amp; Outputs'!$B$5,'Inputs &amp; Outputs'!$B$6)</f>
        <v>1.221510520714756E-2</v>
      </c>
      <c r="AN31">
        <f>NORMINV('Rand Int'!AN31,'Inputs &amp; Outputs'!$B$5,'Inputs &amp; Outputs'!$B$6)</f>
        <v>0.13181029999801286</v>
      </c>
      <c r="AO31">
        <f>NORMINV('Rand Int'!AO31,'Inputs &amp; Outputs'!$B$5,'Inputs &amp; Outputs'!$B$6)</f>
        <v>1.6563597007835343E-2</v>
      </c>
      <c r="AP31">
        <f>NORMINV('Rand Int'!AP31,'Inputs &amp; Outputs'!$B$5,'Inputs &amp; Outputs'!$B$6)</f>
        <v>5.7837082663420497E-2</v>
      </c>
      <c r="AQ31">
        <f>NORMINV('Rand Int'!AQ31,'Inputs &amp; Outputs'!$B$5,'Inputs &amp; Outputs'!$B$6)</f>
        <v>9.4689957891696416E-2</v>
      </c>
      <c r="AR31">
        <f>NORMINV('Rand Int'!AR31,'Inputs &amp; Outputs'!$B$5,'Inputs &amp; Outputs'!$B$6)</f>
        <v>-1.444490985504239E-2</v>
      </c>
      <c r="AS31">
        <f>NORMINV('Rand Int'!AS31,'Inputs &amp; Outputs'!$B$5,'Inputs &amp; Outputs'!$B$6)</f>
        <v>7.0400805205041203E-2</v>
      </c>
      <c r="AT31">
        <f>NORMINV('Rand Int'!AT31,'Inputs &amp; Outputs'!$B$5,'Inputs &amp; Outputs'!$B$6)</f>
        <v>-4.732932541377799E-3</v>
      </c>
      <c r="AU31">
        <f>NORMINV('Rand Int'!AU31,'Inputs &amp; Outputs'!$B$5,'Inputs &amp; Outputs'!$B$6)</f>
        <v>6.3432526642053857E-3</v>
      </c>
      <c r="AV31">
        <f>NORMINV('Rand Int'!AV31,'Inputs &amp; Outputs'!$B$5,'Inputs &amp; Outputs'!$B$6)</f>
        <v>4.7623050171567219E-2</v>
      </c>
      <c r="AW31">
        <f>NORMINV('Rand Int'!AW31,'Inputs &amp; Outputs'!$B$5,'Inputs &amp; Outputs'!$B$6)</f>
        <v>6.285686371735022E-2</v>
      </c>
      <c r="AX31">
        <f>NORMINV('Rand Int'!AX31,'Inputs &amp; Outputs'!$B$5,'Inputs &amp; Outputs'!$B$6)</f>
        <v>1.4208913804226564E-2</v>
      </c>
      <c r="AY31">
        <f>NORMINV('Rand Int'!AY31,'Inputs &amp; Outputs'!$B$5,'Inputs &amp; Outputs'!$B$6)</f>
        <v>-7.1850267131286061E-2</v>
      </c>
      <c r="AZ31">
        <f>NORMINV('Rand Int'!AZ31,'Inputs &amp; Outputs'!$B$5,'Inputs &amp; Outputs'!$B$6)</f>
        <v>3.6934532681140358E-2</v>
      </c>
      <c r="BA31">
        <f>NORMINV('Rand Int'!BA31,'Inputs &amp; Outputs'!$B$5,'Inputs &amp; Outputs'!$B$6)</f>
        <v>6.0322825171075685E-2</v>
      </c>
      <c r="BB31">
        <f>NORMINV('Rand Int'!BB31,'Inputs &amp; Outputs'!$B$5,'Inputs &amp; Outputs'!$B$6)</f>
        <v>0.13517208139348968</v>
      </c>
      <c r="BC31">
        <f>NORMINV('Rand Int'!BC31,'Inputs &amp; Outputs'!$B$5,'Inputs &amp; Outputs'!$B$6)</f>
        <v>-0.14514234465670769</v>
      </c>
      <c r="BD31">
        <f>NORMINV('Rand Int'!BD31,'Inputs &amp; Outputs'!$B$5,'Inputs &amp; Outputs'!$B$6)</f>
        <v>0.23782877018472795</v>
      </c>
      <c r="BE31">
        <f>NORMINV('Rand Int'!BE31,'Inputs &amp; Outputs'!$B$5,'Inputs &amp; Outputs'!$B$6)</f>
        <v>6.7491457458896759E-2</v>
      </c>
      <c r="BF31">
        <f>NORMINV('Rand Int'!BF31,'Inputs &amp; Outputs'!$B$5,'Inputs &amp; Outputs'!$B$6)</f>
        <v>-5.9356612619102425E-2</v>
      </c>
      <c r="BG31">
        <f>NORMINV('Rand Int'!BG31,'Inputs &amp; Outputs'!$B$5,'Inputs &amp; Outputs'!$B$6)</f>
        <v>2.6744374237350599E-2</v>
      </c>
      <c r="BH31">
        <f>NORMINV('Rand Int'!BH31,'Inputs &amp; Outputs'!$B$5,'Inputs &amp; Outputs'!$B$6)</f>
        <v>0.21782597683608496</v>
      </c>
      <c r="BI31">
        <f>NORMINV('Rand Int'!BI31,'Inputs &amp; Outputs'!$B$5,'Inputs &amp; Outputs'!$B$6)</f>
        <v>3.9389865556432244E-2</v>
      </c>
      <c r="BJ31">
        <f>NORMINV('Rand Int'!BJ31,'Inputs &amp; Outputs'!$B$5,'Inputs &amp; Outputs'!$B$6)</f>
        <v>0.2327563103628589</v>
      </c>
      <c r="BK31">
        <f>NORMINV('Rand Int'!BK31,'Inputs &amp; Outputs'!$B$5,'Inputs &amp; Outputs'!$B$6)</f>
        <v>-5.5277523405261306E-2</v>
      </c>
      <c r="BL31">
        <f>NORMINV('Rand Int'!BL31,'Inputs &amp; Outputs'!$B$5,'Inputs &amp; Outputs'!$B$6)</f>
        <v>-1.1532565272191542E-2</v>
      </c>
      <c r="BM31">
        <f>NORMINV('Rand Int'!BM31,'Inputs &amp; Outputs'!$B$5,'Inputs &amp; Outputs'!$B$6)</f>
        <v>2.5240490486964355E-2</v>
      </c>
      <c r="BN31">
        <f>NORMINV('Rand Int'!BN31,'Inputs &amp; Outputs'!$B$5,'Inputs &amp; Outputs'!$B$6)</f>
        <v>2.67998866892903E-2</v>
      </c>
      <c r="BO31">
        <f>NORMINV('Rand Int'!BO31,'Inputs &amp; Outputs'!$B$5,'Inputs &amp; Outputs'!$B$6)</f>
        <v>5.5358489955801601E-2</v>
      </c>
      <c r="BP31">
        <f>NORMINV('Rand Int'!BP31,'Inputs &amp; Outputs'!$B$5,'Inputs &amp; Outputs'!$B$6)</f>
        <v>0.2079054759153845</v>
      </c>
      <c r="BQ31">
        <f>NORMINV('Rand Int'!BQ31,'Inputs &amp; Outputs'!$B$5,'Inputs &amp; Outputs'!$B$6)</f>
        <v>-4.2291910067751806E-2</v>
      </c>
      <c r="BR31">
        <f>NORMINV('Rand Int'!BR31,'Inputs &amp; Outputs'!$B$5,'Inputs &amp; Outputs'!$B$6)</f>
        <v>2.6960160866011516E-2</v>
      </c>
      <c r="BS31">
        <f>NORMINV('Rand Int'!BS31,'Inputs &amp; Outputs'!$B$5,'Inputs &amp; Outputs'!$B$6)</f>
        <v>0.10473707440446708</v>
      </c>
      <c r="BT31">
        <f>NORMINV('Rand Int'!BT31,'Inputs &amp; Outputs'!$B$5,'Inputs &amp; Outputs'!$B$6)</f>
        <v>2.8822723182399673E-3</v>
      </c>
    </row>
    <row r="32" spans="1:72" x14ac:dyDescent="0.25">
      <c r="A32" s="1">
        <v>31</v>
      </c>
      <c r="C32">
        <f>NORMINV('Rand Int'!C32,'Inputs &amp; Outputs'!$B$5,'Inputs &amp; Outputs'!$B$6)</f>
        <v>6.3685350289067383E-2</v>
      </c>
      <c r="D32">
        <f>NORMINV('Rand Int'!D32,'Inputs &amp; Outputs'!$B$5,'Inputs &amp; Outputs'!$B$6)</f>
        <v>0.10630892371917251</v>
      </c>
      <c r="E32">
        <f>NORMINV('Rand Int'!E32,'Inputs &amp; Outputs'!$B$5,'Inputs &amp; Outputs'!$B$6)</f>
        <v>0.13074036345045498</v>
      </c>
      <c r="F32">
        <f>NORMINV('Rand Int'!F32,'Inputs &amp; Outputs'!$B$5,'Inputs &amp; Outputs'!$B$6)</f>
        <v>6.7147613409806711E-2</v>
      </c>
      <c r="G32">
        <f>NORMINV('Rand Int'!G32,'Inputs &amp; Outputs'!$B$5,'Inputs &amp; Outputs'!$B$6)</f>
        <v>0.18207838789935568</v>
      </c>
      <c r="H32">
        <f>NORMINV('Rand Int'!H32,'Inputs &amp; Outputs'!$B$5,'Inputs &amp; Outputs'!$B$6)</f>
        <v>8.79221255331048E-2</v>
      </c>
      <c r="I32">
        <f>NORMINV('Rand Int'!I32,'Inputs &amp; Outputs'!$B$5,'Inputs &amp; Outputs'!$B$6)</f>
        <v>0.10590625432822093</v>
      </c>
      <c r="J32">
        <f>NORMINV('Rand Int'!J32,'Inputs &amp; Outputs'!$B$5,'Inputs &amp; Outputs'!$B$6)</f>
        <v>7.7992221290340377E-2</v>
      </c>
      <c r="K32">
        <f>NORMINV('Rand Int'!K32,'Inputs &amp; Outputs'!$B$5,'Inputs &amp; Outputs'!$B$6)</f>
        <v>-1.9673123889354924E-2</v>
      </c>
      <c r="L32">
        <f>NORMINV('Rand Int'!L32,'Inputs &amp; Outputs'!$B$5,'Inputs &amp; Outputs'!$B$6)</f>
        <v>2.4401564497140447E-2</v>
      </c>
      <c r="M32">
        <f>NORMINV('Rand Int'!M32,'Inputs &amp; Outputs'!$B$5,'Inputs &amp; Outputs'!$B$6)</f>
        <v>-1.8978831469748714E-2</v>
      </c>
      <c r="N32">
        <f>NORMINV('Rand Int'!N32,'Inputs &amp; Outputs'!$B$5,'Inputs &amp; Outputs'!$B$6)</f>
        <v>7.754851251657538E-2</v>
      </c>
      <c r="O32">
        <f>NORMINV('Rand Int'!O32,'Inputs &amp; Outputs'!$B$5,'Inputs &amp; Outputs'!$B$6)</f>
        <v>-4.5504275463878516E-2</v>
      </c>
      <c r="P32">
        <f>NORMINV('Rand Int'!P32,'Inputs &amp; Outputs'!$B$5,'Inputs &amp; Outputs'!$B$6)</f>
        <v>0.19502640482394146</v>
      </c>
      <c r="Q32">
        <f>NORMINV('Rand Int'!Q32,'Inputs &amp; Outputs'!$B$5,'Inputs &amp; Outputs'!$B$6)</f>
        <v>0.13507161628753162</v>
      </c>
      <c r="R32">
        <f>NORMINV('Rand Int'!R32,'Inputs &amp; Outputs'!$B$5,'Inputs &amp; Outputs'!$B$6)</f>
        <v>4.1293876642213505E-2</v>
      </c>
      <c r="S32">
        <f>NORMINV('Rand Int'!S32,'Inputs &amp; Outputs'!$B$5,'Inputs &amp; Outputs'!$B$6)</f>
        <v>9.413704613126532E-2</v>
      </c>
      <c r="T32">
        <f>NORMINV('Rand Int'!T32,'Inputs &amp; Outputs'!$B$5,'Inputs &amp; Outputs'!$B$6)</f>
        <v>7.1672128482316494E-2</v>
      </c>
      <c r="U32">
        <f>NORMINV('Rand Int'!U32,'Inputs &amp; Outputs'!$B$5,'Inputs &amp; Outputs'!$B$6)</f>
        <v>2.9629673560120393E-2</v>
      </c>
      <c r="V32">
        <f>NORMINV('Rand Int'!V32,'Inputs &amp; Outputs'!$B$5,'Inputs &amp; Outputs'!$B$6)</f>
        <v>-5.0890306711015659E-2</v>
      </c>
      <c r="W32">
        <f>NORMINV('Rand Int'!W32,'Inputs &amp; Outputs'!$B$5,'Inputs &amp; Outputs'!$B$6)</f>
        <v>9.3033812092227899E-2</v>
      </c>
      <c r="X32">
        <f>NORMINV('Rand Int'!X32,'Inputs &amp; Outputs'!$B$5,'Inputs &amp; Outputs'!$B$6)</f>
        <v>0.15008271980762916</v>
      </c>
      <c r="Y32">
        <f>NORMINV('Rand Int'!Y32,'Inputs &amp; Outputs'!$B$5,'Inputs &amp; Outputs'!$B$6)</f>
        <v>1.6633784846595424E-2</v>
      </c>
      <c r="Z32">
        <f>NORMINV('Rand Int'!Z32,'Inputs &amp; Outputs'!$B$5,'Inputs &amp; Outputs'!$B$6)</f>
        <v>1.5924590253183282E-2</v>
      </c>
      <c r="AA32">
        <f>NORMINV('Rand Int'!AA32,'Inputs &amp; Outputs'!$B$5,'Inputs &amp; Outputs'!$B$6)</f>
        <v>7.9443558158544453E-2</v>
      </c>
      <c r="AB32">
        <f>NORMINV('Rand Int'!AB32,'Inputs &amp; Outputs'!$B$5,'Inputs &amp; Outputs'!$B$6)</f>
        <v>0.14225529876497026</v>
      </c>
      <c r="AC32">
        <f>NORMINV('Rand Int'!AC32,'Inputs &amp; Outputs'!$B$5,'Inputs &amp; Outputs'!$B$6)</f>
        <v>6.9379593566797015E-2</v>
      </c>
      <c r="AD32">
        <f>NORMINV('Rand Int'!AD32,'Inputs &amp; Outputs'!$B$5,'Inputs &amp; Outputs'!$B$6)</f>
        <v>7.6408084215320402E-2</v>
      </c>
      <c r="AE32">
        <f>NORMINV('Rand Int'!AE32,'Inputs &amp; Outputs'!$B$5,'Inputs &amp; Outputs'!$B$6)</f>
        <v>0.1401438567464659</v>
      </c>
      <c r="AF32">
        <f>NORMINV('Rand Int'!AF32,'Inputs &amp; Outputs'!$B$5,'Inputs &amp; Outputs'!$B$6)</f>
        <v>-4.6591277188349711E-2</v>
      </c>
      <c r="AG32">
        <f>NORMINV('Rand Int'!AG32,'Inputs &amp; Outputs'!$B$5,'Inputs &amp; Outputs'!$B$6)</f>
        <v>0.1445282919302962</v>
      </c>
      <c r="AH32">
        <f>NORMINV('Rand Int'!AH32,'Inputs &amp; Outputs'!$B$5,'Inputs &amp; Outputs'!$B$6)</f>
        <v>5.4724026698913984E-2</v>
      </c>
      <c r="AI32">
        <f>NORMINV('Rand Int'!AI32,'Inputs &amp; Outputs'!$B$5,'Inputs &amp; Outputs'!$B$6)</f>
        <v>0.14780449281073205</v>
      </c>
      <c r="AJ32">
        <f>NORMINV('Rand Int'!AJ32,'Inputs &amp; Outputs'!$B$5,'Inputs &amp; Outputs'!$B$6)</f>
        <v>8.8810866394243251E-2</v>
      </c>
      <c r="AK32">
        <f>NORMINV('Rand Int'!AK32,'Inputs &amp; Outputs'!$B$5,'Inputs &amp; Outputs'!$B$6)</f>
        <v>0.20687243485540335</v>
      </c>
      <c r="AL32">
        <f>NORMINV('Rand Int'!AL32,'Inputs &amp; Outputs'!$B$5,'Inputs &amp; Outputs'!$B$6)</f>
        <v>0.23048099167732364</v>
      </c>
      <c r="AM32">
        <f>NORMINV('Rand Int'!AM32,'Inputs &amp; Outputs'!$B$5,'Inputs &amp; Outputs'!$B$6)</f>
        <v>4.5144129112592649E-3</v>
      </c>
      <c r="AN32">
        <f>NORMINV('Rand Int'!AN32,'Inputs &amp; Outputs'!$B$5,'Inputs &amp; Outputs'!$B$6)</f>
        <v>0.14243482039336786</v>
      </c>
      <c r="AO32">
        <f>NORMINV('Rand Int'!AO32,'Inputs &amp; Outputs'!$B$5,'Inputs &amp; Outputs'!$B$6)</f>
        <v>6.3639126017715403E-2</v>
      </c>
      <c r="AP32">
        <f>NORMINV('Rand Int'!AP32,'Inputs &amp; Outputs'!$B$5,'Inputs &amp; Outputs'!$B$6)</f>
        <v>-1.7797769967451499E-2</v>
      </c>
      <c r="AQ32">
        <f>NORMINV('Rand Int'!AQ32,'Inputs &amp; Outputs'!$B$5,'Inputs &amp; Outputs'!$B$6)</f>
        <v>9.736736980388247E-2</v>
      </c>
      <c r="AR32">
        <f>NORMINV('Rand Int'!AR32,'Inputs &amp; Outputs'!$B$5,'Inputs &amp; Outputs'!$B$6)</f>
        <v>1.9085374419879154E-2</v>
      </c>
      <c r="AS32">
        <f>NORMINV('Rand Int'!AS32,'Inputs &amp; Outputs'!$B$5,'Inputs &amp; Outputs'!$B$6)</f>
        <v>3.490533569269013E-2</v>
      </c>
      <c r="AT32">
        <f>NORMINV('Rand Int'!AT32,'Inputs &amp; Outputs'!$B$5,'Inputs &amp; Outputs'!$B$6)</f>
        <v>0.20335764684686528</v>
      </c>
      <c r="AU32">
        <f>NORMINV('Rand Int'!AU32,'Inputs &amp; Outputs'!$B$5,'Inputs &amp; Outputs'!$B$6)</f>
        <v>-9.0561810106359442E-2</v>
      </c>
      <c r="AV32">
        <f>NORMINV('Rand Int'!AV32,'Inputs &amp; Outputs'!$B$5,'Inputs &amp; Outputs'!$B$6)</f>
        <v>9.9676257146569608E-2</v>
      </c>
      <c r="AW32">
        <f>NORMINV('Rand Int'!AW32,'Inputs &amp; Outputs'!$B$5,'Inputs &amp; Outputs'!$B$6)</f>
        <v>-3.3803928181559709E-2</v>
      </c>
      <c r="AX32">
        <f>NORMINV('Rand Int'!AX32,'Inputs &amp; Outputs'!$B$5,'Inputs &amp; Outputs'!$B$6)</f>
        <v>9.3659399452187514E-2</v>
      </c>
      <c r="AY32">
        <f>NORMINV('Rand Int'!AY32,'Inputs &amp; Outputs'!$B$5,'Inputs &amp; Outputs'!$B$6)</f>
        <v>7.6215429657397998E-2</v>
      </c>
      <c r="AZ32">
        <f>NORMINV('Rand Int'!AZ32,'Inputs &amp; Outputs'!$B$5,'Inputs &amp; Outputs'!$B$6)</f>
        <v>0.13116923075461839</v>
      </c>
      <c r="BA32">
        <f>NORMINV('Rand Int'!BA32,'Inputs &amp; Outputs'!$B$5,'Inputs &amp; Outputs'!$B$6)</f>
        <v>3.4545813879087166E-2</v>
      </c>
      <c r="BB32">
        <f>NORMINV('Rand Int'!BB32,'Inputs &amp; Outputs'!$B$5,'Inputs &amp; Outputs'!$B$6)</f>
        <v>-0.10552162010920907</v>
      </c>
      <c r="BC32">
        <f>NORMINV('Rand Int'!BC32,'Inputs &amp; Outputs'!$B$5,'Inputs &amp; Outputs'!$B$6)</f>
        <v>4.5811882665827627E-2</v>
      </c>
      <c r="BD32">
        <f>NORMINV('Rand Int'!BD32,'Inputs &amp; Outputs'!$B$5,'Inputs &amp; Outputs'!$B$6)</f>
        <v>9.0835645208282398E-2</v>
      </c>
      <c r="BE32">
        <f>NORMINV('Rand Int'!BE32,'Inputs &amp; Outputs'!$B$5,'Inputs &amp; Outputs'!$B$6)</f>
        <v>-3.3649863691766341E-3</v>
      </c>
      <c r="BF32">
        <f>NORMINV('Rand Int'!BF32,'Inputs &amp; Outputs'!$B$5,'Inputs &amp; Outputs'!$B$6)</f>
        <v>7.7198408929385343E-3</v>
      </c>
      <c r="BG32">
        <f>NORMINV('Rand Int'!BG32,'Inputs &amp; Outputs'!$B$5,'Inputs &amp; Outputs'!$B$6)</f>
        <v>8.2411232486514899E-2</v>
      </c>
      <c r="BH32">
        <f>NORMINV('Rand Int'!BH32,'Inputs &amp; Outputs'!$B$5,'Inputs &amp; Outputs'!$B$6)</f>
        <v>2.4260780789307261E-2</v>
      </c>
      <c r="BI32">
        <f>NORMINV('Rand Int'!BI32,'Inputs &amp; Outputs'!$B$5,'Inputs &amp; Outputs'!$B$6)</f>
        <v>-9.2347464645458593E-2</v>
      </c>
      <c r="BJ32">
        <f>NORMINV('Rand Int'!BJ32,'Inputs &amp; Outputs'!$B$5,'Inputs &amp; Outputs'!$B$6)</f>
        <v>0.17239982623655936</v>
      </c>
      <c r="BK32">
        <f>NORMINV('Rand Int'!BK32,'Inputs &amp; Outputs'!$B$5,'Inputs &amp; Outputs'!$B$6)</f>
        <v>0.12953524662982918</v>
      </c>
      <c r="BL32">
        <f>NORMINV('Rand Int'!BL32,'Inputs &amp; Outputs'!$B$5,'Inputs &amp; Outputs'!$B$6)</f>
        <v>0.12414321974917882</v>
      </c>
      <c r="BM32">
        <f>NORMINV('Rand Int'!BM32,'Inputs &amp; Outputs'!$B$5,'Inputs &amp; Outputs'!$B$6)</f>
        <v>-7.4460908454797275E-2</v>
      </c>
      <c r="BN32">
        <f>NORMINV('Rand Int'!BN32,'Inputs &amp; Outputs'!$B$5,'Inputs &amp; Outputs'!$B$6)</f>
        <v>9.2656923597484411E-2</v>
      </c>
      <c r="BO32">
        <f>NORMINV('Rand Int'!BO32,'Inputs &amp; Outputs'!$B$5,'Inputs &amp; Outputs'!$B$6)</f>
        <v>9.8971885926409459E-2</v>
      </c>
      <c r="BP32">
        <f>NORMINV('Rand Int'!BP32,'Inputs &amp; Outputs'!$B$5,'Inputs &amp; Outputs'!$B$6)</f>
        <v>2.1569215460953008E-2</v>
      </c>
      <c r="BQ32">
        <f>NORMINV('Rand Int'!BQ32,'Inputs &amp; Outputs'!$B$5,'Inputs &amp; Outputs'!$B$6)</f>
        <v>1.3491769677798728E-2</v>
      </c>
      <c r="BR32">
        <f>NORMINV('Rand Int'!BR32,'Inputs &amp; Outputs'!$B$5,'Inputs &amp; Outputs'!$B$6)</f>
        <v>0.11201930306450048</v>
      </c>
      <c r="BS32">
        <f>NORMINV('Rand Int'!BS32,'Inputs &amp; Outputs'!$B$5,'Inputs &amp; Outputs'!$B$6)</f>
        <v>2.2279651421988622E-4</v>
      </c>
      <c r="BT32">
        <f>NORMINV('Rand Int'!BT32,'Inputs &amp; Outputs'!$B$5,'Inputs &amp; Outputs'!$B$6)</f>
        <v>0.14028903341046384</v>
      </c>
    </row>
    <row r="33" spans="1:72" x14ac:dyDescent="0.25">
      <c r="A33" s="1">
        <v>32</v>
      </c>
      <c r="C33">
        <f>NORMINV('Rand Int'!C33,'Inputs &amp; Outputs'!$B$5,'Inputs &amp; Outputs'!$B$6)</f>
        <v>7.8627880398062899E-2</v>
      </c>
      <c r="D33">
        <f>NORMINV('Rand Int'!D33,'Inputs &amp; Outputs'!$B$5,'Inputs &amp; Outputs'!$B$6)</f>
        <v>6.8225422494157403E-2</v>
      </c>
      <c r="E33">
        <f>NORMINV('Rand Int'!E33,'Inputs &amp; Outputs'!$B$5,'Inputs &amp; Outputs'!$B$6)</f>
        <v>7.5510084953895537E-2</v>
      </c>
      <c r="F33">
        <f>NORMINV('Rand Int'!F33,'Inputs &amp; Outputs'!$B$5,'Inputs &amp; Outputs'!$B$6)</f>
        <v>1.4557007112757606E-2</v>
      </c>
      <c r="G33">
        <f>NORMINV('Rand Int'!G33,'Inputs &amp; Outputs'!$B$5,'Inputs &amp; Outputs'!$B$6)</f>
        <v>7.2951548373149003E-2</v>
      </c>
      <c r="H33">
        <f>NORMINV('Rand Int'!H33,'Inputs &amp; Outputs'!$B$5,'Inputs &amp; Outputs'!$B$6)</f>
        <v>-1.4634634311092951E-2</v>
      </c>
      <c r="I33">
        <f>NORMINV('Rand Int'!I33,'Inputs &amp; Outputs'!$B$5,'Inputs &amp; Outputs'!$B$6)</f>
        <v>1.2437336068898824E-3</v>
      </c>
      <c r="J33">
        <f>NORMINV('Rand Int'!J33,'Inputs &amp; Outputs'!$B$5,'Inputs &amp; Outputs'!$B$6)</f>
        <v>4.5040433228445823E-2</v>
      </c>
      <c r="K33">
        <f>NORMINV('Rand Int'!K33,'Inputs &amp; Outputs'!$B$5,'Inputs &amp; Outputs'!$B$6)</f>
        <v>-6.094535270955917E-2</v>
      </c>
      <c r="L33">
        <f>NORMINV('Rand Int'!L33,'Inputs &amp; Outputs'!$B$5,'Inputs &amp; Outputs'!$B$6)</f>
        <v>-2.092731548296177E-2</v>
      </c>
      <c r="M33">
        <f>NORMINV('Rand Int'!M33,'Inputs &amp; Outputs'!$B$5,'Inputs &amp; Outputs'!$B$6)</f>
        <v>2.6455536430395006E-2</v>
      </c>
      <c r="N33">
        <f>NORMINV('Rand Int'!N33,'Inputs &amp; Outputs'!$B$5,'Inputs &amp; Outputs'!$B$6)</f>
        <v>0.10388077532042095</v>
      </c>
      <c r="O33">
        <f>NORMINV('Rand Int'!O33,'Inputs &amp; Outputs'!$B$5,'Inputs &amp; Outputs'!$B$6)</f>
        <v>0.17576800885129307</v>
      </c>
      <c r="P33">
        <f>NORMINV('Rand Int'!P33,'Inputs &amp; Outputs'!$B$5,'Inputs &amp; Outputs'!$B$6)</f>
        <v>0.18534963466224971</v>
      </c>
      <c r="Q33">
        <f>NORMINV('Rand Int'!Q33,'Inputs &amp; Outputs'!$B$5,'Inputs &amp; Outputs'!$B$6)</f>
        <v>9.2019695119337636E-3</v>
      </c>
      <c r="R33">
        <f>NORMINV('Rand Int'!R33,'Inputs &amp; Outputs'!$B$5,'Inputs &amp; Outputs'!$B$6)</f>
        <v>0.19509736217259877</v>
      </c>
      <c r="S33">
        <f>NORMINV('Rand Int'!S33,'Inputs &amp; Outputs'!$B$5,'Inputs &amp; Outputs'!$B$6)</f>
        <v>8.6541389853380418E-2</v>
      </c>
      <c r="T33">
        <f>NORMINV('Rand Int'!T33,'Inputs &amp; Outputs'!$B$5,'Inputs &amp; Outputs'!$B$6)</f>
        <v>3.7998973429916247E-3</v>
      </c>
      <c r="U33">
        <f>NORMINV('Rand Int'!U33,'Inputs &amp; Outputs'!$B$5,'Inputs &amp; Outputs'!$B$6)</f>
        <v>8.017667167998023E-2</v>
      </c>
      <c r="V33">
        <f>NORMINV('Rand Int'!V33,'Inputs &amp; Outputs'!$B$5,'Inputs &amp; Outputs'!$B$6)</f>
        <v>0.10719619151953155</v>
      </c>
      <c r="W33">
        <f>NORMINV('Rand Int'!W33,'Inputs &amp; Outputs'!$B$5,'Inputs &amp; Outputs'!$B$6)</f>
        <v>0.10527844122769903</v>
      </c>
      <c r="X33">
        <f>NORMINV('Rand Int'!X33,'Inputs &amp; Outputs'!$B$5,'Inputs &amp; Outputs'!$B$6)</f>
        <v>0.17756179025644692</v>
      </c>
      <c r="Y33">
        <f>NORMINV('Rand Int'!Y33,'Inputs &amp; Outputs'!$B$5,'Inputs &amp; Outputs'!$B$6)</f>
        <v>-4.1606451983215581E-3</v>
      </c>
      <c r="Z33">
        <f>NORMINV('Rand Int'!Z33,'Inputs &amp; Outputs'!$B$5,'Inputs &amp; Outputs'!$B$6)</f>
        <v>0.1272362127425451</v>
      </c>
      <c r="AA33">
        <f>NORMINV('Rand Int'!AA33,'Inputs &amp; Outputs'!$B$5,'Inputs &amp; Outputs'!$B$6)</f>
        <v>2.7557441784764665E-2</v>
      </c>
      <c r="AB33">
        <f>NORMINV('Rand Int'!AB33,'Inputs &amp; Outputs'!$B$5,'Inputs &amp; Outputs'!$B$6)</f>
        <v>0.10362179885706344</v>
      </c>
      <c r="AC33">
        <f>NORMINV('Rand Int'!AC33,'Inputs &amp; Outputs'!$B$5,'Inputs &amp; Outputs'!$B$6)</f>
        <v>-6.4493499237423119E-3</v>
      </c>
      <c r="AD33">
        <f>NORMINV('Rand Int'!AD33,'Inputs &amp; Outputs'!$B$5,'Inputs &amp; Outputs'!$B$6)</f>
        <v>0.10593868778184219</v>
      </c>
      <c r="AE33">
        <f>NORMINV('Rand Int'!AE33,'Inputs &amp; Outputs'!$B$5,'Inputs &amp; Outputs'!$B$6)</f>
        <v>1.3656745920017983E-2</v>
      </c>
      <c r="AF33">
        <f>NORMINV('Rand Int'!AF33,'Inputs &amp; Outputs'!$B$5,'Inputs &amp; Outputs'!$B$6)</f>
        <v>0.16031804111511161</v>
      </c>
      <c r="AG33">
        <f>NORMINV('Rand Int'!AG33,'Inputs &amp; Outputs'!$B$5,'Inputs &amp; Outputs'!$B$6)</f>
        <v>0.12944400625510105</v>
      </c>
      <c r="AH33">
        <f>NORMINV('Rand Int'!AH33,'Inputs &amp; Outputs'!$B$5,'Inputs &amp; Outputs'!$B$6)</f>
        <v>3.2922824283178789E-2</v>
      </c>
      <c r="AI33">
        <f>NORMINV('Rand Int'!AI33,'Inputs &amp; Outputs'!$B$5,'Inputs &amp; Outputs'!$B$6)</f>
        <v>0.1354134784519743</v>
      </c>
      <c r="AJ33">
        <f>NORMINV('Rand Int'!AJ33,'Inputs &amp; Outputs'!$B$5,'Inputs &amp; Outputs'!$B$6)</f>
        <v>5.1835431138151859E-2</v>
      </c>
      <c r="AK33">
        <f>NORMINV('Rand Int'!AK33,'Inputs &amp; Outputs'!$B$5,'Inputs &amp; Outputs'!$B$6)</f>
        <v>3.156676053551645E-2</v>
      </c>
      <c r="AL33">
        <f>NORMINV('Rand Int'!AL33,'Inputs &amp; Outputs'!$B$5,'Inputs &amp; Outputs'!$B$6)</f>
        <v>9.763056095739317E-2</v>
      </c>
      <c r="AM33">
        <f>NORMINV('Rand Int'!AM33,'Inputs &amp; Outputs'!$B$5,'Inputs &amp; Outputs'!$B$6)</f>
        <v>-1.2122739032749866E-2</v>
      </c>
      <c r="AN33">
        <f>NORMINV('Rand Int'!AN33,'Inputs &amp; Outputs'!$B$5,'Inputs &amp; Outputs'!$B$6)</f>
        <v>0.25124748564506472</v>
      </c>
      <c r="AO33">
        <f>NORMINV('Rand Int'!AO33,'Inputs &amp; Outputs'!$B$5,'Inputs &amp; Outputs'!$B$6)</f>
        <v>2.2902499442514296E-2</v>
      </c>
      <c r="AP33">
        <f>NORMINV('Rand Int'!AP33,'Inputs &amp; Outputs'!$B$5,'Inputs &amp; Outputs'!$B$6)</f>
        <v>-3.1904472741741546E-3</v>
      </c>
      <c r="AQ33">
        <f>NORMINV('Rand Int'!AQ33,'Inputs &amp; Outputs'!$B$5,'Inputs &amp; Outputs'!$B$6)</f>
        <v>4.4773052899249911E-2</v>
      </c>
      <c r="AR33">
        <f>NORMINV('Rand Int'!AR33,'Inputs &amp; Outputs'!$B$5,'Inputs &amp; Outputs'!$B$6)</f>
        <v>5.1668796511021492E-2</v>
      </c>
      <c r="AS33">
        <f>NORMINV('Rand Int'!AS33,'Inputs &amp; Outputs'!$B$5,'Inputs &amp; Outputs'!$B$6)</f>
        <v>1.7979845265569401E-2</v>
      </c>
      <c r="AT33">
        <f>NORMINV('Rand Int'!AT33,'Inputs &amp; Outputs'!$B$5,'Inputs &amp; Outputs'!$B$6)</f>
        <v>-1.2087766211185555E-2</v>
      </c>
      <c r="AU33">
        <f>NORMINV('Rand Int'!AU33,'Inputs &amp; Outputs'!$B$5,'Inputs &amp; Outputs'!$B$6)</f>
        <v>9.2134777316573657E-2</v>
      </c>
      <c r="AV33">
        <f>NORMINV('Rand Int'!AV33,'Inputs &amp; Outputs'!$B$5,'Inputs &amp; Outputs'!$B$6)</f>
        <v>7.3418417842420161E-2</v>
      </c>
      <c r="AW33">
        <f>NORMINV('Rand Int'!AW33,'Inputs &amp; Outputs'!$B$5,'Inputs &amp; Outputs'!$B$6)</f>
        <v>0.11203512999652496</v>
      </c>
      <c r="AX33">
        <f>NORMINV('Rand Int'!AX33,'Inputs &amp; Outputs'!$B$5,'Inputs &amp; Outputs'!$B$6)</f>
        <v>8.7350599455729219E-2</v>
      </c>
      <c r="AY33">
        <f>NORMINV('Rand Int'!AY33,'Inputs &amp; Outputs'!$B$5,'Inputs &amp; Outputs'!$B$6)</f>
        <v>-1.5431194363611997E-2</v>
      </c>
      <c r="AZ33">
        <f>NORMINV('Rand Int'!AZ33,'Inputs &amp; Outputs'!$B$5,'Inputs &amp; Outputs'!$B$6)</f>
        <v>8.7410205881666106E-2</v>
      </c>
      <c r="BA33">
        <f>NORMINV('Rand Int'!BA33,'Inputs &amp; Outputs'!$B$5,'Inputs &amp; Outputs'!$B$6)</f>
        <v>-1.7410628572759143E-2</v>
      </c>
      <c r="BB33">
        <f>NORMINV('Rand Int'!BB33,'Inputs &amp; Outputs'!$B$5,'Inputs &amp; Outputs'!$B$6)</f>
        <v>0.17179862665611101</v>
      </c>
      <c r="BC33">
        <f>NORMINV('Rand Int'!BC33,'Inputs &amp; Outputs'!$B$5,'Inputs &amp; Outputs'!$B$6)</f>
        <v>-1.3602468751644822E-2</v>
      </c>
      <c r="BD33">
        <f>NORMINV('Rand Int'!BD33,'Inputs &amp; Outputs'!$B$5,'Inputs &amp; Outputs'!$B$6)</f>
        <v>1.5000428892040216E-2</v>
      </c>
      <c r="BE33">
        <f>NORMINV('Rand Int'!BE33,'Inputs &amp; Outputs'!$B$5,'Inputs &amp; Outputs'!$B$6)</f>
        <v>-3.109970588956068E-3</v>
      </c>
      <c r="BF33">
        <f>NORMINV('Rand Int'!BF33,'Inputs &amp; Outputs'!$B$5,'Inputs &amp; Outputs'!$B$6)</f>
        <v>1.9812564254609935E-2</v>
      </c>
      <c r="BG33">
        <f>NORMINV('Rand Int'!BG33,'Inputs &amp; Outputs'!$B$5,'Inputs &amp; Outputs'!$B$6)</f>
        <v>2.6179425640220716E-2</v>
      </c>
      <c r="BH33">
        <f>NORMINV('Rand Int'!BH33,'Inputs &amp; Outputs'!$B$5,'Inputs &amp; Outputs'!$B$6)</f>
        <v>0.14552848145948039</v>
      </c>
      <c r="BI33">
        <f>NORMINV('Rand Int'!BI33,'Inputs &amp; Outputs'!$B$5,'Inputs &amp; Outputs'!$B$6)</f>
        <v>7.0384735682644473E-2</v>
      </c>
      <c r="BJ33">
        <f>NORMINV('Rand Int'!BJ33,'Inputs &amp; Outputs'!$B$5,'Inputs &amp; Outputs'!$B$6)</f>
        <v>0.10769003678605842</v>
      </c>
      <c r="BK33">
        <f>NORMINV('Rand Int'!BK33,'Inputs &amp; Outputs'!$B$5,'Inputs &amp; Outputs'!$B$6)</f>
        <v>0.11529423861536034</v>
      </c>
      <c r="BL33">
        <f>NORMINV('Rand Int'!BL33,'Inputs &amp; Outputs'!$B$5,'Inputs &amp; Outputs'!$B$6)</f>
        <v>2.3106366130325094E-2</v>
      </c>
      <c r="BM33">
        <f>NORMINV('Rand Int'!BM33,'Inputs &amp; Outputs'!$B$5,'Inputs &amp; Outputs'!$B$6)</f>
        <v>1.5457209720533105E-2</v>
      </c>
      <c r="BN33">
        <f>NORMINV('Rand Int'!BN33,'Inputs &amp; Outputs'!$B$5,'Inputs &amp; Outputs'!$B$6)</f>
        <v>2.5433237663955895E-2</v>
      </c>
      <c r="BO33">
        <f>NORMINV('Rand Int'!BO33,'Inputs &amp; Outputs'!$B$5,'Inputs &amp; Outputs'!$B$6)</f>
        <v>4.1195051570683816E-2</v>
      </c>
      <c r="BP33">
        <f>NORMINV('Rand Int'!BP33,'Inputs &amp; Outputs'!$B$5,'Inputs &amp; Outputs'!$B$6)</f>
        <v>6.2725690746031168E-2</v>
      </c>
      <c r="BQ33">
        <f>NORMINV('Rand Int'!BQ33,'Inputs &amp; Outputs'!$B$5,'Inputs &amp; Outputs'!$B$6)</f>
        <v>9.8860819923477283E-2</v>
      </c>
      <c r="BR33">
        <f>NORMINV('Rand Int'!BR33,'Inputs &amp; Outputs'!$B$5,'Inputs &amp; Outputs'!$B$6)</f>
        <v>2.3426671297846591E-2</v>
      </c>
      <c r="BS33">
        <f>NORMINV('Rand Int'!BS33,'Inputs &amp; Outputs'!$B$5,'Inputs &amp; Outputs'!$B$6)</f>
        <v>-3.2169423913167849E-3</v>
      </c>
      <c r="BT33">
        <f>NORMINV('Rand Int'!BT33,'Inputs &amp; Outputs'!$B$5,'Inputs &amp; Outputs'!$B$6)</f>
        <v>-4.9908626576370713E-2</v>
      </c>
    </row>
    <row r="34" spans="1:72" x14ac:dyDescent="0.25">
      <c r="A34" s="1">
        <v>33</v>
      </c>
      <c r="C34">
        <f>NORMINV('Rand Int'!C34,'Inputs &amp; Outputs'!$B$5,'Inputs &amp; Outputs'!$B$6)</f>
        <v>0.10157049471774429</v>
      </c>
      <c r="D34">
        <f>NORMINV('Rand Int'!D34,'Inputs &amp; Outputs'!$B$5,'Inputs &amp; Outputs'!$B$6)</f>
        <v>9.7606028955874488E-2</v>
      </c>
      <c r="E34">
        <f>NORMINV('Rand Int'!E34,'Inputs &amp; Outputs'!$B$5,'Inputs &amp; Outputs'!$B$6)</f>
        <v>2.5296723866877702E-2</v>
      </c>
      <c r="F34">
        <f>NORMINV('Rand Int'!F34,'Inputs &amp; Outputs'!$B$5,'Inputs &amp; Outputs'!$B$6)</f>
        <v>8.1695674216631625E-2</v>
      </c>
      <c r="G34">
        <f>NORMINV('Rand Int'!G34,'Inputs &amp; Outputs'!$B$5,'Inputs &amp; Outputs'!$B$6)</f>
        <v>0.11245772103830887</v>
      </c>
      <c r="H34">
        <f>NORMINV('Rand Int'!H34,'Inputs &amp; Outputs'!$B$5,'Inputs &amp; Outputs'!$B$6)</f>
        <v>4.4048405579238045E-2</v>
      </c>
      <c r="I34">
        <f>NORMINV('Rand Int'!I34,'Inputs &amp; Outputs'!$B$5,'Inputs &amp; Outputs'!$B$6)</f>
        <v>0.15720741102383029</v>
      </c>
      <c r="J34">
        <f>NORMINV('Rand Int'!J34,'Inputs &amp; Outputs'!$B$5,'Inputs &amp; Outputs'!$B$6)</f>
        <v>0.1415264046246994</v>
      </c>
      <c r="K34">
        <f>NORMINV('Rand Int'!K34,'Inputs &amp; Outputs'!$B$5,'Inputs &amp; Outputs'!$B$6)</f>
        <v>-1.0573068754564097E-3</v>
      </c>
      <c r="L34">
        <f>NORMINV('Rand Int'!L34,'Inputs &amp; Outputs'!$B$5,'Inputs &amp; Outputs'!$B$6)</f>
        <v>1.5913868412233627E-2</v>
      </c>
      <c r="M34">
        <f>NORMINV('Rand Int'!M34,'Inputs &amp; Outputs'!$B$5,'Inputs &amp; Outputs'!$B$6)</f>
        <v>7.7348335516142175E-2</v>
      </c>
      <c r="N34">
        <f>NORMINV('Rand Int'!N34,'Inputs &amp; Outputs'!$B$5,'Inputs &amp; Outputs'!$B$6)</f>
        <v>5.7386182488242232E-2</v>
      </c>
      <c r="O34">
        <f>NORMINV('Rand Int'!O34,'Inputs &amp; Outputs'!$B$5,'Inputs &amp; Outputs'!$B$6)</f>
        <v>2.4985641444998645E-2</v>
      </c>
      <c r="P34">
        <f>NORMINV('Rand Int'!P34,'Inputs &amp; Outputs'!$B$5,'Inputs &amp; Outputs'!$B$6)</f>
        <v>2.2133216034139203E-2</v>
      </c>
      <c r="Q34">
        <f>NORMINV('Rand Int'!Q34,'Inputs &amp; Outputs'!$B$5,'Inputs &amp; Outputs'!$B$6)</f>
        <v>0.10470725084664495</v>
      </c>
      <c r="R34">
        <f>NORMINV('Rand Int'!R34,'Inputs &amp; Outputs'!$B$5,'Inputs &amp; Outputs'!$B$6)</f>
        <v>-2.5374620625799163E-2</v>
      </c>
      <c r="S34">
        <f>NORMINV('Rand Int'!S34,'Inputs &amp; Outputs'!$B$5,'Inputs &amp; Outputs'!$B$6)</f>
        <v>8.4638175778937424E-2</v>
      </c>
      <c r="T34">
        <f>NORMINV('Rand Int'!T34,'Inputs &amp; Outputs'!$B$5,'Inputs &amp; Outputs'!$B$6)</f>
        <v>0.10104117182927916</v>
      </c>
      <c r="U34">
        <f>NORMINV('Rand Int'!U34,'Inputs &amp; Outputs'!$B$5,'Inputs &amp; Outputs'!$B$6)</f>
        <v>9.2791508383393811E-2</v>
      </c>
      <c r="V34">
        <f>NORMINV('Rand Int'!V34,'Inputs &amp; Outputs'!$B$5,'Inputs &amp; Outputs'!$B$6)</f>
        <v>-8.6332774201107326E-3</v>
      </c>
      <c r="W34">
        <f>NORMINV('Rand Int'!W34,'Inputs &amp; Outputs'!$B$5,'Inputs &amp; Outputs'!$B$6)</f>
        <v>-1.5608900148007934E-2</v>
      </c>
      <c r="X34">
        <f>NORMINV('Rand Int'!X34,'Inputs &amp; Outputs'!$B$5,'Inputs &amp; Outputs'!$B$6)</f>
        <v>0.19914940292893996</v>
      </c>
      <c r="Y34">
        <f>NORMINV('Rand Int'!Y34,'Inputs &amp; Outputs'!$B$5,'Inputs &amp; Outputs'!$B$6)</f>
        <v>3.7420227711071577E-2</v>
      </c>
      <c r="Z34">
        <f>NORMINV('Rand Int'!Z34,'Inputs &amp; Outputs'!$B$5,'Inputs &amp; Outputs'!$B$6)</f>
        <v>9.7265910572804509E-3</v>
      </c>
      <c r="AA34">
        <f>NORMINV('Rand Int'!AA34,'Inputs &amp; Outputs'!$B$5,'Inputs &amp; Outputs'!$B$6)</f>
        <v>7.8852793736050197E-2</v>
      </c>
      <c r="AB34">
        <f>NORMINV('Rand Int'!AB34,'Inputs &amp; Outputs'!$B$5,'Inputs &amp; Outputs'!$B$6)</f>
        <v>0.14957458497705933</v>
      </c>
      <c r="AC34">
        <f>NORMINV('Rand Int'!AC34,'Inputs &amp; Outputs'!$B$5,'Inputs &amp; Outputs'!$B$6)</f>
        <v>-9.2272038437282988E-3</v>
      </c>
      <c r="AD34">
        <f>NORMINV('Rand Int'!AD34,'Inputs &amp; Outputs'!$B$5,'Inputs &amp; Outputs'!$B$6)</f>
        <v>-5.8268272670749313E-2</v>
      </c>
      <c r="AE34">
        <f>NORMINV('Rand Int'!AE34,'Inputs &amp; Outputs'!$B$5,'Inputs &amp; Outputs'!$B$6)</f>
        <v>0.13275374399194872</v>
      </c>
      <c r="AF34">
        <f>NORMINV('Rand Int'!AF34,'Inputs &amp; Outputs'!$B$5,'Inputs &amp; Outputs'!$B$6)</f>
        <v>0.11612944545442419</v>
      </c>
      <c r="AG34">
        <f>NORMINV('Rand Int'!AG34,'Inputs &amp; Outputs'!$B$5,'Inputs &amp; Outputs'!$B$6)</f>
        <v>7.3852033324907196E-2</v>
      </c>
      <c r="AH34">
        <f>NORMINV('Rand Int'!AH34,'Inputs &amp; Outputs'!$B$5,'Inputs &amp; Outputs'!$B$6)</f>
        <v>7.7319461384979138E-2</v>
      </c>
      <c r="AI34">
        <f>NORMINV('Rand Int'!AI34,'Inputs &amp; Outputs'!$B$5,'Inputs &amp; Outputs'!$B$6)</f>
        <v>-7.7870673746561647E-2</v>
      </c>
      <c r="AJ34">
        <f>NORMINV('Rand Int'!AJ34,'Inputs &amp; Outputs'!$B$5,'Inputs &amp; Outputs'!$B$6)</f>
        <v>4.6141906035076716E-3</v>
      </c>
      <c r="AK34">
        <f>NORMINV('Rand Int'!AK34,'Inputs &amp; Outputs'!$B$5,'Inputs &amp; Outputs'!$B$6)</f>
        <v>7.5150595457054742E-2</v>
      </c>
      <c r="AL34">
        <f>NORMINV('Rand Int'!AL34,'Inputs &amp; Outputs'!$B$5,'Inputs &amp; Outputs'!$B$6)</f>
        <v>9.7194034290247922E-2</v>
      </c>
      <c r="AM34">
        <f>NORMINV('Rand Int'!AM34,'Inputs &amp; Outputs'!$B$5,'Inputs &amp; Outputs'!$B$6)</f>
        <v>4.7149077374176243E-3</v>
      </c>
      <c r="AN34">
        <f>NORMINV('Rand Int'!AN34,'Inputs &amp; Outputs'!$B$5,'Inputs &amp; Outputs'!$B$6)</f>
        <v>0.15439505389711744</v>
      </c>
      <c r="AO34">
        <f>NORMINV('Rand Int'!AO34,'Inputs &amp; Outputs'!$B$5,'Inputs &amp; Outputs'!$B$6)</f>
        <v>0.1279581779372245</v>
      </c>
      <c r="AP34">
        <f>NORMINV('Rand Int'!AP34,'Inputs &amp; Outputs'!$B$5,'Inputs &amp; Outputs'!$B$6)</f>
        <v>-4.3821571604008708E-2</v>
      </c>
      <c r="AQ34">
        <f>NORMINV('Rand Int'!AQ34,'Inputs &amp; Outputs'!$B$5,'Inputs &amp; Outputs'!$B$6)</f>
        <v>2.1035490823478192E-3</v>
      </c>
      <c r="AR34">
        <f>NORMINV('Rand Int'!AR34,'Inputs &amp; Outputs'!$B$5,'Inputs &amp; Outputs'!$B$6)</f>
        <v>-0.11756646563071399</v>
      </c>
      <c r="AS34">
        <f>NORMINV('Rand Int'!AS34,'Inputs &amp; Outputs'!$B$5,'Inputs &amp; Outputs'!$B$6)</f>
        <v>-6.1661379159615448E-2</v>
      </c>
      <c r="AT34">
        <f>NORMINV('Rand Int'!AT34,'Inputs &amp; Outputs'!$B$5,'Inputs &amp; Outputs'!$B$6)</f>
        <v>5.0619264126464461E-3</v>
      </c>
      <c r="AU34">
        <f>NORMINV('Rand Int'!AU34,'Inputs &amp; Outputs'!$B$5,'Inputs &amp; Outputs'!$B$6)</f>
        <v>0.1470749235139929</v>
      </c>
      <c r="AV34">
        <f>NORMINV('Rand Int'!AV34,'Inputs &amp; Outputs'!$B$5,'Inputs &amp; Outputs'!$B$6)</f>
        <v>-2.2114433507155584E-2</v>
      </c>
      <c r="AW34">
        <f>NORMINV('Rand Int'!AW34,'Inputs &amp; Outputs'!$B$5,'Inputs &amp; Outputs'!$B$6)</f>
        <v>4.7819631673079094E-2</v>
      </c>
      <c r="AX34">
        <f>NORMINV('Rand Int'!AX34,'Inputs &amp; Outputs'!$B$5,'Inputs &amp; Outputs'!$B$6)</f>
        <v>7.215412101053359E-2</v>
      </c>
      <c r="AY34">
        <f>NORMINV('Rand Int'!AY34,'Inputs &amp; Outputs'!$B$5,'Inputs &amp; Outputs'!$B$6)</f>
        <v>5.2835666176823184E-2</v>
      </c>
      <c r="AZ34">
        <f>NORMINV('Rand Int'!AZ34,'Inputs &amp; Outputs'!$B$5,'Inputs &amp; Outputs'!$B$6)</f>
        <v>0.11494025007656239</v>
      </c>
      <c r="BA34">
        <f>NORMINV('Rand Int'!BA34,'Inputs &amp; Outputs'!$B$5,'Inputs &amp; Outputs'!$B$6)</f>
        <v>-6.639971262006486E-2</v>
      </c>
      <c r="BB34">
        <f>NORMINV('Rand Int'!BB34,'Inputs &amp; Outputs'!$B$5,'Inputs &amp; Outputs'!$B$6)</f>
        <v>-3.3465907183825305E-3</v>
      </c>
      <c r="BC34">
        <f>NORMINV('Rand Int'!BC34,'Inputs &amp; Outputs'!$B$5,'Inputs &amp; Outputs'!$B$6)</f>
        <v>5.5436250588136789E-2</v>
      </c>
      <c r="BD34">
        <f>NORMINV('Rand Int'!BD34,'Inputs &amp; Outputs'!$B$5,'Inputs &amp; Outputs'!$B$6)</f>
        <v>-6.7004389756615129E-3</v>
      </c>
      <c r="BE34">
        <f>NORMINV('Rand Int'!BE34,'Inputs &amp; Outputs'!$B$5,'Inputs &amp; Outputs'!$B$6)</f>
        <v>-1.1381452964538102E-2</v>
      </c>
      <c r="BF34">
        <f>NORMINV('Rand Int'!BF34,'Inputs &amp; Outputs'!$B$5,'Inputs &amp; Outputs'!$B$6)</f>
        <v>0.11480458867234578</v>
      </c>
      <c r="BG34">
        <f>NORMINV('Rand Int'!BG34,'Inputs &amp; Outputs'!$B$5,'Inputs &amp; Outputs'!$B$6)</f>
        <v>7.1612461045169037E-2</v>
      </c>
      <c r="BH34">
        <f>NORMINV('Rand Int'!BH34,'Inputs &amp; Outputs'!$B$5,'Inputs &amp; Outputs'!$B$6)</f>
        <v>-1.8417043450551826E-2</v>
      </c>
      <c r="BI34">
        <f>NORMINV('Rand Int'!BI34,'Inputs &amp; Outputs'!$B$5,'Inputs &amp; Outputs'!$B$6)</f>
        <v>9.9613825226108649E-2</v>
      </c>
      <c r="BJ34">
        <f>NORMINV('Rand Int'!BJ34,'Inputs &amp; Outputs'!$B$5,'Inputs &amp; Outputs'!$B$6)</f>
        <v>-5.2027270478722923E-2</v>
      </c>
      <c r="BK34">
        <f>NORMINV('Rand Int'!BK34,'Inputs &amp; Outputs'!$B$5,'Inputs &amp; Outputs'!$B$6)</f>
        <v>8.5299505701878983E-3</v>
      </c>
      <c r="BL34">
        <f>NORMINV('Rand Int'!BL34,'Inputs &amp; Outputs'!$B$5,'Inputs &amp; Outputs'!$B$6)</f>
        <v>3.1122478014068561E-2</v>
      </c>
      <c r="BM34">
        <f>NORMINV('Rand Int'!BM34,'Inputs &amp; Outputs'!$B$5,'Inputs &amp; Outputs'!$B$6)</f>
        <v>5.5103014369981197E-2</v>
      </c>
      <c r="BN34">
        <f>NORMINV('Rand Int'!BN34,'Inputs &amp; Outputs'!$B$5,'Inputs &amp; Outputs'!$B$6)</f>
        <v>-3.3466924510832177E-2</v>
      </c>
      <c r="BO34">
        <f>NORMINV('Rand Int'!BO34,'Inputs &amp; Outputs'!$B$5,'Inputs &amp; Outputs'!$B$6)</f>
        <v>3.288365753825985E-2</v>
      </c>
      <c r="BP34">
        <f>NORMINV('Rand Int'!BP34,'Inputs &amp; Outputs'!$B$5,'Inputs &amp; Outputs'!$B$6)</f>
        <v>0.13451974506998937</v>
      </c>
      <c r="BQ34">
        <f>NORMINV('Rand Int'!BQ34,'Inputs &amp; Outputs'!$B$5,'Inputs &amp; Outputs'!$B$6)</f>
        <v>0.16073755596944644</v>
      </c>
      <c r="BR34">
        <f>NORMINV('Rand Int'!BR34,'Inputs &amp; Outputs'!$B$5,'Inputs &amp; Outputs'!$B$6)</f>
        <v>0.11998373184557301</v>
      </c>
      <c r="BS34">
        <f>NORMINV('Rand Int'!BS34,'Inputs &amp; Outputs'!$B$5,'Inputs &amp; Outputs'!$B$6)</f>
        <v>0.18827236454999227</v>
      </c>
      <c r="BT34">
        <f>NORMINV('Rand Int'!BT34,'Inputs &amp; Outputs'!$B$5,'Inputs &amp; Outputs'!$B$6)</f>
        <v>7.9276573066085335E-2</v>
      </c>
    </row>
    <row r="35" spans="1:72" x14ac:dyDescent="0.25">
      <c r="A35" s="1">
        <v>34</v>
      </c>
      <c r="C35">
        <f>NORMINV('Rand Int'!C35,'Inputs &amp; Outputs'!$B$5,'Inputs &amp; Outputs'!$B$6)</f>
        <v>7.2526302132899692E-2</v>
      </c>
      <c r="D35">
        <f>NORMINV('Rand Int'!D35,'Inputs &amp; Outputs'!$B$5,'Inputs &amp; Outputs'!$B$6)</f>
        <v>4.9402357853994765E-2</v>
      </c>
      <c r="E35">
        <f>NORMINV('Rand Int'!E35,'Inputs &amp; Outputs'!$B$5,'Inputs &amp; Outputs'!$B$6)</f>
        <v>0.10846407260701602</v>
      </c>
      <c r="F35">
        <f>NORMINV('Rand Int'!F35,'Inputs &amp; Outputs'!$B$5,'Inputs &amp; Outputs'!$B$6)</f>
        <v>0.24229668484920244</v>
      </c>
      <c r="G35">
        <f>NORMINV('Rand Int'!G35,'Inputs &amp; Outputs'!$B$5,'Inputs &amp; Outputs'!$B$6)</f>
        <v>3.1825761312818363E-2</v>
      </c>
      <c r="H35">
        <f>NORMINV('Rand Int'!H35,'Inputs &amp; Outputs'!$B$5,'Inputs &amp; Outputs'!$B$6)</f>
        <v>8.6229997438501696E-2</v>
      </c>
      <c r="I35">
        <f>NORMINV('Rand Int'!I35,'Inputs &amp; Outputs'!$B$5,'Inputs &amp; Outputs'!$B$6)</f>
        <v>9.4632365207836688E-2</v>
      </c>
      <c r="J35">
        <f>NORMINV('Rand Int'!J35,'Inputs &amp; Outputs'!$B$5,'Inputs &amp; Outputs'!$B$6)</f>
        <v>-3.2689942047374562E-2</v>
      </c>
      <c r="K35">
        <f>NORMINV('Rand Int'!K35,'Inputs &amp; Outputs'!$B$5,'Inputs &amp; Outputs'!$B$6)</f>
        <v>0.10146759318924381</v>
      </c>
      <c r="L35">
        <f>NORMINV('Rand Int'!L35,'Inputs &amp; Outputs'!$B$5,'Inputs &amp; Outputs'!$B$6)</f>
        <v>1.2962694132117383E-2</v>
      </c>
      <c r="M35">
        <f>NORMINV('Rand Int'!M35,'Inputs &amp; Outputs'!$B$5,'Inputs &amp; Outputs'!$B$6)</f>
        <v>7.0462131409002079E-2</v>
      </c>
      <c r="N35">
        <f>NORMINV('Rand Int'!N35,'Inputs &amp; Outputs'!$B$5,'Inputs &amp; Outputs'!$B$6)</f>
        <v>0.12762840298637573</v>
      </c>
      <c r="O35">
        <f>NORMINV('Rand Int'!O35,'Inputs &amp; Outputs'!$B$5,'Inputs &amp; Outputs'!$B$6)</f>
        <v>3.3608258272273983E-2</v>
      </c>
      <c r="P35">
        <f>NORMINV('Rand Int'!P35,'Inputs &amp; Outputs'!$B$5,'Inputs &amp; Outputs'!$B$6)</f>
        <v>5.1788682198818173E-2</v>
      </c>
      <c r="Q35">
        <f>NORMINV('Rand Int'!Q35,'Inputs &amp; Outputs'!$B$5,'Inputs &amp; Outputs'!$B$6)</f>
        <v>5.4357654750873355E-2</v>
      </c>
      <c r="R35">
        <f>NORMINV('Rand Int'!R35,'Inputs &amp; Outputs'!$B$5,'Inputs &amp; Outputs'!$B$6)</f>
        <v>-2.5699043213610093E-2</v>
      </c>
      <c r="S35">
        <f>NORMINV('Rand Int'!S35,'Inputs &amp; Outputs'!$B$5,'Inputs &amp; Outputs'!$B$6)</f>
        <v>-7.6782421632397568E-2</v>
      </c>
      <c r="T35">
        <f>NORMINV('Rand Int'!T35,'Inputs &amp; Outputs'!$B$5,'Inputs &amp; Outputs'!$B$6)</f>
        <v>7.6204361618846805E-3</v>
      </c>
      <c r="U35">
        <f>NORMINV('Rand Int'!U35,'Inputs &amp; Outputs'!$B$5,'Inputs &amp; Outputs'!$B$6)</f>
        <v>0.13301971032904794</v>
      </c>
      <c r="V35">
        <f>NORMINV('Rand Int'!V35,'Inputs &amp; Outputs'!$B$5,'Inputs &amp; Outputs'!$B$6)</f>
        <v>0.1198402910436774</v>
      </c>
      <c r="W35">
        <f>NORMINV('Rand Int'!W35,'Inputs &amp; Outputs'!$B$5,'Inputs &amp; Outputs'!$B$6)</f>
        <v>-9.6948070543993181E-3</v>
      </c>
      <c r="X35">
        <f>NORMINV('Rand Int'!X35,'Inputs &amp; Outputs'!$B$5,'Inputs &amp; Outputs'!$B$6)</f>
        <v>-4.5808731372222744E-2</v>
      </c>
      <c r="Y35">
        <f>NORMINV('Rand Int'!Y35,'Inputs &amp; Outputs'!$B$5,'Inputs &amp; Outputs'!$B$6)</f>
        <v>8.3360566383177334E-3</v>
      </c>
      <c r="Z35">
        <f>NORMINV('Rand Int'!Z35,'Inputs &amp; Outputs'!$B$5,'Inputs &amp; Outputs'!$B$6)</f>
        <v>-3.6202735320199089E-2</v>
      </c>
      <c r="AA35">
        <f>NORMINV('Rand Int'!AA35,'Inputs &amp; Outputs'!$B$5,'Inputs &amp; Outputs'!$B$6)</f>
        <v>0.16561840143776951</v>
      </c>
      <c r="AB35">
        <f>NORMINV('Rand Int'!AB35,'Inputs &amp; Outputs'!$B$5,'Inputs &amp; Outputs'!$B$6)</f>
        <v>0.13743204562215702</v>
      </c>
      <c r="AC35">
        <f>NORMINV('Rand Int'!AC35,'Inputs &amp; Outputs'!$B$5,'Inputs &amp; Outputs'!$B$6)</f>
        <v>-2.4326481293925811E-2</v>
      </c>
      <c r="AD35">
        <f>NORMINV('Rand Int'!AD35,'Inputs &amp; Outputs'!$B$5,'Inputs &amp; Outputs'!$B$6)</f>
        <v>7.4323793357512352E-2</v>
      </c>
      <c r="AE35">
        <f>NORMINV('Rand Int'!AE35,'Inputs &amp; Outputs'!$B$5,'Inputs &amp; Outputs'!$B$6)</f>
        <v>6.6539895826718376E-2</v>
      </c>
      <c r="AF35">
        <f>NORMINV('Rand Int'!AF35,'Inputs &amp; Outputs'!$B$5,'Inputs &amp; Outputs'!$B$6)</f>
        <v>-5.4703592965693923E-2</v>
      </c>
      <c r="AG35">
        <f>NORMINV('Rand Int'!AG35,'Inputs &amp; Outputs'!$B$5,'Inputs &amp; Outputs'!$B$6)</f>
        <v>5.0968205231094681E-2</v>
      </c>
      <c r="AH35">
        <f>NORMINV('Rand Int'!AH35,'Inputs &amp; Outputs'!$B$5,'Inputs &amp; Outputs'!$B$6)</f>
        <v>6.1112547855457534E-2</v>
      </c>
      <c r="AI35">
        <f>NORMINV('Rand Int'!AI35,'Inputs &amp; Outputs'!$B$5,'Inputs &amp; Outputs'!$B$6)</f>
        <v>9.029960435186507E-2</v>
      </c>
      <c r="AJ35">
        <f>NORMINV('Rand Int'!AJ35,'Inputs &amp; Outputs'!$B$5,'Inputs &amp; Outputs'!$B$6)</f>
        <v>0.13930909460777954</v>
      </c>
      <c r="AK35">
        <f>NORMINV('Rand Int'!AK35,'Inputs &amp; Outputs'!$B$5,'Inputs &amp; Outputs'!$B$6)</f>
        <v>-8.699547066410207E-2</v>
      </c>
      <c r="AL35">
        <f>NORMINV('Rand Int'!AL35,'Inputs &amp; Outputs'!$B$5,'Inputs &amp; Outputs'!$B$6)</f>
        <v>2.7497121777143016E-2</v>
      </c>
      <c r="AM35">
        <f>NORMINV('Rand Int'!AM35,'Inputs &amp; Outputs'!$B$5,'Inputs &amp; Outputs'!$B$6)</f>
        <v>0.11763937972842504</v>
      </c>
      <c r="AN35">
        <f>NORMINV('Rand Int'!AN35,'Inputs &amp; Outputs'!$B$5,'Inputs &amp; Outputs'!$B$6)</f>
        <v>5.2722956309492426E-2</v>
      </c>
      <c r="AO35">
        <f>NORMINV('Rand Int'!AO35,'Inputs &amp; Outputs'!$B$5,'Inputs &amp; Outputs'!$B$6)</f>
        <v>0.25132503971443121</v>
      </c>
      <c r="AP35">
        <f>NORMINV('Rand Int'!AP35,'Inputs &amp; Outputs'!$B$5,'Inputs &amp; Outputs'!$B$6)</f>
        <v>0.11469325001009226</v>
      </c>
      <c r="AQ35">
        <f>NORMINV('Rand Int'!AQ35,'Inputs &amp; Outputs'!$B$5,'Inputs &amp; Outputs'!$B$6)</f>
        <v>0.15677782831860859</v>
      </c>
      <c r="AR35">
        <f>NORMINV('Rand Int'!AR35,'Inputs &amp; Outputs'!$B$5,'Inputs &amp; Outputs'!$B$6)</f>
        <v>6.4895395206822151E-2</v>
      </c>
      <c r="AS35">
        <f>NORMINV('Rand Int'!AS35,'Inputs &amp; Outputs'!$B$5,'Inputs &amp; Outputs'!$B$6)</f>
        <v>1.6184866409708072E-2</v>
      </c>
      <c r="AT35">
        <f>NORMINV('Rand Int'!AT35,'Inputs &amp; Outputs'!$B$5,'Inputs &amp; Outputs'!$B$6)</f>
        <v>0.14731838662281357</v>
      </c>
      <c r="AU35">
        <f>NORMINV('Rand Int'!AU35,'Inputs &amp; Outputs'!$B$5,'Inputs &amp; Outputs'!$B$6)</f>
        <v>4.7596532722595369E-3</v>
      </c>
      <c r="AV35">
        <f>NORMINV('Rand Int'!AV35,'Inputs &amp; Outputs'!$B$5,'Inputs &amp; Outputs'!$B$6)</f>
        <v>9.6602390170995228E-2</v>
      </c>
      <c r="AW35">
        <f>NORMINV('Rand Int'!AW35,'Inputs &amp; Outputs'!$B$5,'Inputs &amp; Outputs'!$B$6)</f>
        <v>4.869438164902691E-2</v>
      </c>
      <c r="AX35">
        <f>NORMINV('Rand Int'!AX35,'Inputs &amp; Outputs'!$B$5,'Inputs &amp; Outputs'!$B$6)</f>
        <v>0.11379900363989365</v>
      </c>
      <c r="AY35">
        <f>NORMINV('Rand Int'!AY35,'Inputs &amp; Outputs'!$B$5,'Inputs &amp; Outputs'!$B$6)</f>
        <v>7.8462304186140697E-2</v>
      </c>
      <c r="AZ35">
        <f>NORMINV('Rand Int'!AZ35,'Inputs &amp; Outputs'!$B$5,'Inputs &amp; Outputs'!$B$6)</f>
        <v>0.20295858556575894</v>
      </c>
      <c r="BA35">
        <f>NORMINV('Rand Int'!BA35,'Inputs &amp; Outputs'!$B$5,'Inputs &amp; Outputs'!$B$6)</f>
        <v>-1.1350066361020358E-2</v>
      </c>
      <c r="BB35">
        <f>NORMINV('Rand Int'!BB35,'Inputs &amp; Outputs'!$B$5,'Inputs &amp; Outputs'!$B$6)</f>
        <v>0.11977023063080283</v>
      </c>
      <c r="BC35">
        <f>NORMINV('Rand Int'!BC35,'Inputs &amp; Outputs'!$B$5,'Inputs &amp; Outputs'!$B$6)</f>
        <v>0.13546019325178915</v>
      </c>
      <c r="BD35">
        <f>NORMINV('Rand Int'!BD35,'Inputs &amp; Outputs'!$B$5,'Inputs &amp; Outputs'!$B$6)</f>
        <v>0.16611486092471031</v>
      </c>
      <c r="BE35">
        <f>NORMINV('Rand Int'!BE35,'Inputs &amp; Outputs'!$B$5,'Inputs &amp; Outputs'!$B$6)</f>
        <v>1.3110588540562296E-2</v>
      </c>
      <c r="BF35">
        <f>NORMINV('Rand Int'!BF35,'Inputs &amp; Outputs'!$B$5,'Inputs &amp; Outputs'!$B$6)</f>
        <v>-0.16812360113275723</v>
      </c>
      <c r="BG35">
        <f>NORMINV('Rand Int'!BG35,'Inputs &amp; Outputs'!$B$5,'Inputs &amp; Outputs'!$B$6)</f>
        <v>-4.4647827855243391E-2</v>
      </c>
      <c r="BH35">
        <f>NORMINV('Rand Int'!BH35,'Inputs &amp; Outputs'!$B$5,'Inputs &amp; Outputs'!$B$6)</f>
        <v>0.14932568417874925</v>
      </c>
      <c r="BI35">
        <f>NORMINV('Rand Int'!BI35,'Inputs &amp; Outputs'!$B$5,'Inputs &amp; Outputs'!$B$6)</f>
        <v>4.053960005464656E-2</v>
      </c>
      <c r="BJ35">
        <f>NORMINV('Rand Int'!BJ35,'Inputs &amp; Outputs'!$B$5,'Inputs &amp; Outputs'!$B$6)</f>
        <v>0.11545153653041262</v>
      </c>
      <c r="BK35">
        <f>NORMINV('Rand Int'!BK35,'Inputs &amp; Outputs'!$B$5,'Inputs &amp; Outputs'!$B$6)</f>
        <v>9.9318315177490207E-2</v>
      </c>
      <c r="BL35">
        <f>NORMINV('Rand Int'!BL35,'Inputs &amp; Outputs'!$B$5,'Inputs &amp; Outputs'!$B$6)</f>
        <v>4.9341578577303993E-2</v>
      </c>
      <c r="BM35">
        <f>NORMINV('Rand Int'!BM35,'Inputs &amp; Outputs'!$B$5,'Inputs &amp; Outputs'!$B$6)</f>
        <v>-3.9761039403384754E-2</v>
      </c>
      <c r="BN35">
        <f>NORMINV('Rand Int'!BN35,'Inputs &amp; Outputs'!$B$5,'Inputs &amp; Outputs'!$B$6)</f>
        <v>0.15118409425351109</v>
      </c>
      <c r="BO35">
        <f>NORMINV('Rand Int'!BO35,'Inputs &amp; Outputs'!$B$5,'Inputs &amp; Outputs'!$B$6)</f>
        <v>0.10485034991650782</v>
      </c>
      <c r="BP35">
        <f>NORMINV('Rand Int'!BP35,'Inputs &amp; Outputs'!$B$5,'Inputs &amp; Outputs'!$B$6)</f>
        <v>0.15543349052767191</v>
      </c>
      <c r="BQ35">
        <f>NORMINV('Rand Int'!BQ35,'Inputs &amp; Outputs'!$B$5,'Inputs &amp; Outputs'!$B$6)</f>
        <v>6.6174929557215864E-2</v>
      </c>
      <c r="BR35">
        <f>NORMINV('Rand Int'!BR35,'Inputs &amp; Outputs'!$B$5,'Inputs &amp; Outputs'!$B$6)</f>
        <v>-3.9553196121285272E-2</v>
      </c>
      <c r="BS35">
        <f>NORMINV('Rand Int'!BS35,'Inputs &amp; Outputs'!$B$5,'Inputs &amp; Outputs'!$B$6)</f>
        <v>-1.1705416193832766E-2</v>
      </c>
      <c r="BT35">
        <f>NORMINV('Rand Int'!BT35,'Inputs &amp; Outputs'!$B$5,'Inputs &amp; Outputs'!$B$6)</f>
        <v>0.12509338948615162</v>
      </c>
    </row>
    <row r="36" spans="1:72" x14ac:dyDescent="0.25">
      <c r="A36" s="1">
        <v>35</v>
      </c>
      <c r="C36">
        <f>NORMINV('Rand Int'!C36,'Inputs &amp; Outputs'!$B$5,'Inputs &amp; Outputs'!$B$6)</f>
        <v>9.9473210149961383E-2</v>
      </c>
      <c r="D36">
        <f>NORMINV('Rand Int'!D36,'Inputs &amp; Outputs'!$B$5,'Inputs &amp; Outputs'!$B$6)</f>
        <v>7.8772889453790282E-3</v>
      </c>
      <c r="E36">
        <f>NORMINV('Rand Int'!E36,'Inputs &amp; Outputs'!$B$5,'Inputs &amp; Outputs'!$B$6)</f>
        <v>7.498279870329877E-2</v>
      </c>
      <c r="F36">
        <f>NORMINV('Rand Int'!F36,'Inputs &amp; Outputs'!$B$5,'Inputs &amp; Outputs'!$B$6)</f>
        <v>0.16890918535951538</v>
      </c>
      <c r="G36">
        <f>NORMINV('Rand Int'!G36,'Inputs &amp; Outputs'!$B$5,'Inputs &amp; Outputs'!$B$6)</f>
        <v>2.0111978841816543E-2</v>
      </c>
      <c r="H36">
        <f>NORMINV('Rand Int'!H36,'Inputs &amp; Outputs'!$B$5,'Inputs &amp; Outputs'!$B$6)</f>
        <v>2.6174803246904514E-2</v>
      </c>
      <c r="I36">
        <f>NORMINV('Rand Int'!I36,'Inputs &amp; Outputs'!$B$5,'Inputs &amp; Outputs'!$B$6)</f>
        <v>-2.5534637445893849E-2</v>
      </c>
      <c r="J36">
        <f>NORMINV('Rand Int'!J36,'Inputs &amp; Outputs'!$B$5,'Inputs &amp; Outputs'!$B$6)</f>
        <v>0.13220914553067092</v>
      </c>
      <c r="K36">
        <f>NORMINV('Rand Int'!K36,'Inputs &amp; Outputs'!$B$5,'Inputs &amp; Outputs'!$B$6)</f>
        <v>4.8744753487155755E-2</v>
      </c>
      <c r="L36">
        <f>NORMINV('Rand Int'!L36,'Inputs &amp; Outputs'!$B$5,'Inputs &amp; Outputs'!$B$6)</f>
        <v>7.6341912199811679E-2</v>
      </c>
      <c r="M36">
        <f>NORMINV('Rand Int'!M36,'Inputs &amp; Outputs'!$B$5,'Inputs &amp; Outputs'!$B$6)</f>
        <v>0.15189832233146161</v>
      </c>
      <c r="N36">
        <f>NORMINV('Rand Int'!N36,'Inputs &amp; Outputs'!$B$5,'Inputs &amp; Outputs'!$B$6)</f>
        <v>-6.9176844354704975E-2</v>
      </c>
      <c r="O36">
        <f>NORMINV('Rand Int'!O36,'Inputs &amp; Outputs'!$B$5,'Inputs &amp; Outputs'!$B$6)</f>
        <v>8.9755972747302279E-2</v>
      </c>
      <c r="P36">
        <f>NORMINV('Rand Int'!P36,'Inputs &amp; Outputs'!$B$5,'Inputs &amp; Outputs'!$B$6)</f>
        <v>-6.8933930305023483E-3</v>
      </c>
      <c r="Q36">
        <f>NORMINV('Rand Int'!Q36,'Inputs &amp; Outputs'!$B$5,'Inputs &amp; Outputs'!$B$6)</f>
        <v>-9.9500842657106264E-2</v>
      </c>
      <c r="R36">
        <f>NORMINV('Rand Int'!R36,'Inputs &amp; Outputs'!$B$5,'Inputs &amp; Outputs'!$B$6)</f>
        <v>8.4097785264019814E-2</v>
      </c>
      <c r="S36">
        <f>NORMINV('Rand Int'!S36,'Inputs &amp; Outputs'!$B$5,'Inputs &amp; Outputs'!$B$6)</f>
        <v>6.6525971247748603E-3</v>
      </c>
      <c r="T36">
        <f>NORMINV('Rand Int'!T36,'Inputs &amp; Outputs'!$B$5,'Inputs &amp; Outputs'!$B$6)</f>
        <v>-6.0154170269363233E-2</v>
      </c>
      <c r="U36">
        <f>NORMINV('Rand Int'!U36,'Inputs &amp; Outputs'!$B$5,'Inputs &amp; Outputs'!$B$6)</f>
        <v>1.8511766043380867E-2</v>
      </c>
      <c r="V36">
        <f>NORMINV('Rand Int'!V36,'Inputs &amp; Outputs'!$B$5,'Inputs &amp; Outputs'!$B$6)</f>
        <v>0.13006832897777831</v>
      </c>
      <c r="W36">
        <f>NORMINV('Rand Int'!W36,'Inputs &amp; Outputs'!$B$5,'Inputs &amp; Outputs'!$B$6)</f>
        <v>3.4953976259418151E-2</v>
      </c>
      <c r="X36">
        <f>NORMINV('Rand Int'!X36,'Inputs &amp; Outputs'!$B$5,'Inputs &amp; Outputs'!$B$6)</f>
        <v>0.16466594137478546</v>
      </c>
      <c r="Y36">
        <f>NORMINV('Rand Int'!Y36,'Inputs &amp; Outputs'!$B$5,'Inputs &amp; Outputs'!$B$6)</f>
        <v>4.2773524229302445E-2</v>
      </c>
      <c r="Z36">
        <f>NORMINV('Rand Int'!Z36,'Inputs &amp; Outputs'!$B$5,'Inputs &amp; Outputs'!$B$6)</f>
        <v>1.0565119705657586E-2</v>
      </c>
      <c r="AA36">
        <f>NORMINV('Rand Int'!AA36,'Inputs &amp; Outputs'!$B$5,'Inputs &amp; Outputs'!$B$6)</f>
        <v>0.22819411258561836</v>
      </c>
      <c r="AB36">
        <f>NORMINV('Rand Int'!AB36,'Inputs &amp; Outputs'!$B$5,'Inputs &amp; Outputs'!$B$6)</f>
        <v>5.9923358225006787E-2</v>
      </c>
      <c r="AC36">
        <f>NORMINV('Rand Int'!AC36,'Inputs &amp; Outputs'!$B$5,'Inputs &amp; Outputs'!$B$6)</f>
        <v>0.12051703506203645</v>
      </c>
      <c r="AD36">
        <f>NORMINV('Rand Int'!AD36,'Inputs &amp; Outputs'!$B$5,'Inputs &amp; Outputs'!$B$6)</f>
        <v>1.9832374437736763E-3</v>
      </c>
      <c r="AE36">
        <f>NORMINV('Rand Int'!AE36,'Inputs &amp; Outputs'!$B$5,'Inputs &amp; Outputs'!$B$6)</f>
        <v>0.20138824410030276</v>
      </c>
      <c r="AF36">
        <f>NORMINV('Rand Int'!AF36,'Inputs &amp; Outputs'!$B$5,'Inputs &amp; Outputs'!$B$6)</f>
        <v>5.3934725937900066E-2</v>
      </c>
      <c r="AG36">
        <f>NORMINV('Rand Int'!AG36,'Inputs &amp; Outputs'!$B$5,'Inputs &amp; Outputs'!$B$6)</f>
        <v>3.2670297449958294E-2</v>
      </c>
      <c r="AH36">
        <f>NORMINV('Rand Int'!AH36,'Inputs &amp; Outputs'!$B$5,'Inputs &amp; Outputs'!$B$6)</f>
        <v>9.9752468725188323E-2</v>
      </c>
      <c r="AI36">
        <f>NORMINV('Rand Int'!AI36,'Inputs &amp; Outputs'!$B$5,'Inputs &amp; Outputs'!$B$6)</f>
        <v>-1.1205244972921649E-2</v>
      </c>
      <c r="AJ36">
        <f>NORMINV('Rand Int'!AJ36,'Inputs &amp; Outputs'!$B$5,'Inputs &amp; Outputs'!$B$6)</f>
        <v>0.1213516586546121</v>
      </c>
      <c r="AK36">
        <f>NORMINV('Rand Int'!AK36,'Inputs &amp; Outputs'!$B$5,'Inputs &amp; Outputs'!$B$6)</f>
        <v>0.11276096642000222</v>
      </c>
      <c r="AL36">
        <f>NORMINV('Rand Int'!AL36,'Inputs &amp; Outputs'!$B$5,'Inputs &amp; Outputs'!$B$6)</f>
        <v>3.2497203149714576E-2</v>
      </c>
      <c r="AM36">
        <f>NORMINV('Rand Int'!AM36,'Inputs &amp; Outputs'!$B$5,'Inputs &amp; Outputs'!$B$6)</f>
        <v>4.2232116800866332E-2</v>
      </c>
      <c r="AN36">
        <f>NORMINV('Rand Int'!AN36,'Inputs &amp; Outputs'!$B$5,'Inputs &amp; Outputs'!$B$6)</f>
        <v>4.7445861530600202E-2</v>
      </c>
      <c r="AO36">
        <f>NORMINV('Rand Int'!AO36,'Inputs &amp; Outputs'!$B$5,'Inputs &amp; Outputs'!$B$6)</f>
        <v>0.10224129129906917</v>
      </c>
      <c r="AP36">
        <f>NORMINV('Rand Int'!AP36,'Inputs &amp; Outputs'!$B$5,'Inputs &amp; Outputs'!$B$6)</f>
        <v>7.3764387909945217E-2</v>
      </c>
      <c r="AQ36">
        <f>NORMINV('Rand Int'!AQ36,'Inputs &amp; Outputs'!$B$5,'Inputs &amp; Outputs'!$B$6)</f>
        <v>0.11510525633565441</v>
      </c>
      <c r="AR36">
        <f>NORMINV('Rand Int'!AR36,'Inputs &amp; Outputs'!$B$5,'Inputs &amp; Outputs'!$B$6)</f>
        <v>2.1785312464542204E-2</v>
      </c>
      <c r="AS36">
        <f>NORMINV('Rand Int'!AS36,'Inputs &amp; Outputs'!$B$5,'Inputs &amp; Outputs'!$B$6)</f>
        <v>0.11578464580526529</v>
      </c>
      <c r="AT36">
        <f>NORMINV('Rand Int'!AT36,'Inputs &amp; Outputs'!$B$5,'Inputs &amp; Outputs'!$B$6)</f>
        <v>9.9249434557322741E-2</v>
      </c>
      <c r="AU36">
        <f>NORMINV('Rand Int'!AU36,'Inputs &amp; Outputs'!$B$5,'Inputs &amp; Outputs'!$B$6)</f>
        <v>-1.1172083483010589E-2</v>
      </c>
      <c r="AV36">
        <f>NORMINV('Rand Int'!AV36,'Inputs &amp; Outputs'!$B$5,'Inputs &amp; Outputs'!$B$6)</f>
        <v>0.17338153434346493</v>
      </c>
      <c r="AW36">
        <f>NORMINV('Rand Int'!AW36,'Inputs &amp; Outputs'!$B$5,'Inputs &amp; Outputs'!$B$6)</f>
        <v>-6.3239386985950274E-2</v>
      </c>
      <c r="AX36">
        <f>NORMINV('Rand Int'!AX36,'Inputs &amp; Outputs'!$B$5,'Inputs &amp; Outputs'!$B$6)</f>
        <v>-3.5640177639158652E-2</v>
      </c>
      <c r="AY36">
        <f>NORMINV('Rand Int'!AY36,'Inputs &amp; Outputs'!$B$5,'Inputs &amp; Outputs'!$B$6)</f>
        <v>-1.7270479040841571E-2</v>
      </c>
      <c r="AZ36">
        <f>NORMINV('Rand Int'!AZ36,'Inputs &amp; Outputs'!$B$5,'Inputs &amp; Outputs'!$B$6)</f>
        <v>0.1661721264028595</v>
      </c>
      <c r="BA36">
        <f>NORMINV('Rand Int'!BA36,'Inputs &amp; Outputs'!$B$5,'Inputs &amp; Outputs'!$B$6)</f>
        <v>5.0330183246300793E-2</v>
      </c>
      <c r="BB36">
        <f>NORMINV('Rand Int'!BB36,'Inputs &amp; Outputs'!$B$5,'Inputs &amp; Outputs'!$B$6)</f>
        <v>9.9690735886378029E-2</v>
      </c>
      <c r="BC36">
        <f>NORMINV('Rand Int'!BC36,'Inputs &amp; Outputs'!$B$5,'Inputs &amp; Outputs'!$B$6)</f>
        <v>0.14001392937830076</v>
      </c>
      <c r="BD36">
        <f>NORMINV('Rand Int'!BD36,'Inputs &amp; Outputs'!$B$5,'Inputs &amp; Outputs'!$B$6)</f>
        <v>2.4264171876722009E-2</v>
      </c>
      <c r="BE36">
        <f>NORMINV('Rand Int'!BE36,'Inputs &amp; Outputs'!$B$5,'Inputs &amp; Outputs'!$B$6)</f>
        <v>-1.5226269118653504E-2</v>
      </c>
      <c r="BF36">
        <f>NORMINV('Rand Int'!BF36,'Inputs &amp; Outputs'!$B$5,'Inputs &amp; Outputs'!$B$6)</f>
        <v>0.11006628695802714</v>
      </c>
      <c r="BG36">
        <f>NORMINV('Rand Int'!BG36,'Inputs &amp; Outputs'!$B$5,'Inputs &amp; Outputs'!$B$6)</f>
        <v>0.10157637277216071</v>
      </c>
      <c r="BH36">
        <f>NORMINV('Rand Int'!BH36,'Inputs &amp; Outputs'!$B$5,'Inputs &amp; Outputs'!$B$6)</f>
        <v>2.7418298746441888E-2</v>
      </c>
      <c r="BI36">
        <f>NORMINV('Rand Int'!BI36,'Inputs &amp; Outputs'!$B$5,'Inputs &amp; Outputs'!$B$6)</f>
        <v>6.6909248109321917E-2</v>
      </c>
      <c r="BJ36">
        <f>NORMINV('Rand Int'!BJ36,'Inputs &amp; Outputs'!$B$5,'Inputs &amp; Outputs'!$B$6)</f>
        <v>0.22584916138970038</v>
      </c>
      <c r="BK36">
        <f>NORMINV('Rand Int'!BK36,'Inputs &amp; Outputs'!$B$5,'Inputs &amp; Outputs'!$B$6)</f>
        <v>-4.2661537215468628E-2</v>
      </c>
      <c r="BL36">
        <f>NORMINV('Rand Int'!BL36,'Inputs &amp; Outputs'!$B$5,'Inputs &amp; Outputs'!$B$6)</f>
        <v>6.6859341889444604E-2</v>
      </c>
      <c r="BM36">
        <f>NORMINV('Rand Int'!BM36,'Inputs &amp; Outputs'!$B$5,'Inputs &amp; Outputs'!$B$6)</f>
        <v>0.18630681654481385</v>
      </c>
      <c r="BN36">
        <f>NORMINV('Rand Int'!BN36,'Inputs &amp; Outputs'!$B$5,'Inputs &amp; Outputs'!$B$6)</f>
        <v>0.20625834703023405</v>
      </c>
      <c r="BO36">
        <f>NORMINV('Rand Int'!BO36,'Inputs &amp; Outputs'!$B$5,'Inputs &amp; Outputs'!$B$6)</f>
        <v>6.4258068462616003E-2</v>
      </c>
      <c r="BP36">
        <f>NORMINV('Rand Int'!BP36,'Inputs &amp; Outputs'!$B$5,'Inputs &amp; Outputs'!$B$6)</f>
        <v>3.8707209005050341E-2</v>
      </c>
      <c r="BQ36">
        <f>NORMINV('Rand Int'!BQ36,'Inputs &amp; Outputs'!$B$5,'Inputs &amp; Outputs'!$B$6)</f>
        <v>5.5935704164262086E-2</v>
      </c>
      <c r="BR36">
        <f>NORMINV('Rand Int'!BR36,'Inputs &amp; Outputs'!$B$5,'Inputs &amp; Outputs'!$B$6)</f>
        <v>-3.2574052911915063E-3</v>
      </c>
      <c r="BS36">
        <f>NORMINV('Rand Int'!BS36,'Inputs &amp; Outputs'!$B$5,'Inputs &amp; Outputs'!$B$6)</f>
        <v>6.7745673778377161E-2</v>
      </c>
      <c r="BT36">
        <f>NORMINV('Rand Int'!BT36,'Inputs &amp; Outputs'!$B$5,'Inputs &amp; Outputs'!$B$6)</f>
        <v>3.339290071828404E-2</v>
      </c>
    </row>
    <row r="37" spans="1:72" x14ac:dyDescent="0.25">
      <c r="A37" s="1">
        <v>36</v>
      </c>
      <c r="C37">
        <f>NORMINV('Rand Int'!C37,'Inputs &amp; Outputs'!$B$5,'Inputs &amp; Outputs'!$B$6)</f>
        <v>7.2813579871711567E-2</v>
      </c>
      <c r="D37">
        <f>NORMINV('Rand Int'!D37,'Inputs &amp; Outputs'!$B$5,'Inputs &amp; Outputs'!$B$6)</f>
        <v>-2.8203907595824612E-2</v>
      </c>
      <c r="E37">
        <f>NORMINV('Rand Int'!E37,'Inputs &amp; Outputs'!$B$5,'Inputs &amp; Outputs'!$B$6)</f>
        <v>4.6218082701152199E-2</v>
      </c>
      <c r="F37">
        <f>NORMINV('Rand Int'!F37,'Inputs &amp; Outputs'!$B$5,'Inputs &amp; Outputs'!$B$6)</f>
        <v>6.8772768666809453E-2</v>
      </c>
      <c r="G37">
        <f>NORMINV('Rand Int'!G37,'Inputs &amp; Outputs'!$B$5,'Inputs &amp; Outputs'!$B$6)</f>
        <v>6.7652543220003358E-2</v>
      </c>
      <c r="H37">
        <f>NORMINV('Rand Int'!H37,'Inputs &amp; Outputs'!$B$5,'Inputs &amp; Outputs'!$B$6)</f>
        <v>9.3759223519602128E-3</v>
      </c>
      <c r="I37">
        <f>NORMINV('Rand Int'!I37,'Inputs &amp; Outputs'!$B$5,'Inputs &amp; Outputs'!$B$6)</f>
        <v>1.7162921958791447E-2</v>
      </c>
      <c r="J37">
        <f>NORMINV('Rand Int'!J37,'Inputs &amp; Outputs'!$B$5,'Inputs &amp; Outputs'!$B$6)</f>
        <v>-8.8994119400836735E-3</v>
      </c>
      <c r="K37">
        <f>NORMINV('Rand Int'!K37,'Inputs &amp; Outputs'!$B$5,'Inputs &amp; Outputs'!$B$6)</f>
        <v>8.8966157511194105E-2</v>
      </c>
      <c r="L37">
        <f>NORMINV('Rand Int'!L37,'Inputs &amp; Outputs'!$B$5,'Inputs &amp; Outputs'!$B$6)</f>
        <v>8.6018651021705403E-2</v>
      </c>
      <c r="M37">
        <f>NORMINV('Rand Int'!M37,'Inputs &amp; Outputs'!$B$5,'Inputs &amp; Outputs'!$B$6)</f>
        <v>1.3187935312849071E-2</v>
      </c>
      <c r="N37">
        <f>NORMINV('Rand Int'!N37,'Inputs &amp; Outputs'!$B$5,'Inputs &amp; Outputs'!$B$6)</f>
        <v>0.10439230064068379</v>
      </c>
      <c r="O37">
        <f>NORMINV('Rand Int'!O37,'Inputs &amp; Outputs'!$B$5,'Inputs &amp; Outputs'!$B$6)</f>
        <v>9.1636282693396409E-2</v>
      </c>
      <c r="P37">
        <f>NORMINV('Rand Int'!P37,'Inputs &amp; Outputs'!$B$5,'Inputs &amp; Outputs'!$B$6)</f>
        <v>0.16171818789329828</v>
      </c>
      <c r="Q37">
        <f>NORMINV('Rand Int'!Q37,'Inputs &amp; Outputs'!$B$5,'Inputs &amp; Outputs'!$B$6)</f>
        <v>4.5662608549749378E-2</v>
      </c>
      <c r="R37">
        <f>NORMINV('Rand Int'!R37,'Inputs &amp; Outputs'!$B$5,'Inputs &amp; Outputs'!$B$6)</f>
        <v>3.5144254404157388E-2</v>
      </c>
      <c r="S37">
        <f>NORMINV('Rand Int'!S37,'Inputs &amp; Outputs'!$B$5,'Inputs &amp; Outputs'!$B$6)</f>
        <v>-6.1740893329396321E-2</v>
      </c>
      <c r="T37">
        <f>NORMINV('Rand Int'!T37,'Inputs &amp; Outputs'!$B$5,'Inputs &amp; Outputs'!$B$6)</f>
        <v>7.1377255458587391E-2</v>
      </c>
      <c r="U37">
        <f>NORMINV('Rand Int'!U37,'Inputs &amp; Outputs'!$B$5,'Inputs &amp; Outputs'!$B$6)</f>
        <v>3.5083427918551888E-2</v>
      </c>
      <c r="V37">
        <f>NORMINV('Rand Int'!V37,'Inputs &amp; Outputs'!$B$5,'Inputs &amp; Outputs'!$B$6)</f>
        <v>0.11239950671769243</v>
      </c>
      <c r="W37">
        <f>NORMINV('Rand Int'!W37,'Inputs &amp; Outputs'!$B$5,'Inputs &amp; Outputs'!$B$6)</f>
        <v>3.481251026163959E-2</v>
      </c>
      <c r="X37">
        <f>NORMINV('Rand Int'!X37,'Inputs &amp; Outputs'!$B$5,'Inputs &amp; Outputs'!$B$6)</f>
        <v>5.2371525952901524E-2</v>
      </c>
      <c r="Y37">
        <f>NORMINV('Rand Int'!Y37,'Inputs &amp; Outputs'!$B$5,'Inputs &amp; Outputs'!$B$6)</f>
        <v>0.10091451090221037</v>
      </c>
      <c r="Z37">
        <f>NORMINV('Rand Int'!Z37,'Inputs &amp; Outputs'!$B$5,'Inputs &amp; Outputs'!$B$6)</f>
        <v>0.12831694144216377</v>
      </c>
      <c r="AA37">
        <f>NORMINV('Rand Int'!AA37,'Inputs &amp; Outputs'!$B$5,'Inputs &amp; Outputs'!$B$6)</f>
        <v>0.1973655455177199</v>
      </c>
      <c r="AB37">
        <f>NORMINV('Rand Int'!AB37,'Inputs &amp; Outputs'!$B$5,'Inputs &amp; Outputs'!$B$6)</f>
        <v>5.0792531424301207E-2</v>
      </c>
      <c r="AC37">
        <f>NORMINV('Rand Int'!AC37,'Inputs &amp; Outputs'!$B$5,'Inputs &amp; Outputs'!$B$6)</f>
        <v>0.10207976386898271</v>
      </c>
      <c r="AD37">
        <f>NORMINV('Rand Int'!AD37,'Inputs &amp; Outputs'!$B$5,'Inputs &amp; Outputs'!$B$6)</f>
        <v>0.19065929588501501</v>
      </c>
      <c r="AE37">
        <f>NORMINV('Rand Int'!AE37,'Inputs &amp; Outputs'!$B$5,'Inputs &amp; Outputs'!$B$6)</f>
        <v>0.13479553996292554</v>
      </c>
      <c r="AF37">
        <f>NORMINV('Rand Int'!AF37,'Inputs &amp; Outputs'!$B$5,'Inputs &amp; Outputs'!$B$6)</f>
        <v>-6.4592492563678092E-2</v>
      </c>
      <c r="AG37">
        <f>NORMINV('Rand Int'!AG37,'Inputs &amp; Outputs'!$B$5,'Inputs &amp; Outputs'!$B$6)</f>
        <v>0.19209140626330712</v>
      </c>
      <c r="AH37">
        <f>NORMINV('Rand Int'!AH37,'Inputs &amp; Outputs'!$B$5,'Inputs &amp; Outputs'!$B$6)</f>
        <v>-1.1218972408895717E-2</v>
      </c>
      <c r="AI37">
        <f>NORMINV('Rand Int'!AI37,'Inputs &amp; Outputs'!$B$5,'Inputs &amp; Outputs'!$B$6)</f>
        <v>9.8318313626180848E-2</v>
      </c>
      <c r="AJ37">
        <f>NORMINV('Rand Int'!AJ37,'Inputs &amp; Outputs'!$B$5,'Inputs &amp; Outputs'!$B$6)</f>
        <v>2.7774869587571548E-2</v>
      </c>
      <c r="AK37">
        <f>NORMINV('Rand Int'!AK37,'Inputs &amp; Outputs'!$B$5,'Inputs &amp; Outputs'!$B$6)</f>
        <v>0.14905927738002642</v>
      </c>
      <c r="AL37">
        <f>NORMINV('Rand Int'!AL37,'Inputs &amp; Outputs'!$B$5,'Inputs &amp; Outputs'!$B$6)</f>
        <v>7.9017955683555394E-2</v>
      </c>
      <c r="AM37">
        <f>NORMINV('Rand Int'!AM37,'Inputs &amp; Outputs'!$B$5,'Inputs &amp; Outputs'!$B$6)</f>
        <v>-6.7145787524222678E-2</v>
      </c>
      <c r="AN37">
        <f>NORMINV('Rand Int'!AN37,'Inputs &amp; Outputs'!$B$5,'Inputs &amp; Outputs'!$B$6)</f>
        <v>8.5337712696249735E-2</v>
      </c>
      <c r="AO37">
        <f>NORMINV('Rand Int'!AO37,'Inputs &amp; Outputs'!$B$5,'Inputs &amp; Outputs'!$B$6)</f>
        <v>0.13245634261724543</v>
      </c>
      <c r="AP37">
        <f>NORMINV('Rand Int'!AP37,'Inputs &amp; Outputs'!$B$5,'Inputs &amp; Outputs'!$B$6)</f>
        <v>3.4363473098420055E-2</v>
      </c>
      <c r="AQ37">
        <f>NORMINV('Rand Int'!AQ37,'Inputs &amp; Outputs'!$B$5,'Inputs &amp; Outputs'!$B$6)</f>
        <v>0.11109045003018403</v>
      </c>
      <c r="AR37">
        <f>NORMINV('Rand Int'!AR37,'Inputs &amp; Outputs'!$B$5,'Inputs &amp; Outputs'!$B$6)</f>
        <v>-1.5417429462713808E-2</v>
      </c>
      <c r="AS37">
        <f>NORMINV('Rand Int'!AS37,'Inputs &amp; Outputs'!$B$5,'Inputs &amp; Outputs'!$B$6)</f>
        <v>-1.9303505535897339E-2</v>
      </c>
      <c r="AT37">
        <f>NORMINV('Rand Int'!AT37,'Inputs &amp; Outputs'!$B$5,'Inputs &amp; Outputs'!$B$6)</f>
        <v>1.2652684590128464E-2</v>
      </c>
      <c r="AU37">
        <f>NORMINV('Rand Int'!AU37,'Inputs &amp; Outputs'!$B$5,'Inputs &amp; Outputs'!$B$6)</f>
        <v>8.6256767237214094E-2</v>
      </c>
      <c r="AV37">
        <f>NORMINV('Rand Int'!AV37,'Inputs &amp; Outputs'!$B$5,'Inputs &amp; Outputs'!$B$6)</f>
        <v>2.3879070309578136E-2</v>
      </c>
      <c r="AW37">
        <f>NORMINV('Rand Int'!AW37,'Inputs &amp; Outputs'!$B$5,'Inputs &amp; Outputs'!$B$6)</f>
        <v>2.8453045641827046E-2</v>
      </c>
      <c r="AX37">
        <f>NORMINV('Rand Int'!AX37,'Inputs &amp; Outputs'!$B$5,'Inputs &amp; Outputs'!$B$6)</f>
        <v>0.14116637563384304</v>
      </c>
      <c r="AY37">
        <f>NORMINV('Rand Int'!AY37,'Inputs &amp; Outputs'!$B$5,'Inputs &amp; Outputs'!$B$6)</f>
        <v>-3.1639483940572991E-2</v>
      </c>
      <c r="AZ37">
        <f>NORMINV('Rand Int'!AZ37,'Inputs &amp; Outputs'!$B$5,'Inputs &amp; Outputs'!$B$6)</f>
        <v>0.15466832504079181</v>
      </c>
      <c r="BA37">
        <f>NORMINV('Rand Int'!BA37,'Inputs &amp; Outputs'!$B$5,'Inputs &amp; Outputs'!$B$6)</f>
        <v>8.2240166712056639E-2</v>
      </c>
      <c r="BB37">
        <f>NORMINV('Rand Int'!BB37,'Inputs &amp; Outputs'!$B$5,'Inputs &amp; Outputs'!$B$6)</f>
        <v>9.2731008877138532E-3</v>
      </c>
      <c r="BC37">
        <f>NORMINV('Rand Int'!BC37,'Inputs &amp; Outputs'!$B$5,'Inputs &amp; Outputs'!$B$6)</f>
        <v>0.10551616614610836</v>
      </c>
      <c r="BD37">
        <f>NORMINV('Rand Int'!BD37,'Inputs &amp; Outputs'!$B$5,'Inputs &amp; Outputs'!$B$6)</f>
        <v>0.13183432813899149</v>
      </c>
      <c r="BE37">
        <f>NORMINV('Rand Int'!BE37,'Inputs &amp; Outputs'!$B$5,'Inputs &amp; Outputs'!$B$6)</f>
        <v>0.11103214115779159</v>
      </c>
      <c r="BF37">
        <f>NORMINV('Rand Int'!BF37,'Inputs &amp; Outputs'!$B$5,'Inputs &amp; Outputs'!$B$6)</f>
        <v>0.14763114567324842</v>
      </c>
      <c r="BG37">
        <f>NORMINV('Rand Int'!BG37,'Inputs &amp; Outputs'!$B$5,'Inputs &amp; Outputs'!$B$6)</f>
        <v>-1.5122747468726175E-2</v>
      </c>
      <c r="BH37">
        <f>NORMINV('Rand Int'!BH37,'Inputs &amp; Outputs'!$B$5,'Inputs &amp; Outputs'!$B$6)</f>
        <v>0.12267733401096026</v>
      </c>
      <c r="BI37">
        <f>NORMINV('Rand Int'!BI37,'Inputs &amp; Outputs'!$B$5,'Inputs &amp; Outputs'!$B$6)</f>
        <v>0.10213682196092347</v>
      </c>
      <c r="BJ37">
        <f>NORMINV('Rand Int'!BJ37,'Inputs &amp; Outputs'!$B$5,'Inputs &amp; Outputs'!$B$6)</f>
        <v>-3.2781023546297888E-2</v>
      </c>
      <c r="BK37">
        <f>NORMINV('Rand Int'!BK37,'Inputs &amp; Outputs'!$B$5,'Inputs &amp; Outputs'!$B$6)</f>
        <v>6.6583632323482925E-2</v>
      </c>
      <c r="BL37">
        <f>NORMINV('Rand Int'!BL37,'Inputs &amp; Outputs'!$B$5,'Inputs &amp; Outputs'!$B$6)</f>
        <v>8.9438576423254923E-2</v>
      </c>
      <c r="BM37">
        <f>NORMINV('Rand Int'!BM37,'Inputs &amp; Outputs'!$B$5,'Inputs &amp; Outputs'!$B$6)</f>
        <v>6.4166203079432202E-2</v>
      </c>
      <c r="BN37">
        <f>NORMINV('Rand Int'!BN37,'Inputs &amp; Outputs'!$B$5,'Inputs &amp; Outputs'!$B$6)</f>
        <v>9.1303664705571719E-2</v>
      </c>
      <c r="BO37">
        <f>NORMINV('Rand Int'!BO37,'Inputs &amp; Outputs'!$B$5,'Inputs &amp; Outputs'!$B$6)</f>
        <v>1.9819842119748014E-2</v>
      </c>
      <c r="BP37">
        <f>NORMINV('Rand Int'!BP37,'Inputs &amp; Outputs'!$B$5,'Inputs &amp; Outputs'!$B$6)</f>
        <v>6.1087300791583157E-2</v>
      </c>
      <c r="BQ37">
        <f>NORMINV('Rand Int'!BQ37,'Inputs &amp; Outputs'!$B$5,'Inputs &amp; Outputs'!$B$6)</f>
        <v>0.11058847391084764</v>
      </c>
      <c r="BR37">
        <f>NORMINV('Rand Int'!BR37,'Inputs &amp; Outputs'!$B$5,'Inputs &amp; Outputs'!$B$6)</f>
        <v>0.12254917862446793</v>
      </c>
      <c r="BS37">
        <f>NORMINV('Rand Int'!BS37,'Inputs &amp; Outputs'!$B$5,'Inputs &amp; Outputs'!$B$6)</f>
        <v>0.13926048250394324</v>
      </c>
      <c r="BT37">
        <f>NORMINV('Rand Int'!BT37,'Inputs &amp; Outputs'!$B$5,'Inputs &amp; Outputs'!$B$6)</f>
        <v>-2.9337939932873897E-2</v>
      </c>
    </row>
    <row r="38" spans="1:72" x14ac:dyDescent="0.25">
      <c r="A38" s="1">
        <v>37</v>
      </c>
      <c r="C38">
        <f>NORMINV('Rand Int'!C38,'Inputs &amp; Outputs'!$B$5,'Inputs &amp; Outputs'!$B$6)</f>
        <v>0.1482546576659402</v>
      </c>
      <c r="D38">
        <f>NORMINV('Rand Int'!D38,'Inputs &amp; Outputs'!$B$5,'Inputs &amp; Outputs'!$B$6)</f>
        <v>0.14802843884255906</v>
      </c>
      <c r="E38">
        <f>NORMINV('Rand Int'!E38,'Inputs &amp; Outputs'!$B$5,'Inputs &amp; Outputs'!$B$6)</f>
        <v>2.7010175994315759E-2</v>
      </c>
      <c r="F38">
        <f>NORMINV('Rand Int'!F38,'Inputs &amp; Outputs'!$B$5,'Inputs &amp; Outputs'!$B$6)</f>
        <v>2.9329472302487135E-2</v>
      </c>
      <c r="G38">
        <f>NORMINV('Rand Int'!G38,'Inputs &amp; Outputs'!$B$5,'Inputs &amp; Outputs'!$B$6)</f>
        <v>8.0307302840133099E-2</v>
      </c>
      <c r="H38">
        <f>NORMINV('Rand Int'!H38,'Inputs &amp; Outputs'!$B$5,'Inputs &amp; Outputs'!$B$6)</f>
        <v>-4.0277437353977763E-2</v>
      </c>
      <c r="I38">
        <f>NORMINV('Rand Int'!I38,'Inputs &amp; Outputs'!$B$5,'Inputs &amp; Outputs'!$B$6)</f>
        <v>3.9578097304001067E-2</v>
      </c>
      <c r="J38">
        <f>NORMINV('Rand Int'!J38,'Inputs &amp; Outputs'!$B$5,'Inputs &amp; Outputs'!$B$6)</f>
        <v>4.0836880206316921E-2</v>
      </c>
      <c r="K38">
        <f>NORMINV('Rand Int'!K38,'Inputs &amp; Outputs'!$B$5,'Inputs &amp; Outputs'!$B$6)</f>
        <v>3.9392744313940756E-2</v>
      </c>
      <c r="L38">
        <f>NORMINV('Rand Int'!L38,'Inputs &amp; Outputs'!$B$5,'Inputs &amp; Outputs'!$B$6)</f>
        <v>4.6881488500540927E-2</v>
      </c>
      <c r="M38">
        <f>NORMINV('Rand Int'!M38,'Inputs &amp; Outputs'!$B$5,'Inputs &amp; Outputs'!$B$6)</f>
        <v>4.8551511727576033E-2</v>
      </c>
      <c r="N38">
        <f>NORMINV('Rand Int'!N38,'Inputs &amp; Outputs'!$B$5,'Inputs &amp; Outputs'!$B$6)</f>
        <v>4.5120051417869914E-3</v>
      </c>
      <c r="O38">
        <f>NORMINV('Rand Int'!O38,'Inputs &amp; Outputs'!$B$5,'Inputs &amp; Outputs'!$B$6)</f>
        <v>1.2574383778888816E-2</v>
      </c>
      <c r="P38">
        <f>NORMINV('Rand Int'!P38,'Inputs &amp; Outputs'!$B$5,'Inputs &amp; Outputs'!$B$6)</f>
        <v>3.8529091020508194E-2</v>
      </c>
      <c r="Q38">
        <f>NORMINV('Rand Int'!Q38,'Inputs &amp; Outputs'!$B$5,'Inputs &amp; Outputs'!$B$6)</f>
        <v>0.10496950505403743</v>
      </c>
      <c r="R38">
        <f>NORMINV('Rand Int'!R38,'Inputs &amp; Outputs'!$B$5,'Inputs &amp; Outputs'!$B$6)</f>
        <v>0.10936727572237157</v>
      </c>
      <c r="S38">
        <f>NORMINV('Rand Int'!S38,'Inputs &amp; Outputs'!$B$5,'Inputs &amp; Outputs'!$B$6)</f>
        <v>0.10599307238922273</v>
      </c>
      <c r="T38">
        <f>NORMINV('Rand Int'!T38,'Inputs &amp; Outputs'!$B$5,'Inputs &amp; Outputs'!$B$6)</f>
        <v>7.7618923298837281E-2</v>
      </c>
      <c r="U38">
        <f>NORMINV('Rand Int'!U38,'Inputs &amp; Outputs'!$B$5,'Inputs &amp; Outputs'!$B$6)</f>
        <v>7.5870017776427434E-2</v>
      </c>
      <c r="V38">
        <f>NORMINV('Rand Int'!V38,'Inputs &amp; Outputs'!$B$5,'Inputs &amp; Outputs'!$B$6)</f>
        <v>0.10194158143273953</v>
      </c>
      <c r="W38">
        <f>NORMINV('Rand Int'!W38,'Inputs &amp; Outputs'!$B$5,'Inputs &amp; Outputs'!$B$6)</f>
        <v>3.1389831537509405E-4</v>
      </c>
      <c r="X38">
        <f>NORMINV('Rand Int'!X38,'Inputs &amp; Outputs'!$B$5,'Inputs &amp; Outputs'!$B$6)</f>
        <v>-8.2134489130025329E-2</v>
      </c>
      <c r="Y38">
        <f>NORMINV('Rand Int'!Y38,'Inputs &amp; Outputs'!$B$5,'Inputs &amp; Outputs'!$B$6)</f>
        <v>6.2400046164558777E-2</v>
      </c>
      <c r="Z38">
        <f>NORMINV('Rand Int'!Z38,'Inputs &amp; Outputs'!$B$5,'Inputs &amp; Outputs'!$B$6)</f>
        <v>-1.3356052390869469E-2</v>
      </c>
      <c r="AA38">
        <f>NORMINV('Rand Int'!AA38,'Inputs &amp; Outputs'!$B$5,'Inputs &amp; Outputs'!$B$6)</f>
        <v>0.1327887057698347</v>
      </c>
      <c r="AB38">
        <f>NORMINV('Rand Int'!AB38,'Inputs &amp; Outputs'!$B$5,'Inputs &amp; Outputs'!$B$6)</f>
        <v>0.10664718537739643</v>
      </c>
      <c r="AC38">
        <f>NORMINV('Rand Int'!AC38,'Inputs &amp; Outputs'!$B$5,'Inputs &amp; Outputs'!$B$6)</f>
        <v>8.9662081460649135E-2</v>
      </c>
      <c r="AD38">
        <f>NORMINV('Rand Int'!AD38,'Inputs &amp; Outputs'!$B$5,'Inputs &amp; Outputs'!$B$6)</f>
        <v>0.12418626735252598</v>
      </c>
      <c r="AE38">
        <f>NORMINV('Rand Int'!AE38,'Inputs &amp; Outputs'!$B$5,'Inputs &amp; Outputs'!$B$6)</f>
        <v>0.14742606168306982</v>
      </c>
      <c r="AF38">
        <f>NORMINV('Rand Int'!AF38,'Inputs &amp; Outputs'!$B$5,'Inputs &amp; Outputs'!$B$6)</f>
        <v>3.14495711807148E-2</v>
      </c>
      <c r="AG38">
        <f>NORMINV('Rand Int'!AG38,'Inputs &amp; Outputs'!$B$5,'Inputs &amp; Outputs'!$B$6)</f>
        <v>2.8636428190614384E-2</v>
      </c>
      <c r="AH38">
        <f>NORMINV('Rand Int'!AH38,'Inputs &amp; Outputs'!$B$5,'Inputs &amp; Outputs'!$B$6)</f>
        <v>9.2124520952633793E-2</v>
      </c>
      <c r="AI38">
        <f>NORMINV('Rand Int'!AI38,'Inputs &amp; Outputs'!$B$5,'Inputs &amp; Outputs'!$B$6)</f>
        <v>5.9914451207121258E-2</v>
      </c>
      <c r="AJ38">
        <f>NORMINV('Rand Int'!AJ38,'Inputs &amp; Outputs'!$B$5,'Inputs &amp; Outputs'!$B$6)</f>
        <v>0.14204603158628992</v>
      </c>
      <c r="AK38">
        <f>NORMINV('Rand Int'!AK38,'Inputs &amp; Outputs'!$B$5,'Inputs &amp; Outputs'!$B$6)</f>
        <v>4.5361298531424316E-3</v>
      </c>
      <c r="AL38">
        <f>NORMINV('Rand Int'!AL38,'Inputs &amp; Outputs'!$B$5,'Inputs &amp; Outputs'!$B$6)</f>
        <v>3.4400246061069825E-2</v>
      </c>
      <c r="AM38">
        <f>NORMINV('Rand Int'!AM38,'Inputs &amp; Outputs'!$B$5,'Inputs &amp; Outputs'!$B$6)</f>
        <v>9.3276378528447973E-2</v>
      </c>
      <c r="AN38">
        <f>NORMINV('Rand Int'!AN38,'Inputs &amp; Outputs'!$B$5,'Inputs &amp; Outputs'!$B$6)</f>
        <v>-1.3051623790674788E-2</v>
      </c>
      <c r="AO38">
        <f>NORMINV('Rand Int'!AO38,'Inputs &amp; Outputs'!$B$5,'Inputs &amp; Outputs'!$B$6)</f>
        <v>0.18526130566085708</v>
      </c>
      <c r="AP38">
        <f>NORMINV('Rand Int'!AP38,'Inputs &amp; Outputs'!$B$5,'Inputs &amp; Outputs'!$B$6)</f>
        <v>1.1233880756504826E-2</v>
      </c>
      <c r="AQ38">
        <f>NORMINV('Rand Int'!AQ38,'Inputs &amp; Outputs'!$B$5,'Inputs &amp; Outputs'!$B$6)</f>
        <v>1.377717978676201E-2</v>
      </c>
      <c r="AR38">
        <f>NORMINV('Rand Int'!AR38,'Inputs &amp; Outputs'!$B$5,'Inputs &amp; Outputs'!$B$6)</f>
        <v>2.1374115986000364E-3</v>
      </c>
      <c r="AS38">
        <f>NORMINV('Rand Int'!AS38,'Inputs &amp; Outputs'!$B$5,'Inputs &amp; Outputs'!$B$6)</f>
        <v>6.2500441672745252E-2</v>
      </c>
      <c r="AT38">
        <f>NORMINV('Rand Int'!AT38,'Inputs &amp; Outputs'!$B$5,'Inputs &amp; Outputs'!$B$6)</f>
        <v>0.14590816442311533</v>
      </c>
      <c r="AU38">
        <f>NORMINV('Rand Int'!AU38,'Inputs &amp; Outputs'!$B$5,'Inputs &amp; Outputs'!$B$6)</f>
        <v>-8.6069871581181123E-2</v>
      </c>
      <c r="AV38">
        <f>NORMINV('Rand Int'!AV38,'Inputs &amp; Outputs'!$B$5,'Inputs &amp; Outputs'!$B$6)</f>
        <v>0.18555765088356993</v>
      </c>
      <c r="AW38">
        <f>NORMINV('Rand Int'!AW38,'Inputs &amp; Outputs'!$B$5,'Inputs &amp; Outputs'!$B$6)</f>
        <v>1.9594179584903247E-2</v>
      </c>
      <c r="AX38">
        <f>NORMINV('Rand Int'!AX38,'Inputs &amp; Outputs'!$B$5,'Inputs &amp; Outputs'!$B$6)</f>
        <v>-4.528621079292465E-2</v>
      </c>
      <c r="AY38">
        <f>NORMINV('Rand Int'!AY38,'Inputs &amp; Outputs'!$B$5,'Inputs &amp; Outputs'!$B$6)</f>
        <v>0.11369736175637857</v>
      </c>
      <c r="AZ38">
        <f>NORMINV('Rand Int'!AZ38,'Inputs &amp; Outputs'!$B$5,'Inputs &amp; Outputs'!$B$6)</f>
        <v>6.0358306973638032E-2</v>
      </c>
      <c r="BA38">
        <f>NORMINV('Rand Int'!BA38,'Inputs &amp; Outputs'!$B$5,'Inputs &amp; Outputs'!$B$6)</f>
        <v>-1.0790147099759298E-2</v>
      </c>
      <c r="BB38">
        <f>NORMINV('Rand Int'!BB38,'Inputs &amp; Outputs'!$B$5,'Inputs &amp; Outputs'!$B$6)</f>
        <v>5.9517185850653243E-2</v>
      </c>
      <c r="BC38">
        <f>NORMINV('Rand Int'!BC38,'Inputs &amp; Outputs'!$B$5,'Inputs &amp; Outputs'!$B$6)</f>
        <v>2.8288054528338255E-2</v>
      </c>
      <c r="BD38">
        <f>NORMINV('Rand Int'!BD38,'Inputs &amp; Outputs'!$B$5,'Inputs &amp; Outputs'!$B$6)</f>
        <v>-5.9055285905785057E-2</v>
      </c>
      <c r="BE38">
        <f>NORMINV('Rand Int'!BE38,'Inputs &amp; Outputs'!$B$5,'Inputs &amp; Outputs'!$B$6)</f>
        <v>8.4338426894637608E-3</v>
      </c>
      <c r="BF38">
        <f>NORMINV('Rand Int'!BF38,'Inputs &amp; Outputs'!$B$5,'Inputs &amp; Outputs'!$B$6)</f>
        <v>6.8251919103300168E-2</v>
      </c>
      <c r="BG38">
        <f>NORMINV('Rand Int'!BG38,'Inputs &amp; Outputs'!$B$5,'Inputs &amp; Outputs'!$B$6)</f>
        <v>1.3541512775519446E-2</v>
      </c>
      <c r="BH38">
        <f>NORMINV('Rand Int'!BH38,'Inputs &amp; Outputs'!$B$5,'Inputs &amp; Outputs'!$B$6)</f>
        <v>5.2971510036357042E-2</v>
      </c>
      <c r="BI38">
        <f>NORMINV('Rand Int'!BI38,'Inputs &amp; Outputs'!$B$5,'Inputs &amp; Outputs'!$B$6)</f>
        <v>0.12084746613447767</v>
      </c>
      <c r="BJ38">
        <f>NORMINV('Rand Int'!BJ38,'Inputs &amp; Outputs'!$B$5,'Inputs &amp; Outputs'!$B$6)</f>
        <v>-4.8960258368380083E-2</v>
      </c>
      <c r="BK38">
        <f>NORMINV('Rand Int'!BK38,'Inputs &amp; Outputs'!$B$5,'Inputs &amp; Outputs'!$B$6)</f>
        <v>6.3035272677028145E-2</v>
      </c>
      <c r="BL38">
        <f>NORMINV('Rand Int'!BL38,'Inputs &amp; Outputs'!$B$5,'Inputs &amp; Outputs'!$B$6)</f>
        <v>-3.9582456432739457E-2</v>
      </c>
      <c r="BM38">
        <f>NORMINV('Rand Int'!BM38,'Inputs &amp; Outputs'!$B$5,'Inputs &amp; Outputs'!$B$6)</f>
        <v>0.11342143785036038</v>
      </c>
      <c r="BN38">
        <f>NORMINV('Rand Int'!BN38,'Inputs &amp; Outputs'!$B$5,'Inputs &amp; Outputs'!$B$6)</f>
        <v>-7.8181035045349956E-2</v>
      </c>
      <c r="BO38">
        <f>NORMINV('Rand Int'!BO38,'Inputs &amp; Outputs'!$B$5,'Inputs &amp; Outputs'!$B$6)</f>
        <v>0.16843402761296872</v>
      </c>
      <c r="BP38">
        <f>NORMINV('Rand Int'!BP38,'Inputs &amp; Outputs'!$B$5,'Inputs &amp; Outputs'!$B$6)</f>
        <v>3.0709601809640635E-2</v>
      </c>
      <c r="BQ38">
        <f>NORMINV('Rand Int'!BQ38,'Inputs &amp; Outputs'!$B$5,'Inputs &amp; Outputs'!$B$6)</f>
        <v>-2.8682488303685139E-2</v>
      </c>
      <c r="BR38">
        <f>NORMINV('Rand Int'!BR38,'Inputs &amp; Outputs'!$B$5,'Inputs &amp; Outputs'!$B$6)</f>
        <v>-1.3894366407896028E-3</v>
      </c>
      <c r="BS38">
        <f>NORMINV('Rand Int'!BS38,'Inputs &amp; Outputs'!$B$5,'Inputs &amp; Outputs'!$B$6)</f>
        <v>-1.9307284983037118E-2</v>
      </c>
      <c r="BT38">
        <f>NORMINV('Rand Int'!BT38,'Inputs &amp; Outputs'!$B$5,'Inputs &amp; Outputs'!$B$6)</f>
        <v>3.4276707869662228E-2</v>
      </c>
    </row>
    <row r="39" spans="1:72" x14ac:dyDescent="0.25">
      <c r="A39" s="1">
        <v>38</v>
      </c>
      <c r="C39">
        <f>NORMINV('Rand Int'!C39,'Inputs &amp; Outputs'!$B$5,'Inputs &amp; Outputs'!$B$6)</f>
        <v>1.2939364511699046E-2</v>
      </c>
      <c r="D39">
        <f>NORMINV('Rand Int'!D39,'Inputs &amp; Outputs'!$B$5,'Inputs &amp; Outputs'!$B$6)</f>
        <v>4.9696134851599398E-2</v>
      </c>
      <c r="E39">
        <f>NORMINV('Rand Int'!E39,'Inputs &amp; Outputs'!$B$5,'Inputs &amp; Outputs'!$B$6)</f>
        <v>-4.7233587605857469E-2</v>
      </c>
      <c r="F39">
        <f>NORMINV('Rand Int'!F39,'Inputs &amp; Outputs'!$B$5,'Inputs &amp; Outputs'!$B$6)</f>
        <v>0.10771122547992205</v>
      </c>
      <c r="G39">
        <f>NORMINV('Rand Int'!G39,'Inputs &amp; Outputs'!$B$5,'Inputs &amp; Outputs'!$B$6)</f>
        <v>9.2021215471069145E-2</v>
      </c>
      <c r="H39">
        <f>NORMINV('Rand Int'!H39,'Inputs &amp; Outputs'!$B$5,'Inputs &amp; Outputs'!$B$6)</f>
        <v>2.0618469194470163E-2</v>
      </c>
      <c r="I39">
        <f>NORMINV('Rand Int'!I39,'Inputs &amp; Outputs'!$B$5,'Inputs &amp; Outputs'!$B$6)</f>
        <v>9.0565752171265584E-2</v>
      </c>
      <c r="J39">
        <f>NORMINV('Rand Int'!J39,'Inputs &amp; Outputs'!$B$5,'Inputs &amp; Outputs'!$B$6)</f>
        <v>7.9137320829252344E-2</v>
      </c>
      <c r="K39">
        <f>NORMINV('Rand Int'!K39,'Inputs &amp; Outputs'!$B$5,'Inputs &amp; Outputs'!$B$6)</f>
        <v>6.1351779282494412E-2</v>
      </c>
      <c r="L39">
        <f>NORMINV('Rand Int'!L39,'Inputs &amp; Outputs'!$B$5,'Inputs &amp; Outputs'!$B$6)</f>
        <v>0.22857932222943431</v>
      </c>
      <c r="M39">
        <f>NORMINV('Rand Int'!M39,'Inputs &amp; Outputs'!$B$5,'Inputs &amp; Outputs'!$B$6)</f>
        <v>9.9088469287665987E-2</v>
      </c>
      <c r="N39">
        <f>NORMINV('Rand Int'!N39,'Inputs &amp; Outputs'!$B$5,'Inputs &amp; Outputs'!$B$6)</f>
        <v>-0.13920249000745233</v>
      </c>
      <c r="O39">
        <f>NORMINV('Rand Int'!O39,'Inputs &amp; Outputs'!$B$5,'Inputs &amp; Outputs'!$B$6)</f>
        <v>-1.4862256706692473E-2</v>
      </c>
      <c r="P39">
        <f>NORMINV('Rand Int'!P39,'Inputs &amp; Outputs'!$B$5,'Inputs &amp; Outputs'!$B$6)</f>
        <v>9.9523852951684894E-2</v>
      </c>
      <c r="Q39">
        <f>NORMINV('Rand Int'!Q39,'Inputs &amp; Outputs'!$B$5,'Inputs &amp; Outputs'!$B$6)</f>
        <v>-8.5739622893686834E-2</v>
      </c>
      <c r="R39">
        <f>NORMINV('Rand Int'!R39,'Inputs &amp; Outputs'!$B$5,'Inputs &amp; Outputs'!$B$6)</f>
        <v>2.8070431196653055E-2</v>
      </c>
      <c r="S39">
        <f>NORMINV('Rand Int'!S39,'Inputs &amp; Outputs'!$B$5,'Inputs &amp; Outputs'!$B$6)</f>
        <v>6.2873090591730615E-2</v>
      </c>
      <c r="T39">
        <f>NORMINV('Rand Int'!T39,'Inputs &amp; Outputs'!$B$5,'Inputs &amp; Outputs'!$B$6)</f>
        <v>3.4811634263931523E-2</v>
      </c>
      <c r="U39">
        <f>NORMINV('Rand Int'!U39,'Inputs &amp; Outputs'!$B$5,'Inputs &amp; Outputs'!$B$6)</f>
        <v>0.171136396370451</v>
      </c>
      <c r="V39">
        <f>NORMINV('Rand Int'!V39,'Inputs &amp; Outputs'!$B$5,'Inputs &amp; Outputs'!$B$6)</f>
        <v>-1.4125537497294963E-2</v>
      </c>
      <c r="W39">
        <f>NORMINV('Rand Int'!W39,'Inputs &amp; Outputs'!$B$5,'Inputs &amp; Outputs'!$B$6)</f>
        <v>4.4080638299236814E-2</v>
      </c>
      <c r="X39">
        <f>NORMINV('Rand Int'!X39,'Inputs &amp; Outputs'!$B$5,'Inputs &amp; Outputs'!$B$6)</f>
        <v>8.4747994309916183E-2</v>
      </c>
      <c r="Y39">
        <f>NORMINV('Rand Int'!Y39,'Inputs &amp; Outputs'!$B$5,'Inputs &amp; Outputs'!$B$6)</f>
        <v>2.8078599390227298E-2</v>
      </c>
      <c r="Z39">
        <f>NORMINV('Rand Int'!Z39,'Inputs &amp; Outputs'!$B$5,'Inputs &amp; Outputs'!$B$6)</f>
        <v>0.12954654744901378</v>
      </c>
      <c r="AA39">
        <f>NORMINV('Rand Int'!AA39,'Inputs &amp; Outputs'!$B$5,'Inputs &amp; Outputs'!$B$6)</f>
        <v>6.8573033518549389E-2</v>
      </c>
      <c r="AB39">
        <f>NORMINV('Rand Int'!AB39,'Inputs &amp; Outputs'!$B$5,'Inputs &amp; Outputs'!$B$6)</f>
        <v>4.4545524969058961E-2</v>
      </c>
      <c r="AC39">
        <f>NORMINV('Rand Int'!AC39,'Inputs &amp; Outputs'!$B$5,'Inputs &amp; Outputs'!$B$6)</f>
        <v>0.18024602915309634</v>
      </c>
      <c r="AD39">
        <f>NORMINV('Rand Int'!AD39,'Inputs &amp; Outputs'!$B$5,'Inputs &amp; Outputs'!$B$6)</f>
        <v>0.10092396469754791</v>
      </c>
      <c r="AE39">
        <f>NORMINV('Rand Int'!AE39,'Inputs &amp; Outputs'!$B$5,'Inputs &amp; Outputs'!$B$6)</f>
        <v>-0.15203876120216017</v>
      </c>
      <c r="AF39">
        <f>NORMINV('Rand Int'!AF39,'Inputs &amp; Outputs'!$B$5,'Inputs &amp; Outputs'!$B$6)</f>
        <v>6.7075862578525852E-2</v>
      </c>
      <c r="AG39">
        <f>NORMINV('Rand Int'!AG39,'Inputs &amp; Outputs'!$B$5,'Inputs &amp; Outputs'!$B$6)</f>
        <v>0.16600324614993653</v>
      </c>
      <c r="AH39">
        <f>NORMINV('Rand Int'!AH39,'Inputs &amp; Outputs'!$B$5,'Inputs &amp; Outputs'!$B$6)</f>
        <v>2.6206670097078687E-2</v>
      </c>
      <c r="AI39">
        <f>NORMINV('Rand Int'!AI39,'Inputs &amp; Outputs'!$B$5,'Inputs &amp; Outputs'!$B$6)</f>
        <v>7.9445808357589798E-2</v>
      </c>
      <c r="AJ39">
        <f>NORMINV('Rand Int'!AJ39,'Inputs &amp; Outputs'!$B$5,'Inputs &amp; Outputs'!$B$6)</f>
        <v>-3.3195494495919076E-2</v>
      </c>
      <c r="AK39">
        <f>NORMINV('Rand Int'!AK39,'Inputs &amp; Outputs'!$B$5,'Inputs &amp; Outputs'!$B$6)</f>
        <v>0.20853404829814742</v>
      </c>
      <c r="AL39">
        <f>NORMINV('Rand Int'!AL39,'Inputs &amp; Outputs'!$B$5,'Inputs &amp; Outputs'!$B$6)</f>
        <v>-7.7320768792266681E-3</v>
      </c>
      <c r="AM39">
        <f>NORMINV('Rand Int'!AM39,'Inputs &amp; Outputs'!$B$5,'Inputs &amp; Outputs'!$B$6)</f>
        <v>8.0283696203648586E-2</v>
      </c>
      <c r="AN39">
        <f>NORMINV('Rand Int'!AN39,'Inputs &amp; Outputs'!$B$5,'Inputs &amp; Outputs'!$B$6)</f>
        <v>0.18134253979947923</v>
      </c>
      <c r="AO39">
        <f>NORMINV('Rand Int'!AO39,'Inputs &amp; Outputs'!$B$5,'Inputs &amp; Outputs'!$B$6)</f>
        <v>-0.11943295357234782</v>
      </c>
      <c r="AP39">
        <f>NORMINV('Rand Int'!AP39,'Inputs &amp; Outputs'!$B$5,'Inputs &amp; Outputs'!$B$6)</f>
        <v>7.6718154773614392E-2</v>
      </c>
      <c r="AQ39">
        <f>NORMINV('Rand Int'!AQ39,'Inputs &amp; Outputs'!$B$5,'Inputs &amp; Outputs'!$B$6)</f>
        <v>0.13362535829118433</v>
      </c>
      <c r="AR39">
        <f>NORMINV('Rand Int'!AR39,'Inputs &amp; Outputs'!$B$5,'Inputs &amp; Outputs'!$B$6)</f>
        <v>9.8389722486939807E-2</v>
      </c>
      <c r="AS39">
        <f>NORMINV('Rand Int'!AS39,'Inputs &amp; Outputs'!$B$5,'Inputs &amp; Outputs'!$B$6)</f>
        <v>-2.8876566173927781E-2</v>
      </c>
      <c r="AT39">
        <f>NORMINV('Rand Int'!AT39,'Inputs &amp; Outputs'!$B$5,'Inputs &amp; Outputs'!$B$6)</f>
        <v>-6.8348347434271151E-2</v>
      </c>
      <c r="AU39">
        <f>NORMINV('Rand Int'!AU39,'Inputs &amp; Outputs'!$B$5,'Inputs &amp; Outputs'!$B$6)</f>
        <v>0.16075041558265277</v>
      </c>
      <c r="AV39">
        <f>NORMINV('Rand Int'!AV39,'Inputs &amp; Outputs'!$B$5,'Inputs &amp; Outputs'!$B$6)</f>
        <v>0.18248244217618279</v>
      </c>
      <c r="AW39">
        <f>NORMINV('Rand Int'!AW39,'Inputs &amp; Outputs'!$B$5,'Inputs &amp; Outputs'!$B$6)</f>
        <v>0.13491108896736775</v>
      </c>
      <c r="AX39">
        <f>NORMINV('Rand Int'!AX39,'Inputs &amp; Outputs'!$B$5,'Inputs &amp; Outputs'!$B$6)</f>
        <v>-9.4028025924576958E-2</v>
      </c>
      <c r="AY39">
        <f>NORMINV('Rand Int'!AY39,'Inputs &amp; Outputs'!$B$5,'Inputs &amp; Outputs'!$B$6)</f>
        <v>0.15987958419117806</v>
      </c>
      <c r="AZ39">
        <f>NORMINV('Rand Int'!AZ39,'Inputs &amp; Outputs'!$B$5,'Inputs &amp; Outputs'!$B$6)</f>
        <v>-3.0412070445863984E-2</v>
      </c>
      <c r="BA39">
        <f>NORMINV('Rand Int'!BA39,'Inputs &amp; Outputs'!$B$5,'Inputs &amp; Outputs'!$B$6)</f>
        <v>9.8921629258952481E-2</v>
      </c>
      <c r="BB39">
        <f>NORMINV('Rand Int'!BB39,'Inputs &amp; Outputs'!$B$5,'Inputs &amp; Outputs'!$B$6)</f>
        <v>0.30226534967020696</v>
      </c>
      <c r="BC39">
        <f>NORMINV('Rand Int'!BC39,'Inputs &amp; Outputs'!$B$5,'Inputs &amp; Outputs'!$B$6)</f>
        <v>0.21445657786789782</v>
      </c>
      <c r="BD39">
        <f>NORMINV('Rand Int'!BD39,'Inputs &amp; Outputs'!$B$5,'Inputs &amp; Outputs'!$B$6)</f>
        <v>0.11354618340380135</v>
      </c>
      <c r="BE39">
        <f>NORMINV('Rand Int'!BE39,'Inputs &amp; Outputs'!$B$5,'Inputs &amp; Outputs'!$B$6)</f>
        <v>0.10905430611725446</v>
      </c>
      <c r="BF39">
        <f>NORMINV('Rand Int'!BF39,'Inputs &amp; Outputs'!$B$5,'Inputs &amp; Outputs'!$B$6)</f>
        <v>0.11659720251303829</v>
      </c>
      <c r="BG39">
        <f>NORMINV('Rand Int'!BG39,'Inputs &amp; Outputs'!$B$5,'Inputs &amp; Outputs'!$B$6)</f>
        <v>9.5163723330761146E-2</v>
      </c>
      <c r="BH39">
        <f>NORMINV('Rand Int'!BH39,'Inputs &amp; Outputs'!$B$5,'Inputs &amp; Outputs'!$B$6)</f>
        <v>3.0594809163462251E-2</v>
      </c>
      <c r="BI39">
        <f>NORMINV('Rand Int'!BI39,'Inputs &amp; Outputs'!$B$5,'Inputs &amp; Outputs'!$B$6)</f>
        <v>7.450355810905418E-4</v>
      </c>
      <c r="BJ39">
        <f>NORMINV('Rand Int'!BJ39,'Inputs &amp; Outputs'!$B$5,'Inputs &amp; Outputs'!$B$6)</f>
        <v>-5.6712403930817279E-3</v>
      </c>
      <c r="BK39">
        <f>NORMINV('Rand Int'!BK39,'Inputs &amp; Outputs'!$B$5,'Inputs &amp; Outputs'!$B$6)</f>
        <v>6.3704510161182851E-2</v>
      </c>
      <c r="BL39">
        <f>NORMINV('Rand Int'!BL39,'Inputs &amp; Outputs'!$B$5,'Inputs &amp; Outputs'!$B$6)</f>
        <v>-2.0190724793835754E-2</v>
      </c>
      <c r="BM39">
        <f>NORMINV('Rand Int'!BM39,'Inputs &amp; Outputs'!$B$5,'Inputs &amp; Outputs'!$B$6)</f>
        <v>-5.0245319518645706E-2</v>
      </c>
      <c r="BN39">
        <f>NORMINV('Rand Int'!BN39,'Inputs &amp; Outputs'!$B$5,'Inputs &amp; Outputs'!$B$6)</f>
        <v>4.6436560475519216E-2</v>
      </c>
      <c r="BO39">
        <f>NORMINV('Rand Int'!BO39,'Inputs &amp; Outputs'!$B$5,'Inputs &amp; Outputs'!$B$6)</f>
        <v>0.18038621590007445</v>
      </c>
      <c r="BP39">
        <f>NORMINV('Rand Int'!BP39,'Inputs &amp; Outputs'!$B$5,'Inputs &amp; Outputs'!$B$6)</f>
        <v>-3.5131953242796138E-2</v>
      </c>
      <c r="BQ39">
        <f>NORMINV('Rand Int'!BQ39,'Inputs &amp; Outputs'!$B$5,'Inputs &amp; Outputs'!$B$6)</f>
        <v>8.9783403051078792E-2</v>
      </c>
      <c r="BR39">
        <f>NORMINV('Rand Int'!BR39,'Inputs &amp; Outputs'!$B$5,'Inputs &amp; Outputs'!$B$6)</f>
        <v>0.14063735251587478</v>
      </c>
      <c r="BS39">
        <f>NORMINV('Rand Int'!BS39,'Inputs &amp; Outputs'!$B$5,'Inputs &amp; Outputs'!$B$6)</f>
        <v>8.6833868678336826E-2</v>
      </c>
      <c r="BT39">
        <f>NORMINV('Rand Int'!BT39,'Inputs &amp; Outputs'!$B$5,'Inputs &amp; Outputs'!$B$6)</f>
        <v>0.1190608421667361</v>
      </c>
    </row>
    <row r="40" spans="1:72" x14ac:dyDescent="0.25">
      <c r="A40" s="1">
        <v>39</v>
      </c>
      <c r="C40">
        <f>NORMINV('Rand Int'!C40,'Inputs &amp; Outputs'!$B$5,'Inputs &amp; Outputs'!$B$6)</f>
        <v>7.1922989697384768E-2</v>
      </c>
      <c r="D40">
        <f>NORMINV('Rand Int'!D40,'Inputs &amp; Outputs'!$B$5,'Inputs &amp; Outputs'!$B$6)</f>
        <v>3.6007837146588478E-2</v>
      </c>
      <c r="E40">
        <f>NORMINV('Rand Int'!E40,'Inputs &amp; Outputs'!$B$5,'Inputs &amp; Outputs'!$B$6)</f>
        <v>1.0062107216894149E-2</v>
      </c>
      <c r="F40">
        <f>NORMINV('Rand Int'!F40,'Inputs &amp; Outputs'!$B$5,'Inputs &amp; Outputs'!$B$6)</f>
        <v>8.1308851773969362E-2</v>
      </c>
      <c r="G40">
        <f>NORMINV('Rand Int'!G40,'Inputs &amp; Outputs'!$B$5,'Inputs &amp; Outputs'!$B$6)</f>
        <v>-3.3294650848397181E-2</v>
      </c>
      <c r="H40">
        <f>NORMINV('Rand Int'!H40,'Inputs &amp; Outputs'!$B$5,'Inputs &amp; Outputs'!$B$6)</f>
        <v>1.9995099894710898E-2</v>
      </c>
      <c r="I40">
        <f>NORMINV('Rand Int'!I40,'Inputs &amp; Outputs'!$B$5,'Inputs &amp; Outputs'!$B$6)</f>
        <v>6.4946340949095863E-2</v>
      </c>
      <c r="J40">
        <f>NORMINV('Rand Int'!J40,'Inputs &amp; Outputs'!$B$5,'Inputs &amp; Outputs'!$B$6)</f>
        <v>-3.1747811303659376E-2</v>
      </c>
      <c r="K40">
        <f>NORMINV('Rand Int'!K40,'Inputs &amp; Outputs'!$B$5,'Inputs &amp; Outputs'!$B$6)</f>
        <v>9.8434457814140675E-2</v>
      </c>
      <c r="L40">
        <f>NORMINV('Rand Int'!L40,'Inputs &amp; Outputs'!$B$5,'Inputs &amp; Outputs'!$B$6)</f>
        <v>5.318779605868923E-2</v>
      </c>
      <c r="M40">
        <f>NORMINV('Rand Int'!M40,'Inputs &amp; Outputs'!$B$5,'Inputs &amp; Outputs'!$B$6)</f>
        <v>-7.1480907613622663E-2</v>
      </c>
      <c r="N40">
        <f>NORMINV('Rand Int'!N40,'Inputs &amp; Outputs'!$B$5,'Inputs &amp; Outputs'!$B$6)</f>
        <v>0.10361119574654913</v>
      </c>
      <c r="O40">
        <f>NORMINV('Rand Int'!O40,'Inputs &amp; Outputs'!$B$5,'Inputs &amp; Outputs'!$B$6)</f>
        <v>2.4433917946073865E-2</v>
      </c>
      <c r="P40">
        <f>NORMINV('Rand Int'!P40,'Inputs &amp; Outputs'!$B$5,'Inputs &amp; Outputs'!$B$6)</f>
        <v>-5.4383273512719099E-2</v>
      </c>
      <c r="Q40">
        <f>NORMINV('Rand Int'!Q40,'Inputs &amp; Outputs'!$B$5,'Inputs &amp; Outputs'!$B$6)</f>
        <v>2.8124963392204071E-2</v>
      </c>
      <c r="R40">
        <f>NORMINV('Rand Int'!R40,'Inputs &amp; Outputs'!$B$5,'Inputs &amp; Outputs'!$B$6)</f>
        <v>-3.392533678959396E-2</v>
      </c>
      <c r="S40">
        <f>NORMINV('Rand Int'!S40,'Inputs &amp; Outputs'!$B$5,'Inputs &amp; Outputs'!$B$6)</f>
        <v>-2.2549828050967433E-2</v>
      </c>
      <c r="T40">
        <f>NORMINV('Rand Int'!T40,'Inputs &amp; Outputs'!$B$5,'Inputs &amp; Outputs'!$B$6)</f>
        <v>0.10784505698777841</v>
      </c>
      <c r="U40">
        <f>NORMINV('Rand Int'!U40,'Inputs &amp; Outputs'!$B$5,'Inputs &amp; Outputs'!$B$6)</f>
        <v>-3.4926141738310171E-2</v>
      </c>
      <c r="V40">
        <f>NORMINV('Rand Int'!V40,'Inputs &amp; Outputs'!$B$5,'Inputs &amp; Outputs'!$B$6)</f>
        <v>7.0594506963589668E-2</v>
      </c>
      <c r="W40">
        <f>NORMINV('Rand Int'!W40,'Inputs &amp; Outputs'!$B$5,'Inputs &amp; Outputs'!$B$6)</f>
        <v>8.4842787514245191E-2</v>
      </c>
      <c r="X40">
        <f>NORMINV('Rand Int'!X40,'Inputs &amp; Outputs'!$B$5,'Inputs &amp; Outputs'!$B$6)</f>
        <v>8.6281538241716971E-2</v>
      </c>
      <c r="Y40">
        <f>NORMINV('Rand Int'!Y40,'Inputs &amp; Outputs'!$B$5,'Inputs &amp; Outputs'!$B$6)</f>
        <v>7.9241429696369325E-2</v>
      </c>
      <c r="Z40">
        <f>NORMINV('Rand Int'!Z40,'Inputs &amp; Outputs'!$B$5,'Inputs &amp; Outputs'!$B$6)</f>
        <v>1.1562977159289563E-2</v>
      </c>
      <c r="AA40">
        <f>NORMINV('Rand Int'!AA40,'Inputs &amp; Outputs'!$B$5,'Inputs &amp; Outputs'!$B$6)</f>
        <v>4.1291557457402428E-2</v>
      </c>
      <c r="AB40">
        <f>NORMINV('Rand Int'!AB40,'Inputs &amp; Outputs'!$B$5,'Inputs &amp; Outputs'!$B$6)</f>
        <v>0.10042305452905251</v>
      </c>
      <c r="AC40">
        <f>NORMINV('Rand Int'!AC40,'Inputs &amp; Outputs'!$B$5,'Inputs &amp; Outputs'!$B$6)</f>
        <v>1.2605277094589931E-2</v>
      </c>
      <c r="AD40">
        <f>NORMINV('Rand Int'!AD40,'Inputs &amp; Outputs'!$B$5,'Inputs &amp; Outputs'!$B$6)</f>
        <v>0.12319602737571982</v>
      </c>
      <c r="AE40">
        <f>NORMINV('Rand Int'!AE40,'Inputs &amp; Outputs'!$B$5,'Inputs &amp; Outputs'!$B$6)</f>
        <v>6.6211656025291998E-2</v>
      </c>
      <c r="AF40">
        <f>NORMINV('Rand Int'!AF40,'Inputs &amp; Outputs'!$B$5,'Inputs &amp; Outputs'!$B$6)</f>
        <v>5.5671009653909448E-2</v>
      </c>
      <c r="AG40">
        <f>NORMINV('Rand Int'!AG40,'Inputs &amp; Outputs'!$B$5,'Inputs &amp; Outputs'!$B$6)</f>
        <v>9.8999472683369519E-2</v>
      </c>
      <c r="AH40">
        <f>NORMINV('Rand Int'!AH40,'Inputs &amp; Outputs'!$B$5,'Inputs &amp; Outputs'!$B$6)</f>
        <v>4.4192595042102448E-3</v>
      </c>
      <c r="AI40">
        <f>NORMINV('Rand Int'!AI40,'Inputs &amp; Outputs'!$B$5,'Inputs &amp; Outputs'!$B$6)</f>
        <v>0.22420370043660989</v>
      </c>
      <c r="AJ40">
        <f>NORMINV('Rand Int'!AJ40,'Inputs &amp; Outputs'!$B$5,'Inputs &amp; Outputs'!$B$6)</f>
        <v>0.15115017097930772</v>
      </c>
      <c r="AK40">
        <f>NORMINV('Rand Int'!AK40,'Inputs &amp; Outputs'!$B$5,'Inputs &amp; Outputs'!$B$6)</f>
        <v>-6.0174552876663401E-3</v>
      </c>
      <c r="AL40">
        <f>NORMINV('Rand Int'!AL40,'Inputs &amp; Outputs'!$B$5,'Inputs &amp; Outputs'!$B$6)</f>
        <v>0.13465596469564578</v>
      </c>
      <c r="AM40">
        <f>NORMINV('Rand Int'!AM40,'Inputs &amp; Outputs'!$B$5,'Inputs &amp; Outputs'!$B$6)</f>
        <v>-3.7347745981812966E-2</v>
      </c>
      <c r="AN40">
        <f>NORMINV('Rand Int'!AN40,'Inputs &amp; Outputs'!$B$5,'Inputs &amp; Outputs'!$B$6)</f>
        <v>8.2331994005620482E-2</v>
      </c>
      <c r="AO40">
        <f>NORMINV('Rand Int'!AO40,'Inputs &amp; Outputs'!$B$5,'Inputs &amp; Outputs'!$B$6)</f>
        <v>6.7564575296152396E-2</v>
      </c>
      <c r="AP40">
        <f>NORMINV('Rand Int'!AP40,'Inputs &amp; Outputs'!$B$5,'Inputs &amp; Outputs'!$B$6)</f>
        <v>1.393619815606871E-2</v>
      </c>
      <c r="AQ40">
        <f>NORMINV('Rand Int'!AQ40,'Inputs &amp; Outputs'!$B$5,'Inputs &amp; Outputs'!$B$6)</f>
        <v>9.7454646937026324E-3</v>
      </c>
      <c r="AR40">
        <f>NORMINV('Rand Int'!AR40,'Inputs &amp; Outputs'!$B$5,'Inputs &amp; Outputs'!$B$6)</f>
        <v>2.0384871136513924E-2</v>
      </c>
      <c r="AS40">
        <f>NORMINV('Rand Int'!AS40,'Inputs &amp; Outputs'!$B$5,'Inputs &amp; Outputs'!$B$6)</f>
        <v>-9.411668854197211E-3</v>
      </c>
      <c r="AT40">
        <f>NORMINV('Rand Int'!AT40,'Inputs &amp; Outputs'!$B$5,'Inputs &amp; Outputs'!$B$6)</f>
        <v>8.6821619792408961E-2</v>
      </c>
      <c r="AU40">
        <f>NORMINV('Rand Int'!AU40,'Inputs &amp; Outputs'!$B$5,'Inputs &amp; Outputs'!$B$6)</f>
        <v>7.8817826385738074E-2</v>
      </c>
      <c r="AV40">
        <f>NORMINV('Rand Int'!AV40,'Inputs &amp; Outputs'!$B$5,'Inputs &amp; Outputs'!$B$6)</f>
        <v>-3.3239058991725995E-3</v>
      </c>
      <c r="AW40">
        <f>NORMINV('Rand Int'!AW40,'Inputs &amp; Outputs'!$B$5,'Inputs &amp; Outputs'!$B$6)</f>
        <v>8.6442535867029047E-2</v>
      </c>
      <c r="AX40">
        <f>NORMINV('Rand Int'!AX40,'Inputs &amp; Outputs'!$B$5,'Inputs &amp; Outputs'!$B$6)</f>
        <v>-4.7387966217794536E-2</v>
      </c>
      <c r="AY40">
        <f>NORMINV('Rand Int'!AY40,'Inputs &amp; Outputs'!$B$5,'Inputs &amp; Outputs'!$B$6)</f>
        <v>3.5969274900506602E-2</v>
      </c>
      <c r="AZ40">
        <f>NORMINV('Rand Int'!AZ40,'Inputs &amp; Outputs'!$B$5,'Inputs &amp; Outputs'!$B$6)</f>
        <v>5.7220567115403367E-3</v>
      </c>
      <c r="BA40">
        <f>NORMINV('Rand Int'!BA40,'Inputs &amp; Outputs'!$B$5,'Inputs &amp; Outputs'!$B$6)</f>
        <v>7.3511528585822161E-2</v>
      </c>
      <c r="BB40">
        <f>NORMINV('Rand Int'!BB40,'Inputs &amp; Outputs'!$B$5,'Inputs &amp; Outputs'!$B$6)</f>
        <v>-3.8378576868502712E-3</v>
      </c>
      <c r="BC40">
        <f>NORMINV('Rand Int'!BC40,'Inputs &amp; Outputs'!$B$5,'Inputs &amp; Outputs'!$B$6)</f>
        <v>4.8824669289126085E-2</v>
      </c>
      <c r="BD40">
        <f>NORMINV('Rand Int'!BD40,'Inputs &amp; Outputs'!$B$5,'Inputs &amp; Outputs'!$B$6)</f>
        <v>4.3074691107250214E-2</v>
      </c>
      <c r="BE40">
        <f>NORMINV('Rand Int'!BE40,'Inputs &amp; Outputs'!$B$5,'Inputs &amp; Outputs'!$B$6)</f>
        <v>-1.1470688283071948E-2</v>
      </c>
      <c r="BF40">
        <f>NORMINV('Rand Int'!BF40,'Inputs &amp; Outputs'!$B$5,'Inputs &amp; Outputs'!$B$6)</f>
        <v>0.1554270053716702</v>
      </c>
      <c r="BG40">
        <f>NORMINV('Rand Int'!BG40,'Inputs &amp; Outputs'!$B$5,'Inputs &amp; Outputs'!$B$6)</f>
        <v>0.18419134273100582</v>
      </c>
      <c r="BH40">
        <f>NORMINV('Rand Int'!BH40,'Inputs &amp; Outputs'!$B$5,'Inputs &amp; Outputs'!$B$6)</f>
        <v>0.12113976226452648</v>
      </c>
      <c r="BI40">
        <f>NORMINV('Rand Int'!BI40,'Inputs &amp; Outputs'!$B$5,'Inputs &amp; Outputs'!$B$6)</f>
        <v>3.0250154376305557E-3</v>
      </c>
      <c r="BJ40">
        <f>NORMINV('Rand Int'!BJ40,'Inputs &amp; Outputs'!$B$5,'Inputs &amp; Outputs'!$B$6)</f>
        <v>0.11847044538676359</v>
      </c>
      <c r="BK40">
        <f>NORMINV('Rand Int'!BK40,'Inputs &amp; Outputs'!$B$5,'Inputs &amp; Outputs'!$B$6)</f>
        <v>0.15667251664854198</v>
      </c>
      <c r="BL40">
        <f>NORMINV('Rand Int'!BL40,'Inputs &amp; Outputs'!$B$5,'Inputs &amp; Outputs'!$B$6)</f>
        <v>0.11598814090582184</v>
      </c>
      <c r="BM40">
        <f>NORMINV('Rand Int'!BM40,'Inputs &amp; Outputs'!$B$5,'Inputs &amp; Outputs'!$B$6)</f>
        <v>0.22108281143153721</v>
      </c>
      <c r="BN40">
        <f>NORMINV('Rand Int'!BN40,'Inputs &amp; Outputs'!$B$5,'Inputs &amp; Outputs'!$B$6)</f>
        <v>1.7124162160905211E-2</v>
      </c>
      <c r="BO40">
        <f>NORMINV('Rand Int'!BO40,'Inputs &amp; Outputs'!$B$5,'Inputs &amp; Outputs'!$B$6)</f>
        <v>-3.1213444980884991E-2</v>
      </c>
      <c r="BP40">
        <f>NORMINV('Rand Int'!BP40,'Inputs &amp; Outputs'!$B$5,'Inputs &amp; Outputs'!$B$6)</f>
        <v>8.9088064851588961E-2</v>
      </c>
      <c r="BQ40">
        <f>NORMINV('Rand Int'!BQ40,'Inputs &amp; Outputs'!$B$5,'Inputs &amp; Outputs'!$B$6)</f>
        <v>-4.3321556393845329E-2</v>
      </c>
      <c r="BR40">
        <f>NORMINV('Rand Int'!BR40,'Inputs &amp; Outputs'!$B$5,'Inputs &amp; Outputs'!$B$6)</f>
        <v>6.3870551743209533E-2</v>
      </c>
      <c r="BS40">
        <f>NORMINV('Rand Int'!BS40,'Inputs &amp; Outputs'!$B$5,'Inputs &amp; Outputs'!$B$6)</f>
        <v>6.7185000384896498E-2</v>
      </c>
      <c r="BT40">
        <f>NORMINV('Rand Int'!BT40,'Inputs &amp; Outputs'!$B$5,'Inputs &amp; Outputs'!$B$6)</f>
        <v>4.2343193211161305E-2</v>
      </c>
    </row>
    <row r="41" spans="1:72" x14ac:dyDescent="0.25">
      <c r="A41" s="1">
        <v>40</v>
      </c>
      <c r="C41">
        <f>NORMINV('Rand Int'!C41,'Inputs &amp; Outputs'!$B$5,'Inputs &amp; Outputs'!$B$6)</f>
        <v>-4.5576990248913402E-2</v>
      </c>
      <c r="D41">
        <f>NORMINV('Rand Int'!D41,'Inputs &amp; Outputs'!$B$5,'Inputs &amp; Outputs'!$B$6)</f>
        <v>-4.7918672737966655E-2</v>
      </c>
      <c r="E41">
        <f>NORMINV('Rand Int'!E41,'Inputs &amp; Outputs'!$B$5,'Inputs &amp; Outputs'!$B$6)</f>
        <v>-0.11598077039572319</v>
      </c>
      <c r="F41">
        <f>NORMINV('Rand Int'!F41,'Inputs &amp; Outputs'!$B$5,'Inputs &amp; Outputs'!$B$6)</f>
        <v>5.3421500840760479E-2</v>
      </c>
      <c r="G41">
        <f>NORMINV('Rand Int'!G41,'Inputs &amp; Outputs'!$B$5,'Inputs &amp; Outputs'!$B$6)</f>
        <v>0.12892986625596073</v>
      </c>
      <c r="H41">
        <f>NORMINV('Rand Int'!H41,'Inputs &amp; Outputs'!$B$5,'Inputs &amp; Outputs'!$B$6)</f>
        <v>0.11166132753327228</v>
      </c>
      <c r="I41">
        <f>NORMINV('Rand Int'!I41,'Inputs &amp; Outputs'!$B$5,'Inputs &amp; Outputs'!$B$6)</f>
        <v>5.0865765787835929E-3</v>
      </c>
      <c r="J41">
        <f>NORMINV('Rand Int'!J41,'Inputs &amp; Outputs'!$B$5,'Inputs &amp; Outputs'!$B$6)</f>
        <v>2.7714663767086554E-2</v>
      </c>
      <c r="K41">
        <f>NORMINV('Rand Int'!K41,'Inputs &amp; Outputs'!$B$5,'Inputs &amp; Outputs'!$B$6)</f>
        <v>2.2214164923142793E-2</v>
      </c>
      <c r="L41">
        <f>NORMINV('Rand Int'!L41,'Inputs &amp; Outputs'!$B$5,'Inputs &amp; Outputs'!$B$6)</f>
        <v>-4.7713412414469386E-2</v>
      </c>
      <c r="M41">
        <f>NORMINV('Rand Int'!M41,'Inputs &amp; Outputs'!$B$5,'Inputs &amp; Outputs'!$B$6)</f>
        <v>-3.3290700419749644E-2</v>
      </c>
      <c r="N41">
        <f>NORMINV('Rand Int'!N41,'Inputs &amp; Outputs'!$B$5,'Inputs &amp; Outputs'!$B$6)</f>
        <v>5.6270686242601377E-2</v>
      </c>
      <c r="O41">
        <f>NORMINV('Rand Int'!O41,'Inputs &amp; Outputs'!$B$5,'Inputs &amp; Outputs'!$B$6)</f>
        <v>8.221011598526265E-2</v>
      </c>
      <c r="P41">
        <f>NORMINV('Rand Int'!P41,'Inputs &amp; Outputs'!$B$5,'Inputs &amp; Outputs'!$B$6)</f>
        <v>6.3747393482366105E-2</v>
      </c>
      <c r="Q41">
        <f>NORMINV('Rand Int'!Q41,'Inputs &amp; Outputs'!$B$5,'Inputs &amp; Outputs'!$B$6)</f>
        <v>0.12569734297119189</v>
      </c>
      <c r="R41">
        <f>NORMINV('Rand Int'!R41,'Inputs &amp; Outputs'!$B$5,'Inputs &amp; Outputs'!$B$6)</f>
        <v>0.12160511361166111</v>
      </c>
      <c r="S41">
        <f>NORMINV('Rand Int'!S41,'Inputs &amp; Outputs'!$B$5,'Inputs &amp; Outputs'!$B$6)</f>
        <v>7.4016567167136574E-2</v>
      </c>
      <c r="T41">
        <f>NORMINV('Rand Int'!T41,'Inputs &amp; Outputs'!$B$5,'Inputs &amp; Outputs'!$B$6)</f>
        <v>0.12821271653511176</v>
      </c>
      <c r="U41">
        <f>NORMINV('Rand Int'!U41,'Inputs &amp; Outputs'!$B$5,'Inputs &amp; Outputs'!$B$6)</f>
        <v>6.2316691241491931E-2</v>
      </c>
      <c r="V41">
        <f>NORMINV('Rand Int'!V41,'Inputs &amp; Outputs'!$B$5,'Inputs &amp; Outputs'!$B$6)</f>
        <v>1.0102379877084219E-2</v>
      </c>
      <c r="W41">
        <f>NORMINV('Rand Int'!W41,'Inputs &amp; Outputs'!$B$5,'Inputs &amp; Outputs'!$B$6)</f>
        <v>5.1220391713434732E-2</v>
      </c>
      <c r="X41">
        <f>NORMINV('Rand Int'!X41,'Inputs &amp; Outputs'!$B$5,'Inputs &amp; Outputs'!$B$6)</f>
        <v>-0.1124385017160765</v>
      </c>
      <c r="Y41">
        <f>NORMINV('Rand Int'!Y41,'Inputs &amp; Outputs'!$B$5,'Inputs &amp; Outputs'!$B$6)</f>
        <v>4.5592203789603249E-2</v>
      </c>
      <c r="Z41">
        <f>NORMINV('Rand Int'!Z41,'Inputs &amp; Outputs'!$B$5,'Inputs &amp; Outputs'!$B$6)</f>
        <v>5.9846040250940223E-2</v>
      </c>
      <c r="AA41">
        <f>NORMINV('Rand Int'!AA41,'Inputs &amp; Outputs'!$B$5,'Inputs &amp; Outputs'!$B$6)</f>
        <v>0.13308501821766075</v>
      </c>
      <c r="AB41">
        <f>NORMINV('Rand Int'!AB41,'Inputs &amp; Outputs'!$B$5,'Inputs &amp; Outputs'!$B$6)</f>
        <v>0.1602381007035043</v>
      </c>
      <c r="AC41">
        <f>NORMINV('Rand Int'!AC41,'Inputs &amp; Outputs'!$B$5,'Inputs &amp; Outputs'!$B$6)</f>
        <v>8.5956974785190265E-2</v>
      </c>
      <c r="AD41">
        <f>NORMINV('Rand Int'!AD41,'Inputs &amp; Outputs'!$B$5,'Inputs &amp; Outputs'!$B$6)</f>
        <v>-4.9117682617449102E-2</v>
      </c>
      <c r="AE41">
        <f>NORMINV('Rand Int'!AE41,'Inputs &amp; Outputs'!$B$5,'Inputs &amp; Outputs'!$B$6)</f>
        <v>5.737639642777953E-2</v>
      </c>
      <c r="AF41">
        <f>NORMINV('Rand Int'!AF41,'Inputs &amp; Outputs'!$B$5,'Inputs &amp; Outputs'!$B$6)</f>
        <v>7.6032819337423369E-2</v>
      </c>
      <c r="AG41">
        <f>NORMINV('Rand Int'!AG41,'Inputs &amp; Outputs'!$B$5,'Inputs &amp; Outputs'!$B$6)</f>
        <v>4.3590684720865421E-2</v>
      </c>
      <c r="AH41">
        <f>NORMINV('Rand Int'!AH41,'Inputs &amp; Outputs'!$B$5,'Inputs &amp; Outputs'!$B$6)</f>
        <v>1.5750616727095539E-2</v>
      </c>
      <c r="AI41">
        <f>NORMINV('Rand Int'!AI41,'Inputs &amp; Outputs'!$B$5,'Inputs &amp; Outputs'!$B$6)</f>
        <v>5.9734854322705082E-2</v>
      </c>
      <c r="AJ41">
        <f>NORMINV('Rand Int'!AJ41,'Inputs &amp; Outputs'!$B$5,'Inputs &amp; Outputs'!$B$6)</f>
        <v>1.9912286615702504E-2</v>
      </c>
      <c r="AK41">
        <f>NORMINV('Rand Int'!AK41,'Inputs &amp; Outputs'!$B$5,'Inputs &amp; Outputs'!$B$6)</f>
        <v>-7.8984371163295264E-2</v>
      </c>
      <c r="AL41">
        <f>NORMINV('Rand Int'!AL41,'Inputs &amp; Outputs'!$B$5,'Inputs &amp; Outputs'!$B$6)</f>
        <v>1.8987767085393695E-2</v>
      </c>
      <c r="AM41">
        <f>NORMINV('Rand Int'!AM41,'Inputs &amp; Outputs'!$B$5,'Inputs &amp; Outputs'!$B$6)</f>
        <v>0.12957819308633384</v>
      </c>
      <c r="AN41">
        <f>NORMINV('Rand Int'!AN41,'Inputs &amp; Outputs'!$B$5,'Inputs &amp; Outputs'!$B$6)</f>
        <v>5.5516373597972034E-2</v>
      </c>
      <c r="AO41">
        <f>NORMINV('Rand Int'!AO41,'Inputs &amp; Outputs'!$B$5,'Inputs &amp; Outputs'!$B$6)</f>
        <v>7.4200961609764526E-2</v>
      </c>
      <c r="AP41">
        <f>NORMINV('Rand Int'!AP41,'Inputs &amp; Outputs'!$B$5,'Inputs &amp; Outputs'!$B$6)</f>
        <v>1.9824497170802605E-2</v>
      </c>
      <c r="AQ41">
        <f>NORMINV('Rand Int'!AQ41,'Inputs &amp; Outputs'!$B$5,'Inputs &amp; Outputs'!$B$6)</f>
        <v>0.15973122457466446</v>
      </c>
      <c r="AR41">
        <f>NORMINV('Rand Int'!AR41,'Inputs &amp; Outputs'!$B$5,'Inputs &amp; Outputs'!$B$6)</f>
        <v>-1.3238999957064193E-2</v>
      </c>
      <c r="AS41">
        <f>NORMINV('Rand Int'!AS41,'Inputs &amp; Outputs'!$B$5,'Inputs &amp; Outputs'!$B$6)</f>
        <v>-2.9004784328908267E-2</v>
      </c>
      <c r="AT41">
        <f>NORMINV('Rand Int'!AT41,'Inputs &amp; Outputs'!$B$5,'Inputs &amp; Outputs'!$B$6)</f>
        <v>-6.7514756092018652E-2</v>
      </c>
      <c r="AU41">
        <f>NORMINV('Rand Int'!AU41,'Inputs &amp; Outputs'!$B$5,'Inputs &amp; Outputs'!$B$6)</f>
        <v>6.3581023836330922E-2</v>
      </c>
      <c r="AV41">
        <f>NORMINV('Rand Int'!AV41,'Inputs &amp; Outputs'!$B$5,'Inputs &amp; Outputs'!$B$6)</f>
        <v>0.1202866766710193</v>
      </c>
      <c r="AW41">
        <f>NORMINV('Rand Int'!AW41,'Inputs &amp; Outputs'!$B$5,'Inputs &amp; Outputs'!$B$6)</f>
        <v>6.5429985359760814E-2</v>
      </c>
      <c r="AX41">
        <f>NORMINV('Rand Int'!AX41,'Inputs &amp; Outputs'!$B$5,'Inputs &amp; Outputs'!$B$6)</f>
        <v>8.939296338798397E-2</v>
      </c>
      <c r="AY41">
        <f>NORMINV('Rand Int'!AY41,'Inputs &amp; Outputs'!$B$5,'Inputs &amp; Outputs'!$B$6)</f>
        <v>6.7305179094883941E-2</v>
      </c>
      <c r="AZ41">
        <f>NORMINV('Rand Int'!AZ41,'Inputs &amp; Outputs'!$B$5,'Inputs &amp; Outputs'!$B$6)</f>
        <v>5.1430880910946566E-3</v>
      </c>
      <c r="BA41">
        <f>NORMINV('Rand Int'!BA41,'Inputs &amp; Outputs'!$B$5,'Inputs &amp; Outputs'!$B$6)</f>
        <v>6.3120996532537291E-2</v>
      </c>
      <c r="BB41">
        <f>NORMINV('Rand Int'!BB41,'Inputs &amp; Outputs'!$B$5,'Inputs &amp; Outputs'!$B$6)</f>
        <v>0.16940010060348482</v>
      </c>
      <c r="BC41">
        <f>NORMINV('Rand Int'!BC41,'Inputs &amp; Outputs'!$B$5,'Inputs &amp; Outputs'!$B$6)</f>
        <v>0.11718173268622262</v>
      </c>
      <c r="BD41">
        <f>NORMINV('Rand Int'!BD41,'Inputs &amp; Outputs'!$B$5,'Inputs &amp; Outputs'!$B$6)</f>
        <v>3.0248828334497435E-2</v>
      </c>
      <c r="BE41">
        <f>NORMINV('Rand Int'!BE41,'Inputs &amp; Outputs'!$B$5,'Inputs &amp; Outputs'!$B$6)</f>
        <v>9.7024665923524295E-2</v>
      </c>
      <c r="BF41">
        <f>NORMINV('Rand Int'!BF41,'Inputs &amp; Outputs'!$B$5,'Inputs &amp; Outputs'!$B$6)</f>
        <v>0.14437784332285789</v>
      </c>
      <c r="BG41">
        <f>NORMINV('Rand Int'!BG41,'Inputs &amp; Outputs'!$B$5,'Inputs &amp; Outputs'!$B$6)</f>
        <v>2.5092734614359236E-2</v>
      </c>
      <c r="BH41">
        <f>NORMINV('Rand Int'!BH41,'Inputs &amp; Outputs'!$B$5,'Inputs &amp; Outputs'!$B$6)</f>
        <v>8.869633763978399E-2</v>
      </c>
      <c r="BI41">
        <f>NORMINV('Rand Int'!BI41,'Inputs &amp; Outputs'!$B$5,'Inputs &amp; Outputs'!$B$6)</f>
        <v>-5.9434413607753478E-4</v>
      </c>
      <c r="BJ41">
        <f>NORMINV('Rand Int'!BJ41,'Inputs &amp; Outputs'!$B$5,'Inputs &amp; Outputs'!$B$6)</f>
        <v>0.12272194978397445</v>
      </c>
      <c r="BK41">
        <f>NORMINV('Rand Int'!BK41,'Inputs &amp; Outputs'!$B$5,'Inputs &amp; Outputs'!$B$6)</f>
        <v>0.12399000287822401</v>
      </c>
      <c r="BL41">
        <f>NORMINV('Rand Int'!BL41,'Inputs &amp; Outputs'!$B$5,'Inputs &amp; Outputs'!$B$6)</f>
        <v>0.1098864252171816</v>
      </c>
      <c r="BM41">
        <f>NORMINV('Rand Int'!BM41,'Inputs &amp; Outputs'!$B$5,'Inputs &amp; Outputs'!$B$6)</f>
        <v>-4.4407784554040985E-2</v>
      </c>
      <c r="BN41">
        <f>NORMINV('Rand Int'!BN41,'Inputs &amp; Outputs'!$B$5,'Inputs &amp; Outputs'!$B$6)</f>
        <v>-8.2489086744026163E-3</v>
      </c>
      <c r="BO41">
        <f>NORMINV('Rand Int'!BO41,'Inputs &amp; Outputs'!$B$5,'Inputs &amp; Outputs'!$B$6)</f>
        <v>0.16739609376867684</v>
      </c>
      <c r="BP41">
        <f>NORMINV('Rand Int'!BP41,'Inputs &amp; Outputs'!$B$5,'Inputs &amp; Outputs'!$B$6)</f>
        <v>-4.5692575344512709E-2</v>
      </c>
      <c r="BQ41">
        <f>NORMINV('Rand Int'!BQ41,'Inputs &amp; Outputs'!$B$5,'Inputs &amp; Outputs'!$B$6)</f>
        <v>0.1028153270361065</v>
      </c>
      <c r="BR41">
        <f>NORMINV('Rand Int'!BR41,'Inputs &amp; Outputs'!$B$5,'Inputs &amp; Outputs'!$B$6)</f>
        <v>5.3761162755636027E-2</v>
      </c>
      <c r="BS41">
        <f>NORMINV('Rand Int'!BS41,'Inputs &amp; Outputs'!$B$5,'Inputs &amp; Outputs'!$B$6)</f>
        <v>-2.8101657732027122E-2</v>
      </c>
      <c r="BT41">
        <f>NORMINV('Rand Int'!BT41,'Inputs &amp; Outputs'!$B$5,'Inputs &amp; Outputs'!$B$6)</f>
        <v>-5.0036464990168644E-2</v>
      </c>
    </row>
    <row r="42" spans="1:72" x14ac:dyDescent="0.25">
      <c r="A42" s="1">
        <v>41</v>
      </c>
      <c r="C42">
        <f>NORMINV('Rand Int'!C42,'Inputs &amp; Outputs'!$B$5,'Inputs &amp; Outputs'!$B$6)</f>
        <v>6.5445432880064658E-2</v>
      </c>
      <c r="D42">
        <f>NORMINV('Rand Int'!D42,'Inputs &amp; Outputs'!$B$5,'Inputs &amp; Outputs'!$B$6)</f>
        <v>-5.5783801516848142E-2</v>
      </c>
      <c r="E42">
        <f>NORMINV('Rand Int'!E42,'Inputs &amp; Outputs'!$B$5,'Inputs &amp; Outputs'!$B$6)</f>
        <v>-1.5542438288964774E-2</v>
      </c>
      <c r="F42">
        <f>NORMINV('Rand Int'!F42,'Inputs &amp; Outputs'!$B$5,'Inputs &amp; Outputs'!$B$6)</f>
        <v>6.2337649592640862E-2</v>
      </c>
      <c r="G42">
        <f>NORMINV('Rand Int'!G42,'Inputs &amp; Outputs'!$B$5,'Inputs &amp; Outputs'!$B$6)</f>
        <v>-7.3709652365636924E-2</v>
      </c>
      <c r="H42">
        <f>NORMINV('Rand Int'!H42,'Inputs &amp; Outputs'!$B$5,'Inputs &amp; Outputs'!$B$6)</f>
        <v>0.10396971514006199</v>
      </c>
      <c r="I42">
        <f>NORMINV('Rand Int'!I42,'Inputs &amp; Outputs'!$B$5,'Inputs &amp; Outputs'!$B$6)</f>
        <v>4.5847179565115401E-2</v>
      </c>
      <c r="J42">
        <f>NORMINV('Rand Int'!J42,'Inputs &amp; Outputs'!$B$5,'Inputs &amp; Outputs'!$B$6)</f>
        <v>3.4387748123015122E-2</v>
      </c>
      <c r="K42">
        <f>NORMINV('Rand Int'!K42,'Inputs &amp; Outputs'!$B$5,'Inputs &amp; Outputs'!$B$6)</f>
        <v>0.13032013548495988</v>
      </c>
      <c r="L42">
        <f>NORMINV('Rand Int'!L42,'Inputs &amp; Outputs'!$B$5,'Inputs &amp; Outputs'!$B$6)</f>
        <v>8.6156908000837612E-2</v>
      </c>
      <c r="M42">
        <f>NORMINV('Rand Int'!M42,'Inputs &amp; Outputs'!$B$5,'Inputs &amp; Outputs'!$B$6)</f>
        <v>2.4656980362914097E-3</v>
      </c>
      <c r="N42">
        <f>NORMINV('Rand Int'!N42,'Inputs &amp; Outputs'!$B$5,'Inputs &amp; Outputs'!$B$6)</f>
        <v>-5.1747216237878882E-2</v>
      </c>
      <c r="O42">
        <f>NORMINV('Rand Int'!O42,'Inputs &amp; Outputs'!$B$5,'Inputs &amp; Outputs'!$B$6)</f>
        <v>7.3309699808202414E-2</v>
      </c>
      <c r="P42">
        <f>NORMINV('Rand Int'!P42,'Inputs &amp; Outputs'!$B$5,'Inputs &amp; Outputs'!$B$6)</f>
        <v>0.1469963987451518</v>
      </c>
      <c r="Q42">
        <f>NORMINV('Rand Int'!Q42,'Inputs &amp; Outputs'!$B$5,'Inputs &amp; Outputs'!$B$6)</f>
        <v>3.9714406561317861E-2</v>
      </c>
      <c r="R42">
        <f>NORMINV('Rand Int'!R42,'Inputs &amp; Outputs'!$B$5,'Inputs &amp; Outputs'!$B$6)</f>
        <v>2.2343821306591988E-3</v>
      </c>
      <c r="S42">
        <f>NORMINV('Rand Int'!S42,'Inputs &amp; Outputs'!$B$5,'Inputs &amp; Outputs'!$B$6)</f>
        <v>3.7505823182887629E-2</v>
      </c>
      <c r="T42">
        <f>NORMINV('Rand Int'!T42,'Inputs &amp; Outputs'!$B$5,'Inputs &amp; Outputs'!$B$6)</f>
        <v>-4.1807975110169787E-3</v>
      </c>
      <c r="U42">
        <f>NORMINV('Rand Int'!U42,'Inputs &amp; Outputs'!$B$5,'Inputs &amp; Outputs'!$B$6)</f>
        <v>0.1848042710862855</v>
      </c>
      <c r="V42">
        <f>NORMINV('Rand Int'!V42,'Inputs &amp; Outputs'!$B$5,'Inputs &amp; Outputs'!$B$6)</f>
        <v>0.10391652739243366</v>
      </c>
      <c r="W42">
        <f>NORMINV('Rand Int'!W42,'Inputs &amp; Outputs'!$B$5,'Inputs &amp; Outputs'!$B$6)</f>
        <v>9.9562336457553594E-2</v>
      </c>
      <c r="X42">
        <f>NORMINV('Rand Int'!X42,'Inputs &amp; Outputs'!$B$5,'Inputs &amp; Outputs'!$B$6)</f>
        <v>7.540726240250889E-2</v>
      </c>
      <c r="Y42">
        <f>NORMINV('Rand Int'!Y42,'Inputs &amp; Outputs'!$B$5,'Inputs &amp; Outputs'!$B$6)</f>
        <v>-2.2672113311998254E-2</v>
      </c>
      <c r="Z42">
        <f>NORMINV('Rand Int'!Z42,'Inputs &amp; Outputs'!$B$5,'Inputs &amp; Outputs'!$B$6)</f>
        <v>-1.5239603598825049E-2</v>
      </c>
      <c r="AA42">
        <f>NORMINV('Rand Int'!AA42,'Inputs &amp; Outputs'!$B$5,'Inputs &amp; Outputs'!$B$6)</f>
        <v>5.788057317640339E-2</v>
      </c>
      <c r="AB42">
        <f>NORMINV('Rand Int'!AB42,'Inputs &amp; Outputs'!$B$5,'Inputs &amp; Outputs'!$B$6)</f>
        <v>2.0768001562312788E-2</v>
      </c>
      <c r="AC42">
        <f>NORMINV('Rand Int'!AC42,'Inputs &amp; Outputs'!$B$5,'Inputs &amp; Outputs'!$B$6)</f>
        <v>-0.10656247054603826</v>
      </c>
      <c r="AD42">
        <f>NORMINV('Rand Int'!AD42,'Inputs &amp; Outputs'!$B$5,'Inputs &amp; Outputs'!$B$6)</f>
        <v>3.8992132819255433E-2</v>
      </c>
      <c r="AE42">
        <f>NORMINV('Rand Int'!AE42,'Inputs &amp; Outputs'!$B$5,'Inputs &amp; Outputs'!$B$6)</f>
        <v>6.6662569807494909E-4</v>
      </c>
      <c r="AF42">
        <f>NORMINV('Rand Int'!AF42,'Inputs &amp; Outputs'!$B$5,'Inputs &amp; Outputs'!$B$6)</f>
        <v>6.6583040149206782E-2</v>
      </c>
      <c r="AG42">
        <f>NORMINV('Rand Int'!AG42,'Inputs &amp; Outputs'!$B$5,'Inputs &amp; Outputs'!$B$6)</f>
        <v>3.678505400589082E-2</v>
      </c>
      <c r="AH42">
        <f>NORMINV('Rand Int'!AH42,'Inputs &amp; Outputs'!$B$5,'Inputs &amp; Outputs'!$B$6)</f>
        <v>9.5777521249498232E-2</v>
      </c>
      <c r="AI42">
        <f>NORMINV('Rand Int'!AI42,'Inputs &amp; Outputs'!$B$5,'Inputs &amp; Outputs'!$B$6)</f>
        <v>0.20268260591788545</v>
      </c>
      <c r="AJ42">
        <f>NORMINV('Rand Int'!AJ42,'Inputs &amp; Outputs'!$B$5,'Inputs &amp; Outputs'!$B$6)</f>
        <v>9.702419682603472E-2</v>
      </c>
      <c r="AK42">
        <f>NORMINV('Rand Int'!AK42,'Inputs &amp; Outputs'!$B$5,'Inputs &amp; Outputs'!$B$6)</f>
        <v>5.0068395709274086E-3</v>
      </c>
      <c r="AL42">
        <f>NORMINV('Rand Int'!AL42,'Inputs &amp; Outputs'!$B$5,'Inputs &amp; Outputs'!$B$6)</f>
        <v>5.0790995950559581E-2</v>
      </c>
      <c r="AM42">
        <f>NORMINV('Rand Int'!AM42,'Inputs &amp; Outputs'!$B$5,'Inputs &amp; Outputs'!$B$6)</f>
        <v>-4.061864136570921E-2</v>
      </c>
      <c r="AN42">
        <f>NORMINV('Rand Int'!AN42,'Inputs &amp; Outputs'!$B$5,'Inputs &amp; Outputs'!$B$6)</f>
        <v>0.12847417973971098</v>
      </c>
      <c r="AO42">
        <f>NORMINV('Rand Int'!AO42,'Inputs &amp; Outputs'!$B$5,'Inputs &amp; Outputs'!$B$6)</f>
        <v>0.11181382299037648</v>
      </c>
      <c r="AP42">
        <f>NORMINV('Rand Int'!AP42,'Inputs &amp; Outputs'!$B$5,'Inputs &amp; Outputs'!$B$6)</f>
        <v>0.10075587762233885</v>
      </c>
      <c r="AQ42">
        <f>NORMINV('Rand Int'!AQ42,'Inputs &amp; Outputs'!$B$5,'Inputs &amp; Outputs'!$B$6)</f>
        <v>9.9342028225949328E-3</v>
      </c>
      <c r="AR42">
        <f>NORMINV('Rand Int'!AR42,'Inputs &amp; Outputs'!$B$5,'Inputs &amp; Outputs'!$B$6)</f>
        <v>2.4809725104058808E-2</v>
      </c>
      <c r="AS42">
        <f>NORMINV('Rand Int'!AS42,'Inputs &amp; Outputs'!$B$5,'Inputs &amp; Outputs'!$B$6)</f>
        <v>-5.0542904832994728E-3</v>
      </c>
      <c r="AT42">
        <f>NORMINV('Rand Int'!AT42,'Inputs &amp; Outputs'!$B$5,'Inputs &amp; Outputs'!$B$6)</f>
        <v>7.1797901181901352E-2</v>
      </c>
      <c r="AU42">
        <f>NORMINV('Rand Int'!AU42,'Inputs &amp; Outputs'!$B$5,'Inputs &amp; Outputs'!$B$6)</f>
        <v>9.4592463754069683E-2</v>
      </c>
      <c r="AV42">
        <f>NORMINV('Rand Int'!AV42,'Inputs &amp; Outputs'!$B$5,'Inputs &amp; Outputs'!$B$6)</f>
        <v>-4.1699156049986794E-2</v>
      </c>
      <c r="AW42">
        <f>NORMINV('Rand Int'!AW42,'Inputs &amp; Outputs'!$B$5,'Inputs &amp; Outputs'!$B$6)</f>
        <v>-4.9119369574601807E-2</v>
      </c>
      <c r="AX42">
        <f>NORMINV('Rand Int'!AX42,'Inputs &amp; Outputs'!$B$5,'Inputs &amp; Outputs'!$B$6)</f>
        <v>0.10662261661862568</v>
      </c>
      <c r="AY42">
        <f>NORMINV('Rand Int'!AY42,'Inputs &amp; Outputs'!$B$5,'Inputs &amp; Outputs'!$B$6)</f>
        <v>0.17033782874561409</v>
      </c>
      <c r="AZ42">
        <f>NORMINV('Rand Int'!AZ42,'Inputs &amp; Outputs'!$B$5,'Inputs &amp; Outputs'!$B$6)</f>
        <v>-2.2837150126572309E-2</v>
      </c>
      <c r="BA42">
        <f>NORMINV('Rand Int'!BA42,'Inputs &amp; Outputs'!$B$5,'Inputs &amp; Outputs'!$B$6)</f>
        <v>0.12480565626212885</v>
      </c>
      <c r="BB42">
        <f>NORMINV('Rand Int'!BB42,'Inputs &amp; Outputs'!$B$5,'Inputs &amp; Outputs'!$B$6)</f>
        <v>-0.12353874338371887</v>
      </c>
      <c r="BC42">
        <f>NORMINV('Rand Int'!BC42,'Inputs &amp; Outputs'!$B$5,'Inputs &amp; Outputs'!$B$6)</f>
        <v>3.4531199694203422E-2</v>
      </c>
      <c r="BD42">
        <f>NORMINV('Rand Int'!BD42,'Inputs &amp; Outputs'!$B$5,'Inputs &amp; Outputs'!$B$6)</f>
        <v>9.7233811150812394E-3</v>
      </c>
      <c r="BE42">
        <f>NORMINV('Rand Int'!BE42,'Inputs &amp; Outputs'!$B$5,'Inputs &amp; Outputs'!$B$6)</f>
        <v>5.0497610490324057E-2</v>
      </c>
      <c r="BF42">
        <f>NORMINV('Rand Int'!BF42,'Inputs &amp; Outputs'!$B$5,'Inputs &amp; Outputs'!$B$6)</f>
        <v>5.981308784708133E-2</v>
      </c>
      <c r="BG42">
        <f>NORMINV('Rand Int'!BG42,'Inputs &amp; Outputs'!$B$5,'Inputs &amp; Outputs'!$B$6)</f>
        <v>3.5171446530649152E-2</v>
      </c>
      <c r="BH42">
        <f>NORMINV('Rand Int'!BH42,'Inputs &amp; Outputs'!$B$5,'Inputs &amp; Outputs'!$B$6)</f>
        <v>5.911808130025932E-2</v>
      </c>
      <c r="BI42">
        <f>NORMINV('Rand Int'!BI42,'Inputs &amp; Outputs'!$B$5,'Inputs &amp; Outputs'!$B$6)</f>
        <v>1.9821551310720033E-2</v>
      </c>
      <c r="BJ42">
        <f>NORMINV('Rand Int'!BJ42,'Inputs &amp; Outputs'!$B$5,'Inputs &amp; Outputs'!$B$6)</f>
        <v>0.17209894799101305</v>
      </c>
      <c r="BK42">
        <f>NORMINV('Rand Int'!BK42,'Inputs &amp; Outputs'!$B$5,'Inputs &amp; Outputs'!$B$6)</f>
        <v>3.1521561930523558E-2</v>
      </c>
      <c r="BL42">
        <f>NORMINV('Rand Int'!BL42,'Inputs &amp; Outputs'!$B$5,'Inputs &amp; Outputs'!$B$6)</f>
        <v>7.4643880667145737E-2</v>
      </c>
      <c r="BM42">
        <f>NORMINV('Rand Int'!BM42,'Inputs &amp; Outputs'!$B$5,'Inputs &amp; Outputs'!$B$6)</f>
        <v>0.11860467736914899</v>
      </c>
      <c r="BN42">
        <f>NORMINV('Rand Int'!BN42,'Inputs &amp; Outputs'!$B$5,'Inputs &amp; Outputs'!$B$6)</f>
        <v>0.17233023111115112</v>
      </c>
      <c r="BO42">
        <f>NORMINV('Rand Int'!BO42,'Inputs &amp; Outputs'!$B$5,'Inputs &amp; Outputs'!$B$6)</f>
        <v>2.6098428033802301E-2</v>
      </c>
      <c r="BP42">
        <f>NORMINV('Rand Int'!BP42,'Inputs &amp; Outputs'!$B$5,'Inputs &amp; Outputs'!$B$6)</f>
        <v>0.17984655673198272</v>
      </c>
      <c r="BQ42">
        <f>NORMINV('Rand Int'!BQ42,'Inputs &amp; Outputs'!$B$5,'Inputs &amp; Outputs'!$B$6)</f>
        <v>7.6066537238876783E-2</v>
      </c>
      <c r="BR42">
        <f>NORMINV('Rand Int'!BR42,'Inputs &amp; Outputs'!$B$5,'Inputs &amp; Outputs'!$B$6)</f>
        <v>0.15276093790401252</v>
      </c>
      <c r="BS42">
        <f>NORMINV('Rand Int'!BS42,'Inputs &amp; Outputs'!$B$5,'Inputs &amp; Outputs'!$B$6)</f>
        <v>-1.4205615168782673E-2</v>
      </c>
      <c r="BT42">
        <f>NORMINV('Rand Int'!BT42,'Inputs &amp; Outputs'!$B$5,'Inputs &amp; Outputs'!$B$6)</f>
        <v>5.4026183830694977E-3</v>
      </c>
    </row>
    <row r="43" spans="1:72" x14ac:dyDescent="0.25">
      <c r="A43" s="1">
        <v>42</v>
      </c>
      <c r="C43">
        <f>NORMINV('Rand Int'!C43,'Inputs &amp; Outputs'!$B$5,'Inputs &amp; Outputs'!$B$6)</f>
        <v>0.12301919706288252</v>
      </c>
      <c r="D43">
        <f>NORMINV('Rand Int'!D43,'Inputs &amp; Outputs'!$B$5,'Inputs &amp; Outputs'!$B$6)</f>
        <v>-4.4657966048015946E-2</v>
      </c>
      <c r="E43">
        <f>NORMINV('Rand Int'!E43,'Inputs &amp; Outputs'!$B$5,'Inputs &amp; Outputs'!$B$6)</f>
        <v>0.10656259053960729</v>
      </c>
      <c r="F43">
        <f>NORMINV('Rand Int'!F43,'Inputs &amp; Outputs'!$B$5,'Inputs &amp; Outputs'!$B$6)</f>
        <v>-9.7912180515810632E-4</v>
      </c>
      <c r="G43">
        <f>NORMINV('Rand Int'!G43,'Inputs &amp; Outputs'!$B$5,'Inputs &amp; Outputs'!$B$6)</f>
        <v>0.13994768237917227</v>
      </c>
      <c r="H43">
        <f>NORMINV('Rand Int'!H43,'Inputs &amp; Outputs'!$B$5,'Inputs &amp; Outputs'!$B$6)</f>
        <v>0.16531176176490664</v>
      </c>
      <c r="I43">
        <f>NORMINV('Rand Int'!I43,'Inputs &amp; Outputs'!$B$5,'Inputs &amp; Outputs'!$B$6)</f>
        <v>0.10386811825907219</v>
      </c>
      <c r="J43">
        <f>NORMINV('Rand Int'!J43,'Inputs &amp; Outputs'!$B$5,'Inputs &amp; Outputs'!$B$6)</f>
        <v>-1.8209423065900482E-2</v>
      </c>
      <c r="K43">
        <f>NORMINV('Rand Int'!K43,'Inputs &amp; Outputs'!$B$5,'Inputs &amp; Outputs'!$B$6)</f>
        <v>0.16625917086293671</v>
      </c>
      <c r="L43">
        <f>NORMINV('Rand Int'!L43,'Inputs &amp; Outputs'!$B$5,'Inputs &amp; Outputs'!$B$6)</f>
        <v>0.18052327236485124</v>
      </c>
      <c r="M43">
        <f>NORMINV('Rand Int'!M43,'Inputs &amp; Outputs'!$B$5,'Inputs &amp; Outputs'!$B$6)</f>
        <v>9.1896292122630424E-2</v>
      </c>
      <c r="N43">
        <f>NORMINV('Rand Int'!N43,'Inputs &amp; Outputs'!$B$5,'Inputs &amp; Outputs'!$B$6)</f>
        <v>0.1378297701742919</v>
      </c>
      <c r="O43">
        <f>NORMINV('Rand Int'!O43,'Inputs &amp; Outputs'!$B$5,'Inputs &amp; Outputs'!$B$6)</f>
        <v>-1.7066846762908552E-2</v>
      </c>
      <c r="P43">
        <f>NORMINV('Rand Int'!P43,'Inputs &amp; Outputs'!$B$5,'Inputs &amp; Outputs'!$B$6)</f>
        <v>0.13960354609702183</v>
      </c>
      <c r="Q43">
        <f>NORMINV('Rand Int'!Q43,'Inputs &amp; Outputs'!$B$5,'Inputs &amp; Outputs'!$B$6)</f>
        <v>-7.993006227726121E-2</v>
      </c>
      <c r="R43">
        <f>NORMINV('Rand Int'!R43,'Inputs &amp; Outputs'!$B$5,'Inputs &amp; Outputs'!$B$6)</f>
        <v>8.2798478635055031E-2</v>
      </c>
      <c r="S43">
        <f>NORMINV('Rand Int'!S43,'Inputs &amp; Outputs'!$B$5,'Inputs &amp; Outputs'!$B$6)</f>
        <v>0.11261190771555543</v>
      </c>
      <c r="T43">
        <f>NORMINV('Rand Int'!T43,'Inputs &amp; Outputs'!$B$5,'Inputs &amp; Outputs'!$B$6)</f>
        <v>7.0682594790968001E-2</v>
      </c>
      <c r="U43">
        <f>NORMINV('Rand Int'!U43,'Inputs &amp; Outputs'!$B$5,'Inputs &amp; Outputs'!$B$6)</f>
        <v>1.1530426489870585E-3</v>
      </c>
      <c r="V43">
        <f>NORMINV('Rand Int'!V43,'Inputs &amp; Outputs'!$B$5,'Inputs &amp; Outputs'!$B$6)</f>
        <v>-2.7137266027521881E-2</v>
      </c>
      <c r="W43">
        <f>NORMINV('Rand Int'!W43,'Inputs &amp; Outputs'!$B$5,'Inputs &amp; Outputs'!$B$6)</f>
        <v>5.0740251461750277E-2</v>
      </c>
      <c r="X43">
        <f>NORMINV('Rand Int'!X43,'Inputs &amp; Outputs'!$B$5,'Inputs &amp; Outputs'!$B$6)</f>
        <v>-0.13081139392436733</v>
      </c>
      <c r="Y43">
        <f>NORMINV('Rand Int'!Y43,'Inputs &amp; Outputs'!$B$5,'Inputs &amp; Outputs'!$B$6)</f>
        <v>-5.3495319537168878E-4</v>
      </c>
      <c r="Z43">
        <f>NORMINV('Rand Int'!Z43,'Inputs &amp; Outputs'!$B$5,'Inputs &amp; Outputs'!$B$6)</f>
        <v>1.3566405162162093E-2</v>
      </c>
      <c r="AA43">
        <f>NORMINV('Rand Int'!AA43,'Inputs &amp; Outputs'!$B$5,'Inputs &amp; Outputs'!$B$6)</f>
        <v>0.21072991692931625</v>
      </c>
      <c r="AB43">
        <f>NORMINV('Rand Int'!AB43,'Inputs &amp; Outputs'!$B$5,'Inputs &amp; Outputs'!$B$6)</f>
        <v>6.9120753827767473E-2</v>
      </c>
      <c r="AC43">
        <f>NORMINV('Rand Int'!AC43,'Inputs &amp; Outputs'!$B$5,'Inputs &amp; Outputs'!$B$6)</f>
        <v>4.5180392157393723E-2</v>
      </c>
      <c r="AD43">
        <f>NORMINV('Rand Int'!AD43,'Inputs &amp; Outputs'!$B$5,'Inputs &amp; Outputs'!$B$6)</f>
        <v>0.19295623804687656</v>
      </c>
      <c r="AE43">
        <f>NORMINV('Rand Int'!AE43,'Inputs &amp; Outputs'!$B$5,'Inputs &amp; Outputs'!$B$6)</f>
        <v>0.11637372653868458</v>
      </c>
      <c r="AF43">
        <f>NORMINV('Rand Int'!AF43,'Inputs &amp; Outputs'!$B$5,'Inputs &amp; Outputs'!$B$6)</f>
        <v>7.0587256166034701E-2</v>
      </c>
      <c r="AG43">
        <f>NORMINV('Rand Int'!AG43,'Inputs &amp; Outputs'!$B$5,'Inputs &amp; Outputs'!$B$6)</f>
        <v>6.9190922120843629E-2</v>
      </c>
      <c r="AH43">
        <f>NORMINV('Rand Int'!AH43,'Inputs &amp; Outputs'!$B$5,'Inputs &amp; Outputs'!$B$6)</f>
        <v>0.14391799415547557</v>
      </c>
      <c r="AI43">
        <f>NORMINV('Rand Int'!AI43,'Inputs &amp; Outputs'!$B$5,'Inputs &amp; Outputs'!$B$6)</f>
        <v>2.5355711799160234E-2</v>
      </c>
      <c r="AJ43">
        <f>NORMINV('Rand Int'!AJ43,'Inputs &amp; Outputs'!$B$5,'Inputs &amp; Outputs'!$B$6)</f>
        <v>4.107627657336993E-2</v>
      </c>
      <c r="AK43">
        <f>NORMINV('Rand Int'!AK43,'Inputs &amp; Outputs'!$B$5,'Inputs &amp; Outputs'!$B$6)</f>
        <v>0.20648655451484169</v>
      </c>
      <c r="AL43">
        <f>NORMINV('Rand Int'!AL43,'Inputs &amp; Outputs'!$B$5,'Inputs &amp; Outputs'!$B$6)</f>
        <v>-1.7511642036679709E-3</v>
      </c>
      <c r="AM43">
        <f>NORMINV('Rand Int'!AM43,'Inputs &amp; Outputs'!$B$5,'Inputs &amp; Outputs'!$B$6)</f>
        <v>8.4780034126259993E-2</v>
      </c>
      <c r="AN43">
        <f>NORMINV('Rand Int'!AN43,'Inputs &amp; Outputs'!$B$5,'Inputs &amp; Outputs'!$B$6)</f>
        <v>0.14007075905444771</v>
      </c>
      <c r="AO43">
        <f>NORMINV('Rand Int'!AO43,'Inputs &amp; Outputs'!$B$5,'Inputs &amp; Outputs'!$B$6)</f>
        <v>4.4264174998445989E-2</v>
      </c>
      <c r="AP43">
        <f>NORMINV('Rand Int'!AP43,'Inputs &amp; Outputs'!$B$5,'Inputs &amp; Outputs'!$B$6)</f>
        <v>-1.6942809742719264E-2</v>
      </c>
      <c r="AQ43">
        <f>NORMINV('Rand Int'!AQ43,'Inputs &amp; Outputs'!$B$5,'Inputs &amp; Outputs'!$B$6)</f>
        <v>-4.0931452039126029E-2</v>
      </c>
      <c r="AR43">
        <f>NORMINV('Rand Int'!AR43,'Inputs &amp; Outputs'!$B$5,'Inputs &amp; Outputs'!$B$6)</f>
        <v>9.9513150693044256E-2</v>
      </c>
      <c r="AS43">
        <f>NORMINV('Rand Int'!AS43,'Inputs &amp; Outputs'!$B$5,'Inputs &amp; Outputs'!$B$6)</f>
        <v>2.4400945224650243E-2</v>
      </c>
      <c r="AT43">
        <f>NORMINV('Rand Int'!AT43,'Inputs &amp; Outputs'!$B$5,'Inputs &amp; Outputs'!$B$6)</f>
        <v>-5.2047813259159817E-2</v>
      </c>
      <c r="AU43">
        <f>NORMINV('Rand Int'!AU43,'Inputs &amp; Outputs'!$B$5,'Inputs &amp; Outputs'!$B$6)</f>
        <v>3.17072153020002E-2</v>
      </c>
      <c r="AV43">
        <f>NORMINV('Rand Int'!AV43,'Inputs &amp; Outputs'!$B$5,'Inputs &amp; Outputs'!$B$6)</f>
        <v>0.10408772614206999</v>
      </c>
      <c r="AW43">
        <f>NORMINV('Rand Int'!AW43,'Inputs &amp; Outputs'!$B$5,'Inputs &amp; Outputs'!$B$6)</f>
        <v>7.3221489984656996E-3</v>
      </c>
      <c r="AX43">
        <f>NORMINV('Rand Int'!AX43,'Inputs &amp; Outputs'!$B$5,'Inputs &amp; Outputs'!$B$6)</f>
        <v>2.7187761137409797E-2</v>
      </c>
      <c r="AY43">
        <f>NORMINV('Rand Int'!AY43,'Inputs &amp; Outputs'!$B$5,'Inputs &amp; Outputs'!$B$6)</f>
        <v>2.3239561195010978E-2</v>
      </c>
      <c r="AZ43">
        <f>NORMINV('Rand Int'!AZ43,'Inputs &amp; Outputs'!$B$5,'Inputs &amp; Outputs'!$B$6)</f>
        <v>0.13141237689120805</v>
      </c>
      <c r="BA43">
        <f>NORMINV('Rand Int'!BA43,'Inputs &amp; Outputs'!$B$5,'Inputs &amp; Outputs'!$B$6)</f>
        <v>5.4237015269239838E-2</v>
      </c>
      <c r="BB43">
        <f>NORMINV('Rand Int'!BB43,'Inputs &amp; Outputs'!$B$5,'Inputs &amp; Outputs'!$B$6)</f>
        <v>-1.3639339754340479E-2</v>
      </c>
      <c r="BC43">
        <f>NORMINV('Rand Int'!BC43,'Inputs &amp; Outputs'!$B$5,'Inputs &amp; Outputs'!$B$6)</f>
        <v>6.8608834138227187E-2</v>
      </c>
      <c r="BD43">
        <f>NORMINV('Rand Int'!BD43,'Inputs &amp; Outputs'!$B$5,'Inputs &amp; Outputs'!$B$6)</f>
        <v>0.15432892614223453</v>
      </c>
      <c r="BE43">
        <f>NORMINV('Rand Int'!BE43,'Inputs &amp; Outputs'!$B$5,'Inputs &amp; Outputs'!$B$6)</f>
        <v>0.16361603333623762</v>
      </c>
      <c r="BF43">
        <f>NORMINV('Rand Int'!BF43,'Inputs &amp; Outputs'!$B$5,'Inputs &amp; Outputs'!$B$6)</f>
        <v>7.7247373002735598E-2</v>
      </c>
      <c r="BG43">
        <f>NORMINV('Rand Int'!BG43,'Inputs &amp; Outputs'!$B$5,'Inputs &amp; Outputs'!$B$6)</f>
        <v>-5.6171108267535505E-2</v>
      </c>
      <c r="BH43">
        <f>NORMINV('Rand Int'!BH43,'Inputs &amp; Outputs'!$B$5,'Inputs &amp; Outputs'!$B$6)</f>
        <v>0.179498611582459</v>
      </c>
      <c r="BI43">
        <f>NORMINV('Rand Int'!BI43,'Inputs &amp; Outputs'!$B$5,'Inputs &amp; Outputs'!$B$6)</f>
        <v>3.4890083072004516E-2</v>
      </c>
      <c r="BJ43">
        <f>NORMINV('Rand Int'!BJ43,'Inputs &amp; Outputs'!$B$5,'Inputs &amp; Outputs'!$B$6)</f>
        <v>-1.8305225160869701E-2</v>
      </c>
      <c r="BK43">
        <f>NORMINV('Rand Int'!BK43,'Inputs &amp; Outputs'!$B$5,'Inputs &amp; Outputs'!$B$6)</f>
        <v>2.8358301331245103E-2</v>
      </c>
      <c r="BL43">
        <f>NORMINV('Rand Int'!BL43,'Inputs &amp; Outputs'!$B$5,'Inputs &amp; Outputs'!$B$6)</f>
        <v>0.19874562412452046</v>
      </c>
      <c r="BM43">
        <f>NORMINV('Rand Int'!BM43,'Inputs &amp; Outputs'!$B$5,'Inputs &amp; Outputs'!$B$6)</f>
        <v>7.0164458286687853E-2</v>
      </c>
      <c r="BN43">
        <f>NORMINV('Rand Int'!BN43,'Inputs &amp; Outputs'!$B$5,'Inputs &amp; Outputs'!$B$6)</f>
        <v>3.7654582900443268E-2</v>
      </c>
      <c r="BO43">
        <f>NORMINV('Rand Int'!BO43,'Inputs &amp; Outputs'!$B$5,'Inputs &amp; Outputs'!$B$6)</f>
        <v>-6.8957454872837359E-3</v>
      </c>
      <c r="BP43">
        <f>NORMINV('Rand Int'!BP43,'Inputs &amp; Outputs'!$B$5,'Inputs &amp; Outputs'!$B$6)</f>
        <v>0.11062910837225516</v>
      </c>
      <c r="BQ43">
        <f>NORMINV('Rand Int'!BQ43,'Inputs &amp; Outputs'!$B$5,'Inputs &amp; Outputs'!$B$6)</f>
        <v>0.13359510288629325</v>
      </c>
      <c r="BR43">
        <f>NORMINV('Rand Int'!BR43,'Inputs &amp; Outputs'!$B$5,'Inputs &amp; Outputs'!$B$6)</f>
        <v>8.9550573690451649E-3</v>
      </c>
      <c r="BS43">
        <f>NORMINV('Rand Int'!BS43,'Inputs &amp; Outputs'!$B$5,'Inputs &amp; Outputs'!$B$6)</f>
        <v>0.19165037059572484</v>
      </c>
      <c r="BT43">
        <f>NORMINV('Rand Int'!BT43,'Inputs &amp; Outputs'!$B$5,'Inputs &amp; Outputs'!$B$6)</f>
        <v>-0.1018032278672262</v>
      </c>
    </row>
    <row r="44" spans="1:72" x14ac:dyDescent="0.25">
      <c r="A44" s="1">
        <v>43</v>
      </c>
      <c r="C44">
        <f>NORMINV('Rand Int'!C44,'Inputs &amp; Outputs'!$B$5,'Inputs &amp; Outputs'!$B$6)</f>
        <v>0.14346792544427447</v>
      </c>
      <c r="D44">
        <f>NORMINV('Rand Int'!D44,'Inputs &amp; Outputs'!$B$5,'Inputs &amp; Outputs'!$B$6)</f>
        <v>-8.9912538959309812E-2</v>
      </c>
      <c r="E44">
        <f>NORMINV('Rand Int'!E44,'Inputs &amp; Outputs'!$B$5,'Inputs &amp; Outputs'!$B$6)</f>
        <v>3.23475513283525E-2</v>
      </c>
      <c r="F44">
        <f>NORMINV('Rand Int'!F44,'Inputs &amp; Outputs'!$B$5,'Inputs &amp; Outputs'!$B$6)</f>
        <v>0.13409790409105649</v>
      </c>
      <c r="G44">
        <f>NORMINV('Rand Int'!G44,'Inputs &amp; Outputs'!$B$5,'Inputs &amp; Outputs'!$B$6)</f>
        <v>0.10958745031147962</v>
      </c>
      <c r="H44">
        <f>NORMINV('Rand Int'!H44,'Inputs &amp; Outputs'!$B$5,'Inputs &amp; Outputs'!$B$6)</f>
        <v>-2.2878606136612939E-2</v>
      </c>
      <c r="I44">
        <f>NORMINV('Rand Int'!I44,'Inputs &amp; Outputs'!$B$5,'Inputs &amp; Outputs'!$B$6)</f>
        <v>7.4759737942275167E-2</v>
      </c>
      <c r="J44">
        <f>NORMINV('Rand Int'!J44,'Inputs &amp; Outputs'!$B$5,'Inputs &amp; Outputs'!$B$6)</f>
        <v>0.10194162134439844</v>
      </c>
      <c r="K44">
        <f>NORMINV('Rand Int'!K44,'Inputs &amp; Outputs'!$B$5,'Inputs &amp; Outputs'!$B$6)</f>
        <v>4.9805622432305768E-2</v>
      </c>
      <c r="L44">
        <f>NORMINV('Rand Int'!L44,'Inputs &amp; Outputs'!$B$5,'Inputs &amp; Outputs'!$B$6)</f>
        <v>-3.0035718927231753E-2</v>
      </c>
      <c r="M44">
        <f>NORMINV('Rand Int'!M44,'Inputs &amp; Outputs'!$B$5,'Inputs &amp; Outputs'!$B$6)</f>
        <v>5.4224582103715759E-2</v>
      </c>
      <c r="N44">
        <f>NORMINV('Rand Int'!N44,'Inputs &amp; Outputs'!$B$5,'Inputs &amp; Outputs'!$B$6)</f>
        <v>-4.2442466074429225E-3</v>
      </c>
      <c r="O44">
        <f>NORMINV('Rand Int'!O44,'Inputs &amp; Outputs'!$B$5,'Inputs &amp; Outputs'!$B$6)</f>
        <v>-5.7205335349029079E-2</v>
      </c>
      <c r="P44">
        <f>NORMINV('Rand Int'!P44,'Inputs &amp; Outputs'!$B$5,'Inputs &amp; Outputs'!$B$6)</f>
        <v>0.19704119051612384</v>
      </c>
      <c r="Q44">
        <f>NORMINV('Rand Int'!Q44,'Inputs &amp; Outputs'!$B$5,'Inputs &amp; Outputs'!$B$6)</f>
        <v>3.3029918522179832E-2</v>
      </c>
      <c r="R44">
        <f>NORMINV('Rand Int'!R44,'Inputs &amp; Outputs'!$B$5,'Inputs &amp; Outputs'!$B$6)</f>
        <v>2.5936830964957275E-4</v>
      </c>
      <c r="S44">
        <f>NORMINV('Rand Int'!S44,'Inputs &amp; Outputs'!$B$5,'Inputs &amp; Outputs'!$B$6)</f>
        <v>6.3807271404690086E-2</v>
      </c>
      <c r="T44">
        <f>NORMINV('Rand Int'!T44,'Inputs &amp; Outputs'!$B$5,'Inputs &amp; Outputs'!$B$6)</f>
        <v>0.15088525946367254</v>
      </c>
      <c r="U44">
        <f>NORMINV('Rand Int'!U44,'Inputs &amp; Outputs'!$B$5,'Inputs &amp; Outputs'!$B$6)</f>
        <v>0.12253360119841541</v>
      </c>
      <c r="V44">
        <f>NORMINV('Rand Int'!V44,'Inputs &amp; Outputs'!$B$5,'Inputs &amp; Outputs'!$B$6)</f>
        <v>-3.5040585347239403E-2</v>
      </c>
      <c r="W44">
        <f>NORMINV('Rand Int'!W44,'Inputs &amp; Outputs'!$B$5,'Inputs &amp; Outputs'!$B$6)</f>
        <v>1.6733651624075717E-2</v>
      </c>
      <c r="X44">
        <f>NORMINV('Rand Int'!X44,'Inputs &amp; Outputs'!$B$5,'Inputs &amp; Outputs'!$B$6)</f>
        <v>7.3593060499622512E-2</v>
      </c>
      <c r="Y44">
        <f>NORMINV('Rand Int'!Y44,'Inputs &amp; Outputs'!$B$5,'Inputs &amp; Outputs'!$B$6)</f>
        <v>0.19474089770404993</v>
      </c>
      <c r="Z44">
        <f>NORMINV('Rand Int'!Z44,'Inputs &amp; Outputs'!$B$5,'Inputs &amp; Outputs'!$B$6)</f>
        <v>-4.0757094468415148E-2</v>
      </c>
      <c r="AA44">
        <f>NORMINV('Rand Int'!AA44,'Inputs &amp; Outputs'!$B$5,'Inputs &amp; Outputs'!$B$6)</f>
        <v>-1.027181177003457E-2</v>
      </c>
      <c r="AB44">
        <f>NORMINV('Rand Int'!AB44,'Inputs &amp; Outputs'!$B$5,'Inputs &amp; Outputs'!$B$6)</f>
        <v>5.4122126180582368E-2</v>
      </c>
      <c r="AC44">
        <f>NORMINV('Rand Int'!AC44,'Inputs &amp; Outputs'!$B$5,'Inputs &amp; Outputs'!$B$6)</f>
        <v>1.6172329041190876E-2</v>
      </c>
      <c r="AD44">
        <f>NORMINV('Rand Int'!AD44,'Inputs &amp; Outputs'!$B$5,'Inputs &amp; Outputs'!$B$6)</f>
        <v>5.5124027824858549E-2</v>
      </c>
      <c r="AE44">
        <f>NORMINV('Rand Int'!AE44,'Inputs &amp; Outputs'!$B$5,'Inputs &amp; Outputs'!$B$6)</f>
        <v>-7.9031018482295656E-3</v>
      </c>
      <c r="AF44">
        <f>NORMINV('Rand Int'!AF44,'Inputs &amp; Outputs'!$B$5,'Inputs &amp; Outputs'!$B$6)</f>
        <v>-3.9958240045689666E-2</v>
      </c>
      <c r="AG44">
        <f>NORMINV('Rand Int'!AG44,'Inputs &amp; Outputs'!$B$5,'Inputs &amp; Outputs'!$B$6)</f>
        <v>-2.3976988465912549E-2</v>
      </c>
      <c r="AH44">
        <f>NORMINV('Rand Int'!AH44,'Inputs &amp; Outputs'!$B$5,'Inputs &amp; Outputs'!$B$6)</f>
        <v>9.5563913047143678E-2</v>
      </c>
      <c r="AI44">
        <f>NORMINV('Rand Int'!AI44,'Inputs &amp; Outputs'!$B$5,'Inputs &amp; Outputs'!$B$6)</f>
        <v>2.9411594308449963E-2</v>
      </c>
      <c r="AJ44">
        <f>NORMINV('Rand Int'!AJ44,'Inputs &amp; Outputs'!$B$5,'Inputs &amp; Outputs'!$B$6)</f>
        <v>-4.098788590227942E-3</v>
      </c>
      <c r="AK44">
        <f>NORMINV('Rand Int'!AK44,'Inputs &amp; Outputs'!$B$5,'Inputs &amp; Outputs'!$B$6)</f>
        <v>9.7838501885920096E-2</v>
      </c>
      <c r="AL44">
        <f>NORMINV('Rand Int'!AL44,'Inputs &amp; Outputs'!$B$5,'Inputs &amp; Outputs'!$B$6)</f>
        <v>-5.0237878348816822E-2</v>
      </c>
      <c r="AM44">
        <f>NORMINV('Rand Int'!AM44,'Inputs &amp; Outputs'!$B$5,'Inputs &amp; Outputs'!$B$6)</f>
        <v>4.6323725249672765E-2</v>
      </c>
      <c r="AN44">
        <f>NORMINV('Rand Int'!AN44,'Inputs &amp; Outputs'!$B$5,'Inputs &amp; Outputs'!$B$6)</f>
        <v>0.16741589813882815</v>
      </c>
      <c r="AO44">
        <f>NORMINV('Rand Int'!AO44,'Inputs &amp; Outputs'!$B$5,'Inputs &amp; Outputs'!$B$6)</f>
        <v>0.1317816643544846</v>
      </c>
      <c r="AP44">
        <f>NORMINV('Rand Int'!AP44,'Inputs &amp; Outputs'!$B$5,'Inputs &amp; Outputs'!$B$6)</f>
        <v>6.3784118673092596E-2</v>
      </c>
      <c r="AQ44">
        <f>NORMINV('Rand Int'!AQ44,'Inputs &amp; Outputs'!$B$5,'Inputs &amp; Outputs'!$B$6)</f>
        <v>0.12563253774502564</v>
      </c>
      <c r="AR44">
        <f>NORMINV('Rand Int'!AR44,'Inputs &amp; Outputs'!$B$5,'Inputs &amp; Outputs'!$B$6)</f>
        <v>0.16527625153677439</v>
      </c>
      <c r="AS44">
        <f>NORMINV('Rand Int'!AS44,'Inputs &amp; Outputs'!$B$5,'Inputs &amp; Outputs'!$B$6)</f>
        <v>2.9803110899786694E-2</v>
      </c>
      <c r="AT44">
        <f>NORMINV('Rand Int'!AT44,'Inputs &amp; Outputs'!$B$5,'Inputs &amp; Outputs'!$B$6)</f>
        <v>3.1818487171100085E-2</v>
      </c>
      <c r="AU44">
        <f>NORMINV('Rand Int'!AU44,'Inputs &amp; Outputs'!$B$5,'Inputs &amp; Outputs'!$B$6)</f>
        <v>0.1375401076198163</v>
      </c>
      <c r="AV44">
        <f>NORMINV('Rand Int'!AV44,'Inputs &amp; Outputs'!$B$5,'Inputs &amp; Outputs'!$B$6)</f>
        <v>9.7278943021451E-2</v>
      </c>
      <c r="AW44">
        <f>NORMINV('Rand Int'!AW44,'Inputs &amp; Outputs'!$B$5,'Inputs &amp; Outputs'!$B$6)</f>
        <v>0.17939292483425731</v>
      </c>
      <c r="AX44">
        <f>NORMINV('Rand Int'!AX44,'Inputs &amp; Outputs'!$B$5,'Inputs &amp; Outputs'!$B$6)</f>
        <v>-3.5129907527821344E-2</v>
      </c>
      <c r="AY44">
        <f>NORMINV('Rand Int'!AY44,'Inputs &amp; Outputs'!$B$5,'Inputs &amp; Outputs'!$B$6)</f>
        <v>0.19198278241774358</v>
      </c>
      <c r="AZ44">
        <f>NORMINV('Rand Int'!AZ44,'Inputs &amp; Outputs'!$B$5,'Inputs &amp; Outputs'!$B$6)</f>
        <v>5.2154953080264084E-2</v>
      </c>
      <c r="BA44">
        <f>NORMINV('Rand Int'!BA44,'Inputs &amp; Outputs'!$B$5,'Inputs &amp; Outputs'!$B$6)</f>
        <v>0.15995561700839345</v>
      </c>
      <c r="BB44">
        <f>NORMINV('Rand Int'!BB44,'Inputs &amp; Outputs'!$B$5,'Inputs &amp; Outputs'!$B$6)</f>
        <v>4.4685666311690637E-2</v>
      </c>
      <c r="BC44">
        <f>NORMINV('Rand Int'!BC44,'Inputs &amp; Outputs'!$B$5,'Inputs &amp; Outputs'!$B$6)</f>
        <v>8.605323012460174E-2</v>
      </c>
      <c r="BD44">
        <f>NORMINV('Rand Int'!BD44,'Inputs &amp; Outputs'!$B$5,'Inputs &amp; Outputs'!$B$6)</f>
        <v>-7.3407810866142426E-2</v>
      </c>
      <c r="BE44">
        <f>NORMINV('Rand Int'!BE44,'Inputs &amp; Outputs'!$B$5,'Inputs &amp; Outputs'!$B$6)</f>
        <v>6.9846181516574402E-2</v>
      </c>
      <c r="BF44">
        <f>NORMINV('Rand Int'!BF44,'Inputs &amp; Outputs'!$B$5,'Inputs &amp; Outputs'!$B$6)</f>
        <v>0.15087749292930674</v>
      </c>
      <c r="BG44">
        <f>NORMINV('Rand Int'!BG44,'Inputs &amp; Outputs'!$B$5,'Inputs &amp; Outputs'!$B$6)</f>
        <v>0.12519137431467567</v>
      </c>
      <c r="BH44">
        <f>NORMINV('Rand Int'!BH44,'Inputs &amp; Outputs'!$B$5,'Inputs &amp; Outputs'!$B$6)</f>
        <v>0.11329659545202718</v>
      </c>
      <c r="BI44">
        <f>NORMINV('Rand Int'!BI44,'Inputs &amp; Outputs'!$B$5,'Inputs &amp; Outputs'!$B$6)</f>
        <v>0.1004257090930282</v>
      </c>
      <c r="BJ44">
        <f>NORMINV('Rand Int'!BJ44,'Inputs &amp; Outputs'!$B$5,'Inputs &amp; Outputs'!$B$6)</f>
        <v>9.3434675647414853E-2</v>
      </c>
      <c r="BK44">
        <f>NORMINV('Rand Int'!BK44,'Inputs &amp; Outputs'!$B$5,'Inputs &amp; Outputs'!$B$6)</f>
        <v>8.4110647644329295E-2</v>
      </c>
      <c r="BL44">
        <f>NORMINV('Rand Int'!BL44,'Inputs &amp; Outputs'!$B$5,'Inputs &amp; Outputs'!$B$6)</f>
        <v>-2.3450553776337493E-3</v>
      </c>
      <c r="BM44">
        <f>NORMINV('Rand Int'!BM44,'Inputs &amp; Outputs'!$B$5,'Inputs &amp; Outputs'!$B$6)</f>
        <v>-4.6403988871379337E-2</v>
      </c>
      <c r="BN44">
        <f>NORMINV('Rand Int'!BN44,'Inputs &amp; Outputs'!$B$5,'Inputs &amp; Outputs'!$B$6)</f>
        <v>7.9911575412882976E-3</v>
      </c>
      <c r="BO44">
        <f>NORMINV('Rand Int'!BO44,'Inputs &amp; Outputs'!$B$5,'Inputs &amp; Outputs'!$B$6)</f>
        <v>3.2222256662408327E-2</v>
      </c>
      <c r="BP44">
        <f>NORMINV('Rand Int'!BP44,'Inputs &amp; Outputs'!$B$5,'Inputs &amp; Outputs'!$B$6)</f>
        <v>3.6328263095436401E-2</v>
      </c>
      <c r="BQ44">
        <f>NORMINV('Rand Int'!BQ44,'Inputs &amp; Outputs'!$B$5,'Inputs &amp; Outputs'!$B$6)</f>
        <v>5.3755206547565326E-2</v>
      </c>
      <c r="BR44">
        <f>NORMINV('Rand Int'!BR44,'Inputs &amp; Outputs'!$B$5,'Inputs &amp; Outputs'!$B$6)</f>
        <v>4.5978524554946054E-2</v>
      </c>
      <c r="BS44">
        <f>NORMINV('Rand Int'!BS44,'Inputs &amp; Outputs'!$B$5,'Inputs &amp; Outputs'!$B$6)</f>
        <v>-3.7335195607171301E-2</v>
      </c>
      <c r="BT44">
        <f>NORMINV('Rand Int'!BT44,'Inputs &amp; Outputs'!$B$5,'Inputs &amp; Outputs'!$B$6)</f>
        <v>2.161272167724592E-2</v>
      </c>
    </row>
    <row r="45" spans="1:72" x14ac:dyDescent="0.25">
      <c r="A45" s="1">
        <v>44</v>
      </c>
      <c r="C45">
        <f>NORMINV('Rand Int'!C45,'Inputs &amp; Outputs'!$B$5,'Inputs &amp; Outputs'!$B$6)</f>
        <v>5.0963758110849841E-2</v>
      </c>
      <c r="D45">
        <f>NORMINV('Rand Int'!D45,'Inputs &amp; Outputs'!$B$5,'Inputs &amp; Outputs'!$B$6)</f>
        <v>4.0013316686941802E-4</v>
      </c>
      <c r="E45">
        <f>NORMINV('Rand Int'!E45,'Inputs &amp; Outputs'!$B$5,'Inputs &amp; Outputs'!$B$6)</f>
        <v>0.14085367743347887</v>
      </c>
      <c r="F45">
        <f>NORMINV('Rand Int'!F45,'Inputs &amp; Outputs'!$B$5,'Inputs &amp; Outputs'!$B$6)</f>
        <v>0.10430346407165442</v>
      </c>
      <c r="G45">
        <f>NORMINV('Rand Int'!G45,'Inputs &amp; Outputs'!$B$5,'Inputs &amp; Outputs'!$B$6)</f>
        <v>0.1145751602412705</v>
      </c>
      <c r="H45">
        <f>NORMINV('Rand Int'!H45,'Inputs &amp; Outputs'!$B$5,'Inputs &amp; Outputs'!$B$6)</f>
        <v>-5.1687237649655091E-2</v>
      </c>
      <c r="I45">
        <f>NORMINV('Rand Int'!I45,'Inputs &amp; Outputs'!$B$5,'Inputs &amp; Outputs'!$B$6)</f>
        <v>-4.209671029208284E-2</v>
      </c>
      <c r="J45">
        <f>NORMINV('Rand Int'!J45,'Inputs &amp; Outputs'!$B$5,'Inputs &amp; Outputs'!$B$6)</f>
        <v>0.1129622461490643</v>
      </c>
      <c r="K45">
        <f>NORMINV('Rand Int'!K45,'Inputs &amp; Outputs'!$B$5,'Inputs &amp; Outputs'!$B$6)</f>
        <v>-2.4232120528595219E-2</v>
      </c>
      <c r="L45">
        <f>NORMINV('Rand Int'!L45,'Inputs &amp; Outputs'!$B$5,'Inputs &amp; Outputs'!$B$6)</f>
        <v>0.11760747072785999</v>
      </c>
      <c r="M45">
        <f>NORMINV('Rand Int'!M45,'Inputs &amp; Outputs'!$B$5,'Inputs &amp; Outputs'!$B$6)</f>
        <v>1.0786526843781993E-3</v>
      </c>
      <c r="N45">
        <f>NORMINV('Rand Int'!N45,'Inputs &amp; Outputs'!$B$5,'Inputs &amp; Outputs'!$B$6)</f>
        <v>5.6112878107071149E-2</v>
      </c>
      <c r="O45">
        <f>NORMINV('Rand Int'!O45,'Inputs &amp; Outputs'!$B$5,'Inputs &amp; Outputs'!$B$6)</f>
        <v>-4.013713411189905E-2</v>
      </c>
      <c r="P45">
        <f>NORMINV('Rand Int'!P45,'Inputs &amp; Outputs'!$B$5,'Inputs &amp; Outputs'!$B$6)</f>
        <v>0.11645594429653977</v>
      </c>
      <c r="Q45">
        <f>NORMINV('Rand Int'!Q45,'Inputs &amp; Outputs'!$B$5,'Inputs &amp; Outputs'!$B$6)</f>
        <v>5.3985642978219464E-2</v>
      </c>
      <c r="R45">
        <f>NORMINV('Rand Int'!R45,'Inputs &amp; Outputs'!$B$5,'Inputs &amp; Outputs'!$B$6)</f>
        <v>5.0982311174019371E-2</v>
      </c>
      <c r="S45">
        <f>NORMINV('Rand Int'!S45,'Inputs &amp; Outputs'!$B$5,'Inputs &amp; Outputs'!$B$6)</f>
        <v>0.20973426250269039</v>
      </c>
      <c r="T45">
        <f>NORMINV('Rand Int'!T45,'Inputs &amp; Outputs'!$B$5,'Inputs &amp; Outputs'!$B$6)</f>
        <v>9.0227179355312964E-2</v>
      </c>
      <c r="U45">
        <f>NORMINV('Rand Int'!U45,'Inputs &amp; Outputs'!$B$5,'Inputs &amp; Outputs'!$B$6)</f>
        <v>-3.9775024000607839E-3</v>
      </c>
      <c r="V45">
        <f>NORMINV('Rand Int'!V45,'Inputs &amp; Outputs'!$B$5,'Inputs &amp; Outputs'!$B$6)</f>
        <v>-3.0622421001120795E-2</v>
      </c>
      <c r="W45">
        <f>NORMINV('Rand Int'!W45,'Inputs &amp; Outputs'!$B$5,'Inputs &amp; Outputs'!$B$6)</f>
        <v>7.2822296843446419E-2</v>
      </c>
      <c r="X45">
        <f>NORMINV('Rand Int'!X45,'Inputs &amp; Outputs'!$B$5,'Inputs &amp; Outputs'!$B$6)</f>
        <v>3.63667330579273E-2</v>
      </c>
      <c r="Y45">
        <f>NORMINV('Rand Int'!Y45,'Inputs &amp; Outputs'!$B$5,'Inputs &amp; Outputs'!$B$6)</f>
        <v>6.582502750133247E-2</v>
      </c>
      <c r="Z45">
        <f>NORMINV('Rand Int'!Z45,'Inputs &amp; Outputs'!$B$5,'Inputs &amp; Outputs'!$B$6)</f>
        <v>-2.9532412565964755E-3</v>
      </c>
      <c r="AA45">
        <f>NORMINV('Rand Int'!AA45,'Inputs &amp; Outputs'!$B$5,'Inputs &amp; Outputs'!$B$6)</f>
        <v>-9.7436897175002701E-2</v>
      </c>
      <c r="AB45">
        <f>NORMINV('Rand Int'!AB45,'Inputs &amp; Outputs'!$B$5,'Inputs &amp; Outputs'!$B$6)</f>
        <v>0.1015964377801569</v>
      </c>
      <c r="AC45">
        <f>NORMINV('Rand Int'!AC45,'Inputs &amp; Outputs'!$B$5,'Inputs &amp; Outputs'!$B$6)</f>
        <v>7.5612492494434469E-2</v>
      </c>
      <c r="AD45">
        <f>NORMINV('Rand Int'!AD45,'Inputs &amp; Outputs'!$B$5,'Inputs &amp; Outputs'!$B$6)</f>
        <v>-5.7927837680514835E-2</v>
      </c>
      <c r="AE45">
        <f>NORMINV('Rand Int'!AE45,'Inputs &amp; Outputs'!$B$5,'Inputs &amp; Outputs'!$B$6)</f>
        <v>-8.2777680785060398E-3</v>
      </c>
      <c r="AF45">
        <f>NORMINV('Rand Int'!AF45,'Inputs &amp; Outputs'!$B$5,'Inputs &amp; Outputs'!$B$6)</f>
        <v>0.16413772830262063</v>
      </c>
      <c r="AG45">
        <f>NORMINV('Rand Int'!AG45,'Inputs &amp; Outputs'!$B$5,'Inputs &amp; Outputs'!$B$6)</f>
        <v>0.24043162693481282</v>
      </c>
      <c r="AH45">
        <f>NORMINV('Rand Int'!AH45,'Inputs &amp; Outputs'!$B$5,'Inputs &amp; Outputs'!$B$6)</f>
        <v>0.10716748478253571</v>
      </c>
      <c r="AI45">
        <f>NORMINV('Rand Int'!AI45,'Inputs &amp; Outputs'!$B$5,'Inputs &amp; Outputs'!$B$6)</f>
        <v>5.1806359191323703E-3</v>
      </c>
      <c r="AJ45">
        <f>NORMINV('Rand Int'!AJ45,'Inputs &amp; Outputs'!$B$5,'Inputs &amp; Outputs'!$B$6)</f>
        <v>9.338761204029733E-2</v>
      </c>
      <c r="AK45">
        <f>NORMINV('Rand Int'!AK45,'Inputs &amp; Outputs'!$B$5,'Inputs &amp; Outputs'!$B$6)</f>
        <v>9.249675792776671E-2</v>
      </c>
      <c r="AL45">
        <f>NORMINV('Rand Int'!AL45,'Inputs &amp; Outputs'!$B$5,'Inputs &amp; Outputs'!$B$6)</f>
        <v>-6.6272616600499989E-2</v>
      </c>
      <c r="AM45">
        <f>NORMINV('Rand Int'!AM45,'Inputs &amp; Outputs'!$B$5,'Inputs &amp; Outputs'!$B$6)</f>
        <v>1.7726767277236037E-2</v>
      </c>
      <c r="AN45">
        <f>NORMINV('Rand Int'!AN45,'Inputs &amp; Outputs'!$B$5,'Inputs &amp; Outputs'!$B$6)</f>
        <v>4.098636805039918E-2</v>
      </c>
      <c r="AO45">
        <f>NORMINV('Rand Int'!AO45,'Inputs &amp; Outputs'!$B$5,'Inputs &amp; Outputs'!$B$6)</f>
        <v>-8.4544620302970663E-3</v>
      </c>
      <c r="AP45">
        <f>NORMINV('Rand Int'!AP45,'Inputs &amp; Outputs'!$B$5,'Inputs &amp; Outputs'!$B$6)</f>
        <v>0.1198499685547762</v>
      </c>
      <c r="AQ45">
        <f>NORMINV('Rand Int'!AQ45,'Inputs &amp; Outputs'!$B$5,'Inputs &amp; Outputs'!$B$6)</f>
        <v>4.0527447197334393E-2</v>
      </c>
      <c r="AR45">
        <f>NORMINV('Rand Int'!AR45,'Inputs &amp; Outputs'!$B$5,'Inputs &amp; Outputs'!$B$6)</f>
        <v>0.13346070688692729</v>
      </c>
      <c r="AS45">
        <f>NORMINV('Rand Int'!AS45,'Inputs &amp; Outputs'!$B$5,'Inputs &amp; Outputs'!$B$6)</f>
        <v>0.15778240059697921</v>
      </c>
      <c r="AT45">
        <f>NORMINV('Rand Int'!AT45,'Inputs &amp; Outputs'!$B$5,'Inputs &amp; Outputs'!$B$6)</f>
        <v>8.2630351097069399E-2</v>
      </c>
      <c r="AU45">
        <f>NORMINV('Rand Int'!AU45,'Inputs &amp; Outputs'!$B$5,'Inputs &amp; Outputs'!$B$6)</f>
        <v>-7.29722145099998E-3</v>
      </c>
      <c r="AV45">
        <f>NORMINV('Rand Int'!AV45,'Inputs &amp; Outputs'!$B$5,'Inputs &amp; Outputs'!$B$6)</f>
        <v>9.5947299651623408E-2</v>
      </c>
      <c r="AW45">
        <f>NORMINV('Rand Int'!AW45,'Inputs &amp; Outputs'!$B$5,'Inputs &amp; Outputs'!$B$6)</f>
        <v>5.0941010571068326E-2</v>
      </c>
      <c r="AX45">
        <f>NORMINV('Rand Int'!AX45,'Inputs &amp; Outputs'!$B$5,'Inputs &amp; Outputs'!$B$6)</f>
        <v>2.2643468717620123E-2</v>
      </c>
      <c r="AY45">
        <f>NORMINV('Rand Int'!AY45,'Inputs &amp; Outputs'!$B$5,'Inputs &amp; Outputs'!$B$6)</f>
        <v>-2.2532575755324316E-2</v>
      </c>
      <c r="AZ45">
        <f>NORMINV('Rand Int'!AZ45,'Inputs &amp; Outputs'!$B$5,'Inputs &amp; Outputs'!$B$6)</f>
        <v>0.10470793582688298</v>
      </c>
      <c r="BA45">
        <f>NORMINV('Rand Int'!BA45,'Inputs &amp; Outputs'!$B$5,'Inputs &amp; Outputs'!$B$6)</f>
        <v>0.18274190320828609</v>
      </c>
      <c r="BB45">
        <f>NORMINV('Rand Int'!BB45,'Inputs &amp; Outputs'!$B$5,'Inputs &amp; Outputs'!$B$6)</f>
        <v>2.7778055497015119E-2</v>
      </c>
      <c r="BC45">
        <f>NORMINV('Rand Int'!BC45,'Inputs &amp; Outputs'!$B$5,'Inputs &amp; Outputs'!$B$6)</f>
        <v>0.14894086794392936</v>
      </c>
      <c r="BD45">
        <f>NORMINV('Rand Int'!BD45,'Inputs &amp; Outputs'!$B$5,'Inputs &amp; Outputs'!$B$6)</f>
        <v>-2.8355316990223284E-3</v>
      </c>
      <c r="BE45">
        <f>NORMINV('Rand Int'!BE45,'Inputs &amp; Outputs'!$B$5,'Inputs &amp; Outputs'!$B$6)</f>
        <v>-8.4910109810920037E-2</v>
      </c>
      <c r="BF45">
        <f>NORMINV('Rand Int'!BF45,'Inputs &amp; Outputs'!$B$5,'Inputs &amp; Outputs'!$B$6)</f>
        <v>5.3750342294025963E-2</v>
      </c>
      <c r="BG45">
        <f>NORMINV('Rand Int'!BG45,'Inputs &amp; Outputs'!$B$5,'Inputs &amp; Outputs'!$B$6)</f>
        <v>0.12893467250535157</v>
      </c>
      <c r="BH45">
        <f>NORMINV('Rand Int'!BH45,'Inputs &amp; Outputs'!$B$5,'Inputs &amp; Outputs'!$B$6)</f>
        <v>0.11844755030043649</v>
      </c>
      <c r="BI45">
        <f>NORMINV('Rand Int'!BI45,'Inputs &amp; Outputs'!$B$5,'Inputs &amp; Outputs'!$B$6)</f>
        <v>0.10700485756904111</v>
      </c>
      <c r="BJ45">
        <f>NORMINV('Rand Int'!BJ45,'Inputs &amp; Outputs'!$B$5,'Inputs &amp; Outputs'!$B$6)</f>
        <v>-8.4679689285542842E-2</v>
      </c>
      <c r="BK45">
        <f>NORMINV('Rand Int'!BK45,'Inputs &amp; Outputs'!$B$5,'Inputs &amp; Outputs'!$B$6)</f>
        <v>-2.9436039353269911E-2</v>
      </c>
      <c r="BL45">
        <f>NORMINV('Rand Int'!BL45,'Inputs &amp; Outputs'!$B$5,'Inputs &amp; Outputs'!$B$6)</f>
        <v>9.5012926049421589E-2</v>
      </c>
      <c r="BM45">
        <f>NORMINV('Rand Int'!BM45,'Inputs &amp; Outputs'!$B$5,'Inputs &amp; Outputs'!$B$6)</f>
        <v>9.0634863835841101E-2</v>
      </c>
      <c r="BN45">
        <f>NORMINV('Rand Int'!BN45,'Inputs &amp; Outputs'!$B$5,'Inputs &amp; Outputs'!$B$6)</f>
        <v>4.8329716738899714E-2</v>
      </c>
      <c r="BO45">
        <f>NORMINV('Rand Int'!BO45,'Inputs &amp; Outputs'!$B$5,'Inputs &amp; Outputs'!$B$6)</f>
        <v>5.4920735044155504E-2</v>
      </c>
      <c r="BP45">
        <f>NORMINV('Rand Int'!BP45,'Inputs &amp; Outputs'!$B$5,'Inputs &amp; Outputs'!$B$6)</f>
        <v>-4.1699967786417755E-2</v>
      </c>
      <c r="BQ45">
        <f>NORMINV('Rand Int'!BQ45,'Inputs &amp; Outputs'!$B$5,'Inputs &amp; Outputs'!$B$6)</f>
        <v>0.16881024369352027</v>
      </c>
      <c r="BR45">
        <f>NORMINV('Rand Int'!BR45,'Inputs &amp; Outputs'!$B$5,'Inputs &amp; Outputs'!$B$6)</f>
        <v>2.9091317356759724E-2</v>
      </c>
      <c r="BS45">
        <f>NORMINV('Rand Int'!BS45,'Inputs &amp; Outputs'!$B$5,'Inputs &amp; Outputs'!$B$6)</f>
        <v>1.1712045174010678E-2</v>
      </c>
      <c r="BT45">
        <f>NORMINV('Rand Int'!BT45,'Inputs &amp; Outputs'!$B$5,'Inputs &amp; Outputs'!$B$6)</f>
        <v>0.22882614068191381</v>
      </c>
    </row>
    <row r="46" spans="1:72" x14ac:dyDescent="0.25">
      <c r="A46" s="1">
        <v>45</v>
      </c>
      <c r="C46">
        <f>NORMINV('Rand Int'!C46,'Inputs &amp; Outputs'!$B$5,'Inputs &amp; Outputs'!$B$6)</f>
        <v>-2.670929678524217E-2</v>
      </c>
      <c r="D46">
        <f>NORMINV('Rand Int'!D46,'Inputs &amp; Outputs'!$B$5,'Inputs &amp; Outputs'!$B$6)</f>
        <v>0.15032434780695009</v>
      </c>
      <c r="E46">
        <f>NORMINV('Rand Int'!E46,'Inputs &amp; Outputs'!$B$5,'Inputs &amp; Outputs'!$B$6)</f>
        <v>7.9477710070413668E-3</v>
      </c>
      <c r="F46">
        <f>NORMINV('Rand Int'!F46,'Inputs &amp; Outputs'!$B$5,'Inputs &amp; Outputs'!$B$6)</f>
        <v>-7.3016835443898503E-2</v>
      </c>
      <c r="G46">
        <f>NORMINV('Rand Int'!G46,'Inputs &amp; Outputs'!$B$5,'Inputs &amp; Outputs'!$B$6)</f>
        <v>8.1533797355791846E-2</v>
      </c>
      <c r="H46">
        <f>NORMINV('Rand Int'!H46,'Inputs &amp; Outputs'!$B$5,'Inputs &amp; Outputs'!$B$6)</f>
        <v>6.8598936277737194E-2</v>
      </c>
      <c r="I46">
        <f>NORMINV('Rand Int'!I46,'Inputs &amp; Outputs'!$B$5,'Inputs &amp; Outputs'!$B$6)</f>
        <v>6.4757254005705381E-2</v>
      </c>
      <c r="J46">
        <f>NORMINV('Rand Int'!J46,'Inputs &amp; Outputs'!$B$5,'Inputs &amp; Outputs'!$B$6)</f>
        <v>9.9496388312073428E-2</v>
      </c>
      <c r="K46">
        <f>NORMINV('Rand Int'!K46,'Inputs &amp; Outputs'!$B$5,'Inputs &amp; Outputs'!$B$6)</f>
        <v>-7.4896616126556681E-2</v>
      </c>
      <c r="L46">
        <f>NORMINV('Rand Int'!L46,'Inputs &amp; Outputs'!$B$5,'Inputs &amp; Outputs'!$B$6)</f>
        <v>0.10520897066260582</v>
      </c>
      <c r="M46">
        <f>NORMINV('Rand Int'!M46,'Inputs &amp; Outputs'!$B$5,'Inputs &amp; Outputs'!$B$6)</f>
        <v>9.4812877832326642E-4</v>
      </c>
      <c r="N46">
        <f>NORMINV('Rand Int'!N46,'Inputs &amp; Outputs'!$B$5,'Inputs &amp; Outputs'!$B$6)</f>
        <v>8.1366726473094522E-2</v>
      </c>
      <c r="O46">
        <f>NORMINV('Rand Int'!O46,'Inputs &amp; Outputs'!$B$5,'Inputs &amp; Outputs'!$B$6)</f>
        <v>8.9490991292300162E-2</v>
      </c>
      <c r="P46">
        <f>NORMINV('Rand Int'!P46,'Inputs &amp; Outputs'!$B$5,'Inputs &amp; Outputs'!$B$6)</f>
        <v>0.10018945270411378</v>
      </c>
      <c r="Q46">
        <f>NORMINV('Rand Int'!Q46,'Inputs &amp; Outputs'!$B$5,'Inputs &amp; Outputs'!$B$6)</f>
        <v>5.457073788798688E-2</v>
      </c>
      <c r="R46">
        <f>NORMINV('Rand Int'!R46,'Inputs &amp; Outputs'!$B$5,'Inputs &amp; Outputs'!$B$6)</f>
        <v>6.6521746320712782E-2</v>
      </c>
      <c r="S46">
        <f>NORMINV('Rand Int'!S46,'Inputs &amp; Outputs'!$B$5,'Inputs &amp; Outputs'!$B$6)</f>
        <v>7.3025658488700754E-2</v>
      </c>
      <c r="T46">
        <f>NORMINV('Rand Int'!T46,'Inputs &amp; Outputs'!$B$5,'Inputs &amp; Outputs'!$B$6)</f>
        <v>8.5870964088381324E-3</v>
      </c>
      <c r="U46">
        <f>NORMINV('Rand Int'!U46,'Inputs &amp; Outputs'!$B$5,'Inputs &amp; Outputs'!$B$6)</f>
        <v>0.10225430293694301</v>
      </c>
      <c r="V46">
        <f>NORMINV('Rand Int'!V46,'Inputs &amp; Outputs'!$B$5,'Inputs &amp; Outputs'!$B$6)</f>
        <v>-8.3971964138713356E-3</v>
      </c>
      <c r="W46">
        <f>NORMINV('Rand Int'!W46,'Inputs &amp; Outputs'!$B$5,'Inputs &amp; Outputs'!$B$6)</f>
        <v>0.15598965236196027</v>
      </c>
      <c r="X46">
        <f>NORMINV('Rand Int'!X46,'Inputs &amp; Outputs'!$B$5,'Inputs &amp; Outputs'!$B$6)</f>
        <v>4.4259264498244834E-2</v>
      </c>
      <c r="Y46">
        <f>NORMINV('Rand Int'!Y46,'Inputs &amp; Outputs'!$B$5,'Inputs &amp; Outputs'!$B$6)</f>
        <v>0.18039173006418174</v>
      </c>
      <c r="Z46">
        <f>NORMINV('Rand Int'!Z46,'Inputs &amp; Outputs'!$B$5,'Inputs &amp; Outputs'!$B$6)</f>
        <v>-9.411203527094919E-2</v>
      </c>
      <c r="AA46">
        <f>NORMINV('Rand Int'!AA46,'Inputs &amp; Outputs'!$B$5,'Inputs &amp; Outputs'!$B$6)</f>
        <v>-9.9660251968916036E-3</v>
      </c>
      <c r="AB46">
        <f>NORMINV('Rand Int'!AB46,'Inputs &amp; Outputs'!$B$5,'Inputs &amp; Outputs'!$B$6)</f>
        <v>8.1118232609885974E-2</v>
      </c>
      <c r="AC46">
        <f>NORMINV('Rand Int'!AC46,'Inputs &amp; Outputs'!$B$5,'Inputs &amp; Outputs'!$B$6)</f>
        <v>-2.059508130183528E-2</v>
      </c>
      <c r="AD46">
        <f>NORMINV('Rand Int'!AD46,'Inputs &amp; Outputs'!$B$5,'Inputs &amp; Outputs'!$B$6)</f>
        <v>5.7050044373077639E-2</v>
      </c>
      <c r="AE46">
        <f>NORMINV('Rand Int'!AE46,'Inputs &amp; Outputs'!$B$5,'Inputs &amp; Outputs'!$B$6)</f>
        <v>1.4992951621679289E-2</v>
      </c>
      <c r="AF46">
        <f>NORMINV('Rand Int'!AF46,'Inputs &amp; Outputs'!$B$5,'Inputs &amp; Outputs'!$B$6)</f>
        <v>1.1212360872832387E-2</v>
      </c>
      <c r="AG46">
        <f>NORMINV('Rand Int'!AG46,'Inputs &amp; Outputs'!$B$5,'Inputs &amp; Outputs'!$B$6)</f>
        <v>0.11206193061764971</v>
      </c>
      <c r="AH46">
        <f>NORMINV('Rand Int'!AH46,'Inputs &amp; Outputs'!$B$5,'Inputs &amp; Outputs'!$B$6)</f>
        <v>2.9015114328810199E-2</v>
      </c>
      <c r="AI46">
        <f>NORMINV('Rand Int'!AI46,'Inputs &amp; Outputs'!$B$5,'Inputs &amp; Outputs'!$B$6)</f>
        <v>7.5408627461532013E-2</v>
      </c>
      <c r="AJ46">
        <f>NORMINV('Rand Int'!AJ46,'Inputs &amp; Outputs'!$B$5,'Inputs &amp; Outputs'!$B$6)</f>
        <v>0.14329362041904414</v>
      </c>
      <c r="AK46">
        <f>NORMINV('Rand Int'!AK46,'Inputs &amp; Outputs'!$B$5,'Inputs &amp; Outputs'!$B$6)</f>
        <v>6.4446525271198846E-2</v>
      </c>
      <c r="AL46">
        <f>NORMINV('Rand Int'!AL46,'Inputs &amp; Outputs'!$B$5,'Inputs &amp; Outputs'!$B$6)</f>
        <v>4.3585251392035819E-2</v>
      </c>
      <c r="AM46">
        <f>NORMINV('Rand Int'!AM46,'Inputs &amp; Outputs'!$B$5,'Inputs &amp; Outputs'!$B$6)</f>
        <v>9.6638202774896292E-2</v>
      </c>
      <c r="AN46">
        <f>NORMINV('Rand Int'!AN46,'Inputs &amp; Outputs'!$B$5,'Inputs &amp; Outputs'!$B$6)</f>
        <v>9.4966047934333164E-2</v>
      </c>
      <c r="AO46">
        <f>NORMINV('Rand Int'!AO46,'Inputs &amp; Outputs'!$B$5,'Inputs &amp; Outputs'!$B$6)</f>
        <v>-2.080457177939847E-2</v>
      </c>
      <c r="AP46">
        <f>NORMINV('Rand Int'!AP46,'Inputs &amp; Outputs'!$B$5,'Inputs &amp; Outputs'!$B$6)</f>
        <v>9.7080974651193364E-2</v>
      </c>
      <c r="AQ46">
        <f>NORMINV('Rand Int'!AQ46,'Inputs &amp; Outputs'!$B$5,'Inputs &amp; Outputs'!$B$6)</f>
        <v>6.7276599372198029E-2</v>
      </c>
      <c r="AR46">
        <f>NORMINV('Rand Int'!AR46,'Inputs &amp; Outputs'!$B$5,'Inputs &amp; Outputs'!$B$6)</f>
        <v>-6.6854017429647111E-2</v>
      </c>
      <c r="AS46">
        <f>NORMINV('Rand Int'!AS46,'Inputs &amp; Outputs'!$B$5,'Inputs &amp; Outputs'!$B$6)</f>
        <v>6.4497269576317962E-2</v>
      </c>
      <c r="AT46">
        <f>NORMINV('Rand Int'!AT46,'Inputs &amp; Outputs'!$B$5,'Inputs &amp; Outputs'!$B$6)</f>
        <v>-2.2999352164926504E-2</v>
      </c>
      <c r="AU46">
        <f>NORMINV('Rand Int'!AU46,'Inputs &amp; Outputs'!$B$5,'Inputs &amp; Outputs'!$B$6)</f>
        <v>7.2430088095983711E-2</v>
      </c>
      <c r="AV46">
        <f>NORMINV('Rand Int'!AV46,'Inputs &amp; Outputs'!$B$5,'Inputs &amp; Outputs'!$B$6)</f>
        <v>0.12784198175907302</v>
      </c>
      <c r="AW46">
        <f>NORMINV('Rand Int'!AW46,'Inputs &amp; Outputs'!$B$5,'Inputs &amp; Outputs'!$B$6)</f>
        <v>0.1411126604454005</v>
      </c>
      <c r="AX46">
        <f>NORMINV('Rand Int'!AX46,'Inputs &amp; Outputs'!$B$5,'Inputs &amp; Outputs'!$B$6)</f>
        <v>5.5364616529048366E-2</v>
      </c>
      <c r="AY46">
        <f>NORMINV('Rand Int'!AY46,'Inputs &amp; Outputs'!$B$5,'Inputs &amp; Outputs'!$B$6)</f>
        <v>9.2346885297115905E-2</v>
      </c>
      <c r="AZ46">
        <f>NORMINV('Rand Int'!AZ46,'Inputs &amp; Outputs'!$B$5,'Inputs &amp; Outputs'!$B$6)</f>
        <v>-3.6301088743970075E-2</v>
      </c>
      <c r="BA46">
        <f>NORMINV('Rand Int'!BA46,'Inputs &amp; Outputs'!$B$5,'Inputs &amp; Outputs'!$B$6)</f>
        <v>-3.5536733577233304E-3</v>
      </c>
      <c r="BB46">
        <f>NORMINV('Rand Int'!BB46,'Inputs &amp; Outputs'!$B$5,'Inputs &amp; Outputs'!$B$6)</f>
        <v>0.16662029608738499</v>
      </c>
      <c r="BC46">
        <f>NORMINV('Rand Int'!BC46,'Inputs &amp; Outputs'!$B$5,'Inputs &amp; Outputs'!$B$6)</f>
        <v>0.19547538947112059</v>
      </c>
      <c r="BD46">
        <f>NORMINV('Rand Int'!BD46,'Inputs &amp; Outputs'!$B$5,'Inputs &amp; Outputs'!$B$6)</f>
        <v>0.10388788303928384</v>
      </c>
      <c r="BE46">
        <f>NORMINV('Rand Int'!BE46,'Inputs &amp; Outputs'!$B$5,'Inputs &amp; Outputs'!$B$6)</f>
        <v>2.1736660378453801E-2</v>
      </c>
      <c r="BF46">
        <f>NORMINV('Rand Int'!BF46,'Inputs &amp; Outputs'!$B$5,'Inputs &amp; Outputs'!$B$6)</f>
        <v>2.6548501753617774E-2</v>
      </c>
      <c r="BG46">
        <f>NORMINV('Rand Int'!BG46,'Inputs &amp; Outputs'!$B$5,'Inputs &amp; Outputs'!$B$6)</f>
        <v>2.4048610420733668E-3</v>
      </c>
      <c r="BH46">
        <f>NORMINV('Rand Int'!BH46,'Inputs &amp; Outputs'!$B$5,'Inputs &amp; Outputs'!$B$6)</f>
        <v>7.2669739897040467E-2</v>
      </c>
      <c r="BI46">
        <f>NORMINV('Rand Int'!BI46,'Inputs &amp; Outputs'!$B$5,'Inputs &amp; Outputs'!$B$6)</f>
        <v>0.2022807715334074</v>
      </c>
      <c r="BJ46">
        <f>NORMINV('Rand Int'!BJ46,'Inputs &amp; Outputs'!$B$5,'Inputs &amp; Outputs'!$B$6)</f>
        <v>0.10520973475408028</v>
      </c>
      <c r="BK46">
        <f>NORMINV('Rand Int'!BK46,'Inputs &amp; Outputs'!$B$5,'Inputs &amp; Outputs'!$B$6)</f>
        <v>3.7282620000908956E-2</v>
      </c>
      <c r="BL46">
        <f>NORMINV('Rand Int'!BL46,'Inputs &amp; Outputs'!$B$5,'Inputs &amp; Outputs'!$B$6)</f>
        <v>1.4480037570511611E-3</v>
      </c>
      <c r="BM46">
        <f>NORMINV('Rand Int'!BM46,'Inputs &amp; Outputs'!$B$5,'Inputs &amp; Outputs'!$B$6)</f>
        <v>8.0516929379740226E-2</v>
      </c>
      <c r="BN46">
        <f>NORMINV('Rand Int'!BN46,'Inputs &amp; Outputs'!$B$5,'Inputs &amp; Outputs'!$B$6)</f>
        <v>-6.0478930685745114E-2</v>
      </c>
      <c r="BO46">
        <f>NORMINV('Rand Int'!BO46,'Inputs &amp; Outputs'!$B$5,'Inputs &amp; Outputs'!$B$6)</f>
        <v>4.1183446099924123E-2</v>
      </c>
      <c r="BP46">
        <f>NORMINV('Rand Int'!BP46,'Inputs &amp; Outputs'!$B$5,'Inputs &amp; Outputs'!$B$6)</f>
        <v>0.11127170359864841</v>
      </c>
      <c r="BQ46">
        <f>NORMINV('Rand Int'!BQ46,'Inputs &amp; Outputs'!$B$5,'Inputs &amp; Outputs'!$B$6)</f>
        <v>5.798558150992679E-3</v>
      </c>
      <c r="BR46">
        <f>NORMINV('Rand Int'!BR46,'Inputs &amp; Outputs'!$B$5,'Inputs &amp; Outputs'!$B$6)</f>
        <v>-6.754671104800658E-3</v>
      </c>
      <c r="BS46">
        <f>NORMINV('Rand Int'!BS46,'Inputs &amp; Outputs'!$B$5,'Inputs &amp; Outputs'!$B$6)</f>
        <v>0.10915042379317055</v>
      </c>
      <c r="BT46">
        <f>NORMINV('Rand Int'!BT46,'Inputs &amp; Outputs'!$B$5,'Inputs &amp; Outputs'!$B$6)</f>
        <v>-3.5207427157847943E-2</v>
      </c>
    </row>
    <row r="47" spans="1:72" x14ac:dyDescent="0.25">
      <c r="A47" s="1">
        <v>46</v>
      </c>
      <c r="C47">
        <f>NORMINV('Rand Int'!C47,'Inputs &amp; Outputs'!$B$5,'Inputs &amp; Outputs'!$B$6)</f>
        <v>9.1536280421368424E-2</v>
      </c>
      <c r="D47">
        <f>NORMINV('Rand Int'!D47,'Inputs &amp; Outputs'!$B$5,'Inputs &amp; Outputs'!$B$6)</f>
        <v>9.5926560647566397E-2</v>
      </c>
      <c r="E47">
        <f>NORMINV('Rand Int'!E47,'Inputs &amp; Outputs'!$B$5,'Inputs &amp; Outputs'!$B$6)</f>
        <v>8.1645999386715087E-2</v>
      </c>
      <c r="F47">
        <f>NORMINV('Rand Int'!F47,'Inputs &amp; Outputs'!$B$5,'Inputs &amp; Outputs'!$B$6)</f>
        <v>7.1680661524542305E-2</v>
      </c>
      <c r="G47">
        <f>NORMINV('Rand Int'!G47,'Inputs &amp; Outputs'!$B$5,'Inputs &amp; Outputs'!$B$6)</f>
        <v>0.23128195273995145</v>
      </c>
      <c r="H47">
        <f>NORMINV('Rand Int'!H47,'Inputs &amp; Outputs'!$B$5,'Inputs &amp; Outputs'!$B$6)</f>
        <v>0.14714529606017124</v>
      </c>
      <c r="I47">
        <f>NORMINV('Rand Int'!I47,'Inputs &amp; Outputs'!$B$5,'Inputs &amp; Outputs'!$B$6)</f>
        <v>0.12724317458029905</v>
      </c>
      <c r="J47">
        <f>NORMINV('Rand Int'!J47,'Inputs &amp; Outputs'!$B$5,'Inputs &amp; Outputs'!$B$6)</f>
        <v>0.18061835490000119</v>
      </c>
      <c r="K47">
        <f>NORMINV('Rand Int'!K47,'Inputs &amp; Outputs'!$B$5,'Inputs &amp; Outputs'!$B$6)</f>
        <v>-3.2557232151181101E-2</v>
      </c>
      <c r="L47">
        <f>NORMINV('Rand Int'!L47,'Inputs &amp; Outputs'!$B$5,'Inputs &amp; Outputs'!$B$6)</f>
        <v>2.5646120536482575E-2</v>
      </c>
      <c r="M47">
        <f>NORMINV('Rand Int'!M47,'Inputs &amp; Outputs'!$B$5,'Inputs &amp; Outputs'!$B$6)</f>
        <v>9.984808678029633E-2</v>
      </c>
      <c r="N47">
        <f>NORMINV('Rand Int'!N47,'Inputs &amp; Outputs'!$B$5,'Inputs &amp; Outputs'!$B$6)</f>
        <v>4.9341449291558384E-2</v>
      </c>
      <c r="O47">
        <f>NORMINV('Rand Int'!O47,'Inputs &amp; Outputs'!$B$5,'Inputs &amp; Outputs'!$B$6)</f>
        <v>0.13057301403213198</v>
      </c>
      <c r="P47">
        <f>NORMINV('Rand Int'!P47,'Inputs &amp; Outputs'!$B$5,'Inputs &amp; Outputs'!$B$6)</f>
        <v>7.0347296858765798E-2</v>
      </c>
      <c r="Q47">
        <f>NORMINV('Rand Int'!Q47,'Inputs &amp; Outputs'!$B$5,'Inputs &amp; Outputs'!$B$6)</f>
        <v>7.476634460784233E-2</v>
      </c>
      <c r="R47">
        <f>NORMINV('Rand Int'!R47,'Inputs &amp; Outputs'!$B$5,'Inputs &amp; Outputs'!$B$6)</f>
        <v>2.2282142863354934E-2</v>
      </c>
      <c r="S47">
        <f>NORMINV('Rand Int'!S47,'Inputs &amp; Outputs'!$B$5,'Inputs &amp; Outputs'!$B$6)</f>
        <v>1.0894881412424319E-2</v>
      </c>
      <c r="T47">
        <f>NORMINV('Rand Int'!T47,'Inputs &amp; Outputs'!$B$5,'Inputs &amp; Outputs'!$B$6)</f>
        <v>9.543005205710435E-3</v>
      </c>
      <c r="U47">
        <f>NORMINV('Rand Int'!U47,'Inputs &amp; Outputs'!$B$5,'Inputs &amp; Outputs'!$B$6)</f>
        <v>-0.13184408894289759</v>
      </c>
      <c r="V47">
        <f>NORMINV('Rand Int'!V47,'Inputs &amp; Outputs'!$B$5,'Inputs &amp; Outputs'!$B$6)</f>
        <v>-3.8868545275003469E-2</v>
      </c>
      <c r="W47">
        <f>NORMINV('Rand Int'!W47,'Inputs &amp; Outputs'!$B$5,'Inputs &amp; Outputs'!$B$6)</f>
        <v>0.20367141672034242</v>
      </c>
      <c r="X47">
        <f>NORMINV('Rand Int'!X47,'Inputs &amp; Outputs'!$B$5,'Inputs &amp; Outputs'!$B$6)</f>
        <v>0.26976968230966925</v>
      </c>
      <c r="Y47">
        <f>NORMINV('Rand Int'!Y47,'Inputs &amp; Outputs'!$B$5,'Inputs &amp; Outputs'!$B$6)</f>
        <v>8.2879715734193143E-2</v>
      </c>
      <c r="Z47">
        <f>NORMINV('Rand Int'!Z47,'Inputs &amp; Outputs'!$B$5,'Inputs &amp; Outputs'!$B$6)</f>
        <v>-0.13950612450137054</v>
      </c>
      <c r="AA47">
        <f>NORMINV('Rand Int'!AA47,'Inputs &amp; Outputs'!$B$5,'Inputs &amp; Outputs'!$B$6)</f>
        <v>-6.9640017412322286E-2</v>
      </c>
      <c r="AB47">
        <f>NORMINV('Rand Int'!AB47,'Inputs &amp; Outputs'!$B$5,'Inputs &amp; Outputs'!$B$6)</f>
        <v>8.0449978788220744E-2</v>
      </c>
      <c r="AC47">
        <f>NORMINV('Rand Int'!AC47,'Inputs &amp; Outputs'!$B$5,'Inputs &amp; Outputs'!$B$6)</f>
        <v>7.7716946472051435E-2</v>
      </c>
      <c r="AD47">
        <f>NORMINV('Rand Int'!AD47,'Inputs &amp; Outputs'!$B$5,'Inputs &amp; Outputs'!$B$6)</f>
        <v>-6.3546864163871494E-2</v>
      </c>
      <c r="AE47">
        <f>NORMINV('Rand Int'!AE47,'Inputs &amp; Outputs'!$B$5,'Inputs &amp; Outputs'!$B$6)</f>
        <v>-4.6918593871589656E-2</v>
      </c>
      <c r="AF47">
        <f>NORMINV('Rand Int'!AF47,'Inputs &amp; Outputs'!$B$5,'Inputs &amp; Outputs'!$B$6)</f>
        <v>4.3507800245243256E-5</v>
      </c>
      <c r="AG47">
        <f>NORMINV('Rand Int'!AG47,'Inputs &amp; Outputs'!$B$5,'Inputs &amp; Outputs'!$B$6)</f>
        <v>-4.3129781686467486E-2</v>
      </c>
      <c r="AH47">
        <f>NORMINV('Rand Int'!AH47,'Inputs &amp; Outputs'!$B$5,'Inputs &amp; Outputs'!$B$6)</f>
        <v>3.3713030940625957E-2</v>
      </c>
      <c r="AI47">
        <f>NORMINV('Rand Int'!AI47,'Inputs &amp; Outputs'!$B$5,'Inputs &amp; Outputs'!$B$6)</f>
        <v>-2.1417472036027244E-2</v>
      </c>
      <c r="AJ47">
        <f>NORMINV('Rand Int'!AJ47,'Inputs &amp; Outputs'!$B$5,'Inputs &amp; Outputs'!$B$6)</f>
        <v>5.6123097545234778E-2</v>
      </c>
      <c r="AK47">
        <f>NORMINV('Rand Int'!AK47,'Inputs &amp; Outputs'!$B$5,'Inputs &amp; Outputs'!$B$6)</f>
        <v>7.8575106655732418E-2</v>
      </c>
      <c r="AL47">
        <f>NORMINV('Rand Int'!AL47,'Inputs &amp; Outputs'!$B$5,'Inputs &amp; Outputs'!$B$6)</f>
        <v>3.7090438400487404E-2</v>
      </c>
      <c r="AM47">
        <f>NORMINV('Rand Int'!AM47,'Inputs &amp; Outputs'!$B$5,'Inputs &amp; Outputs'!$B$6)</f>
        <v>-1.9614650828139735E-3</v>
      </c>
      <c r="AN47">
        <f>NORMINV('Rand Int'!AN47,'Inputs &amp; Outputs'!$B$5,'Inputs &amp; Outputs'!$B$6)</f>
        <v>0.16452707493752963</v>
      </c>
      <c r="AO47">
        <f>NORMINV('Rand Int'!AO47,'Inputs &amp; Outputs'!$B$5,'Inputs &amp; Outputs'!$B$6)</f>
        <v>-5.4995431353600466E-2</v>
      </c>
      <c r="AP47">
        <f>NORMINV('Rand Int'!AP47,'Inputs &amp; Outputs'!$B$5,'Inputs &amp; Outputs'!$B$6)</f>
        <v>8.8452279035768078E-2</v>
      </c>
      <c r="AQ47">
        <f>NORMINV('Rand Int'!AQ47,'Inputs &amp; Outputs'!$B$5,'Inputs &amp; Outputs'!$B$6)</f>
        <v>0.15664480731182001</v>
      </c>
      <c r="AR47">
        <f>NORMINV('Rand Int'!AR47,'Inputs &amp; Outputs'!$B$5,'Inputs &amp; Outputs'!$B$6)</f>
        <v>0.10822799938026065</v>
      </c>
      <c r="AS47">
        <f>NORMINV('Rand Int'!AS47,'Inputs &amp; Outputs'!$B$5,'Inputs &amp; Outputs'!$B$6)</f>
        <v>-0.12295231745414076</v>
      </c>
      <c r="AT47">
        <f>NORMINV('Rand Int'!AT47,'Inputs &amp; Outputs'!$B$5,'Inputs &amp; Outputs'!$B$6)</f>
        <v>-6.1527805910093158E-2</v>
      </c>
      <c r="AU47">
        <f>NORMINV('Rand Int'!AU47,'Inputs &amp; Outputs'!$B$5,'Inputs &amp; Outputs'!$B$6)</f>
        <v>0.11418692376652723</v>
      </c>
      <c r="AV47">
        <f>NORMINV('Rand Int'!AV47,'Inputs &amp; Outputs'!$B$5,'Inputs &amp; Outputs'!$B$6)</f>
        <v>1.4965126243922704E-2</v>
      </c>
      <c r="AW47">
        <f>NORMINV('Rand Int'!AW47,'Inputs &amp; Outputs'!$B$5,'Inputs &amp; Outputs'!$B$6)</f>
        <v>4.9059927280200796E-3</v>
      </c>
      <c r="AX47">
        <f>NORMINV('Rand Int'!AX47,'Inputs &amp; Outputs'!$B$5,'Inputs &amp; Outputs'!$B$6)</f>
        <v>1.2822600491532922E-2</v>
      </c>
      <c r="AY47">
        <f>NORMINV('Rand Int'!AY47,'Inputs &amp; Outputs'!$B$5,'Inputs &amp; Outputs'!$B$6)</f>
        <v>8.5517245995219468E-2</v>
      </c>
      <c r="AZ47">
        <f>NORMINV('Rand Int'!AZ47,'Inputs &amp; Outputs'!$B$5,'Inputs &amp; Outputs'!$B$6)</f>
        <v>0.19637883107281046</v>
      </c>
      <c r="BA47">
        <f>NORMINV('Rand Int'!BA47,'Inputs &amp; Outputs'!$B$5,'Inputs &amp; Outputs'!$B$6)</f>
        <v>0.17826525900174123</v>
      </c>
      <c r="BB47">
        <f>NORMINV('Rand Int'!BB47,'Inputs &amp; Outputs'!$B$5,'Inputs &amp; Outputs'!$B$6)</f>
        <v>1.6851470200887488E-2</v>
      </c>
      <c r="BC47">
        <f>NORMINV('Rand Int'!BC47,'Inputs &amp; Outputs'!$B$5,'Inputs &amp; Outputs'!$B$6)</f>
        <v>0.21976134155520596</v>
      </c>
      <c r="BD47">
        <f>NORMINV('Rand Int'!BD47,'Inputs &amp; Outputs'!$B$5,'Inputs &amp; Outputs'!$B$6)</f>
        <v>0.18979158670256221</v>
      </c>
      <c r="BE47">
        <f>NORMINV('Rand Int'!BE47,'Inputs &amp; Outputs'!$B$5,'Inputs &amp; Outputs'!$B$6)</f>
        <v>0.2437439978726671</v>
      </c>
      <c r="BF47">
        <f>NORMINV('Rand Int'!BF47,'Inputs &amp; Outputs'!$B$5,'Inputs &amp; Outputs'!$B$6)</f>
        <v>0.19037324472436459</v>
      </c>
      <c r="BG47">
        <f>NORMINV('Rand Int'!BG47,'Inputs &amp; Outputs'!$B$5,'Inputs &amp; Outputs'!$B$6)</f>
        <v>-5.7875922582059675E-2</v>
      </c>
      <c r="BH47">
        <f>NORMINV('Rand Int'!BH47,'Inputs &amp; Outputs'!$B$5,'Inputs &amp; Outputs'!$B$6)</f>
        <v>9.667043768123032E-2</v>
      </c>
      <c r="BI47">
        <f>NORMINV('Rand Int'!BI47,'Inputs &amp; Outputs'!$B$5,'Inputs &amp; Outputs'!$B$6)</f>
        <v>0.13983848247706965</v>
      </c>
      <c r="BJ47">
        <f>NORMINV('Rand Int'!BJ47,'Inputs &amp; Outputs'!$B$5,'Inputs &amp; Outputs'!$B$6)</f>
        <v>5.9857619906382158E-2</v>
      </c>
      <c r="BK47">
        <f>NORMINV('Rand Int'!BK47,'Inputs &amp; Outputs'!$B$5,'Inputs &amp; Outputs'!$B$6)</f>
        <v>2.6820572603825088E-3</v>
      </c>
      <c r="BL47">
        <f>NORMINV('Rand Int'!BL47,'Inputs &amp; Outputs'!$B$5,'Inputs &amp; Outputs'!$B$6)</f>
        <v>2.2409231160787406E-2</v>
      </c>
      <c r="BM47">
        <f>NORMINV('Rand Int'!BM47,'Inputs &amp; Outputs'!$B$5,'Inputs &amp; Outputs'!$B$6)</f>
        <v>-9.4412291690642941E-2</v>
      </c>
      <c r="BN47">
        <f>NORMINV('Rand Int'!BN47,'Inputs &amp; Outputs'!$B$5,'Inputs &amp; Outputs'!$B$6)</f>
        <v>4.5221759712718849E-2</v>
      </c>
      <c r="BO47">
        <f>NORMINV('Rand Int'!BO47,'Inputs &amp; Outputs'!$B$5,'Inputs &amp; Outputs'!$B$6)</f>
        <v>-8.7926741215457099E-2</v>
      </c>
      <c r="BP47">
        <f>NORMINV('Rand Int'!BP47,'Inputs &amp; Outputs'!$B$5,'Inputs &amp; Outputs'!$B$6)</f>
        <v>-6.5150693205890703E-2</v>
      </c>
      <c r="BQ47">
        <f>NORMINV('Rand Int'!BQ47,'Inputs &amp; Outputs'!$B$5,'Inputs &amp; Outputs'!$B$6)</f>
        <v>9.1651433341124994E-2</v>
      </c>
      <c r="BR47">
        <f>NORMINV('Rand Int'!BR47,'Inputs &amp; Outputs'!$B$5,'Inputs &amp; Outputs'!$B$6)</f>
        <v>-3.2000671327550897E-2</v>
      </c>
      <c r="BS47">
        <f>NORMINV('Rand Int'!BS47,'Inputs &amp; Outputs'!$B$5,'Inputs &amp; Outputs'!$B$6)</f>
        <v>8.8998674908026654E-2</v>
      </c>
      <c r="BT47">
        <f>NORMINV('Rand Int'!BT47,'Inputs &amp; Outputs'!$B$5,'Inputs &amp; Outputs'!$B$6)</f>
        <v>0.10197691044080809</v>
      </c>
    </row>
    <row r="48" spans="1:72" x14ac:dyDescent="0.25">
      <c r="A48" s="1">
        <v>47</v>
      </c>
      <c r="C48">
        <f>NORMINV('Rand Int'!C48,'Inputs &amp; Outputs'!$B$5,'Inputs &amp; Outputs'!$B$6)</f>
        <v>7.6347856754327301E-2</v>
      </c>
      <c r="D48">
        <f>NORMINV('Rand Int'!D48,'Inputs &amp; Outputs'!$B$5,'Inputs &amp; Outputs'!$B$6)</f>
        <v>6.0036393514082735E-2</v>
      </c>
      <c r="E48">
        <f>NORMINV('Rand Int'!E48,'Inputs &amp; Outputs'!$B$5,'Inputs &amp; Outputs'!$B$6)</f>
        <v>6.8405331260355529E-2</v>
      </c>
      <c r="F48">
        <f>NORMINV('Rand Int'!F48,'Inputs &amp; Outputs'!$B$5,'Inputs &amp; Outputs'!$B$6)</f>
        <v>1.0637530445842397E-2</v>
      </c>
      <c r="G48">
        <f>NORMINV('Rand Int'!G48,'Inputs &amp; Outputs'!$B$5,'Inputs &amp; Outputs'!$B$6)</f>
        <v>9.589300933388295E-2</v>
      </c>
      <c r="H48">
        <f>NORMINV('Rand Int'!H48,'Inputs &amp; Outputs'!$B$5,'Inputs &amp; Outputs'!$B$6)</f>
        <v>0.20958675513583921</v>
      </c>
      <c r="I48">
        <f>NORMINV('Rand Int'!I48,'Inputs &amp; Outputs'!$B$5,'Inputs &amp; Outputs'!$B$6)</f>
        <v>-3.6698460862443952E-2</v>
      </c>
      <c r="J48">
        <f>NORMINV('Rand Int'!J48,'Inputs &amp; Outputs'!$B$5,'Inputs &amp; Outputs'!$B$6)</f>
        <v>4.9935375620685854E-3</v>
      </c>
      <c r="K48">
        <f>NORMINV('Rand Int'!K48,'Inputs &amp; Outputs'!$B$5,'Inputs &amp; Outputs'!$B$6)</f>
        <v>-5.7646233585509285E-2</v>
      </c>
      <c r="L48">
        <f>NORMINV('Rand Int'!L48,'Inputs &amp; Outputs'!$B$5,'Inputs &amp; Outputs'!$B$6)</f>
        <v>-4.6685264108485572E-2</v>
      </c>
      <c r="M48">
        <f>NORMINV('Rand Int'!M48,'Inputs &amp; Outputs'!$B$5,'Inputs &amp; Outputs'!$B$6)</f>
        <v>-4.9431537904500666E-2</v>
      </c>
      <c r="N48">
        <f>NORMINV('Rand Int'!N48,'Inputs &amp; Outputs'!$B$5,'Inputs &amp; Outputs'!$B$6)</f>
        <v>8.8436776803104411E-2</v>
      </c>
      <c r="O48">
        <f>NORMINV('Rand Int'!O48,'Inputs &amp; Outputs'!$B$5,'Inputs &amp; Outputs'!$B$6)</f>
        <v>3.3113361848671141E-2</v>
      </c>
      <c r="P48">
        <f>NORMINV('Rand Int'!P48,'Inputs &amp; Outputs'!$B$5,'Inputs &amp; Outputs'!$B$6)</f>
        <v>6.0288785835851538E-2</v>
      </c>
      <c r="Q48">
        <f>NORMINV('Rand Int'!Q48,'Inputs &amp; Outputs'!$B$5,'Inputs &amp; Outputs'!$B$6)</f>
        <v>8.865227383851336E-3</v>
      </c>
      <c r="R48">
        <f>NORMINV('Rand Int'!R48,'Inputs &amp; Outputs'!$B$5,'Inputs &amp; Outputs'!$B$6)</f>
        <v>0.12406381743806749</v>
      </c>
      <c r="S48">
        <f>NORMINV('Rand Int'!S48,'Inputs &amp; Outputs'!$B$5,'Inputs &amp; Outputs'!$B$6)</f>
        <v>7.941413719213461E-2</v>
      </c>
      <c r="T48">
        <f>NORMINV('Rand Int'!T48,'Inputs &amp; Outputs'!$B$5,'Inputs &amp; Outputs'!$B$6)</f>
        <v>0.10359711092152658</v>
      </c>
      <c r="U48">
        <f>NORMINV('Rand Int'!U48,'Inputs &amp; Outputs'!$B$5,'Inputs &amp; Outputs'!$B$6)</f>
        <v>7.397772596183258E-2</v>
      </c>
      <c r="V48">
        <f>NORMINV('Rand Int'!V48,'Inputs &amp; Outputs'!$B$5,'Inputs &amp; Outputs'!$B$6)</f>
        <v>0.17985745385248503</v>
      </c>
      <c r="W48">
        <f>NORMINV('Rand Int'!W48,'Inputs &amp; Outputs'!$B$5,'Inputs &amp; Outputs'!$B$6)</f>
        <v>0.1143885569328891</v>
      </c>
      <c r="X48">
        <f>NORMINV('Rand Int'!X48,'Inputs &amp; Outputs'!$B$5,'Inputs &amp; Outputs'!$B$6)</f>
        <v>-5.8613138029312076E-2</v>
      </c>
      <c r="Y48">
        <f>NORMINV('Rand Int'!Y48,'Inputs &amp; Outputs'!$B$5,'Inputs &amp; Outputs'!$B$6)</f>
        <v>0.10318853599199987</v>
      </c>
      <c r="Z48">
        <f>NORMINV('Rand Int'!Z48,'Inputs &amp; Outputs'!$B$5,'Inputs &amp; Outputs'!$B$6)</f>
        <v>4.2213626706608443E-2</v>
      </c>
      <c r="AA48">
        <f>NORMINV('Rand Int'!AA48,'Inputs &amp; Outputs'!$B$5,'Inputs &amp; Outputs'!$B$6)</f>
        <v>-1.9061879324646536E-2</v>
      </c>
      <c r="AB48">
        <f>NORMINV('Rand Int'!AB48,'Inputs &amp; Outputs'!$B$5,'Inputs &amp; Outputs'!$B$6)</f>
        <v>2.909265117766708E-2</v>
      </c>
      <c r="AC48">
        <f>NORMINV('Rand Int'!AC48,'Inputs &amp; Outputs'!$B$5,'Inputs &amp; Outputs'!$B$6)</f>
        <v>4.3194718958775032E-2</v>
      </c>
      <c r="AD48">
        <f>NORMINV('Rand Int'!AD48,'Inputs &amp; Outputs'!$B$5,'Inputs &amp; Outputs'!$B$6)</f>
        <v>0.13788034951011954</v>
      </c>
      <c r="AE48">
        <f>NORMINV('Rand Int'!AE48,'Inputs &amp; Outputs'!$B$5,'Inputs &amp; Outputs'!$B$6)</f>
        <v>1.6821446471582492E-2</v>
      </c>
      <c r="AF48">
        <f>NORMINV('Rand Int'!AF48,'Inputs &amp; Outputs'!$B$5,'Inputs &amp; Outputs'!$B$6)</f>
        <v>0.13063703138339805</v>
      </c>
      <c r="AG48">
        <f>NORMINV('Rand Int'!AG48,'Inputs &amp; Outputs'!$B$5,'Inputs &amp; Outputs'!$B$6)</f>
        <v>4.7745423526667316E-2</v>
      </c>
      <c r="AH48">
        <f>NORMINV('Rand Int'!AH48,'Inputs &amp; Outputs'!$B$5,'Inputs &amp; Outputs'!$B$6)</f>
        <v>5.3813005968428362E-2</v>
      </c>
      <c r="AI48">
        <f>NORMINV('Rand Int'!AI48,'Inputs &amp; Outputs'!$B$5,'Inputs &amp; Outputs'!$B$6)</f>
        <v>-0.13883265768532077</v>
      </c>
      <c r="AJ48">
        <f>NORMINV('Rand Int'!AJ48,'Inputs &amp; Outputs'!$B$5,'Inputs &amp; Outputs'!$B$6)</f>
        <v>6.7709941045146382E-2</v>
      </c>
      <c r="AK48">
        <f>NORMINV('Rand Int'!AK48,'Inputs &amp; Outputs'!$B$5,'Inputs &amp; Outputs'!$B$6)</f>
        <v>7.1450334335211779E-2</v>
      </c>
      <c r="AL48">
        <f>NORMINV('Rand Int'!AL48,'Inputs &amp; Outputs'!$B$5,'Inputs &amp; Outputs'!$B$6)</f>
        <v>0.12068600055292956</v>
      </c>
      <c r="AM48">
        <f>NORMINV('Rand Int'!AM48,'Inputs &amp; Outputs'!$B$5,'Inputs &amp; Outputs'!$B$6)</f>
        <v>-2.8039826523586955E-2</v>
      </c>
      <c r="AN48">
        <f>NORMINV('Rand Int'!AN48,'Inputs &amp; Outputs'!$B$5,'Inputs &amp; Outputs'!$B$6)</f>
        <v>6.8911034611922745E-2</v>
      </c>
      <c r="AO48">
        <f>NORMINV('Rand Int'!AO48,'Inputs &amp; Outputs'!$B$5,'Inputs &amp; Outputs'!$B$6)</f>
        <v>0.17766357726529131</v>
      </c>
      <c r="AP48">
        <f>NORMINV('Rand Int'!AP48,'Inputs &amp; Outputs'!$B$5,'Inputs &amp; Outputs'!$B$6)</f>
        <v>0.14850437967963942</v>
      </c>
      <c r="AQ48">
        <f>NORMINV('Rand Int'!AQ48,'Inputs &amp; Outputs'!$B$5,'Inputs &amp; Outputs'!$B$6)</f>
        <v>3.6472252295210089E-2</v>
      </c>
      <c r="AR48">
        <f>NORMINV('Rand Int'!AR48,'Inputs &amp; Outputs'!$B$5,'Inputs &amp; Outputs'!$B$6)</f>
        <v>5.3748166228780939E-2</v>
      </c>
      <c r="AS48">
        <f>NORMINV('Rand Int'!AS48,'Inputs &amp; Outputs'!$B$5,'Inputs &amp; Outputs'!$B$6)</f>
        <v>-3.5319022340051645E-2</v>
      </c>
      <c r="AT48">
        <f>NORMINV('Rand Int'!AT48,'Inputs &amp; Outputs'!$B$5,'Inputs &amp; Outputs'!$B$6)</f>
        <v>8.0158825236602976E-2</v>
      </c>
      <c r="AU48">
        <f>NORMINV('Rand Int'!AU48,'Inputs &amp; Outputs'!$B$5,'Inputs &amp; Outputs'!$B$6)</f>
        <v>-4.140164462970844E-3</v>
      </c>
      <c r="AV48">
        <f>NORMINV('Rand Int'!AV48,'Inputs &amp; Outputs'!$B$5,'Inputs &amp; Outputs'!$B$6)</f>
        <v>2.7274281700772174E-2</v>
      </c>
      <c r="AW48">
        <f>NORMINV('Rand Int'!AW48,'Inputs &amp; Outputs'!$B$5,'Inputs &amp; Outputs'!$B$6)</f>
        <v>-7.0949132996242059E-2</v>
      </c>
      <c r="AX48">
        <f>NORMINV('Rand Int'!AX48,'Inputs &amp; Outputs'!$B$5,'Inputs &amp; Outputs'!$B$6)</f>
        <v>2.1514201252302231E-2</v>
      </c>
      <c r="AY48">
        <f>NORMINV('Rand Int'!AY48,'Inputs &amp; Outputs'!$B$5,'Inputs &amp; Outputs'!$B$6)</f>
        <v>0.12495415012601031</v>
      </c>
      <c r="AZ48">
        <f>NORMINV('Rand Int'!AZ48,'Inputs &amp; Outputs'!$B$5,'Inputs &amp; Outputs'!$B$6)</f>
        <v>9.4971761706329011E-2</v>
      </c>
      <c r="BA48">
        <f>NORMINV('Rand Int'!BA48,'Inputs &amp; Outputs'!$B$5,'Inputs &amp; Outputs'!$B$6)</f>
        <v>1.6397701377652889E-2</v>
      </c>
      <c r="BB48">
        <f>NORMINV('Rand Int'!BB48,'Inputs &amp; Outputs'!$B$5,'Inputs &amp; Outputs'!$B$6)</f>
        <v>-4.4218691285168463E-2</v>
      </c>
      <c r="BC48">
        <f>NORMINV('Rand Int'!BC48,'Inputs &amp; Outputs'!$B$5,'Inputs &amp; Outputs'!$B$6)</f>
        <v>0.30907156311849449</v>
      </c>
      <c r="BD48">
        <f>NORMINV('Rand Int'!BD48,'Inputs &amp; Outputs'!$B$5,'Inputs &amp; Outputs'!$B$6)</f>
        <v>1.1321187656173758E-2</v>
      </c>
      <c r="BE48">
        <f>NORMINV('Rand Int'!BE48,'Inputs &amp; Outputs'!$B$5,'Inputs &amp; Outputs'!$B$6)</f>
        <v>0.11008956319161095</v>
      </c>
      <c r="BF48">
        <f>NORMINV('Rand Int'!BF48,'Inputs &amp; Outputs'!$B$5,'Inputs &amp; Outputs'!$B$6)</f>
        <v>6.561027445278507E-2</v>
      </c>
      <c r="BG48">
        <f>NORMINV('Rand Int'!BG48,'Inputs &amp; Outputs'!$B$5,'Inputs &amp; Outputs'!$B$6)</f>
        <v>7.9270826782222178E-2</v>
      </c>
      <c r="BH48">
        <f>NORMINV('Rand Int'!BH48,'Inputs &amp; Outputs'!$B$5,'Inputs &amp; Outputs'!$B$6)</f>
        <v>0.12020401989317657</v>
      </c>
      <c r="BI48">
        <f>NORMINV('Rand Int'!BI48,'Inputs &amp; Outputs'!$B$5,'Inputs &amp; Outputs'!$B$6)</f>
        <v>0.1579363879468301</v>
      </c>
      <c r="BJ48">
        <f>NORMINV('Rand Int'!BJ48,'Inputs &amp; Outputs'!$B$5,'Inputs &amp; Outputs'!$B$6)</f>
        <v>0.15963694508912396</v>
      </c>
      <c r="BK48">
        <f>NORMINV('Rand Int'!BK48,'Inputs &amp; Outputs'!$B$5,'Inputs &amp; Outputs'!$B$6)</f>
        <v>6.5413041969476865E-2</v>
      </c>
      <c r="BL48">
        <f>NORMINV('Rand Int'!BL48,'Inputs &amp; Outputs'!$B$5,'Inputs &amp; Outputs'!$B$6)</f>
        <v>4.2449336277772427E-2</v>
      </c>
      <c r="BM48">
        <f>NORMINV('Rand Int'!BM48,'Inputs &amp; Outputs'!$B$5,'Inputs &amp; Outputs'!$B$6)</f>
        <v>0.14654431592968403</v>
      </c>
      <c r="BN48">
        <f>NORMINV('Rand Int'!BN48,'Inputs &amp; Outputs'!$B$5,'Inputs &amp; Outputs'!$B$6)</f>
        <v>-1.424631223542587E-2</v>
      </c>
      <c r="BO48">
        <f>NORMINV('Rand Int'!BO48,'Inputs &amp; Outputs'!$B$5,'Inputs &amp; Outputs'!$B$6)</f>
        <v>3.0278732733381129E-2</v>
      </c>
      <c r="BP48">
        <f>NORMINV('Rand Int'!BP48,'Inputs &amp; Outputs'!$B$5,'Inputs &amp; Outputs'!$B$6)</f>
        <v>9.7310484371592371E-2</v>
      </c>
      <c r="BQ48">
        <f>NORMINV('Rand Int'!BQ48,'Inputs &amp; Outputs'!$B$5,'Inputs &amp; Outputs'!$B$6)</f>
        <v>-4.6487834439907477E-2</v>
      </c>
      <c r="BR48">
        <f>NORMINV('Rand Int'!BR48,'Inputs &amp; Outputs'!$B$5,'Inputs &amp; Outputs'!$B$6)</f>
        <v>2.4876520936300862E-2</v>
      </c>
      <c r="BS48">
        <f>NORMINV('Rand Int'!BS48,'Inputs &amp; Outputs'!$B$5,'Inputs &amp; Outputs'!$B$6)</f>
        <v>9.2627136237416141E-2</v>
      </c>
      <c r="BT48">
        <f>NORMINV('Rand Int'!BT48,'Inputs &amp; Outputs'!$B$5,'Inputs &amp; Outputs'!$B$6)</f>
        <v>0.16668425697548489</v>
      </c>
    </row>
    <row r="49" spans="1:72" x14ac:dyDescent="0.25">
      <c r="A49" s="1">
        <v>48</v>
      </c>
      <c r="C49">
        <f>NORMINV('Rand Int'!C49,'Inputs &amp; Outputs'!$B$5,'Inputs &amp; Outputs'!$B$6)</f>
        <v>1.2155882168751311E-2</v>
      </c>
      <c r="D49">
        <f>NORMINV('Rand Int'!D49,'Inputs &amp; Outputs'!$B$5,'Inputs &amp; Outputs'!$B$6)</f>
        <v>0.11921460198839393</v>
      </c>
      <c r="E49">
        <f>NORMINV('Rand Int'!E49,'Inputs &amp; Outputs'!$B$5,'Inputs &amp; Outputs'!$B$6)</f>
        <v>1.3079918084059998E-2</v>
      </c>
      <c r="F49">
        <f>NORMINV('Rand Int'!F49,'Inputs &amp; Outputs'!$B$5,'Inputs &amp; Outputs'!$B$6)</f>
        <v>0.10732111180595383</v>
      </c>
      <c r="G49">
        <f>NORMINV('Rand Int'!G49,'Inputs &amp; Outputs'!$B$5,'Inputs &amp; Outputs'!$B$6)</f>
        <v>5.1061217279193383E-2</v>
      </c>
      <c r="H49">
        <f>NORMINV('Rand Int'!H49,'Inputs &amp; Outputs'!$B$5,'Inputs &amp; Outputs'!$B$6)</f>
        <v>0.1274413959581738</v>
      </c>
      <c r="I49">
        <f>NORMINV('Rand Int'!I49,'Inputs &amp; Outputs'!$B$5,'Inputs &amp; Outputs'!$B$6)</f>
        <v>6.2370100767229479E-2</v>
      </c>
      <c r="J49">
        <f>NORMINV('Rand Int'!J49,'Inputs &amp; Outputs'!$B$5,'Inputs &amp; Outputs'!$B$6)</f>
        <v>2.3072268468765318E-2</v>
      </c>
      <c r="K49">
        <f>NORMINV('Rand Int'!K49,'Inputs &amp; Outputs'!$B$5,'Inputs &amp; Outputs'!$B$6)</f>
        <v>3.3682316313493707E-2</v>
      </c>
      <c r="L49">
        <f>NORMINV('Rand Int'!L49,'Inputs &amp; Outputs'!$B$5,'Inputs &amp; Outputs'!$B$6)</f>
        <v>0.1489433519119274</v>
      </c>
      <c r="M49">
        <f>NORMINV('Rand Int'!M49,'Inputs &amp; Outputs'!$B$5,'Inputs &amp; Outputs'!$B$6)</f>
        <v>5.4533551401579894E-3</v>
      </c>
      <c r="N49">
        <f>NORMINV('Rand Int'!N49,'Inputs &amp; Outputs'!$B$5,'Inputs &amp; Outputs'!$B$6)</f>
        <v>4.1515677921295457E-2</v>
      </c>
      <c r="O49">
        <f>NORMINV('Rand Int'!O49,'Inputs &amp; Outputs'!$B$5,'Inputs &amp; Outputs'!$B$6)</f>
        <v>9.7891001064402627E-2</v>
      </c>
      <c r="P49">
        <f>NORMINV('Rand Int'!P49,'Inputs &amp; Outputs'!$B$5,'Inputs &amp; Outputs'!$B$6)</f>
        <v>1.7603688848276837E-2</v>
      </c>
      <c r="Q49">
        <f>NORMINV('Rand Int'!Q49,'Inputs &amp; Outputs'!$B$5,'Inputs &amp; Outputs'!$B$6)</f>
        <v>9.4543815456974364E-3</v>
      </c>
      <c r="R49">
        <f>NORMINV('Rand Int'!R49,'Inputs &amp; Outputs'!$B$5,'Inputs &amp; Outputs'!$B$6)</f>
        <v>-5.0106907827373176E-3</v>
      </c>
      <c r="S49">
        <f>NORMINV('Rand Int'!S49,'Inputs &amp; Outputs'!$B$5,'Inputs &amp; Outputs'!$B$6)</f>
        <v>8.8592737433594401E-2</v>
      </c>
      <c r="T49">
        <f>NORMINV('Rand Int'!T49,'Inputs &amp; Outputs'!$B$5,'Inputs &amp; Outputs'!$B$6)</f>
        <v>0.19329513172224955</v>
      </c>
      <c r="U49">
        <f>NORMINV('Rand Int'!U49,'Inputs &amp; Outputs'!$B$5,'Inputs &amp; Outputs'!$B$6)</f>
        <v>0.1180220244196544</v>
      </c>
      <c r="V49">
        <f>NORMINV('Rand Int'!V49,'Inputs &amp; Outputs'!$B$5,'Inputs &amp; Outputs'!$B$6)</f>
        <v>0.18689582215150749</v>
      </c>
      <c r="W49">
        <f>NORMINV('Rand Int'!W49,'Inputs &amp; Outputs'!$B$5,'Inputs &amp; Outputs'!$B$6)</f>
        <v>-0.11201844964526031</v>
      </c>
      <c r="X49">
        <f>NORMINV('Rand Int'!X49,'Inputs &amp; Outputs'!$B$5,'Inputs &amp; Outputs'!$B$6)</f>
        <v>2.2439975278331754E-2</v>
      </c>
      <c r="Y49">
        <f>NORMINV('Rand Int'!Y49,'Inputs &amp; Outputs'!$B$5,'Inputs &amp; Outputs'!$B$6)</f>
        <v>4.7717145334267144E-2</v>
      </c>
      <c r="Z49">
        <f>NORMINV('Rand Int'!Z49,'Inputs &amp; Outputs'!$B$5,'Inputs &amp; Outputs'!$B$6)</f>
        <v>-8.3303553844980005E-2</v>
      </c>
      <c r="AA49">
        <f>NORMINV('Rand Int'!AA49,'Inputs &amp; Outputs'!$B$5,'Inputs &amp; Outputs'!$B$6)</f>
        <v>1.9291544611998467E-2</v>
      </c>
      <c r="AB49">
        <f>NORMINV('Rand Int'!AB49,'Inputs &amp; Outputs'!$B$5,'Inputs &amp; Outputs'!$B$6)</f>
        <v>-4.9122366609909499E-2</v>
      </c>
      <c r="AC49">
        <f>NORMINV('Rand Int'!AC49,'Inputs &amp; Outputs'!$B$5,'Inputs &amp; Outputs'!$B$6)</f>
        <v>0.14719830815551066</v>
      </c>
      <c r="AD49">
        <f>NORMINV('Rand Int'!AD49,'Inputs &amp; Outputs'!$B$5,'Inputs &amp; Outputs'!$B$6)</f>
        <v>3.2335069744322681E-2</v>
      </c>
      <c r="AE49">
        <f>NORMINV('Rand Int'!AE49,'Inputs &amp; Outputs'!$B$5,'Inputs &amp; Outputs'!$B$6)</f>
        <v>6.2156558100319156E-2</v>
      </c>
      <c r="AF49">
        <f>NORMINV('Rand Int'!AF49,'Inputs &amp; Outputs'!$B$5,'Inputs &amp; Outputs'!$B$6)</f>
        <v>0.10435377898488109</v>
      </c>
      <c r="AG49">
        <f>NORMINV('Rand Int'!AG49,'Inputs &amp; Outputs'!$B$5,'Inputs &amp; Outputs'!$B$6)</f>
        <v>0.10640197228753365</v>
      </c>
      <c r="AH49">
        <f>NORMINV('Rand Int'!AH49,'Inputs &amp; Outputs'!$B$5,'Inputs &amp; Outputs'!$B$6)</f>
        <v>5.6712009583690513E-2</v>
      </c>
      <c r="AI49">
        <f>NORMINV('Rand Int'!AI49,'Inputs &amp; Outputs'!$B$5,'Inputs &amp; Outputs'!$B$6)</f>
        <v>-5.1356334633383266E-3</v>
      </c>
      <c r="AJ49">
        <f>NORMINV('Rand Int'!AJ49,'Inputs &amp; Outputs'!$B$5,'Inputs &amp; Outputs'!$B$6)</f>
        <v>1.7838925183063625E-2</v>
      </c>
      <c r="AK49">
        <f>NORMINV('Rand Int'!AK49,'Inputs &amp; Outputs'!$B$5,'Inputs &amp; Outputs'!$B$6)</f>
        <v>-1.6963290284651864E-2</v>
      </c>
      <c r="AL49">
        <f>NORMINV('Rand Int'!AL49,'Inputs &amp; Outputs'!$B$5,'Inputs &amp; Outputs'!$B$6)</f>
        <v>4.1500780003342133E-3</v>
      </c>
      <c r="AM49">
        <f>NORMINV('Rand Int'!AM49,'Inputs &amp; Outputs'!$B$5,'Inputs &amp; Outputs'!$B$6)</f>
        <v>7.3919902455142766E-2</v>
      </c>
      <c r="AN49">
        <f>NORMINV('Rand Int'!AN49,'Inputs &amp; Outputs'!$B$5,'Inputs &amp; Outputs'!$B$6)</f>
        <v>-5.3930644436931074E-2</v>
      </c>
      <c r="AO49">
        <f>NORMINV('Rand Int'!AO49,'Inputs &amp; Outputs'!$B$5,'Inputs &amp; Outputs'!$B$6)</f>
        <v>0.17947403584268209</v>
      </c>
      <c r="AP49">
        <f>NORMINV('Rand Int'!AP49,'Inputs &amp; Outputs'!$B$5,'Inputs &amp; Outputs'!$B$6)</f>
        <v>4.3454870131677328E-2</v>
      </c>
      <c r="AQ49">
        <f>NORMINV('Rand Int'!AQ49,'Inputs &amp; Outputs'!$B$5,'Inputs &amp; Outputs'!$B$6)</f>
        <v>4.5870180701988457E-2</v>
      </c>
      <c r="AR49">
        <f>NORMINV('Rand Int'!AR49,'Inputs &amp; Outputs'!$B$5,'Inputs &amp; Outputs'!$B$6)</f>
        <v>4.6246495519314229E-2</v>
      </c>
      <c r="AS49">
        <f>NORMINV('Rand Int'!AS49,'Inputs &amp; Outputs'!$B$5,'Inputs &amp; Outputs'!$B$6)</f>
        <v>3.5517826204534961E-2</v>
      </c>
      <c r="AT49">
        <f>NORMINV('Rand Int'!AT49,'Inputs &amp; Outputs'!$B$5,'Inputs &amp; Outputs'!$B$6)</f>
        <v>4.8458621180214302E-2</v>
      </c>
      <c r="AU49">
        <f>NORMINV('Rand Int'!AU49,'Inputs &amp; Outputs'!$B$5,'Inputs &amp; Outputs'!$B$6)</f>
        <v>8.4211545830473369E-2</v>
      </c>
      <c r="AV49">
        <f>NORMINV('Rand Int'!AV49,'Inputs &amp; Outputs'!$B$5,'Inputs &amp; Outputs'!$B$6)</f>
        <v>-1.6932412087825643E-2</v>
      </c>
      <c r="AW49">
        <f>NORMINV('Rand Int'!AW49,'Inputs &amp; Outputs'!$B$5,'Inputs &amp; Outputs'!$B$6)</f>
        <v>1.8319700156841388E-2</v>
      </c>
      <c r="AX49">
        <f>NORMINV('Rand Int'!AX49,'Inputs &amp; Outputs'!$B$5,'Inputs &amp; Outputs'!$B$6)</f>
        <v>7.3831183107264484E-2</v>
      </c>
      <c r="AY49">
        <f>NORMINV('Rand Int'!AY49,'Inputs &amp; Outputs'!$B$5,'Inputs &amp; Outputs'!$B$6)</f>
        <v>1.0036715694959779E-2</v>
      </c>
      <c r="AZ49">
        <f>NORMINV('Rand Int'!AZ49,'Inputs &amp; Outputs'!$B$5,'Inputs &amp; Outputs'!$B$6)</f>
        <v>4.7148510572508684E-2</v>
      </c>
      <c r="BA49">
        <f>NORMINV('Rand Int'!BA49,'Inputs &amp; Outputs'!$B$5,'Inputs &amp; Outputs'!$B$6)</f>
        <v>1.8639993320266411E-2</v>
      </c>
      <c r="BB49">
        <f>NORMINV('Rand Int'!BB49,'Inputs &amp; Outputs'!$B$5,'Inputs &amp; Outputs'!$B$6)</f>
        <v>-0.10871525839359575</v>
      </c>
      <c r="BC49">
        <f>NORMINV('Rand Int'!BC49,'Inputs &amp; Outputs'!$B$5,'Inputs &amp; Outputs'!$B$6)</f>
        <v>-3.2427392103426336E-2</v>
      </c>
      <c r="BD49">
        <f>NORMINV('Rand Int'!BD49,'Inputs &amp; Outputs'!$B$5,'Inputs &amp; Outputs'!$B$6)</f>
        <v>1.0036580201381727E-2</v>
      </c>
      <c r="BE49">
        <f>NORMINV('Rand Int'!BE49,'Inputs &amp; Outputs'!$B$5,'Inputs &amp; Outputs'!$B$6)</f>
        <v>0.17497187474059767</v>
      </c>
      <c r="BF49">
        <f>NORMINV('Rand Int'!BF49,'Inputs &amp; Outputs'!$B$5,'Inputs &amp; Outputs'!$B$6)</f>
        <v>5.0666793460780797E-2</v>
      </c>
      <c r="BG49">
        <f>NORMINV('Rand Int'!BG49,'Inputs &amp; Outputs'!$B$5,'Inputs &amp; Outputs'!$B$6)</f>
        <v>-6.0021193816548829E-2</v>
      </c>
      <c r="BH49">
        <f>NORMINV('Rand Int'!BH49,'Inputs &amp; Outputs'!$B$5,'Inputs &amp; Outputs'!$B$6)</f>
        <v>-6.7931792312623085E-2</v>
      </c>
      <c r="BI49">
        <f>NORMINV('Rand Int'!BI49,'Inputs &amp; Outputs'!$B$5,'Inputs &amp; Outputs'!$B$6)</f>
        <v>-1.1516214795671886E-2</v>
      </c>
      <c r="BJ49">
        <f>NORMINV('Rand Int'!BJ49,'Inputs &amp; Outputs'!$B$5,'Inputs &amp; Outputs'!$B$6)</f>
        <v>4.9167854796135918E-2</v>
      </c>
      <c r="BK49">
        <f>NORMINV('Rand Int'!BK49,'Inputs &amp; Outputs'!$B$5,'Inputs &amp; Outputs'!$B$6)</f>
        <v>5.5507031771249486E-2</v>
      </c>
      <c r="BL49">
        <f>NORMINV('Rand Int'!BL49,'Inputs &amp; Outputs'!$B$5,'Inputs &amp; Outputs'!$B$6)</f>
        <v>-2.7685433205749357E-2</v>
      </c>
      <c r="BM49">
        <f>NORMINV('Rand Int'!BM49,'Inputs &amp; Outputs'!$B$5,'Inputs &amp; Outputs'!$B$6)</f>
        <v>4.3799000820040179E-2</v>
      </c>
      <c r="BN49">
        <f>NORMINV('Rand Int'!BN49,'Inputs &amp; Outputs'!$B$5,'Inputs &amp; Outputs'!$B$6)</f>
        <v>4.8097025579478148E-2</v>
      </c>
      <c r="BO49">
        <f>NORMINV('Rand Int'!BO49,'Inputs &amp; Outputs'!$B$5,'Inputs &amp; Outputs'!$B$6)</f>
        <v>0.21088866026741113</v>
      </c>
      <c r="BP49">
        <f>NORMINV('Rand Int'!BP49,'Inputs &amp; Outputs'!$B$5,'Inputs &amp; Outputs'!$B$6)</f>
        <v>3.1531684131042403E-2</v>
      </c>
      <c r="BQ49">
        <f>NORMINV('Rand Int'!BQ49,'Inputs &amp; Outputs'!$B$5,'Inputs &amp; Outputs'!$B$6)</f>
        <v>3.0254216930431472E-2</v>
      </c>
      <c r="BR49">
        <f>NORMINV('Rand Int'!BR49,'Inputs &amp; Outputs'!$B$5,'Inputs &amp; Outputs'!$B$6)</f>
        <v>-1.6357094275143702E-3</v>
      </c>
      <c r="BS49">
        <f>NORMINV('Rand Int'!BS49,'Inputs &amp; Outputs'!$B$5,'Inputs &amp; Outputs'!$B$6)</f>
        <v>5.6257403551685112E-2</v>
      </c>
      <c r="BT49">
        <f>NORMINV('Rand Int'!BT49,'Inputs &amp; Outputs'!$B$5,'Inputs &amp; Outputs'!$B$6)</f>
        <v>8.4131952947367625E-2</v>
      </c>
    </row>
    <row r="50" spans="1:72" x14ac:dyDescent="0.25">
      <c r="A50" s="1">
        <v>49</v>
      </c>
      <c r="C50">
        <f>NORMINV('Rand Int'!C50,'Inputs &amp; Outputs'!$B$5,'Inputs &amp; Outputs'!$B$6)</f>
        <v>0.14742182050409985</v>
      </c>
      <c r="D50">
        <f>NORMINV('Rand Int'!D50,'Inputs &amp; Outputs'!$B$5,'Inputs &amp; Outputs'!$B$6)</f>
        <v>6.754721499893715E-3</v>
      </c>
      <c r="E50">
        <f>NORMINV('Rand Int'!E50,'Inputs &amp; Outputs'!$B$5,'Inputs &amp; Outputs'!$B$6)</f>
        <v>-0.14015483162941772</v>
      </c>
      <c r="F50">
        <f>NORMINV('Rand Int'!F50,'Inputs &amp; Outputs'!$B$5,'Inputs &amp; Outputs'!$B$6)</f>
        <v>0.14356705921137131</v>
      </c>
      <c r="G50">
        <f>NORMINV('Rand Int'!G50,'Inputs &amp; Outputs'!$B$5,'Inputs &amp; Outputs'!$B$6)</f>
        <v>-6.0612212640633614E-2</v>
      </c>
      <c r="H50">
        <f>NORMINV('Rand Int'!H50,'Inputs &amp; Outputs'!$B$5,'Inputs &amp; Outputs'!$B$6)</f>
        <v>-3.5364292384461551E-2</v>
      </c>
      <c r="I50">
        <f>NORMINV('Rand Int'!I50,'Inputs &amp; Outputs'!$B$5,'Inputs &amp; Outputs'!$B$6)</f>
        <v>5.7947523893055457E-2</v>
      </c>
      <c r="J50">
        <f>NORMINV('Rand Int'!J50,'Inputs &amp; Outputs'!$B$5,'Inputs &amp; Outputs'!$B$6)</f>
        <v>-2.43657987112125E-2</v>
      </c>
      <c r="K50">
        <f>NORMINV('Rand Int'!K50,'Inputs &amp; Outputs'!$B$5,'Inputs &amp; Outputs'!$B$6)</f>
        <v>8.9784821158158071E-2</v>
      </c>
      <c r="L50">
        <f>NORMINV('Rand Int'!L50,'Inputs &amp; Outputs'!$B$5,'Inputs &amp; Outputs'!$B$6)</f>
        <v>0.1078033628833904</v>
      </c>
      <c r="M50">
        <f>NORMINV('Rand Int'!M50,'Inputs &amp; Outputs'!$B$5,'Inputs &amp; Outputs'!$B$6)</f>
        <v>-2.7698280247777929E-3</v>
      </c>
      <c r="N50">
        <f>NORMINV('Rand Int'!N50,'Inputs &amp; Outputs'!$B$5,'Inputs &amp; Outputs'!$B$6)</f>
        <v>7.136273207850248E-2</v>
      </c>
      <c r="O50">
        <f>NORMINV('Rand Int'!O50,'Inputs &amp; Outputs'!$B$5,'Inputs &amp; Outputs'!$B$6)</f>
        <v>-5.1228655165027823E-2</v>
      </c>
      <c r="P50">
        <f>NORMINV('Rand Int'!P50,'Inputs &amp; Outputs'!$B$5,'Inputs &amp; Outputs'!$B$6)</f>
        <v>0.11750320209935489</v>
      </c>
      <c r="Q50">
        <f>NORMINV('Rand Int'!Q50,'Inputs &amp; Outputs'!$B$5,'Inputs &amp; Outputs'!$B$6)</f>
        <v>3.2134045027614536E-2</v>
      </c>
      <c r="R50">
        <f>NORMINV('Rand Int'!R50,'Inputs &amp; Outputs'!$B$5,'Inputs &amp; Outputs'!$B$6)</f>
        <v>3.3248190526779076E-2</v>
      </c>
      <c r="S50">
        <f>NORMINV('Rand Int'!S50,'Inputs &amp; Outputs'!$B$5,'Inputs &amp; Outputs'!$B$6)</f>
        <v>5.9593186916154214E-2</v>
      </c>
      <c r="T50">
        <f>NORMINV('Rand Int'!T50,'Inputs &amp; Outputs'!$B$5,'Inputs &amp; Outputs'!$B$6)</f>
        <v>1.3810920576666427E-3</v>
      </c>
      <c r="U50">
        <f>NORMINV('Rand Int'!U50,'Inputs &amp; Outputs'!$B$5,'Inputs &amp; Outputs'!$B$6)</f>
        <v>0.11982808416682469</v>
      </c>
      <c r="V50">
        <f>NORMINV('Rand Int'!V50,'Inputs &amp; Outputs'!$B$5,'Inputs &amp; Outputs'!$B$6)</f>
        <v>2.7935735328627753E-2</v>
      </c>
      <c r="W50">
        <f>NORMINV('Rand Int'!W50,'Inputs &amp; Outputs'!$B$5,'Inputs &amp; Outputs'!$B$6)</f>
        <v>6.2095371849324107E-2</v>
      </c>
      <c r="X50">
        <f>NORMINV('Rand Int'!X50,'Inputs &amp; Outputs'!$B$5,'Inputs &amp; Outputs'!$B$6)</f>
        <v>8.5266393885145564E-3</v>
      </c>
      <c r="Y50">
        <f>NORMINV('Rand Int'!Y50,'Inputs &amp; Outputs'!$B$5,'Inputs &amp; Outputs'!$B$6)</f>
        <v>4.9008903964311921E-2</v>
      </c>
      <c r="Z50">
        <f>NORMINV('Rand Int'!Z50,'Inputs &amp; Outputs'!$B$5,'Inputs &amp; Outputs'!$B$6)</f>
        <v>0.10862442738917533</v>
      </c>
      <c r="AA50">
        <f>NORMINV('Rand Int'!AA50,'Inputs &amp; Outputs'!$B$5,'Inputs &amp; Outputs'!$B$6)</f>
        <v>2.5732832388714134E-2</v>
      </c>
      <c r="AB50">
        <f>NORMINV('Rand Int'!AB50,'Inputs &amp; Outputs'!$B$5,'Inputs &amp; Outputs'!$B$6)</f>
        <v>9.3019587768969902E-2</v>
      </c>
      <c r="AC50">
        <f>NORMINV('Rand Int'!AC50,'Inputs &amp; Outputs'!$B$5,'Inputs &amp; Outputs'!$B$6)</f>
        <v>4.6597795299852765E-2</v>
      </c>
      <c r="AD50">
        <f>NORMINV('Rand Int'!AD50,'Inputs &amp; Outputs'!$B$5,'Inputs &amp; Outputs'!$B$6)</f>
        <v>4.592227806378428E-2</v>
      </c>
      <c r="AE50">
        <f>NORMINV('Rand Int'!AE50,'Inputs &amp; Outputs'!$B$5,'Inputs &amp; Outputs'!$B$6)</f>
        <v>4.0097310020757629E-2</v>
      </c>
      <c r="AF50">
        <f>NORMINV('Rand Int'!AF50,'Inputs &amp; Outputs'!$B$5,'Inputs &amp; Outputs'!$B$6)</f>
        <v>0.12012385279101891</v>
      </c>
      <c r="AG50">
        <f>NORMINV('Rand Int'!AG50,'Inputs &amp; Outputs'!$B$5,'Inputs &amp; Outputs'!$B$6)</f>
        <v>4.3687592302430522E-2</v>
      </c>
      <c r="AH50">
        <f>NORMINV('Rand Int'!AH50,'Inputs &amp; Outputs'!$B$5,'Inputs &amp; Outputs'!$B$6)</f>
        <v>0.11883040127634974</v>
      </c>
      <c r="AI50">
        <f>NORMINV('Rand Int'!AI50,'Inputs &amp; Outputs'!$B$5,'Inputs &amp; Outputs'!$B$6)</f>
        <v>9.5061799592078625E-2</v>
      </c>
      <c r="AJ50">
        <f>NORMINV('Rand Int'!AJ50,'Inputs &amp; Outputs'!$B$5,'Inputs &amp; Outputs'!$B$6)</f>
        <v>-2.7554585762788533E-2</v>
      </c>
      <c r="AK50">
        <f>NORMINV('Rand Int'!AK50,'Inputs &amp; Outputs'!$B$5,'Inputs &amp; Outputs'!$B$6)</f>
        <v>-4.2826126553112867E-2</v>
      </c>
      <c r="AL50">
        <f>NORMINV('Rand Int'!AL50,'Inputs &amp; Outputs'!$B$5,'Inputs &amp; Outputs'!$B$6)</f>
        <v>0.16652623930387872</v>
      </c>
      <c r="AM50">
        <f>NORMINV('Rand Int'!AM50,'Inputs &amp; Outputs'!$B$5,'Inputs &amp; Outputs'!$B$6)</f>
        <v>9.6997676319960785E-3</v>
      </c>
      <c r="AN50">
        <f>NORMINV('Rand Int'!AN50,'Inputs &amp; Outputs'!$B$5,'Inputs &amp; Outputs'!$B$6)</f>
        <v>0.17236833557424097</v>
      </c>
      <c r="AO50">
        <f>NORMINV('Rand Int'!AO50,'Inputs &amp; Outputs'!$B$5,'Inputs &amp; Outputs'!$B$6)</f>
        <v>9.5828736033808898E-2</v>
      </c>
      <c r="AP50">
        <f>NORMINV('Rand Int'!AP50,'Inputs &amp; Outputs'!$B$5,'Inputs &amp; Outputs'!$B$6)</f>
        <v>0.13126134946898738</v>
      </c>
      <c r="AQ50">
        <f>NORMINV('Rand Int'!AQ50,'Inputs &amp; Outputs'!$B$5,'Inputs &amp; Outputs'!$B$6)</f>
        <v>-7.2011508321860151E-2</v>
      </c>
      <c r="AR50">
        <f>NORMINV('Rand Int'!AR50,'Inputs &amp; Outputs'!$B$5,'Inputs &amp; Outputs'!$B$6)</f>
        <v>1.2186104048499749E-2</v>
      </c>
      <c r="AS50">
        <f>NORMINV('Rand Int'!AS50,'Inputs &amp; Outputs'!$B$5,'Inputs &amp; Outputs'!$B$6)</f>
        <v>4.496402681805925E-2</v>
      </c>
      <c r="AT50">
        <f>NORMINV('Rand Int'!AT50,'Inputs &amp; Outputs'!$B$5,'Inputs &amp; Outputs'!$B$6)</f>
        <v>0.10657497971265009</v>
      </c>
      <c r="AU50">
        <f>NORMINV('Rand Int'!AU50,'Inputs &amp; Outputs'!$B$5,'Inputs &amp; Outputs'!$B$6)</f>
        <v>0.18999212692327899</v>
      </c>
      <c r="AV50">
        <f>NORMINV('Rand Int'!AV50,'Inputs &amp; Outputs'!$B$5,'Inputs &amp; Outputs'!$B$6)</f>
        <v>-4.4370689596488003E-2</v>
      </c>
      <c r="AW50">
        <f>NORMINV('Rand Int'!AW50,'Inputs &amp; Outputs'!$B$5,'Inputs &amp; Outputs'!$B$6)</f>
        <v>0.14813659922630928</v>
      </c>
      <c r="AX50">
        <f>NORMINV('Rand Int'!AX50,'Inputs &amp; Outputs'!$B$5,'Inputs &amp; Outputs'!$B$6)</f>
        <v>1.235801071318756E-2</v>
      </c>
      <c r="AY50">
        <f>NORMINV('Rand Int'!AY50,'Inputs &amp; Outputs'!$B$5,'Inputs &amp; Outputs'!$B$6)</f>
        <v>0.21472136749749596</v>
      </c>
      <c r="AZ50">
        <f>NORMINV('Rand Int'!AZ50,'Inputs &amp; Outputs'!$B$5,'Inputs &amp; Outputs'!$B$6)</f>
        <v>3.3157249508478995E-2</v>
      </c>
      <c r="BA50">
        <f>NORMINV('Rand Int'!BA50,'Inputs &amp; Outputs'!$B$5,'Inputs &amp; Outputs'!$B$6)</f>
        <v>2.3905314482495957E-2</v>
      </c>
      <c r="BB50">
        <f>NORMINV('Rand Int'!BB50,'Inputs &amp; Outputs'!$B$5,'Inputs &amp; Outputs'!$B$6)</f>
        <v>5.6479380012405073E-2</v>
      </c>
      <c r="BC50">
        <f>NORMINV('Rand Int'!BC50,'Inputs &amp; Outputs'!$B$5,'Inputs &amp; Outputs'!$B$6)</f>
        <v>0.1555600798242531</v>
      </c>
      <c r="BD50">
        <f>NORMINV('Rand Int'!BD50,'Inputs &amp; Outputs'!$B$5,'Inputs &amp; Outputs'!$B$6)</f>
        <v>-1.2180045112447219E-2</v>
      </c>
      <c r="BE50">
        <f>NORMINV('Rand Int'!BE50,'Inputs &amp; Outputs'!$B$5,'Inputs &amp; Outputs'!$B$6)</f>
        <v>-0.10335958570742229</v>
      </c>
      <c r="BF50">
        <f>NORMINV('Rand Int'!BF50,'Inputs &amp; Outputs'!$B$5,'Inputs &amp; Outputs'!$B$6)</f>
        <v>-2.5391124390640868E-3</v>
      </c>
      <c r="BG50">
        <f>NORMINV('Rand Int'!BG50,'Inputs &amp; Outputs'!$B$5,'Inputs &amp; Outputs'!$B$6)</f>
        <v>-6.6878170756587835E-2</v>
      </c>
      <c r="BH50">
        <f>NORMINV('Rand Int'!BH50,'Inputs &amp; Outputs'!$B$5,'Inputs &amp; Outputs'!$B$6)</f>
        <v>-5.7108915107524916E-3</v>
      </c>
      <c r="BI50">
        <f>NORMINV('Rand Int'!BI50,'Inputs &amp; Outputs'!$B$5,'Inputs &amp; Outputs'!$B$6)</f>
        <v>0.13966041477189461</v>
      </c>
      <c r="BJ50">
        <f>NORMINV('Rand Int'!BJ50,'Inputs &amp; Outputs'!$B$5,'Inputs &amp; Outputs'!$B$6)</f>
        <v>-6.2909717413085486E-2</v>
      </c>
      <c r="BK50">
        <f>NORMINV('Rand Int'!BK50,'Inputs &amp; Outputs'!$B$5,'Inputs &amp; Outputs'!$B$6)</f>
        <v>9.049945325303714E-2</v>
      </c>
      <c r="BL50">
        <f>NORMINV('Rand Int'!BL50,'Inputs &amp; Outputs'!$B$5,'Inputs &amp; Outputs'!$B$6)</f>
        <v>2.5968274162042324E-2</v>
      </c>
      <c r="BM50">
        <f>NORMINV('Rand Int'!BM50,'Inputs &amp; Outputs'!$B$5,'Inputs &amp; Outputs'!$B$6)</f>
        <v>4.7854945644341153E-2</v>
      </c>
      <c r="BN50">
        <f>NORMINV('Rand Int'!BN50,'Inputs &amp; Outputs'!$B$5,'Inputs &amp; Outputs'!$B$6)</f>
        <v>3.7509021409227253E-2</v>
      </c>
      <c r="BO50">
        <f>NORMINV('Rand Int'!BO50,'Inputs &amp; Outputs'!$B$5,'Inputs &amp; Outputs'!$B$6)</f>
        <v>8.3763783690620291E-2</v>
      </c>
      <c r="BP50">
        <f>NORMINV('Rand Int'!BP50,'Inputs &amp; Outputs'!$B$5,'Inputs &amp; Outputs'!$B$6)</f>
        <v>0.1269768694417133</v>
      </c>
      <c r="BQ50">
        <f>NORMINV('Rand Int'!BQ50,'Inputs &amp; Outputs'!$B$5,'Inputs &amp; Outputs'!$B$6)</f>
        <v>2.5562103508902367E-2</v>
      </c>
      <c r="BR50">
        <f>NORMINV('Rand Int'!BR50,'Inputs &amp; Outputs'!$B$5,'Inputs &amp; Outputs'!$B$6)</f>
        <v>0.11819125044812631</v>
      </c>
      <c r="BS50">
        <f>NORMINV('Rand Int'!BS50,'Inputs &amp; Outputs'!$B$5,'Inputs &amp; Outputs'!$B$6)</f>
        <v>-2.6149609249473779E-2</v>
      </c>
      <c r="BT50">
        <f>NORMINV('Rand Int'!BT50,'Inputs &amp; Outputs'!$B$5,'Inputs &amp; Outputs'!$B$6)</f>
        <v>0.2677631868860379</v>
      </c>
    </row>
    <row r="51" spans="1:72" x14ac:dyDescent="0.25">
      <c r="A51" s="1">
        <v>50</v>
      </c>
      <c r="C51">
        <f>NORMINV('Rand Int'!C51,'Inputs &amp; Outputs'!$B$5,'Inputs &amp; Outputs'!$B$6)</f>
        <v>0.13641300680318244</v>
      </c>
      <c r="D51">
        <f>NORMINV('Rand Int'!D51,'Inputs &amp; Outputs'!$B$5,'Inputs &amp; Outputs'!$B$6)</f>
        <v>-3.8905891635812345E-2</v>
      </c>
      <c r="E51">
        <f>NORMINV('Rand Int'!E51,'Inputs &amp; Outputs'!$B$5,'Inputs &amp; Outputs'!$B$6)</f>
        <v>0.12740224390249813</v>
      </c>
      <c r="F51">
        <f>NORMINV('Rand Int'!F51,'Inputs &amp; Outputs'!$B$5,'Inputs &amp; Outputs'!$B$6)</f>
        <v>0.13188960116592002</v>
      </c>
      <c r="G51">
        <f>NORMINV('Rand Int'!G51,'Inputs &amp; Outputs'!$B$5,'Inputs &amp; Outputs'!$B$6)</f>
        <v>-8.744332614899672E-2</v>
      </c>
      <c r="H51">
        <f>NORMINV('Rand Int'!H51,'Inputs &amp; Outputs'!$B$5,'Inputs &amp; Outputs'!$B$6)</f>
        <v>0.12867909298893818</v>
      </c>
      <c r="I51">
        <f>NORMINV('Rand Int'!I51,'Inputs &amp; Outputs'!$B$5,'Inputs &amp; Outputs'!$B$6)</f>
        <v>0.15138907462911746</v>
      </c>
      <c r="J51">
        <f>NORMINV('Rand Int'!J51,'Inputs &amp; Outputs'!$B$5,'Inputs &amp; Outputs'!$B$6)</f>
        <v>0.1207605186760074</v>
      </c>
      <c r="K51">
        <f>NORMINV('Rand Int'!K51,'Inputs &amp; Outputs'!$B$5,'Inputs &amp; Outputs'!$B$6)</f>
        <v>-4.6152059966904524E-2</v>
      </c>
      <c r="L51">
        <f>NORMINV('Rand Int'!L51,'Inputs &amp; Outputs'!$B$5,'Inputs &amp; Outputs'!$B$6)</f>
        <v>0.11714746895410874</v>
      </c>
      <c r="M51">
        <f>NORMINV('Rand Int'!M51,'Inputs &amp; Outputs'!$B$5,'Inputs &amp; Outputs'!$B$6)</f>
        <v>0.1345253797601233</v>
      </c>
      <c r="N51">
        <f>NORMINV('Rand Int'!N51,'Inputs &amp; Outputs'!$B$5,'Inputs &amp; Outputs'!$B$6)</f>
        <v>-5.4150403450613019E-2</v>
      </c>
      <c r="O51">
        <f>NORMINV('Rand Int'!O51,'Inputs &amp; Outputs'!$B$5,'Inputs &amp; Outputs'!$B$6)</f>
        <v>-1.1458631256390212E-2</v>
      </c>
      <c r="P51">
        <f>NORMINV('Rand Int'!P51,'Inputs &amp; Outputs'!$B$5,'Inputs &amp; Outputs'!$B$6)</f>
        <v>8.7257283772438826E-2</v>
      </c>
      <c r="Q51">
        <f>NORMINV('Rand Int'!Q51,'Inputs &amp; Outputs'!$B$5,'Inputs &amp; Outputs'!$B$6)</f>
        <v>0.19907608443300956</v>
      </c>
      <c r="R51">
        <f>NORMINV('Rand Int'!R51,'Inputs &amp; Outputs'!$B$5,'Inputs &amp; Outputs'!$B$6)</f>
        <v>-8.9964815374837581E-2</v>
      </c>
      <c r="S51">
        <f>NORMINV('Rand Int'!S51,'Inputs &amp; Outputs'!$B$5,'Inputs &amp; Outputs'!$B$6)</f>
        <v>-6.3594431043912963E-2</v>
      </c>
      <c r="T51">
        <f>NORMINV('Rand Int'!T51,'Inputs &amp; Outputs'!$B$5,'Inputs &amp; Outputs'!$B$6)</f>
        <v>2.4382695512935176E-3</v>
      </c>
      <c r="U51">
        <f>NORMINV('Rand Int'!U51,'Inputs &amp; Outputs'!$B$5,'Inputs &amp; Outputs'!$B$6)</f>
        <v>1.7510107906842078E-2</v>
      </c>
      <c r="V51">
        <f>NORMINV('Rand Int'!V51,'Inputs &amp; Outputs'!$B$5,'Inputs &amp; Outputs'!$B$6)</f>
        <v>-4.4730306444753162E-2</v>
      </c>
      <c r="W51">
        <f>NORMINV('Rand Int'!W51,'Inputs &amp; Outputs'!$B$5,'Inputs &amp; Outputs'!$B$6)</f>
        <v>7.6376566026232218E-3</v>
      </c>
      <c r="X51">
        <f>NORMINV('Rand Int'!X51,'Inputs &amp; Outputs'!$B$5,'Inputs &amp; Outputs'!$B$6)</f>
        <v>5.2623366589673197E-2</v>
      </c>
      <c r="Y51">
        <f>NORMINV('Rand Int'!Y51,'Inputs &amp; Outputs'!$B$5,'Inputs &amp; Outputs'!$B$6)</f>
        <v>4.6958756734077747E-2</v>
      </c>
      <c r="Z51">
        <f>NORMINV('Rand Int'!Z51,'Inputs &amp; Outputs'!$B$5,'Inputs &amp; Outputs'!$B$6)</f>
        <v>0.12199371289131131</v>
      </c>
      <c r="AA51">
        <f>NORMINV('Rand Int'!AA51,'Inputs &amp; Outputs'!$B$5,'Inputs &amp; Outputs'!$B$6)</f>
        <v>-1.4655268300202223E-2</v>
      </c>
      <c r="AB51">
        <f>NORMINV('Rand Int'!AB51,'Inputs &amp; Outputs'!$B$5,'Inputs &amp; Outputs'!$B$6)</f>
        <v>7.110694608335788E-2</v>
      </c>
      <c r="AC51">
        <f>NORMINV('Rand Int'!AC51,'Inputs &amp; Outputs'!$B$5,'Inputs &amp; Outputs'!$B$6)</f>
        <v>2.6508400585224939E-3</v>
      </c>
      <c r="AD51">
        <f>NORMINV('Rand Int'!AD51,'Inputs &amp; Outputs'!$B$5,'Inputs &amp; Outputs'!$B$6)</f>
        <v>9.8196293685487573E-2</v>
      </c>
      <c r="AE51">
        <f>NORMINV('Rand Int'!AE51,'Inputs &amp; Outputs'!$B$5,'Inputs &amp; Outputs'!$B$6)</f>
        <v>1.996437152699132E-2</v>
      </c>
      <c r="AF51">
        <f>NORMINV('Rand Int'!AF51,'Inputs &amp; Outputs'!$B$5,'Inputs &amp; Outputs'!$B$6)</f>
        <v>1.0974134459975818E-2</v>
      </c>
      <c r="AG51">
        <f>NORMINV('Rand Int'!AG51,'Inputs &amp; Outputs'!$B$5,'Inputs &amp; Outputs'!$B$6)</f>
        <v>-4.285894587656422E-2</v>
      </c>
      <c r="AH51">
        <f>NORMINV('Rand Int'!AH51,'Inputs &amp; Outputs'!$B$5,'Inputs &amp; Outputs'!$B$6)</f>
        <v>0.24253958706139439</v>
      </c>
      <c r="AI51">
        <f>NORMINV('Rand Int'!AI51,'Inputs &amp; Outputs'!$B$5,'Inputs &amp; Outputs'!$B$6)</f>
        <v>-7.2010526653598361E-3</v>
      </c>
      <c r="AJ51">
        <f>NORMINV('Rand Int'!AJ51,'Inputs &amp; Outputs'!$B$5,'Inputs &amp; Outputs'!$B$6)</f>
        <v>3.1948615537863795E-2</v>
      </c>
      <c r="AK51">
        <f>NORMINV('Rand Int'!AK51,'Inputs &amp; Outputs'!$B$5,'Inputs &amp; Outputs'!$B$6)</f>
        <v>0.10550483733634282</v>
      </c>
      <c r="AL51">
        <f>NORMINV('Rand Int'!AL51,'Inputs &amp; Outputs'!$B$5,'Inputs &amp; Outputs'!$B$6)</f>
        <v>0.13288136318456342</v>
      </c>
      <c r="AM51">
        <f>NORMINV('Rand Int'!AM51,'Inputs &amp; Outputs'!$B$5,'Inputs &amp; Outputs'!$B$6)</f>
        <v>-1.2681977491119822E-2</v>
      </c>
      <c r="AN51">
        <f>NORMINV('Rand Int'!AN51,'Inputs &amp; Outputs'!$B$5,'Inputs &amp; Outputs'!$B$6)</f>
        <v>8.2608188688364795E-2</v>
      </c>
      <c r="AO51">
        <f>NORMINV('Rand Int'!AO51,'Inputs &amp; Outputs'!$B$5,'Inputs &amp; Outputs'!$B$6)</f>
        <v>5.3737242801488276E-2</v>
      </c>
      <c r="AP51">
        <f>NORMINV('Rand Int'!AP51,'Inputs &amp; Outputs'!$B$5,'Inputs &amp; Outputs'!$B$6)</f>
        <v>0.10371665667243771</v>
      </c>
      <c r="AQ51">
        <f>NORMINV('Rand Int'!AQ51,'Inputs &amp; Outputs'!$B$5,'Inputs &amp; Outputs'!$B$6)</f>
        <v>0.11642562587752334</v>
      </c>
      <c r="AR51">
        <f>NORMINV('Rand Int'!AR51,'Inputs &amp; Outputs'!$B$5,'Inputs &amp; Outputs'!$B$6)</f>
        <v>4.3219567941998896E-2</v>
      </c>
      <c r="AS51">
        <f>NORMINV('Rand Int'!AS51,'Inputs &amp; Outputs'!$B$5,'Inputs &amp; Outputs'!$B$6)</f>
        <v>9.6017258619049695E-2</v>
      </c>
      <c r="AT51">
        <f>NORMINV('Rand Int'!AT51,'Inputs &amp; Outputs'!$B$5,'Inputs &amp; Outputs'!$B$6)</f>
        <v>5.9919363038244598E-2</v>
      </c>
      <c r="AU51">
        <f>NORMINV('Rand Int'!AU51,'Inputs &amp; Outputs'!$B$5,'Inputs &amp; Outputs'!$B$6)</f>
        <v>5.6922871228506741E-2</v>
      </c>
      <c r="AV51">
        <f>NORMINV('Rand Int'!AV51,'Inputs &amp; Outputs'!$B$5,'Inputs &amp; Outputs'!$B$6)</f>
        <v>0.13810528814650846</v>
      </c>
      <c r="AW51">
        <f>NORMINV('Rand Int'!AW51,'Inputs &amp; Outputs'!$B$5,'Inputs &amp; Outputs'!$B$6)</f>
        <v>4.1750197286567856E-2</v>
      </c>
      <c r="AX51">
        <f>NORMINV('Rand Int'!AX51,'Inputs &amp; Outputs'!$B$5,'Inputs &amp; Outputs'!$B$6)</f>
        <v>8.3556609232925599E-2</v>
      </c>
      <c r="AY51">
        <f>NORMINV('Rand Int'!AY51,'Inputs &amp; Outputs'!$B$5,'Inputs &amp; Outputs'!$B$6)</f>
        <v>8.3183010978289063E-2</v>
      </c>
      <c r="AZ51">
        <f>NORMINV('Rand Int'!AZ51,'Inputs &amp; Outputs'!$B$5,'Inputs &amp; Outputs'!$B$6)</f>
        <v>-1.3059840172947243E-2</v>
      </c>
      <c r="BA51">
        <f>NORMINV('Rand Int'!BA51,'Inputs &amp; Outputs'!$B$5,'Inputs &amp; Outputs'!$B$6)</f>
        <v>1.6459150239664273E-2</v>
      </c>
      <c r="BB51">
        <f>NORMINV('Rand Int'!BB51,'Inputs &amp; Outputs'!$B$5,'Inputs &amp; Outputs'!$B$6)</f>
        <v>0.11090099510725103</v>
      </c>
      <c r="BC51">
        <f>NORMINV('Rand Int'!BC51,'Inputs &amp; Outputs'!$B$5,'Inputs &amp; Outputs'!$B$6)</f>
        <v>0.17370182905390227</v>
      </c>
      <c r="BD51">
        <f>NORMINV('Rand Int'!BD51,'Inputs &amp; Outputs'!$B$5,'Inputs &amp; Outputs'!$B$6)</f>
        <v>6.1247685313544291E-2</v>
      </c>
      <c r="BE51">
        <f>NORMINV('Rand Int'!BE51,'Inputs &amp; Outputs'!$B$5,'Inputs &amp; Outputs'!$B$6)</f>
        <v>-2.5989237868928455E-3</v>
      </c>
      <c r="BF51">
        <f>NORMINV('Rand Int'!BF51,'Inputs &amp; Outputs'!$B$5,'Inputs &amp; Outputs'!$B$6)</f>
        <v>6.9058172130341683E-2</v>
      </c>
      <c r="BG51">
        <f>NORMINV('Rand Int'!BG51,'Inputs &amp; Outputs'!$B$5,'Inputs &amp; Outputs'!$B$6)</f>
        <v>-4.82492245792564E-2</v>
      </c>
      <c r="BH51">
        <f>NORMINV('Rand Int'!BH51,'Inputs &amp; Outputs'!$B$5,'Inputs &amp; Outputs'!$B$6)</f>
        <v>5.8770784060923342E-2</v>
      </c>
      <c r="BI51">
        <f>NORMINV('Rand Int'!BI51,'Inputs &amp; Outputs'!$B$5,'Inputs &amp; Outputs'!$B$6)</f>
        <v>-6.1625407702288817E-2</v>
      </c>
      <c r="BJ51">
        <f>NORMINV('Rand Int'!BJ51,'Inputs &amp; Outputs'!$B$5,'Inputs &amp; Outputs'!$B$6)</f>
        <v>0.19837934888005981</v>
      </c>
      <c r="BK51">
        <f>NORMINV('Rand Int'!BK51,'Inputs &amp; Outputs'!$B$5,'Inputs &amp; Outputs'!$B$6)</f>
        <v>0.12513800763747751</v>
      </c>
      <c r="BL51">
        <f>NORMINV('Rand Int'!BL51,'Inputs &amp; Outputs'!$B$5,'Inputs &amp; Outputs'!$B$6)</f>
        <v>-5.7742656575849705E-2</v>
      </c>
      <c r="BM51">
        <f>NORMINV('Rand Int'!BM51,'Inputs &amp; Outputs'!$B$5,'Inputs &amp; Outputs'!$B$6)</f>
        <v>4.7227159265519576E-2</v>
      </c>
      <c r="BN51">
        <f>NORMINV('Rand Int'!BN51,'Inputs &amp; Outputs'!$B$5,'Inputs &amp; Outputs'!$B$6)</f>
        <v>5.9327592033467262E-2</v>
      </c>
      <c r="BO51">
        <f>NORMINV('Rand Int'!BO51,'Inputs &amp; Outputs'!$B$5,'Inputs &amp; Outputs'!$B$6)</f>
        <v>-2.8440320873921357E-2</v>
      </c>
      <c r="BP51">
        <f>NORMINV('Rand Int'!BP51,'Inputs &amp; Outputs'!$B$5,'Inputs &amp; Outputs'!$B$6)</f>
        <v>0.13627603222609519</v>
      </c>
      <c r="BQ51">
        <f>NORMINV('Rand Int'!BQ51,'Inputs &amp; Outputs'!$B$5,'Inputs &amp; Outputs'!$B$6)</f>
        <v>0.10523350681414501</v>
      </c>
      <c r="BR51">
        <f>NORMINV('Rand Int'!BR51,'Inputs &amp; Outputs'!$B$5,'Inputs &amp; Outputs'!$B$6)</f>
        <v>1.9728038798328233E-2</v>
      </c>
      <c r="BS51">
        <f>NORMINV('Rand Int'!BS51,'Inputs &amp; Outputs'!$B$5,'Inputs &amp; Outputs'!$B$6)</f>
        <v>0.13456110473664828</v>
      </c>
      <c r="BT51">
        <f>NORMINV('Rand Int'!BT51,'Inputs &amp; Outputs'!$B$5,'Inputs &amp; Outputs'!$B$6)</f>
        <v>1.6615633930520242E-2</v>
      </c>
    </row>
    <row r="52" spans="1:72" x14ac:dyDescent="0.25">
      <c r="A52" s="1">
        <v>51</v>
      </c>
      <c r="C52">
        <f>NORMINV('Rand Int'!C52,'Inputs &amp; Outputs'!$B$5,'Inputs &amp; Outputs'!$B$6)</f>
        <v>3.6167239781301458E-2</v>
      </c>
      <c r="D52">
        <f>NORMINV('Rand Int'!D52,'Inputs &amp; Outputs'!$B$5,'Inputs &amp; Outputs'!$B$6)</f>
        <v>8.5754022113775377E-2</v>
      </c>
      <c r="E52">
        <f>NORMINV('Rand Int'!E52,'Inputs &amp; Outputs'!$B$5,'Inputs &amp; Outputs'!$B$6)</f>
        <v>7.9142462146215398E-2</v>
      </c>
      <c r="F52">
        <f>NORMINV('Rand Int'!F52,'Inputs &amp; Outputs'!$B$5,'Inputs &amp; Outputs'!$B$6)</f>
        <v>0.11758118904864986</v>
      </c>
      <c r="G52">
        <f>NORMINV('Rand Int'!G52,'Inputs &amp; Outputs'!$B$5,'Inputs &amp; Outputs'!$B$6)</f>
        <v>0.20033020549335825</v>
      </c>
      <c r="H52">
        <f>NORMINV('Rand Int'!H52,'Inputs &amp; Outputs'!$B$5,'Inputs &amp; Outputs'!$B$6)</f>
        <v>7.5085423940907572E-2</v>
      </c>
      <c r="I52">
        <f>NORMINV('Rand Int'!I52,'Inputs &amp; Outputs'!$B$5,'Inputs &amp; Outputs'!$B$6)</f>
        <v>0.13386880532998394</v>
      </c>
      <c r="J52">
        <f>NORMINV('Rand Int'!J52,'Inputs &amp; Outputs'!$B$5,'Inputs &amp; Outputs'!$B$6)</f>
        <v>3.4920622757403735E-2</v>
      </c>
      <c r="K52">
        <f>NORMINV('Rand Int'!K52,'Inputs &amp; Outputs'!$B$5,'Inputs &amp; Outputs'!$B$6)</f>
        <v>0.14957510500259014</v>
      </c>
      <c r="L52">
        <f>NORMINV('Rand Int'!L52,'Inputs &amp; Outputs'!$B$5,'Inputs &amp; Outputs'!$B$6)</f>
        <v>-3.5370464016639763E-2</v>
      </c>
      <c r="M52">
        <f>NORMINV('Rand Int'!M52,'Inputs &amp; Outputs'!$B$5,'Inputs &amp; Outputs'!$B$6)</f>
        <v>-4.4661866782655518E-3</v>
      </c>
      <c r="N52">
        <f>NORMINV('Rand Int'!N52,'Inputs &amp; Outputs'!$B$5,'Inputs &amp; Outputs'!$B$6)</f>
        <v>-0.14006146596692767</v>
      </c>
      <c r="O52">
        <f>NORMINV('Rand Int'!O52,'Inputs &amp; Outputs'!$B$5,'Inputs &amp; Outputs'!$B$6)</f>
        <v>-1.008573601596699E-2</v>
      </c>
      <c r="P52">
        <f>NORMINV('Rand Int'!P52,'Inputs &amp; Outputs'!$B$5,'Inputs &amp; Outputs'!$B$6)</f>
        <v>0.14710463983358327</v>
      </c>
      <c r="Q52">
        <f>NORMINV('Rand Int'!Q52,'Inputs &amp; Outputs'!$B$5,'Inputs &amp; Outputs'!$B$6)</f>
        <v>0.19371214605183623</v>
      </c>
      <c r="R52">
        <f>NORMINV('Rand Int'!R52,'Inputs &amp; Outputs'!$B$5,'Inputs &amp; Outputs'!$B$6)</f>
        <v>2.0138591000534618E-2</v>
      </c>
      <c r="S52">
        <f>NORMINV('Rand Int'!S52,'Inputs &amp; Outputs'!$B$5,'Inputs &amp; Outputs'!$B$6)</f>
        <v>9.1049779534466108E-2</v>
      </c>
      <c r="T52">
        <f>NORMINV('Rand Int'!T52,'Inputs &amp; Outputs'!$B$5,'Inputs &amp; Outputs'!$B$6)</f>
        <v>8.1603541451365266E-2</v>
      </c>
      <c r="U52">
        <f>NORMINV('Rand Int'!U52,'Inputs &amp; Outputs'!$B$5,'Inputs &amp; Outputs'!$B$6)</f>
        <v>-2.5877120559696695E-2</v>
      </c>
      <c r="V52">
        <f>NORMINV('Rand Int'!V52,'Inputs &amp; Outputs'!$B$5,'Inputs &amp; Outputs'!$B$6)</f>
        <v>7.1774099146853065E-2</v>
      </c>
      <c r="W52">
        <f>NORMINV('Rand Int'!W52,'Inputs &amp; Outputs'!$B$5,'Inputs &amp; Outputs'!$B$6)</f>
        <v>3.884678393569941E-2</v>
      </c>
      <c r="X52">
        <f>NORMINV('Rand Int'!X52,'Inputs &amp; Outputs'!$B$5,'Inputs &amp; Outputs'!$B$6)</f>
        <v>7.8471488301007919E-2</v>
      </c>
      <c r="Y52">
        <f>NORMINV('Rand Int'!Y52,'Inputs &amp; Outputs'!$B$5,'Inputs &amp; Outputs'!$B$6)</f>
        <v>-1.3961879219548751E-2</v>
      </c>
      <c r="Z52">
        <f>NORMINV('Rand Int'!Z52,'Inputs &amp; Outputs'!$B$5,'Inputs &amp; Outputs'!$B$6)</f>
        <v>4.1697119021131615E-2</v>
      </c>
      <c r="AA52">
        <f>NORMINV('Rand Int'!AA52,'Inputs &amp; Outputs'!$B$5,'Inputs &amp; Outputs'!$B$6)</f>
        <v>5.6441244770183495E-2</v>
      </c>
      <c r="AB52">
        <f>NORMINV('Rand Int'!AB52,'Inputs &amp; Outputs'!$B$5,'Inputs &amp; Outputs'!$B$6)</f>
        <v>0.11224139508240547</v>
      </c>
      <c r="AC52">
        <f>NORMINV('Rand Int'!AC52,'Inputs &amp; Outputs'!$B$5,'Inputs &amp; Outputs'!$B$6)</f>
        <v>-5.1129011312061462E-4</v>
      </c>
      <c r="AD52">
        <f>NORMINV('Rand Int'!AD52,'Inputs &amp; Outputs'!$B$5,'Inputs &amp; Outputs'!$B$6)</f>
        <v>1.0024257552341403E-4</v>
      </c>
      <c r="AE52">
        <f>NORMINV('Rand Int'!AE52,'Inputs &amp; Outputs'!$B$5,'Inputs &amp; Outputs'!$B$6)</f>
        <v>2.4801892559740246E-2</v>
      </c>
      <c r="AF52">
        <f>NORMINV('Rand Int'!AF52,'Inputs &amp; Outputs'!$B$5,'Inputs &amp; Outputs'!$B$6)</f>
        <v>9.9233684701274666E-2</v>
      </c>
      <c r="AG52">
        <f>NORMINV('Rand Int'!AG52,'Inputs &amp; Outputs'!$B$5,'Inputs &amp; Outputs'!$B$6)</f>
        <v>-0.10022111031226519</v>
      </c>
      <c r="AH52">
        <f>NORMINV('Rand Int'!AH52,'Inputs &amp; Outputs'!$B$5,'Inputs &amp; Outputs'!$B$6)</f>
        <v>8.9348996171035922E-2</v>
      </c>
      <c r="AI52">
        <f>NORMINV('Rand Int'!AI52,'Inputs &amp; Outputs'!$B$5,'Inputs &amp; Outputs'!$B$6)</f>
        <v>3.7100426734009775E-2</v>
      </c>
      <c r="AJ52">
        <f>NORMINV('Rand Int'!AJ52,'Inputs &amp; Outputs'!$B$5,'Inputs &amp; Outputs'!$B$6)</f>
        <v>9.3636645232012983E-2</v>
      </c>
      <c r="AK52">
        <f>NORMINV('Rand Int'!AK52,'Inputs &amp; Outputs'!$B$5,'Inputs &amp; Outputs'!$B$6)</f>
        <v>7.5584424903304331E-2</v>
      </c>
      <c r="AL52">
        <f>NORMINV('Rand Int'!AL52,'Inputs &amp; Outputs'!$B$5,'Inputs &amp; Outputs'!$B$6)</f>
        <v>-0.16887057224396698</v>
      </c>
      <c r="AM52">
        <f>NORMINV('Rand Int'!AM52,'Inputs &amp; Outputs'!$B$5,'Inputs &amp; Outputs'!$B$6)</f>
        <v>8.6727474459517867E-2</v>
      </c>
      <c r="AN52">
        <f>NORMINV('Rand Int'!AN52,'Inputs &amp; Outputs'!$B$5,'Inputs &amp; Outputs'!$B$6)</f>
        <v>-1.9467238410804971E-2</v>
      </c>
      <c r="AO52">
        <f>NORMINV('Rand Int'!AO52,'Inputs &amp; Outputs'!$B$5,'Inputs &amp; Outputs'!$B$6)</f>
        <v>-3.6808913060498993E-2</v>
      </c>
      <c r="AP52">
        <f>NORMINV('Rand Int'!AP52,'Inputs &amp; Outputs'!$B$5,'Inputs &amp; Outputs'!$B$6)</f>
        <v>0.14974775672298904</v>
      </c>
      <c r="AQ52">
        <f>NORMINV('Rand Int'!AQ52,'Inputs &amp; Outputs'!$B$5,'Inputs &amp; Outputs'!$B$6)</f>
        <v>7.1308117204000279E-2</v>
      </c>
      <c r="AR52">
        <f>NORMINV('Rand Int'!AR52,'Inputs &amp; Outputs'!$B$5,'Inputs &amp; Outputs'!$B$6)</f>
        <v>-2.6870806731861735E-2</v>
      </c>
      <c r="AS52">
        <f>NORMINV('Rand Int'!AS52,'Inputs &amp; Outputs'!$B$5,'Inputs &amp; Outputs'!$B$6)</f>
        <v>1.9755548952171006E-2</v>
      </c>
      <c r="AT52">
        <f>NORMINV('Rand Int'!AT52,'Inputs &amp; Outputs'!$B$5,'Inputs &amp; Outputs'!$B$6)</f>
        <v>8.585170850488183E-3</v>
      </c>
      <c r="AU52">
        <f>NORMINV('Rand Int'!AU52,'Inputs &amp; Outputs'!$B$5,'Inputs &amp; Outputs'!$B$6)</f>
        <v>0.25041581728806356</v>
      </c>
      <c r="AV52">
        <f>NORMINV('Rand Int'!AV52,'Inputs &amp; Outputs'!$B$5,'Inputs &amp; Outputs'!$B$6)</f>
        <v>0.11957174351252996</v>
      </c>
      <c r="AW52">
        <f>NORMINV('Rand Int'!AW52,'Inputs &amp; Outputs'!$B$5,'Inputs &amp; Outputs'!$B$6)</f>
        <v>-0.15131098505391305</v>
      </c>
      <c r="AX52">
        <f>NORMINV('Rand Int'!AX52,'Inputs &amp; Outputs'!$B$5,'Inputs &amp; Outputs'!$B$6)</f>
        <v>5.5243323297580305E-2</v>
      </c>
      <c r="AY52">
        <f>NORMINV('Rand Int'!AY52,'Inputs &amp; Outputs'!$B$5,'Inputs &amp; Outputs'!$B$6)</f>
        <v>-6.7371890523636124E-2</v>
      </c>
      <c r="AZ52">
        <f>NORMINV('Rand Int'!AZ52,'Inputs &amp; Outputs'!$B$5,'Inputs &amp; Outputs'!$B$6)</f>
        <v>-2.9399392568401114E-2</v>
      </c>
      <c r="BA52">
        <f>NORMINV('Rand Int'!BA52,'Inputs &amp; Outputs'!$B$5,'Inputs &amp; Outputs'!$B$6)</f>
        <v>3.0578175721472624E-2</v>
      </c>
      <c r="BB52">
        <f>NORMINV('Rand Int'!BB52,'Inputs &amp; Outputs'!$B$5,'Inputs &amp; Outputs'!$B$6)</f>
        <v>-3.5574622884910895E-2</v>
      </c>
      <c r="BC52">
        <f>NORMINV('Rand Int'!BC52,'Inputs &amp; Outputs'!$B$5,'Inputs &amp; Outputs'!$B$6)</f>
        <v>0.1138150610968222</v>
      </c>
      <c r="BD52">
        <f>NORMINV('Rand Int'!BD52,'Inputs &amp; Outputs'!$B$5,'Inputs &amp; Outputs'!$B$6)</f>
        <v>-4.7102748504824543E-2</v>
      </c>
      <c r="BE52">
        <f>NORMINV('Rand Int'!BE52,'Inputs &amp; Outputs'!$B$5,'Inputs &amp; Outputs'!$B$6)</f>
        <v>2.390042218734862E-2</v>
      </c>
      <c r="BF52">
        <f>NORMINV('Rand Int'!BF52,'Inputs &amp; Outputs'!$B$5,'Inputs &amp; Outputs'!$B$6)</f>
        <v>0.16840489809802814</v>
      </c>
      <c r="BG52">
        <f>NORMINV('Rand Int'!BG52,'Inputs &amp; Outputs'!$B$5,'Inputs &amp; Outputs'!$B$6)</f>
        <v>6.9586472207322905E-2</v>
      </c>
      <c r="BH52">
        <f>NORMINV('Rand Int'!BH52,'Inputs &amp; Outputs'!$B$5,'Inputs &amp; Outputs'!$B$6)</f>
        <v>-1.785314293050777E-2</v>
      </c>
      <c r="BI52">
        <f>NORMINV('Rand Int'!BI52,'Inputs &amp; Outputs'!$B$5,'Inputs &amp; Outputs'!$B$6)</f>
        <v>5.0344253385038146E-2</v>
      </c>
      <c r="BJ52">
        <f>NORMINV('Rand Int'!BJ52,'Inputs &amp; Outputs'!$B$5,'Inputs &amp; Outputs'!$B$6)</f>
        <v>6.2938248294476792E-2</v>
      </c>
      <c r="BK52">
        <f>NORMINV('Rand Int'!BK52,'Inputs &amp; Outputs'!$B$5,'Inputs &amp; Outputs'!$B$6)</f>
        <v>9.1934729759728231E-2</v>
      </c>
      <c r="BL52">
        <f>NORMINV('Rand Int'!BL52,'Inputs &amp; Outputs'!$B$5,'Inputs &amp; Outputs'!$B$6)</f>
        <v>0.13887719685585337</v>
      </c>
      <c r="BM52">
        <f>NORMINV('Rand Int'!BM52,'Inputs &amp; Outputs'!$B$5,'Inputs &amp; Outputs'!$B$6)</f>
        <v>-1.6716013480361266E-2</v>
      </c>
      <c r="BN52">
        <f>NORMINV('Rand Int'!BN52,'Inputs &amp; Outputs'!$B$5,'Inputs &amp; Outputs'!$B$6)</f>
        <v>-1.0034252472416835E-2</v>
      </c>
      <c r="BO52">
        <f>NORMINV('Rand Int'!BO52,'Inputs &amp; Outputs'!$B$5,'Inputs &amp; Outputs'!$B$6)</f>
        <v>0.1707440488273369</v>
      </c>
      <c r="BP52">
        <f>NORMINV('Rand Int'!BP52,'Inputs &amp; Outputs'!$B$5,'Inputs &amp; Outputs'!$B$6)</f>
        <v>0.16369601739102171</v>
      </c>
      <c r="BQ52">
        <f>NORMINV('Rand Int'!BQ52,'Inputs &amp; Outputs'!$B$5,'Inputs &amp; Outputs'!$B$6)</f>
        <v>8.8186995747767435E-2</v>
      </c>
      <c r="BR52">
        <f>NORMINV('Rand Int'!BR52,'Inputs &amp; Outputs'!$B$5,'Inputs &amp; Outputs'!$B$6)</f>
        <v>3.1791703873370533E-3</v>
      </c>
      <c r="BS52">
        <f>NORMINV('Rand Int'!BS52,'Inputs &amp; Outputs'!$B$5,'Inputs &amp; Outputs'!$B$6)</f>
        <v>-8.2637741037177415E-2</v>
      </c>
      <c r="BT52">
        <f>NORMINV('Rand Int'!BT52,'Inputs &amp; Outputs'!$B$5,'Inputs &amp; Outputs'!$B$6)</f>
        <v>-1.1196738557844851E-2</v>
      </c>
    </row>
    <row r="53" spans="1:72" x14ac:dyDescent="0.25">
      <c r="A53" s="1">
        <v>52</v>
      </c>
      <c r="C53">
        <f>NORMINV('Rand Int'!C53,'Inputs &amp; Outputs'!$B$5,'Inputs &amp; Outputs'!$B$6)</f>
        <v>9.977156322628418E-2</v>
      </c>
      <c r="D53">
        <f>NORMINV('Rand Int'!D53,'Inputs &amp; Outputs'!$B$5,'Inputs &amp; Outputs'!$B$6)</f>
        <v>2.210711489451532E-3</v>
      </c>
      <c r="E53">
        <f>NORMINV('Rand Int'!E53,'Inputs &amp; Outputs'!$B$5,'Inputs &amp; Outputs'!$B$6)</f>
        <v>0.12581331393783698</v>
      </c>
      <c r="F53">
        <f>NORMINV('Rand Int'!F53,'Inputs &amp; Outputs'!$B$5,'Inputs &amp; Outputs'!$B$6)</f>
        <v>8.5761661729784305E-2</v>
      </c>
      <c r="G53">
        <f>NORMINV('Rand Int'!G53,'Inputs &amp; Outputs'!$B$5,'Inputs &amp; Outputs'!$B$6)</f>
        <v>-3.5667310404595004E-3</v>
      </c>
      <c r="H53">
        <f>NORMINV('Rand Int'!H53,'Inputs &amp; Outputs'!$B$5,'Inputs &amp; Outputs'!$B$6)</f>
        <v>4.9999224957180191E-2</v>
      </c>
      <c r="I53">
        <f>NORMINV('Rand Int'!I53,'Inputs &amp; Outputs'!$B$5,'Inputs &amp; Outputs'!$B$6)</f>
        <v>0.14833942352973201</v>
      </c>
      <c r="J53">
        <f>NORMINV('Rand Int'!J53,'Inputs &amp; Outputs'!$B$5,'Inputs &amp; Outputs'!$B$6)</f>
        <v>0.13405104610561208</v>
      </c>
      <c r="K53">
        <f>NORMINV('Rand Int'!K53,'Inputs &amp; Outputs'!$B$5,'Inputs &amp; Outputs'!$B$6)</f>
        <v>-1.0487418343089472E-2</v>
      </c>
      <c r="L53">
        <f>NORMINV('Rand Int'!L53,'Inputs &amp; Outputs'!$B$5,'Inputs &amp; Outputs'!$B$6)</f>
        <v>4.4066389235337289E-2</v>
      </c>
      <c r="M53">
        <f>NORMINV('Rand Int'!M53,'Inputs &amp; Outputs'!$B$5,'Inputs &amp; Outputs'!$B$6)</f>
        <v>8.1792082711470274E-2</v>
      </c>
      <c r="N53">
        <f>NORMINV('Rand Int'!N53,'Inputs &amp; Outputs'!$B$5,'Inputs &amp; Outputs'!$B$6)</f>
        <v>0.15200198741693255</v>
      </c>
      <c r="O53">
        <f>NORMINV('Rand Int'!O53,'Inputs &amp; Outputs'!$B$5,'Inputs &amp; Outputs'!$B$6)</f>
        <v>0.1958056604039714</v>
      </c>
      <c r="P53">
        <f>NORMINV('Rand Int'!P53,'Inputs &amp; Outputs'!$B$5,'Inputs &amp; Outputs'!$B$6)</f>
        <v>0.12624087594929922</v>
      </c>
      <c r="Q53">
        <f>NORMINV('Rand Int'!Q53,'Inputs &amp; Outputs'!$B$5,'Inputs &amp; Outputs'!$B$6)</f>
        <v>4.8202849930356097E-2</v>
      </c>
      <c r="R53">
        <f>NORMINV('Rand Int'!R53,'Inputs &amp; Outputs'!$B$5,'Inputs &amp; Outputs'!$B$6)</f>
        <v>5.0043437830660405E-2</v>
      </c>
      <c r="S53">
        <f>NORMINV('Rand Int'!S53,'Inputs &amp; Outputs'!$B$5,'Inputs &amp; Outputs'!$B$6)</f>
        <v>0.18283025171576714</v>
      </c>
      <c r="T53">
        <f>NORMINV('Rand Int'!T53,'Inputs &amp; Outputs'!$B$5,'Inputs &amp; Outputs'!$B$6)</f>
        <v>8.0376332562690153E-2</v>
      </c>
      <c r="U53">
        <f>NORMINV('Rand Int'!U53,'Inputs &amp; Outputs'!$B$5,'Inputs &amp; Outputs'!$B$6)</f>
        <v>-1.3386026293657954E-2</v>
      </c>
      <c r="V53">
        <f>NORMINV('Rand Int'!V53,'Inputs &amp; Outputs'!$B$5,'Inputs &amp; Outputs'!$B$6)</f>
        <v>6.9117639571699613E-2</v>
      </c>
      <c r="W53">
        <f>NORMINV('Rand Int'!W53,'Inputs &amp; Outputs'!$B$5,'Inputs &amp; Outputs'!$B$6)</f>
        <v>-0.1365846340351177</v>
      </c>
      <c r="X53">
        <f>NORMINV('Rand Int'!X53,'Inputs &amp; Outputs'!$B$5,'Inputs &amp; Outputs'!$B$6)</f>
        <v>-2.0094458812665569E-2</v>
      </c>
      <c r="Y53">
        <f>NORMINV('Rand Int'!Y53,'Inputs &amp; Outputs'!$B$5,'Inputs &amp; Outputs'!$B$6)</f>
        <v>-1.9819142218239924E-2</v>
      </c>
      <c r="Z53">
        <f>NORMINV('Rand Int'!Z53,'Inputs &amp; Outputs'!$B$5,'Inputs &amp; Outputs'!$B$6)</f>
        <v>-1.6291592078180456E-3</v>
      </c>
      <c r="AA53">
        <f>NORMINV('Rand Int'!AA53,'Inputs &amp; Outputs'!$B$5,'Inputs &amp; Outputs'!$B$6)</f>
        <v>-6.9882412821166695E-2</v>
      </c>
      <c r="AB53">
        <f>NORMINV('Rand Int'!AB53,'Inputs &amp; Outputs'!$B$5,'Inputs &amp; Outputs'!$B$6)</f>
        <v>0.10581179065018452</v>
      </c>
      <c r="AC53">
        <f>NORMINV('Rand Int'!AC53,'Inputs &amp; Outputs'!$B$5,'Inputs &amp; Outputs'!$B$6)</f>
        <v>-5.724370517629325E-2</v>
      </c>
      <c r="AD53">
        <f>NORMINV('Rand Int'!AD53,'Inputs &amp; Outputs'!$B$5,'Inputs &amp; Outputs'!$B$6)</f>
        <v>3.9392338100041488E-2</v>
      </c>
      <c r="AE53">
        <f>NORMINV('Rand Int'!AE53,'Inputs &amp; Outputs'!$B$5,'Inputs &amp; Outputs'!$B$6)</f>
        <v>2.4734897808986682E-2</v>
      </c>
      <c r="AF53">
        <f>NORMINV('Rand Int'!AF53,'Inputs &amp; Outputs'!$B$5,'Inputs &amp; Outputs'!$B$6)</f>
        <v>6.6687210480988302E-2</v>
      </c>
      <c r="AG53">
        <f>NORMINV('Rand Int'!AG53,'Inputs &amp; Outputs'!$B$5,'Inputs &amp; Outputs'!$B$6)</f>
        <v>0.15138532874972527</v>
      </c>
      <c r="AH53">
        <f>NORMINV('Rand Int'!AH53,'Inputs &amp; Outputs'!$B$5,'Inputs &amp; Outputs'!$B$6)</f>
        <v>0.10904131095063135</v>
      </c>
      <c r="AI53">
        <f>NORMINV('Rand Int'!AI53,'Inputs &amp; Outputs'!$B$5,'Inputs &amp; Outputs'!$B$6)</f>
        <v>4.0361228065053073E-2</v>
      </c>
      <c r="AJ53">
        <f>NORMINV('Rand Int'!AJ53,'Inputs &amp; Outputs'!$B$5,'Inputs &amp; Outputs'!$B$6)</f>
        <v>2.8620965918791874E-2</v>
      </c>
      <c r="AK53">
        <f>NORMINV('Rand Int'!AK53,'Inputs &amp; Outputs'!$B$5,'Inputs &amp; Outputs'!$B$6)</f>
        <v>6.0442154429414162E-2</v>
      </c>
      <c r="AL53">
        <f>NORMINV('Rand Int'!AL53,'Inputs &amp; Outputs'!$B$5,'Inputs &amp; Outputs'!$B$6)</f>
        <v>-2.1714161031309936E-2</v>
      </c>
      <c r="AM53">
        <f>NORMINV('Rand Int'!AM53,'Inputs &amp; Outputs'!$B$5,'Inputs &amp; Outputs'!$B$6)</f>
        <v>5.9417980835210445E-2</v>
      </c>
      <c r="AN53">
        <f>NORMINV('Rand Int'!AN53,'Inputs &amp; Outputs'!$B$5,'Inputs &amp; Outputs'!$B$6)</f>
        <v>0.13196599341123449</v>
      </c>
      <c r="AO53">
        <f>NORMINV('Rand Int'!AO53,'Inputs &amp; Outputs'!$B$5,'Inputs &amp; Outputs'!$B$6)</f>
        <v>5.2669072009688449E-2</v>
      </c>
      <c r="AP53">
        <f>NORMINV('Rand Int'!AP53,'Inputs &amp; Outputs'!$B$5,'Inputs &amp; Outputs'!$B$6)</f>
        <v>-6.0292162190794113E-3</v>
      </c>
      <c r="AQ53">
        <f>NORMINV('Rand Int'!AQ53,'Inputs &amp; Outputs'!$B$5,'Inputs &amp; Outputs'!$B$6)</f>
        <v>-1.12188550254083E-2</v>
      </c>
      <c r="AR53">
        <f>NORMINV('Rand Int'!AR53,'Inputs &amp; Outputs'!$B$5,'Inputs &amp; Outputs'!$B$6)</f>
        <v>4.732257067305963E-2</v>
      </c>
      <c r="AS53">
        <f>NORMINV('Rand Int'!AS53,'Inputs &amp; Outputs'!$B$5,'Inputs &amp; Outputs'!$B$6)</f>
        <v>-7.245158647679259E-2</v>
      </c>
      <c r="AT53">
        <f>NORMINV('Rand Int'!AT53,'Inputs &amp; Outputs'!$B$5,'Inputs &amp; Outputs'!$B$6)</f>
        <v>5.0139962208892747E-2</v>
      </c>
      <c r="AU53">
        <f>NORMINV('Rand Int'!AU53,'Inputs &amp; Outputs'!$B$5,'Inputs &amp; Outputs'!$B$6)</f>
        <v>7.8245184371490986E-2</v>
      </c>
      <c r="AV53">
        <f>NORMINV('Rand Int'!AV53,'Inputs &amp; Outputs'!$B$5,'Inputs &amp; Outputs'!$B$6)</f>
        <v>7.5753023315718634E-2</v>
      </c>
      <c r="AW53">
        <f>NORMINV('Rand Int'!AW53,'Inputs &amp; Outputs'!$B$5,'Inputs &amp; Outputs'!$B$6)</f>
        <v>1.5200848057859047E-2</v>
      </c>
      <c r="AX53">
        <f>NORMINV('Rand Int'!AX53,'Inputs &amp; Outputs'!$B$5,'Inputs &amp; Outputs'!$B$6)</f>
        <v>6.4769782265085771E-2</v>
      </c>
      <c r="AY53">
        <f>NORMINV('Rand Int'!AY53,'Inputs &amp; Outputs'!$B$5,'Inputs &amp; Outputs'!$B$6)</f>
        <v>6.6059320374278488E-2</v>
      </c>
      <c r="AZ53">
        <f>NORMINV('Rand Int'!AZ53,'Inputs &amp; Outputs'!$B$5,'Inputs &amp; Outputs'!$B$6)</f>
        <v>3.3560890274560842E-2</v>
      </c>
      <c r="BA53">
        <f>NORMINV('Rand Int'!BA53,'Inputs &amp; Outputs'!$B$5,'Inputs &amp; Outputs'!$B$6)</f>
        <v>0.16865696765682489</v>
      </c>
      <c r="BB53">
        <f>NORMINV('Rand Int'!BB53,'Inputs &amp; Outputs'!$B$5,'Inputs &amp; Outputs'!$B$6)</f>
        <v>0.15390963232456772</v>
      </c>
      <c r="BC53">
        <f>NORMINV('Rand Int'!BC53,'Inputs &amp; Outputs'!$B$5,'Inputs &amp; Outputs'!$B$6)</f>
        <v>0.1713093332493397</v>
      </c>
      <c r="BD53">
        <f>NORMINV('Rand Int'!BD53,'Inputs &amp; Outputs'!$B$5,'Inputs &amp; Outputs'!$B$6)</f>
        <v>1.2880440794956961E-2</v>
      </c>
      <c r="BE53">
        <f>NORMINV('Rand Int'!BE53,'Inputs &amp; Outputs'!$B$5,'Inputs &amp; Outputs'!$B$6)</f>
        <v>0.18050487240497481</v>
      </c>
      <c r="BF53">
        <f>NORMINV('Rand Int'!BF53,'Inputs &amp; Outputs'!$B$5,'Inputs &amp; Outputs'!$B$6)</f>
        <v>9.5115089669654207E-2</v>
      </c>
      <c r="BG53">
        <f>NORMINV('Rand Int'!BG53,'Inputs &amp; Outputs'!$B$5,'Inputs &amp; Outputs'!$B$6)</f>
        <v>2.167534754621437E-2</v>
      </c>
      <c r="BH53">
        <f>NORMINV('Rand Int'!BH53,'Inputs &amp; Outputs'!$B$5,'Inputs &amp; Outputs'!$B$6)</f>
        <v>0.13841013705783989</v>
      </c>
      <c r="BI53">
        <f>NORMINV('Rand Int'!BI53,'Inputs &amp; Outputs'!$B$5,'Inputs &amp; Outputs'!$B$6)</f>
        <v>7.5066918319386888E-2</v>
      </c>
      <c r="BJ53">
        <f>NORMINV('Rand Int'!BJ53,'Inputs &amp; Outputs'!$B$5,'Inputs &amp; Outputs'!$B$6)</f>
        <v>-6.8823389685219727E-3</v>
      </c>
      <c r="BK53">
        <f>NORMINV('Rand Int'!BK53,'Inputs &amp; Outputs'!$B$5,'Inputs &amp; Outputs'!$B$6)</f>
        <v>0.16114043017215152</v>
      </c>
      <c r="BL53">
        <f>NORMINV('Rand Int'!BL53,'Inputs &amp; Outputs'!$B$5,'Inputs &amp; Outputs'!$B$6)</f>
        <v>0.17313822980130103</v>
      </c>
      <c r="BM53">
        <f>NORMINV('Rand Int'!BM53,'Inputs &amp; Outputs'!$B$5,'Inputs &amp; Outputs'!$B$6)</f>
        <v>0.17788754373724863</v>
      </c>
      <c r="BN53">
        <f>NORMINV('Rand Int'!BN53,'Inputs &amp; Outputs'!$B$5,'Inputs &amp; Outputs'!$B$6)</f>
        <v>3.8242001118101915E-2</v>
      </c>
      <c r="BO53">
        <f>NORMINV('Rand Int'!BO53,'Inputs &amp; Outputs'!$B$5,'Inputs &amp; Outputs'!$B$6)</f>
        <v>4.6312723067209717E-2</v>
      </c>
      <c r="BP53">
        <f>NORMINV('Rand Int'!BP53,'Inputs &amp; Outputs'!$B$5,'Inputs &amp; Outputs'!$B$6)</f>
        <v>0.10926088475377296</v>
      </c>
      <c r="BQ53">
        <f>NORMINV('Rand Int'!BQ53,'Inputs &amp; Outputs'!$B$5,'Inputs &amp; Outputs'!$B$6)</f>
        <v>3.3507519365755148E-2</v>
      </c>
      <c r="BR53">
        <f>NORMINV('Rand Int'!BR53,'Inputs &amp; Outputs'!$B$5,'Inputs &amp; Outputs'!$B$6)</f>
        <v>4.5516217919108634E-2</v>
      </c>
      <c r="BS53">
        <f>NORMINV('Rand Int'!BS53,'Inputs &amp; Outputs'!$B$5,'Inputs &amp; Outputs'!$B$6)</f>
        <v>-2.918021175423112E-2</v>
      </c>
      <c r="BT53">
        <f>NORMINV('Rand Int'!BT53,'Inputs &amp; Outputs'!$B$5,'Inputs &amp; Outputs'!$B$6)</f>
        <v>0.22220950435559308</v>
      </c>
    </row>
    <row r="54" spans="1:72" x14ac:dyDescent="0.25">
      <c r="A54" s="1">
        <v>53</v>
      </c>
      <c r="C54">
        <f>NORMINV('Rand Int'!C54,'Inputs &amp; Outputs'!$B$5,'Inputs &amp; Outputs'!$B$6)</f>
        <v>6.2240875762568648E-2</v>
      </c>
      <c r="D54">
        <f>NORMINV('Rand Int'!D54,'Inputs &amp; Outputs'!$B$5,'Inputs &amp; Outputs'!$B$6)</f>
        <v>0.1212692842462533</v>
      </c>
      <c r="E54">
        <f>NORMINV('Rand Int'!E54,'Inputs &amp; Outputs'!$B$5,'Inputs &amp; Outputs'!$B$6)</f>
        <v>-3.2743437219333732E-3</v>
      </c>
      <c r="F54">
        <f>NORMINV('Rand Int'!F54,'Inputs &amp; Outputs'!$B$5,'Inputs &amp; Outputs'!$B$6)</f>
        <v>0.16667605122424733</v>
      </c>
      <c r="G54">
        <f>NORMINV('Rand Int'!G54,'Inputs &amp; Outputs'!$B$5,'Inputs &amp; Outputs'!$B$6)</f>
        <v>1.5301506758078051E-2</v>
      </c>
      <c r="H54">
        <f>NORMINV('Rand Int'!H54,'Inputs &amp; Outputs'!$B$5,'Inputs &amp; Outputs'!$B$6)</f>
        <v>-9.787386729229533E-4</v>
      </c>
      <c r="I54">
        <f>NORMINV('Rand Int'!I54,'Inputs &amp; Outputs'!$B$5,'Inputs &amp; Outputs'!$B$6)</f>
        <v>0.11529437946386714</v>
      </c>
      <c r="J54">
        <f>NORMINV('Rand Int'!J54,'Inputs &amp; Outputs'!$B$5,'Inputs &amp; Outputs'!$B$6)</f>
        <v>5.3103957835929839E-2</v>
      </c>
      <c r="K54">
        <f>NORMINV('Rand Int'!K54,'Inputs &amp; Outputs'!$B$5,'Inputs &amp; Outputs'!$B$6)</f>
        <v>4.84026994669991E-2</v>
      </c>
      <c r="L54">
        <f>NORMINV('Rand Int'!L54,'Inputs &amp; Outputs'!$B$5,'Inputs &amp; Outputs'!$B$6)</f>
        <v>-1.6084423979405696E-2</v>
      </c>
      <c r="M54">
        <f>NORMINV('Rand Int'!M54,'Inputs &amp; Outputs'!$B$5,'Inputs &amp; Outputs'!$B$6)</f>
        <v>0.160321726208877</v>
      </c>
      <c r="N54">
        <f>NORMINV('Rand Int'!N54,'Inputs &amp; Outputs'!$B$5,'Inputs &amp; Outputs'!$B$6)</f>
        <v>0.10948241867718103</v>
      </c>
      <c r="O54">
        <f>NORMINV('Rand Int'!O54,'Inputs &amp; Outputs'!$B$5,'Inputs &amp; Outputs'!$B$6)</f>
        <v>-2.971866840814541E-2</v>
      </c>
      <c r="P54">
        <f>NORMINV('Rand Int'!P54,'Inputs &amp; Outputs'!$B$5,'Inputs &amp; Outputs'!$B$6)</f>
        <v>0.10740486246516423</v>
      </c>
      <c r="Q54">
        <f>NORMINV('Rand Int'!Q54,'Inputs &amp; Outputs'!$B$5,'Inputs &amp; Outputs'!$B$6)</f>
        <v>7.5099700392081387E-2</v>
      </c>
      <c r="R54">
        <f>NORMINV('Rand Int'!R54,'Inputs &amp; Outputs'!$B$5,'Inputs &amp; Outputs'!$B$6)</f>
        <v>0.12321797436968301</v>
      </c>
      <c r="S54">
        <f>NORMINV('Rand Int'!S54,'Inputs &amp; Outputs'!$B$5,'Inputs &amp; Outputs'!$B$6)</f>
        <v>0.22621860245810885</v>
      </c>
      <c r="T54">
        <f>NORMINV('Rand Int'!T54,'Inputs &amp; Outputs'!$B$5,'Inputs &amp; Outputs'!$B$6)</f>
        <v>5.0684710207597378E-2</v>
      </c>
      <c r="U54">
        <f>NORMINV('Rand Int'!U54,'Inputs &amp; Outputs'!$B$5,'Inputs &amp; Outputs'!$B$6)</f>
        <v>8.8497114507097935E-2</v>
      </c>
      <c r="V54">
        <f>NORMINV('Rand Int'!V54,'Inputs &amp; Outputs'!$B$5,'Inputs &amp; Outputs'!$B$6)</f>
        <v>1.7771937495781848E-2</v>
      </c>
      <c r="W54">
        <f>NORMINV('Rand Int'!W54,'Inputs &amp; Outputs'!$B$5,'Inputs &amp; Outputs'!$B$6)</f>
        <v>2.6407231467275444E-3</v>
      </c>
      <c r="X54">
        <f>NORMINV('Rand Int'!X54,'Inputs &amp; Outputs'!$B$5,'Inputs &amp; Outputs'!$B$6)</f>
        <v>2.3126698726643045E-2</v>
      </c>
      <c r="Y54">
        <f>NORMINV('Rand Int'!Y54,'Inputs &amp; Outputs'!$B$5,'Inputs &amp; Outputs'!$B$6)</f>
        <v>-1.0914761469976247E-2</v>
      </c>
      <c r="Z54">
        <f>NORMINV('Rand Int'!Z54,'Inputs &amp; Outputs'!$B$5,'Inputs &amp; Outputs'!$B$6)</f>
        <v>1.7206263593023088E-2</v>
      </c>
      <c r="AA54">
        <f>NORMINV('Rand Int'!AA54,'Inputs &amp; Outputs'!$B$5,'Inputs &amp; Outputs'!$B$6)</f>
        <v>-4.7059348075602331E-2</v>
      </c>
      <c r="AB54">
        <f>NORMINV('Rand Int'!AB54,'Inputs &amp; Outputs'!$B$5,'Inputs &amp; Outputs'!$B$6)</f>
        <v>9.8143507375368963E-2</v>
      </c>
      <c r="AC54">
        <f>NORMINV('Rand Int'!AC54,'Inputs &amp; Outputs'!$B$5,'Inputs &amp; Outputs'!$B$6)</f>
        <v>0.16290416974695487</v>
      </c>
      <c r="AD54">
        <f>NORMINV('Rand Int'!AD54,'Inputs &amp; Outputs'!$B$5,'Inputs &amp; Outputs'!$B$6)</f>
        <v>3.0493891702133791E-2</v>
      </c>
      <c r="AE54">
        <f>NORMINV('Rand Int'!AE54,'Inputs &amp; Outputs'!$B$5,'Inputs &amp; Outputs'!$B$6)</f>
        <v>3.9242408262544673E-2</v>
      </c>
      <c r="AF54">
        <f>NORMINV('Rand Int'!AF54,'Inputs &amp; Outputs'!$B$5,'Inputs &amp; Outputs'!$B$6)</f>
        <v>2.2352231900237052E-2</v>
      </c>
      <c r="AG54">
        <f>NORMINV('Rand Int'!AG54,'Inputs &amp; Outputs'!$B$5,'Inputs &amp; Outputs'!$B$6)</f>
        <v>3.2662124628480456E-2</v>
      </c>
      <c r="AH54">
        <f>NORMINV('Rand Int'!AH54,'Inputs &amp; Outputs'!$B$5,'Inputs &amp; Outputs'!$B$6)</f>
        <v>9.641461474714827E-2</v>
      </c>
      <c r="AI54">
        <f>NORMINV('Rand Int'!AI54,'Inputs &amp; Outputs'!$B$5,'Inputs &amp; Outputs'!$B$6)</f>
        <v>-5.7587386643703276E-2</v>
      </c>
      <c r="AJ54">
        <f>NORMINV('Rand Int'!AJ54,'Inputs &amp; Outputs'!$B$5,'Inputs &amp; Outputs'!$B$6)</f>
        <v>9.0768216300815108E-2</v>
      </c>
      <c r="AK54">
        <f>NORMINV('Rand Int'!AK54,'Inputs &amp; Outputs'!$B$5,'Inputs &amp; Outputs'!$B$6)</f>
        <v>0.15715030248535516</v>
      </c>
      <c r="AL54">
        <f>NORMINV('Rand Int'!AL54,'Inputs &amp; Outputs'!$B$5,'Inputs &amp; Outputs'!$B$6)</f>
        <v>-6.119331294508934E-2</v>
      </c>
      <c r="AM54">
        <f>NORMINV('Rand Int'!AM54,'Inputs &amp; Outputs'!$B$5,'Inputs &amp; Outputs'!$B$6)</f>
        <v>4.2284909679703053E-2</v>
      </c>
      <c r="AN54">
        <f>NORMINV('Rand Int'!AN54,'Inputs &amp; Outputs'!$B$5,'Inputs &amp; Outputs'!$B$6)</f>
        <v>1.9220965602472752E-2</v>
      </c>
      <c r="AO54">
        <f>NORMINV('Rand Int'!AO54,'Inputs &amp; Outputs'!$B$5,'Inputs &amp; Outputs'!$B$6)</f>
        <v>9.1156312350830354E-2</v>
      </c>
      <c r="AP54">
        <f>NORMINV('Rand Int'!AP54,'Inputs &amp; Outputs'!$B$5,'Inputs &amp; Outputs'!$B$6)</f>
        <v>8.5185552591466693E-2</v>
      </c>
      <c r="AQ54">
        <f>NORMINV('Rand Int'!AQ54,'Inputs &amp; Outputs'!$B$5,'Inputs &amp; Outputs'!$B$6)</f>
        <v>9.3615165764789218E-2</v>
      </c>
      <c r="AR54">
        <f>NORMINV('Rand Int'!AR54,'Inputs &amp; Outputs'!$B$5,'Inputs &amp; Outputs'!$B$6)</f>
        <v>0.18885932027838637</v>
      </c>
      <c r="AS54">
        <f>NORMINV('Rand Int'!AS54,'Inputs &amp; Outputs'!$B$5,'Inputs &amp; Outputs'!$B$6)</f>
        <v>0.18332597851791105</v>
      </c>
      <c r="AT54">
        <f>NORMINV('Rand Int'!AT54,'Inputs &amp; Outputs'!$B$5,'Inputs &amp; Outputs'!$B$6)</f>
        <v>0.1343512765614413</v>
      </c>
      <c r="AU54">
        <f>NORMINV('Rand Int'!AU54,'Inputs &amp; Outputs'!$B$5,'Inputs &amp; Outputs'!$B$6)</f>
        <v>-1.7097049736566561E-2</v>
      </c>
      <c r="AV54">
        <f>NORMINV('Rand Int'!AV54,'Inputs &amp; Outputs'!$B$5,'Inputs &amp; Outputs'!$B$6)</f>
        <v>9.2604977969161062E-2</v>
      </c>
      <c r="AW54">
        <f>NORMINV('Rand Int'!AW54,'Inputs &amp; Outputs'!$B$5,'Inputs &amp; Outputs'!$B$6)</f>
        <v>3.4370339795213381E-2</v>
      </c>
      <c r="AX54">
        <f>NORMINV('Rand Int'!AX54,'Inputs &amp; Outputs'!$B$5,'Inputs &amp; Outputs'!$B$6)</f>
        <v>0.1831779843091052</v>
      </c>
      <c r="AY54">
        <f>NORMINV('Rand Int'!AY54,'Inputs &amp; Outputs'!$B$5,'Inputs &amp; Outputs'!$B$6)</f>
        <v>0.14016233788537139</v>
      </c>
      <c r="AZ54">
        <f>NORMINV('Rand Int'!AZ54,'Inputs &amp; Outputs'!$B$5,'Inputs &amp; Outputs'!$B$6)</f>
        <v>-7.0981678093200662E-2</v>
      </c>
      <c r="BA54">
        <f>NORMINV('Rand Int'!BA54,'Inputs &amp; Outputs'!$B$5,'Inputs &amp; Outputs'!$B$6)</f>
        <v>0.11408821789261217</v>
      </c>
      <c r="BB54">
        <f>NORMINV('Rand Int'!BB54,'Inputs &amp; Outputs'!$B$5,'Inputs &amp; Outputs'!$B$6)</f>
        <v>3.7973401246907901E-2</v>
      </c>
      <c r="BC54">
        <f>NORMINV('Rand Int'!BC54,'Inputs &amp; Outputs'!$B$5,'Inputs &amp; Outputs'!$B$6)</f>
        <v>2.8760961029006857E-2</v>
      </c>
      <c r="BD54">
        <f>NORMINV('Rand Int'!BD54,'Inputs &amp; Outputs'!$B$5,'Inputs &amp; Outputs'!$B$6)</f>
        <v>7.7841398878489024E-2</v>
      </c>
      <c r="BE54">
        <f>NORMINV('Rand Int'!BE54,'Inputs &amp; Outputs'!$B$5,'Inputs &amp; Outputs'!$B$6)</f>
        <v>0.14452749541485865</v>
      </c>
      <c r="BF54">
        <f>NORMINV('Rand Int'!BF54,'Inputs &amp; Outputs'!$B$5,'Inputs &amp; Outputs'!$B$6)</f>
        <v>0.22402919112091799</v>
      </c>
      <c r="BG54">
        <f>NORMINV('Rand Int'!BG54,'Inputs &amp; Outputs'!$B$5,'Inputs &amp; Outputs'!$B$6)</f>
        <v>5.7652080935035113E-2</v>
      </c>
      <c r="BH54">
        <f>NORMINV('Rand Int'!BH54,'Inputs &amp; Outputs'!$B$5,'Inputs &amp; Outputs'!$B$6)</f>
        <v>-3.22325691295587E-2</v>
      </c>
      <c r="BI54">
        <f>NORMINV('Rand Int'!BI54,'Inputs &amp; Outputs'!$B$5,'Inputs &amp; Outputs'!$B$6)</f>
        <v>9.7886368116310046E-2</v>
      </c>
      <c r="BJ54">
        <f>NORMINV('Rand Int'!BJ54,'Inputs &amp; Outputs'!$B$5,'Inputs &amp; Outputs'!$B$6)</f>
        <v>0.12396055728347272</v>
      </c>
      <c r="BK54">
        <f>NORMINV('Rand Int'!BK54,'Inputs &amp; Outputs'!$B$5,'Inputs &amp; Outputs'!$B$6)</f>
        <v>8.850675309886416E-2</v>
      </c>
      <c r="BL54">
        <f>NORMINV('Rand Int'!BL54,'Inputs &amp; Outputs'!$B$5,'Inputs &amp; Outputs'!$B$6)</f>
        <v>5.1027020271788383E-2</v>
      </c>
      <c r="BM54">
        <f>NORMINV('Rand Int'!BM54,'Inputs &amp; Outputs'!$B$5,'Inputs &amp; Outputs'!$B$6)</f>
        <v>-3.2009542505493094E-2</v>
      </c>
      <c r="BN54">
        <f>NORMINV('Rand Int'!BN54,'Inputs &amp; Outputs'!$B$5,'Inputs &amp; Outputs'!$B$6)</f>
        <v>0.2692769826747623</v>
      </c>
      <c r="BO54">
        <f>NORMINV('Rand Int'!BO54,'Inputs &amp; Outputs'!$B$5,'Inputs &amp; Outputs'!$B$6)</f>
        <v>4.7683001183975726E-2</v>
      </c>
      <c r="BP54">
        <f>NORMINV('Rand Int'!BP54,'Inputs &amp; Outputs'!$B$5,'Inputs &amp; Outputs'!$B$6)</f>
        <v>6.6604925991815001E-2</v>
      </c>
      <c r="BQ54">
        <f>NORMINV('Rand Int'!BQ54,'Inputs &amp; Outputs'!$B$5,'Inputs &amp; Outputs'!$B$6)</f>
        <v>7.3314300597670357E-2</v>
      </c>
      <c r="BR54">
        <f>NORMINV('Rand Int'!BR54,'Inputs &amp; Outputs'!$B$5,'Inputs &amp; Outputs'!$B$6)</f>
        <v>9.0498881387980901E-3</v>
      </c>
      <c r="BS54">
        <f>NORMINV('Rand Int'!BS54,'Inputs &amp; Outputs'!$B$5,'Inputs &amp; Outputs'!$B$6)</f>
        <v>0.1288916888319287</v>
      </c>
      <c r="BT54">
        <f>NORMINV('Rand Int'!BT54,'Inputs &amp; Outputs'!$B$5,'Inputs &amp; Outputs'!$B$6)</f>
        <v>2.0494340219975871E-4</v>
      </c>
    </row>
    <row r="55" spans="1:72" x14ac:dyDescent="0.25">
      <c r="A55" s="1">
        <v>54</v>
      </c>
      <c r="C55">
        <f>NORMINV('Rand Int'!C55,'Inputs &amp; Outputs'!$B$5,'Inputs &amp; Outputs'!$B$6)</f>
        <v>0.11591711890157441</v>
      </c>
      <c r="D55">
        <f>NORMINV('Rand Int'!D55,'Inputs &amp; Outputs'!$B$5,'Inputs &amp; Outputs'!$B$6)</f>
        <v>0.26492321507911232</v>
      </c>
      <c r="E55">
        <f>NORMINV('Rand Int'!E55,'Inputs &amp; Outputs'!$B$5,'Inputs &amp; Outputs'!$B$6)</f>
        <v>6.9984701242218048E-2</v>
      </c>
      <c r="F55">
        <f>NORMINV('Rand Int'!F55,'Inputs &amp; Outputs'!$B$5,'Inputs &amp; Outputs'!$B$6)</f>
        <v>-4.0679525609925743E-2</v>
      </c>
      <c r="G55">
        <f>NORMINV('Rand Int'!G55,'Inputs &amp; Outputs'!$B$5,'Inputs &amp; Outputs'!$B$6)</f>
        <v>5.8256577339975787E-2</v>
      </c>
      <c r="H55">
        <f>NORMINV('Rand Int'!H55,'Inputs &amp; Outputs'!$B$5,'Inputs &amp; Outputs'!$B$6)</f>
        <v>-5.6344991331211403E-2</v>
      </c>
      <c r="I55">
        <f>NORMINV('Rand Int'!I55,'Inputs &amp; Outputs'!$B$5,'Inputs &amp; Outputs'!$B$6)</f>
        <v>3.6547018082598554E-2</v>
      </c>
      <c r="J55">
        <f>NORMINV('Rand Int'!J55,'Inputs &amp; Outputs'!$B$5,'Inputs &amp; Outputs'!$B$6)</f>
        <v>3.9137968618726135E-2</v>
      </c>
      <c r="K55">
        <f>NORMINV('Rand Int'!K55,'Inputs &amp; Outputs'!$B$5,'Inputs &amp; Outputs'!$B$6)</f>
        <v>5.7493028524491535E-2</v>
      </c>
      <c r="L55">
        <f>NORMINV('Rand Int'!L55,'Inputs &amp; Outputs'!$B$5,'Inputs &amp; Outputs'!$B$6)</f>
        <v>8.9750724073499988E-2</v>
      </c>
      <c r="M55">
        <f>NORMINV('Rand Int'!M55,'Inputs &amp; Outputs'!$B$5,'Inputs &amp; Outputs'!$B$6)</f>
        <v>1.6014468427980662E-2</v>
      </c>
      <c r="N55">
        <f>NORMINV('Rand Int'!N55,'Inputs &amp; Outputs'!$B$5,'Inputs &amp; Outputs'!$B$6)</f>
        <v>5.2343169951605768E-2</v>
      </c>
      <c r="O55">
        <f>NORMINV('Rand Int'!O55,'Inputs &amp; Outputs'!$B$5,'Inputs &amp; Outputs'!$B$6)</f>
        <v>6.0683927443889306E-2</v>
      </c>
      <c r="P55">
        <f>NORMINV('Rand Int'!P55,'Inputs &amp; Outputs'!$B$5,'Inputs &amp; Outputs'!$B$6)</f>
        <v>8.3729661423643742E-2</v>
      </c>
      <c r="Q55">
        <f>NORMINV('Rand Int'!Q55,'Inputs &amp; Outputs'!$B$5,'Inputs &amp; Outputs'!$B$6)</f>
        <v>0.22638125998930581</v>
      </c>
      <c r="R55">
        <f>NORMINV('Rand Int'!R55,'Inputs &amp; Outputs'!$B$5,'Inputs &amp; Outputs'!$B$6)</f>
        <v>0.2023635727970563</v>
      </c>
      <c r="S55">
        <f>NORMINV('Rand Int'!S55,'Inputs &amp; Outputs'!$B$5,'Inputs &amp; Outputs'!$B$6)</f>
        <v>5.5053927981076486E-2</v>
      </c>
      <c r="T55">
        <f>NORMINV('Rand Int'!T55,'Inputs &amp; Outputs'!$B$5,'Inputs &amp; Outputs'!$B$6)</f>
        <v>9.944820992374756E-2</v>
      </c>
      <c r="U55">
        <f>NORMINV('Rand Int'!U55,'Inputs &amp; Outputs'!$B$5,'Inputs &amp; Outputs'!$B$6)</f>
        <v>-2.5068280377488303E-2</v>
      </c>
      <c r="V55">
        <f>NORMINV('Rand Int'!V55,'Inputs &amp; Outputs'!$B$5,'Inputs &amp; Outputs'!$B$6)</f>
        <v>5.0963072265959218E-2</v>
      </c>
      <c r="W55">
        <f>NORMINV('Rand Int'!W55,'Inputs &amp; Outputs'!$B$5,'Inputs &amp; Outputs'!$B$6)</f>
        <v>0.21227108678103901</v>
      </c>
      <c r="X55">
        <f>NORMINV('Rand Int'!X55,'Inputs &amp; Outputs'!$B$5,'Inputs &amp; Outputs'!$B$6)</f>
        <v>-6.0591599187362427E-2</v>
      </c>
      <c r="Y55">
        <f>NORMINV('Rand Int'!Y55,'Inputs &amp; Outputs'!$B$5,'Inputs &amp; Outputs'!$B$6)</f>
        <v>7.1982953815984685E-3</v>
      </c>
      <c r="Z55">
        <f>NORMINV('Rand Int'!Z55,'Inputs &amp; Outputs'!$B$5,'Inputs &amp; Outputs'!$B$6)</f>
        <v>2.0289070147724908E-2</v>
      </c>
      <c r="AA55">
        <f>NORMINV('Rand Int'!AA55,'Inputs &amp; Outputs'!$B$5,'Inputs &amp; Outputs'!$B$6)</f>
        <v>2.994645110898219E-2</v>
      </c>
      <c r="AB55">
        <f>NORMINV('Rand Int'!AB55,'Inputs &amp; Outputs'!$B$5,'Inputs &amp; Outputs'!$B$6)</f>
        <v>-4.1401872456303043E-2</v>
      </c>
      <c r="AC55">
        <f>NORMINV('Rand Int'!AC55,'Inputs &amp; Outputs'!$B$5,'Inputs &amp; Outputs'!$B$6)</f>
        <v>8.2202916748189594E-2</v>
      </c>
      <c r="AD55">
        <f>NORMINV('Rand Int'!AD55,'Inputs &amp; Outputs'!$B$5,'Inputs &amp; Outputs'!$B$6)</f>
        <v>0.14079228700261609</v>
      </c>
      <c r="AE55">
        <f>NORMINV('Rand Int'!AE55,'Inputs &amp; Outputs'!$B$5,'Inputs &amp; Outputs'!$B$6)</f>
        <v>0.10337539965563347</v>
      </c>
      <c r="AF55">
        <f>NORMINV('Rand Int'!AF55,'Inputs &amp; Outputs'!$B$5,'Inputs &amp; Outputs'!$B$6)</f>
        <v>0.23535576551836554</v>
      </c>
      <c r="AG55">
        <f>NORMINV('Rand Int'!AG55,'Inputs &amp; Outputs'!$B$5,'Inputs &amp; Outputs'!$B$6)</f>
        <v>8.1866851554097592E-2</v>
      </c>
      <c r="AH55">
        <f>NORMINV('Rand Int'!AH55,'Inputs &amp; Outputs'!$B$5,'Inputs &amp; Outputs'!$B$6)</f>
        <v>8.0951259312969981E-2</v>
      </c>
      <c r="AI55">
        <f>NORMINV('Rand Int'!AI55,'Inputs &amp; Outputs'!$B$5,'Inputs &amp; Outputs'!$B$6)</f>
        <v>0.17491994964270891</v>
      </c>
      <c r="AJ55">
        <f>NORMINV('Rand Int'!AJ55,'Inputs &amp; Outputs'!$B$5,'Inputs &amp; Outputs'!$B$6)</f>
        <v>4.0418543478024108E-2</v>
      </c>
      <c r="AK55">
        <f>NORMINV('Rand Int'!AK55,'Inputs &amp; Outputs'!$B$5,'Inputs &amp; Outputs'!$B$6)</f>
        <v>2.8215200000953039E-2</v>
      </c>
      <c r="AL55">
        <f>NORMINV('Rand Int'!AL55,'Inputs &amp; Outputs'!$B$5,'Inputs &amp; Outputs'!$B$6)</f>
        <v>-2.7860532869492902E-2</v>
      </c>
      <c r="AM55">
        <f>NORMINV('Rand Int'!AM55,'Inputs &amp; Outputs'!$B$5,'Inputs &amp; Outputs'!$B$6)</f>
        <v>0.15037426567403012</v>
      </c>
      <c r="AN55">
        <f>NORMINV('Rand Int'!AN55,'Inputs &amp; Outputs'!$B$5,'Inputs &amp; Outputs'!$B$6)</f>
        <v>0.20447076196647196</v>
      </c>
      <c r="AO55">
        <f>NORMINV('Rand Int'!AO55,'Inputs &amp; Outputs'!$B$5,'Inputs &amp; Outputs'!$B$6)</f>
        <v>0.12899710234985762</v>
      </c>
      <c r="AP55">
        <f>NORMINV('Rand Int'!AP55,'Inputs &amp; Outputs'!$B$5,'Inputs &amp; Outputs'!$B$6)</f>
        <v>9.0562616139224256E-2</v>
      </c>
      <c r="AQ55">
        <f>NORMINV('Rand Int'!AQ55,'Inputs &amp; Outputs'!$B$5,'Inputs &amp; Outputs'!$B$6)</f>
        <v>0.18726993339084044</v>
      </c>
      <c r="AR55">
        <f>NORMINV('Rand Int'!AR55,'Inputs &amp; Outputs'!$B$5,'Inputs &amp; Outputs'!$B$6)</f>
        <v>0.11315507559444543</v>
      </c>
      <c r="AS55">
        <f>NORMINV('Rand Int'!AS55,'Inputs &amp; Outputs'!$B$5,'Inputs &amp; Outputs'!$B$6)</f>
        <v>8.6199928313724417E-2</v>
      </c>
      <c r="AT55">
        <f>NORMINV('Rand Int'!AT55,'Inputs &amp; Outputs'!$B$5,'Inputs &amp; Outputs'!$B$6)</f>
        <v>1.4002147219070935E-2</v>
      </c>
      <c r="AU55">
        <f>NORMINV('Rand Int'!AU55,'Inputs &amp; Outputs'!$B$5,'Inputs &amp; Outputs'!$B$6)</f>
        <v>4.2518230569247473E-2</v>
      </c>
      <c r="AV55">
        <f>NORMINV('Rand Int'!AV55,'Inputs &amp; Outputs'!$B$5,'Inputs &amp; Outputs'!$B$6)</f>
        <v>4.9264519884138075E-2</v>
      </c>
      <c r="AW55">
        <f>NORMINV('Rand Int'!AW55,'Inputs &amp; Outputs'!$B$5,'Inputs &amp; Outputs'!$B$6)</f>
        <v>4.8235790036828659E-2</v>
      </c>
      <c r="AX55">
        <f>NORMINV('Rand Int'!AX55,'Inputs &amp; Outputs'!$B$5,'Inputs &amp; Outputs'!$B$6)</f>
        <v>9.1199144353279832E-2</v>
      </c>
      <c r="AY55">
        <f>NORMINV('Rand Int'!AY55,'Inputs &amp; Outputs'!$B$5,'Inputs &amp; Outputs'!$B$6)</f>
        <v>4.7160311680892089E-2</v>
      </c>
      <c r="AZ55">
        <f>NORMINV('Rand Int'!AZ55,'Inputs &amp; Outputs'!$B$5,'Inputs &amp; Outputs'!$B$6)</f>
        <v>7.5650248538597975E-2</v>
      </c>
      <c r="BA55">
        <f>NORMINV('Rand Int'!BA55,'Inputs &amp; Outputs'!$B$5,'Inputs &amp; Outputs'!$B$6)</f>
        <v>0.1145025186516312</v>
      </c>
      <c r="BB55">
        <f>NORMINV('Rand Int'!BB55,'Inputs &amp; Outputs'!$B$5,'Inputs &amp; Outputs'!$B$6)</f>
        <v>-4.1653236892226206E-2</v>
      </c>
      <c r="BC55">
        <f>NORMINV('Rand Int'!BC55,'Inputs &amp; Outputs'!$B$5,'Inputs &amp; Outputs'!$B$6)</f>
        <v>7.3128832398129548E-2</v>
      </c>
      <c r="BD55">
        <f>NORMINV('Rand Int'!BD55,'Inputs &amp; Outputs'!$B$5,'Inputs &amp; Outputs'!$B$6)</f>
        <v>8.0983875971192568E-2</v>
      </c>
      <c r="BE55">
        <f>NORMINV('Rand Int'!BE55,'Inputs &amp; Outputs'!$B$5,'Inputs &amp; Outputs'!$B$6)</f>
        <v>9.9799492921888555E-2</v>
      </c>
      <c r="BF55">
        <f>NORMINV('Rand Int'!BF55,'Inputs &amp; Outputs'!$B$5,'Inputs &amp; Outputs'!$B$6)</f>
        <v>5.039615658335387E-2</v>
      </c>
      <c r="BG55">
        <f>NORMINV('Rand Int'!BG55,'Inputs &amp; Outputs'!$B$5,'Inputs &amp; Outputs'!$B$6)</f>
        <v>2.4286379021641352E-2</v>
      </c>
      <c r="BH55">
        <f>NORMINV('Rand Int'!BH55,'Inputs &amp; Outputs'!$B$5,'Inputs &amp; Outputs'!$B$6)</f>
        <v>-6.6048840421523175E-2</v>
      </c>
      <c r="BI55">
        <f>NORMINV('Rand Int'!BI55,'Inputs &amp; Outputs'!$B$5,'Inputs &amp; Outputs'!$B$6)</f>
        <v>0.15504965331167486</v>
      </c>
      <c r="BJ55">
        <f>NORMINV('Rand Int'!BJ55,'Inputs &amp; Outputs'!$B$5,'Inputs &amp; Outputs'!$B$6)</f>
        <v>0.2134884230831364</v>
      </c>
      <c r="BK55">
        <f>NORMINV('Rand Int'!BK55,'Inputs &amp; Outputs'!$B$5,'Inputs &amp; Outputs'!$B$6)</f>
        <v>0.10121961110210878</v>
      </c>
      <c r="BL55">
        <f>NORMINV('Rand Int'!BL55,'Inputs &amp; Outputs'!$B$5,'Inputs &amp; Outputs'!$B$6)</f>
        <v>0.28385657332461878</v>
      </c>
      <c r="BM55">
        <f>NORMINV('Rand Int'!BM55,'Inputs &amp; Outputs'!$B$5,'Inputs &amp; Outputs'!$B$6)</f>
        <v>4.90223263713956E-2</v>
      </c>
      <c r="BN55">
        <f>NORMINV('Rand Int'!BN55,'Inputs &amp; Outputs'!$B$5,'Inputs &amp; Outputs'!$B$6)</f>
        <v>5.4538526443734664E-2</v>
      </c>
      <c r="BO55">
        <f>NORMINV('Rand Int'!BO55,'Inputs &amp; Outputs'!$B$5,'Inputs &amp; Outputs'!$B$6)</f>
        <v>-5.7618715814438531E-4</v>
      </c>
      <c r="BP55">
        <f>NORMINV('Rand Int'!BP55,'Inputs &amp; Outputs'!$B$5,'Inputs &amp; Outputs'!$B$6)</f>
        <v>-2.0377973710085096E-3</v>
      </c>
      <c r="BQ55">
        <f>NORMINV('Rand Int'!BQ55,'Inputs &amp; Outputs'!$B$5,'Inputs &amp; Outputs'!$B$6)</f>
        <v>8.0791982643066307E-2</v>
      </c>
      <c r="BR55">
        <f>NORMINV('Rand Int'!BR55,'Inputs &amp; Outputs'!$B$5,'Inputs &amp; Outputs'!$B$6)</f>
        <v>4.9725386353253895E-2</v>
      </c>
      <c r="BS55">
        <f>NORMINV('Rand Int'!BS55,'Inputs &amp; Outputs'!$B$5,'Inputs &amp; Outputs'!$B$6)</f>
        <v>9.355401745908723E-3</v>
      </c>
      <c r="BT55">
        <f>NORMINV('Rand Int'!BT55,'Inputs &amp; Outputs'!$B$5,'Inputs &amp; Outputs'!$B$6)</f>
        <v>6.8007209391898957E-2</v>
      </c>
    </row>
    <row r="56" spans="1:72" x14ac:dyDescent="0.25">
      <c r="A56" s="1">
        <v>55</v>
      </c>
      <c r="C56">
        <f>NORMINV('Rand Int'!C56,'Inputs &amp; Outputs'!$B$5,'Inputs &amp; Outputs'!$B$6)</f>
        <v>5.6683606385508845E-2</v>
      </c>
      <c r="D56">
        <f>NORMINV('Rand Int'!D56,'Inputs &amp; Outputs'!$B$5,'Inputs &amp; Outputs'!$B$6)</f>
        <v>-3.7685298743082712E-3</v>
      </c>
      <c r="E56">
        <f>NORMINV('Rand Int'!E56,'Inputs &amp; Outputs'!$B$5,'Inputs &amp; Outputs'!$B$6)</f>
        <v>-5.3085155251431496E-2</v>
      </c>
      <c r="F56">
        <f>NORMINV('Rand Int'!F56,'Inputs &amp; Outputs'!$B$5,'Inputs &amp; Outputs'!$B$6)</f>
        <v>-2.4448923932740549E-2</v>
      </c>
      <c r="G56">
        <f>NORMINV('Rand Int'!G56,'Inputs &amp; Outputs'!$B$5,'Inputs &amp; Outputs'!$B$6)</f>
        <v>0.17871565457552069</v>
      </c>
      <c r="H56">
        <f>NORMINV('Rand Int'!H56,'Inputs &amp; Outputs'!$B$5,'Inputs &amp; Outputs'!$B$6)</f>
        <v>0.17487647219374886</v>
      </c>
      <c r="I56">
        <f>NORMINV('Rand Int'!I56,'Inputs &amp; Outputs'!$B$5,'Inputs &amp; Outputs'!$B$6)</f>
        <v>6.3590679025487956E-2</v>
      </c>
      <c r="J56">
        <f>NORMINV('Rand Int'!J56,'Inputs &amp; Outputs'!$B$5,'Inputs &amp; Outputs'!$B$6)</f>
        <v>-2.5586310077307564E-2</v>
      </c>
      <c r="K56">
        <f>NORMINV('Rand Int'!K56,'Inputs &amp; Outputs'!$B$5,'Inputs &amp; Outputs'!$B$6)</f>
        <v>0.13196899252699335</v>
      </c>
      <c r="L56">
        <f>NORMINV('Rand Int'!L56,'Inputs &amp; Outputs'!$B$5,'Inputs &amp; Outputs'!$B$6)</f>
        <v>0.11967425168446355</v>
      </c>
      <c r="M56">
        <f>NORMINV('Rand Int'!M56,'Inputs &amp; Outputs'!$B$5,'Inputs &amp; Outputs'!$B$6)</f>
        <v>-0.10335250603837384</v>
      </c>
      <c r="N56">
        <f>NORMINV('Rand Int'!N56,'Inputs &amp; Outputs'!$B$5,'Inputs &amp; Outputs'!$B$6)</f>
        <v>8.1341045180656033E-2</v>
      </c>
      <c r="O56">
        <f>NORMINV('Rand Int'!O56,'Inputs &amp; Outputs'!$B$5,'Inputs &amp; Outputs'!$B$6)</f>
        <v>4.0607608446293526E-2</v>
      </c>
      <c r="P56">
        <f>NORMINV('Rand Int'!P56,'Inputs &amp; Outputs'!$B$5,'Inputs &amp; Outputs'!$B$6)</f>
        <v>0.245427830721405</v>
      </c>
      <c r="Q56">
        <f>NORMINV('Rand Int'!Q56,'Inputs &amp; Outputs'!$B$5,'Inputs &amp; Outputs'!$B$6)</f>
        <v>9.8699007868525201E-2</v>
      </c>
      <c r="R56">
        <f>NORMINV('Rand Int'!R56,'Inputs &amp; Outputs'!$B$5,'Inputs &amp; Outputs'!$B$6)</f>
        <v>8.6346218046520207E-2</v>
      </c>
      <c r="S56">
        <f>NORMINV('Rand Int'!S56,'Inputs &amp; Outputs'!$B$5,'Inputs &amp; Outputs'!$B$6)</f>
        <v>3.312026724447039E-2</v>
      </c>
      <c r="T56">
        <f>NORMINV('Rand Int'!T56,'Inputs &amp; Outputs'!$B$5,'Inputs &amp; Outputs'!$B$6)</f>
        <v>0.10527614661381687</v>
      </c>
      <c r="U56">
        <f>NORMINV('Rand Int'!U56,'Inputs &amp; Outputs'!$B$5,'Inputs &amp; Outputs'!$B$6)</f>
        <v>-3.1943914414667207E-2</v>
      </c>
      <c r="V56">
        <f>NORMINV('Rand Int'!V56,'Inputs &amp; Outputs'!$B$5,'Inputs &amp; Outputs'!$B$6)</f>
        <v>-2.8265006516722549E-2</v>
      </c>
      <c r="W56">
        <f>NORMINV('Rand Int'!W56,'Inputs &amp; Outputs'!$B$5,'Inputs &amp; Outputs'!$B$6)</f>
        <v>0.26379476391993267</v>
      </c>
      <c r="X56">
        <f>NORMINV('Rand Int'!X56,'Inputs &amp; Outputs'!$B$5,'Inputs &amp; Outputs'!$B$6)</f>
        <v>1.1947598562410892E-2</v>
      </c>
      <c r="Y56">
        <f>NORMINV('Rand Int'!Y56,'Inputs &amp; Outputs'!$B$5,'Inputs &amp; Outputs'!$B$6)</f>
        <v>0.1113122449091079</v>
      </c>
      <c r="Z56">
        <f>NORMINV('Rand Int'!Z56,'Inputs &amp; Outputs'!$B$5,'Inputs &amp; Outputs'!$B$6)</f>
        <v>9.0279740966222599E-3</v>
      </c>
      <c r="AA56">
        <f>NORMINV('Rand Int'!AA56,'Inputs &amp; Outputs'!$B$5,'Inputs &amp; Outputs'!$B$6)</f>
        <v>4.9957023743520977E-2</v>
      </c>
      <c r="AB56">
        <f>NORMINV('Rand Int'!AB56,'Inputs &amp; Outputs'!$B$5,'Inputs &amp; Outputs'!$B$6)</f>
        <v>0.12503646187681941</v>
      </c>
      <c r="AC56">
        <f>NORMINV('Rand Int'!AC56,'Inputs &amp; Outputs'!$B$5,'Inputs &amp; Outputs'!$B$6)</f>
        <v>2.9090226992939148E-2</v>
      </c>
      <c r="AD56">
        <f>NORMINV('Rand Int'!AD56,'Inputs &amp; Outputs'!$B$5,'Inputs &amp; Outputs'!$B$6)</f>
        <v>0.2241569958938498</v>
      </c>
      <c r="AE56">
        <f>NORMINV('Rand Int'!AE56,'Inputs &amp; Outputs'!$B$5,'Inputs &amp; Outputs'!$B$6)</f>
        <v>9.1335718040233577E-2</v>
      </c>
      <c r="AF56">
        <f>NORMINV('Rand Int'!AF56,'Inputs &amp; Outputs'!$B$5,'Inputs &amp; Outputs'!$B$6)</f>
        <v>0.19049981297916396</v>
      </c>
      <c r="AG56">
        <f>NORMINV('Rand Int'!AG56,'Inputs &amp; Outputs'!$B$5,'Inputs &amp; Outputs'!$B$6)</f>
        <v>3.0230575940976161E-2</v>
      </c>
      <c r="AH56">
        <f>NORMINV('Rand Int'!AH56,'Inputs &amp; Outputs'!$B$5,'Inputs &amp; Outputs'!$B$6)</f>
        <v>5.2702923066365009E-2</v>
      </c>
      <c r="AI56">
        <f>NORMINV('Rand Int'!AI56,'Inputs &amp; Outputs'!$B$5,'Inputs &amp; Outputs'!$B$6)</f>
        <v>-8.5202997441380102E-3</v>
      </c>
      <c r="AJ56">
        <f>NORMINV('Rand Int'!AJ56,'Inputs &amp; Outputs'!$B$5,'Inputs &amp; Outputs'!$B$6)</f>
        <v>7.6222582516169132E-2</v>
      </c>
      <c r="AK56">
        <f>NORMINV('Rand Int'!AK56,'Inputs &amp; Outputs'!$B$5,'Inputs &amp; Outputs'!$B$6)</f>
        <v>-1.4294439016830821E-2</v>
      </c>
      <c r="AL56">
        <f>NORMINV('Rand Int'!AL56,'Inputs &amp; Outputs'!$B$5,'Inputs &amp; Outputs'!$B$6)</f>
        <v>7.2088063466708721E-2</v>
      </c>
      <c r="AM56">
        <f>NORMINV('Rand Int'!AM56,'Inputs &amp; Outputs'!$B$5,'Inputs &amp; Outputs'!$B$6)</f>
        <v>-5.9525045582472291E-2</v>
      </c>
      <c r="AN56">
        <f>NORMINV('Rand Int'!AN56,'Inputs &amp; Outputs'!$B$5,'Inputs &amp; Outputs'!$B$6)</f>
        <v>9.7200528117409202E-2</v>
      </c>
      <c r="AO56">
        <f>NORMINV('Rand Int'!AO56,'Inputs &amp; Outputs'!$B$5,'Inputs &amp; Outputs'!$B$6)</f>
        <v>0.1085787716767124</v>
      </c>
      <c r="AP56">
        <f>NORMINV('Rand Int'!AP56,'Inputs &amp; Outputs'!$B$5,'Inputs &amp; Outputs'!$B$6)</f>
        <v>1.8953142162899603E-2</v>
      </c>
      <c r="AQ56">
        <f>NORMINV('Rand Int'!AQ56,'Inputs &amp; Outputs'!$B$5,'Inputs &amp; Outputs'!$B$6)</f>
        <v>-0.10785684294580106</v>
      </c>
      <c r="AR56">
        <f>NORMINV('Rand Int'!AR56,'Inputs &amp; Outputs'!$B$5,'Inputs &amp; Outputs'!$B$6)</f>
        <v>8.7254011492285205E-2</v>
      </c>
      <c r="AS56">
        <f>NORMINV('Rand Int'!AS56,'Inputs &amp; Outputs'!$B$5,'Inputs &amp; Outputs'!$B$6)</f>
        <v>7.0517243731872195E-3</v>
      </c>
      <c r="AT56">
        <f>NORMINV('Rand Int'!AT56,'Inputs &amp; Outputs'!$B$5,'Inputs &amp; Outputs'!$B$6)</f>
        <v>3.8363204240101936E-2</v>
      </c>
      <c r="AU56">
        <f>NORMINV('Rand Int'!AU56,'Inputs &amp; Outputs'!$B$5,'Inputs &amp; Outputs'!$B$6)</f>
        <v>9.690325384676865E-2</v>
      </c>
      <c r="AV56">
        <f>NORMINV('Rand Int'!AV56,'Inputs &amp; Outputs'!$B$5,'Inputs &amp; Outputs'!$B$6)</f>
        <v>4.301422620005084E-2</v>
      </c>
      <c r="AW56">
        <f>NORMINV('Rand Int'!AW56,'Inputs &amp; Outputs'!$B$5,'Inputs &amp; Outputs'!$B$6)</f>
        <v>0.17053752731788036</v>
      </c>
      <c r="AX56">
        <f>NORMINV('Rand Int'!AX56,'Inputs &amp; Outputs'!$B$5,'Inputs &amp; Outputs'!$B$6)</f>
        <v>0.13963044167545274</v>
      </c>
      <c r="AY56">
        <f>NORMINV('Rand Int'!AY56,'Inputs &amp; Outputs'!$B$5,'Inputs &amp; Outputs'!$B$6)</f>
        <v>0.12765398937232719</v>
      </c>
      <c r="AZ56">
        <f>NORMINV('Rand Int'!AZ56,'Inputs &amp; Outputs'!$B$5,'Inputs &amp; Outputs'!$B$6)</f>
        <v>0.13288072757928315</v>
      </c>
      <c r="BA56">
        <f>NORMINV('Rand Int'!BA56,'Inputs &amp; Outputs'!$B$5,'Inputs &amp; Outputs'!$B$6)</f>
        <v>3.3684237959041921E-2</v>
      </c>
      <c r="BB56">
        <f>NORMINV('Rand Int'!BB56,'Inputs &amp; Outputs'!$B$5,'Inputs &amp; Outputs'!$B$6)</f>
        <v>0.11368754541313961</v>
      </c>
      <c r="BC56">
        <f>NORMINV('Rand Int'!BC56,'Inputs &amp; Outputs'!$B$5,'Inputs &amp; Outputs'!$B$6)</f>
        <v>3.5828763438011141E-2</v>
      </c>
      <c r="BD56">
        <f>NORMINV('Rand Int'!BD56,'Inputs &amp; Outputs'!$B$5,'Inputs &amp; Outputs'!$B$6)</f>
        <v>-1.944793985850353E-2</v>
      </c>
      <c r="BE56">
        <f>NORMINV('Rand Int'!BE56,'Inputs &amp; Outputs'!$B$5,'Inputs &amp; Outputs'!$B$6)</f>
        <v>5.5695049286392073E-2</v>
      </c>
      <c r="BF56">
        <f>NORMINV('Rand Int'!BF56,'Inputs &amp; Outputs'!$B$5,'Inputs &amp; Outputs'!$B$6)</f>
        <v>0.1691067089147513</v>
      </c>
      <c r="BG56">
        <f>NORMINV('Rand Int'!BG56,'Inputs &amp; Outputs'!$B$5,'Inputs &amp; Outputs'!$B$6)</f>
        <v>0.12744307153302026</v>
      </c>
      <c r="BH56">
        <f>NORMINV('Rand Int'!BH56,'Inputs &amp; Outputs'!$B$5,'Inputs &amp; Outputs'!$B$6)</f>
        <v>2.3936156538727577E-2</v>
      </c>
      <c r="BI56">
        <f>NORMINV('Rand Int'!BI56,'Inputs &amp; Outputs'!$B$5,'Inputs &amp; Outputs'!$B$6)</f>
        <v>5.1652053314751867E-4</v>
      </c>
      <c r="BJ56">
        <f>NORMINV('Rand Int'!BJ56,'Inputs &amp; Outputs'!$B$5,'Inputs &amp; Outputs'!$B$6)</f>
        <v>2.425223539611112E-2</v>
      </c>
      <c r="BK56">
        <f>NORMINV('Rand Int'!BK56,'Inputs &amp; Outputs'!$B$5,'Inputs &amp; Outputs'!$B$6)</f>
        <v>3.2478061758345389E-2</v>
      </c>
      <c r="BL56">
        <f>NORMINV('Rand Int'!BL56,'Inputs &amp; Outputs'!$B$5,'Inputs &amp; Outputs'!$B$6)</f>
        <v>9.4953418578957449E-2</v>
      </c>
      <c r="BM56">
        <f>NORMINV('Rand Int'!BM56,'Inputs &amp; Outputs'!$B$5,'Inputs &amp; Outputs'!$B$6)</f>
        <v>5.2286780968643684E-2</v>
      </c>
      <c r="BN56">
        <f>NORMINV('Rand Int'!BN56,'Inputs &amp; Outputs'!$B$5,'Inputs &amp; Outputs'!$B$6)</f>
        <v>4.1034742799370374E-2</v>
      </c>
      <c r="BO56">
        <f>NORMINV('Rand Int'!BO56,'Inputs &amp; Outputs'!$B$5,'Inputs &amp; Outputs'!$B$6)</f>
        <v>8.5546964064373524E-2</v>
      </c>
      <c r="BP56">
        <f>NORMINV('Rand Int'!BP56,'Inputs &amp; Outputs'!$B$5,'Inputs &amp; Outputs'!$B$6)</f>
        <v>7.8990233168817245E-2</v>
      </c>
      <c r="BQ56">
        <f>NORMINV('Rand Int'!BQ56,'Inputs &amp; Outputs'!$B$5,'Inputs &amp; Outputs'!$B$6)</f>
        <v>0.20072229779571049</v>
      </c>
      <c r="BR56">
        <f>NORMINV('Rand Int'!BR56,'Inputs &amp; Outputs'!$B$5,'Inputs &amp; Outputs'!$B$6)</f>
        <v>0.11804289105918547</v>
      </c>
      <c r="BS56">
        <f>NORMINV('Rand Int'!BS56,'Inputs &amp; Outputs'!$B$5,'Inputs &amp; Outputs'!$B$6)</f>
        <v>0.12393902554157173</v>
      </c>
      <c r="BT56">
        <f>NORMINV('Rand Int'!BT56,'Inputs &amp; Outputs'!$B$5,'Inputs &amp; Outputs'!$B$6)</f>
        <v>7.8928143186873717E-2</v>
      </c>
    </row>
    <row r="57" spans="1:72" x14ac:dyDescent="0.25">
      <c r="A57" s="1">
        <v>56</v>
      </c>
      <c r="C57">
        <f>NORMINV('Rand Int'!C57,'Inputs &amp; Outputs'!$B$5,'Inputs &amp; Outputs'!$B$6)</f>
        <v>-3.6299436338801255E-4</v>
      </c>
      <c r="D57">
        <f>NORMINV('Rand Int'!D57,'Inputs &amp; Outputs'!$B$5,'Inputs &amp; Outputs'!$B$6)</f>
        <v>3.9343134035140837E-2</v>
      </c>
      <c r="E57">
        <f>NORMINV('Rand Int'!E57,'Inputs &amp; Outputs'!$B$5,'Inputs &amp; Outputs'!$B$6)</f>
        <v>3.4813496750005377E-2</v>
      </c>
      <c r="F57">
        <f>NORMINV('Rand Int'!F57,'Inputs &amp; Outputs'!$B$5,'Inputs &amp; Outputs'!$B$6)</f>
        <v>0.12040635971021263</v>
      </c>
      <c r="G57">
        <f>NORMINV('Rand Int'!G57,'Inputs &amp; Outputs'!$B$5,'Inputs &amp; Outputs'!$B$6)</f>
        <v>-5.5325097262483219E-2</v>
      </c>
      <c r="H57">
        <f>NORMINV('Rand Int'!H57,'Inputs &amp; Outputs'!$B$5,'Inputs &amp; Outputs'!$B$6)</f>
        <v>6.9867252271961333E-2</v>
      </c>
      <c r="I57">
        <f>NORMINV('Rand Int'!I57,'Inputs &amp; Outputs'!$B$5,'Inputs &amp; Outputs'!$B$6)</f>
        <v>5.2971154557784637E-2</v>
      </c>
      <c r="J57">
        <f>NORMINV('Rand Int'!J57,'Inputs &amp; Outputs'!$B$5,'Inputs &amp; Outputs'!$B$6)</f>
        <v>-2.7279066838090671E-3</v>
      </c>
      <c r="K57">
        <f>NORMINV('Rand Int'!K57,'Inputs &amp; Outputs'!$B$5,'Inputs &amp; Outputs'!$B$6)</f>
        <v>-7.0540974672999163E-2</v>
      </c>
      <c r="L57">
        <f>NORMINV('Rand Int'!L57,'Inputs &amp; Outputs'!$B$5,'Inputs &amp; Outputs'!$B$6)</f>
        <v>0.14870447225912492</v>
      </c>
      <c r="M57">
        <f>NORMINV('Rand Int'!M57,'Inputs &amp; Outputs'!$B$5,'Inputs &amp; Outputs'!$B$6)</f>
        <v>0.12904030239889014</v>
      </c>
      <c r="N57">
        <f>NORMINV('Rand Int'!N57,'Inputs &amp; Outputs'!$B$5,'Inputs &amp; Outputs'!$B$6)</f>
        <v>7.8920983148823606E-2</v>
      </c>
      <c r="O57">
        <f>NORMINV('Rand Int'!O57,'Inputs &amp; Outputs'!$B$5,'Inputs &amp; Outputs'!$B$6)</f>
        <v>3.8897968270903957E-2</v>
      </c>
      <c r="P57">
        <f>NORMINV('Rand Int'!P57,'Inputs &amp; Outputs'!$B$5,'Inputs &amp; Outputs'!$B$6)</f>
        <v>8.6736403268090456E-2</v>
      </c>
      <c r="Q57">
        <f>NORMINV('Rand Int'!Q57,'Inputs &amp; Outputs'!$B$5,'Inputs &amp; Outputs'!$B$6)</f>
        <v>3.7915327884302234E-2</v>
      </c>
      <c r="R57">
        <f>NORMINV('Rand Int'!R57,'Inputs &amp; Outputs'!$B$5,'Inputs &amp; Outputs'!$B$6)</f>
        <v>-0.11276470141638137</v>
      </c>
      <c r="S57">
        <f>NORMINV('Rand Int'!S57,'Inputs &amp; Outputs'!$B$5,'Inputs &amp; Outputs'!$B$6)</f>
        <v>-5.0713782689861917E-2</v>
      </c>
      <c r="T57">
        <f>NORMINV('Rand Int'!T57,'Inputs &amp; Outputs'!$B$5,'Inputs &amp; Outputs'!$B$6)</f>
        <v>-1.8095527927053268E-2</v>
      </c>
      <c r="U57">
        <f>NORMINV('Rand Int'!U57,'Inputs &amp; Outputs'!$B$5,'Inputs &amp; Outputs'!$B$6)</f>
        <v>0.11333073112439523</v>
      </c>
      <c r="V57">
        <f>NORMINV('Rand Int'!V57,'Inputs &amp; Outputs'!$B$5,'Inputs &amp; Outputs'!$B$6)</f>
        <v>-0.1463023170949623</v>
      </c>
      <c r="W57">
        <f>NORMINV('Rand Int'!W57,'Inputs &amp; Outputs'!$B$5,'Inputs &amp; Outputs'!$B$6)</f>
        <v>0.21702867542772517</v>
      </c>
      <c r="X57">
        <f>NORMINV('Rand Int'!X57,'Inputs &amp; Outputs'!$B$5,'Inputs &amp; Outputs'!$B$6)</f>
        <v>0.17062674461141014</v>
      </c>
      <c r="Y57">
        <f>NORMINV('Rand Int'!Y57,'Inputs &amp; Outputs'!$B$5,'Inputs &amp; Outputs'!$B$6)</f>
        <v>0.18719811535947695</v>
      </c>
      <c r="Z57">
        <f>NORMINV('Rand Int'!Z57,'Inputs &amp; Outputs'!$B$5,'Inputs &amp; Outputs'!$B$6)</f>
        <v>0.17642763972730025</v>
      </c>
      <c r="AA57">
        <f>NORMINV('Rand Int'!AA57,'Inputs &amp; Outputs'!$B$5,'Inputs &amp; Outputs'!$B$6)</f>
        <v>2.5461898155709123E-2</v>
      </c>
      <c r="AB57">
        <f>NORMINV('Rand Int'!AB57,'Inputs &amp; Outputs'!$B$5,'Inputs &amp; Outputs'!$B$6)</f>
        <v>0.10467450766332362</v>
      </c>
      <c r="AC57">
        <f>NORMINV('Rand Int'!AC57,'Inputs &amp; Outputs'!$B$5,'Inputs &amp; Outputs'!$B$6)</f>
        <v>-5.8699214934307797E-2</v>
      </c>
      <c r="AD57">
        <f>NORMINV('Rand Int'!AD57,'Inputs &amp; Outputs'!$B$5,'Inputs &amp; Outputs'!$B$6)</f>
        <v>6.8349832678127026E-2</v>
      </c>
      <c r="AE57">
        <f>NORMINV('Rand Int'!AE57,'Inputs &amp; Outputs'!$B$5,'Inputs &amp; Outputs'!$B$6)</f>
        <v>0.11697535952293407</v>
      </c>
      <c r="AF57">
        <f>NORMINV('Rand Int'!AF57,'Inputs &amp; Outputs'!$B$5,'Inputs &amp; Outputs'!$B$6)</f>
        <v>6.9303188271528302E-2</v>
      </c>
      <c r="AG57">
        <f>NORMINV('Rand Int'!AG57,'Inputs &amp; Outputs'!$B$5,'Inputs &amp; Outputs'!$B$6)</f>
        <v>4.8533348395444133E-2</v>
      </c>
      <c r="AH57">
        <f>NORMINV('Rand Int'!AH57,'Inputs &amp; Outputs'!$B$5,'Inputs &amp; Outputs'!$B$6)</f>
        <v>6.1429470586076083E-2</v>
      </c>
      <c r="AI57">
        <f>NORMINV('Rand Int'!AI57,'Inputs &amp; Outputs'!$B$5,'Inputs &amp; Outputs'!$B$6)</f>
        <v>-2.0411176877025039E-2</v>
      </c>
      <c r="AJ57">
        <f>NORMINV('Rand Int'!AJ57,'Inputs &amp; Outputs'!$B$5,'Inputs &amp; Outputs'!$B$6)</f>
        <v>2.2540369392629551E-2</v>
      </c>
      <c r="AK57">
        <f>NORMINV('Rand Int'!AK57,'Inputs &amp; Outputs'!$B$5,'Inputs &amp; Outputs'!$B$6)</f>
        <v>0.22483695208785776</v>
      </c>
      <c r="AL57">
        <f>NORMINV('Rand Int'!AL57,'Inputs &amp; Outputs'!$B$5,'Inputs &amp; Outputs'!$B$6)</f>
        <v>-4.022904034825428E-2</v>
      </c>
      <c r="AM57">
        <f>NORMINV('Rand Int'!AM57,'Inputs &amp; Outputs'!$B$5,'Inputs &amp; Outputs'!$B$6)</f>
        <v>3.905001277292737E-2</v>
      </c>
      <c r="AN57">
        <f>NORMINV('Rand Int'!AN57,'Inputs &amp; Outputs'!$B$5,'Inputs &amp; Outputs'!$B$6)</f>
        <v>1.0695500350334307E-2</v>
      </c>
      <c r="AO57">
        <f>NORMINV('Rand Int'!AO57,'Inputs &amp; Outputs'!$B$5,'Inputs &amp; Outputs'!$B$6)</f>
        <v>0.21390915776031652</v>
      </c>
      <c r="AP57">
        <f>NORMINV('Rand Int'!AP57,'Inputs &amp; Outputs'!$B$5,'Inputs &amp; Outputs'!$B$6)</f>
        <v>5.9568080102232232E-2</v>
      </c>
      <c r="AQ57">
        <f>NORMINV('Rand Int'!AQ57,'Inputs &amp; Outputs'!$B$5,'Inputs &amp; Outputs'!$B$6)</f>
        <v>0.12674942819708795</v>
      </c>
      <c r="AR57">
        <f>NORMINV('Rand Int'!AR57,'Inputs &amp; Outputs'!$B$5,'Inputs &amp; Outputs'!$B$6)</f>
        <v>8.1171010403322197E-2</v>
      </c>
      <c r="AS57">
        <f>NORMINV('Rand Int'!AS57,'Inputs &amp; Outputs'!$B$5,'Inputs &amp; Outputs'!$B$6)</f>
        <v>9.0500614205499097E-2</v>
      </c>
      <c r="AT57">
        <f>NORMINV('Rand Int'!AT57,'Inputs &amp; Outputs'!$B$5,'Inputs &amp; Outputs'!$B$6)</f>
        <v>0.12012532383914308</v>
      </c>
      <c r="AU57">
        <f>NORMINV('Rand Int'!AU57,'Inputs &amp; Outputs'!$B$5,'Inputs &amp; Outputs'!$B$6)</f>
        <v>8.8381240379944381E-2</v>
      </c>
      <c r="AV57">
        <f>NORMINV('Rand Int'!AV57,'Inputs &amp; Outputs'!$B$5,'Inputs &amp; Outputs'!$B$6)</f>
        <v>3.958841368443293E-2</v>
      </c>
      <c r="AW57">
        <f>NORMINV('Rand Int'!AW57,'Inputs &amp; Outputs'!$B$5,'Inputs &amp; Outputs'!$B$6)</f>
        <v>5.7723723764698302E-2</v>
      </c>
      <c r="AX57">
        <f>NORMINV('Rand Int'!AX57,'Inputs &amp; Outputs'!$B$5,'Inputs &amp; Outputs'!$B$6)</f>
        <v>-7.3312232146157369E-2</v>
      </c>
      <c r="AY57">
        <f>NORMINV('Rand Int'!AY57,'Inputs &amp; Outputs'!$B$5,'Inputs &amp; Outputs'!$B$6)</f>
        <v>-5.9497445143119387E-2</v>
      </c>
      <c r="AZ57">
        <f>NORMINV('Rand Int'!AZ57,'Inputs &amp; Outputs'!$B$5,'Inputs &amp; Outputs'!$B$6)</f>
        <v>0.22504596600434512</v>
      </c>
      <c r="BA57">
        <f>NORMINV('Rand Int'!BA57,'Inputs &amp; Outputs'!$B$5,'Inputs &amp; Outputs'!$B$6)</f>
        <v>2.9285601284833842E-2</v>
      </c>
      <c r="BB57">
        <f>NORMINV('Rand Int'!BB57,'Inputs &amp; Outputs'!$B$5,'Inputs &amp; Outputs'!$B$6)</f>
        <v>0.15250331921861365</v>
      </c>
      <c r="BC57">
        <f>NORMINV('Rand Int'!BC57,'Inputs &amp; Outputs'!$B$5,'Inputs &amp; Outputs'!$B$6)</f>
        <v>7.3035837426336236E-2</v>
      </c>
      <c r="BD57">
        <f>NORMINV('Rand Int'!BD57,'Inputs &amp; Outputs'!$B$5,'Inputs &amp; Outputs'!$B$6)</f>
        <v>0.16422170633238536</v>
      </c>
      <c r="BE57">
        <f>NORMINV('Rand Int'!BE57,'Inputs &amp; Outputs'!$B$5,'Inputs &amp; Outputs'!$B$6)</f>
        <v>2.9269149934667504E-2</v>
      </c>
      <c r="BF57">
        <f>NORMINV('Rand Int'!BF57,'Inputs &amp; Outputs'!$B$5,'Inputs &amp; Outputs'!$B$6)</f>
        <v>7.2827266256128648E-2</v>
      </c>
      <c r="BG57">
        <f>NORMINV('Rand Int'!BG57,'Inputs &amp; Outputs'!$B$5,'Inputs &amp; Outputs'!$B$6)</f>
        <v>0.10579202279913383</v>
      </c>
      <c r="BH57">
        <f>NORMINV('Rand Int'!BH57,'Inputs &amp; Outputs'!$B$5,'Inputs &amp; Outputs'!$B$6)</f>
        <v>-2.3885573425067655E-3</v>
      </c>
      <c r="BI57">
        <f>NORMINV('Rand Int'!BI57,'Inputs &amp; Outputs'!$B$5,'Inputs &amp; Outputs'!$B$6)</f>
        <v>6.0906570546834411E-2</v>
      </c>
      <c r="BJ57">
        <f>NORMINV('Rand Int'!BJ57,'Inputs &amp; Outputs'!$B$5,'Inputs &amp; Outputs'!$B$6)</f>
        <v>1.0328566613093129E-2</v>
      </c>
      <c r="BK57">
        <f>NORMINV('Rand Int'!BK57,'Inputs &amp; Outputs'!$B$5,'Inputs &amp; Outputs'!$B$6)</f>
        <v>7.3188430871598514E-2</v>
      </c>
      <c r="BL57">
        <f>NORMINV('Rand Int'!BL57,'Inputs &amp; Outputs'!$B$5,'Inputs &amp; Outputs'!$B$6)</f>
        <v>-4.189448555290376E-2</v>
      </c>
      <c r="BM57">
        <f>NORMINV('Rand Int'!BM57,'Inputs &amp; Outputs'!$B$5,'Inputs &amp; Outputs'!$B$6)</f>
        <v>2.466083467496942E-2</v>
      </c>
      <c r="BN57">
        <f>NORMINV('Rand Int'!BN57,'Inputs &amp; Outputs'!$B$5,'Inputs &amp; Outputs'!$B$6)</f>
        <v>2.6696326887824341E-2</v>
      </c>
      <c r="BO57">
        <f>NORMINV('Rand Int'!BO57,'Inputs &amp; Outputs'!$B$5,'Inputs &amp; Outputs'!$B$6)</f>
        <v>0.10049028099955376</v>
      </c>
      <c r="BP57">
        <f>NORMINV('Rand Int'!BP57,'Inputs &amp; Outputs'!$B$5,'Inputs &amp; Outputs'!$B$6)</f>
        <v>4.5599157470875333E-2</v>
      </c>
      <c r="BQ57">
        <f>NORMINV('Rand Int'!BQ57,'Inputs &amp; Outputs'!$B$5,'Inputs &amp; Outputs'!$B$6)</f>
        <v>8.7298651817654727E-2</v>
      </c>
      <c r="BR57">
        <f>NORMINV('Rand Int'!BR57,'Inputs &amp; Outputs'!$B$5,'Inputs &amp; Outputs'!$B$6)</f>
        <v>6.038277220556975E-2</v>
      </c>
      <c r="BS57">
        <f>NORMINV('Rand Int'!BS57,'Inputs &amp; Outputs'!$B$5,'Inputs &amp; Outputs'!$B$6)</f>
        <v>-2.3109069889711148E-3</v>
      </c>
      <c r="BT57">
        <f>NORMINV('Rand Int'!BT57,'Inputs &amp; Outputs'!$B$5,'Inputs &amp; Outputs'!$B$6)</f>
        <v>4.9668350454037696E-2</v>
      </c>
    </row>
    <row r="58" spans="1:72" x14ac:dyDescent="0.25">
      <c r="A58" s="1">
        <v>57</v>
      </c>
      <c r="C58">
        <f>NORMINV('Rand Int'!C58,'Inputs &amp; Outputs'!$B$5,'Inputs &amp; Outputs'!$B$6)</f>
        <v>0.22551046365237054</v>
      </c>
      <c r="D58">
        <f>NORMINV('Rand Int'!D58,'Inputs &amp; Outputs'!$B$5,'Inputs &amp; Outputs'!$B$6)</f>
        <v>9.4186576798834548E-2</v>
      </c>
      <c r="E58">
        <f>NORMINV('Rand Int'!E58,'Inputs &amp; Outputs'!$B$5,'Inputs &amp; Outputs'!$B$6)</f>
        <v>-4.7389675234577752E-2</v>
      </c>
      <c r="F58">
        <f>NORMINV('Rand Int'!F58,'Inputs &amp; Outputs'!$B$5,'Inputs &amp; Outputs'!$B$6)</f>
        <v>0.22243532302657967</v>
      </c>
      <c r="G58">
        <f>NORMINV('Rand Int'!G58,'Inputs &amp; Outputs'!$B$5,'Inputs &amp; Outputs'!$B$6)</f>
        <v>8.7400217997869428E-2</v>
      </c>
      <c r="H58">
        <f>NORMINV('Rand Int'!H58,'Inputs &amp; Outputs'!$B$5,'Inputs &amp; Outputs'!$B$6)</f>
        <v>-4.1325425737313334E-2</v>
      </c>
      <c r="I58">
        <f>NORMINV('Rand Int'!I58,'Inputs &amp; Outputs'!$B$5,'Inputs &amp; Outputs'!$B$6)</f>
        <v>0.11004114824704003</v>
      </c>
      <c r="J58">
        <f>NORMINV('Rand Int'!J58,'Inputs &amp; Outputs'!$B$5,'Inputs &amp; Outputs'!$B$6)</f>
        <v>0.22403367783642969</v>
      </c>
      <c r="K58">
        <f>NORMINV('Rand Int'!K58,'Inputs &amp; Outputs'!$B$5,'Inputs &amp; Outputs'!$B$6)</f>
        <v>5.8140428045732953E-2</v>
      </c>
      <c r="L58">
        <f>NORMINV('Rand Int'!L58,'Inputs &amp; Outputs'!$B$5,'Inputs &amp; Outputs'!$B$6)</f>
        <v>0.13480630266488924</v>
      </c>
      <c r="M58">
        <f>NORMINV('Rand Int'!M58,'Inputs &amp; Outputs'!$B$5,'Inputs &amp; Outputs'!$B$6)</f>
        <v>-0.10875190001020349</v>
      </c>
      <c r="N58">
        <f>NORMINV('Rand Int'!N58,'Inputs &amp; Outputs'!$B$5,'Inputs &amp; Outputs'!$B$6)</f>
        <v>6.4424739988918817E-2</v>
      </c>
      <c r="O58">
        <f>NORMINV('Rand Int'!O58,'Inputs &amp; Outputs'!$B$5,'Inputs &amp; Outputs'!$B$6)</f>
        <v>-6.0428412443643595E-2</v>
      </c>
      <c r="P58">
        <f>NORMINV('Rand Int'!P58,'Inputs &amp; Outputs'!$B$5,'Inputs &amp; Outputs'!$B$6)</f>
        <v>3.8070338771036064E-2</v>
      </c>
      <c r="Q58">
        <f>NORMINV('Rand Int'!Q58,'Inputs &amp; Outputs'!$B$5,'Inputs &amp; Outputs'!$B$6)</f>
        <v>3.1300128940614971E-2</v>
      </c>
      <c r="R58">
        <f>NORMINV('Rand Int'!R58,'Inputs &amp; Outputs'!$B$5,'Inputs &amp; Outputs'!$B$6)</f>
        <v>-2.5154454165517981E-3</v>
      </c>
      <c r="S58">
        <f>NORMINV('Rand Int'!S58,'Inputs &amp; Outputs'!$B$5,'Inputs &amp; Outputs'!$B$6)</f>
        <v>-4.5294484691267414E-2</v>
      </c>
      <c r="T58">
        <f>NORMINV('Rand Int'!T58,'Inputs &amp; Outputs'!$B$5,'Inputs &amp; Outputs'!$B$6)</f>
        <v>6.522646691140864E-2</v>
      </c>
      <c r="U58">
        <f>NORMINV('Rand Int'!U58,'Inputs &amp; Outputs'!$B$5,'Inputs &amp; Outputs'!$B$6)</f>
        <v>9.3400117961657605E-2</v>
      </c>
      <c r="V58">
        <f>NORMINV('Rand Int'!V58,'Inputs &amp; Outputs'!$B$5,'Inputs &amp; Outputs'!$B$6)</f>
        <v>0.16063990784089927</v>
      </c>
      <c r="W58">
        <f>NORMINV('Rand Int'!W58,'Inputs &amp; Outputs'!$B$5,'Inputs &amp; Outputs'!$B$6)</f>
        <v>0.10177033230417</v>
      </c>
      <c r="X58">
        <f>NORMINV('Rand Int'!X58,'Inputs &amp; Outputs'!$B$5,'Inputs &amp; Outputs'!$B$6)</f>
        <v>7.5678855634653389E-2</v>
      </c>
      <c r="Y58">
        <f>NORMINV('Rand Int'!Y58,'Inputs &amp; Outputs'!$B$5,'Inputs &amp; Outputs'!$B$6)</f>
        <v>9.0116606013723427E-2</v>
      </c>
      <c r="Z58">
        <f>NORMINV('Rand Int'!Z58,'Inputs &amp; Outputs'!$B$5,'Inputs &amp; Outputs'!$B$6)</f>
        <v>3.6355380509143082E-2</v>
      </c>
      <c r="AA58">
        <f>NORMINV('Rand Int'!AA58,'Inputs &amp; Outputs'!$B$5,'Inputs &amp; Outputs'!$B$6)</f>
        <v>0.19570257273936598</v>
      </c>
      <c r="AB58">
        <f>NORMINV('Rand Int'!AB58,'Inputs &amp; Outputs'!$B$5,'Inputs &amp; Outputs'!$B$6)</f>
        <v>0.1146682092772936</v>
      </c>
      <c r="AC58">
        <f>NORMINV('Rand Int'!AC58,'Inputs &amp; Outputs'!$B$5,'Inputs &amp; Outputs'!$B$6)</f>
        <v>6.2314847277723941E-2</v>
      </c>
      <c r="AD58">
        <f>NORMINV('Rand Int'!AD58,'Inputs &amp; Outputs'!$B$5,'Inputs &amp; Outputs'!$B$6)</f>
        <v>-4.1760276293736492E-3</v>
      </c>
      <c r="AE58">
        <f>NORMINV('Rand Int'!AE58,'Inputs &amp; Outputs'!$B$5,'Inputs &amp; Outputs'!$B$6)</f>
        <v>8.0546195231242373E-2</v>
      </c>
      <c r="AF58">
        <f>NORMINV('Rand Int'!AF58,'Inputs &amp; Outputs'!$B$5,'Inputs &amp; Outputs'!$B$6)</f>
        <v>-0.11801044191194188</v>
      </c>
      <c r="AG58">
        <f>NORMINV('Rand Int'!AG58,'Inputs &amp; Outputs'!$B$5,'Inputs &amp; Outputs'!$B$6)</f>
        <v>5.6648781271533062E-2</v>
      </c>
      <c r="AH58">
        <f>NORMINV('Rand Int'!AH58,'Inputs &amp; Outputs'!$B$5,'Inputs &amp; Outputs'!$B$6)</f>
        <v>7.0825810632743028E-2</v>
      </c>
      <c r="AI58">
        <f>NORMINV('Rand Int'!AI58,'Inputs &amp; Outputs'!$B$5,'Inputs &amp; Outputs'!$B$6)</f>
        <v>0.15256874885024388</v>
      </c>
      <c r="AJ58">
        <f>NORMINV('Rand Int'!AJ58,'Inputs &amp; Outputs'!$B$5,'Inputs &amp; Outputs'!$B$6)</f>
        <v>0.10214204586964135</v>
      </c>
      <c r="AK58">
        <f>NORMINV('Rand Int'!AK58,'Inputs &amp; Outputs'!$B$5,'Inputs &amp; Outputs'!$B$6)</f>
        <v>0.12703203190414014</v>
      </c>
      <c r="AL58">
        <f>NORMINV('Rand Int'!AL58,'Inputs &amp; Outputs'!$B$5,'Inputs &amp; Outputs'!$B$6)</f>
        <v>0.1038791044009171</v>
      </c>
      <c r="AM58">
        <f>NORMINV('Rand Int'!AM58,'Inputs &amp; Outputs'!$B$5,'Inputs &amp; Outputs'!$B$6)</f>
        <v>5.3839471622086091E-2</v>
      </c>
      <c r="AN58">
        <f>NORMINV('Rand Int'!AN58,'Inputs &amp; Outputs'!$B$5,'Inputs &amp; Outputs'!$B$6)</f>
        <v>3.0448457339335759E-2</v>
      </c>
      <c r="AO58">
        <f>NORMINV('Rand Int'!AO58,'Inputs &amp; Outputs'!$B$5,'Inputs &amp; Outputs'!$B$6)</f>
        <v>0.21890415080642994</v>
      </c>
      <c r="AP58">
        <f>NORMINV('Rand Int'!AP58,'Inputs &amp; Outputs'!$B$5,'Inputs &amp; Outputs'!$B$6)</f>
        <v>-5.4655386426920208E-2</v>
      </c>
      <c r="AQ58">
        <f>NORMINV('Rand Int'!AQ58,'Inputs &amp; Outputs'!$B$5,'Inputs &amp; Outputs'!$B$6)</f>
        <v>0.16680987498529237</v>
      </c>
      <c r="AR58">
        <f>NORMINV('Rand Int'!AR58,'Inputs &amp; Outputs'!$B$5,'Inputs &amp; Outputs'!$B$6)</f>
        <v>0.11468995519143454</v>
      </c>
      <c r="AS58">
        <f>NORMINV('Rand Int'!AS58,'Inputs &amp; Outputs'!$B$5,'Inputs &amp; Outputs'!$B$6)</f>
        <v>4.251646173145826E-2</v>
      </c>
      <c r="AT58">
        <f>NORMINV('Rand Int'!AT58,'Inputs &amp; Outputs'!$B$5,'Inputs &amp; Outputs'!$B$6)</f>
        <v>0.17595227181650916</v>
      </c>
      <c r="AU58">
        <f>NORMINV('Rand Int'!AU58,'Inputs &amp; Outputs'!$B$5,'Inputs &amp; Outputs'!$B$6)</f>
        <v>0.13089802748930546</v>
      </c>
      <c r="AV58">
        <f>NORMINV('Rand Int'!AV58,'Inputs &amp; Outputs'!$B$5,'Inputs &amp; Outputs'!$B$6)</f>
        <v>3.1210654973039542E-3</v>
      </c>
      <c r="AW58">
        <f>NORMINV('Rand Int'!AW58,'Inputs &amp; Outputs'!$B$5,'Inputs &amp; Outputs'!$B$6)</f>
        <v>2.4281123772631627E-2</v>
      </c>
      <c r="AX58">
        <f>NORMINV('Rand Int'!AX58,'Inputs &amp; Outputs'!$B$5,'Inputs &amp; Outputs'!$B$6)</f>
        <v>8.9698767981523958E-2</v>
      </c>
      <c r="AY58">
        <f>NORMINV('Rand Int'!AY58,'Inputs &amp; Outputs'!$B$5,'Inputs &amp; Outputs'!$B$6)</f>
        <v>-3.3720478674979529E-2</v>
      </c>
      <c r="AZ58">
        <f>NORMINV('Rand Int'!AZ58,'Inputs &amp; Outputs'!$B$5,'Inputs &amp; Outputs'!$B$6)</f>
        <v>0.1055184481551536</v>
      </c>
      <c r="BA58">
        <f>NORMINV('Rand Int'!BA58,'Inputs &amp; Outputs'!$B$5,'Inputs &amp; Outputs'!$B$6)</f>
        <v>-3.7151807556852628E-3</v>
      </c>
      <c r="BB58">
        <f>NORMINV('Rand Int'!BB58,'Inputs &amp; Outputs'!$B$5,'Inputs &amp; Outputs'!$B$6)</f>
        <v>-8.680919111519983E-3</v>
      </c>
      <c r="BC58">
        <f>NORMINV('Rand Int'!BC58,'Inputs &amp; Outputs'!$B$5,'Inputs &amp; Outputs'!$B$6)</f>
        <v>0.12848579794942705</v>
      </c>
      <c r="BD58">
        <f>NORMINV('Rand Int'!BD58,'Inputs &amp; Outputs'!$B$5,'Inputs &amp; Outputs'!$B$6)</f>
        <v>-4.9978006614319614E-3</v>
      </c>
      <c r="BE58">
        <f>NORMINV('Rand Int'!BE58,'Inputs &amp; Outputs'!$B$5,'Inputs &amp; Outputs'!$B$6)</f>
        <v>0.11193665962647306</v>
      </c>
      <c r="BF58">
        <f>NORMINV('Rand Int'!BF58,'Inputs &amp; Outputs'!$B$5,'Inputs &amp; Outputs'!$B$6)</f>
        <v>2.2653745044129495E-2</v>
      </c>
      <c r="BG58">
        <f>NORMINV('Rand Int'!BG58,'Inputs &amp; Outputs'!$B$5,'Inputs &amp; Outputs'!$B$6)</f>
        <v>-1.4845849328630728E-2</v>
      </c>
      <c r="BH58">
        <f>NORMINV('Rand Int'!BH58,'Inputs &amp; Outputs'!$B$5,'Inputs &amp; Outputs'!$B$6)</f>
        <v>2.1085160116324053E-2</v>
      </c>
      <c r="BI58">
        <f>NORMINV('Rand Int'!BI58,'Inputs &amp; Outputs'!$B$5,'Inputs &amp; Outputs'!$B$6)</f>
        <v>0.11979866820289711</v>
      </c>
      <c r="BJ58">
        <f>NORMINV('Rand Int'!BJ58,'Inputs &amp; Outputs'!$B$5,'Inputs &amp; Outputs'!$B$6)</f>
        <v>5.8717985275562261E-2</v>
      </c>
      <c r="BK58">
        <f>NORMINV('Rand Int'!BK58,'Inputs &amp; Outputs'!$B$5,'Inputs &amp; Outputs'!$B$6)</f>
        <v>-2.0108934195479683E-2</v>
      </c>
      <c r="BL58">
        <f>NORMINV('Rand Int'!BL58,'Inputs &amp; Outputs'!$B$5,'Inputs &amp; Outputs'!$B$6)</f>
        <v>3.4854192583347904E-2</v>
      </c>
      <c r="BM58">
        <f>NORMINV('Rand Int'!BM58,'Inputs &amp; Outputs'!$B$5,'Inputs &amp; Outputs'!$B$6)</f>
        <v>-1.6399481648268974E-2</v>
      </c>
      <c r="BN58">
        <f>NORMINV('Rand Int'!BN58,'Inputs &amp; Outputs'!$B$5,'Inputs &amp; Outputs'!$B$6)</f>
        <v>0.24679062399734619</v>
      </c>
      <c r="BO58">
        <f>NORMINV('Rand Int'!BO58,'Inputs &amp; Outputs'!$B$5,'Inputs &amp; Outputs'!$B$6)</f>
        <v>-8.7246160020590852E-2</v>
      </c>
      <c r="BP58">
        <f>NORMINV('Rand Int'!BP58,'Inputs &amp; Outputs'!$B$5,'Inputs &amp; Outputs'!$B$6)</f>
        <v>0.10924312129944587</v>
      </c>
      <c r="BQ58">
        <f>NORMINV('Rand Int'!BQ58,'Inputs &amp; Outputs'!$B$5,'Inputs &amp; Outputs'!$B$6)</f>
        <v>0.23457299894407699</v>
      </c>
      <c r="BR58">
        <f>NORMINV('Rand Int'!BR58,'Inputs &amp; Outputs'!$B$5,'Inputs &amp; Outputs'!$B$6)</f>
        <v>1.0506298935470185E-3</v>
      </c>
      <c r="BS58">
        <f>NORMINV('Rand Int'!BS58,'Inputs &amp; Outputs'!$B$5,'Inputs &amp; Outputs'!$B$6)</f>
        <v>1.3482262292715014E-2</v>
      </c>
      <c r="BT58">
        <f>NORMINV('Rand Int'!BT58,'Inputs &amp; Outputs'!$B$5,'Inputs &amp; Outputs'!$B$6)</f>
        <v>5.7247959417643345E-2</v>
      </c>
    </row>
    <row r="59" spans="1:72" x14ac:dyDescent="0.25">
      <c r="A59" s="1">
        <v>58</v>
      </c>
      <c r="C59">
        <f>NORMINV('Rand Int'!C59,'Inputs &amp; Outputs'!$B$5,'Inputs &amp; Outputs'!$B$6)</f>
        <v>0.16216395726463223</v>
      </c>
      <c r="D59">
        <f>NORMINV('Rand Int'!D59,'Inputs &amp; Outputs'!$B$5,'Inputs &amp; Outputs'!$B$6)</f>
        <v>-5.5448489754334335E-3</v>
      </c>
      <c r="E59">
        <f>NORMINV('Rand Int'!E59,'Inputs &amp; Outputs'!$B$5,'Inputs &amp; Outputs'!$B$6)</f>
        <v>-0.16346306776751104</v>
      </c>
      <c r="F59">
        <f>NORMINV('Rand Int'!F59,'Inputs &amp; Outputs'!$B$5,'Inputs &amp; Outputs'!$B$6)</f>
        <v>0.15003990149264729</v>
      </c>
      <c r="G59">
        <f>NORMINV('Rand Int'!G59,'Inputs &amp; Outputs'!$B$5,'Inputs &amp; Outputs'!$B$6)</f>
        <v>0.21424280114719868</v>
      </c>
      <c r="H59">
        <f>NORMINV('Rand Int'!H59,'Inputs &amp; Outputs'!$B$5,'Inputs &amp; Outputs'!$B$6)</f>
        <v>8.853813195535061E-2</v>
      </c>
      <c r="I59">
        <f>NORMINV('Rand Int'!I59,'Inputs &amp; Outputs'!$B$5,'Inputs &amp; Outputs'!$B$6)</f>
        <v>3.2431689399569072E-2</v>
      </c>
      <c r="J59">
        <f>NORMINV('Rand Int'!J59,'Inputs &amp; Outputs'!$B$5,'Inputs &amp; Outputs'!$B$6)</f>
        <v>-3.6767399625256547E-4</v>
      </c>
      <c r="K59">
        <f>NORMINV('Rand Int'!K59,'Inputs &amp; Outputs'!$B$5,'Inputs &amp; Outputs'!$B$6)</f>
        <v>1.0117266145311943E-2</v>
      </c>
      <c r="L59">
        <f>NORMINV('Rand Int'!L59,'Inputs &amp; Outputs'!$B$5,'Inputs &amp; Outputs'!$B$6)</f>
        <v>7.4054637325272343E-2</v>
      </c>
      <c r="M59">
        <f>NORMINV('Rand Int'!M59,'Inputs &amp; Outputs'!$B$5,'Inputs &amp; Outputs'!$B$6)</f>
        <v>1.2512956543725258E-2</v>
      </c>
      <c r="N59">
        <f>NORMINV('Rand Int'!N59,'Inputs &amp; Outputs'!$B$5,'Inputs &amp; Outputs'!$B$6)</f>
        <v>5.9363994008874391E-2</v>
      </c>
      <c r="O59">
        <f>NORMINV('Rand Int'!O59,'Inputs &amp; Outputs'!$B$5,'Inputs &amp; Outputs'!$B$6)</f>
        <v>8.2209723855533531E-2</v>
      </c>
      <c r="P59">
        <f>NORMINV('Rand Int'!P59,'Inputs &amp; Outputs'!$B$5,'Inputs &amp; Outputs'!$B$6)</f>
        <v>2.0447499169559354E-2</v>
      </c>
      <c r="Q59">
        <f>NORMINV('Rand Int'!Q59,'Inputs &amp; Outputs'!$B$5,'Inputs &amp; Outputs'!$B$6)</f>
        <v>-9.2610305625249578E-2</v>
      </c>
      <c r="R59">
        <f>NORMINV('Rand Int'!R59,'Inputs &amp; Outputs'!$B$5,'Inputs &amp; Outputs'!$B$6)</f>
        <v>1.8602103310665606E-2</v>
      </c>
      <c r="S59">
        <f>NORMINV('Rand Int'!S59,'Inputs &amp; Outputs'!$B$5,'Inputs &amp; Outputs'!$B$6)</f>
        <v>9.6702623545040792E-2</v>
      </c>
      <c r="T59">
        <f>NORMINV('Rand Int'!T59,'Inputs &amp; Outputs'!$B$5,'Inputs &amp; Outputs'!$B$6)</f>
        <v>2.2548714021260005E-2</v>
      </c>
      <c r="U59">
        <f>NORMINV('Rand Int'!U59,'Inputs &amp; Outputs'!$B$5,'Inputs &amp; Outputs'!$B$6)</f>
        <v>0.12974770921019907</v>
      </c>
      <c r="V59">
        <f>NORMINV('Rand Int'!V59,'Inputs &amp; Outputs'!$B$5,'Inputs &amp; Outputs'!$B$6)</f>
        <v>0.12601976500332029</v>
      </c>
      <c r="W59">
        <f>NORMINV('Rand Int'!W59,'Inputs &amp; Outputs'!$B$5,'Inputs &amp; Outputs'!$B$6)</f>
        <v>0.14340260683267103</v>
      </c>
      <c r="X59">
        <f>NORMINV('Rand Int'!X59,'Inputs &amp; Outputs'!$B$5,'Inputs &amp; Outputs'!$B$6)</f>
        <v>3.5144096913228326E-2</v>
      </c>
      <c r="Y59">
        <f>NORMINV('Rand Int'!Y59,'Inputs &amp; Outputs'!$B$5,'Inputs &amp; Outputs'!$B$6)</f>
        <v>3.7250708320055309E-3</v>
      </c>
      <c r="Z59">
        <f>NORMINV('Rand Int'!Z59,'Inputs &amp; Outputs'!$B$5,'Inputs &amp; Outputs'!$B$6)</f>
        <v>3.5176361946320997E-2</v>
      </c>
      <c r="AA59">
        <f>NORMINV('Rand Int'!AA59,'Inputs &amp; Outputs'!$B$5,'Inputs &amp; Outputs'!$B$6)</f>
        <v>7.8073594804175361E-2</v>
      </c>
      <c r="AB59">
        <f>NORMINV('Rand Int'!AB59,'Inputs &amp; Outputs'!$B$5,'Inputs &amp; Outputs'!$B$6)</f>
        <v>1.4163207388685206E-2</v>
      </c>
      <c r="AC59">
        <f>NORMINV('Rand Int'!AC59,'Inputs &amp; Outputs'!$B$5,'Inputs &amp; Outputs'!$B$6)</f>
        <v>0.13711633497314865</v>
      </c>
      <c r="AD59">
        <f>NORMINV('Rand Int'!AD59,'Inputs &amp; Outputs'!$B$5,'Inputs &amp; Outputs'!$B$6)</f>
        <v>5.8072506825417258E-2</v>
      </c>
      <c r="AE59">
        <f>NORMINV('Rand Int'!AE59,'Inputs &amp; Outputs'!$B$5,'Inputs &amp; Outputs'!$B$6)</f>
        <v>6.0172510854600909E-2</v>
      </c>
      <c r="AF59">
        <f>NORMINV('Rand Int'!AF59,'Inputs &amp; Outputs'!$B$5,'Inputs &amp; Outputs'!$B$6)</f>
        <v>0.10245440337803208</v>
      </c>
      <c r="AG59">
        <f>NORMINV('Rand Int'!AG59,'Inputs &amp; Outputs'!$B$5,'Inputs &amp; Outputs'!$B$6)</f>
        <v>0.11975103153433961</v>
      </c>
      <c r="AH59">
        <f>NORMINV('Rand Int'!AH59,'Inputs &amp; Outputs'!$B$5,'Inputs &amp; Outputs'!$B$6)</f>
        <v>-3.4275436654998839E-2</v>
      </c>
      <c r="AI59">
        <f>NORMINV('Rand Int'!AI59,'Inputs &amp; Outputs'!$B$5,'Inputs &amp; Outputs'!$B$6)</f>
        <v>0.1446034121881464</v>
      </c>
      <c r="AJ59">
        <f>NORMINV('Rand Int'!AJ59,'Inputs &amp; Outputs'!$B$5,'Inputs &amp; Outputs'!$B$6)</f>
        <v>5.7543286774889964E-2</v>
      </c>
      <c r="AK59">
        <f>NORMINV('Rand Int'!AK59,'Inputs &amp; Outputs'!$B$5,'Inputs &amp; Outputs'!$B$6)</f>
        <v>0.10693678395013084</v>
      </c>
      <c r="AL59">
        <f>NORMINV('Rand Int'!AL59,'Inputs &amp; Outputs'!$B$5,'Inputs &amp; Outputs'!$B$6)</f>
        <v>0.10805860492213921</v>
      </c>
      <c r="AM59">
        <f>NORMINV('Rand Int'!AM59,'Inputs &amp; Outputs'!$B$5,'Inputs &amp; Outputs'!$B$6)</f>
        <v>4.8329040946681751E-2</v>
      </c>
      <c r="AN59">
        <f>NORMINV('Rand Int'!AN59,'Inputs &amp; Outputs'!$B$5,'Inputs &amp; Outputs'!$B$6)</f>
        <v>6.5655203155296146E-3</v>
      </c>
      <c r="AO59">
        <f>NORMINV('Rand Int'!AO59,'Inputs &amp; Outputs'!$B$5,'Inputs &amp; Outputs'!$B$6)</f>
        <v>7.4306023568963611E-3</v>
      </c>
      <c r="AP59">
        <f>NORMINV('Rand Int'!AP59,'Inputs &amp; Outputs'!$B$5,'Inputs &amp; Outputs'!$B$6)</f>
        <v>5.901753847216254E-2</v>
      </c>
      <c r="AQ59">
        <f>NORMINV('Rand Int'!AQ59,'Inputs &amp; Outputs'!$B$5,'Inputs &amp; Outputs'!$B$6)</f>
        <v>-6.7966846877339226E-2</v>
      </c>
      <c r="AR59">
        <f>NORMINV('Rand Int'!AR59,'Inputs &amp; Outputs'!$B$5,'Inputs &amp; Outputs'!$B$6)</f>
        <v>7.5235025036992725E-2</v>
      </c>
      <c r="AS59">
        <f>NORMINV('Rand Int'!AS59,'Inputs &amp; Outputs'!$B$5,'Inputs &amp; Outputs'!$B$6)</f>
        <v>5.1975152854266966E-2</v>
      </c>
      <c r="AT59">
        <f>NORMINV('Rand Int'!AT59,'Inputs &amp; Outputs'!$B$5,'Inputs &amp; Outputs'!$B$6)</f>
        <v>6.2485841424744878E-2</v>
      </c>
      <c r="AU59">
        <f>NORMINV('Rand Int'!AU59,'Inputs &amp; Outputs'!$B$5,'Inputs &amp; Outputs'!$B$6)</f>
        <v>0.12272423347481909</v>
      </c>
      <c r="AV59">
        <f>NORMINV('Rand Int'!AV59,'Inputs &amp; Outputs'!$B$5,'Inputs &amp; Outputs'!$B$6)</f>
        <v>2.4337096401564798E-2</v>
      </c>
      <c r="AW59">
        <f>NORMINV('Rand Int'!AW59,'Inputs &amp; Outputs'!$B$5,'Inputs &amp; Outputs'!$B$6)</f>
        <v>-7.4372317980380354E-2</v>
      </c>
      <c r="AX59">
        <f>NORMINV('Rand Int'!AX59,'Inputs &amp; Outputs'!$B$5,'Inputs &amp; Outputs'!$B$6)</f>
        <v>5.3209953547893964E-2</v>
      </c>
      <c r="AY59">
        <f>NORMINV('Rand Int'!AY59,'Inputs &amp; Outputs'!$B$5,'Inputs &amp; Outputs'!$B$6)</f>
        <v>7.8085176392976782E-3</v>
      </c>
      <c r="AZ59">
        <f>NORMINV('Rand Int'!AZ59,'Inputs &amp; Outputs'!$B$5,'Inputs &amp; Outputs'!$B$6)</f>
        <v>8.4052641477012371E-2</v>
      </c>
      <c r="BA59">
        <f>NORMINV('Rand Int'!BA59,'Inputs &amp; Outputs'!$B$5,'Inputs &amp; Outputs'!$B$6)</f>
        <v>5.8294612986565401E-2</v>
      </c>
      <c r="BB59">
        <f>NORMINV('Rand Int'!BB59,'Inputs &amp; Outputs'!$B$5,'Inputs &amp; Outputs'!$B$6)</f>
        <v>9.4606430673406308E-2</v>
      </c>
      <c r="BC59">
        <f>NORMINV('Rand Int'!BC59,'Inputs &amp; Outputs'!$B$5,'Inputs &amp; Outputs'!$B$6)</f>
        <v>-1.2102814834927658E-2</v>
      </c>
      <c r="BD59">
        <f>NORMINV('Rand Int'!BD59,'Inputs &amp; Outputs'!$B$5,'Inputs &amp; Outputs'!$B$6)</f>
        <v>0.12331033363067796</v>
      </c>
      <c r="BE59">
        <f>NORMINV('Rand Int'!BE59,'Inputs &amp; Outputs'!$B$5,'Inputs &amp; Outputs'!$B$6)</f>
        <v>5.0045356833426299E-3</v>
      </c>
      <c r="BF59">
        <f>NORMINV('Rand Int'!BF59,'Inputs &amp; Outputs'!$B$5,'Inputs &amp; Outputs'!$B$6)</f>
        <v>-6.3749797211405113E-3</v>
      </c>
      <c r="BG59">
        <f>NORMINV('Rand Int'!BG59,'Inputs &amp; Outputs'!$B$5,'Inputs &amp; Outputs'!$B$6)</f>
        <v>3.7118791797565491E-2</v>
      </c>
      <c r="BH59">
        <f>NORMINV('Rand Int'!BH59,'Inputs &amp; Outputs'!$B$5,'Inputs &amp; Outputs'!$B$6)</f>
        <v>5.1836793058278659E-2</v>
      </c>
      <c r="BI59">
        <f>NORMINV('Rand Int'!BI59,'Inputs &amp; Outputs'!$B$5,'Inputs &amp; Outputs'!$B$6)</f>
        <v>0.24175542084245885</v>
      </c>
      <c r="BJ59">
        <f>NORMINV('Rand Int'!BJ59,'Inputs &amp; Outputs'!$B$5,'Inputs &amp; Outputs'!$B$6)</f>
        <v>3.0755584496938618E-2</v>
      </c>
      <c r="BK59">
        <f>NORMINV('Rand Int'!BK59,'Inputs &amp; Outputs'!$B$5,'Inputs &amp; Outputs'!$B$6)</f>
        <v>-6.5689780428119154E-2</v>
      </c>
      <c r="BL59">
        <f>NORMINV('Rand Int'!BL59,'Inputs &amp; Outputs'!$B$5,'Inputs &amp; Outputs'!$B$6)</f>
        <v>0.13204380150430073</v>
      </c>
      <c r="BM59">
        <f>NORMINV('Rand Int'!BM59,'Inputs &amp; Outputs'!$B$5,'Inputs &amp; Outputs'!$B$6)</f>
        <v>0.12841959400208783</v>
      </c>
      <c r="BN59">
        <f>NORMINV('Rand Int'!BN59,'Inputs &amp; Outputs'!$B$5,'Inputs &amp; Outputs'!$B$6)</f>
        <v>3.4858402645970621E-2</v>
      </c>
      <c r="BO59">
        <f>NORMINV('Rand Int'!BO59,'Inputs &amp; Outputs'!$B$5,'Inputs &amp; Outputs'!$B$6)</f>
        <v>-2.7049552845924085E-2</v>
      </c>
      <c r="BP59">
        <f>NORMINV('Rand Int'!BP59,'Inputs &amp; Outputs'!$B$5,'Inputs &amp; Outputs'!$B$6)</f>
        <v>5.4460376963987561E-2</v>
      </c>
      <c r="BQ59">
        <f>NORMINV('Rand Int'!BQ59,'Inputs &amp; Outputs'!$B$5,'Inputs &amp; Outputs'!$B$6)</f>
        <v>0.10518536567724063</v>
      </c>
      <c r="BR59">
        <f>NORMINV('Rand Int'!BR59,'Inputs &amp; Outputs'!$B$5,'Inputs &amp; Outputs'!$B$6)</f>
        <v>4.9389888373740046E-2</v>
      </c>
      <c r="BS59">
        <f>NORMINV('Rand Int'!BS59,'Inputs &amp; Outputs'!$B$5,'Inputs &amp; Outputs'!$B$6)</f>
        <v>0.13400385366433987</v>
      </c>
      <c r="BT59">
        <f>NORMINV('Rand Int'!BT59,'Inputs &amp; Outputs'!$B$5,'Inputs &amp; Outputs'!$B$6)</f>
        <v>-0.13424644307455999</v>
      </c>
    </row>
    <row r="60" spans="1:72" x14ac:dyDescent="0.25">
      <c r="A60" s="1">
        <v>59</v>
      </c>
      <c r="C60">
        <f>NORMINV('Rand Int'!C60,'Inputs &amp; Outputs'!$B$5,'Inputs &amp; Outputs'!$B$6)</f>
        <v>9.2366059430907477E-2</v>
      </c>
      <c r="D60">
        <f>NORMINV('Rand Int'!D60,'Inputs &amp; Outputs'!$B$5,'Inputs &amp; Outputs'!$B$6)</f>
        <v>2.0794363504388021E-2</v>
      </c>
      <c r="E60">
        <f>NORMINV('Rand Int'!E60,'Inputs &amp; Outputs'!$B$5,'Inputs &amp; Outputs'!$B$6)</f>
        <v>-0.11823948376421972</v>
      </c>
      <c r="F60">
        <f>NORMINV('Rand Int'!F60,'Inputs &amp; Outputs'!$B$5,'Inputs &amp; Outputs'!$B$6)</f>
        <v>9.7588273618952587E-2</v>
      </c>
      <c r="G60">
        <f>NORMINV('Rand Int'!G60,'Inputs &amp; Outputs'!$B$5,'Inputs &amp; Outputs'!$B$6)</f>
        <v>7.8832916129915706E-2</v>
      </c>
      <c r="H60">
        <f>NORMINV('Rand Int'!H60,'Inputs &amp; Outputs'!$B$5,'Inputs &amp; Outputs'!$B$6)</f>
        <v>4.6121373818354044E-2</v>
      </c>
      <c r="I60">
        <f>NORMINV('Rand Int'!I60,'Inputs &amp; Outputs'!$B$5,'Inputs &amp; Outputs'!$B$6)</f>
        <v>1.6198211844371403E-2</v>
      </c>
      <c r="J60">
        <f>NORMINV('Rand Int'!J60,'Inputs &amp; Outputs'!$B$5,'Inputs &amp; Outputs'!$B$6)</f>
        <v>0.14573170470712399</v>
      </c>
      <c r="K60">
        <f>NORMINV('Rand Int'!K60,'Inputs &amp; Outputs'!$B$5,'Inputs &amp; Outputs'!$B$6)</f>
        <v>0.17523244853458492</v>
      </c>
      <c r="L60">
        <f>NORMINV('Rand Int'!L60,'Inputs &amp; Outputs'!$B$5,'Inputs &amp; Outputs'!$B$6)</f>
        <v>1.0760412063320485E-3</v>
      </c>
      <c r="M60">
        <f>NORMINV('Rand Int'!M60,'Inputs &amp; Outputs'!$B$5,'Inputs &amp; Outputs'!$B$6)</f>
        <v>6.9936979127772803E-2</v>
      </c>
      <c r="N60">
        <f>NORMINV('Rand Int'!N60,'Inputs &amp; Outputs'!$B$5,'Inputs &amp; Outputs'!$B$6)</f>
        <v>0.1082336670255106</v>
      </c>
      <c r="O60">
        <f>NORMINV('Rand Int'!O60,'Inputs &amp; Outputs'!$B$5,'Inputs &amp; Outputs'!$B$6)</f>
        <v>1.5670822567359077E-3</v>
      </c>
      <c r="P60">
        <f>NORMINV('Rand Int'!P60,'Inputs &amp; Outputs'!$B$5,'Inputs &amp; Outputs'!$B$6)</f>
        <v>5.4982273499335335E-2</v>
      </c>
      <c r="Q60">
        <f>NORMINV('Rand Int'!Q60,'Inputs &amp; Outputs'!$B$5,'Inputs &amp; Outputs'!$B$6)</f>
        <v>0.21786685269015035</v>
      </c>
      <c r="R60">
        <f>NORMINV('Rand Int'!R60,'Inputs &amp; Outputs'!$B$5,'Inputs &amp; Outputs'!$B$6)</f>
        <v>0.10879601806884523</v>
      </c>
      <c r="S60">
        <f>NORMINV('Rand Int'!S60,'Inputs &amp; Outputs'!$B$5,'Inputs &amp; Outputs'!$B$6)</f>
        <v>0.10575850043011756</v>
      </c>
      <c r="T60">
        <f>NORMINV('Rand Int'!T60,'Inputs &amp; Outputs'!$B$5,'Inputs &amp; Outputs'!$B$6)</f>
        <v>6.5875641679229213E-2</v>
      </c>
      <c r="U60">
        <f>NORMINV('Rand Int'!U60,'Inputs &amp; Outputs'!$B$5,'Inputs &amp; Outputs'!$B$6)</f>
        <v>0.16646433646884373</v>
      </c>
      <c r="V60">
        <f>NORMINV('Rand Int'!V60,'Inputs &amp; Outputs'!$B$5,'Inputs &amp; Outputs'!$B$6)</f>
        <v>0.19911466753386053</v>
      </c>
      <c r="W60">
        <f>NORMINV('Rand Int'!W60,'Inputs &amp; Outputs'!$B$5,'Inputs &amp; Outputs'!$B$6)</f>
        <v>5.9635240469225623E-2</v>
      </c>
      <c r="X60">
        <f>NORMINV('Rand Int'!X60,'Inputs &amp; Outputs'!$B$5,'Inputs &amp; Outputs'!$B$6)</f>
        <v>0.1181825294811204</v>
      </c>
      <c r="Y60">
        <f>NORMINV('Rand Int'!Y60,'Inputs &amp; Outputs'!$B$5,'Inputs &amp; Outputs'!$B$6)</f>
        <v>7.1487374840079942E-2</v>
      </c>
      <c r="Z60">
        <f>NORMINV('Rand Int'!Z60,'Inputs &amp; Outputs'!$B$5,'Inputs &amp; Outputs'!$B$6)</f>
        <v>4.931442266088467E-2</v>
      </c>
      <c r="AA60">
        <f>NORMINV('Rand Int'!AA60,'Inputs &amp; Outputs'!$B$5,'Inputs &amp; Outputs'!$B$6)</f>
        <v>-1.1909018560867457E-2</v>
      </c>
      <c r="AB60">
        <f>NORMINV('Rand Int'!AB60,'Inputs &amp; Outputs'!$B$5,'Inputs &amp; Outputs'!$B$6)</f>
        <v>9.8180378114120809E-2</v>
      </c>
      <c r="AC60">
        <f>NORMINV('Rand Int'!AC60,'Inputs &amp; Outputs'!$B$5,'Inputs &amp; Outputs'!$B$6)</f>
        <v>0.17424123054491275</v>
      </c>
      <c r="AD60">
        <f>NORMINV('Rand Int'!AD60,'Inputs &amp; Outputs'!$B$5,'Inputs &amp; Outputs'!$B$6)</f>
        <v>0.19675270749364129</v>
      </c>
      <c r="AE60">
        <f>NORMINV('Rand Int'!AE60,'Inputs &amp; Outputs'!$B$5,'Inputs &amp; Outputs'!$B$6)</f>
        <v>0.16631650609957355</v>
      </c>
      <c r="AF60">
        <f>NORMINV('Rand Int'!AF60,'Inputs &amp; Outputs'!$B$5,'Inputs &amp; Outputs'!$B$6)</f>
        <v>8.3333438625730685E-2</v>
      </c>
      <c r="AG60">
        <f>NORMINV('Rand Int'!AG60,'Inputs &amp; Outputs'!$B$5,'Inputs &amp; Outputs'!$B$6)</f>
        <v>-4.6535598864429636E-2</v>
      </c>
      <c r="AH60">
        <f>NORMINV('Rand Int'!AH60,'Inputs &amp; Outputs'!$B$5,'Inputs &amp; Outputs'!$B$6)</f>
        <v>-3.6714020834593603E-2</v>
      </c>
      <c r="AI60">
        <f>NORMINV('Rand Int'!AI60,'Inputs &amp; Outputs'!$B$5,'Inputs &amp; Outputs'!$B$6)</f>
        <v>3.044150759843571E-2</v>
      </c>
      <c r="AJ60">
        <f>NORMINV('Rand Int'!AJ60,'Inputs &amp; Outputs'!$B$5,'Inputs &amp; Outputs'!$B$6)</f>
        <v>7.7687503303270955E-2</v>
      </c>
      <c r="AK60">
        <f>NORMINV('Rand Int'!AK60,'Inputs &amp; Outputs'!$B$5,'Inputs &amp; Outputs'!$B$6)</f>
        <v>0.12342097057727602</v>
      </c>
      <c r="AL60">
        <f>NORMINV('Rand Int'!AL60,'Inputs &amp; Outputs'!$B$5,'Inputs &amp; Outputs'!$B$6)</f>
        <v>0.19946945668038465</v>
      </c>
      <c r="AM60">
        <f>NORMINV('Rand Int'!AM60,'Inputs &amp; Outputs'!$B$5,'Inputs &amp; Outputs'!$B$6)</f>
        <v>9.8617042301819849E-2</v>
      </c>
      <c r="AN60">
        <f>NORMINV('Rand Int'!AN60,'Inputs &amp; Outputs'!$B$5,'Inputs &amp; Outputs'!$B$6)</f>
        <v>1.0681514261972641E-2</v>
      </c>
      <c r="AO60">
        <f>NORMINV('Rand Int'!AO60,'Inputs &amp; Outputs'!$B$5,'Inputs &amp; Outputs'!$B$6)</f>
        <v>0.11305325772310568</v>
      </c>
      <c r="AP60">
        <f>NORMINV('Rand Int'!AP60,'Inputs &amp; Outputs'!$B$5,'Inputs &amp; Outputs'!$B$6)</f>
        <v>0.12779532120792961</v>
      </c>
      <c r="AQ60">
        <f>NORMINV('Rand Int'!AQ60,'Inputs &amp; Outputs'!$B$5,'Inputs &amp; Outputs'!$B$6)</f>
        <v>-3.3396276559856233E-2</v>
      </c>
      <c r="AR60">
        <f>NORMINV('Rand Int'!AR60,'Inputs &amp; Outputs'!$B$5,'Inputs &amp; Outputs'!$B$6)</f>
        <v>6.3308178581308161E-2</v>
      </c>
      <c r="AS60">
        <f>NORMINV('Rand Int'!AS60,'Inputs &amp; Outputs'!$B$5,'Inputs &amp; Outputs'!$B$6)</f>
        <v>-3.3992957885633002E-2</v>
      </c>
      <c r="AT60">
        <f>NORMINV('Rand Int'!AT60,'Inputs &amp; Outputs'!$B$5,'Inputs &amp; Outputs'!$B$6)</f>
        <v>-9.4440088665370819E-2</v>
      </c>
      <c r="AU60">
        <f>NORMINV('Rand Int'!AU60,'Inputs &amp; Outputs'!$B$5,'Inputs &amp; Outputs'!$B$6)</f>
        <v>2.9255996696654567E-2</v>
      </c>
      <c r="AV60">
        <f>NORMINV('Rand Int'!AV60,'Inputs &amp; Outputs'!$B$5,'Inputs &amp; Outputs'!$B$6)</f>
        <v>-7.7809998123928553E-2</v>
      </c>
      <c r="AW60">
        <f>NORMINV('Rand Int'!AW60,'Inputs &amp; Outputs'!$B$5,'Inputs &amp; Outputs'!$B$6)</f>
        <v>0.14088581981246756</v>
      </c>
      <c r="AX60">
        <f>NORMINV('Rand Int'!AX60,'Inputs &amp; Outputs'!$B$5,'Inputs &amp; Outputs'!$B$6)</f>
        <v>6.8563618418206809E-2</v>
      </c>
      <c r="AY60">
        <f>NORMINV('Rand Int'!AY60,'Inputs &amp; Outputs'!$B$5,'Inputs &amp; Outputs'!$B$6)</f>
        <v>6.7073716796516733E-2</v>
      </c>
      <c r="AZ60">
        <f>NORMINV('Rand Int'!AZ60,'Inputs &amp; Outputs'!$B$5,'Inputs &amp; Outputs'!$B$6)</f>
        <v>-3.531700703781851E-3</v>
      </c>
      <c r="BA60">
        <f>NORMINV('Rand Int'!BA60,'Inputs &amp; Outputs'!$B$5,'Inputs &amp; Outputs'!$B$6)</f>
        <v>7.2525254756096738E-2</v>
      </c>
      <c r="BB60">
        <f>NORMINV('Rand Int'!BB60,'Inputs &amp; Outputs'!$B$5,'Inputs &amp; Outputs'!$B$6)</f>
        <v>5.9987730318314461E-3</v>
      </c>
      <c r="BC60">
        <f>NORMINV('Rand Int'!BC60,'Inputs &amp; Outputs'!$B$5,'Inputs &amp; Outputs'!$B$6)</f>
        <v>9.4304269928205675E-2</v>
      </c>
      <c r="BD60">
        <f>NORMINV('Rand Int'!BD60,'Inputs &amp; Outputs'!$B$5,'Inputs &amp; Outputs'!$B$6)</f>
        <v>0.10051837568131894</v>
      </c>
      <c r="BE60">
        <f>NORMINV('Rand Int'!BE60,'Inputs &amp; Outputs'!$B$5,'Inputs &amp; Outputs'!$B$6)</f>
        <v>3.2713156039704733E-2</v>
      </c>
      <c r="BF60">
        <f>NORMINV('Rand Int'!BF60,'Inputs &amp; Outputs'!$B$5,'Inputs &amp; Outputs'!$B$6)</f>
        <v>9.3125382016351788E-2</v>
      </c>
      <c r="BG60">
        <f>NORMINV('Rand Int'!BG60,'Inputs &amp; Outputs'!$B$5,'Inputs &amp; Outputs'!$B$6)</f>
        <v>-3.4780663672689088E-2</v>
      </c>
      <c r="BH60">
        <f>NORMINV('Rand Int'!BH60,'Inputs &amp; Outputs'!$B$5,'Inputs &amp; Outputs'!$B$6)</f>
        <v>-5.9326750706687262E-2</v>
      </c>
      <c r="BI60">
        <f>NORMINV('Rand Int'!BI60,'Inputs &amp; Outputs'!$B$5,'Inputs &amp; Outputs'!$B$6)</f>
        <v>2.6066720547696848E-2</v>
      </c>
      <c r="BJ60">
        <f>NORMINV('Rand Int'!BJ60,'Inputs &amp; Outputs'!$B$5,'Inputs &amp; Outputs'!$B$6)</f>
        <v>-4.6046619410615969E-2</v>
      </c>
      <c r="BK60">
        <f>NORMINV('Rand Int'!BK60,'Inputs &amp; Outputs'!$B$5,'Inputs &amp; Outputs'!$B$6)</f>
        <v>4.711728038596838E-2</v>
      </c>
      <c r="BL60">
        <f>NORMINV('Rand Int'!BL60,'Inputs &amp; Outputs'!$B$5,'Inputs &amp; Outputs'!$B$6)</f>
        <v>4.2206020921646444E-2</v>
      </c>
      <c r="BM60">
        <f>NORMINV('Rand Int'!BM60,'Inputs &amp; Outputs'!$B$5,'Inputs &amp; Outputs'!$B$6)</f>
        <v>4.9088922223771453E-2</v>
      </c>
      <c r="BN60">
        <f>NORMINV('Rand Int'!BN60,'Inputs &amp; Outputs'!$B$5,'Inputs &amp; Outputs'!$B$6)</f>
        <v>-1.2593588512167422E-2</v>
      </c>
      <c r="BO60">
        <f>NORMINV('Rand Int'!BO60,'Inputs &amp; Outputs'!$B$5,'Inputs &amp; Outputs'!$B$6)</f>
        <v>4.9001389799669774E-2</v>
      </c>
      <c r="BP60">
        <f>NORMINV('Rand Int'!BP60,'Inputs &amp; Outputs'!$B$5,'Inputs &amp; Outputs'!$B$6)</f>
        <v>5.0642673692145035E-2</v>
      </c>
      <c r="BQ60">
        <f>NORMINV('Rand Int'!BQ60,'Inputs &amp; Outputs'!$B$5,'Inputs &amp; Outputs'!$B$6)</f>
        <v>8.6013357959381781E-3</v>
      </c>
      <c r="BR60">
        <f>NORMINV('Rand Int'!BR60,'Inputs &amp; Outputs'!$B$5,'Inputs &amp; Outputs'!$B$6)</f>
        <v>-3.2502507165672878E-2</v>
      </c>
      <c r="BS60">
        <f>NORMINV('Rand Int'!BS60,'Inputs &amp; Outputs'!$B$5,'Inputs &amp; Outputs'!$B$6)</f>
        <v>3.8623288249858057E-2</v>
      </c>
      <c r="BT60">
        <f>NORMINV('Rand Int'!BT60,'Inputs &amp; Outputs'!$B$5,'Inputs &amp; Outputs'!$B$6)</f>
        <v>6.605915807342469E-2</v>
      </c>
    </row>
    <row r="61" spans="1:72" x14ac:dyDescent="0.25">
      <c r="A61" s="1">
        <v>60</v>
      </c>
      <c r="C61">
        <f>NORMINV('Rand Int'!C61,'Inputs &amp; Outputs'!$B$5,'Inputs &amp; Outputs'!$B$6)</f>
        <v>9.2726842852818459E-2</v>
      </c>
      <c r="D61">
        <f>NORMINV('Rand Int'!D61,'Inputs &amp; Outputs'!$B$5,'Inputs &amp; Outputs'!$B$6)</f>
        <v>7.31825930784126E-2</v>
      </c>
      <c r="E61">
        <f>NORMINV('Rand Int'!E61,'Inputs &amp; Outputs'!$B$5,'Inputs &amp; Outputs'!$B$6)</f>
        <v>5.1454595112556088E-2</v>
      </c>
      <c r="F61">
        <f>NORMINV('Rand Int'!F61,'Inputs &amp; Outputs'!$B$5,'Inputs &amp; Outputs'!$B$6)</f>
        <v>-0.12297428987216388</v>
      </c>
      <c r="G61">
        <f>NORMINV('Rand Int'!G61,'Inputs &amp; Outputs'!$B$5,'Inputs &amp; Outputs'!$B$6)</f>
        <v>4.8611176106310883E-2</v>
      </c>
      <c r="H61">
        <f>NORMINV('Rand Int'!H61,'Inputs &amp; Outputs'!$B$5,'Inputs &amp; Outputs'!$B$6)</f>
        <v>-3.2087329970755085E-2</v>
      </c>
      <c r="I61">
        <f>NORMINV('Rand Int'!I61,'Inputs &amp; Outputs'!$B$5,'Inputs &amp; Outputs'!$B$6)</f>
        <v>4.6736494506249907E-2</v>
      </c>
      <c r="J61">
        <f>NORMINV('Rand Int'!J61,'Inputs &amp; Outputs'!$B$5,'Inputs &amp; Outputs'!$B$6)</f>
        <v>1.3225374386518815E-2</v>
      </c>
      <c r="K61">
        <f>NORMINV('Rand Int'!K61,'Inputs &amp; Outputs'!$B$5,'Inputs &amp; Outputs'!$B$6)</f>
        <v>7.4353278992188632E-2</v>
      </c>
      <c r="L61">
        <f>NORMINV('Rand Int'!L61,'Inputs &amp; Outputs'!$B$5,'Inputs &amp; Outputs'!$B$6)</f>
        <v>0.11156201726100029</v>
      </c>
      <c r="M61">
        <f>NORMINV('Rand Int'!M61,'Inputs &amp; Outputs'!$B$5,'Inputs &amp; Outputs'!$B$6)</f>
        <v>0.11809177238631369</v>
      </c>
      <c r="N61">
        <f>NORMINV('Rand Int'!N61,'Inputs &amp; Outputs'!$B$5,'Inputs &amp; Outputs'!$B$6)</f>
        <v>7.3484428456487783E-2</v>
      </c>
      <c r="O61">
        <f>NORMINV('Rand Int'!O61,'Inputs &amp; Outputs'!$B$5,'Inputs &amp; Outputs'!$B$6)</f>
        <v>0.16503056548031797</v>
      </c>
      <c r="P61">
        <f>NORMINV('Rand Int'!P61,'Inputs &amp; Outputs'!$B$5,'Inputs &amp; Outputs'!$B$6)</f>
        <v>8.4836631417904082E-2</v>
      </c>
      <c r="Q61">
        <f>NORMINV('Rand Int'!Q61,'Inputs &amp; Outputs'!$B$5,'Inputs &amp; Outputs'!$B$6)</f>
        <v>-1.0441348669932057E-2</v>
      </c>
      <c r="R61">
        <f>NORMINV('Rand Int'!R61,'Inputs &amp; Outputs'!$B$5,'Inputs &amp; Outputs'!$B$6)</f>
        <v>7.8041048579809397E-2</v>
      </c>
      <c r="S61">
        <f>NORMINV('Rand Int'!S61,'Inputs &amp; Outputs'!$B$5,'Inputs &amp; Outputs'!$B$6)</f>
        <v>5.4578116411607626E-2</v>
      </c>
      <c r="T61">
        <f>NORMINV('Rand Int'!T61,'Inputs &amp; Outputs'!$B$5,'Inputs &amp; Outputs'!$B$6)</f>
        <v>-7.0924884518054759E-3</v>
      </c>
      <c r="U61">
        <f>NORMINV('Rand Int'!U61,'Inputs &amp; Outputs'!$B$5,'Inputs &amp; Outputs'!$B$6)</f>
        <v>6.6548025886681794E-2</v>
      </c>
      <c r="V61">
        <f>NORMINV('Rand Int'!V61,'Inputs &amp; Outputs'!$B$5,'Inputs &amp; Outputs'!$B$6)</f>
        <v>4.2358776851980251E-2</v>
      </c>
      <c r="W61">
        <f>NORMINV('Rand Int'!W61,'Inputs &amp; Outputs'!$B$5,'Inputs &amp; Outputs'!$B$6)</f>
        <v>1.3624002142290988E-2</v>
      </c>
      <c r="X61">
        <f>NORMINV('Rand Int'!X61,'Inputs &amp; Outputs'!$B$5,'Inputs &amp; Outputs'!$B$6)</f>
        <v>0.10779277089393367</v>
      </c>
      <c r="Y61">
        <f>NORMINV('Rand Int'!Y61,'Inputs &amp; Outputs'!$B$5,'Inputs &amp; Outputs'!$B$6)</f>
        <v>-9.3145991563728658E-3</v>
      </c>
      <c r="Z61">
        <f>NORMINV('Rand Int'!Z61,'Inputs &amp; Outputs'!$B$5,'Inputs &amp; Outputs'!$B$6)</f>
        <v>7.5030842317841406E-2</v>
      </c>
      <c r="AA61">
        <f>NORMINV('Rand Int'!AA61,'Inputs &amp; Outputs'!$B$5,'Inputs &amp; Outputs'!$B$6)</f>
        <v>-4.1459999570739786E-2</v>
      </c>
      <c r="AB61">
        <f>NORMINV('Rand Int'!AB61,'Inputs &amp; Outputs'!$B$5,'Inputs &amp; Outputs'!$B$6)</f>
        <v>5.3032553481744953E-2</v>
      </c>
      <c r="AC61">
        <f>NORMINV('Rand Int'!AC61,'Inputs &amp; Outputs'!$B$5,'Inputs &amp; Outputs'!$B$6)</f>
        <v>8.3372965352296477E-2</v>
      </c>
      <c r="AD61">
        <f>NORMINV('Rand Int'!AD61,'Inputs &amp; Outputs'!$B$5,'Inputs &amp; Outputs'!$B$6)</f>
        <v>-1.3609609596021241E-2</v>
      </c>
      <c r="AE61">
        <f>NORMINV('Rand Int'!AE61,'Inputs &amp; Outputs'!$B$5,'Inputs &amp; Outputs'!$B$6)</f>
        <v>2.9212483986973039E-2</v>
      </c>
      <c r="AF61">
        <f>NORMINV('Rand Int'!AF61,'Inputs &amp; Outputs'!$B$5,'Inputs &amp; Outputs'!$B$6)</f>
        <v>2.8053053327545617E-2</v>
      </c>
      <c r="AG61">
        <f>NORMINV('Rand Int'!AG61,'Inputs &amp; Outputs'!$B$5,'Inputs &amp; Outputs'!$B$6)</f>
        <v>0.15108165993711392</v>
      </c>
      <c r="AH61">
        <f>NORMINV('Rand Int'!AH61,'Inputs &amp; Outputs'!$B$5,'Inputs &amp; Outputs'!$B$6)</f>
        <v>0.14363863007581557</v>
      </c>
      <c r="AI61">
        <f>NORMINV('Rand Int'!AI61,'Inputs &amp; Outputs'!$B$5,'Inputs &amp; Outputs'!$B$6)</f>
        <v>-5.0044771902719817E-2</v>
      </c>
      <c r="AJ61">
        <f>NORMINV('Rand Int'!AJ61,'Inputs &amp; Outputs'!$B$5,'Inputs &amp; Outputs'!$B$6)</f>
        <v>0.13030909029401344</v>
      </c>
      <c r="AK61">
        <f>NORMINV('Rand Int'!AK61,'Inputs &amp; Outputs'!$B$5,'Inputs &amp; Outputs'!$B$6)</f>
        <v>-1.1698232495811658E-2</v>
      </c>
      <c r="AL61">
        <f>NORMINV('Rand Int'!AL61,'Inputs &amp; Outputs'!$B$5,'Inputs &amp; Outputs'!$B$6)</f>
        <v>7.3743562763467801E-2</v>
      </c>
      <c r="AM61">
        <f>NORMINV('Rand Int'!AM61,'Inputs &amp; Outputs'!$B$5,'Inputs &amp; Outputs'!$B$6)</f>
        <v>9.3467261045502903E-2</v>
      </c>
      <c r="AN61">
        <f>NORMINV('Rand Int'!AN61,'Inputs &amp; Outputs'!$B$5,'Inputs &amp; Outputs'!$B$6)</f>
        <v>8.721855499415776E-2</v>
      </c>
      <c r="AO61">
        <f>NORMINV('Rand Int'!AO61,'Inputs &amp; Outputs'!$B$5,'Inputs &amp; Outputs'!$B$6)</f>
        <v>0.14700513538458626</v>
      </c>
      <c r="AP61">
        <f>NORMINV('Rand Int'!AP61,'Inputs &amp; Outputs'!$B$5,'Inputs &amp; Outputs'!$B$6)</f>
        <v>-8.3025083179117831E-2</v>
      </c>
      <c r="AQ61">
        <f>NORMINV('Rand Int'!AQ61,'Inputs &amp; Outputs'!$B$5,'Inputs &amp; Outputs'!$B$6)</f>
        <v>0.10608110263837603</v>
      </c>
      <c r="AR61">
        <f>NORMINV('Rand Int'!AR61,'Inputs &amp; Outputs'!$B$5,'Inputs &amp; Outputs'!$B$6)</f>
        <v>4.0155825722711001E-2</v>
      </c>
      <c r="AS61">
        <f>NORMINV('Rand Int'!AS61,'Inputs &amp; Outputs'!$B$5,'Inputs &amp; Outputs'!$B$6)</f>
        <v>0.1829283554839827</v>
      </c>
      <c r="AT61">
        <f>NORMINV('Rand Int'!AT61,'Inputs &amp; Outputs'!$B$5,'Inputs &amp; Outputs'!$B$6)</f>
        <v>8.6609191903146573E-2</v>
      </c>
      <c r="AU61">
        <f>NORMINV('Rand Int'!AU61,'Inputs &amp; Outputs'!$B$5,'Inputs &amp; Outputs'!$B$6)</f>
        <v>6.0725791758688398E-2</v>
      </c>
      <c r="AV61">
        <f>NORMINV('Rand Int'!AV61,'Inputs &amp; Outputs'!$B$5,'Inputs &amp; Outputs'!$B$6)</f>
        <v>-2.6694496784214192E-2</v>
      </c>
      <c r="AW61">
        <f>NORMINV('Rand Int'!AW61,'Inputs &amp; Outputs'!$B$5,'Inputs &amp; Outputs'!$B$6)</f>
        <v>-7.0415252300259995E-2</v>
      </c>
      <c r="AX61">
        <f>NORMINV('Rand Int'!AX61,'Inputs &amp; Outputs'!$B$5,'Inputs &amp; Outputs'!$B$6)</f>
        <v>-1.6257279006635192E-2</v>
      </c>
      <c r="AY61">
        <f>NORMINV('Rand Int'!AY61,'Inputs &amp; Outputs'!$B$5,'Inputs &amp; Outputs'!$B$6)</f>
        <v>-3.9289324959720512E-3</v>
      </c>
      <c r="AZ61">
        <f>NORMINV('Rand Int'!AZ61,'Inputs &amp; Outputs'!$B$5,'Inputs &amp; Outputs'!$B$6)</f>
        <v>4.4746977085139326E-2</v>
      </c>
      <c r="BA61">
        <f>NORMINV('Rand Int'!BA61,'Inputs &amp; Outputs'!$B$5,'Inputs &amp; Outputs'!$B$6)</f>
        <v>9.3196803779155513E-2</v>
      </c>
      <c r="BB61">
        <f>NORMINV('Rand Int'!BB61,'Inputs &amp; Outputs'!$B$5,'Inputs &amp; Outputs'!$B$6)</f>
        <v>0.15515197278834608</v>
      </c>
      <c r="BC61">
        <f>NORMINV('Rand Int'!BC61,'Inputs &amp; Outputs'!$B$5,'Inputs &amp; Outputs'!$B$6)</f>
        <v>4.3829528345495361E-2</v>
      </c>
      <c r="BD61">
        <f>NORMINV('Rand Int'!BD61,'Inputs &amp; Outputs'!$B$5,'Inputs &amp; Outputs'!$B$6)</f>
        <v>2.4507791186885779E-2</v>
      </c>
      <c r="BE61">
        <f>NORMINV('Rand Int'!BE61,'Inputs &amp; Outputs'!$B$5,'Inputs &amp; Outputs'!$B$6)</f>
        <v>0.15213419034342468</v>
      </c>
      <c r="BF61">
        <f>NORMINV('Rand Int'!BF61,'Inputs &amp; Outputs'!$B$5,'Inputs &amp; Outputs'!$B$6)</f>
        <v>0.17102752280698852</v>
      </c>
      <c r="BG61">
        <f>NORMINV('Rand Int'!BG61,'Inputs &amp; Outputs'!$B$5,'Inputs &amp; Outputs'!$B$6)</f>
        <v>-7.0679947015598876E-3</v>
      </c>
      <c r="BH61">
        <f>NORMINV('Rand Int'!BH61,'Inputs &amp; Outputs'!$B$5,'Inputs &amp; Outputs'!$B$6)</f>
        <v>0.11351575263632943</v>
      </c>
      <c r="BI61">
        <f>NORMINV('Rand Int'!BI61,'Inputs &amp; Outputs'!$B$5,'Inputs &amp; Outputs'!$B$6)</f>
        <v>9.0562223733249639E-2</v>
      </c>
      <c r="BJ61">
        <f>NORMINV('Rand Int'!BJ61,'Inputs &amp; Outputs'!$B$5,'Inputs &amp; Outputs'!$B$6)</f>
        <v>0.12995919108763843</v>
      </c>
      <c r="BK61">
        <f>NORMINV('Rand Int'!BK61,'Inputs &amp; Outputs'!$B$5,'Inputs &amp; Outputs'!$B$6)</f>
        <v>0.1830300846937411</v>
      </c>
      <c r="BL61">
        <f>NORMINV('Rand Int'!BL61,'Inputs &amp; Outputs'!$B$5,'Inputs &amp; Outputs'!$B$6)</f>
        <v>4.9010314524169471E-2</v>
      </c>
      <c r="BM61">
        <f>NORMINV('Rand Int'!BM61,'Inputs &amp; Outputs'!$B$5,'Inputs &amp; Outputs'!$B$6)</f>
        <v>-1.1801865192561253E-2</v>
      </c>
      <c r="BN61">
        <f>NORMINV('Rand Int'!BN61,'Inputs &amp; Outputs'!$B$5,'Inputs &amp; Outputs'!$B$6)</f>
        <v>4.7097307055794943E-2</v>
      </c>
      <c r="BO61">
        <f>NORMINV('Rand Int'!BO61,'Inputs &amp; Outputs'!$B$5,'Inputs &amp; Outputs'!$B$6)</f>
        <v>0.24951115506792057</v>
      </c>
      <c r="BP61">
        <f>NORMINV('Rand Int'!BP61,'Inputs &amp; Outputs'!$B$5,'Inputs &amp; Outputs'!$B$6)</f>
        <v>6.1014771515826058E-2</v>
      </c>
      <c r="BQ61">
        <f>NORMINV('Rand Int'!BQ61,'Inputs &amp; Outputs'!$B$5,'Inputs &amp; Outputs'!$B$6)</f>
        <v>7.6770168988804885E-2</v>
      </c>
      <c r="BR61">
        <f>NORMINV('Rand Int'!BR61,'Inputs &amp; Outputs'!$B$5,'Inputs &amp; Outputs'!$B$6)</f>
        <v>7.700066514836644E-2</v>
      </c>
      <c r="BS61">
        <f>NORMINV('Rand Int'!BS61,'Inputs &amp; Outputs'!$B$5,'Inputs &amp; Outputs'!$B$6)</f>
        <v>-2.9416773670623064E-2</v>
      </c>
      <c r="BT61">
        <f>NORMINV('Rand Int'!BT61,'Inputs &amp; Outputs'!$B$5,'Inputs &amp; Outputs'!$B$6)</f>
        <v>0.13270473653798415</v>
      </c>
    </row>
    <row r="62" spans="1:72" x14ac:dyDescent="0.25">
      <c r="A62" s="1">
        <v>61</v>
      </c>
      <c r="C62">
        <f>NORMINV('Rand Int'!C62,'Inputs &amp; Outputs'!$B$5,'Inputs &amp; Outputs'!$B$6)</f>
        <v>-2.8429908799119052E-2</v>
      </c>
      <c r="D62">
        <f>NORMINV('Rand Int'!D62,'Inputs &amp; Outputs'!$B$5,'Inputs &amp; Outputs'!$B$6)</f>
        <v>0.17614042991292081</v>
      </c>
      <c r="E62">
        <f>NORMINV('Rand Int'!E62,'Inputs &amp; Outputs'!$B$5,'Inputs &amp; Outputs'!$B$6)</f>
        <v>5.0707400752717388E-2</v>
      </c>
      <c r="F62">
        <f>NORMINV('Rand Int'!F62,'Inputs &amp; Outputs'!$B$5,'Inputs &amp; Outputs'!$B$6)</f>
        <v>5.2390285437523165E-2</v>
      </c>
      <c r="G62">
        <f>NORMINV('Rand Int'!G62,'Inputs &amp; Outputs'!$B$5,'Inputs &amp; Outputs'!$B$6)</f>
        <v>8.8596669481406057E-2</v>
      </c>
      <c r="H62">
        <f>NORMINV('Rand Int'!H62,'Inputs &amp; Outputs'!$B$5,'Inputs &amp; Outputs'!$B$6)</f>
        <v>0.15986450019752263</v>
      </c>
      <c r="I62">
        <f>NORMINV('Rand Int'!I62,'Inputs &amp; Outputs'!$B$5,'Inputs &amp; Outputs'!$B$6)</f>
        <v>4.174539594964724E-2</v>
      </c>
      <c r="J62">
        <f>NORMINV('Rand Int'!J62,'Inputs &amp; Outputs'!$B$5,'Inputs &amp; Outputs'!$B$6)</f>
        <v>0.1483948364528041</v>
      </c>
      <c r="K62">
        <f>NORMINV('Rand Int'!K62,'Inputs &amp; Outputs'!$B$5,'Inputs &amp; Outputs'!$B$6)</f>
        <v>-6.6176723012196514E-3</v>
      </c>
      <c r="L62">
        <f>NORMINV('Rand Int'!L62,'Inputs &amp; Outputs'!$B$5,'Inputs &amp; Outputs'!$B$6)</f>
        <v>6.3417047865056531E-2</v>
      </c>
      <c r="M62">
        <f>NORMINV('Rand Int'!M62,'Inputs &amp; Outputs'!$B$5,'Inputs &amp; Outputs'!$B$6)</f>
        <v>-1.2873218729083119E-2</v>
      </c>
      <c r="N62">
        <f>NORMINV('Rand Int'!N62,'Inputs &amp; Outputs'!$B$5,'Inputs &amp; Outputs'!$B$6)</f>
        <v>-3.6086323413748109E-2</v>
      </c>
      <c r="O62">
        <f>NORMINV('Rand Int'!O62,'Inputs &amp; Outputs'!$B$5,'Inputs &amp; Outputs'!$B$6)</f>
        <v>0.15801719100131106</v>
      </c>
      <c r="P62">
        <f>NORMINV('Rand Int'!P62,'Inputs &amp; Outputs'!$B$5,'Inputs &amp; Outputs'!$B$6)</f>
        <v>-2.8646477447700255E-2</v>
      </c>
      <c r="Q62">
        <f>NORMINV('Rand Int'!Q62,'Inputs &amp; Outputs'!$B$5,'Inputs &amp; Outputs'!$B$6)</f>
        <v>6.4099803873727115E-2</v>
      </c>
      <c r="R62">
        <f>NORMINV('Rand Int'!R62,'Inputs &amp; Outputs'!$B$5,'Inputs &amp; Outputs'!$B$6)</f>
        <v>9.7024613274130839E-2</v>
      </c>
      <c r="S62">
        <f>NORMINV('Rand Int'!S62,'Inputs &amp; Outputs'!$B$5,'Inputs &amp; Outputs'!$B$6)</f>
        <v>-6.7339289437420652E-2</v>
      </c>
      <c r="T62">
        <f>NORMINV('Rand Int'!T62,'Inputs &amp; Outputs'!$B$5,'Inputs &amp; Outputs'!$B$6)</f>
        <v>0.25661100661757741</v>
      </c>
      <c r="U62">
        <f>NORMINV('Rand Int'!U62,'Inputs &amp; Outputs'!$B$5,'Inputs &amp; Outputs'!$B$6)</f>
        <v>0.1094342945474137</v>
      </c>
      <c r="V62">
        <f>NORMINV('Rand Int'!V62,'Inputs &amp; Outputs'!$B$5,'Inputs &amp; Outputs'!$B$6)</f>
        <v>8.6373594474113899E-2</v>
      </c>
      <c r="W62">
        <f>NORMINV('Rand Int'!W62,'Inputs &amp; Outputs'!$B$5,'Inputs &amp; Outputs'!$B$6)</f>
        <v>0.12181894915642134</v>
      </c>
      <c r="X62">
        <f>NORMINV('Rand Int'!X62,'Inputs &amp; Outputs'!$B$5,'Inputs &amp; Outputs'!$B$6)</f>
        <v>2.6836684423343832E-2</v>
      </c>
      <c r="Y62">
        <f>NORMINV('Rand Int'!Y62,'Inputs &amp; Outputs'!$B$5,'Inputs &amp; Outputs'!$B$6)</f>
        <v>0.20865528785931045</v>
      </c>
      <c r="Z62">
        <f>NORMINV('Rand Int'!Z62,'Inputs &amp; Outputs'!$B$5,'Inputs &amp; Outputs'!$B$6)</f>
        <v>1.955264310297386E-2</v>
      </c>
      <c r="AA62">
        <f>NORMINV('Rand Int'!AA62,'Inputs &amp; Outputs'!$B$5,'Inputs &amp; Outputs'!$B$6)</f>
        <v>0.22609483937226404</v>
      </c>
      <c r="AB62">
        <f>NORMINV('Rand Int'!AB62,'Inputs &amp; Outputs'!$B$5,'Inputs &amp; Outputs'!$B$6)</f>
        <v>7.8525997782283932E-3</v>
      </c>
      <c r="AC62">
        <f>NORMINV('Rand Int'!AC62,'Inputs &amp; Outputs'!$B$5,'Inputs &amp; Outputs'!$B$6)</f>
        <v>0.16256862190426452</v>
      </c>
      <c r="AD62">
        <f>NORMINV('Rand Int'!AD62,'Inputs &amp; Outputs'!$B$5,'Inputs &amp; Outputs'!$B$6)</f>
        <v>3.1797800012345362E-2</v>
      </c>
      <c r="AE62">
        <f>NORMINV('Rand Int'!AE62,'Inputs &amp; Outputs'!$B$5,'Inputs &amp; Outputs'!$B$6)</f>
        <v>9.2682925910304206E-2</v>
      </c>
      <c r="AF62">
        <f>NORMINV('Rand Int'!AF62,'Inputs &amp; Outputs'!$B$5,'Inputs &amp; Outputs'!$B$6)</f>
        <v>0.11796660147225116</v>
      </c>
      <c r="AG62">
        <f>NORMINV('Rand Int'!AG62,'Inputs &amp; Outputs'!$B$5,'Inputs &amp; Outputs'!$B$6)</f>
        <v>7.8278406829566299E-2</v>
      </c>
      <c r="AH62">
        <f>NORMINV('Rand Int'!AH62,'Inputs &amp; Outputs'!$B$5,'Inputs &amp; Outputs'!$B$6)</f>
        <v>0.13960437284569138</v>
      </c>
      <c r="AI62">
        <f>NORMINV('Rand Int'!AI62,'Inputs &amp; Outputs'!$B$5,'Inputs &amp; Outputs'!$B$6)</f>
        <v>8.7651661093304009E-2</v>
      </c>
      <c r="AJ62">
        <f>NORMINV('Rand Int'!AJ62,'Inputs &amp; Outputs'!$B$5,'Inputs &amp; Outputs'!$B$6)</f>
        <v>-5.2234873268727763E-2</v>
      </c>
      <c r="AK62">
        <f>NORMINV('Rand Int'!AK62,'Inputs &amp; Outputs'!$B$5,'Inputs &amp; Outputs'!$B$6)</f>
        <v>5.7092008681062748E-2</v>
      </c>
      <c r="AL62">
        <f>NORMINV('Rand Int'!AL62,'Inputs &amp; Outputs'!$B$5,'Inputs &amp; Outputs'!$B$6)</f>
        <v>0.15509866610810177</v>
      </c>
      <c r="AM62">
        <f>NORMINV('Rand Int'!AM62,'Inputs &amp; Outputs'!$B$5,'Inputs &amp; Outputs'!$B$6)</f>
        <v>-3.54544777908819E-2</v>
      </c>
      <c r="AN62">
        <f>NORMINV('Rand Int'!AN62,'Inputs &amp; Outputs'!$B$5,'Inputs &amp; Outputs'!$B$6)</f>
        <v>-1.3577733357233973E-2</v>
      </c>
      <c r="AO62">
        <f>NORMINV('Rand Int'!AO62,'Inputs &amp; Outputs'!$B$5,'Inputs &amp; Outputs'!$B$6)</f>
        <v>8.6166261661368773E-2</v>
      </c>
      <c r="AP62">
        <f>NORMINV('Rand Int'!AP62,'Inputs &amp; Outputs'!$B$5,'Inputs &amp; Outputs'!$B$6)</f>
        <v>-2.0931284557791335E-2</v>
      </c>
      <c r="AQ62">
        <f>NORMINV('Rand Int'!AQ62,'Inputs &amp; Outputs'!$B$5,'Inputs &amp; Outputs'!$B$6)</f>
        <v>0.11923912860871796</v>
      </c>
      <c r="AR62">
        <f>NORMINV('Rand Int'!AR62,'Inputs &amp; Outputs'!$B$5,'Inputs &amp; Outputs'!$B$6)</f>
        <v>-3.7822280156960875E-2</v>
      </c>
      <c r="AS62">
        <f>NORMINV('Rand Int'!AS62,'Inputs &amp; Outputs'!$B$5,'Inputs &amp; Outputs'!$B$6)</f>
        <v>8.6055890810404601E-2</v>
      </c>
      <c r="AT62">
        <f>NORMINV('Rand Int'!AT62,'Inputs &amp; Outputs'!$B$5,'Inputs &amp; Outputs'!$B$6)</f>
        <v>-0.10259704086688853</v>
      </c>
      <c r="AU62">
        <f>NORMINV('Rand Int'!AU62,'Inputs &amp; Outputs'!$B$5,'Inputs &amp; Outputs'!$B$6)</f>
        <v>0.18588636128381064</v>
      </c>
      <c r="AV62">
        <f>NORMINV('Rand Int'!AV62,'Inputs &amp; Outputs'!$B$5,'Inputs &amp; Outputs'!$B$6)</f>
        <v>5.4775164673274819E-2</v>
      </c>
      <c r="AW62">
        <f>NORMINV('Rand Int'!AW62,'Inputs &amp; Outputs'!$B$5,'Inputs &amp; Outputs'!$B$6)</f>
        <v>4.4673131351158669E-2</v>
      </c>
      <c r="AX62">
        <f>NORMINV('Rand Int'!AX62,'Inputs &amp; Outputs'!$B$5,'Inputs &amp; Outputs'!$B$6)</f>
        <v>7.8725678191510634E-3</v>
      </c>
      <c r="AY62">
        <f>NORMINV('Rand Int'!AY62,'Inputs &amp; Outputs'!$B$5,'Inputs &amp; Outputs'!$B$6)</f>
        <v>-3.0212425512159108E-2</v>
      </c>
      <c r="AZ62">
        <f>NORMINV('Rand Int'!AZ62,'Inputs &amp; Outputs'!$B$5,'Inputs &amp; Outputs'!$B$6)</f>
        <v>0.12603954441052934</v>
      </c>
      <c r="BA62">
        <f>NORMINV('Rand Int'!BA62,'Inputs &amp; Outputs'!$B$5,'Inputs &amp; Outputs'!$B$6)</f>
        <v>1.9590308929776784E-3</v>
      </c>
      <c r="BB62">
        <f>NORMINV('Rand Int'!BB62,'Inputs &amp; Outputs'!$B$5,'Inputs &amp; Outputs'!$B$6)</f>
        <v>7.6486753229009996E-2</v>
      </c>
      <c r="BC62">
        <f>NORMINV('Rand Int'!BC62,'Inputs &amp; Outputs'!$B$5,'Inputs &amp; Outputs'!$B$6)</f>
        <v>4.5912845358720061E-2</v>
      </c>
      <c r="BD62">
        <f>NORMINV('Rand Int'!BD62,'Inputs &amp; Outputs'!$B$5,'Inputs &amp; Outputs'!$B$6)</f>
        <v>0.11336615660968105</v>
      </c>
      <c r="BE62">
        <f>NORMINV('Rand Int'!BE62,'Inputs &amp; Outputs'!$B$5,'Inputs &amp; Outputs'!$B$6)</f>
        <v>5.6073013942222541E-2</v>
      </c>
      <c r="BF62">
        <f>NORMINV('Rand Int'!BF62,'Inputs &amp; Outputs'!$B$5,'Inputs &amp; Outputs'!$B$6)</f>
        <v>4.9789576154540792E-2</v>
      </c>
      <c r="BG62">
        <f>NORMINV('Rand Int'!BG62,'Inputs &amp; Outputs'!$B$5,'Inputs &amp; Outputs'!$B$6)</f>
        <v>-1.5657745047271299E-2</v>
      </c>
      <c r="BH62">
        <f>NORMINV('Rand Int'!BH62,'Inputs &amp; Outputs'!$B$5,'Inputs &amp; Outputs'!$B$6)</f>
        <v>0.14449043670666223</v>
      </c>
      <c r="BI62">
        <f>NORMINV('Rand Int'!BI62,'Inputs &amp; Outputs'!$B$5,'Inputs &amp; Outputs'!$B$6)</f>
        <v>0.14345531301335918</v>
      </c>
      <c r="BJ62">
        <f>NORMINV('Rand Int'!BJ62,'Inputs &amp; Outputs'!$B$5,'Inputs &amp; Outputs'!$B$6)</f>
        <v>0.23180406642741327</v>
      </c>
      <c r="BK62">
        <f>NORMINV('Rand Int'!BK62,'Inputs &amp; Outputs'!$B$5,'Inputs &amp; Outputs'!$B$6)</f>
        <v>-1.7464071316253812E-2</v>
      </c>
      <c r="BL62">
        <f>NORMINV('Rand Int'!BL62,'Inputs &amp; Outputs'!$B$5,'Inputs &amp; Outputs'!$B$6)</f>
        <v>-5.6005224031871012E-2</v>
      </c>
      <c r="BM62">
        <f>NORMINV('Rand Int'!BM62,'Inputs &amp; Outputs'!$B$5,'Inputs &amp; Outputs'!$B$6)</f>
        <v>4.092314806972934E-2</v>
      </c>
      <c r="BN62">
        <f>NORMINV('Rand Int'!BN62,'Inputs &amp; Outputs'!$B$5,'Inputs &amp; Outputs'!$B$6)</f>
        <v>5.9419731935879461E-2</v>
      </c>
      <c r="BO62">
        <f>NORMINV('Rand Int'!BO62,'Inputs &amp; Outputs'!$B$5,'Inputs &amp; Outputs'!$B$6)</f>
        <v>0.15958467934058293</v>
      </c>
      <c r="BP62">
        <f>NORMINV('Rand Int'!BP62,'Inputs &amp; Outputs'!$B$5,'Inputs &amp; Outputs'!$B$6)</f>
        <v>0.12232957694217059</v>
      </c>
      <c r="BQ62">
        <f>NORMINV('Rand Int'!BQ62,'Inputs &amp; Outputs'!$B$5,'Inputs &amp; Outputs'!$B$6)</f>
        <v>0.22889480004009755</v>
      </c>
      <c r="BR62">
        <f>NORMINV('Rand Int'!BR62,'Inputs &amp; Outputs'!$B$5,'Inputs &amp; Outputs'!$B$6)</f>
        <v>-1.5538907876117863E-2</v>
      </c>
      <c r="BS62">
        <f>NORMINV('Rand Int'!BS62,'Inputs &amp; Outputs'!$B$5,'Inputs &amp; Outputs'!$B$6)</f>
        <v>8.9944637238047909E-2</v>
      </c>
      <c r="BT62">
        <f>NORMINV('Rand Int'!BT62,'Inputs &amp; Outputs'!$B$5,'Inputs &amp; Outputs'!$B$6)</f>
        <v>0.12157563182146486</v>
      </c>
    </row>
    <row r="63" spans="1:72" x14ac:dyDescent="0.25">
      <c r="A63" s="1">
        <v>62</v>
      </c>
      <c r="C63">
        <f>NORMINV('Rand Int'!C63,'Inputs &amp; Outputs'!$B$5,'Inputs &amp; Outputs'!$B$6)</f>
        <v>0.14740875795593905</v>
      </c>
      <c r="D63">
        <f>NORMINV('Rand Int'!D63,'Inputs &amp; Outputs'!$B$5,'Inputs &amp; Outputs'!$B$6)</f>
        <v>0.21177548681023622</v>
      </c>
      <c r="E63">
        <f>NORMINV('Rand Int'!E63,'Inputs &amp; Outputs'!$B$5,'Inputs &amp; Outputs'!$B$6)</f>
        <v>8.6297357177296488E-2</v>
      </c>
      <c r="F63">
        <f>NORMINV('Rand Int'!F63,'Inputs &amp; Outputs'!$B$5,'Inputs &amp; Outputs'!$B$6)</f>
        <v>8.2460524289046169E-3</v>
      </c>
      <c r="G63">
        <f>NORMINV('Rand Int'!G63,'Inputs &amp; Outputs'!$B$5,'Inputs &amp; Outputs'!$B$6)</f>
        <v>1.3164659307587229E-2</v>
      </c>
      <c r="H63">
        <f>NORMINV('Rand Int'!H63,'Inputs &amp; Outputs'!$B$5,'Inputs &amp; Outputs'!$B$6)</f>
        <v>4.2627708227690783E-2</v>
      </c>
      <c r="I63">
        <f>NORMINV('Rand Int'!I63,'Inputs &amp; Outputs'!$B$5,'Inputs &amp; Outputs'!$B$6)</f>
        <v>0.18435180792004177</v>
      </c>
      <c r="J63">
        <f>NORMINV('Rand Int'!J63,'Inputs &amp; Outputs'!$B$5,'Inputs &amp; Outputs'!$B$6)</f>
        <v>3.5065449068552502E-2</v>
      </c>
      <c r="K63">
        <f>NORMINV('Rand Int'!K63,'Inputs &amp; Outputs'!$B$5,'Inputs &amp; Outputs'!$B$6)</f>
        <v>5.2723926700548061E-2</v>
      </c>
      <c r="L63">
        <f>NORMINV('Rand Int'!L63,'Inputs &amp; Outputs'!$B$5,'Inputs &amp; Outputs'!$B$6)</f>
        <v>0.10514733708201071</v>
      </c>
      <c r="M63">
        <f>NORMINV('Rand Int'!M63,'Inputs &amp; Outputs'!$B$5,'Inputs &amp; Outputs'!$B$6)</f>
        <v>-6.1690087464231158E-2</v>
      </c>
      <c r="N63">
        <f>NORMINV('Rand Int'!N63,'Inputs &amp; Outputs'!$B$5,'Inputs &amp; Outputs'!$B$6)</f>
        <v>0.12773844709590237</v>
      </c>
      <c r="O63">
        <f>NORMINV('Rand Int'!O63,'Inputs &amp; Outputs'!$B$5,'Inputs &amp; Outputs'!$B$6)</f>
        <v>0.18856303948054387</v>
      </c>
      <c r="P63">
        <f>NORMINV('Rand Int'!P63,'Inputs &amp; Outputs'!$B$5,'Inputs &amp; Outputs'!$B$6)</f>
        <v>6.9149185680801764E-2</v>
      </c>
      <c r="Q63">
        <f>NORMINV('Rand Int'!Q63,'Inputs &amp; Outputs'!$B$5,'Inputs &amp; Outputs'!$B$6)</f>
        <v>0.13188364527549187</v>
      </c>
      <c r="R63">
        <f>NORMINV('Rand Int'!R63,'Inputs &amp; Outputs'!$B$5,'Inputs &amp; Outputs'!$B$6)</f>
        <v>4.8895921231977287E-2</v>
      </c>
      <c r="S63">
        <f>NORMINV('Rand Int'!S63,'Inputs &amp; Outputs'!$B$5,'Inputs &amp; Outputs'!$B$6)</f>
        <v>6.1464050388607624E-3</v>
      </c>
      <c r="T63">
        <f>NORMINV('Rand Int'!T63,'Inputs &amp; Outputs'!$B$5,'Inputs &amp; Outputs'!$B$6)</f>
        <v>7.2974652213899205E-2</v>
      </c>
      <c r="U63">
        <f>NORMINV('Rand Int'!U63,'Inputs &amp; Outputs'!$B$5,'Inputs &amp; Outputs'!$B$6)</f>
        <v>-3.7197392851604061E-2</v>
      </c>
      <c r="V63">
        <f>NORMINV('Rand Int'!V63,'Inputs &amp; Outputs'!$B$5,'Inputs &amp; Outputs'!$B$6)</f>
        <v>7.4632803910057846E-2</v>
      </c>
      <c r="W63">
        <f>NORMINV('Rand Int'!W63,'Inputs &amp; Outputs'!$B$5,'Inputs &amp; Outputs'!$B$6)</f>
        <v>6.2603610596995013E-3</v>
      </c>
      <c r="X63">
        <f>NORMINV('Rand Int'!X63,'Inputs &amp; Outputs'!$B$5,'Inputs &amp; Outputs'!$B$6)</f>
        <v>5.2662918170336866E-2</v>
      </c>
      <c r="Y63">
        <f>NORMINV('Rand Int'!Y63,'Inputs &amp; Outputs'!$B$5,'Inputs &amp; Outputs'!$B$6)</f>
        <v>9.1521397423635339E-2</v>
      </c>
      <c r="Z63">
        <f>NORMINV('Rand Int'!Z63,'Inputs &amp; Outputs'!$B$5,'Inputs &amp; Outputs'!$B$6)</f>
        <v>3.5491581372216169E-2</v>
      </c>
      <c r="AA63">
        <f>NORMINV('Rand Int'!AA63,'Inputs &amp; Outputs'!$B$5,'Inputs &amp; Outputs'!$B$6)</f>
        <v>-2.3347057043424102E-3</v>
      </c>
      <c r="AB63">
        <f>NORMINV('Rand Int'!AB63,'Inputs &amp; Outputs'!$B$5,'Inputs &amp; Outputs'!$B$6)</f>
        <v>7.8297504076922181E-2</v>
      </c>
      <c r="AC63">
        <f>NORMINV('Rand Int'!AC63,'Inputs &amp; Outputs'!$B$5,'Inputs &amp; Outputs'!$B$6)</f>
        <v>1.6424601536638953E-2</v>
      </c>
      <c r="AD63">
        <f>NORMINV('Rand Int'!AD63,'Inputs &amp; Outputs'!$B$5,'Inputs &amp; Outputs'!$B$6)</f>
        <v>2.4451780931555846E-2</v>
      </c>
      <c r="AE63">
        <f>NORMINV('Rand Int'!AE63,'Inputs &amp; Outputs'!$B$5,'Inputs &amp; Outputs'!$B$6)</f>
        <v>8.2851794266993309E-2</v>
      </c>
      <c r="AF63">
        <f>NORMINV('Rand Int'!AF63,'Inputs &amp; Outputs'!$B$5,'Inputs &amp; Outputs'!$B$6)</f>
        <v>0.14975068570072864</v>
      </c>
      <c r="AG63">
        <f>NORMINV('Rand Int'!AG63,'Inputs &amp; Outputs'!$B$5,'Inputs &amp; Outputs'!$B$6)</f>
        <v>-2.9958902186999259E-2</v>
      </c>
      <c r="AH63">
        <f>NORMINV('Rand Int'!AH63,'Inputs &amp; Outputs'!$B$5,'Inputs &amp; Outputs'!$B$6)</f>
        <v>-3.0486007391241632E-2</v>
      </c>
      <c r="AI63">
        <f>NORMINV('Rand Int'!AI63,'Inputs &amp; Outputs'!$B$5,'Inputs &amp; Outputs'!$B$6)</f>
        <v>-2.979428730676123E-3</v>
      </c>
      <c r="AJ63">
        <f>NORMINV('Rand Int'!AJ63,'Inputs &amp; Outputs'!$B$5,'Inputs &amp; Outputs'!$B$6)</f>
        <v>0.17768117258460325</v>
      </c>
      <c r="AK63">
        <f>NORMINV('Rand Int'!AK63,'Inputs &amp; Outputs'!$B$5,'Inputs &amp; Outputs'!$B$6)</f>
        <v>-2.5671663774013614E-2</v>
      </c>
      <c r="AL63">
        <f>NORMINV('Rand Int'!AL63,'Inputs &amp; Outputs'!$B$5,'Inputs &amp; Outputs'!$B$6)</f>
        <v>4.9051827410497059E-2</v>
      </c>
      <c r="AM63">
        <f>NORMINV('Rand Int'!AM63,'Inputs &amp; Outputs'!$B$5,'Inputs &amp; Outputs'!$B$6)</f>
        <v>0.20339550375769819</v>
      </c>
      <c r="AN63">
        <f>NORMINV('Rand Int'!AN63,'Inputs &amp; Outputs'!$B$5,'Inputs &amp; Outputs'!$B$6)</f>
        <v>1.8129294467428191E-2</v>
      </c>
      <c r="AO63">
        <f>NORMINV('Rand Int'!AO63,'Inputs &amp; Outputs'!$B$5,'Inputs &amp; Outputs'!$B$6)</f>
        <v>0.23712650043887762</v>
      </c>
      <c r="AP63">
        <f>NORMINV('Rand Int'!AP63,'Inputs &amp; Outputs'!$B$5,'Inputs &amp; Outputs'!$B$6)</f>
        <v>0.18629852596004307</v>
      </c>
      <c r="AQ63">
        <f>NORMINV('Rand Int'!AQ63,'Inputs &amp; Outputs'!$B$5,'Inputs &amp; Outputs'!$B$6)</f>
        <v>4.4097865383094889E-2</v>
      </c>
      <c r="AR63">
        <f>NORMINV('Rand Int'!AR63,'Inputs &amp; Outputs'!$B$5,'Inputs &amp; Outputs'!$B$6)</f>
        <v>-6.646013006244636E-3</v>
      </c>
      <c r="AS63">
        <f>NORMINV('Rand Int'!AS63,'Inputs &amp; Outputs'!$B$5,'Inputs &amp; Outputs'!$B$6)</f>
        <v>2.5899789698539954E-4</v>
      </c>
      <c r="AT63">
        <f>NORMINV('Rand Int'!AT63,'Inputs &amp; Outputs'!$B$5,'Inputs &amp; Outputs'!$B$6)</f>
        <v>6.799623922621216E-2</v>
      </c>
      <c r="AU63">
        <f>NORMINV('Rand Int'!AU63,'Inputs &amp; Outputs'!$B$5,'Inputs &amp; Outputs'!$B$6)</f>
        <v>1.5108806640480484E-2</v>
      </c>
      <c r="AV63">
        <f>NORMINV('Rand Int'!AV63,'Inputs &amp; Outputs'!$B$5,'Inputs &amp; Outputs'!$B$6)</f>
        <v>0.1145041733853612</v>
      </c>
      <c r="AW63">
        <f>NORMINV('Rand Int'!AW63,'Inputs &amp; Outputs'!$B$5,'Inputs &amp; Outputs'!$B$6)</f>
        <v>6.590289810730135E-2</v>
      </c>
      <c r="AX63">
        <f>NORMINV('Rand Int'!AX63,'Inputs &amp; Outputs'!$B$5,'Inputs &amp; Outputs'!$B$6)</f>
        <v>0.10711092088924487</v>
      </c>
      <c r="AY63">
        <f>NORMINV('Rand Int'!AY63,'Inputs &amp; Outputs'!$B$5,'Inputs &amp; Outputs'!$B$6)</f>
        <v>4.3500938435290473E-2</v>
      </c>
      <c r="AZ63">
        <f>NORMINV('Rand Int'!AZ63,'Inputs &amp; Outputs'!$B$5,'Inputs &amp; Outputs'!$B$6)</f>
        <v>3.5150629623922347E-3</v>
      </c>
      <c r="BA63">
        <f>NORMINV('Rand Int'!BA63,'Inputs &amp; Outputs'!$B$5,'Inputs &amp; Outputs'!$B$6)</f>
        <v>-2.8376300655205827E-3</v>
      </c>
      <c r="BB63">
        <f>NORMINV('Rand Int'!BB63,'Inputs &amp; Outputs'!$B$5,'Inputs &amp; Outputs'!$B$6)</f>
        <v>9.8296226650998297E-2</v>
      </c>
      <c r="BC63">
        <f>NORMINV('Rand Int'!BC63,'Inputs &amp; Outputs'!$B$5,'Inputs &amp; Outputs'!$B$6)</f>
        <v>0.14898687012598483</v>
      </c>
      <c r="BD63">
        <f>NORMINV('Rand Int'!BD63,'Inputs &amp; Outputs'!$B$5,'Inputs &amp; Outputs'!$B$6)</f>
        <v>0.22586848150727812</v>
      </c>
      <c r="BE63">
        <f>NORMINV('Rand Int'!BE63,'Inputs &amp; Outputs'!$B$5,'Inputs &amp; Outputs'!$B$6)</f>
        <v>9.5205972388354682E-2</v>
      </c>
      <c r="BF63">
        <f>NORMINV('Rand Int'!BF63,'Inputs &amp; Outputs'!$B$5,'Inputs &amp; Outputs'!$B$6)</f>
        <v>0.11425817062442606</v>
      </c>
      <c r="BG63">
        <f>NORMINV('Rand Int'!BG63,'Inputs &amp; Outputs'!$B$5,'Inputs &amp; Outputs'!$B$6)</f>
        <v>0.10051177971575914</v>
      </c>
      <c r="BH63">
        <f>NORMINV('Rand Int'!BH63,'Inputs &amp; Outputs'!$B$5,'Inputs &amp; Outputs'!$B$6)</f>
        <v>0.12669720993418518</v>
      </c>
      <c r="BI63">
        <f>NORMINV('Rand Int'!BI63,'Inputs &amp; Outputs'!$B$5,'Inputs &amp; Outputs'!$B$6)</f>
        <v>0.18162578650512914</v>
      </c>
      <c r="BJ63">
        <f>NORMINV('Rand Int'!BJ63,'Inputs &amp; Outputs'!$B$5,'Inputs &amp; Outputs'!$B$6)</f>
        <v>-2.9176723049390743E-2</v>
      </c>
      <c r="BK63">
        <f>NORMINV('Rand Int'!BK63,'Inputs &amp; Outputs'!$B$5,'Inputs &amp; Outputs'!$B$6)</f>
        <v>0.11476910365726095</v>
      </c>
      <c r="BL63">
        <f>NORMINV('Rand Int'!BL63,'Inputs &amp; Outputs'!$B$5,'Inputs &amp; Outputs'!$B$6)</f>
        <v>-2.8939800164653334E-3</v>
      </c>
      <c r="BM63">
        <f>NORMINV('Rand Int'!BM63,'Inputs &amp; Outputs'!$B$5,'Inputs &amp; Outputs'!$B$6)</f>
        <v>8.728715250815447E-2</v>
      </c>
      <c r="BN63">
        <f>NORMINV('Rand Int'!BN63,'Inputs &amp; Outputs'!$B$5,'Inputs &amp; Outputs'!$B$6)</f>
        <v>5.7484763894964243E-2</v>
      </c>
      <c r="BO63">
        <f>NORMINV('Rand Int'!BO63,'Inputs &amp; Outputs'!$B$5,'Inputs &amp; Outputs'!$B$6)</f>
        <v>0.11299901407454134</v>
      </c>
      <c r="BP63">
        <f>NORMINV('Rand Int'!BP63,'Inputs &amp; Outputs'!$B$5,'Inputs &amp; Outputs'!$B$6)</f>
        <v>6.2121322145659984E-2</v>
      </c>
      <c r="BQ63">
        <f>NORMINV('Rand Int'!BQ63,'Inputs &amp; Outputs'!$B$5,'Inputs &amp; Outputs'!$B$6)</f>
        <v>4.3787397779152304E-2</v>
      </c>
      <c r="BR63">
        <f>NORMINV('Rand Int'!BR63,'Inputs &amp; Outputs'!$B$5,'Inputs &amp; Outputs'!$B$6)</f>
        <v>4.2954365316312963E-2</v>
      </c>
      <c r="BS63">
        <f>NORMINV('Rand Int'!BS63,'Inputs &amp; Outputs'!$B$5,'Inputs &amp; Outputs'!$B$6)</f>
        <v>0.16343737050746365</v>
      </c>
      <c r="BT63">
        <f>NORMINV('Rand Int'!BT63,'Inputs &amp; Outputs'!$B$5,'Inputs &amp; Outputs'!$B$6)</f>
        <v>1.0839135119219065E-3</v>
      </c>
    </row>
    <row r="64" spans="1:72" x14ac:dyDescent="0.25">
      <c r="A64" s="1">
        <v>63</v>
      </c>
      <c r="C64">
        <f>NORMINV('Rand Int'!C64,'Inputs &amp; Outputs'!$B$5,'Inputs &amp; Outputs'!$B$6)</f>
        <v>0.12913467896690201</v>
      </c>
      <c r="D64">
        <f>NORMINV('Rand Int'!D64,'Inputs &amp; Outputs'!$B$5,'Inputs &amp; Outputs'!$B$6)</f>
        <v>0.13124030429888578</v>
      </c>
      <c r="E64">
        <f>NORMINV('Rand Int'!E64,'Inputs &amp; Outputs'!$B$5,'Inputs &amp; Outputs'!$B$6)</f>
        <v>1.2165622547256554E-2</v>
      </c>
      <c r="F64">
        <f>NORMINV('Rand Int'!F64,'Inputs &amp; Outputs'!$B$5,'Inputs &amp; Outputs'!$B$6)</f>
        <v>2.1421904797237323E-2</v>
      </c>
      <c r="G64">
        <f>NORMINV('Rand Int'!G64,'Inputs &amp; Outputs'!$B$5,'Inputs &amp; Outputs'!$B$6)</f>
        <v>0.17006998973764698</v>
      </c>
      <c r="H64">
        <f>NORMINV('Rand Int'!H64,'Inputs &amp; Outputs'!$B$5,'Inputs &amp; Outputs'!$B$6)</f>
        <v>0.10310112213448622</v>
      </c>
      <c r="I64">
        <f>NORMINV('Rand Int'!I64,'Inputs &amp; Outputs'!$B$5,'Inputs &amp; Outputs'!$B$6)</f>
        <v>-0.13551830581453256</v>
      </c>
      <c r="J64">
        <f>NORMINV('Rand Int'!J64,'Inputs &amp; Outputs'!$B$5,'Inputs &amp; Outputs'!$B$6)</f>
        <v>0.14882768904813709</v>
      </c>
      <c r="K64">
        <f>NORMINV('Rand Int'!K64,'Inputs &amp; Outputs'!$B$5,'Inputs &amp; Outputs'!$B$6)</f>
        <v>3.5565277587246723E-2</v>
      </c>
      <c r="L64">
        <f>NORMINV('Rand Int'!L64,'Inputs &amp; Outputs'!$B$5,'Inputs &amp; Outputs'!$B$6)</f>
        <v>9.6677047171207425E-2</v>
      </c>
      <c r="M64">
        <f>NORMINV('Rand Int'!M64,'Inputs &amp; Outputs'!$B$5,'Inputs &amp; Outputs'!$B$6)</f>
        <v>5.2292351810143807E-2</v>
      </c>
      <c r="N64">
        <f>NORMINV('Rand Int'!N64,'Inputs &amp; Outputs'!$B$5,'Inputs &amp; Outputs'!$B$6)</f>
        <v>2.9730820679718068E-2</v>
      </c>
      <c r="O64">
        <f>NORMINV('Rand Int'!O64,'Inputs &amp; Outputs'!$B$5,'Inputs &amp; Outputs'!$B$6)</f>
        <v>0.18722511615011267</v>
      </c>
      <c r="P64">
        <f>NORMINV('Rand Int'!P64,'Inputs &amp; Outputs'!$B$5,'Inputs &amp; Outputs'!$B$6)</f>
        <v>-1.064908799388288E-3</v>
      </c>
      <c r="Q64">
        <f>NORMINV('Rand Int'!Q64,'Inputs &amp; Outputs'!$B$5,'Inputs &amp; Outputs'!$B$6)</f>
        <v>8.6678855963143814E-2</v>
      </c>
      <c r="R64">
        <f>NORMINV('Rand Int'!R64,'Inputs &amp; Outputs'!$B$5,'Inputs &amp; Outputs'!$B$6)</f>
        <v>-6.952612331926955E-3</v>
      </c>
      <c r="S64">
        <f>NORMINV('Rand Int'!S64,'Inputs &amp; Outputs'!$B$5,'Inputs &amp; Outputs'!$B$6)</f>
        <v>-7.7550476937148505E-2</v>
      </c>
      <c r="T64">
        <f>NORMINV('Rand Int'!T64,'Inputs &amp; Outputs'!$B$5,'Inputs &amp; Outputs'!$B$6)</f>
        <v>0.11983666472070674</v>
      </c>
      <c r="U64">
        <f>NORMINV('Rand Int'!U64,'Inputs &amp; Outputs'!$B$5,'Inputs &amp; Outputs'!$B$6)</f>
        <v>2.1986266607319192E-2</v>
      </c>
      <c r="V64">
        <f>NORMINV('Rand Int'!V64,'Inputs &amp; Outputs'!$B$5,'Inputs &amp; Outputs'!$B$6)</f>
        <v>8.4452154524143494E-2</v>
      </c>
      <c r="W64">
        <f>NORMINV('Rand Int'!W64,'Inputs &amp; Outputs'!$B$5,'Inputs &amp; Outputs'!$B$6)</f>
        <v>-5.3920586747914723E-2</v>
      </c>
      <c r="X64">
        <f>NORMINV('Rand Int'!X64,'Inputs &amp; Outputs'!$B$5,'Inputs &amp; Outputs'!$B$6)</f>
        <v>0.19734133727334591</v>
      </c>
      <c r="Y64">
        <f>NORMINV('Rand Int'!Y64,'Inputs &amp; Outputs'!$B$5,'Inputs &amp; Outputs'!$B$6)</f>
        <v>7.6139303755413237E-2</v>
      </c>
      <c r="Z64">
        <f>NORMINV('Rand Int'!Z64,'Inputs &amp; Outputs'!$B$5,'Inputs &amp; Outputs'!$B$6)</f>
        <v>4.8607355014373653E-2</v>
      </c>
      <c r="AA64">
        <f>NORMINV('Rand Int'!AA64,'Inputs &amp; Outputs'!$B$5,'Inputs &amp; Outputs'!$B$6)</f>
        <v>6.8295535019381015E-2</v>
      </c>
      <c r="AB64">
        <f>NORMINV('Rand Int'!AB64,'Inputs &amp; Outputs'!$B$5,'Inputs &amp; Outputs'!$B$6)</f>
        <v>5.8635308303289814E-2</v>
      </c>
      <c r="AC64">
        <f>NORMINV('Rand Int'!AC64,'Inputs &amp; Outputs'!$B$5,'Inputs &amp; Outputs'!$B$6)</f>
        <v>8.9889116684513853E-2</v>
      </c>
      <c r="AD64">
        <f>NORMINV('Rand Int'!AD64,'Inputs &amp; Outputs'!$B$5,'Inputs &amp; Outputs'!$B$6)</f>
        <v>-1.5475828097637492E-2</v>
      </c>
      <c r="AE64">
        <f>NORMINV('Rand Int'!AE64,'Inputs &amp; Outputs'!$B$5,'Inputs &amp; Outputs'!$B$6)</f>
        <v>4.7760773867898801E-2</v>
      </c>
      <c r="AF64">
        <f>NORMINV('Rand Int'!AF64,'Inputs &amp; Outputs'!$B$5,'Inputs &amp; Outputs'!$B$6)</f>
        <v>7.7615589188268802E-2</v>
      </c>
      <c r="AG64">
        <f>NORMINV('Rand Int'!AG64,'Inputs &amp; Outputs'!$B$5,'Inputs &amp; Outputs'!$B$6)</f>
        <v>-6.9337347978888714E-2</v>
      </c>
      <c r="AH64">
        <f>NORMINV('Rand Int'!AH64,'Inputs &amp; Outputs'!$B$5,'Inputs &amp; Outputs'!$B$6)</f>
        <v>0.12680335128295905</v>
      </c>
      <c r="AI64">
        <f>NORMINV('Rand Int'!AI64,'Inputs &amp; Outputs'!$B$5,'Inputs &amp; Outputs'!$B$6)</f>
        <v>4.4241583427405404E-2</v>
      </c>
      <c r="AJ64">
        <f>NORMINV('Rand Int'!AJ64,'Inputs &amp; Outputs'!$B$5,'Inputs &amp; Outputs'!$B$6)</f>
        <v>0.1035955168785761</v>
      </c>
      <c r="AK64">
        <f>NORMINV('Rand Int'!AK64,'Inputs &amp; Outputs'!$B$5,'Inputs &amp; Outputs'!$B$6)</f>
        <v>0.22524345255261674</v>
      </c>
      <c r="AL64">
        <f>NORMINV('Rand Int'!AL64,'Inputs &amp; Outputs'!$B$5,'Inputs &amp; Outputs'!$B$6)</f>
        <v>1.4582073517712645E-2</v>
      </c>
      <c r="AM64">
        <f>NORMINV('Rand Int'!AM64,'Inputs &amp; Outputs'!$B$5,'Inputs &amp; Outputs'!$B$6)</f>
        <v>0.10682802884208725</v>
      </c>
      <c r="AN64">
        <f>NORMINV('Rand Int'!AN64,'Inputs &amp; Outputs'!$B$5,'Inputs &amp; Outputs'!$B$6)</f>
        <v>0.10522916251490891</v>
      </c>
      <c r="AO64">
        <f>NORMINV('Rand Int'!AO64,'Inputs &amp; Outputs'!$B$5,'Inputs &amp; Outputs'!$B$6)</f>
        <v>0.15174691778463939</v>
      </c>
      <c r="AP64">
        <f>NORMINV('Rand Int'!AP64,'Inputs &amp; Outputs'!$B$5,'Inputs &amp; Outputs'!$B$6)</f>
        <v>6.2416805033566045E-2</v>
      </c>
      <c r="AQ64">
        <f>NORMINV('Rand Int'!AQ64,'Inputs &amp; Outputs'!$B$5,'Inputs &amp; Outputs'!$B$6)</f>
        <v>2.0601568698477041E-2</v>
      </c>
      <c r="AR64">
        <f>NORMINV('Rand Int'!AR64,'Inputs &amp; Outputs'!$B$5,'Inputs &amp; Outputs'!$B$6)</f>
        <v>9.2288315526268261E-2</v>
      </c>
      <c r="AS64">
        <f>NORMINV('Rand Int'!AS64,'Inputs &amp; Outputs'!$B$5,'Inputs &amp; Outputs'!$B$6)</f>
        <v>0.11998499431146402</v>
      </c>
      <c r="AT64">
        <f>NORMINV('Rand Int'!AT64,'Inputs &amp; Outputs'!$B$5,'Inputs &amp; Outputs'!$B$6)</f>
        <v>6.5354419008226083E-2</v>
      </c>
      <c r="AU64">
        <f>NORMINV('Rand Int'!AU64,'Inputs &amp; Outputs'!$B$5,'Inputs &amp; Outputs'!$B$6)</f>
        <v>3.4897727309597323E-3</v>
      </c>
      <c r="AV64">
        <f>NORMINV('Rand Int'!AV64,'Inputs &amp; Outputs'!$B$5,'Inputs &amp; Outputs'!$B$6)</f>
        <v>0.18054533196086026</v>
      </c>
      <c r="AW64">
        <f>NORMINV('Rand Int'!AW64,'Inputs &amp; Outputs'!$B$5,'Inputs &amp; Outputs'!$B$6)</f>
        <v>-1.5844723560507257E-2</v>
      </c>
      <c r="AX64">
        <f>NORMINV('Rand Int'!AX64,'Inputs &amp; Outputs'!$B$5,'Inputs &amp; Outputs'!$B$6)</f>
        <v>9.7367252112794594E-2</v>
      </c>
      <c r="AY64">
        <f>NORMINV('Rand Int'!AY64,'Inputs &amp; Outputs'!$B$5,'Inputs &amp; Outputs'!$B$6)</f>
        <v>-3.9758248431187512E-2</v>
      </c>
      <c r="AZ64">
        <f>NORMINV('Rand Int'!AZ64,'Inputs &amp; Outputs'!$B$5,'Inputs &amp; Outputs'!$B$6)</f>
        <v>9.2132500256021307E-2</v>
      </c>
      <c r="BA64">
        <f>NORMINV('Rand Int'!BA64,'Inputs &amp; Outputs'!$B$5,'Inputs &amp; Outputs'!$B$6)</f>
        <v>0.19380800024672307</v>
      </c>
      <c r="BB64">
        <f>NORMINV('Rand Int'!BB64,'Inputs &amp; Outputs'!$B$5,'Inputs &amp; Outputs'!$B$6)</f>
        <v>0.10493581616562882</v>
      </c>
      <c r="BC64">
        <f>NORMINV('Rand Int'!BC64,'Inputs &amp; Outputs'!$B$5,'Inputs &amp; Outputs'!$B$6)</f>
        <v>7.847668944281061E-2</v>
      </c>
      <c r="BD64">
        <f>NORMINV('Rand Int'!BD64,'Inputs &amp; Outputs'!$B$5,'Inputs &amp; Outputs'!$B$6)</f>
        <v>0.19858349935292186</v>
      </c>
      <c r="BE64">
        <f>NORMINV('Rand Int'!BE64,'Inputs &amp; Outputs'!$B$5,'Inputs &amp; Outputs'!$B$6)</f>
        <v>1.4002714120118345E-2</v>
      </c>
      <c r="BF64">
        <f>NORMINV('Rand Int'!BF64,'Inputs &amp; Outputs'!$B$5,'Inputs &amp; Outputs'!$B$6)</f>
        <v>0.13710653683447371</v>
      </c>
      <c r="BG64">
        <f>NORMINV('Rand Int'!BG64,'Inputs &amp; Outputs'!$B$5,'Inputs &amp; Outputs'!$B$6)</f>
        <v>9.4592287731740249E-3</v>
      </c>
      <c r="BH64">
        <f>NORMINV('Rand Int'!BH64,'Inputs &amp; Outputs'!$B$5,'Inputs &amp; Outputs'!$B$6)</f>
        <v>9.2033860739096696E-2</v>
      </c>
      <c r="BI64">
        <f>NORMINV('Rand Int'!BI64,'Inputs &amp; Outputs'!$B$5,'Inputs &amp; Outputs'!$B$6)</f>
        <v>0.1363720495342039</v>
      </c>
      <c r="BJ64">
        <f>NORMINV('Rand Int'!BJ64,'Inputs &amp; Outputs'!$B$5,'Inputs &amp; Outputs'!$B$6)</f>
        <v>0.1969543901651542</v>
      </c>
      <c r="BK64">
        <f>NORMINV('Rand Int'!BK64,'Inputs &amp; Outputs'!$B$5,'Inputs &amp; Outputs'!$B$6)</f>
        <v>3.413013344487012E-2</v>
      </c>
      <c r="BL64">
        <f>NORMINV('Rand Int'!BL64,'Inputs &amp; Outputs'!$B$5,'Inputs &amp; Outputs'!$B$6)</f>
        <v>-5.4511392249092391E-2</v>
      </c>
      <c r="BM64">
        <f>NORMINV('Rand Int'!BM64,'Inputs &amp; Outputs'!$B$5,'Inputs &amp; Outputs'!$B$6)</f>
        <v>-6.9092307767292832E-2</v>
      </c>
      <c r="BN64">
        <f>NORMINV('Rand Int'!BN64,'Inputs &amp; Outputs'!$B$5,'Inputs &amp; Outputs'!$B$6)</f>
        <v>5.2021347610366669E-2</v>
      </c>
      <c r="BO64">
        <f>NORMINV('Rand Int'!BO64,'Inputs &amp; Outputs'!$B$5,'Inputs &amp; Outputs'!$B$6)</f>
        <v>9.7059953426014783E-2</v>
      </c>
      <c r="BP64">
        <f>NORMINV('Rand Int'!BP64,'Inputs &amp; Outputs'!$B$5,'Inputs &amp; Outputs'!$B$6)</f>
        <v>3.0433428036642299E-3</v>
      </c>
      <c r="BQ64">
        <f>NORMINV('Rand Int'!BQ64,'Inputs &amp; Outputs'!$B$5,'Inputs &amp; Outputs'!$B$6)</f>
        <v>8.9360942692708112E-2</v>
      </c>
      <c r="BR64">
        <f>NORMINV('Rand Int'!BR64,'Inputs &amp; Outputs'!$B$5,'Inputs &amp; Outputs'!$B$6)</f>
        <v>0.10525903853658219</v>
      </c>
      <c r="BS64">
        <f>NORMINV('Rand Int'!BS64,'Inputs &amp; Outputs'!$B$5,'Inputs &amp; Outputs'!$B$6)</f>
        <v>4.8861516076338304E-3</v>
      </c>
      <c r="BT64">
        <f>NORMINV('Rand Int'!BT64,'Inputs &amp; Outputs'!$B$5,'Inputs &amp; Outputs'!$B$6)</f>
        <v>5.5840852411193298E-2</v>
      </c>
    </row>
    <row r="65" spans="1:72" x14ac:dyDescent="0.25">
      <c r="A65" s="1">
        <v>64</v>
      </c>
      <c r="C65">
        <f>NORMINV('Rand Int'!C65,'Inputs &amp; Outputs'!$B$5,'Inputs &amp; Outputs'!$B$6)</f>
        <v>0.1383927388701941</v>
      </c>
      <c r="D65">
        <f>NORMINV('Rand Int'!D65,'Inputs &amp; Outputs'!$B$5,'Inputs &amp; Outputs'!$B$6)</f>
        <v>5.140366734748162E-2</v>
      </c>
      <c r="E65">
        <f>NORMINV('Rand Int'!E65,'Inputs &amp; Outputs'!$B$5,'Inputs &amp; Outputs'!$B$6)</f>
        <v>5.5521872226134382E-2</v>
      </c>
      <c r="F65">
        <f>NORMINV('Rand Int'!F65,'Inputs &amp; Outputs'!$B$5,'Inputs &amp; Outputs'!$B$6)</f>
        <v>0.10765662490279018</v>
      </c>
      <c r="G65">
        <f>NORMINV('Rand Int'!G65,'Inputs &amp; Outputs'!$B$5,'Inputs &amp; Outputs'!$B$6)</f>
        <v>0.15714773668338319</v>
      </c>
      <c r="H65">
        <f>NORMINV('Rand Int'!H65,'Inputs &amp; Outputs'!$B$5,'Inputs &amp; Outputs'!$B$6)</f>
        <v>8.5365603622238703E-2</v>
      </c>
      <c r="I65">
        <f>NORMINV('Rand Int'!I65,'Inputs &amp; Outputs'!$B$5,'Inputs &amp; Outputs'!$B$6)</f>
        <v>8.6088433003052051E-2</v>
      </c>
      <c r="J65">
        <f>NORMINV('Rand Int'!J65,'Inputs &amp; Outputs'!$B$5,'Inputs &amp; Outputs'!$B$6)</f>
        <v>2.7274443120098336E-2</v>
      </c>
      <c r="K65">
        <f>NORMINV('Rand Int'!K65,'Inputs &amp; Outputs'!$B$5,'Inputs &amp; Outputs'!$B$6)</f>
        <v>0.13259684746806985</v>
      </c>
      <c r="L65">
        <f>NORMINV('Rand Int'!L65,'Inputs &amp; Outputs'!$B$5,'Inputs &amp; Outputs'!$B$6)</f>
        <v>-1.9300638215683799E-2</v>
      </c>
      <c r="M65">
        <f>NORMINV('Rand Int'!M65,'Inputs &amp; Outputs'!$B$5,'Inputs &amp; Outputs'!$B$6)</f>
        <v>2.7843091063413969E-2</v>
      </c>
      <c r="N65">
        <f>NORMINV('Rand Int'!N65,'Inputs &amp; Outputs'!$B$5,'Inputs &amp; Outputs'!$B$6)</f>
        <v>-8.6096393854756731E-2</v>
      </c>
      <c r="O65">
        <f>NORMINV('Rand Int'!O65,'Inputs &amp; Outputs'!$B$5,'Inputs &amp; Outputs'!$B$6)</f>
        <v>5.9211030984024041E-2</v>
      </c>
      <c r="P65">
        <f>NORMINV('Rand Int'!P65,'Inputs &amp; Outputs'!$B$5,'Inputs &amp; Outputs'!$B$6)</f>
        <v>-7.9978802104351959E-2</v>
      </c>
      <c r="Q65">
        <f>NORMINV('Rand Int'!Q65,'Inputs &amp; Outputs'!$B$5,'Inputs &amp; Outputs'!$B$6)</f>
        <v>2.763930615296438E-2</v>
      </c>
      <c r="R65">
        <f>NORMINV('Rand Int'!R65,'Inputs &amp; Outputs'!$B$5,'Inputs &amp; Outputs'!$B$6)</f>
        <v>-5.941317715364676E-2</v>
      </c>
      <c r="S65">
        <f>NORMINV('Rand Int'!S65,'Inputs &amp; Outputs'!$B$5,'Inputs &amp; Outputs'!$B$6)</f>
        <v>3.3587324678860428E-2</v>
      </c>
      <c r="T65">
        <f>NORMINV('Rand Int'!T65,'Inputs &amp; Outputs'!$B$5,'Inputs &amp; Outputs'!$B$6)</f>
        <v>5.4187941137969209E-3</v>
      </c>
      <c r="U65">
        <f>NORMINV('Rand Int'!U65,'Inputs &amp; Outputs'!$B$5,'Inputs &amp; Outputs'!$B$6)</f>
        <v>0.13246143302997798</v>
      </c>
      <c r="V65">
        <f>NORMINV('Rand Int'!V65,'Inputs &amp; Outputs'!$B$5,'Inputs &amp; Outputs'!$B$6)</f>
        <v>-8.3923267903423665E-3</v>
      </c>
      <c r="W65">
        <f>NORMINV('Rand Int'!W65,'Inputs &amp; Outputs'!$B$5,'Inputs &amp; Outputs'!$B$6)</f>
        <v>6.7466588044067397E-2</v>
      </c>
      <c r="X65">
        <f>NORMINV('Rand Int'!X65,'Inputs &amp; Outputs'!$B$5,'Inputs &amp; Outputs'!$B$6)</f>
        <v>0.15234895977894469</v>
      </c>
      <c r="Y65">
        <f>NORMINV('Rand Int'!Y65,'Inputs &amp; Outputs'!$B$5,'Inputs &amp; Outputs'!$B$6)</f>
        <v>7.5019920141578267E-2</v>
      </c>
      <c r="Z65">
        <f>NORMINV('Rand Int'!Z65,'Inputs &amp; Outputs'!$B$5,'Inputs &amp; Outputs'!$B$6)</f>
        <v>8.6184718771568053E-2</v>
      </c>
      <c r="AA65">
        <f>NORMINV('Rand Int'!AA65,'Inputs &amp; Outputs'!$B$5,'Inputs &amp; Outputs'!$B$6)</f>
        <v>3.2200395894967732E-2</v>
      </c>
      <c r="AB65">
        <f>NORMINV('Rand Int'!AB65,'Inputs &amp; Outputs'!$B$5,'Inputs &amp; Outputs'!$B$6)</f>
        <v>0.11858718891816301</v>
      </c>
      <c r="AC65">
        <f>NORMINV('Rand Int'!AC65,'Inputs &amp; Outputs'!$B$5,'Inputs &amp; Outputs'!$B$6)</f>
        <v>4.8953114472233016E-2</v>
      </c>
      <c r="AD65">
        <f>NORMINV('Rand Int'!AD65,'Inputs &amp; Outputs'!$B$5,'Inputs &amp; Outputs'!$B$6)</f>
        <v>1.2743532674978374E-2</v>
      </c>
      <c r="AE65">
        <f>NORMINV('Rand Int'!AE65,'Inputs &amp; Outputs'!$B$5,'Inputs &amp; Outputs'!$B$6)</f>
        <v>6.2726720638094424E-2</v>
      </c>
      <c r="AF65">
        <f>NORMINV('Rand Int'!AF65,'Inputs &amp; Outputs'!$B$5,'Inputs &amp; Outputs'!$B$6)</f>
        <v>0.11054943034084735</v>
      </c>
      <c r="AG65">
        <f>NORMINV('Rand Int'!AG65,'Inputs &amp; Outputs'!$B$5,'Inputs &amp; Outputs'!$B$6)</f>
        <v>2.7589479647969137E-3</v>
      </c>
      <c r="AH65">
        <f>NORMINV('Rand Int'!AH65,'Inputs &amp; Outputs'!$B$5,'Inputs &amp; Outputs'!$B$6)</f>
        <v>-1.0296536841005607E-2</v>
      </c>
      <c r="AI65">
        <f>NORMINV('Rand Int'!AI65,'Inputs &amp; Outputs'!$B$5,'Inputs &amp; Outputs'!$B$6)</f>
        <v>0.10363761292353484</v>
      </c>
      <c r="AJ65">
        <f>NORMINV('Rand Int'!AJ65,'Inputs &amp; Outputs'!$B$5,'Inputs &amp; Outputs'!$B$6)</f>
        <v>-7.3440174516108403E-3</v>
      </c>
      <c r="AK65">
        <f>NORMINV('Rand Int'!AK65,'Inputs &amp; Outputs'!$B$5,'Inputs &amp; Outputs'!$B$6)</f>
        <v>1.2321441579284616E-2</v>
      </c>
      <c r="AL65">
        <f>NORMINV('Rand Int'!AL65,'Inputs &amp; Outputs'!$B$5,'Inputs &amp; Outputs'!$B$6)</f>
        <v>4.5023903015179889E-2</v>
      </c>
      <c r="AM65">
        <f>NORMINV('Rand Int'!AM65,'Inputs &amp; Outputs'!$B$5,'Inputs &amp; Outputs'!$B$6)</f>
        <v>-1.8446798152336463E-2</v>
      </c>
      <c r="AN65">
        <f>NORMINV('Rand Int'!AN65,'Inputs &amp; Outputs'!$B$5,'Inputs &amp; Outputs'!$B$6)</f>
        <v>1.6521365229557078E-2</v>
      </c>
      <c r="AO65">
        <f>NORMINV('Rand Int'!AO65,'Inputs &amp; Outputs'!$B$5,'Inputs &amp; Outputs'!$B$6)</f>
        <v>4.3730999906383058E-2</v>
      </c>
      <c r="AP65">
        <f>NORMINV('Rand Int'!AP65,'Inputs &amp; Outputs'!$B$5,'Inputs &amp; Outputs'!$B$6)</f>
        <v>-4.4776300537730074E-2</v>
      </c>
      <c r="AQ65">
        <f>NORMINV('Rand Int'!AQ65,'Inputs &amp; Outputs'!$B$5,'Inputs &amp; Outputs'!$B$6)</f>
        <v>8.6695518264326074E-3</v>
      </c>
      <c r="AR65">
        <f>NORMINV('Rand Int'!AR65,'Inputs &amp; Outputs'!$B$5,'Inputs &amp; Outputs'!$B$6)</f>
        <v>0.1488944752154473</v>
      </c>
      <c r="AS65">
        <f>NORMINV('Rand Int'!AS65,'Inputs &amp; Outputs'!$B$5,'Inputs &amp; Outputs'!$B$6)</f>
        <v>8.8091324578784214E-2</v>
      </c>
      <c r="AT65">
        <f>NORMINV('Rand Int'!AT65,'Inputs &amp; Outputs'!$B$5,'Inputs &amp; Outputs'!$B$6)</f>
        <v>1.5308694231587289E-2</v>
      </c>
      <c r="AU65">
        <f>NORMINV('Rand Int'!AU65,'Inputs &amp; Outputs'!$B$5,'Inputs &amp; Outputs'!$B$6)</f>
        <v>-1.7860673108839403E-2</v>
      </c>
      <c r="AV65">
        <f>NORMINV('Rand Int'!AV65,'Inputs &amp; Outputs'!$B$5,'Inputs &amp; Outputs'!$B$6)</f>
        <v>6.1635263529017166E-2</v>
      </c>
      <c r="AW65">
        <f>NORMINV('Rand Int'!AW65,'Inputs &amp; Outputs'!$B$5,'Inputs &amp; Outputs'!$B$6)</f>
        <v>2.9319945471744682E-2</v>
      </c>
      <c r="AX65">
        <f>NORMINV('Rand Int'!AX65,'Inputs &amp; Outputs'!$B$5,'Inputs &amp; Outputs'!$B$6)</f>
        <v>0.18391406101057517</v>
      </c>
      <c r="AY65">
        <f>NORMINV('Rand Int'!AY65,'Inputs &amp; Outputs'!$B$5,'Inputs &amp; Outputs'!$B$6)</f>
        <v>6.4657373164988818E-2</v>
      </c>
      <c r="AZ65">
        <f>NORMINV('Rand Int'!AZ65,'Inputs &amp; Outputs'!$B$5,'Inputs &amp; Outputs'!$B$6)</f>
        <v>-5.9670604380283612E-2</v>
      </c>
      <c r="BA65">
        <f>NORMINV('Rand Int'!BA65,'Inputs &amp; Outputs'!$B$5,'Inputs &amp; Outputs'!$B$6)</f>
        <v>6.5799403407301255E-2</v>
      </c>
      <c r="BB65">
        <f>NORMINV('Rand Int'!BB65,'Inputs &amp; Outputs'!$B$5,'Inputs &amp; Outputs'!$B$6)</f>
        <v>8.9344071923813481E-2</v>
      </c>
      <c r="BC65">
        <f>NORMINV('Rand Int'!BC65,'Inputs &amp; Outputs'!$B$5,'Inputs &amp; Outputs'!$B$6)</f>
        <v>0.19548728122061568</v>
      </c>
      <c r="BD65">
        <f>NORMINV('Rand Int'!BD65,'Inputs &amp; Outputs'!$B$5,'Inputs &amp; Outputs'!$B$6)</f>
        <v>-1.3622060384698625E-2</v>
      </c>
      <c r="BE65">
        <f>NORMINV('Rand Int'!BE65,'Inputs &amp; Outputs'!$B$5,'Inputs &amp; Outputs'!$B$6)</f>
        <v>0.10119337593125602</v>
      </c>
      <c r="BF65">
        <f>NORMINV('Rand Int'!BF65,'Inputs &amp; Outputs'!$B$5,'Inputs &amp; Outputs'!$B$6)</f>
        <v>-8.034783442422283E-3</v>
      </c>
      <c r="BG65">
        <f>NORMINV('Rand Int'!BG65,'Inputs &amp; Outputs'!$B$5,'Inputs &amp; Outputs'!$B$6)</f>
        <v>0.15356440326692955</v>
      </c>
      <c r="BH65">
        <f>NORMINV('Rand Int'!BH65,'Inputs &amp; Outputs'!$B$5,'Inputs &amp; Outputs'!$B$6)</f>
        <v>8.0759991485200133E-2</v>
      </c>
      <c r="BI65">
        <f>NORMINV('Rand Int'!BI65,'Inputs &amp; Outputs'!$B$5,'Inputs &amp; Outputs'!$B$6)</f>
        <v>4.8317860782180026E-2</v>
      </c>
      <c r="BJ65">
        <f>NORMINV('Rand Int'!BJ65,'Inputs &amp; Outputs'!$B$5,'Inputs &amp; Outputs'!$B$6)</f>
        <v>0.12484032953820848</v>
      </c>
      <c r="BK65">
        <f>NORMINV('Rand Int'!BK65,'Inputs &amp; Outputs'!$B$5,'Inputs &amp; Outputs'!$B$6)</f>
        <v>6.7901205643683682E-2</v>
      </c>
      <c r="BL65">
        <f>NORMINV('Rand Int'!BL65,'Inputs &amp; Outputs'!$B$5,'Inputs &amp; Outputs'!$B$6)</f>
        <v>0.18377815478778972</v>
      </c>
      <c r="BM65">
        <f>NORMINV('Rand Int'!BM65,'Inputs &amp; Outputs'!$B$5,'Inputs &amp; Outputs'!$B$6)</f>
        <v>7.4800991423282906E-2</v>
      </c>
      <c r="BN65">
        <f>NORMINV('Rand Int'!BN65,'Inputs &amp; Outputs'!$B$5,'Inputs &amp; Outputs'!$B$6)</f>
        <v>1.968264795312704E-2</v>
      </c>
      <c r="BO65">
        <f>NORMINV('Rand Int'!BO65,'Inputs &amp; Outputs'!$B$5,'Inputs &amp; Outputs'!$B$6)</f>
        <v>-5.3981791391377015E-2</v>
      </c>
      <c r="BP65">
        <f>NORMINV('Rand Int'!BP65,'Inputs &amp; Outputs'!$B$5,'Inputs &amp; Outputs'!$B$6)</f>
        <v>0.16255676716257517</v>
      </c>
      <c r="BQ65">
        <f>NORMINV('Rand Int'!BQ65,'Inputs &amp; Outputs'!$B$5,'Inputs &amp; Outputs'!$B$6)</f>
        <v>-4.2192094806921265E-4</v>
      </c>
      <c r="BR65">
        <f>NORMINV('Rand Int'!BR65,'Inputs &amp; Outputs'!$B$5,'Inputs &amp; Outputs'!$B$6)</f>
        <v>4.3226208278388384E-2</v>
      </c>
      <c r="BS65">
        <f>NORMINV('Rand Int'!BS65,'Inputs &amp; Outputs'!$B$5,'Inputs &amp; Outputs'!$B$6)</f>
        <v>0.11934381704525433</v>
      </c>
      <c r="BT65">
        <f>NORMINV('Rand Int'!BT65,'Inputs &amp; Outputs'!$B$5,'Inputs &amp; Outputs'!$B$6)</f>
        <v>0.10566407395073632</v>
      </c>
    </row>
    <row r="66" spans="1:72" x14ac:dyDescent="0.25">
      <c r="A66" s="1">
        <v>65</v>
      </c>
      <c r="C66">
        <f>NORMINV('Rand Int'!C66,'Inputs &amp; Outputs'!$B$5,'Inputs &amp; Outputs'!$B$6)</f>
        <v>0.23640843109736687</v>
      </c>
      <c r="D66">
        <f>NORMINV('Rand Int'!D66,'Inputs &amp; Outputs'!$B$5,'Inputs &amp; Outputs'!$B$6)</f>
        <v>8.2275488224621066E-3</v>
      </c>
      <c r="E66">
        <f>NORMINV('Rand Int'!E66,'Inputs &amp; Outputs'!$B$5,'Inputs &amp; Outputs'!$B$6)</f>
        <v>0.18318306909001164</v>
      </c>
      <c r="F66">
        <f>NORMINV('Rand Int'!F66,'Inputs &amp; Outputs'!$B$5,'Inputs &amp; Outputs'!$B$6)</f>
        <v>0.13581019036275344</v>
      </c>
      <c r="G66">
        <f>NORMINV('Rand Int'!G66,'Inputs &amp; Outputs'!$B$5,'Inputs &amp; Outputs'!$B$6)</f>
        <v>-3.7173963031769688E-2</v>
      </c>
      <c r="H66">
        <f>NORMINV('Rand Int'!H66,'Inputs &amp; Outputs'!$B$5,'Inputs &amp; Outputs'!$B$6)</f>
        <v>6.6786501946923163E-2</v>
      </c>
      <c r="I66">
        <f>NORMINV('Rand Int'!I66,'Inputs &amp; Outputs'!$B$5,'Inputs &amp; Outputs'!$B$6)</f>
        <v>-7.0258041704159002E-2</v>
      </c>
      <c r="J66">
        <f>NORMINV('Rand Int'!J66,'Inputs &amp; Outputs'!$B$5,'Inputs &amp; Outputs'!$B$6)</f>
        <v>1.4135951903271604E-3</v>
      </c>
      <c r="K66">
        <f>NORMINV('Rand Int'!K66,'Inputs &amp; Outputs'!$B$5,'Inputs &amp; Outputs'!$B$6)</f>
        <v>7.6942333318736886E-2</v>
      </c>
      <c r="L66">
        <f>NORMINV('Rand Int'!L66,'Inputs &amp; Outputs'!$B$5,'Inputs &amp; Outputs'!$B$6)</f>
        <v>7.1883796219693652E-2</v>
      </c>
      <c r="M66">
        <f>NORMINV('Rand Int'!M66,'Inputs &amp; Outputs'!$B$5,'Inputs &amp; Outputs'!$B$6)</f>
        <v>-4.0298449867970071E-2</v>
      </c>
      <c r="N66">
        <f>NORMINV('Rand Int'!N66,'Inputs &amp; Outputs'!$B$5,'Inputs &amp; Outputs'!$B$6)</f>
        <v>5.2083265410829006E-2</v>
      </c>
      <c r="O66">
        <f>NORMINV('Rand Int'!O66,'Inputs &amp; Outputs'!$B$5,'Inputs &amp; Outputs'!$B$6)</f>
        <v>0.11660008777374364</v>
      </c>
      <c r="P66">
        <f>NORMINV('Rand Int'!P66,'Inputs &amp; Outputs'!$B$5,'Inputs &amp; Outputs'!$B$6)</f>
        <v>0.12452837843337178</v>
      </c>
      <c r="Q66">
        <f>NORMINV('Rand Int'!Q66,'Inputs &amp; Outputs'!$B$5,'Inputs &amp; Outputs'!$B$6)</f>
        <v>0.12166976893944081</v>
      </c>
      <c r="R66">
        <f>NORMINV('Rand Int'!R66,'Inputs &amp; Outputs'!$B$5,'Inputs &amp; Outputs'!$B$6)</f>
        <v>-5.8714298076653237E-2</v>
      </c>
      <c r="S66">
        <f>NORMINV('Rand Int'!S66,'Inputs &amp; Outputs'!$B$5,'Inputs &amp; Outputs'!$B$6)</f>
        <v>1.9151892234550244E-2</v>
      </c>
      <c r="T66">
        <f>NORMINV('Rand Int'!T66,'Inputs &amp; Outputs'!$B$5,'Inputs &amp; Outputs'!$B$6)</f>
        <v>-1.8042782908011812E-2</v>
      </c>
      <c r="U66">
        <f>NORMINV('Rand Int'!U66,'Inputs &amp; Outputs'!$B$5,'Inputs &amp; Outputs'!$B$6)</f>
        <v>5.8535886329428667E-2</v>
      </c>
      <c r="V66">
        <f>NORMINV('Rand Int'!V66,'Inputs &amp; Outputs'!$B$5,'Inputs &amp; Outputs'!$B$6)</f>
        <v>0.12878184237290324</v>
      </c>
      <c r="W66">
        <f>NORMINV('Rand Int'!W66,'Inputs &amp; Outputs'!$B$5,'Inputs &amp; Outputs'!$B$6)</f>
        <v>-2.3454953235450271E-2</v>
      </c>
      <c r="X66">
        <f>NORMINV('Rand Int'!X66,'Inputs &amp; Outputs'!$B$5,'Inputs &amp; Outputs'!$B$6)</f>
        <v>8.6766732650575287E-2</v>
      </c>
      <c r="Y66">
        <f>NORMINV('Rand Int'!Y66,'Inputs &amp; Outputs'!$B$5,'Inputs &amp; Outputs'!$B$6)</f>
        <v>0.14238430552195824</v>
      </c>
      <c r="Z66">
        <f>NORMINV('Rand Int'!Z66,'Inputs &amp; Outputs'!$B$5,'Inputs &amp; Outputs'!$B$6)</f>
        <v>0.14978094361101102</v>
      </c>
      <c r="AA66">
        <f>NORMINV('Rand Int'!AA66,'Inputs &amp; Outputs'!$B$5,'Inputs &amp; Outputs'!$B$6)</f>
        <v>5.5584948679553138E-2</v>
      </c>
      <c r="AB66">
        <f>NORMINV('Rand Int'!AB66,'Inputs &amp; Outputs'!$B$5,'Inputs &amp; Outputs'!$B$6)</f>
        <v>1.4096174518974006E-2</v>
      </c>
      <c r="AC66">
        <f>NORMINV('Rand Int'!AC66,'Inputs &amp; Outputs'!$B$5,'Inputs &amp; Outputs'!$B$6)</f>
        <v>3.0669281056121357E-2</v>
      </c>
      <c r="AD66">
        <f>NORMINV('Rand Int'!AD66,'Inputs &amp; Outputs'!$B$5,'Inputs &amp; Outputs'!$B$6)</f>
        <v>0.11750240043019769</v>
      </c>
      <c r="AE66">
        <f>NORMINV('Rand Int'!AE66,'Inputs &amp; Outputs'!$B$5,'Inputs &amp; Outputs'!$B$6)</f>
        <v>9.3589500483745647E-2</v>
      </c>
      <c r="AF66">
        <f>NORMINV('Rand Int'!AF66,'Inputs &amp; Outputs'!$B$5,'Inputs &amp; Outputs'!$B$6)</f>
        <v>0.12080924493732609</v>
      </c>
      <c r="AG66">
        <f>NORMINV('Rand Int'!AG66,'Inputs &amp; Outputs'!$B$5,'Inputs &amp; Outputs'!$B$6)</f>
        <v>5.3745342484238651E-2</v>
      </c>
      <c r="AH66">
        <f>NORMINV('Rand Int'!AH66,'Inputs &amp; Outputs'!$B$5,'Inputs &amp; Outputs'!$B$6)</f>
        <v>-9.656867887696402E-3</v>
      </c>
      <c r="AI66">
        <f>NORMINV('Rand Int'!AI66,'Inputs &amp; Outputs'!$B$5,'Inputs &amp; Outputs'!$B$6)</f>
        <v>-1.6621440398732187E-2</v>
      </c>
      <c r="AJ66">
        <f>NORMINV('Rand Int'!AJ66,'Inputs &amp; Outputs'!$B$5,'Inputs &amp; Outputs'!$B$6)</f>
        <v>2.0201156974681722E-2</v>
      </c>
      <c r="AK66">
        <f>NORMINV('Rand Int'!AK66,'Inputs &amp; Outputs'!$B$5,'Inputs &amp; Outputs'!$B$6)</f>
        <v>4.8482953433846919E-2</v>
      </c>
      <c r="AL66">
        <f>NORMINV('Rand Int'!AL66,'Inputs &amp; Outputs'!$B$5,'Inputs &amp; Outputs'!$B$6)</f>
        <v>0.14698111121694482</v>
      </c>
      <c r="AM66">
        <f>NORMINV('Rand Int'!AM66,'Inputs &amp; Outputs'!$B$5,'Inputs &amp; Outputs'!$B$6)</f>
        <v>5.2767017039028336E-2</v>
      </c>
      <c r="AN66">
        <f>NORMINV('Rand Int'!AN66,'Inputs &amp; Outputs'!$B$5,'Inputs &amp; Outputs'!$B$6)</f>
        <v>-5.5830714073501764E-2</v>
      </c>
      <c r="AO66">
        <f>NORMINV('Rand Int'!AO66,'Inputs &amp; Outputs'!$B$5,'Inputs &amp; Outputs'!$B$6)</f>
        <v>4.3236040591270751E-2</v>
      </c>
      <c r="AP66">
        <f>NORMINV('Rand Int'!AP66,'Inputs &amp; Outputs'!$B$5,'Inputs &amp; Outputs'!$B$6)</f>
        <v>-0.10261124093297169</v>
      </c>
      <c r="AQ66">
        <f>NORMINV('Rand Int'!AQ66,'Inputs &amp; Outputs'!$B$5,'Inputs &amp; Outputs'!$B$6)</f>
        <v>0.10633332598947798</v>
      </c>
      <c r="AR66">
        <f>NORMINV('Rand Int'!AR66,'Inputs &amp; Outputs'!$B$5,'Inputs &amp; Outputs'!$B$6)</f>
        <v>2.8570911978190811E-2</v>
      </c>
      <c r="AS66">
        <f>NORMINV('Rand Int'!AS66,'Inputs &amp; Outputs'!$B$5,'Inputs &amp; Outputs'!$B$6)</f>
        <v>4.5951680961455597E-2</v>
      </c>
      <c r="AT66">
        <f>NORMINV('Rand Int'!AT66,'Inputs &amp; Outputs'!$B$5,'Inputs &amp; Outputs'!$B$6)</f>
        <v>8.9297867614012844E-2</v>
      </c>
      <c r="AU66">
        <f>NORMINV('Rand Int'!AU66,'Inputs &amp; Outputs'!$B$5,'Inputs &amp; Outputs'!$B$6)</f>
        <v>0.14666187693341587</v>
      </c>
      <c r="AV66">
        <f>NORMINV('Rand Int'!AV66,'Inputs &amp; Outputs'!$B$5,'Inputs &amp; Outputs'!$B$6)</f>
        <v>6.5114035244849863E-2</v>
      </c>
      <c r="AW66">
        <f>NORMINV('Rand Int'!AW66,'Inputs &amp; Outputs'!$B$5,'Inputs &amp; Outputs'!$B$6)</f>
        <v>0.16887402906237065</v>
      </c>
      <c r="AX66">
        <f>NORMINV('Rand Int'!AX66,'Inputs &amp; Outputs'!$B$5,'Inputs &amp; Outputs'!$B$6)</f>
        <v>6.8563948438551653E-2</v>
      </c>
      <c r="AY66">
        <f>NORMINV('Rand Int'!AY66,'Inputs &amp; Outputs'!$B$5,'Inputs &amp; Outputs'!$B$6)</f>
        <v>9.7301391556361666E-2</v>
      </c>
      <c r="AZ66">
        <f>NORMINV('Rand Int'!AZ66,'Inputs &amp; Outputs'!$B$5,'Inputs &amp; Outputs'!$B$6)</f>
        <v>4.5408367600150934E-2</v>
      </c>
      <c r="BA66">
        <f>NORMINV('Rand Int'!BA66,'Inputs &amp; Outputs'!$B$5,'Inputs &amp; Outputs'!$B$6)</f>
        <v>5.4863051549653083E-2</v>
      </c>
      <c r="BB66">
        <f>NORMINV('Rand Int'!BB66,'Inputs &amp; Outputs'!$B$5,'Inputs &amp; Outputs'!$B$6)</f>
        <v>0.26148188725778304</v>
      </c>
      <c r="BC66">
        <f>NORMINV('Rand Int'!BC66,'Inputs &amp; Outputs'!$B$5,'Inputs &amp; Outputs'!$B$6)</f>
        <v>6.6968361248809144E-2</v>
      </c>
      <c r="BD66">
        <f>NORMINV('Rand Int'!BD66,'Inputs &amp; Outputs'!$B$5,'Inputs &amp; Outputs'!$B$6)</f>
        <v>0.10379098983917587</v>
      </c>
      <c r="BE66">
        <f>NORMINV('Rand Int'!BE66,'Inputs &amp; Outputs'!$B$5,'Inputs &amp; Outputs'!$B$6)</f>
        <v>0.17368399450867789</v>
      </c>
      <c r="BF66">
        <f>NORMINV('Rand Int'!BF66,'Inputs &amp; Outputs'!$B$5,'Inputs &amp; Outputs'!$B$6)</f>
        <v>-5.5570123810225053E-3</v>
      </c>
      <c r="BG66">
        <f>NORMINV('Rand Int'!BG66,'Inputs &amp; Outputs'!$B$5,'Inputs &amp; Outputs'!$B$6)</f>
        <v>0.1461778649079902</v>
      </c>
      <c r="BH66">
        <f>NORMINV('Rand Int'!BH66,'Inputs &amp; Outputs'!$B$5,'Inputs &amp; Outputs'!$B$6)</f>
        <v>0.21682391817363608</v>
      </c>
      <c r="BI66">
        <f>NORMINV('Rand Int'!BI66,'Inputs &amp; Outputs'!$B$5,'Inputs &amp; Outputs'!$B$6)</f>
        <v>0.1363940664347682</v>
      </c>
      <c r="BJ66">
        <f>NORMINV('Rand Int'!BJ66,'Inputs &amp; Outputs'!$B$5,'Inputs &amp; Outputs'!$B$6)</f>
        <v>0.13258511100442288</v>
      </c>
      <c r="BK66">
        <f>NORMINV('Rand Int'!BK66,'Inputs &amp; Outputs'!$B$5,'Inputs &amp; Outputs'!$B$6)</f>
        <v>0.10777582628309972</v>
      </c>
      <c r="BL66">
        <f>NORMINV('Rand Int'!BL66,'Inputs &amp; Outputs'!$B$5,'Inputs &amp; Outputs'!$B$6)</f>
        <v>0.22501772125565178</v>
      </c>
      <c r="BM66">
        <f>NORMINV('Rand Int'!BM66,'Inputs &amp; Outputs'!$B$5,'Inputs &amp; Outputs'!$B$6)</f>
        <v>8.5013576305712157E-2</v>
      </c>
      <c r="BN66">
        <f>NORMINV('Rand Int'!BN66,'Inputs &amp; Outputs'!$B$5,'Inputs &amp; Outputs'!$B$6)</f>
        <v>-4.5796321811758967E-2</v>
      </c>
      <c r="BO66">
        <f>NORMINV('Rand Int'!BO66,'Inputs &amp; Outputs'!$B$5,'Inputs &amp; Outputs'!$B$6)</f>
        <v>0.14833623865597328</v>
      </c>
      <c r="BP66">
        <f>NORMINV('Rand Int'!BP66,'Inputs &amp; Outputs'!$B$5,'Inputs &amp; Outputs'!$B$6)</f>
        <v>7.1932827346417802E-2</v>
      </c>
      <c r="BQ66">
        <f>NORMINV('Rand Int'!BQ66,'Inputs &amp; Outputs'!$B$5,'Inputs &amp; Outputs'!$B$6)</f>
        <v>2.2087689747883749E-2</v>
      </c>
      <c r="BR66">
        <f>NORMINV('Rand Int'!BR66,'Inputs &amp; Outputs'!$B$5,'Inputs &amp; Outputs'!$B$6)</f>
        <v>2.2069639579678876E-2</v>
      </c>
      <c r="BS66">
        <f>NORMINV('Rand Int'!BS66,'Inputs &amp; Outputs'!$B$5,'Inputs &amp; Outputs'!$B$6)</f>
        <v>0.12615476884728002</v>
      </c>
      <c r="BT66">
        <f>NORMINV('Rand Int'!BT66,'Inputs &amp; Outputs'!$B$5,'Inputs &amp; Outputs'!$B$6)</f>
        <v>8.9467975768957222E-2</v>
      </c>
    </row>
    <row r="67" spans="1:72" x14ac:dyDescent="0.25">
      <c r="A67" s="1">
        <v>66</v>
      </c>
      <c r="C67">
        <f>NORMINV('Rand Int'!C67,'Inputs &amp; Outputs'!$B$5,'Inputs &amp; Outputs'!$B$6)</f>
        <v>0.16247032044851872</v>
      </c>
      <c r="D67">
        <f>NORMINV('Rand Int'!D67,'Inputs &amp; Outputs'!$B$5,'Inputs &amp; Outputs'!$B$6)</f>
        <v>0.1732234727517562</v>
      </c>
      <c r="E67">
        <f>NORMINV('Rand Int'!E67,'Inputs &amp; Outputs'!$B$5,'Inputs &amp; Outputs'!$B$6)</f>
        <v>5.432606767393585E-2</v>
      </c>
      <c r="F67">
        <f>NORMINV('Rand Int'!F67,'Inputs &amp; Outputs'!$B$5,'Inputs &amp; Outputs'!$B$6)</f>
        <v>-3.8560639606329453E-2</v>
      </c>
      <c r="G67">
        <f>NORMINV('Rand Int'!G67,'Inputs &amp; Outputs'!$B$5,'Inputs &amp; Outputs'!$B$6)</f>
        <v>0.26278839823813793</v>
      </c>
      <c r="H67">
        <f>NORMINV('Rand Int'!H67,'Inputs &amp; Outputs'!$B$5,'Inputs &amp; Outputs'!$B$6)</f>
        <v>3.7231414009764818E-2</v>
      </c>
      <c r="I67">
        <f>NORMINV('Rand Int'!I67,'Inputs &amp; Outputs'!$B$5,'Inputs &amp; Outputs'!$B$6)</f>
        <v>9.845786333908127E-2</v>
      </c>
      <c r="J67">
        <f>NORMINV('Rand Int'!J67,'Inputs &amp; Outputs'!$B$5,'Inputs &amp; Outputs'!$B$6)</f>
        <v>-8.338559735956308E-2</v>
      </c>
      <c r="K67">
        <f>NORMINV('Rand Int'!K67,'Inputs &amp; Outputs'!$B$5,'Inputs &amp; Outputs'!$B$6)</f>
        <v>8.1980863625076256E-2</v>
      </c>
      <c r="L67">
        <f>NORMINV('Rand Int'!L67,'Inputs &amp; Outputs'!$B$5,'Inputs &amp; Outputs'!$B$6)</f>
        <v>-9.6386717446202419E-3</v>
      </c>
      <c r="M67">
        <f>NORMINV('Rand Int'!M67,'Inputs &amp; Outputs'!$B$5,'Inputs &amp; Outputs'!$B$6)</f>
        <v>7.7609089045036272E-2</v>
      </c>
      <c r="N67">
        <f>NORMINV('Rand Int'!N67,'Inputs &amp; Outputs'!$B$5,'Inputs &amp; Outputs'!$B$6)</f>
        <v>-5.4113896170061376E-2</v>
      </c>
      <c r="O67">
        <f>NORMINV('Rand Int'!O67,'Inputs &amp; Outputs'!$B$5,'Inputs &amp; Outputs'!$B$6)</f>
        <v>4.9080150111171117E-2</v>
      </c>
      <c r="P67">
        <f>NORMINV('Rand Int'!P67,'Inputs &amp; Outputs'!$B$5,'Inputs &amp; Outputs'!$B$6)</f>
        <v>6.3084129062129263E-2</v>
      </c>
      <c r="Q67">
        <f>NORMINV('Rand Int'!Q67,'Inputs &amp; Outputs'!$B$5,'Inputs &amp; Outputs'!$B$6)</f>
        <v>-4.7312759726812675E-2</v>
      </c>
      <c r="R67">
        <f>NORMINV('Rand Int'!R67,'Inputs &amp; Outputs'!$B$5,'Inputs &amp; Outputs'!$B$6)</f>
        <v>7.1174088833929922E-2</v>
      </c>
      <c r="S67">
        <f>NORMINV('Rand Int'!S67,'Inputs &amp; Outputs'!$B$5,'Inputs &amp; Outputs'!$B$6)</f>
        <v>0.10088795966995806</v>
      </c>
      <c r="T67">
        <f>NORMINV('Rand Int'!T67,'Inputs &amp; Outputs'!$B$5,'Inputs &amp; Outputs'!$B$6)</f>
        <v>0.2139019591046451</v>
      </c>
      <c r="U67">
        <f>NORMINV('Rand Int'!U67,'Inputs &amp; Outputs'!$B$5,'Inputs &amp; Outputs'!$B$6)</f>
        <v>1.7876139591843108E-2</v>
      </c>
      <c r="V67">
        <f>NORMINV('Rand Int'!V67,'Inputs &amp; Outputs'!$B$5,'Inputs &amp; Outputs'!$B$6)</f>
        <v>-1.7998713415282683E-2</v>
      </c>
      <c r="W67">
        <f>NORMINV('Rand Int'!W67,'Inputs &amp; Outputs'!$B$5,'Inputs &amp; Outputs'!$B$6)</f>
        <v>5.864070391627358E-2</v>
      </c>
      <c r="X67">
        <f>NORMINV('Rand Int'!X67,'Inputs &amp; Outputs'!$B$5,'Inputs &amp; Outputs'!$B$6)</f>
        <v>6.2468561452777432E-2</v>
      </c>
      <c r="Y67">
        <f>NORMINV('Rand Int'!Y67,'Inputs &amp; Outputs'!$B$5,'Inputs &amp; Outputs'!$B$6)</f>
        <v>8.6901958949700125E-2</v>
      </c>
      <c r="Z67">
        <f>NORMINV('Rand Int'!Z67,'Inputs &amp; Outputs'!$B$5,'Inputs &amp; Outputs'!$B$6)</f>
        <v>-0.12743849949343519</v>
      </c>
      <c r="AA67">
        <f>NORMINV('Rand Int'!AA67,'Inputs &amp; Outputs'!$B$5,'Inputs &amp; Outputs'!$B$6)</f>
        <v>-1.1230012135677925E-2</v>
      </c>
      <c r="AB67">
        <f>NORMINV('Rand Int'!AB67,'Inputs &amp; Outputs'!$B$5,'Inputs &amp; Outputs'!$B$6)</f>
        <v>-6.0679033082409212E-2</v>
      </c>
      <c r="AC67">
        <f>NORMINV('Rand Int'!AC67,'Inputs &amp; Outputs'!$B$5,'Inputs &amp; Outputs'!$B$6)</f>
        <v>3.0360008769107751E-2</v>
      </c>
      <c r="AD67">
        <f>NORMINV('Rand Int'!AD67,'Inputs &amp; Outputs'!$B$5,'Inputs &amp; Outputs'!$B$6)</f>
        <v>0.11499537527185966</v>
      </c>
      <c r="AE67">
        <f>NORMINV('Rand Int'!AE67,'Inputs &amp; Outputs'!$B$5,'Inputs &amp; Outputs'!$B$6)</f>
        <v>4.7799033446817629E-2</v>
      </c>
      <c r="AF67">
        <f>NORMINV('Rand Int'!AF67,'Inputs &amp; Outputs'!$B$5,'Inputs &amp; Outputs'!$B$6)</f>
        <v>2.4993470809475116E-2</v>
      </c>
      <c r="AG67">
        <f>NORMINV('Rand Int'!AG67,'Inputs &amp; Outputs'!$B$5,'Inputs &amp; Outputs'!$B$6)</f>
        <v>6.0871309619188865E-2</v>
      </c>
      <c r="AH67">
        <f>NORMINV('Rand Int'!AH67,'Inputs &amp; Outputs'!$B$5,'Inputs &amp; Outputs'!$B$6)</f>
        <v>-4.0421063356267467E-2</v>
      </c>
      <c r="AI67">
        <f>NORMINV('Rand Int'!AI67,'Inputs &amp; Outputs'!$B$5,'Inputs &amp; Outputs'!$B$6)</f>
        <v>0.20289905460324612</v>
      </c>
      <c r="AJ67">
        <f>NORMINV('Rand Int'!AJ67,'Inputs &amp; Outputs'!$B$5,'Inputs &amp; Outputs'!$B$6)</f>
        <v>6.1403354021612719E-2</v>
      </c>
      <c r="AK67">
        <f>NORMINV('Rand Int'!AK67,'Inputs &amp; Outputs'!$B$5,'Inputs &amp; Outputs'!$B$6)</f>
        <v>5.9734725201960874E-2</v>
      </c>
      <c r="AL67">
        <f>NORMINV('Rand Int'!AL67,'Inputs &amp; Outputs'!$B$5,'Inputs &amp; Outputs'!$B$6)</f>
        <v>-4.323470104521078E-2</v>
      </c>
      <c r="AM67">
        <f>NORMINV('Rand Int'!AM67,'Inputs &amp; Outputs'!$B$5,'Inputs &amp; Outputs'!$B$6)</f>
        <v>1.2535217399787933E-2</v>
      </c>
      <c r="AN67">
        <f>NORMINV('Rand Int'!AN67,'Inputs &amp; Outputs'!$B$5,'Inputs &amp; Outputs'!$B$6)</f>
        <v>8.8673959682671846E-2</v>
      </c>
      <c r="AO67">
        <f>NORMINV('Rand Int'!AO67,'Inputs &amp; Outputs'!$B$5,'Inputs &amp; Outputs'!$B$6)</f>
        <v>8.1533985849719118E-2</v>
      </c>
      <c r="AP67">
        <f>NORMINV('Rand Int'!AP67,'Inputs &amp; Outputs'!$B$5,'Inputs &amp; Outputs'!$B$6)</f>
        <v>9.3368127476462712E-3</v>
      </c>
      <c r="AQ67">
        <f>NORMINV('Rand Int'!AQ67,'Inputs &amp; Outputs'!$B$5,'Inputs &amp; Outputs'!$B$6)</f>
        <v>-6.6135407491710096E-2</v>
      </c>
      <c r="AR67">
        <f>NORMINV('Rand Int'!AR67,'Inputs &amp; Outputs'!$B$5,'Inputs &amp; Outputs'!$B$6)</f>
        <v>0.10568243205678712</v>
      </c>
      <c r="AS67">
        <f>NORMINV('Rand Int'!AS67,'Inputs &amp; Outputs'!$B$5,'Inputs &amp; Outputs'!$B$6)</f>
        <v>8.8478551415406781E-2</v>
      </c>
      <c r="AT67">
        <f>NORMINV('Rand Int'!AT67,'Inputs &amp; Outputs'!$B$5,'Inputs &amp; Outputs'!$B$6)</f>
        <v>0.10274528555278481</v>
      </c>
      <c r="AU67">
        <f>NORMINV('Rand Int'!AU67,'Inputs &amp; Outputs'!$B$5,'Inputs &amp; Outputs'!$B$6)</f>
        <v>-1.0636798542960832E-3</v>
      </c>
      <c r="AV67">
        <f>NORMINV('Rand Int'!AV67,'Inputs &amp; Outputs'!$B$5,'Inputs &amp; Outputs'!$B$6)</f>
        <v>8.5073513675847603E-2</v>
      </c>
      <c r="AW67">
        <f>NORMINV('Rand Int'!AW67,'Inputs &amp; Outputs'!$B$5,'Inputs &amp; Outputs'!$B$6)</f>
        <v>-2.5539796526485303E-3</v>
      </c>
      <c r="AX67">
        <f>NORMINV('Rand Int'!AX67,'Inputs &amp; Outputs'!$B$5,'Inputs &amp; Outputs'!$B$6)</f>
        <v>0.12655801975497796</v>
      </c>
      <c r="AY67">
        <f>NORMINV('Rand Int'!AY67,'Inputs &amp; Outputs'!$B$5,'Inputs &amp; Outputs'!$B$6)</f>
        <v>0.17143125869198697</v>
      </c>
      <c r="AZ67">
        <f>NORMINV('Rand Int'!AZ67,'Inputs &amp; Outputs'!$B$5,'Inputs &amp; Outputs'!$B$6)</f>
        <v>-3.932866326041122E-2</v>
      </c>
      <c r="BA67">
        <f>NORMINV('Rand Int'!BA67,'Inputs &amp; Outputs'!$B$5,'Inputs &amp; Outputs'!$B$6)</f>
        <v>0.10818358488297228</v>
      </c>
      <c r="BB67">
        <f>NORMINV('Rand Int'!BB67,'Inputs &amp; Outputs'!$B$5,'Inputs &amp; Outputs'!$B$6)</f>
        <v>-6.4789793446399346E-2</v>
      </c>
      <c r="BC67">
        <f>NORMINV('Rand Int'!BC67,'Inputs &amp; Outputs'!$B$5,'Inputs &amp; Outputs'!$B$6)</f>
        <v>0.11145533466144658</v>
      </c>
      <c r="BD67">
        <f>NORMINV('Rand Int'!BD67,'Inputs &amp; Outputs'!$B$5,'Inputs &amp; Outputs'!$B$6)</f>
        <v>0.10781371290387684</v>
      </c>
      <c r="BE67">
        <f>NORMINV('Rand Int'!BE67,'Inputs &amp; Outputs'!$B$5,'Inputs &amp; Outputs'!$B$6)</f>
        <v>0.13079425648378581</v>
      </c>
      <c r="BF67">
        <f>NORMINV('Rand Int'!BF67,'Inputs &amp; Outputs'!$B$5,'Inputs &amp; Outputs'!$B$6)</f>
        <v>0.10850385527982004</v>
      </c>
      <c r="BG67">
        <f>NORMINV('Rand Int'!BG67,'Inputs &amp; Outputs'!$B$5,'Inputs &amp; Outputs'!$B$6)</f>
        <v>3.26841087054386E-2</v>
      </c>
      <c r="BH67">
        <f>NORMINV('Rand Int'!BH67,'Inputs &amp; Outputs'!$B$5,'Inputs &amp; Outputs'!$B$6)</f>
        <v>0.16596880955792512</v>
      </c>
      <c r="BI67">
        <f>NORMINV('Rand Int'!BI67,'Inputs &amp; Outputs'!$B$5,'Inputs &amp; Outputs'!$B$6)</f>
        <v>0.16678549757137881</v>
      </c>
      <c r="BJ67">
        <f>NORMINV('Rand Int'!BJ67,'Inputs &amp; Outputs'!$B$5,'Inputs &amp; Outputs'!$B$6)</f>
        <v>-6.588750368140936E-2</v>
      </c>
      <c r="BK67">
        <f>NORMINV('Rand Int'!BK67,'Inputs &amp; Outputs'!$B$5,'Inputs &amp; Outputs'!$B$6)</f>
        <v>0.13388301545001832</v>
      </c>
      <c r="BL67">
        <f>NORMINV('Rand Int'!BL67,'Inputs &amp; Outputs'!$B$5,'Inputs &amp; Outputs'!$B$6)</f>
        <v>6.039171538629573E-2</v>
      </c>
      <c r="BM67">
        <f>NORMINV('Rand Int'!BM67,'Inputs &amp; Outputs'!$B$5,'Inputs &amp; Outputs'!$B$6)</f>
        <v>4.6938453727691509E-3</v>
      </c>
      <c r="BN67">
        <f>NORMINV('Rand Int'!BN67,'Inputs &amp; Outputs'!$B$5,'Inputs &amp; Outputs'!$B$6)</f>
        <v>0.13933589774234903</v>
      </c>
      <c r="BO67">
        <f>NORMINV('Rand Int'!BO67,'Inputs &amp; Outputs'!$B$5,'Inputs &amp; Outputs'!$B$6)</f>
        <v>1.1126261330930858E-2</v>
      </c>
      <c r="BP67">
        <f>NORMINV('Rand Int'!BP67,'Inputs &amp; Outputs'!$B$5,'Inputs &amp; Outputs'!$B$6)</f>
        <v>-2.4487136921416242E-2</v>
      </c>
      <c r="BQ67">
        <f>NORMINV('Rand Int'!BQ67,'Inputs &amp; Outputs'!$B$5,'Inputs &amp; Outputs'!$B$6)</f>
        <v>-5.1227497952355677E-3</v>
      </c>
      <c r="BR67">
        <f>NORMINV('Rand Int'!BR67,'Inputs &amp; Outputs'!$B$5,'Inputs &amp; Outputs'!$B$6)</f>
        <v>5.6564158921200106E-2</v>
      </c>
      <c r="BS67">
        <f>NORMINV('Rand Int'!BS67,'Inputs &amp; Outputs'!$B$5,'Inputs &amp; Outputs'!$B$6)</f>
        <v>6.007624809525984E-2</v>
      </c>
      <c r="BT67">
        <f>NORMINV('Rand Int'!BT67,'Inputs &amp; Outputs'!$B$5,'Inputs &amp; Outputs'!$B$6)</f>
        <v>4.2015746592385418E-2</v>
      </c>
    </row>
    <row r="68" spans="1:72" x14ac:dyDescent="0.25">
      <c r="A68" s="1">
        <v>67</v>
      </c>
      <c r="C68">
        <f>NORMINV('Rand Int'!C68,'Inputs &amp; Outputs'!$B$5,'Inputs &amp; Outputs'!$B$6)</f>
        <v>-7.4861696212323386E-2</v>
      </c>
      <c r="D68">
        <f>NORMINV('Rand Int'!D68,'Inputs &amp; Outputs'!$B$5,'Inputs &amp; Outputs'!$B$6)</f>
        <v>0.16191789476884116</v>
      </c>
      <c r="E68">
        <f>NORMINV('Rand Int'!E68,'Inputs &amp; Outputs'!$B$5,'Inputs &amp; Outputs'!$B$6)</f>
        <v>3.2868652528383668E-2</v>
      </c>
      <c r="F68">
        <f>NORMINV('Rand Int'!F68,'Inputs &amp; Outputs'!$B$5,'Inputs &amp; Outputs'!$B$6)</f>
        <v>-7.4206704320244871E-2</v>
      </c>
      <c r="G68">
        <f>NORMINV('Rand Int'!G68,'Inputs &amp; Outputs'!$B$5,'Inputs &amp; Outputs'!$B$6)</f>
        <v>0.10111430184234647</v>
      </c>
      <c r="H68">
        <f>NORMINV('Rand Int'!H68,'Inputs &amp; Outputs'!$B$5,'Inputs &amp; Outputs'!$B$6)</f>
        <v>0.16599766484760764</v>
      </c>
      <c r="I68">
        <f>NORMINV('Rand Int'!I68,'Inputs &amp; Outputs'!$B$5,'Inputs &amp; Outputs'!$B$6)</f>
        <v>5.2212264422171112E-2</v>
      </c>
      <c r="J68">
        <f>NORMINV('Rand Int'!J68,'Inputs &amp; Outputs'!$B$5,'Inputs &amp; Outputs'!$B$6)</f>
        <v>0.10526250443893806</v>
      </c>
      <c r="K68">
        <f>NORMINV('Rand Int'!K68,'Inputs &amp; Outputs'!$B$5,'Inputs &amp; Outputs'!$B$6)</f>
        <v>7.4620401970982048E-2</v>
      </c>
      <c r="L68">
        <f>NORMINV('Rand Int'!L68,'Inputs &amp; Outputs'!$B$5,'Inputs &amp; Outputs'!$B$6)</f>
        <v>3.9065078040749962E-2</v>
      </c>
      <c r="M68">
        <f>NORMINV('Rand Int'!M68,'Inputs &amp; Outputs'!$B$5,'Inputs &amp; Outputs'!$B$6)</f>
        <v>6.7545999418534772E-2</v>
      </c>
      <c r="N68">
        <f>NORMINV('Rand Int'!N68,'Inputs &amp; Outputs'!$B$5,'Inputs &amp; Outputs'!$B$6)</f>
        <v>0.10777424527152513</v>
      </c>
      <c r="O68">
        <f>NORMINV('Rand Int'!O68,'Inputs &amp; Outputs'!$B$5,'Inputs &amp; Outputs'!$B$6)</f>
        <v>8.571456115795649E-2</v>
      </c>
      <c r="P68">
        <f>NORMINV('Rand Int'!P68,'Inputs &amp; Outputs'!$B$5,'Inputs &amp; Outputs'!$B$6)</f>
        <v>0.10605052990851127</v>
      </c>
      <c r="Q68">
        <f>NORMINV('Rand Int'!Q68,'Inputs &amp; Outputs'!$B$5,'Inputs &amp; Outputs'!$B$6)</f>
        <v>6.4334002280320393E-2</v>
      </c>
      <c r="R68">
        <f>NORMINV('Rand Int'!R68,'Inputs &amp; Outputs'!$B$5,'Inputs &amp; Outputs'!$B$6)</f>
        <v>0.13901166022085487</v>
      </c>
      <c r="S68">
        <f>NORMINV('Rand Int'!S68,'Inputs &amp; Outputs'!$B$5,'Inputs &amp; Outputs'!$B$6)</f>
        <v>-2.4902663221385235E-2</v>
      </c>
      <c r="T68">
        <f>NORMINV('Rand Int'!T68,'Inputs &amp; Outputs'!$B$5,'Inputs &amp; Outputs'!$B$6)</f>
        <v>-7.6045836184785276E-2</v>
      </c>
      <c r="U68">
        <f>NORMINV('Rand Int'!U68,'Inputs &amp; Outputs'!$B$5,'Inputs &amp; Outputs'!$B$6)</f>
        <v>3.7282298672583619E-2</v>
      </c>
      <c r="V68">
        <f>NORMINV('Rand Int'!V68,'Inputs &amp; Outputs'!$B$5,'Inputs &amp; Outputs'!$B$6)</f>
        <v>-3.4250539018577233E-2</v>
      </c>
      <c r="W68">
        <f>NORMINV('Rand Int'!W68,'Inputs &amp; Outputs'!$B$5,'Inputs &amp; Outputs'!$B$6)</f>
        <v>-8.7553030882912525E-2</v>
      </c>
      <c r="X68">
        <f>NORMINV('Rand Int'!X68,'Inputs &amp; Outputs'!$B$5,'Inputs &amp; Outputs'!$B$6)</f>
        <v>4.5188479691442691E-2</v>
      </c>
      <c r="Y68">
        <f>NORMINV('Rand Int'!Y68,'Inputs &amp; Outputs'!$B$5,'Inputs &amp; Outputs'!$B$6)</f>
        <v>-3.8839366200328296E-2</v>
      </c>
      <c r="Z68">
        <f>NORMINV('Rand Int'!Z68,'Inputs &amp; Outputs'!$B$5,'Inputs &amp; Outputs'!$B$6)</f>
        <v>-3.0274450643485287E-2</v>
      </c>
      <c r="AA68">
        <f>NORMINV('Rand Int'!AA68,'Inputs &amp; Outputs'!$B$5,'Inputs &amp; Outputs'!$B$6)</f>
        <v>5.9868502790751718E-2</v>
      </c>
      <c r="AB68">
        <f>NORMINV('Rand Int'!AB68,'Inputs &amp; Outputs'!$B$5,'Inputs &amp; Outputs'!$B$6)</f>
        <v>-2.0378646136995915E-2</v>
      </c>
      <c r="AC68">
        <f>NORMINV('Rand Int'!AC68,'Inputs &amp; Outputs'!$B$5,'Inputs &amp; Outputs'!$B$6)</f>
        <v>0.22481677920906426</v>
      </c>
      <c r="AD68">
        <f>NORMINV('Rand Int'!AD68,'Inputs &amp; Outputs'!$B$5,'Inputs &amp; Outputs'!$B$6)</f>
        <v>3.1350477534876055E-2</v>
      </c>
      <c r="AE68">
        <f>NORMINV('Rand Int'!AE68,'Inputs &amp; Outputs'!$B$5,'Inputs &amp; Outputs'!$B$6)</f>
        <v>5.0809013980824422E-2</v>
      </c>
      <c r="AF68">
        <f>NORMINV('Rand Int'!AF68,'Inputs &amp; Outputs'!$B$5,'Inputs &amp; Outputs'!$B$6)</f>
        <v>-2.9257950326257762E-2</v>
      </c>
      <c r="AG68">
        <f>NORMINV('Rand Int'!AG68,'Inputs &amp; Outputs'!$B$5,'Inputs &amp; Outputs'!$B$6)</f>
        <v>0.12028606988847029</v>
      </c>
      <c r="AH68">
        <f>NORMINV('Rand Int'!AH68,'Inputs &amp; Outputs'!$B$5,'Inputs &amp; Outputs'!$B$6)</f>
        <v>-3.3630955129310316E-2</v>
      </c>
      <c r="AI68">
        <f>NORMINV('Rand Int'!AI68,'Inputs &amp; Outputs'!$B$5,'Inputs &amp; Outputs'!$B$6)</f>
        <v>-2.2657192506907203E-2</v>
      </c>
      <c r="AJ68">
        <f>NORMINV('Rand Int'!AJ68,'Inputs &amp; Outputs'!$B$5,'Inputs &amp; Outputs'!$B$6)</f>
        <v>-3.6178097523526562E-2</v>
      </c>
      <c r="AK68">
        <f>NORMINV('Rand Int'!AK68,'Inputs &amp; Outputs'!$B$5,'Inputs &amp; Outputs'!$B$6)</f>
        <v>5.8535004698400471E-2</v>
      </c>
      <c r="AL68">
        <f>NORMINV('Rand Int'!AL68,'Inputs &amp; Outputs'!$B$5,'Inputs &amp; Outputs'!$B$6)</f>
        <v>0.18289828275821579</v>
      </c>
      <c r="AM68">
        <f>NORMINV('Rand Int'!AM68,'Inputs &amp; Outputs'!$B$5,'Inputs &amp; Outputs'!$B$6)</f>
        <v>0.11439701548883369</v>
      </c>
      <c r="AN68">
        <f>NORMINV('Rand Int'!AN68,'Inputs &amp; Outputs'!$B$5,'Inputs &amp; Outputs'!$B$6)</f>
        <v>6.0984660331413656E-2</v>
      </c>
      <c r="AO68">
        <f>NORMINV('Rand Int'!AO68,'Inputs &amp; Outputs'!$B$5,'Inputs &amp; Outputs'!$B$6)</f>
        <v>0.11061915892665761</v>
      </c>
      <c r="AP68">
        <f>NORMINV('Rand Int'!AP68,'Inputs &amp; Outputs'!$B$5,'Inputs &amp; Outputs'!$B$6)</f>
        <v>8.1248159675658405E-2</v>
      </c>
      <c r="AQ68">
        <f>NORMINV('Rand Int'!AQ68,'Inputs &amp; Outputs'!$B$5,'Inputs &amp; Outputs'!$B$6)</f>
        <v>0.14001526831904149</v>
      </c>
      <c r="AR68">
        <f>NORMINV('Rand Int'!AR68,'Inputs &amp; Outputs'!$B$5,'Inputs &amp; Outputs'!$B$6)</f>
        <v>0.13140002387488342</v>
      </c>
      <c r="AS68">
        <f>NORMINV('Rand Int'!AS68,'Inputs &amp; Outputs'!$B$5,'Inputs &amp; Outputs'!$B$6)</f>
        <v>8.2496926856925432E-2</v>
      </c>
      <c r="AT68">
        <f>NORMINV('Rand Int'!AT68,'Inputs &amp; Outputs'!$B$5,'Inputs &amp; Outputs'!$B$6)</f>
        <v>2.1970863647319344E-2</v>
      </c>
      <c r="AU68">
        <f>NORMINV('Rand Int'!AU68,'Inputs &amp; Outputs'!$B$5,'Inputs &amp; Outputs'!$B$6)</f>
        <v>-0.10436657206123803</v>
      </c>
      <c r="AV68">
        <f>NORMINV('Rand Int'!AV68,'Inputs &amp; Outputs'!$B$5,'Inputs &amp; Outputs'!$B$6)</f>
        <v>0.13802609983856728</v>
      </c>
      <c r="AW68">
        <f>NORMINV('Rand Int'!AW68,'Inputs &amp; Outputs'!$B$5,'Inputs &amp; Outputs'!$B$6)</f>
        <v>0.1072857917766479</v>
      </c>
      <c r="AX68">
        <f>NORMINV('Rand Int'!AX68,'Inputs &amp; Outputs'!$B$5,'Inputs &amp; Outputs'!$B$6)</f>
        <v>9.2419649766023126E-2</v>
      </c>
      <c r="AY68">
        <f>NORMINV('Rand Int'!AY68,'Inputs &amp; Outputs'!$B$5,'Inputs &amp; Outputs'!$B$6)</f>
        <v>0.12544835159893714</v>
      </c>
      <c r="AZ68">
        <f>NORMINV('Rand Int'!AZ68,'Inputs &amp; Outputs'!$B$5,'Inputs &amp; Outputs'!$B$6)</f>
        <v>7.4310199937940191E-2</v>
      </c>
      <c r="BA68">
        <f>NORMINV('Rand Int'!BA68,'Inputs &amp; Outputs'!$B$5,'Inputs &amp; Outputs'!$B$6)</f>
        <v>5.7305394011152755E-2</v>
      </c>
      <c r="BB68">
        <f>NORMINV('Rand Int'!BB68,'Inputs &amp; Outputs'!$B$5,'Inputs &amp; Outputs'!$B$6)</f>
        <v>3.4832117553445459E-2</v>
      </c>
      <c r="BC68">
        <f>NORMINV('Rand Int'!BC68,'Inputs &amp; Outputs'!$B$5,'Inputs &amp; Outputs'!$B$6)</f>
        <v>6.0679401913998621E-2</v>
      </c>
      <c r="BD68">
        <f>NORMINV('Rand Int'!BD68,'Inputs &amp; Outputs'!$B$5,'Inputs &amp; Outputs'!$B$6)</f>
        <v>1.1109344868572582E-2</v>
      </c>
      <c r="BE68">
        <f>NORMINV('Rand Int'!BE68,'Inputs &amp; Outputs'!$B$5,'Inputs &amp; Outputs'!$B$6)</f>
        <v>2.8533290218393403E-2</v>
      </c>
      <c r="BF68">
        <f>NORMINV('Rand Int'!BF68,'Inputs &amp; Outputs'!$B$5,'Inputs &amp; Outputs'!$B$6)</f>
        <v>0.16103440049800166</v>
      </c>
      <c r="BG68">
        <f>NORMINV('Rand Int'!BG68,'Inputs &amp; Outputs'!$B$5,'Inputs &amp; Outputs'!$B$6)</f>
        <v>4.6433901658642487E-2</v>
      </c>
      <c r="BH68">
        <f>NORMINV('Rand Int'!BH68,'Inputs &amp; Outputs'!$B$5,'Inputs &amp; Outputs'!$B$6)</f>
        <v>0.15504730178535031</v>
      </c>
      <c r="BI68">
        <f>NORMINV('Rand Int'!BI68,'Inputs &amp; Outputs'!$B$5,'Inputs &amp; Outputs'!$B$6)</f>
        <v>4.5896946278304714E-2</v>
      </c>
      <c r="BJ68">
        <f>NORMINV('Rand Int'!BJ68,'Inputs &amp; Outputs'!$B$5,'Inputs &amp; Outputs'!$B$6)</f>
        <v>0.15664280273403591</v>
      </c>
      <c r="BK68">
        <f>NORMINV('Rand Int'!BK68,'Inputs &amp; Outputs'!$B$5,'Inputs &amp; Outputs'!$B$6)</f>
        <v>-5.4237433564271131E-2</v>
      </c>
      <c r="BL68">
        <f>NORMINV('Rand Int'!BL68,'Inputs &amp; Outputs'!$B$5,'Inputs &amp; Outputs'!$B$6)</f>
        <v>-4.9343328530132138E-2</v>
      </c>
      <c r="BM68">
        <f>NORMINV('Rand Int'!BM68,'Inputs &amp; Outputs'!$B$5,'Inputs &amp; Outputs'!$B$6)</f>
        <v>5.0140093449050363E-2</v>
      </c>
      <c r="BN68">
        <f>NORMINV('Rand Int'!BN68,'Inputs &amp; Outputs'!$B$5,'Inputs &amp; Outputs'!$B$6)</f>
        <v>4.6578424465504517E-3</v>
      </c>
      <c r="BO68">
        <f>NORMINV('Rand Int'!BO68,'Inputs &amp; Outputs'!$B$5,'Inputs &amp; Outputs'!$B$6)</f>
        <v>7.1445741432302798E-2</v>
      </c>
      <c r="BP68">
        <f>NORMINV('Rand Int'!BP68,'Inputs &amp; Outputs'!$B$5,'Inputs &amp; Outputs'!$B$6)</f>
        <v>1.4599861221474379E-2</v>
      </c>
      <c r="BQ68">
        <f>NORMINV('Rand Int'!BQ68,'Inputs &amp; Outputs'!$B$5,'Inputs &amp; Outputs'!$B$6)</f>
        <v>9.5182195196863689E-2</v>
      </c>
      <c r="BR68">
        <f>NORMINV('Rand Int'!BR68,'Inputs &amp; Outputs'!$B$5,'Inputs &amp; Outputs'!$B$6)</f>
        <v>0.15219861891062142</v>
      </c>
      <c r="BS68">
        <f>NORMINV('Rand Int'!BS68,'Inputs &amp; Outputs'!$B$5,'Inputs &amp; Outputs'!$B$6)</f>
        <v>8.1522793399105162E-2</v>
      </c>
      <c r="BT68">
        <f>NORMINV('Rand Int'!BT68,'Inputs &amp; Outputs'!$B$5,'Inputs &amp; Outputs'!$B$6)</f>
        <v>0.1777618719497244</v>
      </c>
    </row>
    <row r="69" spans="1:72" x14ac:dyDescent="0.25">
      <c r="A69" s="1">
        <v>68</v>
      </c>
      <c r="C69">
        <f>NORMINV('Rand Int'!C69,'Inputs &amp; Outputs'!$B$5,'Inputs &amp; Outputs'!$B$6)</f>
        <v>9.5995829902992352E-2</v>
      </c>
      <c r="D69">
        <f>NORMINV('Rand Int'!D69,'Inputs &amp; Outputs'!$B$5,'Inputs &amp; Outputs'!$B$6)</f>
        <v>0.13291708212228709</v>
      </c>
      <c r="E69">
        <f>NORMINV('Rand Int'!E69,'Inputs &amp; Outputs'!$B$5,'Inputs &amp; Outputs'!$B$6)</f>
        <v>0.14962097414415151</v>
      </c>
      <c r="F69">
        <f>NORMINV('Rand Int'!F69,'Inputs &amp; Outputs'!$B$5,'Inputs &amp; Outputs'!$B$6)</f>
        <v>0.10885496117537755</v>
      </c>
      <c r="G69">
        <f>NORMINV('Rand Int'!G69,'Inputs &amp; Outputs'!$B$5,'Inputs &amp; Outputs'!$B$6)</f>
        <v>7.1362186187387794E-2</v>
      </c>
      <c r="H69">
        <f>NORMINV('Rand Int'!H69,'Inputs &amp; Outputs'!$B$5,'Inputs &amp; Outputs'!$B$6)</f>
        <v>-2.64680263213493E-2</v>
      </c>
      <c r="I69">
        <f>NORMINV('Rand Int'!I69,'Inputs &amp; Outputs'!$B$5,'Inputs &amp; Outputs'!$B$6)</f>
        <v>7.9252979289324815E-2</v>
      </c>
      <c r="J69">
        <f>NORMINV('Rand Int'!J69,'Inputs &amp; Outputs'!$B$5,'Inputs &amp; Outputs'!$B$6)</f>
        <v>-5.1745876151514283E-2</v>
      </c>
      <c r="K69">
        <f>NORMINV('Rand Int'!K69,'Inputs &amp; Outputs'!$B$5,'Inputs &amp; Outputs'!$B$6)</f>
        <v>0.10822684473334361</v>
      </c>
      <c r="L69">
        <f>NORMINV('Rand Int'!L69,'Inputs &amp; Outputs'!$B$5,'Inputs &amp; Outputs'!$B$6)</f>
        <v>0.17758904703960765</v>
      </c>
      <c r="M69">
        <f>NORMINV('Rand Int'!M69,'Inputs &amp; Outputs'!$B$5,'Inputs &amp; Outputs'!$B$6)</f>
        <v>-1.1304443594323629E-2</v>
      </c>
      <c r="N69">
        <f>NORMINV('Rand Int'!N69,'Inputs &amp; Outputs'!$B$5,'Inputs &amp; Outputs'!$B$6)</f>
        <v>5.8183435602136978E-2</v>
      </c>
      <c r="O69">
        <f>NORMINV('Rand Int'!O69,'Inputs &amp; Outputs'!$B$5,'Inputs &amp; Outputs'!$B$6)</f>
        <v>-3.6717123537477553E-2</v>
      </c>
      <c r="P69">
        <f>NORMINV('Rand Int'!P69,'Inputs &amp; Outputs'!$B$5,'Inputs &amp; Outputs'!$B$6)</f>
        <v>-1.7714230148853788E-2</v>
      </c>
      <c r="Q69">
        <f>NORMINV('Rand Int'!Q69,'Inputs &amp; Outputs'!$B$5,'Inputs &amp; Outputs'!$B$6)</f>
        <v>4.6193167754374986E-2</v>
      </c>
      <c r="R69">
        <f>NORMINV('Rand Int'!R69,'Inputs &amp; Outputs'!$B$5,'Inputs &amp; Outputs'!$B$6)</f>
        <v>2.3142043255765417E-2</v>
      </c>
      <c r="S69">
        <f>NORMINV('Rand Int'!S69,'Inputs &amp; Outputs'!$B$5,'Inputs &amp; Outputs'!$B$6)</f>
        <v>6.2435761664713818E-2</v>
      </c>
      <c r="T69">
        <f>NORMINV('Rand Int'!T69,'Inputs &amp; Outputs'!$B$5,'Inputs &amp; Outputs'!$B$6)</f>
        <v>0.12390376476478408</v>
      </c>
      <c r="U69">
        <f>NORMINV('Rand Int'!U69,'Inputs &amp; Outputs'!$B$5,'Inputs &amp; Outputs'!$B$6)</f>
        <v>-6.3070379534494445E-2</v>
      </c>
      <c r="V69">
        <f>NORMINV('Rand Int'!V69,'Inputs &amp; Outputs'!$B$5,'Inputs &amp; Outputs'!$B$6)</f>
        <v>0.11979906422003414</v>
      </c>
      <c r="W69">
        <f>NORMINV('Rand Int'!W69,'Inputs &amp; Outputs'!$B$5,'Inputs &amp; Outputs'!$B$6)</f>
        <v>3.5659198770427052E-2</v>
      </c>
      <c r="X69">
        <f>NORMINV('Rand Int'!X69,'Inputs &amp; Outputs'!$B$5,'Inputs &amp; Outputs'!$B$6)</f>
        <v>-1.155499387899761E-2</v>
      </c>
      <c r="Y69">
        <f>NORMINV('Rand Int'!Y69,'Inputs &amp; Outputs'!$B$5,'Inputs &amp; Outputs'!$B$6)</f>
        <v>6.280325183664652E-2</v>
      </c>
      <c r="Z69">
        <f>NORMINV('Rand Int'!Z69,'Inputs &amp; Outputs'!$B$5,'Inputs &amp; Outputs'!$B$6)</f>
        <v>5.9187373497030862E-2</v>
      </c>
      <c r="AA69">
        <f>NORMINV('Rand Int'!AA69,'Inputs &amp; Outputs'!$B$5,'Inputs &amp; Outputs'!$B$6)</f>
        <v>-2.1028531110900819E-2</v>
      </c>
      <c r="AB69">
        <f>NORMINV('Rand Int'!AB69,'Inputs &amp; Outputs'!$B$5,'Inputs &amp; Outputs'!$B$6)</f>
        <v>7.5628794631540361E-2</v>
      </c>
      <c r="AC69">
        <f>NORMINV('Rand Int'!AC69,'Inputs &amp; Outputs'!$B$5,'Inputs &amp; Outputs'!$B$6)</f>
        <v>3.0140008664987401E-2</v>
      </c>
      <c r="AD69">
        <f>NORMINV('Rand Int'!AD69,'Inputs &amp; Outputs'!$B$5,'Inputs &amp; Outputs'!$B$6)</f>
        <v>4.8726492640241773E-3</v>
      </c>
      <c r="AE69">
        <f>NORMINV('Rand Int'!AE69,'Inputs &amp; Outputs'!$B$5,'Inputs &amp; Outputs'!$B$6)</f>
        <v>-3.2366457026797718E-2</v>
      </c>
      <c r="AF69">
        <f>NORMINV('Rand Int'!AF69,'Inputs &amp; Outputs'!$B$5,'Inputs &amp; Outputs'!$B$6)</f>
        <v>0.1363328180999247</v>
      </c>
      <c r="AG69">
        <f>NORMINV('Rand Int'!AG69,'Inputs &amp; Outputs'!$B$5,'Inputs &amp; Outputs'!$B$6)</f>
        <v>3.9762047234294232E-2</v>
      </c>
      <c r="AH69">
        <f>NORMINV('Rand Int'!AH69,'Inputs &amp; Outputs'!$B$5,'Inputs &amp; Outputs'!$B$6)</f>
        <v>0.12680134661382286</v>
      </c>
      <c r="AI69">
        <f>NORMINV('Rand Int'!AI69,'Inputs &amp; Outputs'!$B$5,'Inputs &amp; Outputs'!$B$6)</f>
        <v>6.5146715856554738E-2</v>
      </c>
      <c r="AJ69">
        <f>NORMINV('Rand Int'!AJ69,'Inputs &amp; Outputs'!$B$5,'Inputs &amp; Outputs'!$B$6)</f>
        <v>4.2651147882706297E-2</v>
      </c>
      <c r="AK69">
        <f>NORMINV('Rand Int'!AK69,'Inputs &amp; Outputs'!$B$5,'Inputs &amp; Outputs'!$B$6)</f>
        <v>3.7314373683425113E-2</v>
      </c>
      <c r="AL69">
        <f>NORMINV('Rand Int'!AL69,'Inputs &amp; Outputs'!$B$5,'Inputs &amp; Outputs'!$B$6)</f>
        <v>4.6767343723948057E-2</v>
      </c>
      <c r="AM69">
        <f>NORMINV('Rand Int'!AM69,'Inputs &amp; Outputs'!$B$5,'Inputs &amp; Outputs'!$B$6)</f>
        <v>0.16239942017789127</v>
      </c>
      <c r="AN69">
        <f>NORMINV('Rand Int'!AN69,'Inputs &amp; Outputs'!$B$5,'Inputs &amp; Outputs'!$B$6)</f>
        <v>-0.1039877171112116</v>
      </c>
      <c r="AO69">
        <f>NORMINV('Rand Int'!AO69,'Inputs &amp; Outputs'!$B$5,'Inputs &amp; Outputs'!$B$6)</f>
        <v>0.19969675533978021</v>
      </c>
      <c r="AP69">
        <f>NORMINV('Rand Int'!AP69,'Inputs &amp; Outputs'!$B$5,'Inputs &amp; Outputs'!$B$6)</f>
        <v>0.12044572887764934</v>
      </c>
      <c r="AQ69">
        <f>NORMINV('Rand Int'!AQ69,'Inputs &amp; Outputs'!$B$5,'Inputs &amp; Outputs'!$B$6)</f>
        <v>8.0812600986011299E-2</v>
      </c>
      <c r="AR69">
        <f>NORMINV('Rand Int'!AR69,'Inputs &amp; Outputs'!$B$5,'Inputs &amp; Outputs'!$B$6)</f>
        <v>5.949819515638629E-2</v>
      </c>
      <c r="AS69">
        <f>NORMINV('Rand Int'!AS69,'Inputs &amp; Outputs'!$B$5,'Inputs &amp; Outputs'!$B$6)</f>
        <v>-6.1398103259222014E-4</v>
      </c>
      <c r="AT69">
        <f>NORMINV('Rand Int'!AT69,'Inputs &amp; Outputs'!$B$5,'Inputs &amp; Outputs'!$B$6)</f>
        <v>0.18534584041882823</v>
      </c>
      <c r="AU69">
        <f>NORMINV('Rand Int'!AU69,'Inputs &amp; Outputs'!$B$5,'Inputs &amp; Outputs'!$B$6)</f>
        <v>0.1110693449237945</v>
      </c>
      <c r="AV69">
        <f>NORMINV('Rand Int'!AV69,'Inputs &amp; Outputs'!$B$5,'Inputs &amp; Outputs'!$B$6)</f>
        <v>3.5070068161356521E-2</v>
      </c>
      <c r="AW69">
        <f>NORMINV('Rand Int'!AW69,'Inputs &amp; Outputs'!$B$5,'Inputs &amp; Outputs'!$B$6)</f>
        <v>8.9715855778723569E-2</v>
      </c>
      <c r="AX69">
        <f>NORMINV('Rand Int'!AX69,'Inputs &amp; Outputs'!$B$5,'Inputs &amp; Outputs'!$B$6)</f>
        <v>8.3524135142699463E-2</v>
      </c>
      <c r="AY69">
        <f>NORMINV('Rand Int'!AY69,'Inputs &amp; Outputs'!$B$5,'Inputs &amp; Outputs'!$B$6)</f>
        <v>0.15208394505532141</v>
      </c>
      <c r="AZ69">
        <f>NORMINV('Rand Int'!AZ69,'Inputs &amp; Outputs'!$B$5,'Inputs &amp; Outputs'!$B$6)</f>
        <v>0.13083785000083403</v>
      </c>
      <c r="BA69">
        <f>NORMINV('Rand Int'!BA69,'Inputs &amp; Outputs'!$B$5,'Inputs &amp; Outputs'!$B$6)</f>
        <v>-4.9085233248959276E-2</v>
      </c>
      <c r="BB69">
        <f>NORMINV('Rand Int'!BB69,'Inputs &amp; Outputs'!$B$5,'Inputs &amp; Outputs'!$B$6)</f>
        <v>0.17761538154611961</v>
      </c>
      <c r="BC69">
        <f>NORMINV('Rand Int'!BC69,'Inputs &amp; Outputs'!$B$5,'Inputs &amp; Outputs'!$B$6)</f>
        <v>9.5074468599065348E-2</v>
      </c>
      <c r="BD69">
        <f>NORMINV('Rand Int'!BD69,'Inputs &amp; Outputs'!$B$5,'Inputs &amp; Outputs'!$B$6)</f>
        <v>-2.4754110201219856E-2</v>
      </c>
      <c r="BE69">
        <f>NORMINV('Rand Int'!BE69,'Inputs &amp; Outputs'!$B$5,'Inputs &amp; Outputs'!$B$6)</f>
        <v>3.9048069214079176E-2</v>
      </c>
      <c r="BF69">
        <f>NORMINV('Rand Int'!BF69,'Inputs &amp; Outputs'!$B$5,'Inputs &amp; Outputs'!$B$6)</f>
        <v>0.11207608901605939</v>
      </c>
      <c r="BG69">
        <f>NORMINV('Rand Int'!BG69,'Inputs &amp; Outputs'!$B$5,'Inputs &amp; Outputs'!$B$6)</f>
        <v>-7.7625876116050235E-2</v>
      </c>
      <c r="BH69">
        <f>NORMINV('Rand Int'!BH69,'Inputs &amp; Outputs'!$B$5,'Inputs &amp; Outputs'!$B$6)</f>
        <v>9.8351524367056326E-2</v>
      </c>
      <c r="BI69">
        <f>NORMINV('Rand Int'!BI69,'Inputs &amp; Outputs'!$B$5,'Inputs &amp; Outputs'!$B$6)</f>
        <v>-1.5774093636067812E-2</v>
      </c>
      <c r="BJ69">
        <f>NORMINV('Rand Int'!BJ69,'Inputs &amp; Outputs'!$B$5,'Inputs &amp; Outputs'!$B$6)</f>
        <v>0.14881911844192947</v>
      </c>
      <c r="BK69">
        <f>NORMINV('Rand Int'!BK69,'Inputs &amp; Outputs'!$B$5,'Inputs &amp; Outputs'!$B$6)</f>
        <v>-3.0984108424473633E-2</v>
      </c>
      <c r="BL69">
        <f>NORMINV('Rand Int'!BL69,'Inputs &amp; Outputs'!$B$5,'Inputs &amp; Outputs'!$B$6)</f>
        <v>-6.8636397048671915E-2</v>
      </c>
      <c r="BM69">
        <f>NORMINV('Rand Int'!BM69,'Inputs &amp; Outputs'!$B$5,'Inputs &amp; Outputs'!$B$6)</f>
        <v>-1.6169282163410556E-2</v>
      </c>
      <c r="BN69">
        <f>NORMINV('Rand Int'!BN69,'Inputs &amp; Outputs'!$B$5,'Inputs &amp; Outputs'!$B$6)</f>
        <v>5.9416418381072277E-2</v>
      </c>
      <c r="BO69">
        <f>NORMINV('Rand Int'!BO69,'Inputs &amp; Outputs'!$B$5,'Inputs &amp; Outputs'!$B$6)</f>
        <v>-7.6442787841754095E-3</v>
      </c>
      <c r="BP69">
        <f>NORMINV('Rand Int'!BP69,'Inputs &amp; Outputs'!$B$5,'Inputs &amp; Outputs'!$B$6)</f>
        <v>5.4397744829150219E-3</v>
      </c>
      <c r="BQ69">
        <f>NORMINV('Rand Int'!BQ69,'Inputs &amp; Outputs'!$B$5,'Inputs &amp; Outputs'!$B$6)</f>
        <v>0.18176676293458871</v>
      </c>
      <c r="BR69">
        <f>NORMINV('Rand Int'!BR69,'Inputs &amp; Outputs'!$B$5,'Inputs &amp; Outputs'!$B$6)</f>
        <v>0.10390126151677037</v>
      </c>
      <c r="BS69">
        <f>NORMINV('Rand Int'!BS69,'Inputs &amp; Outputs'!$B$5,'Inputs &amp; Outputs'!$B$6)</f>
        <v>4.8680700693339553E-2</v>
      </c>
      <c r="BT69">
        <f>NORMINV('Rand Int'!BT69,'Inputs &amp; Outputs'!$B$5,'Inputs &amp; Outputs'!$B$6)</f>
        <v>7.9769782087405275E-3</v>
      </c>
    </row>
    <row r="70" spans="1:72" x14ac:dyDescent="0.25">
      <c r="A70" s="1">
        <v>69</v>
      </c>
      <c r="C70">
        <f>NORMINV('Rand Int'!C70,'Inputs &amp; Outputs'!$B$5,'Inputs &amp; Outputs'!$B$6)</f>
        <v>5.5726540548858797E-2</v>
      </c>
      <c r="D70">
        <f>NORMINV('Rand Int'!D70,'Inputs &amp; Outputs'!$B$5,'Inputs &amp; Outputs'!$B$6)</f>
        <v>0.10379733089374341</v>
      </c>
      <c r="E70">
        <f>NORMINV('Rand Int'!E70,'Inputs &amp; Outputs'!$B$5,'Inputs &amp; Outputs'!$B$6)</f>
        <v>-6.8106861201967128E-2</v>
      </c>
      <c r="F70">
        <f>NORMINV('Rand Int'!F70,'Inputs &amp; Outputs'!$B$5,'Inputs &amp; Outputs'!$B$6)</f>
        <v>7.0450132996386083E-3</v>
      </c>
      <c r="G70">
        <f>NORMINV('Rand Int'!G70,'Inputs &amp; Outputs'!$B$5,'Inputs &amp; Outputs'!$B$6)</f>
        <v>-0.11486856753880911</v>
      </c>
      <c r="H70">
        <f>NORMINV('Rand Int'!H70,'Inputs &amp; Outputs'!$B$5,'Inputs &amp; Outputs'!$B$6)</f>
        <v>-3.5670926279481499E-2</v>
      </c>
      <c r="I70">
        <f>NORMINV('Rand Int'!I70,'Inputs &amp; Outputs'!$B$5,'Inputs &amp; Outputs'!$B$6)</f>
        <v>4.8377733301991702E-3</v>
      </c>
      <c r="J70">
        <f>NORMINV('Rand Int'!J70,'Inputs &amp; Outputs'!$B$5,'Inputs &amp; Outputs'!$B$6)</f>
        <v>9.9761828148269324E-2</v>
      </c>
      <c r="K70">
        <f>NORMINV('Rand Int'!K70,'Inputs &amp; Outputs'!$B$5,'Inputs &amp; Outputs'!$B$6)</f>
        <v>0.11565299471370938</v>
      </c>
      <c r="L70">
        <f>NORMINV('Rand Int'!L70,'Inputs &amp; Outputs'!$B$5,'Inputs &amp; Outputs'!$B$6)</f>
        <v>3.6180642295068559E-2</v>
      </c>
      <c r="M70">
        <f>NORMINV('Rand Int'!M70,'Inputs &amp; Outputs'!$B$5,'Inputs &amp; Outputs'!$B$6)</f>
        <v>6.6193081308921556E-3</v>
      </c>
      <c r="N70">
        <f>NORMINV('Rand Int'!N70,'Inputs &amp; Outputs'!$B$5,'Inputs &amp; Outputs'!$B$6)</f>
        <v>5.155923065144901E-2</v>
      </c>
      <c r="O70">
        <f>NORMINV('Rand Int'!O70,'Inputs &amp; Outputs'!$B$5,'Inputs &amp; Outputs'!$B$6)</f>
        <v>1.126581989119934E-2</v>
      </c>
      <c r="P70">
        <f>NORMINV('Rand Int'!P70,'Inputs &amp; Outputs'!$B$5,'Inputs &amp; Outputs'!$B$6)</f>
        <v>-6.4921109984849359E-2</v>
      </c>
      <c r="Q70">
        <f>NORMINV('Rand Int'!Q70,'Inputs &amp; Outputs'!$B$5,'Inputs &amp; Outputs'!$B$6)</f>
        <v>-4.1772430332492283E-2</v>
      </c>
      <c r="R70">
        <f>NORMINV('Rand Int'!R70,'Inputs &amp; Outputs'!$B$5,'Inputs &amp; Outputs'!$B$6)</f>
        <v>0.11492414303181361</v>
      </c>
      <c r="S70">
        <f>NORMINV('Rand Int'!S70,'Inputs &amp; Outputs'!$B$5,'Inputs &amp; Outputs'!$B$6)</f>
        <v>6.0626942607377374E-2</v>
      </c>
      <c r="T70">
        <f>NORMINV('Rand Int'!T70,'Inputs &amp; Outputs'!$B$5,'Inputs &amp; Outputs'!$B$6)</f>
        <v>0.10351726669261074</v>
      </c>
      <c r="U70">
        <f>NORMINV('Rand Int'!U70,'Inputs &amp; Outputs'!$B$5,'Inputs &amp; Outputs'!$B$6)</f>
        <v>0.12027234973622317</v>
      </c>
      <c r="V70">
        <f>NORMINV('Rand Int'!V70,'Inputs &amp; Outputs'!$B$5,'Inputs &amp; Outputs'!$B$6)</f>
        <v>6.5633492141684152E-3</v>
      </c>
      <c r="W70">
        <f>NORMINV('Rand Int'!W70,'Inputs &amp; Outputs'!$B$5,'Inputs &amp; Outputs'!$B$6)</f>
        <v>0.12078550015840737</v>
      </c>
      <c r="X70">
        <f>NORMINV('Rand Int'!X70,'Inputs &amp; Outputs'!$B$5,'Inputs &amp; Outputs'!$B$6)</f>
        <v>-8.685424857395041E-5</v>
      </c>
      <c r="Y70">
        <f>NORMINV('Rand Int'!Y70,'Inputs &amp; Outputs'!$B$5,'Inputs &amp; Outputs'!$B$6)</f>
        <v>0.10846619567938019</v>
      </c>
      <c r="Z70">
        <f>NORMINV('Rand Int'!Z70,'Inputs &amp; Outputs'!$B$5,'Inputs &amp; Outputs'!$B$6)</f>
        <v>0.18379337845039842</v>
      </c>
      <c r="AA70">
        <f>NORMINV('Rand Int'!AA70,'Inputs &amp; Outputs'!$B$5,'Inputs &amp; Outputs'!$B$6)</f>
        <v>0.25077667591848918</v>
      </c>
      <c r="AB70">
        <f>NORMINV('Rand Int'!AB70,'Inputs &amp; Outputs'!$B$5,'Inputs &amp; Outputs'!$B$6)</f>
        <v>8.1088784357358584E-2</v>
      </c>
      <c r="AC70">
        <f>NORMINV('Rand Int'!AC70,'Inputs &amp; Outputs'!$B$5,'Inputs &amp; Outputs'!$B$6)</f>
        <v>-5.1128735627312419E-2</v>
      </c>
      <c r="AD70">
        <f>NORMINV('Rand Int'!AD70,'Inputs &amp; Outputs'!$B$5,'Inputs &amp; Outputs'!$B$6)</f>
        <v>-2.498898335720183E-2</v>
      </c>
      <c r="AE70">
        <f>NORMINV('Rand Int'!AE70,'Inputs &amp; Outputs'!$B$5,'Inputs &amp; Outputs'!$B$6)</f>
        <v>0.11668404732684828</v>
      </c>
      <c r="AF70">
        <f>NORMINV('Rand Int'!AF70,'Inputs &amp; Outputs'!$B$5,'Inputs &amp; Outputs'!$B$6)</f>
        <v>0.21746466590449254</v>
      </c>
      <c r="AG70">
        <f>NORMINV('Rand Int'!AG70,'Inputs &amp; Outputs'!$B$5,'Inputs &amp; Outputs'!$B$6)</f>
        <v>0.14234324633489975</v>
      </c>
      <c r="AH70">
        <f>NORMINV('Rand Int'!AH70,'Inputs &amp; Outputs'!$B$5,'Inputs &amp; Outputs'!$B$6)</f>
        <v>0.14532199838732224</v>
      </c>
      <c r="AI70">
        <f>NORMINV('Rand Int'!AI70,'Inputs &amp; Outputs'!$B$5,'Inputs &amp; Outputs'!$B$6)</f>
        <v>0.1475813417332365</v>
      </c>
      <c r="AJ70">
        <f>NORMINV('Rand Int'!AJ70,'Inputs &amp; Outputs'!$B$5,'Inputs &amp; Outputs'!$B$6)</f>
        <v>0.17394081066177747</v>
      </c>
      <c r="AK70">
        <f>NORMINV('Rand Int'!AK70,'Inputs &amp; Outputs'!$B$5,'Inputs &amp; Outputs'!$B$6)</f>
        <v>-1.0327930676978625E-2</v>
      </c>
      <c r="AL70">
        <f>NORMINV('Rand Int'!AL70,'Inputs &amp; Outputs'!$B$5,'Inputs &amp; Outputs'!$B$6)</f>
        <v>-4.5657817754620925E-2</v>
      </c>
      <c r="AM70">
        <f>NORMINV('Rand Int'!AM70,'Inputs &amp; Outputs'!$B$5,'Inputs &amp; Outputs'!$B$6)</f>
        <v>-1.2674025637196079E-2</v>
      </c>
      <c r="AN70">
        <f>NORMINV('Rand Int'!AN70,'Inputs &amp; Outputs'!$B$5,'Inputs &amp; Outputs'!$B$6)</f>
        <v>0.24378537287524885</v>
      </c>
      <c r="AO70">
        <f>NORMINV('Rand Int'!AO70,'Inputs &amp; Outputs'!$B$5,'Inputs &amp; Outputs'!$B$6)</f>
        <v>-0.11132904216799885</v>
      </c>
      <c r="AP70">
        <f>NORMINV('Rand Int'!AP70,'Inputs &amp; Outputs'!$B$5,'Inputs &amp; Outputs'!$B$6)</f>
        <v>0.13476406201107349</v>
      </c>
      <c r="AQ70">
        <f>NORMINV('Rand Int'!AQ70,'Inputs &amp; Outputs'!$B$5,'Inputs &amp; Outputs'!$B$6)</f>
        <v>-0.10552954303359072</v>
      </c>
      <c r="AR70">
        <f>NORMINV('Rand Int'!AR70,'Inputs &amp; Outputs'!$B$5,'Inputs &amp; Outputs'!$B$6)</f>
        <v>0.1029334571439296</v>
      </c>
      <c r="AS70">
        <f>NORMINV('Rand Int'!AS70,'Inputs &amp; Outputs'!$B$5,'Inputs &amp; Outputs'!$B$6)</f>
        <v>-1.363610894728251E-2</v>
      </c>
      <c r="AT70">
        <f>NORMINV('Rand Int'!AT70,'Inputs &amp; Outputs'!$B$5,'Inputs &amp; Outputs'!$B$6)</f>
        <v>7.6762963274035312E-2</v>
      </c>
      <c r="AU70">
        <f>NORMINV('Rand Int'!AU70,'Inputs &amp; Outputs'!$B$5,'Inputs &amp; Outputs'!$B$6)</f>
        <v>-8.8144616711342216E-2</v>
      </c>
      <c r="AV70">
        <f>NORMINV('Rand Int'!AV70,'Inputs &amp; Outputs'!$B$5,'Inputs &amp; Outputs'!$B$6)</f>
        <v>-2.0403490428371515E-2</v>
      </c>
      <c r="AW70">
        <f>NORMINV('Rand Int'!AW70,'Inputs &amp; Outputs'!$B$5,'Inputs &amp; Outputs'!$B$6)</f>
        <v>0.23738420589323259</v>
      </c>
      <c r="AX70">
        <f>NORMINV('Rand Int'!AX70,'Inputs &amp; Outputs'!$B$5,'Inputs &amp; Outputs'!$B$6)</f>
        <v>0.16770562734786482</v>
      </c>
      <c r="AY70">
        <f>NORMINV('Rand Int'!AY70,'Inputs &amp; Outputs'!$B$5,'Inputs &amp; Outputs'!$B$6)</f>
        <v>5.1592673164073635E-2</v>
      </c>
      <c r="AZ70">
        <f>NORMINV('Rand Int'!AZ70,'Inputs &amp; Outputs'!$B$5,'Inputs &amp; Outputs'!$B$6)</f>
        <v>6.9965834036554375E-2</v>
      </c>
      <c r="BA70">
        <f>NORMINV('Rand Int'!BA70,'Inputs &amp; Outputs'!$B$5,'Inputs &amp; Outputs'!$B$6)</f>
        <v>8.4859180743397739E-2</v>
      </c>
      <c r="BB70">
        <f>NORMINV('Rand Int'!BB70,'Inputs &amp; Outputs'!$B$5,'Inputs &amp; Outputs'!$B$6)</f>
        <v>5.0407071796398459E-2</v>
      </c>
      <c r="BC70">
        <f>NORMINV('Rand Int'!BC70,'Inputs &amp; Outputs'!$B$5,'Inputs &amp; Outputs'!$B$6)</f>
        <v>6.6407023426285836E-3</v>
      </c>
      <c r="BD70">
        <f>NORMINV('Rand Int'!BD70,'Inputs &amp; Outputs'!$B$5,'Inputs &amp; Outputs'!$B$6)</f>
        <v>5.0725103287501502E-2</v>
      </c>
      <c r="BE70">
        <f>NORMINV('Rand Int'!BE70,'Inputs &amp; Outputs'!$B$5,'Inputs &amp; Outputs'!$B$6)</f>
        <v>3.2576249469053423E-2</v>
      </c>
      <c r="BF70">
        <f>NORMINV('Rand Int'!BF70,'Inputs &amp; Outputs'!$B$5,'Inputs &amp; Outputs'!$B$6)</f>
        <v>8.1391951925165365E-2</v>
      </c>
      <c r="BG70">
        <f>NORMINV('Rand Int'!BG70,'Inputs &amp; Outputs'!$B$5,'Inputs &amp; Outputs'!$B$6)</f>
        <v>0.11001624887299657</v>
      </c>
      <c r="BH70">
        <f>NORMINV('Rand Int'!BH70,'Inputs &amp; Outputs'!$B$5,'Inputs &amp; Outputs'!$B$6)</f>
        <v>8.4180512771756838E-2</v>
      </c>
      <c r="BI70">
        <f>NORMINV('Rand Int'!BI70,'Inputs &amp; Outputs'!$B$5,'Inputs &amp; Outputs'!$B$6)</f>
        <v>2.0258773870626898E-2</v>
      </c>
      <c r="BJ70">
        <f>NORMINV('Rand Int'!BJ70,'Inputs &amp; Outputs'!$B$5,'Inputs &amp; Outputs'!$B$6)</f>
        <v>9.0376258275885385E-2</v>
      </c>
      <c r="BK70">
        <f>NORMINV('Rand Int'!BK70,'Inputs &amp; Outputs'!$B$5,'Inputs &amp; Outputs'!$B$6)</f>
        <v>1.3527587041797386E-2</v>
      </c>
      <c r="BL70">
        <f>NORMINV('Rand Int'!BL70,'Inputs &amp; Outputs'!$B$5,'Inputs &amp; Outputs'!$B$6)</f>
        <v>-4.9825014388238276E-2</v>
      </c>
      <c r="BM70">
        <f>NORMINV('Rand Int'!BM70,'Inputs &amp; Outputs'!$B$5,'Inputs &amp; Outputs'!$B$6)</f>
        <v>-7.627329257621504E-2</v>
      </c>
      <c r="BN70">
        <f>NORMINV('Rand Int'!BN70,'Inputs &amp; Outputs'!$B$5,'Inputs &amp; Outputs'!$B$6)</f>
        <v>0.13013956834454049</v>
      </c>
      <c r="BO70">
        <f>NORMINV('Rand Int'!BO70,'Inputs &amp; Outputs'!$B$5,'Inputs &amp; Outputs'!$B$6)</f>
        <v>1.802442389947638E-2</v>
      </c>
      <c r="BP70">
        <f>NORMINV('Rand Int'!BP70,'Inputs &amp; Outputs'!$B$5,'Inputs &amp; Outputs'!$B$6)</f>
        <v>0.15442695869924739</v>
      </c>
      <c r="BQ70">
        <f>NORMINV('Rand Int'!BQ70,'Inputs &amp; Outputs'!$B$5,'Inputs &amp; Outputs'!$B$6)</f>
        <v>-8.9835937384551839E-3</v>
      </c>
      <c r="BR70">
        <f>NORMINV('Rand Int'!BR70,'Inputs &amp; Outputs'!$B$5,'Inputs &amp; Outputs'!$B$6)</f>
        <v>1.1649733885092939E-3</v>
      </c>
      <c r="BS70">
        <f>NORMINV('Rand Int'!BS70,'Inputs &amp; Outputs'!$B$5,'Inputs &amp; Outputs'!$B$6)</f>
        <v>3.4245243774180742E-3</v>
      </c>
      <c r="BT70">
        <f>NORMINV('Rand Int'!BT70,'Inputs &amp; Outputs'!$B$5,'Inputs &amp; Outputs'!$B$6)</f>
        <v>0.12264229064637182</v>
      </c>
    </row>
    <row r="71" spans="1:72" x14ac:dyDescent="0.25">
      <c r="A71" s="1">
        <v>70</v>
      </c>
      <c r="C71">
        <f>NORMINV('Rand Int'!C71,'Inputs &amp; Outputs'!$B$5,'Inputs &amp; Outputs'!$B$6)</f>
        <v>0.1777373635872424</v>
      </c>
      <c r="D71">
        <f>NORMINV('Rand Int'!D71,'Inputs &amp; Outputs'!$B$5,'Inputs &amp; Outputs'!$B$6)</f>
        <v>-5.210365758905447E-3</v>
      </c>
      <c r="E71">
        <f>NORMINV('Rand Int'!E71,'Inputs &amp; Outputs'!$B$5,'Inputs &amp; Outputs'!$B$6)</f>
        <v>7.6832394232984685E-2</v>
      </c>
      <c r="F71">
        <f>NORMINV('Rand Int'!F71,'Inputs &amp; Outputs'!$B$5,'Inputs &amp; Outputs'!$B$6)</f>
        <v>0.12282146010874502</v>
      </c>
      <c r="G71">
        <f>NORMINV('Rand Int'!G71,'Inputs &amp; Outputs'!$B$5,'Inputs &amp; Outputs'!$B$6)</f>
        <v>9.4197570432157873E-2</v>
      </c>
      <c r="H71">
        <f>NORMINV('Rand Int'!H71,'Inputs &amp; Outputs'!$B$5,'Inputs &amp; Outputs'!$B$6)</f>
        <v>2.2680336069044515E-2</v>
      </c>
      <c r="I71">
        <f>NORMINV('Rand Int'!I71,'Inputs &amp; Outputs'!$B$5,'Inputs &amp; Outputs'!$B$6)</f>
        <v>-4.2643050619463274E-2</v>
      </c>
      <c r="J71">
        <f>NORMINV('Rand Int'!J71,'Inputs &amp; Outputs'!$B$5,'Inputs &amp; Outputs'!$B$6)</f>
        <v>9.6083015229423863E-2</v>
      </c>
      <c r="K71">
        <f>NORMINV('Rand Int'!K71,'Inputs &amp; Outputs'!$B$5,'Inputs &amp; Outputs'!$B$6)</f>
        <v>-3.5398531029613434E-2</v>
      </c>
      <c r="L71">
        <f>NORMINV('Rand Int'!L71,'Inputs &amp; Outputs'!$B$5,'Inputs &amp; Outputs'!$B$6)</f>
        <v>-2.2237947166773284E-2</v>
      </c>
      <c r="M71">
        <f>NORMINV('Rand Int'!M71,'Inputs &amp; Outputs'!$B$5,'Inputs &amp; Outputs'!$B$6)</f>
        <v>8.6197118361558411E-3</v>
      </c>
      <c r="N71">
        <f>NORMINV('Rand Int'!N71,'Inputs &amp; Outputs'!$B$5,'Inputs &amp; Outputs'!$B$6)</f>
        <v>-8.5076845653638156E-2</v>
      </c>
      <c r="O71">
        <f>NORMINV('Rand Int'!O71,'Inputs &amp; Outputs'!$B$5,'Inputs &amp; Outputs'!$B$6)</f>
        <v>3.4563553244032597E-2</v>
      </c>
      <c r="P71">
        <f>NORMINV('Rand Int'!P71,'Inputs &amp; Outputs'!$B$5,'Inputs &amp; Outputs'!$B$6)</f>
        <v>-2.5765901243423484E-2</v>
      </c>
      <c r="Q71">
        <f>NORMINV('Rand Int'!Q71,'Inputs &amp; Outputs'!$B$5,'Inputs &amp; Outputs'!$B$6)</f>
        <v>4.2356013888798963E-2</v>
      </c>
      <c r="R71">
        <f>NORMINV('Rand Int'!R71,'Inputs &amp; Outputs'!$B$5,'Inputs &amp; Outputs'!$B$6)</f>
        <v>4.6613515860265756E-2</v>
      </c>
      <c r="S71">
        <f>NORMINV('Rand Int'!S71,'Inputs &amp; Outputs'!$B$5,'Inputs &amp; Outputs'!$B$6)</f>
        <v>6.1886313630282436E-2</v>
      </c>
      <c r="T71">
        <f>NORMINV('Rand Int'!T71,'Inputs &amp; Outputs'!$B$5,'Inputs &amp; Outputs'!$B$6)</f>
        <v>6.7131636698786495E-2</v>
      </c>
      <c r="U71">
        <f>NORMINV('Rand Int'!U71,'Inputs &amp; Outputs'!$B$5,'Inputs &amp; Outputs'!$B$6)</f>
        <v>-1.7578289522095225E-4</v>
      </c>
      <c r="V71">
        <f>NORMINV('Rand Int'!V71,'Inputs &amp; Outputs'!$B$5,'Inputs &amp; Outputs'!$B$6)</f>
        <v>0.10247588443834925</v>
      </c>
      <c r="W71">
        <f>NORMINV('Rand Int'!W71,'Inputs &amp; Outputs'!$B$5,'Inputs &amp; Outputs'!$B$6)</f>
        <v>7.1869917436950925E-2</v>
      </c>
      <c r="X71">
        <f>NORMINV('Rand Int'!X71,'Inputs &amp; Outputs'!$B$5,'Inputs &amp; Outputs'!$B$6)</f>
        <v>0.1430231215567091</v>
      </c>
      <c r="Y71">
        <f>NORMINV('Rand Int'!Y71,'Inputs &amp; Outputs'!$B$5,'Inputs &amp; Outputs'!$B$6)</f>
        <v>-0.19049466414000504</v>
      </c>
      <c r="Z71">
        <f>NORMINV('Rand Int'!Z71,'Inputs &amp; Outputs'!$B$5,'Inputs &amp; Outputs'!$B$6)</f>
        <v>0.27061782836016646</v>
      </c>
      <c r="AA71">
        <f>NORMINV('Rand Int'!AA71,'Inputs &amp; Outputs'!$B$5,'Inputs &amp; Outputs'!$B$6)</f>
        <v>0.16197376868228863</v>
      </c>
      <c r="AB71">
        <f>NORMINV('Rand Int'!AB71,'Inputs &amp; Outputs'!$B$5,'Inputs &amp; Outputs'!$B$6)</f>
        <v>5.8599135040868854E-2</v>
      </c>
      <c r="AC71">
        <f>NORMINV('Rand Int'!AC71,'Inputs &amp; Outputs'!$B$5,'Inputs &amp; Outputs'!$B$6)</f>
        <v>5.8929944497263166E-2</v>
      </c>
      <c r="AD71">
        <f>NORMINV('Rand Int'!AD71,'Inputs &amp; Outputs'!$B$5,'Inputs &amp; Outputs'!$B$6)</f>
        <v>9.415533377939786E-2</v>
      </c>
      <c r="AE71">
        <f>NORMINV('Rand Int'!AE71,'Inputs &amp; Outputs'!$B$5,'Inputs &amp; Outputs'!$B$6)</f>
        <v>-7.3541237651011115E-2</v>
      </c>
      <c r="AF71">
        <f>NORMINV('Rand Int'!AF71,'Inputs &amp; Outputs'!$B$5,'Inputs &amp; Outputs'!$B$6)</f>
        <v>7.2530088151205721E-2</v>
      </c>
      <c r="AG71">
        <f>NORMINV('Rand Int'!AG71,'Inputs &amp; Outputs'!$B$5,'Inputs &amp; Outputs'!$B$6)</f>
        <v>0.10206323985390785</v>
      </c>
      <c r="AH71">
        <f>NORMINV('Rand Int'!AH71,'Inputs &amp; Outputs'!$B$5,'Inputs &amp; Outputs'!$B$6)</f>
        <v>0.1060438487827228</v>
      </c>
      <c r="AI71">
        <f>NORMINV('Rand Int'!AI71,'Inputs &amp; Outputs'!$B$5,'Inputs &amp; Outputs'!$B$6)</f>
        <v>-4.5888803143828663E-2</v>
      </c>
      <c r="AJ71">
        <f>NORMINV('Rand Int'!AJ71,'Inputs &amp; Outputs'!$B$5,'Inputs &amp; Outputs'!$B$6)</f>
        <v>9.3085427776166796E-2</v>
      </c>
      <c r="AK71">
        <f>NORMINV('Rand Int'!AK71,'Inputs &amp; Outputs'!$B$5,'Inputs &amp; Outputs'!$B$6)</f>
        <v>9.139828348507785E-2</v>
      </c>
      <c r="AL71">
        <f>NORMINV('Rand Int'!AL71,'Inputs &amp; Outputs'!$B$5,'Inputs &amp; Outputs'!$B$6)</f>
        <v>0.1815163796986414</v>
      </c>
      <c r="AM71">
        <f>NORMINV('Rand Int'!AM71,'Inputs &amp; Outputs'!$B$5,'Inputs &amp; Outputs'!$B$6)</f>
        <v>-2.3572866621248065E-2</v>
      </c>
      <c r="AN71">
        <f>NORMINV('Rand Int'!AN71,'Inputs &amp; Outputs'!$B$5,'Inputs &amp; Outputs'!$B$6)</f>
        <v>0.21145214274220181</v>
      </c>
      <c r="AO71">
        <f>NORMINV('Rand Int'!AO71,'Inputs &amp; Outputs'!$B$5,'Inputs &amp; Outputs'!$B$6)</f>
        <v>0.15470530035314878</v>
      </c>
      <c r="AP71">
        <f>NORMINV('Rand Int'!AP71,'Inputs &amp; Outputs'!$B$5,'Inputs &amp; Outputs'!$B$6)</f>
        <v>4.5162283429386191E-4</v>
      </c>
      <c r="AQ71">
        <f>NORMINV('Rand Int'!AQ71,'Inputs &amp; Outputs'!$B$5,'Inputs &amp; Outputs'!$B$6)</f>
        <v>-3.6391616727865436E-2</v>
      </c>
      <c r="AR71">
        <f>NORMINV('Rand Int'!AR71,'Inputs &amp; Outputs'!$B$5,'Inputs &amp; Outputs'!$B$6)</f>
        <v>2.1687214915098875E-2</v>
      </c>
      <c r="AS71">
        <f>NORMINV('Rand Int'!AS71,'Inputs &amp; Outputs'!$B$5,'Inputs &amp; Outputs'!$B$6)</f>
        <v>8.3473420139203766E-2</v>
      </c>
      <c r="AT71">
        <f>NORMINV('Rand Int'!AT71,'Inputs &amp; Outputs'!$B$5,'Inputs &amp; Outputs'!$B$6)</f>
        <v>0.12123802923330909</v>
      </c>
      <c r="AU71">
        <f>NORMINV('Rand Int'!AU71,'Inputs &amp; Outputs'!$B$5,'Inputs &amp; Outputs'!$B$6)</f>
        <v>7.2040733252593761E-2</v>
      </c>
      <c r="AV71">
        <f>NORMINV('Rand Int'!AV71,'Inputs &amp; Outputs'!$B$5,'Inputs &amp; Outputs'!$B$6)</f>
        <v>8.8164253046748742E-2</v>
      </c>
      <c r="AW71">
        <f>NORMINV('Rand Int'!AW71,'Inputs &amp; Outputs'!$B$5,'Inputs &amp; Outputs'!$B$6)</f>
        <v>0.22721388011525193</v>
      </c>
      <c r="AX71">
        <f>NORMINV('Rand Int'!AX71,'Inputs &amp; Outputs'!$B$5,'Inputs &amp; Outputs'!$B$6)</f>
        <v>0.14229309274790403</v>
      </c>
      <c r="AY71">
        <f>NORMINV('Rand Int'!AY71,'Inputs &amp; Outputs'!$B$5,'Inputs &amp; Outputs'!$B$6)</f>
        <v>1.805123541655964E-2</v>
      </c>
      <c r="AZ71">
        <f>NORMINV('Rand Int'!AZ71,'Inputs &amp; Outputs'!$B$5,'Inputs &amp; Outputs'!$B$6)</f>
        <v>-6.6203397689418381E-2</v>
      </c>
      <c r="BA71">
        <f>NORMINV('Rand Int'!BA71,'Inputs &amp; Outputs'!$B$5,'Inputs &amp; Outputs'!$B$6)</f>
        <v>8.726318852847563E-2</v>
      </c>
      <c r="BB71">
        <f>NORMINV('Rand Int'!BB71,'Inputs &amp; Outputs'!$B$5,'Inputs &amp; Outputs'!$B$6)</f>
        <v>0.13894659111067564</v>
      </c>
      <c r="BC71">
        <f>NORMINV('Rand Int'!BC71,'Inputs &amp; Outputs'!$B$5,'Inputs &amp; Outputs'!$B$6)</f>
        <v>0.27833038497237511</v>
      </c>
      <c r="BD71">
        <f>NORMINV('Rand Int'!BD71,'Inputs &amp; Outputs'!$B$5,'Inputs &amp; Outputs'!$B$6)</f>
        <v>0.12994131567384776</v>
      </c>
      <c r="BE71">
        <f>NORMINV('Rand Int'!BE71,'Inputs &amp; Outputs'!$B$5,'Inputs &amp; Outputs'!$B$6)</f>
        <v>0.18540093861624188</v>
      </c>
      <c r="BF71">
        <f>NORMINV('Rand Int'!BF71,'Inputs &amp; Outputs'!$B$5,'Inputs &amp; Outputs'!$B$6)</f>
        <v>0.11205085307940564</v>
      </c>
      <c r="BG71">
        <f>NORMINV('Rand Int'!BG71,'Inputs &amp; Outputs'!$B$5,'Inputs &amp; Outputs'!$B$6)</f>
        <v>0.17870864377422244</v>
      </c>
      <c r="BH71">
        <f>NORMINV('Rand Int'!BH71,'Inputs &amp; Outputs'!$B$5,'Inputs &amp; Outputs'!$B$6)</f>
        <v>-3.0457369548872876E-3</v>
      </c>
      <c r="BI71">
        <f>NORMINV('Rand Int'!BI71,'Inputs &amp; Outputs'!$B$5,'Inputs &amp; Outputs'!$B$6)</f>
        <v>5.8048090784329161E-2</v>
      </c>
      <c r="BJ71">
        <f>NORMINV('Rand Int'!BJ71,'Inputs &amp; Outputs'!$B$5,'Inputs &amp; Outputs'!$B$6)</f>
        <v>-5.0448299891138193E-3</v>
      </c>
      <c r="BK71">
        <f>NORMINV('Rand Int'!BK71,'Inputs &amp; Outputs'!$B$5,'Inputs &amp; Outputs'!$B$6)</f>
        <v>0.1337789998310111</v>
      </c>
      <c r="BL71">
        <f>NORMINV('Rand Int'!BL71,'Inputs &amp; Outputs'!$B$5,'Inputs &amp; Outputs'!$B$6)</f>
        <v>-5.0982658967564681E-2</v>
      </c>
      <c r="BM71">
        <f>NORMINV('Rand Int'!BM71,'Inputs &amp; Outputs'!$B$5,'Inputs &amp; Outputs'!$B$6)</f>
        <v>7.12213965672788E-4</v>
      </c>
      <c r="BN71">
        <f>NORMINV('Rand Int'!BN71,'Inputs &amp; Outputs'!$B$5,'Inputs &amp; Outputs'!$B$6)</f>
        <v>-5.1679980626122418E-3</v>
      </c>
      <c r="BO71">
        <f>NORMINV('Rand Int'!BO71,'Inputs &amp; Outputs'!$B$5,'Inputs &amp; Outputs'!$B$6)</f>
        <v>0.18168194124801837</v>
      </c>
      <c r="BP71">
        <f>NORMINV('Rand Int'!BP71,'Inputs &amp; Outputs'!$B$5,'Inputs &amp; Outputs'!$B$6)</f>
        <v>2.2291569145347793E-2</v>
      </c>
      <c r="BQ71">
        <f>NORMINV('Rand Int'!BQ71,'Inputs &amp; Outputs'!$B$5,'Inputs &amp; Outputs'!$B$6)</f>
        <v>3.1795524427493407E-2</v>
      </c>
      <c r="BR71">
        <f>NORMINV('Rand Int'!BR71,'Inputs &amp; Outputs'!$B$5,'Inputs &amp; Outputs'!$B$6)</f>
        <v>3.9540229713830879E-2</v>
      </c>
      <c r="BS71">
        <f>NORMINV('Rand Int'!BS71,'Inputs &amp; Outputs'!$B$5,'Inputs &amp; Outputs'!$B$6)</f>
        <v>0.13421216062554303</v>
      </c>
      <c r="BT71">
        <f>NORMINV('Rand Int'!BT71,'Inputs &amp; Outputs'!$B$5,'Inputs &amp; Outputs'!$B$6)</f>
        <v>0.11865634932465949</v>
      </c>
    </row>
    <row r="72" spans="1:72" x14ac:dyDescent="0.25">
      <c r="A72" s="1">
        <v>71</v>
      </c>
      <c r="C72">
        <f>NORMINV('Rand Int'!C72,'Inputs &amp; Outputs'!$B$5,'Inputs &amp; Outputs'!$B$6)</f>
        <v>2.5409629728401356E-2</v>
      </c>
      <c r="D72">
        <f>NORMINV('Rand Int'!D72,'Inputs &amp; Outputs'!$B$5,'Inputs &amp; Outputs'!$B$6)</f>
        <v>9.3110389151630696E-2</v>
      </c>
      <c r="E72">
        <f>NORMINV('Rand Int'!E72,'Inputs &amp; Outputs'!$B$5,'Inputs &amp; Outputs'!$B$6)</f>
        <v>3.8192772254060731E-2</v>
      </c>
      <c r="F72">
        <f>NORMINV('Rand Int'!F72,'Inputs &amp; Outputs'!$B$5,'Inputs &amp; Outputs'!$B$6)</f>
        <v>-4.8116958152891742E-3</v>
      </c>
      <c r="G72">
        <f>NORMINV('Rand Int'!G72,'Inputs &amp; Outputs'!$B$5,'Inputs &amp; Outputs'!$B$6)</f>
        <v>-1.9066198463000825E-2</v>
      </c>
      <c r="H72">
        <f>NORMINV('Rand Int'!H72,'Inputs &amp; Outputs'!$B$5,'Inputs &amp; Outputs'!$B$6)</f>
        <v>4.5444824657463349E-2</v>
      </c>
      <c r="I72">
        <f>NORMINV('Rand Int'!I72,'Inputs &amp; Outputs'!$B$5,'Inputs &amp; Outputs'!$B$6)</f>
        <v>6.7695952581965979E-2</v>
      </c>
      <c r="J72">
        <f>NORMINV('Rand Int'!J72,'Inputs &amp; Outputs'!$B$5,'Inputs &amp; Outputs'!$B$6)</f>
        <v>9.7170990267115884E-2</v>
      </c>
      <c r="K72">
        <f>NORMINV('Rand Int'!K72,'Inputs &amp; Outputs'!$B$5,'Inputs &amp; Outputs'!$B$6)</f>
        <v>6.0125803458637939E-2</v>
      </c>
      <c r="L72">
        <f>NORMINV('Rand Int'!L72,'Inputs &amp; Outputs'!$B$5,'Inputs &amp; Outputs'!$B$6)</f>
        <v>-6.0182937889357691E-2</v>
      </c>
      <c r="M72">
        <f>NORMINV('Rand Int'!M72,'Inputs &amp; Outputs'!$B$5,'Inputs &amp; Outputs'!$B$6)</f>
        <v>-1.7687594136058318E-2</v>
      </c>
      <c r="N72">
        <f>NORMINV('Rand Int'!N72,'Inputs &amp; Outputs'!$B$5,'Inputs &amp; Outputs'!$B$6)</f>
        <v>9.4079306015523029E-2</v>
      </c>
      <c r="O72">
        <f>NORMINV('Rand Int'!O72,'Inputs &amp; Outputs'!$B$5,'Inputs &amp; Outputs'!$B$6)</f>
        <v>8.6247890558342463E-2</v>
      </c>
      <c r="P72">
        <f>NORMINV('Rand Int'!P72,'Inputs &amp; Outputs'!$B$5,'Inputs &amp; Outputs'!$B$6)</f>
        <v>1.35753946735837E-2</v>
      </c>
      <c r="Q72">
        <f>NORMINV('Rand Int'!Q72,'Inputs &amp; Outputs'!$B$5,'Inputs &amp; Outputs'!$B$6)</f>
        <v>4.5015610476976387E-2</v>
      </c>
      <c r="R72">
        <f>NORMINV('Rand Int'!R72,'Inputs &amp; Outputs'!$B$5,'Inputs &amp; Outputs'!$B$6)</f>
        <v>0.1447074150517792</v>
      </c>
      <c r="S72">
        <f>NORMINV('Rand Int'!S72,'Inputs &amp; Outputs'!$B$5,'Inputs &amp; Outputs'!$B$6)</f>
        <v>9.119585860564057E-2</v>
      </c>
      <c r="T72">
        <f>NORMINV('Rand Int'!T72,'Inputs &amp; Outputs'!$B$5,'Inputs &amp; Outputs'!$B$6)</f>
        <v>6.2889625930089829E-2</v>
      </c>
      <c r="U72">
        <f>NORMINV('Rand Int'!U72,'Inputs &amp; Outputs'!$B$5,'Inputs &amp; Outputs'!$B$6)</f>
        <v>4.02198247333104E-2</v>
      </c>
      <c r="V72">
        <f>NORMINV('Rand Int'!V72,'Inputs &amp; Outputs'!$B$5,'Inputs &amp; Outputs'!$B$6)</f>
        <v>0.12068289435343277</v>
      </c>
      <c r="W72">
        <f>NORMINV('Rand Int'!W72,'Inputs &amp; Outputs'!$B$5,'Inputs &amp; Outputs'!$B$6)</f>
        <v>6.6264453881645285E-2</v>
      </c>
      <c r="X72">
        <f>NORMINV('Rand Int'!X72,'Inputs &amp; Outputs'!$B$5,'Inputs &amp; Outputs'!$B$6)</f>
        <v>-1.4514025714316481E-2</v>
      </c>
      <c r="Y72">
        <f>NORMINV('Rand Int'!Y72,'Inputs &amp; Outputs'!$B$5,'Inputs &amp; Outputs'!$B$6)</f>
        <v>3.1123117786267675E-2</v>
      </c>
      <c r="Z72">
        <f>NORMINV('Rand Int'!Z72,'Inputs &amp; Outputs'!$B$5,'Inputs &amp; Outputs'!$B$6)</f>
        <v>3.9950344400983676E-2</v>
      </c>
      <c r="AA72">
        <f>NORMINV('Rand Int'!AA72,'Inputs &amp; Outputs'!$B$5,'Inputs &amp; Outputs'!$B$6)</f>
        <v>8.1164265321296211E-2</v>
      </c>
      <c r="AB72">
        <f>NORMINV('Rand Int'!AB72,'Inputs &amp; Outputs'!$B$5,'Inputs &amp; Outputs'!$B$6)</f>
        <v>8.2938318703707561E-2</v>
      </c>
      <c r="AC72">
        <f>NORMINV('Rand Int'!AC72,'Inputs &amp; Outputs'!$B$5,'Inputs &amp; Outputs'!$B$6)</f>
        <v>0.12289105870972163</v>
      </c>
      <c r="AD72">
        <f>NORMINV('Rand Int'!AD72,'Inputs &amp; Outputs'!$B$5,'Inputs &amp; Outputs'!$B$6)</f>
        <v>3.4442837610761043E-2</v>
      </c>
      <c r="AE72">
        <f>NORMINV('Rand Int'!AE72,'Inputs &amp; Outputs'!$B$5,'Inputs &amp; Outputs'!$B$6)</f>
        <v>0.16560002726938311</v>
      </c>
      <c r="AF72">
        <f>NORMINV('Rand Int'!AF72,'Inputs &amp; Outputs'!$B$5,'Inputs &amp; Outputs'!$B$6)</f>
        <v>3.6522486371118962E-2</v>
      </c>
      <c r="AG72">
        <f>NORMINV('Rand Int'!AG72,'Inputs &amp; Outputs'!$B$5,'Inputs &amp; Outputs'!$B$6)</f>
        <v>0.17236608244691176</v>
      </c>
      <c r="AH72">
        <f>NORMINV('Rand Int'!AH72,'Inputs &amp; Outputs'!$B$5,'Inputs &amp; Outputs'!$B$6)</f>
        <v>2.8043547058160541E-2</v>
      </c>
      <c r="AI72">
        <f>NORMINV('Rand Int'!AI72,'Inputs &amp; Outputs'!$B$5,'Inputs &amp; Outputs'!$B$6)</f>
        <v>2.6835107527916631E-2</v>
      </c>
      <c r="AJ72">
        <f>NORMINV('Rand Int'!AJ72,'Inputs &amp; Outputs'!$B$5,'Inputs &amp; Outputs'!$B$6)</f>
        <v>0.19168323178459462</v>
      </c>
      <c r="AK72">
        <f>NORMINV('Rand Int'!AK72,'Inputs &amp; Outputs'!$B$5,'Inputs &amp; Outputs'!$B$6)</f>
        <v>-0.14835587128760377</v>
      </c>
      <c r="AL72">
        <f>NORMINV('Rand Int'!AL72,'Inputs &amp; Outputs'!$B$5,'Inputs &amp; Outputs'!$B$6)</f>
        <v>8.9815967243196737E-2</v>
      </c>
      <c r="AM72">
        <f>NORMINV('Rand Int'!AM72,'Inputs &amp; Outputs'!$B$5,'Inputs &amp; Outputs'!$B$6)</f>
        <v>-6.2856290234902537E-2</v>
      </c>
      <c r="AN72">
        <f>NORMINV('Rand Int'!AN72,'Inputs &amp; Outputs'!$B$5,'Inputs &amp; Outputs'!$B$6)</f>
        <v>0.10790701970712271</v>
      </c>
      <c r="AO72">
        <f>NORMINV('Rand Int'!AO72,'Inputs &amp; Outputs'!$B$5,'Inputs &amp; Outputs'!$B$6)</f>
        <v>4.4360716126098744E-2</v>
      </c>
      <c r="AP72">
        <f>NORMINV('Rand Int'!AP72,'Inputs &amp; Outputs'!$B$5,'Inputs &amp; Outputs'!$B$6)</f>
        <v>0.10717433626449979</v>
      </c>
      <c r="AQ72">
        <f>NORMINV('Rand Int'!AQ72,'Inputs &amp; Outputs'!$B$5,'Inputs &amp; Outputs'!$B$6)</f>
        <v>6.7122037960914982E-5</v>
      </c>
      <c r="AR72">
        <f>NORMINV('Rand Int'!AR72,'Inputs &amp; Outputs'!$B$5,'Inputs &amp; Outputs'!$B$6)</f>
        <v>0.11827048063755585</v>
      </c>
      <c r="AS72">
        <f>NORMINV('Rand Int'!AS72,'Inputs &amp; Outputs'!$B$5,'Inputs &amp; Outputs'!$B$6)</f>
        <v>0.15211555239851415</v>
      </c>
      <c r="AT72">
        <f>NORMINV('Rand Int'!AT72,'Inputs &amp; Outputs'!$B$5,'Inputs &amp; Outputs'!$B$6)</f>
        <v>8.9657612346576793E-2</v>
      </c>
      <c r="AU72">
        <f>NORMINV('Rand Int'!AU72,'Inputs &amp; Outputs'!$B$5,'Inputs &amp; Outputs'!$B$6)</f>
        <v>7.9757548682973592E-2</v>
      </c>
      <c r="AV72">
        <f>NORMINV('Rand Int'!AV72,'Inputs &amp; Outputs'!$B$5,'Inputs &amp; Outputs'!$B$6)</f>
        <v>0.13516057106646856</v>
      </c>
      <c r="AW72">
        <f>NORMINV('Rand Int'!AW72,'Inputs &amp; Outputs'!$B$5,'Inputs &amp; Outputs'!$B$6)</f>
        <v>0.14536605578448505</v>
      </c>
      <c r="AX72">
        <f>NORMINV('Rand Int'!AX72,'Inputs &amp; Outputs'!$B$5,'Inputs &amp; Outputs'!$B$6)</f>
        <v>7.1956095569684644E-2</v>
      </c>
      <c r="AY72">
        <f>NORMINV('Rand Int'!AY72,'Inputs &amp; Outputs'!$B$5,'Inputs &amp; Outputs'!$B$6)</f>
        <v>-5.1052734634882913E-2</v>
      </c>
      <c r="AZ72">
        <f>NORMINV('Rand Int'!AZ72,'Inputs &amp; Outputs'!$B$5,'Inputs &amp; Outputs'!$B$6)</f>
        <v>5.1717980284562988E-2</v>
      </c>
      <c r="BA72">
        <f>NORMINV('Rand Int'!BA72,'Inputs &amp; Outputs'!$B$5,'Inputs &amp; Outputs'!$B$6)</f>
        <v>0.15789381844382355</v>
      </c>
      <c r="BB72">
        <f>NORMINV('Rand Int'!BB72,'Inputs &amp; Outputs'!$B$5,'Inputs &amp; Outputs'!$B$6)</f>
        <v>4.7672272036846305E-2</v>
      </c>
      <c r="BC72">
        <f>NORMINV('Rand Int'!BC72,'Inputs &amp; Outputs'!$B$5,'Inputs &amp; Outputs'!$B$6)</f>
        <v>1.549538622187354E-2</v>
      </c>
      <c r="BD72">
        <f>NORMINV('Rand Int'!BD72,'Inputs &amp; Outputs'!$B$5,'Inputs &amp; Outputs'!$B$6)</f>
        <v>-3.2811925886545898E-2</v>
      </c>
      <c r="BE72">
        <f>NORMINV('Rand Int'!BE72,'Inputs &amp; Outputs'!$B$5,'Inputs &amp; Outputs'!$B$6)</f>
        <v>7.1879869348020153E-2</v>
      </c>
      <c r="BF72">
        <f>NORMINV('Rand Int'!BF72,'Inputs &amp; Outputs'!$B$5,'Inputs &amp; Outputs'!$B$6)</f>
        <v>-0.13105331372600024</v>
      </c>
      <c r="BG72">
        <f>NORMINV('Rand Int'!BG72,'Inputs &amp; Outputs'!$B$5,'Inputs &amp; Outputs'!$B$6)</f>
        <v>-8.2371892245503869E-2</v>
      </c>
      <c r="BH72">
        <f>NORMINV('Rand Int'!BH72,'Inputs &amp; Outputs'!$B$5,'Inputs &amp; Outputs'!$B$6)</f>
        <v>3.4977547748668902E-2</v>
      </c>
      <c r="BI72">
        <f>NORMINV('Rand Int'!BI72,'Inputs &amp; Outputs'!$B$5,'Inputs &amp; Outputs'!$B$6)</f>
        <v>3.6291337933152375E-2</v>
      </c>
      <c r="BJ72">
        <f>NORMINV('Rand Int'!BJ72,'Inputs &amp; Outputs'!$B$5,'Inputs &amp; Outputs'!$B$6)</f>
        <v>4.5046318223278564E-2</v>
      </c>
      <c r="BK72">
        <f>NORMINV('Rand Int'!BK72,'Inputs &amp; Outputs'!$B$5,'Inputs &amp; Outputs'!$B$6)</f>
        <v>8.4992493034024064E-2</v>
      </c>
      <c r="BL72">
        <f>NORMINV('Rand Int'!BL72,'Inputs &amp; Outputs'!$B$5,'Inputs &amp; Outputs'!$B$6)</f>
        <v>7.1039931755500552E-2</v>
      </c>
      <c r="BM72">
        <f>NORMINV('Rand Int'!BM72,'Inputs &amp; Outputs'!$B$5,'Inputs &amp; Outputs'!$B$6)</f>
        <v>8.1827601882741907E-2</v>
      </c>
      <c r="BN72">
        <f>NORMINV('Rand Int'!BN72,'Inputs &amp; Outputs'!$B$5,'Inputs &amp; Outputs'!$B$6)</f>
        <v>-0.11391411467741033</v>
      </c>
      <c r="BO72">
        <f>NORMINV('Rand Int'!BO72,'Inputs &amp; Outputs'!$B$5,'Inputs &amp; Outputs'!$B$6)</f>
        <v>6.2839353072791024E-2</v>
      </c>
      <c r="BP72">
        <f>NORMINV('Rand Int'!BP72,'Inputs &amp; Outputs'!$B$5,'Inputs &amp; Outputs'!$B$6)</f>
        <v>9.9550060152979458E-4</v>
      </c>
      <c r="BQ72">
        <f>NORMINV('Rand Int'!BQ72,'Inputs &amp; Outputs'!$B$5,'Inputs &amp; Outputs'!$B$6)</f>
        <v>9.4293078641083938E-2</v>
      </c>
      <c r="BR72">
        <f>NORMINV('Rand Int'!BR72,'Inputs &amp; Outputs'!$B$5,'Inputs &amp; Outputs'!$B$6)</f>
        <v>5.4890081405512027E-2</v>
      </c>
      <c r="BS72">
        <f>NORMINV('Rand Int'!BS72,'Inputs &amp; Outputs'!$B$5,'Inputs &amp; Outputs'!$B$6)</f>
        <v>0.10512256106872322</v>
      </c>
      <c r="BT72">
        <f>NORMINV('Rand Int'!BT72,'Inputs &amp; Outputs'!$B$5,'Inputs &amp; Outputs'!$B$6)</f>
        <v>-2.9988738156669137E-2</v>
      </c>
    </row>
    <row r="73" spans="1:72" x14ac:dyDescent="0.25">
      <c r="A73" s="1">
        <v>72</v>
      </c>
      <c r="C73">
        <f>NORMINV('Rand Int'!C73,'Inputs &amp; Outputs'!$B$5,'Inputs &amp; Outputs'!$B$6)</f>
        <v>6.7211486997130976E-2</v>
      </c>
      <c r="D73">
        <f>NORMINV('Rand Int'!D73,'Inputs &amp; Outputs'!$B$5,'Inputs &amp; Outputs'!$B$6)</f>
        <v>0.17816309048972256</v>
      </c>
      <c r="E73">
        <f>NORMINV('Rand Int'!E73,'Inputs &amp; Outputs'!$B$5,'Inputs &amp; Outputs'!$B$6)</f>
        <v>-1.1796361279033871E-2</v>
      </c>
      <c r="F73">
        <f>NORMINV('Rand Int'!F73,'Inputs &amp; Outputs'!$B$5,'Inputs &amp; Outputs'!$B$6)</f>
        <v>0.102538498175376</v>
      </c>
      <c r="G73">
        <f>NORMINV('Rand Int'!G73,'Inputs &amp; Outputs'!$B$5,'Inputs &amp; Outputs'!$B$6)</f>
        <v>-5.1845972585841255E-3</v>
      </c>
      <c r="H73">
        <f>NORMINV('Rand Int'!H73,'Inputs &amp; Outputs'!$B$5,'Inputs &amp; Outputs'!$B$6)</f>
        <v>3.1237344050013671E-2</v>
      </c>
      <c r="I73">
        <f>NORMINV('Rand Int'!I73,'Inputs &amp; Outputs'!$B$5,'Inputs &amp; Outputs'!$B$6)</f>
        <v>8.9539433812513475E-2</v>
      </c>
      <c r="J73">
        <f>NORMINV('Rand Int'!J73,'Inputs &amp; Outputs'!$B$5,'Inputs &amp; Outputs'!$B$6)</f>
        <v>0.12699203405081583</v>
      </c>
      <c r="K73">
        <f>NORMINV('Rand Int'!K73,'Inputs &amp; Outputs'!$B$5,'Inputs &amp; Outputs'!$B$6)</f>
        <v>-1.9965224663496359E-2</v>
      </c>
      <c r="L73">
        <f>NORMINV('Rand Int'!L73,'Inputs &amp; Outputs'!$B$5,'Inputs &amp; Outputs'!$B$6)</f>
        <v>8.1619083109981519E-2</v>
      </c>
      <c r="M73">
        <f>NORMINV('Rand Int'!M73,'Inputs &amp; Outputs'!$B$5,'Inputs &amp; Outputs'!$B$6)</f>
        <v>6.3554900208983856E-2</v>
      </c>
      <c r="N73">
        <f>NORMINV('Rand Int'!N73,'Inputs &amp; Outputs'!$B$5,'Inputs &amp; Outputs'!$B$6)</f>
        <v>8.5484975878253447E-2</v>
      </c>
      <c r="O73">
        <f>NORMINV('Rand Int'!O73,'Inputs &amp; Outputs'!$B$5,'Inputs &amp; Outputs'!$B$6)</f>
        <v>9.826373737682538E-2</v>
      </c>
      <c r="P73">
        <f>NORMINV('Rand Int'!P73,'Inputs &amp; Outputs'!$B$5,'Inputs &amp; Outputs'!$B$6)</f>
        <v>5.5019202610743313E-2</v>
      </c>
      <c r="Q73">
        <f>NORMINV('Rand Int'!Q73,'Inputs &amp; Outputs'!$B$5,'Inputs &amp; Outputs'!$B$6)</f>
        <v>-2.8457264686408398E-2</v>
      </c>
      <c r="R73">
        <f>NORMINV('Rand Int'!R73,'Inputs &amp; Outputs'!$B$5,'Inputs &amp; Outputs'!$B$6)</f>
        <v>4.1196410539999589E-2</v>
      </c>
      <c r="S73">
        <f>NORMINV('Rand Int'!S73,'Inputs &amp; Outputs'!$B$5,'Inputs &amp; Outputs'!$B$6)</f>
        <v>6.4576315413731836E-2</v>
      </c>
      <c r="T73">
        <f>NORMINV('Rand Int'!T73,'Inputs &amp; Outputs'!$B$5,'Inputs &amp; Outputs'!$B$6)</f>
        <v>0.19383260014055562</v>
      </c>
      <c r="U73">
        <f>NORMINV('Rand Int'!U73,'Inputs &amp; Outputs'!$B$5,'Inputs &amp; Outputs'!$B$6)</f>
        <v>-1.1641459026002304E-2</v>
      </c>
      <c r="V73">
        <f>NORMINV('Rand Int'!V73,'Inputs &amp; Outputs'!$B$5,'Inputs &amp; Outputs'!$B$6)</f>
        <v>0.27273248020663104</v>
      </c>
      <c r="W73">
        <f>NORMINV('Rand Int'!W73,'Inputs &amp; Outputs'!$B$5,'Inputs &amp; Outputs'!$B$6)</f>
        <v>-1.2034268693103103E-2</v>
      </c>
      <c r="X73">
        <f>NORMINV('Rand Int'!X73,'Inputs &amp; Outputs'!$B$5,'Inputs &amp; Outputs'!$B$6)</f>
        <v>2.1699229535984743E-2</v>
      </c>
      <c r="Y73">
        <f>NORMINV('Rand Int'!Y73,'Inputs &amp; Outputs'!$B$5,'Inputs &amp; Outputs'!$B$6)</f>
        <v>7.5613777034599358E-2</v>
      </c>
      <c r="Z73">
        <f>NORMINV('Rand Int'!Z73,'Inputs &amp; Outputs'!$B$5,'Inputs &amp; Outputs'!$B$6)</f>
        <v>0.16683740200151237</v>
      </c>
      <c r="AA73">
        <f>NORMINV('Rand Int'!AA73,'Inputs &amp; Outputs'!$B$5,'Inputs &amp; Outputs'!$B$6)</f>
        <v>0.12672389341520121</v>
      </c>
      <c r="AB73">
        <f>NORMINV('Rand Int'!AB73,'Inputs &amp; Outputs'!$B$5,'Inputs &amp; Outputs'!$B$6)</f>
        <v>-5.4640879661491532E-3</v>
      </c>
      <c r="AC73">
        <f>NORMINV('Rand Int'!AC73,'Inputs &amp; Outputs'!$B$5,'Inputs &amp; Outputs'!$B$6)</f>
        <v>0.10012833653037415</v>
      </c>
      <c r="AD73">
        <f>NORMINV('Rand Int'!AD73,'Inputs &amp; Outputs'!$B$5,'Inputs &amp; Outputs'!$B$6)</f>
        <v>4.8019520526416767E-2</v>
      </c>
      <c r="AE73">
        <f>NORMINV('Rand Int'!AE73,'Inputs &amp; Outputs'!$B$5,'Inputs &amp; Outputs'!$B$6)</f>
        <v>6.1936486051220083E-2</v>
      </c>
      <c r="AF73">
        <f>NORMINV('Rand Int'!AF73,'Inputs &amp; Outputs'!$B$5,'Inputs &amp; Outputs'!$B$6)</f>
        <v>1.5716406058129642E-2</v>
      </c>
      <c r="AG73">
        <f>NORMINV('Rand Int'!AG73,'Inputs &amp; Outputs'!$B$5,'Inputs &amp; Outputs'!$B$6)</f>
        <v>8.4073274196110909E-2</v>
      </c>
      <c r="AH73">
        <f>NORMINV('Rand Int'!AH73,'Inputs &amp; Outputs'!$B$5,'Inputs &amp; Outputs'!$B$6)</f>
        <v>9.6758338253479181E-2</v>
      </c>
      <c r="AI73">
        <f>NORMINV('Rand Int'!AI73,'Inputs &amp; Outputs'!$B$5,'Inputs &amp; Outputs'!$B$6)</f>
        <v>9.0658151957873273E-2</v>
      </c>
      <c r="AJ73">
        <f>NORMINV('Rand Int'!AJ73,'Inputs &amp; Outputs'!$B$5,'Inputs &amp; Outputs'!$B$6)</f>
        <v>-3.5714471090048147E-2</v>
      </c>
      <c r="AK73">
        <f>NORMINV('Rand Int'!AK73,'Inputs &amp; Outputs'!$B$5,'Inputs &amp; Outputs'!$B$6)</f>
        <v>5.7090956737725213E-3</v>
      </c>
      <c r="AL73">
        <f>NORMINV('Rand Int'!AL73,'Inputs &amp; Outputs'!$B$5,'Inputs &amp; Outputs'!$B$6)</f>
        <v>0.12092536567424432</v>
      </c>
      <c r="AM73">
        <f>NORMINV('Rand Int'!AM73,'Inputs &amp; Outputs'!$B$5,'Inputs &amp; Outputs'!$B$6)</f>
        <v>0.10353531833317761</v>
      </c>
      <c r="AN73">
        <f>NORMINV('Rand Int'!AN73,'Inputs &amp; Outputs'!$B$5,'Inputs &amp; Outputs'!$B$6)</f>
        <v>8.231759728238093E-2</v>
      </c>
      <c r="AO73">
        <f>NORMINV('Rand Int'!AO73,'Inputs &amp; Outputs'!$B$5,'Inputs &amp; Outputs'!$B$6)</f>
        <v>9.5365399894278363E-2</v>
      </c>
      <c r="AP73">
        <f>NORMINV('Rand Int'!AP73,'Inputs &amp; Outputs'!$B$5,'Inputs &amp; Outputs'!$B$6)</f>
        <v>-4.3103132825410673E-2</v>
      </c>
      <c r="AQ73">
        <f>NORMINV('Rand Int'!AQ73,'Inputs &amp; Outputs'!$B$5,'Inputs &amp; Outputs'!$B$6)</f>
        <v>7.2906897912128774E-2</v>
      </c>
      <c r="AR73">
        <f>NORMINV('Rand Int'!AR73,'Inputs &amp; Outputs'!$B$5,'Inputs &amp; Outputs'!$B$6)</f>
        <v>8.3918406478044327E-2</v>
      </c>
      <c r="AS73">
        <f>NORMINV('Rand Int'!AS73,'Inputs &amp; Outputs'!$B$5,'Inputs &amp; Outputs'!$B$6)</f>
        <v>-3.4566607081485817E-2</v>
      </c>
      <c r="AT73">
        <f>NORMINV('Rand Int'!AT73,'Inputs &amp; Outputs'!$B$5,'Inputs &amp; Outputs'!$B$6)</f>
        <v>3.6984255022301064E-2</v>
      </c>
      <c r="AU73">
        <f>NORMINV('Rand Int'!AU73,'Inputs &amp; Outputs'!$B$5,'Inputs &amp; Outputs'!$B$6)</f>
        <v>-4.6126081901222166E-2</v>
      </c>
      <c r="AV73">
        <f>NORMINV('Rand Int'!AV73,'Inputs &amp; Outputs'!$B$5,'Inputs &amp; Outputs'!$B$6)</f>
        <v>-6.9019091916567105E-2</v>
      </c>
      <c r="AW73">
        <f>NORMINV('Rand Int'!AW73,'Inputs &amp; Outputs'!$B$5,'Inputs &amp; Outputs'!$B$6)</f>
        <v>0.1118295204885163</v>
      </c>
      <c r="AX73">
        <f>NORMINV('Rand Int'!AX73,'Inputs &amp; Outputs'!$B$5,'Inputs &amp; Outputs'!$B$6)</f>
        <v>3.667486607539705E-2</v>
      </c>
      <c r="AY73">
        <f>NORMINV('Rand Int'!AY73,'Inputs &amp; Outputs'!$B$5,'Inputs &amp; Outputs'!$B$6)</f>
        <v>4.6825720655065038E-2</v>
      </c>
      <c r="AZ73">
        <f>NORMINV('Rand Int'!AZ73,'Inputs &amp; Outputs'!$B$5,'Inputs &amp; Outputs'!$B$6)</f>
        <v>0.13379270813558353</v>
      </c>
      <c r="BA73">
        <f>NORMINV('Rand Int'!BA73,'Inputs &amp; Outputs'!$B$5,'Inputs &amp; Outputs'!$B$6)</f>
        <v>-2.3996579183870839E-2</v>
      </c>
      <c r="BB73">
        <f>NORMINV('Rand Int'!BB73,'Inputs &amp; Outputs'!$B$5,'Inputs &amp; Outputs'!$B$6)</f>
        <v>0.1446784281685273</v>
      </c>
      <c r="BC73">
        <f>NORMINV('Rand Int'!BC73,'Inputs &amp; Outputs'!$B$5,'Inputs &amp; Outputs'!$B$6)</f>
        <v>0.11830153604770385</v>
      </c>
      <c r="BD73">
        <f>NORMINV('Rand Int'!BD73,'Inputs &amp; Outputs'!$B$5,'Inputs &amp; Outputs'!$B$6)</f>
        <v>0.13751925907308477</v>
      </c>
      <c r="BE73">
        <f>NORMINV('Rand Int'!BE73,'Inputs &amp; Outputs'!$B$5,'Inputs &amp; Outputs'!$B$6)</f>
        <v>-3.7274638892080492E-2</v>
      </c>
      <c r="BF73">
        <f>NORMINV('Rand Int'!BF73,'Inputs &amp; Outputs'!$B$5,'Inputs &amp; Outputs'!$B$6)</f>
        <v>0.10788183032888404</v>
      </c>
      <c r="BG73">
        <f>NORMINV('Rand Int'!BG73,'Inputs &amp; Outputs'!$B$5,'Inputs &amp; Outputs'!$B$6)</f>
        <v>0.13446624969252111</v>
      </c>
      <c r="BH73">
        <f>NORMINV('Rand Int'!BH73,'Inputs &amp; Outputs'!$B$5,'Inputs &amp; Outputs'!$B$6)</f>
        <v>-1.591514454399251E-2</v>
      </c>
      <c r="BI73">
        <f>NORMINV('Rand Int'!BI73,'Inputs &amp; Outputs'!$B$5,'Inputs &amp; Outputs'!$B$6)</f>
        <v>0.15275471911995842</v>
      </c>
      <c r="BJ73">
        <f>NORMINV('Rand Int'!BJ73,'Inputs &amp; Outputs'!$B$5,'Inputs &amp; Outputs'!$B$6)</f>
        <v>1.0529721103777083E-2</v>
      </c>
      <c r="BK73">
        <f>NORMINV('Rand Int'!BK73,'Inputs &amp; Outputs'!$B$5,'Inputs &amp; Outputs'!$B$6)</f>
        <v>4.6260331491466716E-2</v>
      </c>
      <c r="BL73">
        <f>NORMINV('Rand Int'!BL73,'Inputs &amp; Outputs'!$B$5,'Inputs &amp; Outputs'!$B$6)</f>
        <v>0.1680339724114126</v>
      </c>
      <c r="BM73">
        <f>NORMINV('Rand Int'!BM73,'Inputs &amp; Outputs'!$B$5,'Inputs &amp; Outputs'!$B$6)</f>
        <v>6.844043279823718E-2</v>
      </c>
      <c r="BN73">
        <f>NORMINV('Rand Int'!BN73,'Inputs &amp; Outputs'!$B$5,'Inputs &amp; Outputs'!$B$6)</f>
        <v>4.3010428027462973E-2</v>
      </c>
      <c r="BO73">
        <f>NORMINV('Rand Int'!BO73,'Inputs &amp; Outputs'!$B$5,'Inputs &amp; Outputs'!$B$6)</f>
        <v>6.7071199287299973E-2</v>
      </c>
      <c r="BP73">
        <f>NORMINV('Rand Int'!BP73,'Inputs &amp; Outputs'!$B$5,'Inputs &amp; Outputs'!$B$6)</f>
        <v>9.7498643668002288E-2</v>
      </c>
      <c r="BQ73">
        <f>NORMINV('Rand Int'!BQ73,'Inputs &amp; Outputs'!$B$5,'Inputs &amp; Outputs'!$B$6)</f>
        <v>0.10621640642801813</v>
      </c>
      <c r="BR73">
        <f>NORMINV('Rand Int'!BR73,'Inputs &amp; Outputs'!$B$5,'Inputs &amp; Outputs'!$B$6)</f>
        <v>-4.5651402123397494E-2</v>
      </c>
      <c r="BS73">
        <f>NORMINV('Rand Int'!BS73,'Inputs &amp; Outputs'!$B$5,'Inputs &amp; Outputs'!$B$6)</f>
        <v>4.0108440901478193E-2</v>
      </c>
      <c r="BT73">
        <f>NORMINV('Rand Int'!BT73,'Inputs &amp; Outputs'!$B$5,'Inputs &amp; Outputs'!$B$6)</f>
        <v>-2.0355601616585825E-2</v>
      </c>
    </row>
    <row r="74" spans="1:72" x14ac:dyDescent="0.25">
      <c r="A74" s="1">
        <v>73</v>
      </c>
      <c r="C74">
        <f>NORMINV('Rand Int'!C74,'Inputs &amp; Outputs'!$B$5,'Inputs &amp; Outputs'!$B$6)</f>
        <v>0.11636125705549613</v>
      </c>
      <c r="D74">
        <f>NORMINV('Rand Int'!D74,'Inputs &amp; Outputs'!$B$5,'Inputs &amp; Outputs'!$B$6)</f>
        <v>0.19147695793277067</v>
      </c>
      <c r="E74">
        <f>NORMINV('Rand Int'!E74,'Inputs &amp; Outputs'!$B$5,'Inputs &amp; Outputs'!$B$6)</f>
        <v>9.5178548253189554E-2</v>
      </c>
      <c r="F74">
        <f>NORMINV('Rand Int'!F74,'Inputs &amp; Outputs'!$B$5,'Inputs &amp; Outputs'!$B$6)</f>
        <v>2.9206489964106158E-2</v>
      </c>
      <c r="G74">
        <f>NORMINV('Rand Int'!G74,'Inputs &amp; Outputs'!$B$5,'Inputs &amp; Outputs'!$B$6)</f>
        <v>1.020240399307213E-2</v>
      </c>
      <c r="H74">
        <f>NORMINV('Rand Int'!H74,'Inputs &amp; Outputs'!$B$5,'Inputs &amp; Outputs'!$B$6)</f>
        <v>5.6395931319625434E-3</v>
      </c>
      <c r="I74">
        <f>NORMINV('Rand Int'!I74,'Inputs &amp; Outputs'!$B$5,'Inputs &amp; Outputs'!$B$6)</f>
        <v>-7.9556631632572927E-2</v>
      </c>
      <c r="J74">
        <f>NORMINV('Rand Int'!J74,'Inputs &amp; Outputs'!$B$5,'Inputs &amp; Outputs'!$B$6)</f>
        <v>2.2415386892551695E-2</v>
      </c>
      <c r="K74">
        <f>NORMINV('Rand Int'!K74,'Inputs &amp; Outputs'!$B$5,'Inputs &amp; Outputs'!$B$6)</f>
        <v>0.10235066848575233</v>
      </c>
      <c r="L74">
        <f>NORMINV('Rand Int'!L74,'Inputs &amp; Outputs'!$B$5,'Inputs &amp; Outputs'!$B$6)</f>
        <v>0.25069860756690854</v>
      </c>
      <c r="M74">
        <f>NORMINV('Rand Int'!M74,'Inputs &amp; Outputs'!$B$5,'Inputs &amp; Outputs'!$B$6)</f>
        <v>2.4651652386089025E-2</v>
      </c>
      <c r="N74">
        <f>NORMINV('Rand Int'!N74,'Inputs &amp; Outputs'!$B$5,'Inputs &amp; Outputs'!$B$6)</f>
        <v>-1.0195835371114834E-2</v>
      </c>
      <c r="O74">
        <f>NORMINV('Rand Int'!O74,'Inputs &amp; Outputs'!$B$5,'Inputs &amp; Outputs'!$B$6)</f>
        <v>9.2357110964564823E-2</v>
      </c>
      <c r="P74">
        <f>NORMINV('Rand Int'!P74,'Inputs &amp; Outputs'!$B$5,'Inputs &amp; Outputs'!$B$6)</f>
        <v>0.13310939539296762</v>
      </c>
      <c r="Q74">
        <f>NORMINV('Rand Int'!Q74,'Inputs &amp; Outputs'!$B$5,'Inputs &amp; Outputs'!$B$6)</f>
        <v>0.10453697692884283</v>
      </c>
      <c r="R74">
        <f>NORMINV('Rand Int'!R74,'Inputs &amp; Outputs'!$B$5,'Inputs &amp; Outputs'!$B$6)</f>
        <v>0.21877325385632665</v>
      </c>
      <c r="S74">
        <f>NORMINV('Rand Int'!S74,'Inputs &amp; Outputs'!$B$5,'Inputs &amp; Outputs'!$B$6)</f>
        <v>4.1357297291180692E-2</v>
      </c>
      <c r="T74">
        <f>NORMINV('Rand Int'!T74,'Inputs &amp; Outputs'!$B$5,'Inputs &amp; Outputs'!$B$6)</f>
        <v>3.8536562965294327E-2</v>
      </c>
      <c r="U74">
        <f>NORMINV('Rand Int'!U74,'Inputs &amp; Outputs'!$B$5,'Inputs &amp; Outputs'!$B$6)</f>
        <v>3.5721557784521477E-2</v>
      </c>
      <c r="V74">
        <f>NORMINV('Rand Int'!V74,'Inputs &amp; Outputs'!$B$5,'Inputs &amp; Outputs'!$B$6)</f>
        <v>0.13832101992995324</v>
      </c>
      <c r="W74">
        <f>NORMINV('Rand Int'!W74,'Inputs &amp; Outputs'!$B$5,'Inputs &amp; Outputs'!$B$6)</f>
        <v>-1.7025900390076329E-2</v>
      </c>
      <c r="X74">
        <f>NORMINV('Rand Int'!X74,'Inputs &amp; Outputs'!$B$5,'Inputs &amp; Outputs'!$B$6)</f>
        <v>0.17735231726038034</v>
      </c>
      <c r="Y74">
        <f>NORMINV('Rand Int'!Y74,'Inputs &amp; Outputs'!$B$5,'Inputs &amp; Outputs'!$B$6)</f>
        <v>7.5495479250213049E-2</v>
      </c>
      <c r="Z74">
        <f>NORMINV('Rand Int'!Z74,'Inputs &amp; Outputs'!$B$5,'Inputs &amp; Outputs'!$B$6)</f>
        <v>6.2458037654537016E-2</v>
      </c>
      <c r="AA74">
        <f>NORMINV('Rand Int'!AA74,'Inputs &amp; Outputs'!$B$5,'Inputs &amp; Outputs'!$B$6)</f>
        <v>2.3669092129490893E-2</v>
      </c>
      <c r="AB74">
        <f>NORMINV('Rand Int'!AB74,'Inputs &amp; Outputs'!$B$5,'Inputs &amp; Outputs'!$B$6)</f>
        <v>2.7984249267008217E-2</v>
      </c>
      <c r="AC74">
        <f>NORMINV('Rand Int'!AC74,'Inputs &amp; Outputs'!$B$5,'Inputs &amp; Outputs'!$B$6)</f>
        <v>4.1865568510039274E-2</v>
      </c>
      <c r="AD74">
        <f>NORMINV('Rand Int'!AD74,'Inputs &amp; Outputs'!$B$5,'Inputs &amp; Outputs'!$B$6)</f>
        <v>8.7108348606500616E-2</v>
      </c>
      <c r="AE74">
        <f>NORMINV('Rand Int'!AE74,'Inputs &amp; Outputs'!$B$5,'Inputs &amp; Outputs'!$B$6)</f>
        <v>3.1622512620135282E-2</v>
      </c>
      <c r="AF74">
        <f>NORMINV('Rand Int'!AF74,'Inputs &amp; Outputs'!$B$5,'Inputs &amp; Outputs'!$B$6)</f>
        <v>0.10023916407300301</v>
      </c>
      <c r="AG74">
        <f>NORMINV('Rand Int'!AG74,'Inputs &amp; Outputs'!$B$5,'Inputs &amp; Outputs'!$B$6)</f>
        <v>0.17552916900531976</v>
      </c>
      <c r="AH74">
        <f>NORMINV('Rand Int'!AH74,'Inputs &amp; Outputs'!$B$5,'Inputs &amp; Outputs'!$B$6)</f>
        <v>1.8603445574967993E-2</v>
      </c>
      <c r="AI74">
        <f>NORMINV('Rand Int'!AI74,'Inputs &amp; Outputs'!$B$5,'Inputs &amp; Outputs'!$B$6)</f>
        <v>2.3974082133267474E-2</v>
      </c>
      <c r="AJ74">
        <f>NORMINV('Rand Int'!AJ74,'Inputs &amp; Outputs'!$B$5,'Inputs &amp; Outputs'!$B$6)</f>
        <v>7.6831972374279134E-4</v>
      </c>
      <c r="AK74">
        <f>NORMINV('Rand Int'!AK74,'Inputs &amp; Outputs'!$B$5,'Inputs &amp; Outputs'!$B$6)</f>
        <v>1.7785928285102448E-2</v>
      </c>
      <c r="AL74">
        <f>NORMINV('Rand Int'!AL74,'Inputs &amp; Outputs'!$B$5,'Inputs &amp; Outputs'!$B$6)</f>
        <v>0.15325315614896767</v>
      </c>
      <c r="AM74">
        <f>NORMINV('Rand Int'!AM74,'Inputs &amp; Outputs'!$B$5,'Inputs &amp; Outputs'!$B$6)</f>
        <v>-5.4413012499361368E-3</v>
      </c>
      <c r="AN74">
        <f>NORMINV('Rand Int'!AN74,'Inputs &amp; Outputs'!$B$5,'Inputs &amp; Outputs'!$B$6)</f>
        <v>-3.045872499603669E-2</v>
      </c>
      <c r="AO74">
        <f>NORMINV('Rand Int'!AO74,'Inputs &amp; Outputs'!$B$5,'Inputs &amp; Outputs'!$B$6)</f>
        <v>-1.6814873495049912E-2</v>
      </c>
      <c r="AP74">
        <f>NORMINV('Rand Int'!AP74,'Inputs &amp; Outputs'!$B$5,'Inputs &amp; Outputs'!$B$6)</f>
        <v>9.5167501168443663E-2</v>
      </c>
      <c r="AQ74">
        <f>NORMINV('Rand Int'!AQ74,'Inputs &amp; Outputs'!$B$5,'Inputs &amp; Outputs'!$B$6)</f>
        <v>2.2962167047481725E-2</v>
      </c>
      <c r="AR74">
        <f>NORMINV('Rand Int'!AR74,'Inputs &amp; Outputs'!$B$5,'Inputs &amp; Outputs'!$B$6)</f>
        <v>3.7266110948688702E-2</v>
      </c>
      <c r="AS74">
        <f>NORMINV('Rand Int'!AS74,'Inputs &amp; Outputs'!$B$5,'Inputs &amp; Outputs'!$B$6)</f>
        <v>0.10851232866743432</v>
      </c>
      <c r="AT74">
        <f>NORMINV('Rand Int'!AT74,'Inputs &amp; Outputs'!$B$5,'Inputs &amp; Outputs'!$B$6)</f>
        <v>0.25143294749427958</v>
      </c>
      <c r="AU74">
        <f>NORMINV('Rand Int'!AU74,'Inputs &amp; Outputs'!$B$5,'Inputs &amp; Outputs'!$B$6)</f>
        <v>-1.9397556476918654E-2</v>
      </c>
      <c r="AV74">
        <f>NORMINV('Rand Int'!AV74,'Inputs &amp; Outputs'!$B$5,'Inputs &amp; Outputs'!$B$6)</f>
        <v>0.17936637927829541</v>
      </c>
      <c r="AW74">
        <f>NORMINV('Rand Int'!AW74,'Inputs &amp; Outputs'!$B$5,'Inputs &amp; Outputs'!$B$6)</f>
        <v>0.18753268611889917</v>
      </c>
      <c r="AX74">
        <f>NORMINV('Rand Int'!AX74,'Inputs &amp; Outputs'!$B$5,'Inputs &amp; Outputs'!$B$6)</f>
        <v>-7.2480902277140186E-2</v>
      </c>
      <c r="AY74">
        <f>NORMINV('Rand Int'!AY74,'Inputs &amp; Outputs'!$B$5,'Inputs &amp; Outputs'!$B$6)</f>
        <v>0.181363694594597</v>
      </c>
      <c r="AZ74">
        <f>NORMINV('Rand Int'!AZ74,'Inputs &amp; Outputs'!$B$5,'Inputs &amp; Outputs'!$B$6)</f>
        <v>-2.0216869493296263E-2</v>
      </c>
      <c r="BA74">
        <f>NORMINV('Rand Int'!BA74,'Inputs &amp; Outputs'!$B$5,'Inputs &amp; Outputs'!$B$6)</f>
        <v>0.15710202924444877</v>
      </c>
      <c r="BB74">
        <f>NORMINV('Rand Int'!BB74,'Inputs &amp; Outputs'!$B$5,'Inputs &amp; Outputs'!$B$6)</f>
        <v>0.13590362853464399</v>
      </c>
      <c r="BC74">
        <f>NORMINV('Rand Int'!BC74,'Inputs &amp; Outputs'!$B$5,'Inputs &amp; Outputs'!$B$6)</f>
        <v>-9.8221193958925923E-2</v>
      </c>
      <c r="BD74">
        <f>NORMINV('Rand Int'!BD74,'Inputs &amp; Outputs'!$B$5,'Inputs &amp; Outputs'!$B$6)</f>
        <v>8.2084200834536311E-2</v>
      </c>
      <c r="BE74">
        <f>NORMINV('Rand Int'!BE74,'Inputs &amp; Outputs'!$B$5,'Inputs &amp; Outputs'!$B$6)</f>
        <v>8.8739080813792157E-2</v>
      </c>
      <c r="BF74">
        <f>NORMINV('Rand Int'!BF74,'Inputs &amp; Outputs'!$B$5,'Inputs &amp; Outputs'!$B$6)</f>
        <v>4.517720851361394E-2</v>
      </c>
      <c r="BG74">
        <f>NORMINV('Rand Int'!BG74,'Inputs &amp; Outputs'!$B$5,'Inputs &amp; Outputs'!$B$6)</f>
        <v>-4.0553238521407714E-2</v>
      </c>
      <c r="BH74">
        <f>NORMINV('Rand Int'!BH74,'Inputs &amp; Outputs'!$B$5,'Inputs &amp; Outputs'!$B$6)</f>
        <v>0.26358516375394936</v>
      </c>
      <c r="BI74">
        <f>NORMINV('Rand Int'!BI74,'Inputs &amp; Outputs'!$B$5,'Inputs &amp; Outputs'!$B$6)</f>
        <v>0.18534482900266053</v>
      </c>
      <c r="BJ74">
        <f>NORMINV('Rand Int'!BJ74,'Inputs &amp; Outputs'!$B$5,'Inputs &amp; Outputs'!$B$6)</f>
        <v>3.9277213332956223E-2</v>
      </c>
      <c r="BK74">
        <f>NORMINV('Rand Int'!BK74,'Inputs &amp; Outputs'!$B$5,'Inputs &amp; Outputs'!$B$6)</f>
        <v>-1.5739542773576601E-3</v>
      </c>
      <c r="BL74">
        <f>NORMINV('Rand Int'!BL74,'Inputs &amp; Outputs'!$B$5,'Inputs &amp; Outputs'!$B$6)</f>
        <v>3.2854291476851261E-2</v>
      </c>
      <c r="BM74">
        <f>NORMINV('Rand Int'!BM74,'Inputs &amp; Outputs'!$B$5,'Inputs &amp; Outputs'!$B$6)</f>
        <v>7.4743648071288679E-2</v>
      </c>
      <c r="BN74">
        <f>NORMINV('Rand Int'!BN74,'Inputs &amp; Outputs'!$B$5,'Inputs &amp; Outputs'!$B$6)</f>
        <v>7.4944055502523046E-3</v>
      </c>
      <c r="BO74">
        <f>NORMINV('Rand Int'!BO74,'Inputs &amp; Outputs'!$B$5,'Inputs &amp; Outputs'!$B$6)</f>
        <v>-6.701993243447904E-2</v>
      </c>
      <c r="BP74">
        <f>NORMINV('Rand Int'!BP74,'Inputs &amp; Outputs'!$B$5,'Inputs &amp; Outputs'!$B$6)</f>
        <v>0.10948491769407771</v>
      </c>
      <c r="BQ74">
        <f>NORMINV('Rand Int'!BQ74,'Inputs &amp; Outputs'!$B$5,'Inputs &amp; Outputs'!$B$6)</f>
        <v>5.1818260129340273E-2</v>
      </c>
      <c r="BR74">
        <f>NORMINV('Rand Int'!BR74,'Inputs &amp; Outputs'!$B$5,'Inputs &amp; Outputs'!$B$6)</f>
        <v>0.11556984889414565</v>
      </c>
      <c r="BS74">
        <f>NORMINV('Rand Int'!BS74,'Inputs &amp; Outputs'!$B$5,'Inputs &amp; Outputs'!$B$6)</f>
        <v>6.5022620167756104E-2</v>
      </c>
      <c r="BT74">
        <f>NORMINV('Rand Int'!BT74,'Inputs &amp; Outputs'!$B$5,'Inputs &amp; Outputs'!$B$6)</f>
        <v>5.5780455173702281E-2</v>
      </c>
    </row>
    <row r="75" spans="1:72" x14ac:dyDescent="0.25">
      <c r="A75" s="1">
        <v>74</v>
      </c>
      <c r="C75">
        <f>NORMINV('Rand Int'!C75,'Inputs &amp; Outputs'!$B$5,'Inputs &amp; Outputs'!$B$6)</f>
        <v>-8.278266603683751E-2</v>
      </c>
      <c r="D75">
        <f>NORMINV('Rand Int'!D75,'Inputs &amp; Outputs'!$B$5,'Inputs &amp; Outputs'!$B$6)</f>
        <v>-4.6782931622176463E-2</v>
      </c>
      <c r="E75">
        <f>NORMINV('Rand Int'!E75,'Inputs &amp; Outputs'!$B$5,'Inputs &amp; Outputs'!$B$6)</f>
        <v>-5.4396415809952053E-3</v>
      </c>
      <c r="F75">
        <f>NORMINV('Rand Int'!F75,'Inputs &amp; Outputs'!$B$5,'Inputs &amp; Outputs'!$B$6)</f>
        <v>0.19161853704320958</v>
      </c>
      <c r="G75">
        <f>NORMINV('Rand Int'!G75,'Inputs &amp; Outputs'!$B$5,'Inputs &amp; Outputs'!$B$6)</f>
        <v>-3.5578367307586567E-3</v>
      </c>
      <c r="H75">
        <f>NORMINV('Rand Int'!H75,'Inputs &amp; Outputs'!$B$5,'Inputs &amp; Outputs'!$B$6)</f>
        <v>0.16476169463858348</v>
      </c>
      <c r="I75">
        <f>NORMINV('Rand Int'!I75,'Inputs &amp; Outputs'!$B$5,'Inputs &amp; Outputs'!$B$6)</f>
        <v>0.12854623417709388</v>
      </c>
      <c r="J75">
        <f>NORMINV('Rand Int'!J75,'Inputs &amp; Outputs'!$B$5,'Inputs &amp; Outputs'!$B$6)</f>
        <v>5.6003278103400445E-2</v>
      </c>
      <c r="K75">
        <f>NORMINV('Rand Int'!K75,'Inputs &amp; Outputs'!$B$5,'Inputs &amp; Outputs'!$B$6)</f>
        <v>0.10398976460311224</v>
      </c>
      <c r="L75">
        <f>NORMINV('Rand Int'!L75,'Inputs &amp; Outputs'!$B$5,'Inputs &amp; Outputs'!$B$6)</f>
        <v>0.14144212157182828</v>
      </c>
      <c r="M75">
        <f>NORMINV('Rand Int'!M75,'Inputs &amp; Outputs'!$B$5,'Inputs &amp; Outputs'!$B$6)</f>
        <v>0.12938108377832419</v>
      </c>
      <c r="N75">
        <f>NORMINV('Rand Int'!N75,'Inputs &amp; Outputs'!$B$5,'Inputs &amp; Outputs'!$B$6)</f>
        <v>0.14966007173523196</v>
      </c>
      <c r="O75">
        <f>NORMINV('Rand Int'!O75,'Inputs &amp; Outputs'!$B$5,'Inputs &amp; Outputs'!$B$6)</f>
        <v>0.12856689466432988</v>
      </c>
      <c r="P75">
        <f>NORMINV('Rand Int'!P75,'Inputs &amp; Outputs'!$B$5,'Inputs &amp; Outputs'!$B$6)</f>
        <v>0.11397101913251882</v>
      </c>
      <c r="Q75">
        <f>NORMINV('Rand Int'!Q75,'Inputs &amp; Outputs'!$B$5,'Inputs &amp; Outputs'!$B$6)</f>
        <v>2.0508916108458584E-2</v>
      </c>
      <c r="R75">
        <f>NORMINV('Rand Int'!R75,'Inputs &amp; Outputs'!$B$5,'Inputs &amp; Outputs'!$B$6)</f>
        <v>9.1555050853706313E-2</v>
      </c>
      <c r="S75">
        <f>NORMINV('Rand Int'!S75,'Inputs &amp; Outputs'!$B$5,'Inputs &amp; Outputs'!$B$6)</f>
        <v>9.3027801780049019E-2</v>
      </c>
      <c r="T75">
        <f>NORMINV('Rand Int'!T75,'Inputs &amp; Outputs'!$B$5,'Inputs &amp; Outputs'!$B$6)</f>
        <v>0.11876685753204466</v>
      </c>
      <c r="U75">
        <f>NORMINV('Rand Int'!U75,'Inputs &amp; Outputs'!$B$5,'Inputs &amp; Outputs'!$B$6)</f>
        <v>0.14375252743132033</v>
      </c>
      <c r="V75">
        <f>NORMINV('Rand Int'!V75,'Inputs &amp; Outputs'!$B$5,'Inputs &amp; Outputs'!$B$6)</f>
        <v>5.7481336180416426E-2</v>
      </c>
      <c r="W75">
        <f>NORMINV('Rand Int'!W75,'Inputs &amp; Outputs'!$B$5,'Inputs &amp; Outputs'!$B$6)</f>
        <v>0.10638466836646349</v>
      </c>
      <c r="X75">
        <f>NORMINV('Rand Int'!X75,'Inputs &amp; Outputs'!$B$5,'Inputs &amp; Outputs'!$B$6)</f>
        <v>-8.0662932977465879E-2</v>
      </c>
      <c r="Y75">
        <f>NORMINV('Rand Int'!Y75,'Inputs &amp; Outputs'!$B$5,'Inputs &amp; Outputs'!$B$6)</f>
        <v>0.13167450350635149</v>
      </c>
      <c r="Z75">
        <f>NORMINV('Rand Int'!Z75,'Inputs &amp; Outputs'!$B$5,'Inputs &amp; Outputs'!$B$6)</f>
        <v>0.12643046441363393</v>
      </c>
      <c r="AA75">
        <f>NORMINV('Rand Int'!AA75,'Inputs &amp; Outputs'!$B$5,'Inputs &amp; Outputs'!$B$6)</f>
        <v>-8.9033130320674614E-2</v>
      </c>
      <c r="AB75">
        <f>NORMINV('Rand Int'!AB75,'Inputs &amp; Outputs'!$B$5,'Inputs &amp; Outputs'!$B$6)</f>
        <v>4.9589143153642198E-2</v>
      </c>
      <c r="AC75">
        <f>NORMINV('Rand Int'!AC75,'Inputs &amp; Outputs'!$B$5,'Inputs &amp; Outputs'!$B$6)</f>
        <v>-2.2563825824727518E-2</v>
      </c>
      <c r="AD75">
        <f>NORMINV('Rand Int'!AD75,'Inputs &amp; Outputs'!$B$5,'Inputs &amp; Outputs'!$B$6)</f>
        <v>2.8853837515723034E-2</v>
      </c>
      <c r="AE75">
        <f>NORMINV('Rand Int'!AE75,'Inputs &amp; Outputs'!$B$5,'Inputs &amp; Outputs'!$B$6)</f>
        <v>2.3315027565166208E-2</v>
      </c>
      <c r="AF75">
        <f>NORMINV('Rand Int'!AF75,'Inputs &amp; Outputs'!$B$5,'Inputs &amp; Outputs'!$B$6)</f>
        <v>0.11427301923720651</v>
      </c>
      <c r="AG75">
        <f>NORMINV('Rand Int'!AG75,'Inputs &amp; Outputs'!$B$5,'Inputs &amp; Outputs'!$B$6)</f>
        <v>6.7867079609346764E-2</v>
      </c>
      <c r="AH75">
        <f>NORMINV('Rand Int'!AH75,'Inputs &amp; Outputs'!$B$5,'Inputs &amp; Outputs'!$B$6)</f>
        <v>0.11688043625532393</v>
      </c>
      <c r="AI75">
        <f>NORMINV('Rand Int'!AI75,'Inputs &amp; Outputs'!$B$5,'Inputs &amp; Outputs'!$B$6)</f>
        <v>0.23762104167548298</v>
      </c>
      <c r="AJ75">
        <f>NORMINV('Rand Int'!AJ75,'Inputs &amp; Outputs'!$B$5,'Inputs &amp; Outputs'!$B$6)</f>
        <v>1.6909904378403333E-2</v>
      </c>
      <c r="AK75">
        <f>NORMINV('Rand Int'!AK75,'Inputs &amp; Outputs'!$B$5,'Inputs &amp; Outputs'!$B$6)</f>
        <v>0.1289505294100341</v>
      </c>
      <c r="AL75">
        <f>NORMINV('Rand Int'!AL75,'Inputs &amp; Outputs'!$B$5,'Inputs &amp; Outputs'!$B$6)</f>
        <v>1.4347539309902589E-2</v>
      </c>
      <c r="AM75">
        <f>NORMINV('Rand Int'!AM75,'Inputs &amp; Outputs'!$B$5,'Inputs &amp; Outputs'!$B$6)</f>
        <v>5.6721818152527193E-2</v>
      </c>
      <c r="AN75">
        <f>NORMINV('Rand Int'!AN75,'Inputs &amp; Outputs'!$B$5,'Inputs &amp; Outputs'!$B$6)</f>
        <v>4.2712819679863498E-2</v>
      </c>
      <c r="AO75">
        <f>NORMINV('Rand Int'!AO75,'Inputs &amp; Outputs'!$B$5,'Inputs &amp; Outputs'!$B$6)</f>
        <v>0.12700501053687929</v>
      </c>
      <c r="AP75">
        <f>NORMINV('Rand Int'!AP75,'Inputs &amp; Outputs'!$B$5,'Inputs &amp; Outputs'!$B$6)</f>
        <v>5.0502526169044624E-2</v>
      </c>
      <c r="AQ75">
        <f>NORMINV('Rand Int'!AQ75,'Inputs &amp; Outputs'!$B$5,'Inputs &amp; Outputs'!$B$6)</f>
        <v>4.5288047447479163E-2</v>
      </c>
      <c r="AR75">
        <f>NORMINV('Rand Int'!AR75,'Inputs &amp; Outputs'!$B$5,'Inputs &amp; Outputs'!$B$6)</f>
        <v>-1.340252742735093E-2</v>
      </c>
      <c r="AS75">
        <f>NORMINV('Rand Int'!AS75,'Inputs &amp; Outputs'!$B$5,'Inputs &amp; Outputs'!$B$6)</f>
        <v>0.28977081743465954</v>
      </c>
      <c r="AT75">
        <f>NORMINV('Rand Int'!AT75,'Inputs &amp; Outputs'!$B$5,'Inputs &amp; Outputs'!$B$6)</f>
        <v>-7.4647849204419775E-2</v>
      </c>
      <c r="AU75">
        <f>NORMINV('Rand Int'!AU75,'Inputs &amp; Outputs'!$B$5,'Inputs &amp; Outputs'!$B$6)</f>
        <v>0.18368277396818899</v>
      </c>
      <c r="AV75">
        <f>NORMINV('Rand Int'!AV75,'Inputs &amp; Outputs'!$B$5,'Inputs &amp; Outputs'!$B$6)</f>
        <v>9.5031243647904023E-2</v>
      </c>
      <c r="AW75">
        <f>NORMINV('Rand Int'!AW75,'Inputs &amp; Outputs'!$B$5,'Inputs &amp; Outputs'!$B$6)</f>
        <v>3.4638263187170906E-2</v>
      </c>
      <c r="AX75">
        <f>NORMINV('Rand Int'!AX75,'Inputs &amp; Outputs'!$B$5,'Inputs &amp; Outputs'!$B$6)</f>
        <v>2.2055270603893236E-2</v>
      </c>
      <c r="AY75">
        <f>NORMINV('Rand Int'!AY75,'Inputs &amp; Outputs'!$B$5,'Inputs &amp; Outputs'!$B$6)</f>
        <v>0.22407150971325945</v>
      </c>
      <c r="AZ75">
        <f>NORMINV('Rand Int'!AZ75,'Inputs &amp; Outputs'!$B$5,'Inputs &amp; Outputs'!$B$6)</f>
        <v>8.1838756644767363E-2</v>
      </c>
      <c r="BA75">
        <f>NORMINV('Rand Int'!BA75,'Inputs &amp; Outputs'!$B$5,'Inputs &amp; Outputs'!$B$6)</f>
        <v>0.16720971299233781</v>
      </c>
      <c r="BB75">
        <f>NORMINV('Rand Int'!BB75,'Inputs &amp; Outputs'!$B$5,'Inputs &amp; Outputs'!$B$6)</f>
        <v>-5.8459079266469219E-2</v>
      </c>
      <c r="BC75">
        <f>NORMINV('Rand Int'!BC75,'Inputs &amp; Outputs'!$B$5,'Inputs &amp; Outputs'!$B$6)</f>
        <v>3.9715830006670269E-2</v>
      </c>
      <c r="BD75">
        <f>NORMINV('Rand Int'!BD75,'Inputs &amp; Outputs'!$B$5,'Inputs &amp; Outputs'!$B$6)</f>
        <v>-8.9960537855707096E-3</v>
      </c>
      <c r="BE75">
        <f>NORMINV('Rand Int'!BE75,'Inputs &amp; Outputs'!$B$5,'Inputs &amp; Outputs'!$B$6)</f>
        <v>9.4472218518509732E-2</v>
      </c>
      <c r="BF75">
        <f>NORMINV('Rand Int'!BF75,'Inputs &amp; Outputs'!$B$5,'Inputs &amp; Outputs'!$B$6)</f>
        <v>0.17390074521172574</v>
      </c>
      <c r="BG75">
        <f>NORMINV('Rand Int'!BG75,'Inputs &amp; Outputs'!$B$5,'Inputs &amp; Outputs'!$B$6)</f>
        <v>2.7657080498197095E-2</v>
      </c>
      <c r="BH75">
        <f>NORMINV('Rand Int'!BH75,'Inputs &amp; Outputs'!$B$5,'Inputs &amp; Outputs'!$B$6)</f>
        <v>3.465323624875892E-2</v>
      </c>
      <c r="BI75">
        <f>NORMINV('Rand Int'!BI75,'Inputs &amp; Outputs'!$B$5,'Inputs &amp; Outputs'!$B$6)</f>
        <v>0.19076908125295569</v>
      </c>
      <c r="BJ75">
        <f>NORMINV('Rand Int'!BJ75,'Inputs &amp; Outputs'!$B$5,'Inputs &amp; Outputs'!$B$6)</f>
        <v>7.8757289684785209E-2</v>
      </c>
      <c r="BK75">
        <f>NORMINV('Rand Int'!BK75,'Inputs &amp; Outputs'!$B$5,'Inputs &amp; Outputs'!$B$6)</f>
        <v>6.6071017257647788E-2</v>
      </c>
      <c r="BL75">
        <f>NORMINV('Rand Int'!BL75,'Inputs &amp; Outputs'!$B$5,'Inputs &amp; Outputs'!$B$6)</f>
        <v>6.8448039212974085E-2</v>
      </c>
      <c r="BM75">
        <f>NORMINV('Rand Int'!BM75,'Inputs &amp; Outputs'!$B$5,'Inputs &amp; Outputs'!$B$6)</f>
        <v>4.6565396297273062E-2</v>
      </c>
      <c r="BN75">
        <f>NORMINV('Rand Int'!BN75,'Inputs &amp; Outputs'!$B$5,'Inputs &amp; Outputs'!$B$6)</f>
        <v>9.1140141270227917E-2</v>
      </c>
      <c r="BO75">
        <f>NORMINV('Rand Int'!BO75,'Inputs &amp; Outputs'!$B$5,'Inputs &amp; Outputs'!$B$6)</f>
        <v>0.17333338734068046</v>
      </c>
      <c r="BP75">
        <f>NORMINV('Rand Int'!BP75,'Inputs &amp; Outputs'!$B$5,'Inputs &amp; Outputs'!$B$6)</f>
        <v>7.3601347042870136E-2</v>
      </c>
      <c r="BQ75">
        <f>NORMINV('Rand Int'!BQ75,'Inputs &amp; Outputs'!$B$5,'Inputs &amp; Outputs'!$B$6)</f>
        <v>4.9968626561694707E-2</v>
      </c>
      <c r="BR75">
        <f>NORMINV('Rand Int'!BR75,'Inputs &amp; Outputs'!$B$5,'Inputs &amp; Outputs'!$B$6)</f>
        <v>1.9905966610884604E-2</v>
      </c>
      <c r="BS75">
        <f>NORMINV('Rand Int'!BS75,'Inputs &amp; Outputs'!$B$5,'Inputs &amp; Outputs'!$B$6)</f>
        <v>0.16529662579222396</v>
      </c>
      <c r="BT75">
        <f>NORMINV('Rand Int'!BT75,'Inputs &amp; Outputs'!$B$5,'Inputs &amp; Outputs'!$B$6)</f>
        <v>3.003235444778991E-2</v>
      </c>
    </row>
    <row r="76" spans="1:72" x14ac:dyDescent="0.25">
      <c r="A76" s="1">
        <v>75</v>
      </c>
      <c r="C76">
        <f>NORMINV('Rand Int'!C76,'Inputs &amp; Outputs'!$B$5,'Inputs &amp; Outputs'!$B$6)</f>
        <v>4.0374636526429794E-3</v>
      </c>
      <c r="D76">
        <f>NORMINV('Rand Int'!D76,'Inputs &amp; Outputs'!$B$5,'Inputs &amp; Outputs'!$B$6)</f>
        <v>4.9774865386321095E-2</v>
      </c>
      <c r="E76">
        <f>NORMINV('Rand Int'!E76,'Inputs &amp; Outputs'!$B$5,'Inputs &amp; Outputs'!$B$6)</f>
        <v>0.15155099744714007</v>
      </c>
      <c r="F76">
        <f>NORMINV('Rand Int'!F76,'Inputs &amp; Outputs'!$B$5,'Inputs &amp; Outputs'!$B$6)</f>
        <v>3.5028084547814614E-2</v>
      </c>
      <c r="G76">
        <f>NORMINV('Rand Int'!G76,'Inputs &amp; Outputs'!$B$5,'Inputs &amp; Outputs'!$B$6)</f>
        <v>-1.0310069704856775E-2</v>
      </c>
      <c r="H76">
        <f>NORMINV('Rand Int'!H76,'Inputs &amp; Outputs'!$B$5,'Inputs &amp; Outputs'!$B$6)</f>
        <v>3.5442609784751708E-2</v>
      </c>
      <c r="I76">
        <f>NORMINV('Rand Int'!I76,'Inputs &amp; Outputs'!$B$5,'Inputs &amp; Outputs'!$B$6)</f>
        <v>-2.8775412001285097E-2</v>
      </c>
      <c r="J76">
        <f>NORMINV('Rand Int'!J76,'Inputs &amp; Outputs'!$B$5,'Inputs &amp; Outputs'!$B$6)</f>
        <v>1.9669157678544727E-2</v>
      </c>
      <c r="K76">
        <f>NORMINV('Rand Int'!K76,'Inputs &amp; Outputs'!$B$5,'Inputs &amp; Outputs'!$B$6)</f>
        <v>0.18811057470153189</v>
      </c>
      <c r="L76">
        <f>NORMINV('Rand Int'!L76,'Inputs &amp; Outputs'!$B$5,'Inputs &amp; Outputs'!$B$6)</f>
        <v>6.8406159445213874E-2</v>
      </c>
      <c r="M76">
        <f>NORMINV('Rand Int'!M76,'Inputs &amp; Outputs'!$B$5,'Inputs &amp; Outputs'!$B$6)</f>
        <v>8.3513116719717909E-3</v>
      </c>
      <c r="N76">
        <f>NORMINV('Rand Int'!N76,'Inputs &amp; Outputs'!$B$5,'Inputs &amp; Outputs'!$B$6)</f>
        <v>2.3422612511046888E-2</v>
      </c>
      <c r="O76">
        <f>NORMINV('Rand Int'!O76,'Inputs &amp; Outputs'!$B$5,'Inputs &amp; Outputs'!$B$6)</f>
        <v>-2.1522820006991419E-2</v>
      </c>
      <c r="P76">
        <f>NORMINV('Rand Int'!P76,'Inputs &amp; Outputs'!$B$5,'Inputs &amp; Outputs'!$B$6)</f>
        <v>4.6245459584411605E-3</v>
      </c>
      <c r="Q76">
        <f>NORMINV('Rand Int'!Q76,'Inputs &amp; Outputs'!$B$5,'Inputs &amp; Outputs'!$B$6)</f>
        <v>0.13346976532843663</v>
      </c>
      <c r="R76">
        <f>NORMINV('Rand Int'!R76,'Inputs &amp; Outputs'!$B$5,'Inputs &amp; Outputs'!$B$6)</f>
        <v>2.0840780659258575E-2</v>
      </c>
      <c r="S76">
        <f>NORMINV('Rand Int'!S76,'Inputs &amp; Outputs'!$B$5,'Inputs &amp; Outputs'!$B$6)</f>
        <v>8.6658575969544779E-2</v>
      </c>
      <c r="T76">
        <f>NORMINV('Rand Int'!T76,'Inputs &amp; Outputs'!$B$5,'Inputs &amp; Outputs'!$B$6)</f>
        <v>-1.0303888120990617E-2</v>
      </c>
      <c r="U76">
        <f>NORMINV('Rand Int'!U76,'Inputs &amp; Outputs'!$B$5,'Inputs &amp; Outputs'!$B$6)</f>
        <v>6.3227257100049949E-2</v>
      </c>
      <c r="V76">
        <f>NORMINV('Rand Int'!V76,'Inputs &amp; Outputs'!$B$5,'Inputs &amp; Outputs'!$B$6)</f>
        <v>5.0038680841594477E-2</v>
      </c>
      <c r="W76">
        <f>NORMINV('Rand Int'!W76,'Inputs &amp; Outputs'!$B$5,'Inputs &amp; Outputs'!$B$6)</f>
        <v>0.11272503298623128</v>
      </c>
      <c r="X76">
        <f>NORMINV('Rand Int'!X76,'Inputs &amp; Outputs'!$B$5,'Inputs &amp; Outputs'!$B$6)</f>
        <v>1.415502558042489E-2</v>
      </c>
      <c r="Y76">
        <f>NORMINV('Rand Int'!Y76,'Inputs &amp; Outputs'!$B$5,'Inputs &amp; Outputs'!$B$6)</f>
        <v>9.5761831493460736E-2</v>
      </c>
      <c r="Z76">
        <f>NORMINV('Rand Int'!Z76,'Inputs &amp; Outputs'!$B$5,'Inputs &amp; Outputs'!$B$6)</f>
        <v>7.0599588172636216E-2</v>
      </c>
      <c r="AA76">
        <f>NORMINV('Rand Int'!AA76,'Inputs &amp; Outputs'!$B$5,'Inputs &amp; Outputs'!$B$6)</f>
        <v>0.16324650844622418</v>
      </c>
      <c r="AB76">
        <f>NORMINV('Rand Int'!AB76,'Inputs &amp; Outputs'!$B$5,'Inputs &amp; Outputs'!$B$6)</f>
        <v>-5.9825379805568929E-2</v>
      </c>
      <c r="AC76">
        <f>NORMINV('Rand Int'!AC76,'Inputs &amp; Outputs'!$B$5,'Inputs &amp; Outputs'!$B$6)</f>
        <v>0.10400560382822041</v>
      </c>
      <c r="AD76">
        <f>NORMINV('Rand Int'!AD76,'Inputs &amp; Outputs'!$B$5,'Inputs &amp; Outputs'!$B$6)</f>
        <v>7.8078837925481384E-2</v>
      </c>
      <c r="AE76">
        <f>NORMINV('Rand Int'!AE76,'Inputs &amp; Outputs'!$B$5,'Inputs &amp; Outputs'!$B$6)</f>
        <v>7.7704064497623113E-2</v>
      </c>
      <c r="AF76">
        <f>NORMINV('Rand Int'!AF76,'Inputs &amp; Outputs'!$B$5,'Inputs &amp; Outputs'!$B$6)</f>
        <v>0.12041969263989691</v>
      </c>
      <c r="AG76">
        <f>NORMINV('Rand Int'!AG76,'Inputs &amp; Outputs'!$B$5,'Inputs &amp; Outputs'!$B$6)</f>
        <v>3.516889193832605E-2</v>
      </c>
      <c r="AH76">
        <f>NORMINV('Rand Int'!AH76,'Inputs &amp; Outputs'!$B$5,'Inputs &amp; Outputs'!$B$6)</f>
        <v>-1.4559669606222791E-2</v>
      </c>
      <c r="AI76">
        <f>NORMINV('Rand Int'!AI76,'Inputs &amp; Outputs'!$B$5,'Inputs &amp; Outputs'!$B$6)</f>
        <v>0.21865638910367283</v>
      </c>
      <c r="AJ76">
        <f>NORMINV('Rand Int'!AJ76,'Inputs &amp; Outputs'!$B$5,'Inputs &amp; Outputs'!$B$6)</f>
        <v>0.13825975779718641</v>
      </c>
      <c r="AK76">
        <f>NORMINV('Rand Int'!AK76,'Inputs &amp; Outputs'!$B$5,'Inputs &amp; Outputs'!$B$6)</f>
        <v>0.13468682099181239</v>
      </c>
      <c r="AL76">
        <f>NORMINV('Rand Int'!AL76,'Inputs &amp; Outputs'!$B$5,'Inputs &amp; Outputs'!$B$6)</f>
        <v>7.4544819867014944E-2</v>
      </c>
      <c r="AM76">
        <f>NORMINV('Rand Int'!AM76,'Inputs &amp; Outputs'!$B$5,'Inputs &amp; Outputs'!$B$6)</f>
        <v>0.10208277203642838</v>
      </c>
      <c r="AN76">
        <f>NORMINV('Rand Int'!AN76,'Inputs &amp; Outputs'!$B$5,'Inputs &amp; Outputs'!$B$6)</f>
        <v>4.9949881405809041E-2</v>
      </c>
      <c r="AO76">
        <f>NORMINV('Rand Int'!AO76,'Inputs &amp; Outputs'!$B$5,'Inputs &amp; Outputs'!$B$6)</f>
        <v>-6.4278058529272583E-2</v>
      </c>
      <c r="AP76">
        <f>NORMINV('Rand Int'!AP76,'Inputs &amp; Outputs'!$B$5,'Inputs &amp; Outputs'!$B$6)</f>
        <v>1.826801499576361E-2</v>
      </c>
      <c r="AQ76">
        <f>NORMINV('Rand Int'!AQ76,'Inputs &amp; Outputs'!$B$5,'Inputs &amp; Outputs'!$B$6)</f>
        <v>0.16067145367931457</v>
      </c>
      <c r="AR76">
        <f>NORMINV('Rand Int'!AR76,'Inputs &amp; Outputs'!$B$5,'Inputs &amp; Outputs'!$B$6)</f>
        <v>6.4553211268929087E-2</v>
      </c>
      <c r="AS76">
        <f>NORMINV('Rand Int'!AS76,'Inputs &amp; Outputs'!$B$5,'Inputs &amp; Outputs'!$B$6)</f>
        <v>-4.4240706469234226E-2</v>
      </c>
      <c r="AT76">
        <f>NORMINV('Rand Int'!AT76,'Inputs &amp; Outputs'!$B$5,'Inputs &amp; Outputs'!$B$6)</f>
        <v>3.0615100273213611E-2</v>
      </c>
      <c r="AU76">
        <f>NORMINV('Rand Int'!AU76,'Inputs &amp; Outputs'!$B$5,'Inputs &amp; Outputs'!$B$6)</f>
        <v>-7.1109303960448539E-2</v>
      </c>
      <c r="AV76">
        <f>NORMINV('Rand Int'!AV76,'Inputs &amp; Outputs'!$B$5,'Inputs &amp; Outputs'!$B$6)</f>
        <v>0.13163004815071472</v>
      </c>
      <c r="AW76">
        <f>NORMINV('Rand Int'!AW76,'Inputs &amp; Outputs'!$B$5,'Inputs &amp; Outputs'!$B$6)</f>
        <v>9.8698839277088793E-2</v>
      </c>
      <c r="AX76">
        <f>NORMINV('Rand Int'!AX76,'Inputs &amp; Outputs'!$B$5,'Inputs &amp; Outputs'!$B$6)</f>
        <v>4.2063413214058376E-2</v>
      </c>
      <c r="AY76">
        <f>NORMINV('Rand Int'!AY76,'Inputs &amp; Outputs'!$B$5,'Inputs &amp; Outputs'!$B$6)</f>
        <v>0.15727894164767647</v>
      </c>
      <c r="AZ76">
        <f>NORMINV('Rand Int'!AZ76,'Inputs &amp; Outputs'!$B$5,'Inputs &amp; Outputs'!$B$6)</f>
        <v>7.2286279823207053E-2</v>
      </c>
      <c r="BA76">
        <f>NORMINV('Rand Int'!BA76,'Inputs &amp; Outputs'!$B$5,'Inputs &amp; Outputs'!$B$6)</f>
        <v>2.2388336121024498E-2</v>
      </c>
      <c r="BB76">
        <f>NORMINV('Rand Int'!BB76,'Inputs &amp; Outputs'!$B$5,'Inputs &amp; Outputs'!$B$6)</f>
        <v>0.11211801517491747</v>
      </c>
      <c r="BC76">
        <f>NORMINV('Rand Int'!BC76,'Inputs &amp; Outputs'!$B$5,'Inputs &amp; Outputs'!$B$6)</f>
        <v>6.3019463834755166E-2</v>
      </c>
      <c r="BD76">
        <f>NORMINV('Rand Int'!BD76,'Inputs &amp; Outputs'!$B$5,'Inputs &amp; Outputs'!$B$6)</f>
        <v>0.1149716340902337</v>
      </c>
      <c r="BE76">
        <f>NORMINV('Rand Int'!BE76,'Inputs &amp; Outputs'!$B$5,'Inputs &amp; Outputs'!$B$6)</f>
        <v>3.7493827046458331E-2</v>
      </c>
      <c r="BF76">
        <f>NORMINV('Rand Int'!BF76,'Inputs &amp; Outputs'!$B$5,'Inputs &amp; Outputs'!$B$6)</f>
        <v>3.5130158701236244E-2</v>
      </c>
      <c r="BG76">
        <f>NORMINV('Rand Int'!BG76,'Inputs &amp; Outputs'!$B$5,'Inputs &amp; Outputs'!$B$6)</f>
        <v>-3.063414877888522E-2</v>
      </c>
      <c r="BH76">
        <f>NORMINV('Rand Int'!BH76,'Inputs &amp; Outputs'!$B$5,'Inputs &amp; Outputs'!$B$6)</f>
        <v>0.1742179073495933</v>
      </c>
      <c r="BI76">
        <f>NORMINV('Rand Int'!BI76,'Inputs &amp; Outputs'!$B$5,'Inputs &amp; Outputs'!$B$6)</f>
        <v>2.3627078644308561E-2</v>
      </c>
      <c r="BJ76">
        <f>NORMINV('Rand Int'!BJ76,'Inputs &amp; Outputs'!$B$5,'Inputs &amp; Outputs'!$B$6)</f>
        <v>5.8210313394726571E-2</v>
      </c>
      <c r="BK76">
        <f>NORMINV('Rand Int'!BK76,'Inputs &amp; Outputs'!$B$5,'Inputs &amp; Outputs'!$B$6)</f>
        <v>0.14851960292581151</v>
      </c>
      <c r="BL76">
        <f>NORMINV('Rand Int'!BL76,'Inputs &amp; Outputs'!$B$5,'Inputs &amp; Outputs'!$B$6)</f>
        <v>9.7762322101386911E-2</v>
      </c>
      <c r="BM76">
        <f>NORMINV('Rand Int'!BM76,'Inputs &amp; Outputs'!$B$5,'Inputs &amp; Outputs'!$B$6)</f>
        <v>3.4715920493843408E-2</v>
      </c>
      <c r="BN76">
        <f>NORMINV('Rand Int'!BN76,'Inputs &amp; Outputs'!$B$5,'Inputs &amp; Outputs'!$B$6)</f>
        <v>-8.6985262331587376E-2</v>
      </c>
      <c r="BO76">
        <f>NORMINV('Rand Int'!BO76,'Inputs &amp; Outputs'!$B$5,'Inputs &amp; Outputs'!$B$6)</f>
        <v>8.1854716491705795E-2</v>
      </c>
      <c r="BP76">
        <f>NORMINV('Rand Int'!BP76,'Inputs &amp; Outputs'!$B$5,'Inputs &amp; Outputs'!$B$6)</f>
        <v>3.3992335017571547E-2</v>
      </c>
      <c r="BQ76">
        <f>NORMINV('Rand Int'!BQ76,'Inputs &amp; Outputs'!$B$5,'Inputs &amp; Outputs'!$B$6)</f>
        <v>-3.6861143309209032E-2</v>
      </c>
      <c r="BR76">
        <f>NORMINV('Rand Int'!BR76,'Inputs &amp; Outputs'!$B$5,'Inputs &amp; Outputs'!$B$6)</f>
        <v>2.5639455147442522E-2</v>
      </c>
      <c r="BS76">
        <f>NORMINV('Rand Int'!BS76,'Inputs &amp; Outputs'!$B$5,'Inputs &amp; Outputs'!$B$6)</f>
        <v>7.5770698659205243E-2</v>
      </c>
      <c r="BT76">
        <f>NORMINV('Rand Int'!BT76,'Inputs &amp; Outputs'!$B$5,'Inputs &amp; Outputs'!$B$6)</f>
        <v>0.21049655488331273</v>
      </c>
    </row>
    <row r="77" spans="1:72" x14ac:dyDescent="0.25">
      <c r="A77" s="1">
        <v>76</v>
      </c>
      <c r="C77">
        <f>NORMINV('Rand Int'!C77,'Inputs &amp; Outputs'!$B$5,'Inputs &amp; Outputs'!$B$6)</f>
        <v>4.6781705633073399E-2</v>
      </c>
      <c r="D77">
        <f>NORMINV('Rand Int'!D77,'Inputs &amp; Outputs'!$B$5,'Inputs &amp; Outputs'!$B$6)</f>
        <v>-8.8206320093421886E-3</v>
      </c>
      <c r="E77">
        <f>NORMINV('Rand Int'!E77,'Inputs &amp; Outputs'!$B$5,'Inputs &amp; Outputs'!$B$6)</f>
        <v>7.3259635505463536E-2</v>
      </c>
      <c r="F77">
        <f>NORMINV('Rand Int'!F77,'Inputs &amp; Outputs'!$B$5,'Inputs &amp; Outputs'!$B$6)</f>
        <v>5.8977974289369371E-2</v>
      </c>
      <c r="G77">
        <f>NORMINV('Rand Int'!G77,'Inputs &amp; Outputs'!$B$5,'Inputs &amp; Outputs'!$B$6)</f>
        <v>2.3208352514616712E-2</v>
      </c>
      <c r="H77">
        <f>NORMINV('Rand Int'!H77,'Inputs &amp; Outputs'!$B$5,'Inputs &amp; Outputs'!$B$6)</f>
        <v>7.7967581678941383E-2</v>
      </c>
      <c r="I77">
        <f>NORMINV('Rand Int'!I77,'Inputs &amp; Outputs'!$B$5,'Inputs &amp; Outputs'!$B$6)</f>
        <v>6.5995274651245259E-2</v>
      </c>
      <c r="J77">
        <f>NORMINV('Rand Int'!J77,'Inputs &amp; Outputs'!$B$5,'Inputs &amp; Outputs'!$B$6)</f>
        <v>3.8790489836165294E-2</v>
      </c>
      <c r="K77">
        <f>NORMINV('Rand Int'!K77,'Inputs &amp; Outputs'!$B$5,'Inputs &amp; Outputs'!$B$6)</f>
        <v>0.12832096429828016</v>
      </c>
      <c r="L77">
        <f>NORMINV('Rand Int'!L77,'Inputs &amp; Outputs'!$B$5,'Inputs &amp; Outputs'!$B$6)</f>
        <v>-8.4618413753850541E-3</v>
      </c>
      <c r="M77">
        <f>NORMINV('Rand Int'!M77,'Inputs &amp; Outputs'!$B$5,'Inputs &amp; Outputs'!$B$6)</f>
        <v>5.8813196726574792E-2</v>
      </c>
      <c r="N77">
        <f>NORMINV('Rand Int'!N77,'Inputs &amp; Outputs'!$B$5,'Inputs &amp; Outputs'!$B$6)</f>
        <v>0.13786021137422794</v>
      </c>
      <c r="O77">
        <f>NORMINV('Rand Int'!O77,'Inputs &amp; Outputs'!$B$5,'Inputs &amp; Outputs'!$B$6)</f>
        <v>3.1940917774940125E-2</v>
      </c>
      <c r="P77">
        <f>NORMINV('Rand Int'!P77,'Inputs &amp; Outputs'!$B$5,'Inputs &amp; Outputs'!$B$6)</f>
        <v>-6.9570487992454105E-2</v>
      </c>
      <c r="Q77">
        <f>NORMINV('Rand Int'!Q77,'Inputs &amp; Outputs'!$B$5,'Inputs &amp; Outputs'!$B$6)</f>
        <v>0.11174784086573314</v>
      </c>
      <c r="R77">
        <f>NORMINV('Rand Int'!R77,'Inputs &amp; Outputs'!$B$5,'Inputs &amp; Outputs'!$B$6)</f>
        <v>0.14081963803774966</v>
      </c>
      <c r="S77">
        <f>NORMINV('Rand Int'!S77,'Inputs &amp; Outputs'!$B$5,'Inputs &amp; Outputs'!$B$6)</f>
        <v>4.6717206266669774E-2</v>
      </c>
      <c r="T77">
        <f>NORMINV('Rand Int'!T77,'Inputs &amp; Outputs'!$B$5,'Inputs &amp; Outputs'!$B$6)</f>
        <v>1.9038029686940447E-3</v>
      </c>
      <c r="U77">
        <f>NORMINV('Rand Int'!U77,'Inputs &amp; Outputs'!$B$5,'Inputs &amp; Outputs'!$B$6)</f>
        <v>0.11924389238646517</v>
      </c>
      <c r="V77">
        <f>NORMINV('Rand Int'!V77,'Inputs &amp; Outputs'!$B$5,'Inputs &amp; Outputs'!$B$6)</f>
        <v>3.6592537503052462E-2</v>
      </c>
      <c r="W77">
        <f>NORMINV('Rand Int'!W77,'Inputs &amp; Outputs'!$B$5,'Inputs &amp; Outputs'!$B$6)</f>
        <v>0.14245443427384741</v>
      </c>
      <c r="X77">
        <f>NORMINV('Rand Int'!X77,'Inputs &amp; Outputs'!$B$5,'Inputs &amp; Outputs'!$B$6)</f>
        <v>0.11383867999109153</v>
      </c>
      <c r="Y77">
        <f>NORMINV('Rand Int'!Y77,'Inputs &amp; Outputs'!$B$5,'Inputs &amp; Outputs'!$B$6)</f>
        <v>4.1217877104529017E-2</v>
      </c>
      <c r="Z77">
        <f>NORMINV('Rand Int'!Z77,'Inputs &amp; Outputs'!$B$5,'Inputs &amp; Outputs'!$B$6)</f>
        <v>0.12582780728643297</v>
      </c>
      <c r="AA77">
        <f>NORMINV('Rand Int'!AA77,'Inputs &amp; Outputs'!$B$5,'Inputs &amp; Outputs'!$B$6)</f>
        <v>0.18253588088938183</v>
      </c>
      <c r="AB77">
        <f>NORMINV('Rand Int'!AB77,'Inputs &amp; Outputs'!$B$5,'Inputs &amp; Outputs'!$B$6)</f>
        <v>-3.9526080408759282E-2</v>
      </c>
      <c r="AC77">
        <f>NORMINV('Rand Int'!AC77,'Inputs &amp; Outputs'!$B$5,'Inputs &amp; Outputs'!$B$6)</f>
        <v>5.1078713640778713E-2</v>
      </c>
      <c r="AD77">
        <f>NORMINV('Rand Int'!AD77,'Inputs &amp; Outputs'!$B$5,'Inputs &amp; Outputs'!$B$6)</f>
        <v>0.10937454153710416</v>
      </c>
      <c r="AE77">
        <f>NORMINV('Rand Int'!AE77,'Inputs &amp; Outputs'!$B$5,'Inputs &amp; Outputs'!$B$6)</f>
        <v>6.7476961532744878E-2</v>
      </c>
      <c r="AF77">
        <f>NORMINV('Rand Int'!AF77,'Inputs &amp; Outputs'!$B$5,'Inputs &amp; Outputs'!$B$6)</f>
        <v>6.4457401011698764E-2</v>
      </c>
      <c r="AG77">
        <f>NORMINV('Rand Int'!AG77,'Inputs &amp; Outputs'!$B$5,'Inputs &amp; Outputs'!$B$6)</f>
        <v>2.852853947117568E-2</v>
      </c>
      <c r="AH77">
        <f>NORMINV('Rand Int'!AH77,'Inputs &amp; Outputs'!$B$5,'Inputs &amp; Outputs'!$B$6)</f>
        <v>0.1538781039915868</v>
      </c>
      <c r="AI77">
        <f>NORMINV('Rand Int'!AI77,'Inputs &amp; Outputs'!$B$5,'Inputs &amp; Outputs'!$B$6)</f>
        <v>0.10348992682800151</v>
      </c>
      <c r="AJ77">
        <f>NORMINV('Rand Int'!AJ77,'Inputs &amp; Outputs'!$B$5,'Inputs &amp; Outputs'!$B$6)</f>
        <v>4.8610906276971233E-2</v>
      </c>
      <c r="AK77">
        <f>NORMINV('Rand Int'!AK77,'Inputs &amp; Outputs'!$B$5,'Inputs &amp; Outputs'!$B$6)</f>
        <v>-0.13469602260063623</v>
      </c>
      <c r="AL77">
        <f>NORMINV('Rand Int'!AL77,'Inputs &amp; Outputs'!$B$5,'Inputs &amp; Outputs'!$B$6)</f>
        <v>0.16758028077017334</v>
      </c>
      <c r="AM77">
        <f>NORMINV('Rand Int'!AM77,'Inputs &amp; Outputs'!$B$5,'Inputs &amp; Outputs'!$B$6)</f>
        <v>6.352967151640157E-2</v>
      </c>
      <c r="AN77">
        <f>NORMINV('Rand Int'!AN77,'Inputs &amp; Outputs'!$B$5,'Inputs &amp; Outputs'!$B$6)</f>
        <v>-3.4796430166890185E-2</v>
      </c>
      <c r="AO77">
        <f>NORMINV('Rand Int'!AO77,'Inputs &amp; Outputs'!$B$5,'Inputs &amp; Outputs'!$B$6)</f>
        <v>4.050256303402814E-2</v>
      </c>
      <c r="AP77">
        <f>NORMINV('Rand Int'!AP77,'Inputs &amp; Outputs'!$B$5,'Inputs &amp; Outputs'!$B$6)</f>
        <v>-3.5113390531575084E-3</v>
      </c>
      <c r="AQ77">
        <f>NORMINV('Rand Int'!AQ77,'Inputs &amp; Outputs'!$B$5,'Inputs &amp; Outputs'!$B$6)</f>
        <v>6.9746093713170046E-2</v>
      </c>
      <c r="AR77">
        <f>NORMINV('Rand Int'!AR77,'Inputs &amp; Outputs'!$B$5,'Inputs &amp; Outputs'!$B$6)</f>
        <v>4.531789670337464E-2</v>
      </c>
      <c r="AS77">
        <f>NORMINV('Rand Int'!AS77,'Inputs &amp; Outputs'!$B$5,'Inputs &amp; Outputs'!$B$6)</f>
        <v>6.8359497003064082E-2</v>
      </c>
      <c r="AT77">
        <f>NORMINV('Rand Int'!AT77,'Inputs &amp; Outputs'!$B$5,'Inputs &amp; Outputs'!$B$6)</f>
        <v>-0.17678280419469905</v>
      </c>
      <c r="AU77">
        <f>NORMINV('Rand Int'!AU77,'Inputs &amp; Outputs'!$B$5,'Inputs &amp; Outputs'!$B$6)</f>
        <v>0.18242824097057603</v>
      </c>
      <c r="AV77">
        <f>NORMINV('Rand Int'!AV77,'Inputs &amp; Outputs'!$B$5,'Inputs &amp; Outputs'!$B$6)</f>
        <v>0.16767844350221306</v>
      </c>
      <c r="AW77">
        <f>NORMINV('Rand Int'!AW77,'Inputs &amp; Outputs'!$B$5,'Inputs &amp; Outputs'!$B$6)</f>
        <v>2.0040276616959597E-2</v>
      </c>
      <c r="AX77">
        <f>NORMINV('Rand Int'!AX77,'Inputs &amp; Outputs'!$B$5,'Inputs &amp; Outputs'!$B$6)</f>
        <v>1.8251608372369874E-2</v>
      </c>
      <c r="AY77">
        <f>NORMINV('Rand Int'!AY77,'Inputs &amp; Outputs'!$B$5,'Inputs &amp; Outputs'!$B$6)</f>
        <v>9.3574103683492726E-2</v>
      </c>
      <c r="AZ77">
        <f>NORMINV('Rand Int'!AZ77,'Inputs &amp; Outputs'!$B$5,'Inputs &amp; Outputs'!$B$6)</f>
        <v>0.15498763854014658</v>
      </c>
      <c r="BA77">
        <f>NORMINV('Rand Int'!BA77,'Inputs &amp; Outputs'!$B$5,'Inputs &amp; Outputs'!$B$6)</f>
        <v>7.0670504173956109E-2</v>
      </c>
      <c r="BB77">
        <f>NORMINV('Rand Int'!BB77,'Inputs &amp; Outputs'!$B$5,'Inputs &amp; Outputs'!$B$6)</f>
        <v>9.8399749028418471E-2</v>
      </c>
      <c r="BC77">
        <f>NORMINV('Rand Int'!BC77,'Inputs &amp; Outputs'!$B$5,'Inputs &amp; Outputs'!$B$6)</f>
        <v>0.10794347822464488</v>
      </c>
      <c r="BD77">
        <f>NORMINV('Rand Int'!BD77,'Inputs &amp; Outputs'!$B$5,'Inputs &amp; Outputs'!$B$6)</f>
        <v>6.4342739871659616E-2</v>
      </c>
      <c r="BE77">
        <f>NORMINV('Rand Int'!BE77,'Inputs &amp; Outputs'!$B$5,'Inputs &amp; Outputs'!$B$6)</f>
        <v>0.24905722798517518</v>
      </c>
      <c r="BF77">
        <f>NORMINV('Rand Int'!BF77,'Inputs &amp; Outputs'!$B$5,'Inputs &amp; Outputs'!$B$6)</f>
        <v>8.6160124194162163E-2</v>
      </c>
      <c r="BG77">
        <f>NORMINV('Rand Int'!BG77,'Inputs &amp; Outputs'!$B$5,'Inputs &amp; Outputs'!$B$6)</f>
        <v>0.13265501912649549</v>
      </c>
      <c r="BH77">
        <f>NORMINV('Rand Int'!BH77,'Inputs &amp; Outputs'!$B$5,'Inputs &amp; Outputs'!$B$6)</f>
        <v>5.6464781044340266E-2</v>
      </c>
      <c r="BI77">
        <f>NORMINV('Rand Int'!BI77,'Inputs &amp; Outputs'!$B$5,'Inputs &amp; Outputs'!$B$6)</f>
        <v>7.4228217966887458E-2</v>
      </c>
      <c r="BJ77">
        <f>NORMINV('Rand Int'!BJ77,'Inputs &amp; Outputs'!$B$5,'Inputs &amp; Outputs'!$B$6)</f>
        <v>6.1732407851177042E-2</v>
      </c>
      <c r="BK77">
        <f>NORMINV('Rand Int'!BK77,'Inputs &amp; Outputs'!$B$5,'Inputs &amp; Outputs'!$B$6)</f>
        <v>0.13530558184767294</v>
      </c>
      <c r="BL77">
        <f>NORMINV('Rand Int'!BL77,'Inputs &amp; Outputs'!$B$5,'Inputs &amp; Outputs'!$B$6)</f>
        <v>-4.8124858543247703E-2</v>
      </c>
      <c r="BM77">
        <f>NORMINV('Rand Int'!BM77,'Inputs &amp; Outputs'!$B$5,'Inputs &amp; Outputs'!$B$6)</f>
        <v>0.12419859543455272</v>
      </c>
      <c r="BN77">
        <f>NORMINV('Rand Int'!BN77,'Inputs &amp; Outputs'!$B$5,'Inputs &amp; Outputs'!$B$6)</f>
        <v>0.11077077443343131</v>
      </c>
      <c r="BO77">
        <f>NORMINV('Rand Int'!BO77,'Inputs &amp; Outputs'!$B$5,'Inputs &amp; Outputs'!$B$6)</f>
        <v>5.6493708055590841E-2</v>
      </c>
      <c r="BP77">
        <f>NORMINV('Rand Int'!BP77,'Inputs &amp; Outputs'!$B$5,'Inputs &amp; Outputs'!$B$6)</f>
        <v>0.10428923014855465</v>
      </c>
      <c r="BQ77">
        <f>NORMINV('Rand Int'!BQ77,'Inputs &amp; Outputs'!$B$5,'Inputs &amp; Outputs'!$B$6)</f>
        <v>6.9254713800910611E-2</v>
      </c>
      <c r="BR77">
        <f>NORMINV('Rand Int'!BR77,'Inputs &amp; Outputs'!$B$5,'Inputs &amp; Outputs'!$B$6)</f>
        <v>0.13245754289739053</v>
      </c>
      <c r="BS77">
        <f>NORMINV('Rand Int'!BS77,'Inputs &amp; Outputs'!$B$5,'Inputs &amp; Outputs'!$B$6)</f>
        <v>0.12786973059823498</v>
      </c>
      <c r="BT77">
        <f>NORMINV('Rand Int'!BT77,'Inputs &amp; Outputs'!$B$5,'Inputs &amp; Outputs'!$B$6)</f>
        <v>5.3937951277423256E-2</v>
      </c>
    </row>
    <row r="78" spans="1:72" x14ac:dyDescent="0.25">
      <c r="A78" s="1">
        <v>77</v>
      </c>
      <c r="C78">
        <f>NORMINV('Rand Int'!C78,'Inputs &amp; Outputs'!$B$5,'Inputs &amp; Outputs'!$B$6)</f>
        <v>-1.9024051516173812E-2</v>
      </c>
      <c r="D78">
        <f>NORMINV('Rand Int'!D78,'Inputs &amp; Outputs'!$B$5,'Inputs &amp; Outputs'!$B$6)</f>
        <v>0.12258938783786399</v>
      </c>
      <c r="E78">
        <f>NORMINV('Rand Int'!E78,'Inputs &amp; Outputs'!$B$5,'Inputs &amp; Outputs'!$B$6)</f>
        <v>6.6846566568406221E-2</v>
      </c>
      <c r="F78">
        <f>NORMINV('Rand Int'!F78,'Inputs &amp; Outputs'!$B$5,'Inputs &amp; Outputs'!$B$6)</f>
        <v>0.17890776305024295</v>
      </c>
      <c r="G78">
        <f>NORMINV('Rand Int'!G78,'Inputs &amp; Outputs'!$B$5,'Inputs &amp; Outputs'!$B$6)</f>
        <v>5.3014601256871949E-2</v>
      </c>
      <c r="H78">
        <f>NORMINV('Rand Int'!H78,'Inputs &amp; Outputs'!$B$5,'Inputs &amp; Outputs'!$B$6)</f>
        <v>0.14680277047202361</v>
      </c>
      <c r="I78">
        <f>NORMINV('Rand Int'!I78,'Inputs &amp; Outputs'!$B$5,'Inputs &amp; Outputs'!$B$6)</f>
        <v>0.12620719519587986</v>
      </c>
      <c r="J78">
        <f>NORMINV('Rand Int'!J78,'Inputs &amp; Outputs'!$B$5,'Inputs &amp; Outputs'!$B$6)</f>
        <v>8.5993727418195109E-2</v>
      </c>
      <c r="K78">
        <f>NORMINV('Rand Int'!K78,'Inputs &amp; Outputs'!$B$5,'Inputs &amp; Outputs'!$B$6)</f>
        <v>4.9621678624930866E-2</v>
      </c>
      <c r="L78">
        <f>NORMINV('Rand Int'!L78,'Inputs &amp; Outputs'!$B$5,'Inputs &amp; Outputs'!$B$6)</f>
        <v>6.1298340152918601E-2</v>
      </c>
      <c r="M78">
        <f>NORMINV('Rand Int'!M78,'Inputs &amp; Outputs'!$B$5,'Inputs &amp; Outputs'!$B$6)</f>
        <v>6.9856138612096746E-2</v>
      </c>
      <c r="N78">
        <f>NORMINV('Rand Int'!N78,'Inputs &amp; Outputs'!$B$5,'Inputs &amp; Outputs'!$B$6)</f>
        <v>8.1848678790075347E-2</v>
      </c>
      <c r="O78">
        <f>NORMINV('Rand Int'!O78,'Inputs &amp; Outputs'!$B$5,'Inputs &amp; Outputs'!$B$6)</f>
        <v>0.13021973526744923</v>
      </c>
      <c r="P78">
        <f>NORMINV('Rand Int'!P78,'Inputs &amp; Outputs'!$B$5,'Inputs &amp; Outputs'!$B$6)</f>
        <v>0.11084026850073873</v>
      </c>
      <c r="Q78">
        <f>NORMINV('Rand Int'!Q78,'Inputs &amp; Outputs'!$B$5,'Inputs &amp; Outputs'!$B$6)</f>
        <v>-2.8331937217704162E-2</v>
      </c>
      <c r="R78">
        <f>NORMINV('Rand Int'!R78,'Inputs &amp; Outputs'!$B$5,'Inputs &amp; Outputs'!$B$6)</f>
        <v>9.3859628336406362E-2</v>
      </c>
      <c r="S78">
        <f>NORMINV('Rand Int'!S78,'Inputs &amp; Outputs'!$B$5,'Inputs &amp; Outputs'!$B$6)</f>
        <v>5.7834266805019061E-2</v>
      </c>
      <c r="T78">
        <f>NORMINV('Rand Int'!T78,'Inputs &amp; Outputs'!$B$5,'Inputs &amp; Outputs'!$B$6)</f>
        <v>9.617803759847586E-2</v>
      </c>
      <c r="U78">
        <f>NORMINV('Rand Int'!U78,'Inputs &amp; Outputs'!$B$5,'Inputs &amp; Outputs'!$B$6)</f>
        <v>3.9048773726058944E-2</v>
      </c>
      <c r="V78">
        <f>NORMINV('Rand Int'!V78,'Inputs &amp; Outputs'!$B$5,'Inputs &amp; Outputs'!$B$6)</f>
        <v>-3.265367056646061E-2</v>
      </c>
      <c r="W78">
        <f>NORMINV('Rand Int'!W78,'Inputs &amp; Outputs'!$B$5,'Inputs &amp; Outputs'!$B$6)</f>
        <v>8.247689154904056E-2</v>
      </c>
      <c r="X78">
        <f>NORMINV('Rand Int'!X78,'Inputs &amp; Outputs'!$B$5,'Inputs &amp; Outputs'!$B$6)</f>
        <v>8.3682089209987071E-2</v>
      </c>
      <c r="Y78">
        <f>NORMINV('Rand Int'!Y78,'Inputs &amp; Outputs'!$B$5,'Inputs &amp; Outputs'!$B$6)</f>
        <v>6.6369263337319129E-2</v>
      </c>
      <c r="Z78">
        <f>NORMINV('Rand Int'!Z78,'Inputs &amp; Outputs'!$B$5,'Inputs &amp; Outputs'!$B$6)</f>
        <v>-9.3275455469451513E-2</v>
      </c>
      <c r="AA78">
        <f>NORMINV('Rand Int'!AA78,'Inputs &amp; Outputs'!$B$5,'Inputs &amp; Outputs'!$B$6)</f>
        <v>0.21748838543314966</v>
      </c>
      <c r="AB78">
        <f>NORMINV('Rand Int'!AB78,'Inputs &amp; Outputs'!$B$5,'Inputs &amp; Outputs'!$B$6)</f>
        <v>2.8657787097026412E-2</v>
      </c>
      <c r="AC78">
        <f>NORMINV('Rand Int'!AC78,'Inputs &amp; Outputs'!$B$5,'Inputs &amp; Outputs'!$B$6)</f>
        <v>0.1684896964354039</v>
      </c>
      <c r="AD78">
        <f>NORMINV('Rand Int'!AD78,'Inputs &amp; Outputs'!$B$5,'Inputs &amp; Outputs'!$B$6)</f>
        <v>0.15584435705351984</v>
      </c>
      <c r="AE78">
        <f>NORMINV('Rand Int'!AE78,'Inputs &amp; Outputs'!$B$5,'Inputs &amp; Outputs'!$B$6)</f>
        <v>0.12733983078728101</v>
      </c>
      <c r="AF78">
        <f>NORMINV('Rand Int'!AF78,'Inputs &amp; Outputs'!$B$5,'Inputs &amp; Outputs'!$B$6)</f>
        <v>-3.7871768638334538E-2</v>
      </c>
      <c r="AG78">
        <f>NORMINV('Rand Int'!AG78,'Inputs &amp; Outputs'!$B$5,'Inputs &amp; Outputs'!$B$6)</f>
        <v>5.8047343429504253E-2</v>
      </c>
      <c r="AH78">
        <f>NORMINV('Rand Int'!AH78,'Inputs &amp; Outputs'!$B$5,'Inputs &amp; Outputs'!$B$6)</f>
        <v>-2.5664738845423626E-2</v>
      </c>
      <c r="AI78">
        <f>NORMINV('Rand Int'!AI78,'Inputs &amp; Outputs'!$B$5,'Inputs &amp; Outputs'!$B$6)</f>
        <v>-3.3555503913154247E-2</v>
      </c>
      <c r="AJ78">
        <f>NORMINV('Rand Int'!AJ78,'Inputs &amp; Outputs'!$B$5,'Inputs &amp; Outputs'!$B$6)</f>
        <v>0.10279030393466611</v>
      </c>
      <c r="AK78">
        <f>NORMINV('Rand Int'!AK78,'Inputs &amp; Outputs'!$B$5,'Inputs &amp; Outputs'!$B$6)</f>
        <v>5.8982500647615219E-2</v>
      </c>
      <c r="AL78">
        <f>NORMINV('Rand Int'!AL78,'Inputs &amp; Outputs'!$B$5,'Inputs &amp; Outputs'!$B$6)</f>
        <v>0.14460600058738693</v>
      </c>
      <c r="AM78">
        <f>NORMINV('Rand Int'!AM78,'Inputs &amp; Outputs'!$B$5,'Inputs &amp; Outputs'!$B$6)</f>
        <v>0.12210452562697807</v>
      </c>
      <c r="AN78">
        <f>NORMINV('Rand Int'!AN78,'Inputs &amp; Outputs'!$B$5,'Inputs &amp; Outputs'!$B$6)</f>
        <v>-6.7032464863791025E-2</v>
      </c>
      <c r="AO78">
        <f>NORMINV('Rand Int'!AO78,'Inputs &amp; Outputs'!$B$5,'Inputs &amp; Outputs'!$B$6)</f>
        <v>0.14613731915036737</v>
      </c>
      <c r="AP78">
        <f>NORMINV('Rand Int'!AP78,'Inputs &amp; Outputs'!$B$5,'Inputs &amp; Outputs'!$B$6)</f>
        <v>2.5401471738798843E-2</v>
      </c>
      <c r="AQ78">
        <f>NORMINV('Rand Int'!AQ78,'Inputs &amp; Outputs'!$B$5,'Inputs &amp; Outputs'!$B$6)</f>
        <v>-7.5648121644804056E-2</v>
      </c>
      <c r="AR78">
        <f>NORMINV('Rand Int'!AR78,'Inputs &amp; Outputs'!$B$5,'Inputs &amp; Outputs'!$B$6)</f>
        <v>-2.1944458058512209E-2</v>
      </c>
      <c r="AS78">
        <f>NORMINV('Rand Int'!AS78,'Inputs &amp; Outputs'!$B$5,'Inputs &amp; Outputs'!$B$6)</f>
        <v>9.1187021850969469E-2</v>
      </c>
      <c r="AT78">
        <f>NORMINV('Rand Int'!AT78,'Inputs &amp; Outputs'!$B$5,'Inputs &amp; Outputs'!$B$6)</f>
        <v>0.12329296129643333</v>
      </c>
      <c r="AU78">
        <f>NORMINV('Rand Int'!AU78,'Inputs &amp; Outputs'!$B$5,'Inputs &amp; Outputs'!$B$6)</f>
        <v>3.7986022964854524E-2</v>
      </c>
      <c r="AV78">
        <f>NORMINV('Rand Int'!AV78,'Inputs &amp; Outputs'!$B$5,'Inputs &amp; Outputs'!$B$6)</f>
        <v>3.0752962370996548E-2</v>
      </c>
      <c r="AW78">
        <f>NORMINV('Rand Int'!AW78,'Inputs &amp; Outputs'!$B$5,'Inputs &amp; Outputs'!$B$6)</f>
        <v>0.11963398651037381</v>
      </c>
      <c r="AX78">
        <f>NORMINV('Rand Int'!AX78,'Inputs &amp; Outputs'!$B$5,'Inputs &amp; Outputs'!$B$6)</f>
        <v>7.940683212542754E-2</v>
      </c>
      <c r="AY78">
        <f>NORMINV('Rand Int'!AY78,'Inputs &amp; Outputs'!$B$5,'Inputs &amp; Outputs'!$B$6)</f>
        <v>0.10380692690738355</v>
      </c>
      <c r="AZ78">
        <f>NORMINV('Rand Int'!AZ78,'Inputs &amp; Outputs'!$B$5,'Inputs &amp; Outputs'!$B$6)</f>
        <v>0.18261194999794395</v>
      </c>
      <c r="BA78">
        <f>NORMINV('Rand Int'!BA78,'Inputs &amp; Outputs'!$B$5,'Inputs &amp; Outputs'!$B$6)</f>
        <v>9.6990112266256451E-2</v>
      </c>
      <c r="BB78">
        <f>NORMINV('Rand Int'!BB78,'Inputs &amp; Outputs'!$B$5,'Inputs &amp; Outputs'!$B$6)</f>
        <v>0.19603912646382138</v>
      </c>
      <c r="BC78">
        <f>NORMINV('Rand Int'!BC78,'Inputs &amp; Outputs'!$B$5,'Inputs &amp; Outputs'!$B$6)</f>
        <v>0.12278629433076886</v>
      </c>
      <c r="BD78">
        <f>NORMINV('Rand Int'!BD78,'Inputs &amp; Outputs'!$B$5,'Inputs &amp; Outputs'!$B$6)</f>
        <v>9.9828346422938113E-2</v>
      </c>
      <c r="BE78">
        <f>NORMINV('Rand Int'!BE78,'Inputs &amp; Outputs'!$B$5,'Inputs &amp; Outputs'!$B$6)</f>
        <v>0.16261818622915963</v>
      </c>
      <c r="BF78">
        <f>NORMINV('Rand Int'!BF78,'Inputs &amp; Outputs'!$B$5,'Inputs &amp; Outputs'!$B$6)</f>
        <v>1.1258581165117625E-2</v>
      </c>
      <c r="BG78">
        <f>NORMINV('Rand Int'!BG78,'Inputs &amp; Outputs'!$B$5,'Inputs &amp; Outputs'!$B$6)</f>
        <v>6.8973837302937491E-3</v>
      </c>
      <c r="BH78">
        <f>NORMINV('Rand Int'!BH78,'Inputs &amp; Outputs'!$B$5,'Inputs &amp; Outputs'!$B$6)</f>
        <v>8.2326584076813439E-3</v>
      </c>
      <c r="BI78">
        <f>NORMINV('Rand Int'!BI78,'Inputs &amp; Outputs'!$B$5,'Inputs &amp; Outputs'!$B$6)</f>
        <v>3.2489752642537589E-2</v>
      </c>
      <c r="BJ78">
        <f>NORMINV('Rand Int'!BJ78,'Inputs &amp; Outputs'!$B$5,'Inputs &amp; Outputs'!$B$6)</f>
        <v>0.14405586708447626</v>
      </c>
      <c r="BK78">
        <f>NORMINV('Rand Int'!BK78,'Inputs &amp; Outputs'!$B$5,'Inputs &amp; Outputs'!$B$6)</f>
        <v>4.347498714886211E-2</v>
      </c>
      <c r="BL78">
        <f>NORMINV('Rand Int'!BL78,'Inputs &amp; Outputs'!$B$5,'Inputs &amp; Outputs'!$B$6)</f>
        <v>4.807773729185269E-3</v>
      </c>
      <c r="BM78">
        <f>NORMINV('Rand Int'!BM78,'Inputs &amp; Outputs'!$B$5,'Inputs &amp; Outputs'!$B$6)</f>
        <v>5.0312386762903158E-2</v>
      </c>
      <c r="BN78">
        <f>NORMINV('Rand Int'!BN78,'Inputs &amp; Outputs'!$B$5,'Inputs &amp; Outputs'!$B$6)</f>
        <v>9.4637617061597901E-2</v>
      </c>
      <c r="BO78">
        <f>NORMINV('Rand Int'!BO78,'Inputs &amp; Outputs'!$B$5,'Inputs &amp; Outputs'!$B$6)</f>
        <v>0.1937237281201368</v>
      </c>
      <c r="BP78">
        <f>NORMINV('Rand Int'!BP78,'Inputs &amp; Outputs'!$B$5,'Inputs &amp; Outputs'!$B$6)</f>
        <v>6.7460991917208168E-2</v>
      </c>
      <c r="BQ78">
        <f>NORMINV('Rand Int'!BQ78,'Inputs &amp; Outputs'!$B$5,'Inputs &amp; Outputs'!$B$6)</f>
        <v>6.6959945897788614E-2</v>
      </c>
      <c r="BR78">
        <f>NORMINV('Rand Int'!BR78,'Inputs &amp; Outputs'!$B$5,'Inputs &amp; Outputs'!$B$6)</f>
        <v>3.2821524845524842E-2</v>
      </c>
      <c r="BS78">
        <f>NORMINV('Rand Int'!BS78,'Inputs &amp; Outputs'!$B$5,'Inputs &amp; Outputs'!$B$6)</f>
        <v>-4.8349924130789562E-4</v>
      </c>
      <c r="BT78">
        <f>NORMINV('Rand Int'!BT78,'Inputs &amp; Outputs'!$B$5,'Inputs &amp; Outputs'!$B$6)</f>
        <v>0.10014910428513835</v>
      </c>
    </row>
    <row r="79" spans="1:72" x14ac:dyDescent="0.25">
      <c r="A79" s="1">
        <v>78</v>
      </c>
      <c r="C79">
        <f>NORMINV('Rand Int'!C79,'Inputs &amp; Outputs'!$B$5,'Inputs &amp; Outputs'!$B$6)</f>
        <v>-3.7907511032999122E-2</v>
      </c>
      <c r="D79">
        <f>NORMINV('Rand Int'!D79,'Inputs &amp; Outputs'!$B$5,'Inputs &amp; Outputs'!$B$6)</f>
        <v>3.6188247766585038E-2</v>
      </c>
      <c r="E79">
        <f>NORMINV('Rand Int'!E79,'Inputs &amp; Outputs'!$B$5,'Inputs &amp; Outputs'!$B$6)</f>
        <v>4.9781835356418835E-2</v>
      </c>
      <c r="F79">
        <f>NORMINV('Rand Int'!F79,'Inputs &amp; Outputs'!$B$5,'Inputs &amp; Outputs'!$B$6)</f>
        <v>8.9101224418244668E-2</v>
      </c>
      <c r="G79">
        <f>NORMINV('Rand Int'!G79,'Inputs &amp; Outputs'!$B$5,'Inputs &amp; Outputs'!$B$6)</f>
        <v>-7.3635921403711169E-2</v>
      </c>
      <c r="H79">
        <f>NORMINV('Rand Int'!H79,'Inputs &amp; Outputs'!$B$5,'Inputs &amp; Outputs'!$B$6)</f>
        <v>-0.10276468943988346</v>
      </c>
      <c r="I79">
        <f>NORMINV('Rand Int'!I79,'Inputs &amp; Outputs'!$B$5,'Inputs &amp; Outputs'!$B$6)</f>
        <v>2.1268269834134108E-2</v>
      </c>
      <c r="J79">
        <f>NORMINV('Rand Int'!J79,'Inputs &amp; Outputs'!$B$5,'Inputs &amp; Outputs'!$B$6)</f>
        <v>9.1206885390169856E-3</v>
      </c>
      <c r="K79">
        <f>NORMINV('Rand Int'!K79,'Inputs &amp; Outputs'!$B$5,'Inputs &amp; Outputs'!$B$6)</f>
        <v>3.2024798933413319E-2</v>
      </c>
      <c r="L79">
        <f>NORMINV('Rand Int'!L79,'Inputs &amp; Outputs'!$B$5,'Inputs &amp; Outputs'!$B$6)</f>
        <v>-1.9999707264607966E-2</v>
      </c>
      <c r="M79">
        <f>NORMINV('Rand Int'!M79,'Inputs &amp; Outputs'!$B$5,'Inputs &amp; Outputs'!$B$6)</f>
        <v>0.19989626235137803</v>
      </c>
      <c r="N79">
        <f>NORMINV('Rand Int'!N79,'Inputs &amp; Outputs'!$B$5,'Inputs &amp; Outputs'!$B$6)</f>
        <v>-8.9377098580048192E-2</v>
      </c>
      <c r="O79">
        <f>NORMINV('Rand Int'!O79,'Inputs &amp; Outputs'!$B$5,'Inputs &amp; Outputs'!$B$6)</f>
        <v>6.8050708245597336E-2</v>
      </c>
      <c r="P79">
        <f>NORMINV('Rand Int'!P79,'Inputs &amp; Outputs'!$B$5,'Inputs &amp; Outputs'!$B$6)</f>
        <v>0.13459248707361948</v>
      </c>
      <c r="Q79">
        <f>NORMINV('Rand Int'!Q79,'Inputs &amp; Outputs'!$B$5,'Inputs &amp; Outputs'!$B$6)</f>
        <v>8.558061683670358E-2</v>
      </c>
      <c r="R79">
        <f>NORMINV('Rand Int'!R79,'Inputs &amp; Outputs'!$B$5,'Inputs &amp; Outputs'!$B$6)</f>
        <v>0.14792922372929088</v>
      </c>
      <c r="S79">
        <f>NORMINV('Rand Int'!S79,'Inputs &amp; Outputs'!$B$5,'Inputs &amp; Outputs'!$B$6)</f>
        <v>-2.4696299784733589E-2</v>
      </c>
      <c r="T79">
        <f>NORMINV('Rand Int'!T79,'Inputs &amp; Outputs'!$B$5,'Inputs &amp; Outputs'!$B$6)</f>
        <v>9.1662384688148135E-2</v>
      </c>
      <c r="U79">
        <f>NORMINV('Rand Int'!U79,'Inputs &amp; Outputs'!$B$5,'Inputs &amp; Outputs'!$B$6)</f>
        <v>2.4936470199703166E-2</v>
      </c>
      <c r="V79">
        <f>NORMINV('Rand Int'!V79,'Inputs &amp; Outputs'!$B$5,'Inputs &amp; Outputs'!$B$6)</f>
        <v>7.1581991860087721E-2</v>
      </c>
      <c r="W79">
        <f>NORMINV('Rand Int'!W79,'Inputs &amp; Outputs'!$B$5,'Inputs &amp; Outputs'!$B$6)</f>
        <v>6.018116048919317E-3</v>
      </c>
      <c r="X79">
        <f>NORMINV('Rand Int'!X79,'Inputs &amp; Outputs'!$B$5,'Inputs &amp; Outputs'!$B$6)</f>
        <v>5.2176948394922727E-2</v>
      </c>
      <c r="Y79">
        <f>NORMINV('Rand Int'!Y79,'Inputs &amp; Outputs'!$B$5,'Inputs &amp; Outputs'!$B$6)</f>
        <v>0.13583990123391754</v>
      </c>
      <c r="Z79">
        <f>NORMINV('Rand Int'!Z79,'Inputs &amp; Outputs'!$B$5,'Inputs &amp; Outputs'!$B$6)</f>
        <v>0.17857039727927468</v>
      </c>
      <c r="AA79">
        <f>NORMINV('Rand Int'!AA79,'Inputs &amp; Outputs'!$B$5,'Inputs &amp; Outputs'!$B$6)</f>
        <v>0.10690952332210554</v>
      </c>
      <c r="AB79">
        <f>NORMINV('Rand Int'!AB79,'Inputs &amp; Outputs'!$B$5,'Inputs &amp; Outputs'!$B$6)</f>
        <v>6.6690398099828713E-2</v>
      </c>
      <c r="AC79">
        <f>NORMINV('Rand Int'!AC79,'Inputs &amp; Outputs'!$B$5,'Inputs &amp; Outputs'!$B$6)</f>
        <v>4.589671440599679E-2</v>
      </c>
      <c r="AD79">
        <f>NORMINV('Rand Int'!AD79,'Inputs &amp; Outputs'!$B$5,'Inputs &amp; Outputs'!$B$6)</f>
        <v>3.834750419127015E-2</v>
      </c>
      <c r="AE79">
        <f>NORMINV('Rand Int'!AE79,'Inputs &amp; Outputs'!$B$5,'Inputs &amp; Outputs'!$B$6)</f>
        <v>0.12449569418356599</v>
      </c>
      <c r="AF79">
        <f>NORMINV('Rand Int'!AF79,'Inputs &amp; Outputs'!$B$5,'Inputs &amp; Outputs'!$B$6)</f>
        <v>0.17810560565954836</v>
      </c>
      <c r="AG79">
        <f>NORMINV('Rand Int'!AG79,'Inputs &amp; Outputs'!$B$5,'Inputs &amp; Outputs'!$B$6)</f>
        <v>5.5844302701139714E-2</v>
      </c>
      <c r="AH79">
        <f>NORMINV('Rand Int'!AH79,'Inputs &amp; Outputs'!$B$5,'Inputs &amp; Outputs'!$B$6)</f>
        <v>8.6386548046385098E-2</v>
      </c>
      <c r="AI79">
        <f>NORMINV('Rand Int'!AI79,'Inputs &amp; Outputs'!$B$5,'Inputs &amp; Outputs'!$B$6)</f>
        <v>0.10366160925595624</v>
      </c>
      <c r="AJ79">
        <f>NORMINV('Rand Int'!AJ79,'Inputs &amp; Outputs'!$B$5,'Inputs &amp; Outputs'!$B$6)</f>
        <v>5.2762561836870905E-2</v>
      </c>
      <c r="AK79">
        <f>NORMINV('Rand Int'!AK79,'Inputs &amp; Outputs'!$B$5,'Inputs &amp; Outputs'!$B$6)</f>
        <v>7.9069058062733621E-2</v>
      </c>
      <c r="AL79">
        <f>NORMINV('Rand Int'!AL79,'Inputs &amp; Outputs'!$B$5,'Inputs &amp; Outputs'!$B$6)</f>
        <v>0.21107038585459839</v>
      </c>
      <c r="AM79">
        <f>NORMINV('Rand Int'!AM79,'Inputs &amp; Outputs'!$B$5,'Inputs &amp; Outputs'!$B$6)</f>
        <v>6.6090034253931187E-3</v>
      </c>
      <c r="AN79">
        <f>NORMINV('Rand Int'!AN79,'Inputs &amp; Outputs'!$B$5,'Inputs &amp; Outputs'!$B$6)</f>
        <v>6.8192229438153548E-2</v>
      </c>
      <c r="AO79">
        <f>NORMINV('Rand Int'!AO79,'Inputs &amp; Outputs'!$B$5,'Inputs &amp; Outputs'!$B$6)</f>
        <v>4.870130856468749E-2</v>
      </c>
      <c r="AP79">
        <f>NORMINV('Rand Int'!AP79,'Inputs &amp; Outputs'!$B$5,'Inputs &amp; Outputs'!$B$6)</f>
        <v>-7.7877086986878036E-2</v>
      </c>
      <c r="AQ79">
        <f>NORMINV('Rand Int'!AQ79,'Inputs &amp; Outputs'!$B$5,'Inputs &amp; Outputs'!$B$6)</f>
        <v>0.13527486300162495</v>
      </c>
      <c r="AR79">
        <f>NORMINV('Rand Int'!AR79,'Inputs &amp; Outputs'!$B$5,'Inputs &amp; Outputs'!$B$6)</f>
        <v>0.21538390882440661</v>
      </c>
      <c r="AS79">
        <f>NORMINV('Rand Int'!AS79,'Inputs &amp; Outputs'!$B$5,'Inputs &amp; Outputs'!$B$6)</f>
        <v>0.11717666305602965</v>
      </c>
      <c r="AT79">
        <f>NORMINV('Rand Int'!AT79,'Inputs &amp; Outputs'!$B$5,'Inputs &amp; Outputs'!$B$6)</f>
        <v>6.7377403940326361E-2</v>
      </c>
      <c r="AU79">
        <f>NORMINV('Rand Int'!AU79,'Inputs &amp; Outputs'!$B$5,'Inputs &amp; Outputs'!$B$6)</f>
        <v>0.14839095284351064</v>
      </c>
      <c r="AV79">
        <f>NORMINV('Rand Int'!AV79,'Inputs &amp; Outputs'!$B$5,'Inputs &amp; Outputs'!$B$6)</f>
        <v>0.10458182889473761</v>
      </c>
      <c r="AW79">
        <f>NORMINV('Rand Int'!AW79,'Inputs &amp; Outputs'!$B$5,'Inputs &amp; Outputs'!$B$6)</f>
        <v>2.1205638182246717E-2</v>
      </c>
      <c r="AX79">
        <f>NORMINV('Rand Int'!AX79,'Inputs &amp; Outputs'!$B$5,'Inputs &amp; Outputs'!$B$6)</f>
        <v>-4.944984138137748E-2</v>
      </c>
      <c r="AY79">
        <f>NORMINV('Rand Int'!AY79,'Inputs &amp; Outputs'!$B$5,'Inputs &amp; Outputs'!$B$6)</f>
        <v>1.8763485813500146E-2</v>
      </c>
      <c r="AZ79">
        <f>NORMINV('Rand Int'!AZ79,'Inputs &amp; Outputs'!$B$5,'Inputs &amp; Outputs'!$B$6)</f>
        <v>7.5068730244822038E-2</v>
      </c>
      <c r="BA79">
        <f>NORMINV('Rand Int'!BA79,'Inputs &amp; Outputs'!$B$5,'Inputs &amp; Outputs'!$B$6)</f>
        <v>1.5524503351734505E-2</v>
      </c>
      <c r="BB79">
        <f>NORMINV('Rand Int'!BB79,'Inputs &amp; Outputs'!$B$5,'Inputs &amp; Outputs'!$B$6)</f>
        <v>0.18808288950507943</v>
      </c>
      <c r="BC79">
        <f>NORMINV('Rand Int'!BC79,'Inputs &amp; Outputs'!$B$5,'Inputs &amp; Outputs'!$B$6)</f>
        <v>7.1795739763238359E-2</v>
      </c>
      <c r="BD79">
        <f>NORMINV('Rand Int'!BD79,'Inputs &amp; Outputs'!$B$5,'Inputs &amp; Outputs'!$B$6)</f>
        <v>0.15730145193723996</v>
      </c>
      <c r="BE79">
        <f>NORMINV('Rand Int'!BE79,'Inputs &amp; Outputs'!$B$5,'Inputs &amp; Outputs'!$B$6)</f>
        <v>0.1030720739102049</v>
      </c>
      <c r="BF79">
        <f>NORMINV('Rand Int'!BF79,'Inputs &amp; Outputs'!$B$5,'Inputs &amp; Outputs'!$B$6)</f>
        <v>0.10968709221684146</v>
      </c>
      <c r="BG79">
        <f>NORMINV('Rand Int'!BG79,'Inputs &amp; Outputs'!$B$5,'Inputs &amp; Outputs'!$B$6)</f>
        <v>4.2465504171928931E-3</v>
      </c>
      <c r="BH79">
        <f>NORMINV('Rand Int'!BH79,'Inputs &amp; Outputs'!$B$5,'Inputs &amp; Outputs'!$B$6)</f>
        <v>0.13167024773258956</v>
      </c>
      <c r="BI79">
        <f>NORMINV('Rand Int'!BI79,'Inputs &amp; Outputs'!$B$5,'Inputs &amp; Outputs'!$B$6)</f>
        <v>0.12477731893958374</v>
      </c>
      <c r="BJ79">
        <f>NORMINV('Rand Int'!BJ79,'Inputs &amp; Outputs'!$B$5,'Inputs &amp; Outputs'!$B$6)</f>
        <v>0.13463061362707415</v>
      </c>
      <c r="BK79">
        <f>NORMINV('Rand Int'!BK79,'Inputs &amp; Outputs'!$B$5,'Inputs &amp; Outputs'!$B$6)</f>
        <v>3.0777749509427001E-2</v>
      </c>
      <c r="BL79">
        <f>NORMINV('Rand Int'!BL79,'Inputs &amp; Outputs'!$B$5,'Inputs &amp; Outputs'!$B$6)</f>
        <v>0.10134255499972944</v>
      </c>
      <c r="BM79">
        <f>NORMINV('Rand Int'!BM79,'Inputs &amp; Outputs'!$B$5,'Inputs &amp; Outputs'!$B$6)</f>
        <v>7.2619382438332436E-2</v>
      </c>
      <c r="BN79">
        <f>NORMINV('Rand Int'!BN79,'Inputs &amp; Outputs'!$B$5,'Inputs &amp; Outputs'!$B$6)</f>
        <v>-3.7931051680458974E-2</v>
      </c>
      <c r="BO79">
        <f>NORMINV('Rand Int'!BO79,'Inputs &amp; Outputs'!$B$5,'Inputs &amp; Outputs'!$B$6)</f>
        <v>-3.0726662759614776E-3</v>
      </c>
      <c r="BP79">
        <f>NORMINV('Rand Int'!BP79,'Inputs &amp; Outputs'!$B$5,'Inputs &amp; Outputs'!$B$6)</f>
        <v>9.5079088900598269E-2</v>
      </c>
      <c r="BQ79">
        <f>NORMINV('Rand Int'!BQ79,'Inputs &amp; Outputs'!$B$5,'Inputs &amp; Outputs'!$B$6)</f>
        <v>9.8404290876605377E-2</v>
      </c>
      <c r="BR79">
        <f>NORMINV('Rand Int'!BR79,'Inputs &amp; Outputs'!$B$5,'Inputs &amp; Outputs'!$B$6)</f>
        <v>0.14267171223573138</v>
      </c>
      <c r="BS79">
        <f>NORMINV('Rand Int'!BS79,'Inputs &amp; Outputs'!$B$5,'Inputs &amp; Outputs'!$B$6)</f>
        <v>6.2095375143535129E-2</v>
      </c>
      <c r="BT79">
        <f>NORMINV('Rand Int'!BT79,'Inputs &amp; Outputs'!$B$5,'Inputs &amp; Outputs'!$B$6)</f>
        <v>1.811968621976507E-2</v>
      </c>
    </row>
    <row r="80" spans="1:72" x14ac:dyDescent="0.25">
      <c r="A80" s="1">
        <v>79</v>
      </c>
      <c r="C80">
        <f>NORMINV('Rand Int'!C80,'Inputs &amp; Outputs'!$B$5,'Inputs &amp; Outputs'!$B$6)</f>
        <v>0.12602670961245632</v>
      </c>
      <c r="D80">
        <f>NORMINV('Rand Int'!D80,'Inputs &amp; Outputs'!$B$5,'Inputs &amp; Outputs'!$B$6)</f>
        <v>-7.0581722366707872E-2</v>
      </c>
      <c r="E80">
        <f>NORMINV('Rand Int'!E80,'Inputs &amp; Outputs'!$B$5,'Inputs &amp; Outputs'!$B$6)</f>
        <v>0.21557052236454932</v>
      </c>
      <c r="F80">
        <f>NORMINV('Rand Int'!F80,'Inputs &amp; Outputs'!$B$5,'Inputs &amp; Outputs'!$B$6)</f>
        <v>4.5915861492429114E-2</v>
      </c>
      <c r="G80">
        <f>NORMINV('Rand Int'!G80,'Inputs &amp; Outputs'!$B$5,'Inputs &amp; Outputs'!$B$6)</f>
        <v>-6.7336331360732582E-2</v>
      </c>
      <c r="H80">
        <f>NORMINV('Rand Int'!H80,'Inputs &amp; Outputs'!$B$5,'Inputs &amp; Outputs'!$B$6)</f>
        <v>0.11607061686173714</v>
      </c>
      <c r="I80">
        <f>NORMINV('Rand Int'!I80,'Inputs &amp; Outputs'!$B$5,'Inputs &amp; Outputs'!$B$6)</f>
        <v>1.6169427570183255E-2</v>
      </c>
      <c r="J80">
        <f>NORMINV('Rand Int'!J80,'Inputs &amp; Outputs'!$B$5,'Inputs &amp; Outputs'!$B$6)</f>
        <v>9.3174382370120407E-2</v>
      </c>
      <c r="K80">
        <f>NORMINV('Rand Int'!K80,'Inputs &amp; Outputs'!$B$5,'Inputs &amp; Outputs'!$B$6)</f>
        <v>6.3508464065614861E-2</v>
      </c>
      <c r="L80">
        <f>NORMINV('Rand Int'!L80,'Inputs &amp; Outputs'!$B$5,'Inputs &amp; Outputs'!$B$6)</f>
        <v>7.7198993205333508E-2</v>
      </c>
      <c r="M80">
        <f>NORMINV('Rand Int'!M80,'Inputs &amp; Outputs'!$B$5,'Inputs &amp; Outputs'!$B$6)</f>
        <v>-2.3506875117264084E-2</v>
      </c>
      <c r="N80">
        <f>NORMINV('Rand Int'!N80,'Inputs &amp; Outputs'!$B$5,'Inputs &amp; Outputs'!$B$6)</f>
        <v>9.0277400666674446E-2</v>
      </c>
      <c r="O80">
        <f>NORMINV('Rand Int'!O80,'Inputs &amp; Outputs'!$B$5,'Inputs &amp; Outputs'!$B$6)</f>
        <v>3.9119242517122108E-2</v>
      </c>
      <c r="P80">
        <f>NORMINV('Rand Int'!P80,'Inputs &amp; Outputs'!$B$5,'Inputs &amp; Outputs'!$B$6)</f>
        <v>-4.7170641070956823E-2</v>
      </c>
      <c r="Q80">
        <f>NORMINV('Rand Int'!Q80,'Inputs &amp; Outputs'!$B$5,'Inputs &amp; Outputs'!$B$6)</f>
        <v>7.747561551762186E-2</v>
      </c>
      <c r="R80">
        <f>NORMINV('Rand Int'!R80,'Inputs &amp; Outputs'!$B$5,'Inputs &amp; Outputs'!$B$6)</f>
        <v>3.02357501567527E-2</v>
      </c>
      <c r="S80">
        <f>NORMINV('Rand Int'!S80,'Inputs &amp; Outputs'!$B$5,'Inputs &amp; Outputs'!$B$6)</f>
        <v>3.0185165554073735E-2</v>
      </c>
      <c r="T80">
        <f>NORMINV('Rand Int'!T80,'Inputs &amp; Outputs'!$B$5,'Inputs &amp; Outputs'!$B$6)</f>
        <v>0.12698498048824805</v>
      </c>
      <c r="U80">
        <f>NORMINV('Rand Int'!U80,'Inputs &amp; Outputs'!$B$5,'Inputs &amp; Outputs'!$B$6)</f>
        <v>2.1856670402534008E-2</v>
      </c>
      <c r="V80">
        <f>NORMINV('Rand Int'!V80,'Inputs &amp; Outputs'!$B$5,'Inputs &amp; Outputs'!$B$6)</f>
        <v>1.4501813074172809E-3</v>
      </c>
      <c r="W80">
        <f>NORMINV('Rand Int'!W80,'Inputs &amp; Outputs'!$B$5,'Inputs &amp; Outputs'!$B$6)</f>
        <v>0.10907621962234962</v>
      </c>
      <c r="X80">
        <f>NORMINV('Rand Int'!X80,'Inputs &amp; Outputs'!$B$5,'Inputs &amp; Outputs'!$B$6)</f>
        <v>4.9975895297043604E-2</v>
      </c>
      <c r="Y80">
        <f>NORMINV('Rand Int'!Y80,'Inputs &amp; Outputs'!$B$5,'Inputs &amp; Outputs'!$B$6)</f>
        <v>8.5752416769543247E-2</v>
      </c>
      <c r="Z80">
        <f>NORMINV('Rand Int'!Z80,'Inputs &amp; Outputs'!$B$5,'Inputs &amp; Outputs'!$B$6)</f>
        <v>0.11960313237077527</v>
      </c>
      <c r="AA80">
        <f>NORMINV('Rand Int'!AA80,'Inputs &amp; Outputs'!$B$5,'Inputs &amp; Outputs'!$B$6)</f>
        <v>3.8089117735202058E-2</v>
      </c>
      <c r="AB80">
        <f>NORMINV('Rand Int'!AB80,'Inputs &amp; Outputs'!$B$5,'Inputs &amp; Outputs'!$B$6)</f>
        <v>0.10755006004415908</v>
      </c>
      <c r="AC80">
        <f>NORMINV('Rand Int'!AC80,'Inputs &amp; Outputs'!$B$5,'Inputs &amp; Outputs'!$B$6)</f>
        <v>-5.7046373936788422E-2</v>
      </c>
      <c r="AD80">
        <f>NORMINV('Rand Int'!AD80,'Inputs &amp; Outputs'!$B$5,'Inputs &amp; Outputs'!$B$6)</f>
        <v>0.11670366311048677</v>
      </c>
      <c r="AE80">
        <f>NORMINV('Rand Int'!AE80,'Inputs &amp; Outputs'!$B$5,'Inputs &amp; Outputs'!$B$6)</f>
        <v>7.6557347256691138E-2</v>
      </c>
      <c r="AF80">
        <f>NORMINV('Rand Int'!AF80,'Inputs &amp; Outputs'!$B$5,'Inputs &amp; Outputs'!$B$6)</f>
        <v>-5.2023853105679391E-2</v>
      </c>
      <c r="AG80">
        <f>NORMINV('Rand Int'!AG80,'Inputs &amp; Outputs'!$B$5,'Inputs &amp; Outputs'!$B$6)</f>
        <v>-1.879736695793055E-2</v>
      </c>
      <c r="AH80">
        <f>NORMINV('Rand Int'!AH80,'Inputs &amp; Outputs'!$B$5,'Inputs &amp; Outputs'!$B$6)</f>
        <v>5.0356554456128758E-2</v>
      </c>
      <c r="AI80">
        <f>NORMINV('Rand Int'!AI80,'Inputs &amp; Outputs'!$B$5,'Inputs &amp; Outputs'!$B$6)</f>
        <v>9.1987707276816488E-2</v>
      </c>
      <c r="AJ80">
        <f>NORMINV('Rand Int'!AJ80,'Inputs &amp; Outputs'!$B$5,'Inputs &amp; Outputs'!$B$6)</f>
        <v>0.1463600663293701</v>
      </c>
      <c r="AK80">
        <f>NORMINV('Rand Int'!AK80,'Inputs &amp; Outputs'!$B$5,'Inputs &amp; Outputs'!$B$6)</f>
        <v>0.12752543796873064</v>
      </c>
      <c r="AL80">
        <f>NORMINV('Rand Int'!AL80,'Inputs &amp; Outputs'!$B$5,'Inputs &amp; Outputs'!$B$6)</f>
        <v>9.1308452750432992E-3</v>
      </c>
      <c r="AM80">
        <f>NORMINV('Rand Int'!AM80,'Inputs &amp; Outputs'!$B$5,'Inputs &amp; Outputs'!$B$6)</f>
        <v>0.10888090145510501</v>
      </c>
      <c r="AN80">
        <f>NORMINV('Rand Int'!AN80,'Inputs &amp; Outputs'!$B$5,'Inputs &amp; Outputs'!$B$6)</f>
        <v>9.7802746559049608E-3</v>
      </c>
      <c r="AO80">
        <f>NORMINV('Rand Int'!AO80,'Inputs &amp; Outputs'!$B$5,'Inputs &amp; Outputs'!$B$6)</f>
        <v>8.8437251174071849E-3</v>
      </c>
      <c r="AP80">
        <f>NORMINV('Rand Int'!AP80,'Inputs &amp; Outputs'!$B$5,'Inputs &amp; Outputs'!$B$6)</f>
        <v>0.10148963552093698</v>
      </c>
      <c r="AQ80">
        <f>NORMINV('Rand Int'!AQ80,'Inputs &amp; Outputs'!$B$5,'Inputs &amp; Outputs'!$B$6)</f>
        <v>5.2138175451843537E-2</v>
      </c>
      <c r="AR80">
        <f>NORMINV('Rand Int'!AR80,'Inputs &amp; Outputs'!$B$5,'Inputs &amp; Outputs'!$B$6)</f>
        <v>2.7801406168241248E-2</v>
      </c>
      <c r="AS80">
        <f>NORMINV('Rand Int'!AS80,'Inputs &amp; Outputs'!$B$5,'Inputs &amp; Outputs'!$B$6)</f>
        <v>0.21125109578543305</v>
      </c>
      <c r="AT80">
        <f>NORMINV('Rand Int'!AT80,'Inputs &amp; Outputs'!$B$5,'Inputs &amp; Outputs'!$B$6)</f>
        <v>-1.1598530194376289E-2</v>
      </c>
      <c r="AU80">
        <f>NORMINV('Rand Int'!AU80,'Inputs &amp; Outputs'!$B$5,'Inputs &amp; Outputs'!$B$6)</f>
        <v>0.18733625839239509</v>
      </c>
      <c r="AV80">
        <f>NORMINV('Rand Int'!AV80,'Inputs &amp; Outputs'!$B$5,'Inputs &amp; Outputs'!$B$6)</f>
        <v>0.10042255826678752</v>
      </c>
      <c r="AW80">
        <f>NORMINV('Rand Int'!AW80,'Inputs &amp; Outputs'!$B$5,'Inputs &amp; Outputs'!$B$6)</f>
        <v>2.3536593363415688E-2</v>
      </c>
      <c r="AX80">
        <f>NORMINV('Rand Int'!AX80,'Inputs &amp; Outputs'!$B$5,'Inputs &amp; Outputs'!$B$6)</f>
        <v>4.3813997168722016E-3</v>
      </c>
      <c r="AY80">
        <f>NORMINV('Rand Int'!AY80,'Inputs &amp; Outputs'!$B$5,'Inputs &amp; Outputs'!$B$6)</f>
        <v>0.11453085063942248</v>
      </c>
      <c r="AZ80">
        <f>NORMINV('Rand Int'!AZ80,'Inputs &amp; Outputs'!$B$5,'Inputs &amp; Outputs'!$B$6)</f>
        <v>-3.9378542384773743E-2</v>
      </c>
      <c r="BA80">
        <f>NORMINV('Rand Int'!BA80,'Inputs &amp; Outputs'!$B$5,'Inputs &amp; Outputs'!$B$6)</f>
        <v>8.2238275148814266E-2</v>
      </c>
      <c r="BB80">
        <f>NORMINV('Rand Int'!BB80,'Inputs &amp; Outputs'!$B$5,'Inputs &amp; Outputs'!$B$6)</f>
        <v>6.8640067265138535E-2</v>
      </c>
      <c r="BC80">
        <f>NORMINV('Rand Int'!BC80,'Inputs &amp; Outputs'!$B$5,'Inputs &amp; Outputs'!$B$6)</f>
        <v>6.5242393185979727E-2</v>
      </c>
      <c r="BD80">
        <f>NORMINV('Rand Int'!BD80,'Inputs &amp; Outputs'!$B$5,'Inputs &amp; Outputs'!$B$6)</f>
        <v>7.7541372392568697E-2</v>
      </c>
      <c r="BE80">
        <f>NORMINV('Rand Int'!BE80,'Inputs &amp; Outputs'!$B$5,'Inputs &amp; Outputs'!$B$6)</f>
        <v>1.1136011602331977E-2</v>
      </c>
      <c r="BF80">
        <f>NORMINV('Rand Int'!BF80,'Inputs &amp; Outputs'!$B$5,'Inputs &amp; Outputs'!$B$6)</f>
        <v>0.12644285661372073</v>
      </c>
      <c r="BG80">
        <f>NORMINV('Rand Int'!BG80,'Inputs &amp; Outputs'!$B$5,'Inputs &amp; Outputs'!$B$6)</f>
        <v>4.017270259824797E-2</v>
      </c>
      <c r="BH80">
        <f>NORMINV('Rand Int'!BH80,'Inputs &amp; Outputs'!$B$5,'Inputs &amp; Outputs'!$B$6)</f>
        <v>7.7354367725453232E-2</v>
      </c>
      <c r="BI80">
        <f>NORMINV('Rand Int'!BI80,'Inputs &amp; Outputs'!$B$5,'Inputs &amp; Outputs'!$B$6)</f>
        <v>8.1396828609761995E-2</v>
      </c>
      <c r="BJ80">
        <f>NORMINV('Rand Int'!BJ80,'Inputs &amp; Outputs'!$B$5,'Inputs &amp; Outputs'!$B$6)</f>
        <v>0.17710176153265134</v>
      </c>
      <c r="BK80">
        <f>NORMINV('Rand Int'!BK80,'Inputs &amp; Outputs'!$B$5,'Inputs &amp; Outputs'!$B$6)</f>
        <v>9.8389911848652339E-2</v>
      </c>
      <c r="BL80">
        <f>NORMINV('Rand Int'!BL80,'Inputs &amp; Outputs'!$B$5,'Inputs &amp; Outputs'!$B$6)</f>
        <v>9.9427829291442144E-2</v>
      </c>
      <c r="BM80">
        <f>NORMINV('Rand Int'!BM80,'Inputs &amp; Outputs'!$B$5,'Inputs &amp; Outputs'!$B$6)</f>
        <v>8.5979529031260798E-2</v>
      </c>
      <c r="BN80">
        <f>NORMINV('Rand Int'!BN80,'Inputs &amp; Outputs'!$B$5,'Inputs &amp; Outputs'!$B$6)</f>
        <v>0.16534556771138259</v>
      </c>
      <c r="BO80">
        <f>NORMINV('Rand Int'!BO80,'Inputs &amp; Outputs'!$B$5,'Inputs &amp; Outputs'!$B$6)</f>
        <v>5.7749247169191387E-2</v>
      </c>
      <c r="BP80">
        <f>NORMINV('Rand Int'!BP80,'Inputs &amp; Outputs'!$B$5,'Inputs &amp; Outputs'!$B$6)</f>
        <v>6.3516105694550282E-2</v>
      </c>
      <c r="BQ80">
        <f>NORMINV('Rand Int'!BQ80,'Inputs &amp; Outputs'!$B$5,'Inputs &amp; Outputs'!$B$6)</f>
        <v>4.465425649078987E-2</v>
      </c>
      <c r="BR80">
        <f>NORMINV('Rand Int'!BR80,'Inputs &amp; Outputs'!$B$5,'Inputs &amp; Outputs'!$B$6)</f>
        <v>7.3350968330135241E-2</v>
      </c>
      <c r="BS80">
        <f>NORMINV('Rand Int'!BS80,'Inputs &amp; Outputs'!$B$5,'Inputs &amp; Outputs'!$B$6)</f>
        <v>-5.3455166849574798E-2</v>
      </c>
      <c r="BT80">
        <f>NORMINV('Rand Int'!BT80,'Inputs &amp; Outputs'!$B$5,'Inputs &amp; Outputs'!$B$6)</f>
        <v>0.12871816323410784</v>
      </c>
    </row>
    <row r="81" spans="1:72" x14ac:dyDescent="0.25">
      <c r="A81" s="1">
        <v>80</v>
      </c>
      <c r="C81">
        <f>NORMINV('Rand Int'!C81,'Inputs &amp; Outputs'!$B$5,'Inputs &amp; Outputs'!$B$6)</f>
        <v>2.4443093610808465E-2</v>
      </c>
      <c r="D81">
        <f>NORMINV('Rand Int'!D81,'Inputs &amp; Outputs'!$B$5,'Inputs &amp; Outputs'!$B$6)</f>
        <v>-1.9498861139617324E-2</v>
      </c>
      <c r="E81">
        <f>NORMINV('Rand Int'!E81,'Inputs &amp; Outputs'!$B$5,'Inputs &amp; Outputs'!$B$6)</f>
        <v>6.4674414328003776E-2</v>
      </c>
      <c r="F81">
        <f>NORMINV('Rand Int'!F81,'Inputs &amp; Outputs'!$B$5,'Inputs &amp; Outputs'!$B$6)</f>
        <v>6.1493730317316746E-2</v>
      </c>
      <c r="G81">
        <f>NORMINV('Rand Int'!G81,'Inputs &amp; Outputs'!$B$5,'Inputs &amp; Outputs'!$B$6)</f>
        <v>6.181300831044282E-2</v>
      </c>
      <c r="H81">
        <f>NORMINV('Rand Int'!H81,'Inputs &amp; Outputs'!$B$5,'Inputs &amp; Outputs'!$B$6)</f>
        <v>3.9077967410490272E-2</v>
      </c>
      <c r="I81">
        <f>NORMINV('Rand Int'!I81,'Inputs &amp; Outputs'!$B$5,'Inputs &amp; Outputs'!$B$6)</f>
        <v>5.9085710164406467E-2</v>
      </c>
      <c r="J81">
        <f>NORMINV('Rand Int'!J81,'Inputs &amp; Outputs'!$B$5,'Inputs &amp; Outputs'!$B$6)</f>
        <v>7.5620864430203605E-2</v>
      </c>
      <c r="K81">
        <f>NORMINV('Rand Int'!K81,'Inputs &amp; Outputs'!$B$5,'Inputs &amp; Outputs'!$B$6)</f>
        <v>0.19140730020384711</v>
      </c>
      <c r="L81">
        <f>NORMINV('Rand Int'!L81,'Inputs &amp; Outputs'!$B$5,'Inputs &amp; Outputs'!$B$6)</f>
        <v>7.1566739229779672E-2</v>
      </c>
      <c r="M81">
        <f>NORMINV('Rand Int'!M81,'Inputs &amp; Outputs'!$B$5,'Inputs &amp; Outputs'!$B$6)</f>
        <v>-7.0854559744260026E-5</v>
      </c>
      <c r="N81">
        <f>NORMINV('Rand Int'!N81,'Inputs &amp; Outputs'!$B$5,'Inputs &amp; Outputs'!$B$6)</f>
        <v>-2.9955699377439776E-2</v>
      </c>
      <c r="O81">
        <f>NORMINV('Rand Int'!O81,'Inputs &amp; Outputs'!$B$5,'Inputs &amp; Outputs'!$B$6)</f>
        <v>0.15337578042374936</v>
      </c>
      <c r="P81">
        <f>NORMINV('Rand Int'!P81,'Inputs &amp; Outputs'!$B$5,'Inputs &amp; Outputs'!$B$6)</f>
        <v>0.12779092519378846</v>
      </c>
      <c r="Q81">
        <f>NORMINV('Rand Int'!Q81,'Inputs &amp; Outputs'!$B$5,'Inputs &amp; Outputs'!$B$6)</f>
        <v>5.9319822753418287E-2</v>
      </c>
      <c r="R81">
        <f>NORMINV('Rand Int'!R81,'Inputs &amp; Outputs'!$B$5,'Inputs &amp; Outputs'!$B$6)</f>
        <v>0.24304494142268199</v>
      </c>
      <c r="S81">
        <f>NORMINV('Rand Int'!S81,'Inputs &amp; Outputs'!$B$5,'Inputs &amp; Outputs'!$B$6)</f>
        <v>8.9047078116024928E-2</v>
      </c>
      <c r="T81">
        <f>NORMINV('Rand Int'!T81,'Inputs &amp; Outputs'!$B$5,'Inputs &amp; Outputs'!$B$6)</f>
        <v>0.11423139279069661</v>
      </c>
      <c r="U81">
        <f>NORMINV('Rand Int'!U81,'Inputs &amp; Outputs'!$B$5,'Inputs &amp; Outputs'!$B$6)</f>
        <v>-1.5265050733475408E-2</v>
      </c>
      <c r="V81">
        <f>NORMINV('Rand Int'!V81,'Inputs &amp; Outputs'!$B$5,'Inputs &amp; Outputs'!$B$6)</f>
        <v>0.12399099017674663</v>
      </c>
      <c r="W81">
        <f>NORMINV('Rand Int'!W81,'Inputs &amp; Outputs'!$B$5,'Inputs &amp; Outputs'!$B$6)</f>
        <v>8.7353932666170919E-2</v>
      </c>
      <c r="X81">
        <f>NORMINV('Rand Int'!X81,'Inputs &amp; Outputs'!$B$5,'Inputs &amp; Outputs'!$B$6)</f>
        <v>0.15035457093764326</v>
      </c>
      <c r="Y81">
        <f>NORMINV('Rand Int'!Y81,'Inputs &amp; Outputs'!$B$5,'Inputs &amp; Outputs'!$B$6)</f>
        <v>0.12161175117357531</v>
      </c>
      <c r="Z81">
        <f>NORMINV('Rand Int'!Z81,'Inputs &amp; Outputs'!$B$5,'Inputs &amp; Outputs'!$B$6)</f>
        <v>-1.0816178805353821E-2</v>
      </c>
      <c r="AA81">
        <f>NORMINV('Rand Int'!AA81,'Inputs &amp; Outputs'!$B$5,'Inputs &amp; Outputs'!$B$6)</f>
        <v>7.3156399746562142E-2</v>
      </c>
      <c r="AB81">
        <f>NORMINV('Rand Int'!AB81,'Inputs &amp; Outputs'!$B$5,'Inputs &amp; Outputs'!$B$6)</f>
        <v>0.14634590554437371</v>
      </c>
      <c r="AC81">
        <f>NORMINV('Rand Int'!AC81,'Inputs &amp; Outputs'!$B$5,'Inputs &amp; Outputs'!$B$6)</f>
        <v>0.11770519259965348</v>
      </c>
      <c r="AD81">
        <f>NORMINV('Rand Int'!AD81,'Inputs &amp; Outputs'!$B$5,'Inputs &amp; Outputs'!$B$6)</f>
        <v>9.9411826474189002E-2</v>
      </c>
      <c r="AE81">
        <f>NORMINV('Rand Int'!AE81,'Inputs &amp; Outputs'!$B$5,'Inputs &amp; Outputs'!$B$6)</f>
        <v>0.14271768238668242</v>
      </c>
      <c r="AF81">
        <f>NORMINV('Rand Int'!AF81,'Inputs &amp; Outputs'!$B$5,'Inputs &amp; Outputs'!$B$6)</f>
        <v>3.7138285651260497E-2</v>
      </c>
      <c r="AG81">
        <f>NORMINV('Rand Int'!AG81,'Inputs &amp; Outputs'!$B$5,'Inputs &amp; Outputs'!$B$6)</f>
        <v>0.14839282296758366</v>
      </c>
      <c r="AH81">
        <f>NORMINV('Rand Int'!AH81,'Inputs &amp; Outputs'!$B$5,'Inputs &amp; Outputs'!$B$6)</f>
        <v>0.17635613980387588</v>
      </c>
      <c r="AI81">
        <f>NORMINV('Rand Int'!AI81,'Inputs &amp; Outputs'!$B$5,'Inputs &amp; Outputs'!$B$6)</f>
        <v>0.14841979329442084</v>
      </c>
      <c r="AJ81">
        <f>NORMINV('Rand Int'!AJ81,'Inputs &amp; Outputs'!$B$5,'Inputs &amp; Outputs'!$B$6)</f>
        <v>-6.0391179347402069E-2</v>
      </c>
      <c r="AK81">
        <f>NORMINV('Rand Int'!AK81,'Inputs &amp; Outputs'!$B$5,'Inputs &amp; Outputs'!$B$6)</f>
        <v>0.12346787675613458</v>
      </c>
      <c r="AL81">
        <f>NORMINV('Rand Int'!AL81,'Inputs &amp; Outputs'!$B$5,'Inputs &amp; Outputs'!$B$6)</f>
        <v>0.1095177233806692</v>
      </c>
      <c r="AM81">
        <f>NORMINV('Rand Int'!AM81,'Inputs &amp; Outputs'!$B$5,'Inputs &amp; Outputs'!$B$6)</f>
        <v>3.5987709887085079E-2</v>
      </c>
      <c r="AN81">
        <f>NORMINV('Rand Int'!AN81,'Inputs &amp; Outputs'!$B$5,'Inputs &amp; Outputs'!$B$6)</f>
        <v>-1.9627325306411078E-2</v>
      </c>
      <c r="AO81">
        <f>NORMINV('Rand Int'!AO81,'Inputs &amp; Outputs'!$B$5,'Inputs &amp; Outputs'!$B$6)</f>
        <v>-1.4206699297916917E-2</v>
      </c>
      <c r="AP81">
        <f>NORMINV('Rand Int'!AP81,'Inputs &amp; Outputs'!$B$5,'Inputs &amp; Outputs'!$B$6)</f>
        <v>0.10664982488681229</v>
      </c>
      <c r="AQ81">
        <f>NORMINV('Rand Int'!AQ81,'Inputs &amp; Outputs'!$B$5,'Inputs &amp; Outputs'!$B$6)</f>
        <v>0.14464777683047769</v>
      </c>
      <c r="AR81">
        <f>NORMINV('Rand Int'!AR81,'Inputs &amp; Outputs'!$B$5,'Inputs &amp; Outputs'!$B$6)</f>
        <v>-3.205215412209092E-2</v>
      </c>
      <c r="AS81">
        <f>NORMINV('Rand Int'!AS81,'Inputs &amp; Outputs'!$B$5,'Inputs &amp; Outputs'!$B$6)</f>
        <v>1.1501991608668681E-2</v>
      </c>
      <c r="AT81">
        <f>NORMINV('Rand Int'!AT81,'Inputs &amp; Outputs'!$B$5,'Inputs &amp; Outputs'!$B$6)</f>
        <v>8.5392290400009632E-2</v>
      </c>
      <c r="AU81">
        <f>NORMINV('Rand Int'!AU81,'Inputs &amp; Outputs'!$B$5,'Inputs &amp; Outputs'!$B$6)</f>
        <v>0.18196556461405541</v>
      </c>
      <c r="AV81">
        <f>NORMINV('Rand Int'!AV81,'Inputs &amp; Outputs'!$B$5,'Inputs &amp; Outputs'!$B$6)</f>
        <v>3.3854835575900216E-2</v>
      </c>
      <c r="AW81">
        <f>NORMINV('Rand Int'!AW81,'Inputs &amp; Outputs'!$B$5,'Inputs &amp; Outputs'!$B$6)</f>
        <v>-7.2839375186976141E-2</v>
      </c>
      <c r="AX81">
        <f>NORMINV('Rand Int'!AX81,'Inputs &amp; Outputs'!$B$5,'Inputs &amp; Outputs'!$B$6)</f>
        <v>7.564817883210477E-2</v>
      </c>
      <c r="AY81">
        <f>NORMINV('Rand Int'!AY81,'Inputs &amp; Outputs'!$B$5,'Inputs &amp; Outputs'!$B$6)</f>
        <v>2.3680801802072091E-2</v>
      </c>
      <c r="AZ81">
        <f>NORMINV('Rand Int'!AZ81,'Inputs &amp; Outputs'!$B$5,'Inputs &amp; Outputs'!$B$6)</f>
        <v>0.11085690439469932</v>
      </c>
      <c r="BA81">
        <f>NORMINV('Rand Int'!BA81,'Inputs &amp; Outputs'!$B$5,'Inputs &amp; Outputs'!$B$6)</f>
        <v>3.6458980252053491E-2</v>
      </c>
      <c r="BB81">
        <f>NORMINV('Rand Int'!BB81,'Inputs &amp; Outputs'!$B$5,'Inputs &amp; Outputs'!$B$6)</f>
        <v>-0.11073272013824992</v>
      </c>
      <c r="BC81">
        <f>NORMINV('Rand Int'!BC81,'Inputs &amp; Outputs'!$B$5,'Inputs &amp; Outputs'!$B$6)</f>
        <v>-3.0776695143208993E-2</v>
      </c>
      <c r="BD81">
        <f>NORMINV('Rand Int'!BD81,'Inputs &amp; Outputs'!$B$5,'Inputs &amp; Outputs'!$B$6)</f>
        <v>-8.4912467238338812E-2</v>
      </c>
      <c r="BE81">
        <f>NORMINV('Rand Int'!BE81,'Inputs &amp; Outputs'!$B$5,'Inputs &amp; Outputs'!$B$6)</f>
        <v>2.2728665288353884E-2</v>
      </c>
      <c r="BF81">
        <f>NORMINV('Rand Int'!BF81,'Inputs &amp; Outputs'!$B$5,'Inputs &amp; Outputs'!$B$6)</f>
        <v>0.21725283205031465</v>
      </c>
      <c r="BG81">
        <f>NORMINV('Rand Int'!BG81,'Inputs &amp; Outputs'!$B$5,'Inputs &amp; Outputs'!$B$6)</f>
        <v>0.24195529536609023</v>
      </c>
      <c r="BH81">
        <f>NORMINV('Rand Int'!BH81,'Inputs &amp; Outputs'!$B$5,'Inputs &amp; Outputs'!$B$6)</f>
        <v>8.7148238749860191E-2</v>
      </c>
      <c r="BI81">
        <f>NORMINV('Rand Int'!BI81,'Inputs &amp; Outputs'!$B$5,'Inputs &amp; Outputs'!$B$6)</f>
        <v>1.2039313250649462E-2</v>
      </c>
      <c r="BJ81">
        <f>NORMINV('Rand Int'!BJ81,'Inputs &amp; Outputs'!$B$5,'Inputs &amp; Outputs'!$B$6)</f>
        <v>-5.487154885821828E-2</v>
      </c>
      <c r="BK81">
        <f>NORMINV('Rand Int'!BK81,'Inputs &amp; Outputs'!$B$5,'Inputs &amp; Outputs'!$B$6)</f>
        <v>-5.6531292104635061E-2</v>
      </c>
      <c r="BL81">
        <f>NORMINV('Rand Int'!BL81,'Inputs &amp; Outputs'!$B$5,'Inputs &amp; Outputs'!$B$6)</f>
        <v>3.1072139904035484E-3</v>
      </c>
      <c r="BM81">
        <f>NORMINV('Rand Int'!BM81,'Inputs &amp; Outputs'!$B$5,'Inputs &amp; Outputs'!$B$6)</f>
        <v>5.1266360701054614E-2</v>
      </c>
      <c r="BN81">
        <f>NORMINV('Rand Int'!BN81,'Inputs &amp; Outputs'!$B$5,'Inputs &amp; Outputs'!$B$6)</f>
        <v>5.5443539888418839E-2</v>
      </c>
      <c r="BO81">
        <f>NORMINV('Rand Int'!BO81,'Inputs &amp; Outputs'!$B$5,'Inputs &amp; Outputs'!$B$6)</f>
        <v>0.10743654109593559</v>
      </c>
      <c r="BP81">
        <f>NORMINV('Rand Int'!BP81,'Inputs &amp; Outputs'!$B$5,'Inputs &amp; Outputs'!$B$6)</f>
        <v>8.3526916173553983E-2</v>
      </c>
      <c r="BQ81">
        <f>NORMINV('Rand Int'!BQ81,'Inputs &amp; Outputs'!$B$5,'Inputs &amp; Outputs'!$B$6)</f>
        <v>4.1790326825214323E-2</v>
      </c>
      <c r="BR81">
        <f>NORMINV('Rand Int'!BR81,'Inputs &amp; Outputs'!$B$5,'Inputs &amp; Outputs'!$B$6)</f>
        <v>-1.1803391971512034E-2</v>
      </c>
      <c r="BS81">
        <f>NORMINV('Rand Int'!BS81,'Inputs &amp; Outputs'!$B$5,'Inputs &amp; Outputs'!$B$6)</f>
        <v>-4.1708453540140009E-2</v>
      </c>
      <c r="BT81">
        <f>NORMINV('Rand Int'!BT81,'Inputs &amp; Outputs'!$B$5,'Inputs &amp; Outputs'!$B$6)</f>
        <v>-4.8353535812808379E-2</v>
      </c>
    </row>
    <row r="82" spans="1:72" x14ac:dyDescent="0.25">
      <c r="A82" s="1">
        <v>81</v>
      </c>
      <c r="C82">
        <f>NORMINV('Rand Int'!C82,'Inputs &amp; Outputs'!$B$5,'Inputs &amp; Outputs'!$B$6)</f>
        <v>1.4797801384319603E-3</v>
      </c>
      <c r="D82">
        <f>NORMINV('Rand Int'!D82,'Inputs &amp; Outputs'!$B$5,'Inputs &amp; Outputs'!$B$6)</f>
        <v>-1.1773154928071128E-3</v>
      </c>
      <c r="E82">
        <f>NORMINV('Rand Int'!E82,'Inputs &amp; Outputs'!$B$5,'Inputs &amp; Outputs'!$B$6)</f>
        <v>5.6568402143866395E-2</v>
      </c>
      <c r="F82">
        <f>NORMINV('Rand Int'!F82,'Inputs &amp; Outputs'!$B$5,'Inputs &amp; Outputs'!$B$6)</f>
        <v>7.5763302041056801E-2</v>
      </c>
      <c r="G82">
        <f>NORMINV('Rand Int'!G82,'Inputs &amp; Outputs'!$B$5,'Inputs &amp; Outputs'!$B$6)</f>
        <v>1.6388603594178763E-2</v>
      </c>
      <c r="H82">
        <f>NORMINV('Rand Int'!H82,'Inputs &amp; Outputs'!$B$5,'Inputs &amp; Outputs'!$B$6)</f>
        <v>-5.2219641236674469E-3</v>
      </c>
      <c r="I82">
        <f>NORMINV('Rand Int'!I82,'Inputs &amp; Outputs'!$B$5,'Inputs &amp; Outputs'!$B$6)</f>
        <v>4.2478944610072664E-2</v>
      </c>
      <c r="J82">
        <f>NORMINV('Rand Int'!J82,'Inputs &amp; Outputs'!$B$5,'Inputs &amp; Outputs'!$B$6)</f>
        <v>4.9406151609904636E-2</v>
      </c>
      <c r="K82">
        <f>NORMINV('Rand Int'!K82,'Inputs &amp; Outputs'!$B$5,'Inputs &amp; Outputs'!$B$6)</f>
        <v>7.5742615158925261E-2</v>
      </c>
      <c r="L82">
        <f>NORMINV('Rand Int'!L82,'Inputs &amp; Outputs'!$B$5,'Inputs &amp; Outputs'!$B$6)</f>
        <v>8.0219463449390294E-2</v>
      </c>
      <c r="M82">
        <f>NORMINV('Rand Int'!M82,'Inputs &amp; Outputs'!$B$5,'Inputs &amp; Outputs'!$B$6)</f>
        <v>0.17170297586505839</v>
      </c>
      <c r="N82">
        <f>NORMINV('Rand Int'!N82,'Inputs &amp; Outputs'!$B$5,'Inputs &amp; Outputs'!$B$6)</f>
        <v>0.11123603913971544</v>
      </c>
      <c r="O82">
        <f>NORMINV('Rand Int'!O82,'Inputs &amp; Outputs'!$B$5,'Inputs &amp; Outputs'!$B$6)</f>
        <v>0.18254517028460815</v>
      </c>
      <c r="P82">
        <f>NORMINV('Rand Int'!P82,'Inputs &amp; Outputs'!$B$5,'Inputs &amp; Outputs'!$B$6)</f>
        <v>0.28557877198865794</v>
      </c>
      <c r="Q82">
        <f>NORMINV('Rand Int'!Q82,'Inputs &amp; Outputs'!$B$5,'Inputs &amp; Outputs'!$B$6)</f>
        <v>6.8130038179383678E-2</v>
      </c>
      <c r="R82">
        <f>NORMINV('Rand Int'!R82,'Inputs &amp; Outputs'!$B$5,'Inputs &amp; Outputs'!$B$6)</f>
        <v>0.10948283606522402</v>
      </c>
      <c r="S82">
        <f>NORMINV('Rand Int'!S82,'Inputs &amp; Outputs'!$B$5,'Inputs &amp; Outputs'!$B$6)</f>
        <v>-4.3137234649369832E-3</v>
      </c>
      <c r="T82">
        <f>NORMINV('Rand Int'!T82,'Inputs &amp; Outputs'!$B$5,'Inputs &amp; Outputs'!$B$6)</f>
        <v>0.13776504266303063</v>
      </c>
      <c r="U82">
        <f>NORMINV('Rand Int'!U82,'Inputs &amp; Outputs'!$B$5,'Inputs &amp; Outputs'!$B$6)</f>
        <v>0.12396517804138868</v>
      </c>
      <c r="V82">
        <f>NORMINV('Rand Int'!V82,'Inputs &amp; Outputs'!$B$5,'Inputs &amp; Outputs'!$B$6)</f>
        <v>7.8203264389719751E-2</v>
      </c>
      <c r="W82">
        <f>NORMINV('Rand Int'!W82,'Inputs &amp; Outputs'!$B$5,'Inputs &amp; Outputs'!$B$6)</f>
        <v>9.3211264825918197E-2</v>
      </c>
      <c r="X82">
        <f>NORMINV('Rand Int'!X82,'Inputs &amp; Outputs'!$B$5,'Inputs &amp; Outputs'!$B$6)</f>
        <v>0.13478247580862268</v>
      </c>
      <c r="Y82">
        <f>NORMINV('Rand Int'!Y82,'Inputs &amp; Outputs'!$B$5,'Inputs &amp; Outputs'!$B$6)</f>
        <v>0.12055949500149118</v>
      </c>
      <c r="Z82">
        <f>NORMINV('Rand Int'!Z82,'Inputs &amp; Outputs'!$B$5,'Inputs &amp; Outputs'!$B$6)</f>
        <v>-3.555177607636513E-2</v>
      </c>
      <c r="AA82">
        <f>NORMINV('Rand Int'!AA82,'Inputs &amp; Outputs'!$B$5,'Inputs &amp; Outputs'!$B$6)</f>
        <v>2.6342935360340637E-2</v>
      </c>
      <c r="AB82">
        <f>NORMINV('Rand Int'!AB82,'Inputs &amp; Outputs'!$B$5,'Inputs &amp; Outputs'!$B$6)</f>
        <v>4.0645529792889615E-2</v>
      </c>
      <c r="AC82">
        <f>NORMINV('Rand Int'!AC82,'Inputs &amp; Outputs'!$B$5,'Inputs &amp; Outputs'!$B$6)</f>
        <v>6.5126072319119266E-2</v>
      </c>
      <c r="AD82">
        <f>NORMINV('Rand Int'!AD82,'Inputs &amp; Outputs'!$B$5,'Inputs &amp; Outputs'!$B$6)</f>
        <v>5.3369283429236032E-2</v>
      </c>
      <c r="AE82">
        <f>NORMINV('Rand Int'!AE82,'Inputs &amp; Outputs'!$B$5,'Inputs &amp; Outputs'!$B$6)</f>
        <v>0.307203674271955</v>
      </c>
      <c r="AF82">
        <f>NORMINV('Rand Int'!AF82,'Inputs &amp; Outputs'!$B$5,'Inputs &amp; Outputs'!$B$6)</f>
        <v>9.789789655098885E-2</v>
      </c>
      <c r="AG82">
        <f>NORMINV('Rand Int'!AG82,'Inputs &amp; Outputs'!$B$5,'Inputs &amp; Outputs'!$B$6)</f>
        <v>9.0569627796219299E-2</v>
      </c>
      <c r="AH82">
        <f>NORMINV('Rand Int'!AH82,'Inputs &amp; Outputs'!$B$5,'Inputs &amp; Outputs'!$B$6)</f>
        <v>9.2164544698331463E-2</v>
      </c>
      <c r="AI82">
        <f>NORMINV('Rand Int'!AI82,'Inputs &amp; Outputs'!$B$5,'Inputs &amp; Outputs'!$B$6)</f>
        <v>0.12004728363588681</v>
      </c>
      <c r="AJ82">
        <f>NORMINV('Rand Int'!AJ82,'Inputs &amp; Outputs'!$B$5,'Inputs &amp; Outputs'!$B$6)</f>
        <v>4.2756965554516274E-2</v>
      </c>
      <c r="AK82">
        <f>NORMINV('Rand Int'!AK82,'Inputs &amp; Outputs'!$B$5,'Inputs &amp; Outputs'!$B$6)</f>
        <v>6.2649851706532367E-2</v>
      </c>
      <c r="AL82">
        <f>NORMINV('Rand Int'!AL82,'Inputs &amp; Outputs'!$B$5,'Inputs &amp; Outputs'!$B$6)</f>
        <v>0.11579444393414015</v>
      </c>
      <c r="AM82">
        <f>NORMINV('Rand Int'!AM82,'Inputs &amp; Outputs'!$B$5,'Inputs &amp; Outputs'!$B$6)</f>
        <v>6.7966938873640415E-2</v>
      </c>
      <c r="AN82">
        <f>NORMINV('Rand Int'!AN82,'Inputs &amp; Outputs'!$B$5,'Inputs &amp; Outputs'!$B$6)</f>
        <v>2.8881088594567859E-2</v>
      </c>
      <c r="AO82">
        <f>NORMINV('Rand Int'!AO82,'Inputs &amp; Outputs'!$B$5,'Inputs &amp; Outputs'!$B$6)</f>
        <v>7.6477672086084941E-2</v>
      </c>
      <c r="AP82">
        <f>NORMINV('Rand Int'!AP82,'Inputs &amp; Outputs'!$B$5,'Inputs &amp; Outputs'!$B$6)</f>
        <v>0.11364554776175717</v>
      </c>
      <c r="AQ82">
        <f>NORMINV('Rand Int'!AQ82,'Inputs &amp; Outputs'!$B$5,'Inputs &amp; Outputs'!$B$6)</f>
        <v>4.0635152862263435E-2</v>
      </c>
      <c r="AR82">
        <f>NORMINV('Rand Int'!AR82,'Inputs &amp; Outputs'!$B$5,'Inputs &amp; Outputs'!$B$6)</f>
        <v>-2.8896162480972057E-2</v>
      </c>
      <c r="AS82">
        <f>NORMINV('Rand Int'!AS82,'Inputs &amp; Outputs'!$B$5,'Inputs &amp; Outputs'!$B$6)</f>
        <v>-2.9795191804349516E-2</v>
      </c>
      <c r="AT82">
        <f>NORMINV('Rand Int'!AT82,'Inputs &amp; Outputs'!$B$5,'Inputs &amp; Outputs'!$B$6)</f>
        <v>0.18701100200483928</v>
      </c>
      <c r="AU82">
        <f>NORMINV('Rand Int'!AU82,'Inputs &amp; Outputs'!$B$5,'Inputs &amp; Outputs'!$B$6)</f>
        <v>-4.8419055586104709E-2</v>
      </c>
      <c r="AV82">
        <f>NORMINV('Rand Int'!AV82,'Inputs &amp; Outputs'!$B$5,'Inputs &amp; Outputs'!$B$6)</f>
        <v>8.708982588728495E-2</v>
      </c>
      <c r="AW82">
        <f>NORMINV('Rand Int'!AW82,'Inputs &amp; Outputs'!$B$5,'Inputs &amp; Outputs'!$B$6)</f>
        <v>0.15219823681566647</v>
      </c>
      <c r="AX82">
        <f>NORMINV('Rand Int'!AX82,'Inputs &amp; Outputs'!$B$5,'Inputs &amp; Outputs'!$B$6)</f>
        <v>9.4120006146071467E-2</v>
      </c>
      <c r="AY82">
        <f>NORMINV('Rand Int'!AY82,'Inputs &amp; Outputs'!$B$5,'Inputs &amp; Outputs'!$B$6)</f>
        <v>0.1773842236430142</v>
      </c>
      <c r="AZ82">
        <f>NORMINV('Rand Int'!AZ82,'Inputs &amp; Outputs'!$B$5,'Inputs &amp; Outputs'!$B$6)</f>
        <v>3.3992484700081677E-2</v>
      </c>
      <c r="BA82">
        <f>NORMINV('Rand Int'!BA82,'Inputs &amp; Outputs'!$B$5,'Inputs &amp; Outputs'!$B$6)</f>
        <v>3.5436068991483133E-2</v>
      </c>
      <c r="BB82">
        <f>NORMINV('Rand Int'!BB82,'Inputs &amp; Outputs'!$B$5,'Inputs &amp; Outputs'!$B$6)</f>
        <v>-2.3876609214262934E-2</v>
      </c>
      <c r="BC82">
        <f>NORMINV('Rand Int'!BC82,'Inputs &amp; Outputs'!$B$5,'Inputs &amp; Outputs'!$B$6)</f>
        <v>-3.6669415695019816E-2</v>
      </c>
      <c r="BD82">
        <f>NORMINV('Rand Int'!BD82,'Inputs &amp; Outputs'!$B$5,'Inputs &amp; Outputs'!$B$6)</f>
        <v>-5.6489136946488716E-2</v>
      </c>
      <c r="BE82">
        <f>NORMINV('Rand Int'!BE82,'Inputs &amp; Outputs'!$B$5,'Inputs &amp; Outputs'!$B$6)</f>
        <v>9.2838736665665736E-2</v>
      </c>
      <c r="BF82">
        <f>NORMINV('Rand Int'!BF82,'Inputs &amp; Outputs'!$B$5,'Inputs &amp; Outputs'!$B$6)</f>
        <v>0.1397007012437359</v>
      </c>
      <c r="BG82">
        <f>NORMINV('Rand Int'!BG82,'Inputs &amp; Outputs'!$B$5,'Inputs &amp; Outputs'!$B$6)</f>
        <v>9.253246957115499E-2</v>
      </c>
      <c r="BH82">
        <f>NORMINV('Rand Int'!BH82,'Inputs &amp; Outputs'!$B$5,'Inputs &amp; Outputs'!$B$6)</f>
        <v>0.14768869697790638</v>
      </c>
      <c r="BI82">
        <f>NORMINV('Rand Int'!BI82,'Inputs &amp; Outputs'!$B$5,'Inputs &amp; Outputs'!$B$6)</f>
        <v>0.17186056792023291</v>
      </c>
      <c r="BJ82">
        <f>NORMINV('Rand Int'!BJ82,'Inputs &amp; Outputs'!$B$5,'Inputs &amp; Outputs'!$B$6)</f>
        <v>5.1884167982635669E-2</v>
      </c>
      <c r="BK82">
        <f>NORMINV('Rand Int'!BK82,'Inputs &amp; Outputs'!$B$5,'Inputs &amp; Outputs'!$B$6)</f>
        <v>9.6605296825346895E-2</v>
      </c>
      <c r="BL82">
        <f>NORMINV('Rand Int'!BL82,'Inputs &amp; Outputs'!$B$5,'Inputs &amp; Outputs'!$B$6)</f>
        <v>1.8645935223338815E-2</v>
      </c>
      <c r="BM82">
        <f>NORMINV('Rand Int'!BM82,'Inputs &amp; Outputs'!$B$5,'Inputs &amp; Outputs'!$B$6)</f>
        <v>0.12014591994432394</v>
      </c>
      <c r="BN82">
        <f>NORMINV('Rand Int'!BN82,'Inputs &amp; Outputs'!$B$5,'Inputs &amp; Outputs'!$B$6)</f>
        <v>0.10799004111753685</v>
      </c>
      <c r="BO82">
        <f>NORMINV('Rand Int'!BO82,'Inputs &amp; Outputs'!$B$5,'Inputs &amp; Outputs'!$B$6)</f>
        <v>7.2727719473769575E-2</v>
      </c>
      <c r="BP82">
        <f>NORMINV('Rand Int'!BP82,'Inputs &amp; Outputs'!$B$5,'Inputs &amp; Outputs'!$B$6)</f>
        <v>0.12956855422247043</v>
      </c>
      <c r="BQ82">
        <f>NORMINV('Rand Int'!BQ82,'Inputs &amp; Outputs'!$B$5,'Inputs &amp; Outputs'!$B$6)</f>
        <v>1.0524805450358478E-2</v>
      </c>
      <c r="BR82">
        <f>NORMINV('Rand Int'!BR82,'Inputs &amp; Outputs'!$B$5,'Inputs &amp; Outputs'!$B$6)</f>
        <v>4.6736366426505263E-2</v>
      </c>
      <c r="BS82">
        <f>NORMINV('Rand Int'!BS82,'Inputs &amp; Outputs'!$B$5,'Inputs &amp; Outputs'!$B$6)</f>
        <v>0.23197219560546825</v>
      </c>
      <c r="BT82">
        <f>NORMINV('Rand Int'!BT82,'Inputs &amp; Outputs'!$B$5,'Inputs &amp; Outputs'!$B$6)</f>
        <v>6.835057202338711E-2</v>
      </c>
    </row>
    <row r="83" spans="1:72" x14ac:dyDescent="0.25">
      <c r="A83" s="1">
        <v>82</v>
      </c>
      <c r="C83">
        <f>NORMINV('Rand Int'!C83,'Inputs &amp; Outputs'!$B$5,'Inputs &amp; Outputs'!$B$6)</f>
        <v>5.4446676121286501E-2</v>
      </c>
      <c r="D83">
        <f>NORMINV('Rand Int'!D83,'Inputs &amp; Outputs'!$B$5,'Inputs &amp; Outputs'!$B$6)</f>
        <v>-1.3439553164669937E-2</v>
      </c>
      <c r="E83">
        <f>NORMINV('Rand Int'!E83,'Inputs &amp; Outputs'!$B$5,'Inputs &amp; Outputs'!$B$6)</f>
        <v>-1.8278553772372447E-3</v>
      </c>
      <c r="F83">
        <f>NORMINV('Rand Int'!F83,'Inputs &amp; Outputs'!$B$5,'Inputs &amp; Outputs'!$B$6)</f>
        <v>0.13611125616239955</v>
      </c>
      <c r="G83">
        <f>NORMINV('Rand Int'!G83,'Inputs &amp; Outputs'!$B$5,'Inputs &amp; Outputs'!$B$6)</f>
        <v>4.2207837175586252E-2</v>
      </c>
      <c r="H83">
        <f>NORMINV('Rand Int'!H83,'Inputs &amp; Outputs'!$B$5,'Inputs &amp; Outputs'!$B$6)</f>
        <v>0.14184741283680175</v>
      </c>
      <c r="I83">
        <f>NORMINV('Rand Int'!I83,'Inputs &amp; Outputs'!$B$5,'Inputs &amp; Outputs'!$B$6)</f>
        <v>0.15344051957407634</v>
      </c>
      <c r="J83">
        <f>NORMINV('Rand Int'!J83,'Inputs &amp; Outputs'!$B$5,'Inputs &amp; Outputs'!$B$6)</f>
        <v>2.2916644857513331E-2</v>
      </c>
      <c r="K83">
        <f>NORMINV('Rand Int'!K83,'Inputs &amp; Outputs'!$B$5,'Inputs &amp; Outputs'!$B$6)</f>
        <v>-3.2506236973338626E-2</v>
      </c>
      <c r="L83">
        <f>NORMINV('Rand Int'!L83,'Inputs &amp; Outputs'!$B$5,'Inputs &amp; Outputs'!$B$6)</f>
        <v>7.677717911625212E-2</v>
      </c>
      <c r="M83">
        <f>NORMINV('Rand Int'!M83,'Inputs &amp; Outputs'!$B$5,'Inputs &amp; Outputs'!$B$6)</f>
        <v>5.3437507006795365E-3</v>
      </c>
      <c r="N83">
        <f>NORMINV('Rand Int'!N83,'Inputs &amp; Outputs'!$B$5,'Inputs &amp; Outputs'!$B$6)</f>
        <v>8.6190176298353474E-2</v>
      </c>
      <c r="O83">
        <f>NORMINV('Rand Int'!O83,'Inputs &amp; Outputs'!$B$5,'Inputs &amp; Outputs'!$B$6)</f>
        <v>0.13983129784839837</v>
      </c>
      <c r="P83">
        <f>NORMINV('Rand Int'!P83,'Inputs &amp; Outputs'!$B$5,'Inputs &amp; Outputs'!$B$6)</f>
        <v>8.0483986472621033E-2</v>
      </c>
      <c r="Q83">
        <f>NORMINV('Rand Int'!Q83,'Inputs &amp; Outputs'!$B$5,'Inputs &amp; Outputs'!$B$6)</f>
        <v>3.3895632758625574E-2</v>
      </c>
      <c r="R83">
        <f>NORMINV('Rand Int'!R83,'Inputs &amp; Outputs'!$B$5,'Inputs &amp; Outputs'!$B$6)</f>
        <v>0.15839475566655339</v>
      </c>
      <c r="S83">
        <f>NORMINV('Rand Int'!S83,'Inputs &amp; Outputs'!$B$5,'Inputs &amp; Outputs'!$B$6)</f>
        <v>2.9891659243428029E-2</v>
      </c>
      <c r="T83">
        <f>NORMINV('Rand Int'!T83,'Inputs &amp; Outputs'!$B$5,'Inputs &amp; Outputs'!$B$6)</f>
        <v>-0.12250095066054253</v>
      </c>
      <c r="U83">
        <f>NORMINV('Rand Int'!U83,'Inputs &amp; Outputs'!$B$5,'Inputs &amp; Outputs'!$B$6)</f>
        <v>6.3798226339015024E-2</v>
      </c>
      <c r="V83">
        <f>NORMINV('Rand Int'!V83,'Inputs &amp; Outputs'!$B$5,'Inputs &amp; Outputs'!$B$6)</f>
        <v>4.5571889363592515E-2</v>
      </c>
      <c r="W83">
        <f>NORMINV('Rand Int'!W83,'Inputs &amp; Outputs'!$B$5,'Inputs &amp; Outputs'!$B$6)</f>
        <v>-0.10288529744037275</v>
      </c>
      <c r="X83">
        <f>NORMINV('Rand Int'!X83,'Inputs &amp; Outputs'!$B$5,'Inputs &amp; Outputs'!$B$6)</f>
        <v>2.5468459449947446E-2</v>
      </c>
      <c r="Y83">
        <f>NORMINV('Rand Int'!Y83,'Inputs &amp; Outputs'!$B$5,'Inputs &amp; Outputs'!$B$6)</f>
        <v>-2.5360117598558399E-2</v>
      </c>
      <c r="Z83">
        <f>NORMINV('Rand Int'!Z83,'Inputs &amp; Outputs'!$B$5,'Inputs &amp; Outputs'!$B$6)</f>
        <v>7.4171557049588124E-2</v>
      </c>
      <c r="AA83">
        <f>NORMINV('Rand Int'!AA83,'Inputs &amp; Outputs'!$B$5,'Inputs &amp; Outputs'!$B$6)</f>
        <v>-3.0303790111790546E-2</v>
      </c>
      <c r="AB83">
        <f>NORMINV('Rand Int'!AB83,'Inputs &amp; Outputs'!$B$5,'Inputs &amp; Outputs'!$B$6)</f>
        <v>3.8311384216139117E-2</v>
      </c>
      <c r="AC83">
        <f>NORMINV('Rand Int'!AC83,'Inputs &amp; Outputs'!$B$5,'Inputs &amp; Outputs'!$B$6)</f>
        <v>-4.2031603453720298E-2</v>
      </c>
      <c r="AD83">
        <f>NORMINV('Rand Int'!AD83,'Inputs &amp; Outputs'!$B$5,'Inputs &amp; Outputs'!$B$6)</f>
        <v>6.2623676167508982E-2</v>
      </c>
      <c r="AE83">
        <f>NORMINV('Rand Int'!AE83,'Inputs &amp; Outputs'!$B$5,'Inputs &amp; Outputs'!$B$6)</f>
        <v>6.1909913751432281E-2</v>
      </c>
      <c r="AF83">
        <f>NORMINV('Rand Int'!AF83,'Inputs &amp; Outputs'!$B$5,'Inputs &amp; Outputs'!$B$6)</f>
        <v>-0.10354663286178598</v>
      </c>
      <c r="AG83">
        <f>NORMINV('Rand Int'!AG83,'Inputs &amp; Outputs'!$B$5,'Inputs &amp; Outputs'!$B$6)</f>
        <v>7.5472080383303108E-2</v>
      </c>
      <c r="AH83">
        <f>NORMINV('Rand Int'!AH83,'Inputs &amp; Outputs'!$B$5,'Inputs &amp; Outputs'!$B$6)</f>
        <v>3.266159793731406E-2</v>
      </c>
      <c r="AI83">
        <f>NORMINV('Rand Int'!AI83,'Inputs &amp; Outputs'!$B$5,'Inputs &amp; Outputs'!$B$6)</f>
        <v>8.1293549478192936E-3</v>
      </c>
      <c r="AJ83">
        <f>NORMINV('Rand Int'!AJ83,'Inputs &amp; Outputs'!$B$5,'Inputs &amp; Outputs'!$B$6)</f>
        <v>-1.8800311014374765E-2</v>
      </c>
      <c r="AK83">
        <f>NORMINV('Rand Int'!AK83,'Inputs &amp; Outputs'!$B$5,'Inputs &amp; Outputs'!$B$6)</f>
        <v>-6.4909120768444351E-4</v>
      </c>
      <c r="AL83">
        <f>NORMINV('Rand Int'!AL83,'Inputs &amp; Outputs'!$B$5,'Inputs &amp; Outputs'!$B$6)</f>
        <v>1.8448255759309383E-2</v>
      </c>
      <c r="AM83">
        <f>NORMINV('Rand Int'!AM83,'Inputs &amp; Outputs'!$B$5,'Inputs &amp; Outputs'!$B$6)</f>
        <v>9.8477232572218298E-2</v>
      </c>
      <c r="AN83">
        <f>NORMINV('Rand Int'!AN83,'Inputs &amp; Outputs'!$B$5,'Inputs &amp; Outputs'!$B$6)</f>
        <v>-2.9189161875301239E-3</v>
      </c>
      <c r="AO83">
        <f>NORMINV('Rand Int'!AO83,'Inputs &amp; Outputs'!$B$5,'Inputs &amp; Outputs'!$B$6)</f>
        <v>9.2609071340422927E-2</v>
      </c>
      <c r="AP83">
        <f>NORMINV('Rand Int'!AP83,'Inputs &amp; Outputs'!$B$5,'Inputs &amp; Outputs'!$B$6)</f>
        <v>0.12340821097414137</v>
      </c>
      <c r="AQ83">
        <f>NORMINV('Rand Int'!AQ83,'Inputs &amp; Outputs'!$B$5,'Inputs &amp; Outputs'!$B$6)</f>
        <v>4.5334901948212519E-2</v>
      </c>
      <c r="AR83">
        <f>NORMINV('Rand Int'!AR83,'Inputs &amp; Outputs'!$B$5,'Inputs &amp; Outputs'!$B$6)</f>
        <v>8.8177942671907733E-2</v>
      </c>
      <c r="AS83">
        <f>NORMINV('Rand Int'!AS83,'Inputs &amp; Outputs'!$B$5,'Inputs &amp; Outputs'!$B$6)</f>
        <v>9.4269355470448041E-2</v>
      </c>
      <c r="AT83">
        <f>NORMINV('Rand Int'!AT83,'Inputs &amp; Outputs'!$B$5,'Inputs &amp; Outputs'!$B$6)</f>
        <v>-8.2687772613831839E-3</v>
      </c>
      <c r="AU83">
        <f>NORMINV('Rand Int'!AU83,'Inputs &amp; Outputs'!$B$5,'Inputs &amp; Outputs'!$B$6)</f>
        <v>6.2048919466840172E-2</v>
      </c>
      <c r="AV83">
        <f>NORMINV('Rand Int'!AV83,'Inputs &amp; Outputs'!$B$5,'Inputs &amp; Outputs'!$B$6)</f>
        <v>-5.1779904284916897E-2</v>
      </c>
      <c r="AW83">
        <f>NORMINV('Rand Int'!AW83,'Inputs &amp; Outputs'!$B$5,'Inputs &amp; Outputs'!$B$6)</f>
        <v>2.0865357192076918E-2</v>
      </c>
      <c r="AX83">
        <f>NORMINV('Rand Int'!AX83,'Inputs &amp; Outputs'!$B$5,'Inputs &amp; Outputs'!$B$6)</f>
        <v>5.2333105861209248E-2</v>
      </c>
      <c r="AY83">
        <f>NORMINV('Rand Int'!AY83,'Inputs &amp; Outputs'!$B$5,'Inputs &amp; Outputs'!$B$6)</f>
        <v>6.8289688442288818E-2</v>
      </c>
      <c r="AZ83">
        <f>NORMINV('Rand Int'!AZ83,'Inputs &amp; Outputs'!$B$5,'Inputs &amp; Outputs'!$B$6)</f>
        <v>0.24021220146683242</v>
      </c>
      <c r="BA83">
        <f>NORMINV('Rand Int'!BA83,'Inputs &amp; Outputs'!$B$5,'Inputs &amp; Outputs'!$B$6)</f>
        <v>3.0155820935933005E-2</v>
      </c>
      <c r="BB83">
        <f>NORMINV('Rand Int'!BB83,'Inputs &amp; Outputs'!$B$5,'Inputs &amp; Outputs'!$B$6)</f>
        <v>0.12864148569249118</v>
      </c>
      <c r="BC83">
        <f>NORMINV('Rand Int'!BC83,'Inputs &amp; Outputs'!$B$5,'Inputs &amp; Outputs'!$B$6)</f>
        <v>8.754488195723914E-2</v>
      </c>
      <c r="BD83">
        <f>NORMINV('Rand Int'!BD83,'Inputs &amp; Outputs'!$B$5,'Inputs &amp; Outputs'!$B$6)</f>
        <v>-3.1639696371726506E-3</v>
      </c>
      <c r="BE83">
        <f>NORMINV('Rand Int'!BE83,'Inputs &amp; Outputs'!$B$5,'Inputs &amp; Outputs'!$B$6)</f>
        <v>9.7363314126330064E-2</v>
      </c>
      <c r="BF83">
        <f>NORMINV('Rand Int'!BF83,'Inputs &amp; Outputs'!$B$5,'Inputs &amp; Outputs'!$B$6)</f>
        <v>-1.8717094264972853E-2</v>
      </c>
      <c r="BG83">
        <f>NORMINV('Rand Int'!BG83,'Inputs &amp; Outputs'!$B$5,'Inputs &amp; Outputs'!$B$6)</f>
        <v>0.12540736708839911</v>
      </c>
      <c r="BH83">
        <f>NORMINV('Rand Int'!BH83,'Inputs &amp; Outputs'!$B$5,'Inputs &amp; Outputs'!$B$6)</f>
        <v>-3.6887506474845011E-3</v>
      </c>
      <c r="BI83">
        <f>NORMINV('Rand Int'!BI83,'Inputs &amp; Outputs'!$B$5,'Inputs &amp; Outputs'!$B$6)</f>
        <v>1.823024656486489E-2</v>
      </c>
      <c r="BJ83">
        <f>NORMINV('Rand Int'!BJ83,'Inputs &amp; Outputs'!$B$5,'Inputs &amp; Outputs'!$B$6)</f>
        <v>0.1032023375868483</v>
      </c>
      <c r="BK83">
        <f>NORMINV('Rand Int'!BK83,'Inputs &amp; Outputs'!$B$5,'Inputs &amp; Outputs'!$B$6)</f>
        <v>2.4072770202350074E-2</v>
      </c>
      <c r="BL83">
        <f>NORMINV('Rand Int'!BL83,'Inputs &amp; Outputs'!$B$5,'Inputs &amp; Outputs'!$B$6)</f>
        <v>1.0337323916443694E-2</v>
      </c>
      <c r="BM83">
        <f>NORMINV('Rand Int'!BM83,'Inputs &amp; Outputs'!$B$5,'Inputs &amp; Outputs'!$B$6)</f>
        <v>4.6131329874233497E-2</v>
      </c>
      <c r="BN83">
        <f>NORMINV('Rand Int'!BN83,'Inputs &amp; Outputs'!$B$5,'Inputs &amp; Outputs'!$B$6)</f>
        <v>0.12552946644472365</v>
      </c>
      <c r="BO83">
        <f>NORMINV('Rand Int'!BO83,'Inputs &amp; Outputs'!$B$5,'Inputs &amp; Outputs'!$B$6)</f>
        <v>0.18506908072082975</v>
      </c>
      <c r="BP83">
        <f>NORMINV('Rand Int'!BP83,'Inputs &amp; Outputs'!$B$5,'Inputs &amp; Outputs'!$B$6)</f>
        <v>6.2959058309384697E-2</v>
      </c>
      <c r="BQ83">
        <f>NORMINV('Rand Int'!BQ83,'Inputs &amp; Outputs'!$B$5,'Inputs &amp; Outputs'!$B$6)</f>
        <v>4.3233943021942521E-2</v>
      </c>
      <c r="BR83">
        <f>NORMINV('Rand Int'!BR83,'Inputs &amp; Outputs'!$B$5,'Inputs &amp; Outputs'!$B$6)</f>
        <v>5.8938495132701621E-2</v>
      </c>
      <c r="BS83">
        <f>NORMINV('Rand Int'!BS83,'Inputs &amp; Outputs'!$B$5,'Inputs &amp; Outputs'!$B$6)</f>
        <v>0.16760331626468572</v>
      </c>
      <c r="BT83">
        <f>NORMINV('Rand Int'!BT83,'Inputs &amp; Outputs'!$B$5,'Inputs &amp; Outputs'!$B$6)</f>
        <v>0.10042019131941229</v>
      </c>
    </row>
    <row r="84" spans="1:72" x14ac:dyDescent="0.25">
      <c r="A84" s="1">
        <v>83</v>
      </c>
      <c r="C84">
        <f>NORMINV('Rand Int'!C84,'Inputs &amp; Outputs'!$B$5,'Inputs &amp; Outputs'!$B$6)</f>
        <v>0.18961402753782433</v>
      </c>
      <c r="D84">
        <f>NORMINV('Rand Int'!D84,'Inputs &amp; Outputs'!$B$5,'Inputs &amp; Outputs'!$B$6)</f>
        <v>-5.368123567716071E-2</v>
      </c>
      <c r="E84">
        <f>NORMINV('Rand Int'!E84,'Inputs &amp; Outputs'!$B$5,'Inputs &amp; Outputs'!$B$6)</f>
        <v>0.10063233715015277</v>
      </c>
      <c r="F84">
        <f>NORMINV('Rand Int'!F84,'Inputs &amp; Outputs'!$B$5,'Inputs &amp; Outputs'!$B$6)</f>
        <v>1.7312251215704871E-2</v>
      </c>
      <c r="G84">
        <f>NORMINV('Rand Int'!G84,'Inputs &amp; Outputs'!$B$5,'Inputs &amp; Outputs'!$B$6)</f>
        <v>-2.1715933618142544E-2</v>
      </c>
      <c r="H84">
        <f>NORMINV('Rand Int'!H84,'Inputs &amp; Outputs'!$B$5,'Inputs &amp; Outputs'!$B$6)</f>
        <v>0.13083114534900414</v>
      </c>
      <c r="I84">
        <f>NORMINV('Rand Int'!I84,'Inputs &amp; Outputs'!$B$5,'Inputs &amp; Outputs'!$B$6)</f>
        <v>0.1683993239459301</v>
      </c>
      <c r="J84">
        <f>NORMINV('Rand Int'!J84,'Inputs &amp; Outputs'!$B$5,'Inputs &amp; Outputs'!$B$6)</f>
        <v>5.6476338930049261E-3</v>
      </c>
      <c r="K84">
        <f>NORMINV('Rand Int'!K84,'Inputs &amp; Outputs'!$B$5,'Inputs &amp; Outputs'!$B$6)</f>
        <v>0.14442920341904303</v>
      </c>
      <c r="L84">
        <f>NORMINV('Rand Int'!L84,'Inputs &amp; Outputs'!$B$5,'Inputs &amp; Outputs'!$B$6)</f>
        <v>5.1794554144955721E-2</v>
      </c>
      <c r="M84">
        <f>NORMINV('Rand Int'!M84,'Inputs &amp; Outputs'!$B$5,'Inputs &amp; Outputs'!$B$6)</f>
        <v>-9.6638763595649102E-2</v>
      </c>
      <c r="N84">
        <f>NORMINV('Rand Int'!N84,'Inputs &amp; Outputs'!$B$5,'Inputs &amp; Outputs'!$B$6)</f>
        <v>4.2076868489805339E-2</v>
      </c>
      <c r="O84">
        <f>NORMINV('Rand Int'!O84,'Inputs &amp; Outputs'!$B$5,'Inputs &amp; Outputs'!$B$6)</f>
        <v>8.3396103164333879E-2</v>
      </c>
      <c r="P84">
        <f>NORMINV('Rand Int'!P84,'Inputs &amp; Outputs'!$B$5,'Inputs &amp; Outputs'!$B$6)</f>
        <v>3.9503997388335307E-2</v>
      </c>
      <c r="Q84">
        <f>NORMINV('Rand Int'!Q84,'Inputs &amp; Outputs'!$B$5,'Inputs &amp; Outputs'!$B$6)</f>
        <v>2.3931616171508824E-2</v>
      </c>
      <c r="R84">
        <f>NORMINV('Rand Int'!R84,'Inputs &amp; Outputs'!$B$5,'Inputs &amp; Outputs'!$B$6)</f>
        <v>5.3333197159411205E-2</v>
      </c>
      <c r="S84">
        <f>NORMINV('Rand Int'!S84,'Inputs &amp; Outputs'!$B$5,'Inputs &amp; Outputs'!$B$6)</f>
        <v>8.7945026030721601E-2</v>
      </c>
      <c r="T84">
        <f>NORMINV('Rand Int'!T84,'Inputs &amp; Outputs'!$B$5,'Inputs &amp; Outputs'!$B$6)</f>
        <v>0.11913316379277791</v>
      </c>
      <c r="U84">
        <f>NORMINV('Rand Int'!U84,'Inputs &amp; Outputs'!$B$5,'Inputs &amp; Outputs'!$B$6)</f>
        <v>0.24125614603822157</v>
      </c>
      <c r="V84">
        <f>NORMINV('Rand Int'!V84,'Inputs &amp; Outputs'!$B$5,'Inputs &amp; Outputs'!$B$6)</f>
        <v>8.218944731286508E-2</v>
      </c>
      <c r="W84">
        <f>NORMINV('Rand Int'!W84,'Inputs &amp; Outputs'!$B$5,'Inputs &amp; Outputs'!$B$6)</f>
        <v>-5.503276817893428E-2</v>
      </c>
      <c r="X84">
        <f>NORMINV('Rand Int'!X84,'Inputs &amp; Outputs'!$B$5,'Inputs &amp; Outputs'!$B$6)</f>
        <v>0.13459791565715704</v>
      </c>
      <c r="Y84">
        <f>NORMINV('Rand Int'!Y84,'Inputs &amp; Outputs'!$B$5,'Inputs &amp; Outputs'!$B$6)</f>
        <v>0.16283593545909311</v>
      </c>
      <c r="Z84">
        <f>NORMINV('Rand Int'!Z84,'Inputs &amp; Outputs'!$B$5,'Inputs &amp; Outputs'!$B$6)</f>
        <v>2.1820061700853023E-2</v>
      </c>
      <c r="AA84">
        <f>NORMINV('Rand Int'!AA84,'Inputs &amp; Outputs'!$B$5,'Inputs &amp; Outputs'!$B$6)</f>
        <v>0.11212718674657987</v>
      </c>
      <c r="AB84">
        <f>NORMINV('Rand Int'!AB84,'Inputs &amp; Outputs'!$B$5,'Inputs &amp; Outputs'!$B$6)</f>
        <v>1.0090155001297355E-2</v>
      </c>
      <c r="AC84">
        <f>NORMINV('Rand Int'!AC84,'Inputs &amp; Outputs'!$B$5,'Inputs &amp; Outputs'!$B$6)</f>
        <v>5.6793077276797652E-3</v>
      </c>
      <c r="AD84">
        <f>NORMINV('Rand Int'!AD84,'Inputs &amp; Outputs'!$B$5,'Inputs &amp; Outputs'!$B$6)</f>
        <v>0.21128242820427603</v>
      </c>
      <c r="AE84">
        <f>NORMINV('Rand Int'!AE84,'Inputs &amp; Outputs'!$B$5,'Inputs &amp; Outputs'!$B$6)</f>
        <v>0.14505611805428853</v>
      </c>
      <c r="AF84">
        <f>NORMINV('Rand Int'!AF84,'Inputs &amp; Outputs'!$B$5,'Inputs &amp; Outputs'!$B$6)</f>
        <v>0.19567314132102281</v>
      </c>
      <c r="AG84">
        <f>NORMINV('Rand Int'!AG84,'Inputs &amp; Outputs'!$B$5,'Inputs &amp; Outputs'!$B$6)</f>
        <v>5.8880772459854805E-2</v>
      </c>
      <c r="AH84">
        <f>NORMINV('Rand Int'!AH84,'Inputs &amp; Outputs'!$B$5,'Inputs &amp; Outputs'!$B$6)</f>
        <v>3.9558640087083485E-2</v>
      </c>
      <c r="AI84">
        <f>NORMINV('Rand Int'!AI84,'Inputs &amp; Outputs'!$B$5,'Inputs &amp; Outputs'!$B$6)</f>
        <v>4.4841377960852524E-3</v>
      </c>
      <c r="AJ84">
        <f>NORMINV('Rand Int'!AJ84,'Inputs &amp; Outputs'!$B$5,'Inputs &amp; Outputs'!$B$6)</f>
        <v>1.9684274295482591E-2</v>
      </c>
      <c r="AK84">
        <f>NORMINV('Rand Int'!AK84,'Inputs &amp; Outputs'!$B$5,'Inputs &amp; Outputs'!$B$6)</f>
        <v>-2.1221379561615211E-3</v>
      </c>
      <c r="AL84">
        <f>NORMINV('Rand Int'!AL84,'Inputs &amp; Outputs'!$B$5,'Inputs &amp; Outputs'!$B$6)</f>
        <v>8.9777058127241724E-2</v>
      </c>
      <c r="AM84">
        <f>NORMINV('Rand Int'!AM84,'Inputs &amp; Outputs'!$B$5,'Inputs &amp; Outputs'!$B$6)</f>
        <v>0.16989000158501427</v>
      </c>
      <c r="AN84">
        <f>NORMINV('Rand Int'!AN84,'Inputs &amp; Outputs'!$B$5,'Inputs &amp; Outputs'!$B$6)</f>
        <v>5.8874935339514246E-2</v>
      </c>
      <c r="AO84">
        <f>NORMINV('Rand Int'!AO84,'Inputs &amp; Outputs'!$B$5,'Inputs &amp; Outputs'!$B$6)</f>
        <v>7.2481630631221622E-2</v>
      </c>
      <c r="AP84">
        <f>NORMINV('Rand Int'!AP84,'Inputs &amp; Outputs'!$B$5,'Inputs &amp; Outputs'!$B$6)</f>
        <v>4.1659726328148794E-2</v>
      </c>
      <c r="AQ84">
        <f>NORMINV('Rand Int'!AQ84,'Inputs &amp; Outputs'!$B$5,'Inputs &amp; Outputs'!$B$6)</f>
        <v>0.13949866112074744</v>
      </c>
      <c r="AR84">
        <f>NORMINV('Rand Int'!AR84,'Inputs &amp; Outputs'!$B$5,'Inputs &amp; Outputs'!$B$6)</f>
        <v>6.730050944665987E-2</v>
      </c>
      <c r="AS84">
        <f>NORMINV('Rand Int'!AS84,'Inputs &amp; Outputs'!$B$5,'Inputs &amp; Outputs'!$B$6)</f>
        <v>3.9537103336165016E-2</v>
      </c>
      <c r="AT84">
        <f>NORMINV('Rand Int'!AT84,'Inputs &amp; Outputs'!$B$5,'Inputs &amp; Outputs'!$B$6)</f>
        <v>-2.1574733073461208E-2</v>
      </c>
      <c r="AU84">
        <f>NORMINV('Rand Int'!AU84,'Inputs &amp; Outputs'!$B$5,'Inputs &amp; Outputs'!$B$6)</f>
        <v>0.12972421492265362</v>
      </c>
      <c r="AV84">
        <f>NORMINV('Rand Int'!AV84,'Inputs &amp; Outputs'!$B$5,'Inputs &amp; Outputs'!$B$6)</f>
        <v>0.10646563168316872</v>
      </c>
      <c r="AW84">
        <f>NORMINV('Rand Int'!AW84,'Inputs &amp; Outputs'!$B$5,'Inputs &amp; Outputs'!$B$6)</f>
        <v>0.11771824586455729</v>
      </c>
      <c r="AX84">
        <f>NORMINV('Rand Int'!AX84,'Inputs &amp; Outputs'!$B$5,'Inputs &amp; Outputs'!$B$6)</f>
        <v>-1.1252134825553414E-2</v>
      </c>
      <c r="AY84">
        <f>NORMINV('Rand Int'!AY84,'Inputs &amp; Outputs'!$B$5,'Inputs &amp; Outputs'!$B$6)</f>
        <v>1.6899778272208128E-2</v>
      </c>
      <c r="AZ84">
        <f>NORMINV('Rand Int'!AZ84,'Inputs &amp; Outputs'!$B$5,'Inputs &amp; Outputs'!$B$6)</f>
        <v>0.16096454365740653</v>
      </c>
      <c r="BA84">
        <f>NORMINV('Rand Int'!BA84,'Inputs &amp; Outputs'!$B$5,'Inputs &amp; Outputs'!$B$6)</f>
        <v>-4.0437942063175941E-2</v>
      </c>
      <c r="BB84">
        <f>NORMINV('Rand Int'!BB84,'Inputs &amp; Outputs'!$B$5,'Inputs &amp; Outputs'!$B$6)</f>
        <v>-2.8324846552007871E-2</v>
      </c>
      <c r="BC84">
        <f>NORMINV('Rand Int'!BC84,'Inputs &amp; Outputs'!$B$5,'Inputs &amp; Outputs'!$B$6)</f>
        <v>6.8474555400270809E-2</v>
      </c>
      <c r="BD84">
        <f>NORMINV('Rand Int'!BD84,'Inputs &amp; Outputs'!$B$5,'Inputs &amp; Outputs'!$B$6)</f>
        <v>8.2624275996568741E-2</v>
      </c>
      <c r="BE84">
        <f>NORMINV('Rand Int'!BE84,'Inputs &amp; Outputs'!$B$5,'Inputs &amp; Outputs'!$B$6)</f>
        <v>8.9050152889144113E-2</v>
      </c>
      <c r="BF84">
        <f>NORMINV('Rand Int'!BF84,'Inputs &amp; Outputs'!$B$5,'Inputs &amp; Outputs'!$B$6)</f>
        <v>-7.7680484146872147E-2</v>
      </c>
      <c r="BG84">
        <f>NORMINV('Rand Int'!BG84,'Inputs &amp; Outputs'!$B$5,'Inputs &amp; Outputs'!$B$6)</f>
        <v>5.4049495427818284E-2</v>
      </c>
      <c r="BH84">
        <f>NORMINV('Rand Int'!BH84,'Inputs &amp; Outputs'!$B$5,'Inputs &amp; Outputs'!$B$6)</f>
        <v>1.673381122436271E-3</v>
      </c>
      <c r="BI84">
        <f>NORMINV('Rand Int'!BI84,'Inputs &amp; Outputs'!$B$5,'Inputs &amp; Outputs'!$B$6)</f>
        <v>9.8809701452383658E-2</v>
      </c>
      <c r="BJ84">
        <f>NORMINV('Rand Int'!BJ84,'Inputs &amp; Outputs'!$B$5,'Inputs &amp; Outputs'!$B$6)</f>
        <v>0.10813935115618478</v>
      </c>
      <c r="BK84">
        <f>NORMINV('Rand Int'!BK84,'Inputs &amp; Outputs'!$B$5,'Inputs &amp; Outputs'!$B$6)</f>
        <v>7.8774812835449098E-2</v>
      </c>
      <c r="BL84">
        <f>NORMINV('Rand Int'!BL84,'Inputs &amp; Outputs'!$B$5,'Inputs &amp; Outputs'!$B$6)</f>
        <v>0.21064194966957098</v>
      </c>
      <c r="BM84">
        <f>NORMINV('Rand Int'!BM84,'Inputs &amp; Outputs'!$B$5,'Inputs &amp; Outputs'!$B$6)</f>
        <v>0.22716417475683168</v>
      </c>
      <c r="BN84">
        <f>NORMINV('Rand Int'!BN84,'Inputs &amp; Outputs'!$B$5,'Inputs &amp; Outputs'!$B$6)</f>
        <v>-1.9712912757342535E-2</v>
      </c>
      <c r="BO84">
        <f>NORMINV('Rand Int'!BO84,'Inputs &amp; Outputs'!$B$5,'Inputs &amp; Outputs'!$B$6)</f>
        <v>0.11773665761343056</v>
      </c>
      <c r="BP84">
        <f>NORMINV('Rand Int'!BP84,'Inputs &amp; Outputs'!$B$5,'Inputs &amp; Outputs'!$B$6)</f>
        <v>0.11604635836706992</v>
      </c>
      <c r="BQ84">
        <f>NORMINV('Rand Int'!BQ84,'Inputs &amp; Outputs'!$B$5,'Inputs &amp; Outputs'!$B$6)</f>
        <v>-2.7488354395043518E-2</v>
      </c>
      <c r="BR84">
        <f>NORMINV('Rand Int'!BR84,'Inputs &amp; Outputs'!$B$5,'Inputs &amp; Outputs'!$B$6)</f>
        <v>9.9145048389418539E-2</v>
      </c>
      <c r="BS84">
        <f>NORMINV('Rand Int'!BS84,'Inputs &amp; Outputs'!$B$5,'Inputs &amp; Outputs'!$B$6)</f>
        <v>8.4149935630830675E-2</v>
      </c>
      <c r="BT84">
        <f>NORMINV('Rand Int'!BT84,'Inputs &amp; Outputs'!$B$5,'Inputs &amp; Outputs'!$B$6)</f>
        <v>5.1610194622384357E-2</v>
      </c>
    </row>
    <row r="85" spans="1:72" x14ac:dyDescent="0.25">
      <c r="A85" s="1">
        <v>84</v>
      </c>
      <c r="C85">
        <f>NORMINV('Rand Int'!C85,'Inputs &amp; Outputs'!$B$5,'Inputs &amp; Outputs'!$B$6)</f>
        <v>8.9489483431432953E-2</v>
      </c>
      <c r="D85">
        <f>NORMINV('Rand Int'!D85,'Inputs &amp; Outputs'!$B$5,'Inputs &amp; Outputs'!$B$6)</f>
        <v>6.5021365533030492E-2</v>
      </c>
      <c r="E85">
        <f>NORMINV('Rand Int'!E85,'Inputs &amp; Outputs'!$B$5,'Inputs &amp; Outputs'!$B$6)</f>
        <v>-4.4866326902946244E-2</v>
      </c>
      <c r="F85">
        <f>NORMINV('Rand Int'!F85,'Inputs &amp; Outputs'!$B$5,'Inputs &amp; Outputs'!$B$6)</f>
        <v>0.17537228031833235</v>
      </c>
      <c r="G85">
        <f>NORMINV('Rand Int'!G85,'Inputs &amp; Outputs'!$B$5,'Inputs &amp; Outputs'!$B$6)</f>
        <v>0.24706297292312587</v>
      </c>
      <c r="H85">
        <f>NORMINV('Rand Int'!H85,'Inputs &amp; Outputs'!$B$5,'Inputs &amp; Outputs'!$B$6)</f>
        <v>-1.3241650163164295E-3</v>
      </c>
      <c r="I85">
        <f>NORMINV('Rand Int'!I85,'Inputs &amp; Outputs'!$B$5,'Inputs &amp; Outputs'!$B$6)</f>
        <v>0.14886851530831574</v>
      </c>
      <c r="J85">
        <f>NORMINV('Rand Int'!J85,'Inputs &amp; Outputs'!$B$5,'Inputs &amp; Outputs'!$B$6)</f>
        <v>4.3919823823433873E-2</v>
      </c>
      <c r="K85">
        <f>NORMINV('Rand Int'!K85,'Inputs &amp; Outputs'!$B$5,'Inputs &amp; Outputs'!$B$6)</f>
        <v>0.11386627714531328</v>
      </c>
      <c r="L85">
        <f>NORMINV('Rand Int'!L85,'Inputs &amp; Outputs'!$B$5,'Inputs &amp; Outputs'!$B$6)</f>
        <v>0.2292223434652442</v>
      </c>
      <c r="M85">
        <f>NORMINV('Rand Int'!M85,'Inputs &amp; Outputs'!$B$5,'Inputs &amp; Outputs'!$B$6)</f>
        <v>8.4627057492607835E-2</v>
      </c>
      <c r="N85">
        <f>NORMINV('Rand Int'!N85,'Inputs &amp; Outputs'!$B$5,'Inputs &amp; Outputs'!$B$6)</f>
        <v>2.380438419924797E-2</v>
      </c>
      <c r="O85">
        <f>NORMINV('Rand Int'!O85,'Inputs &amp; Outputs'!$B$5,'Inputs &amp; Outputs'!$B$6)</f>
        <v>9.5848844777441891E-2</v>
      </c>
      <c r="P85">
        <f>NORMINV('Rand Int'!P85,'Inputs &amp; Outputs'!$B$5,'Inputs &amp; Outputs'!$B$6)</f>
        <v>-5.6714222698917086E-2</v>
      </c>
      <c r="Q85">
        <f>NORMINV('Rand Int'!Q85,'Inputs &amp; Outputs'!$B$5,'Inputs &amp; Outputs'!$B$6)</f>
        <v>0.15508585756916304</v>
      </c>
      <c r="R85">
        <f>NORMINV('Rand Int'!R85,'Inputs &amp; Outputs'!$B$5,'Inputs &amp; Outputs'!$B$6)</f>
        <v>8.6167096455455533E-2</v>
      </c>
      <c r="S85">
        <f>NORMINV('Rand Int'!S85,'Inputs &amp; Outputs'!$B$5,'Inputs &amp; Outputs'!$B$6)</f>
        <v>4.3720240013587125E-2</v>
      </c>
      <c r="T85">
        <f>NORMINV('Rand Int'!T85,'Inputs &amp; Outputs'!$B$5,'Inputs &amp; Outputs'!$B$6)</f>
        <v>-2.4378385767872851E-2</v>
      </c>
      <c r="U85">
        <f>NORMINV('Rand Int'!U85,'Inputs &amp; Outputs'!$B$5,'Inputs &amp; Outputs'!$B$6)</f>
        <v>7.5558021493193572E-2</v>
      </c>
      <c r="V85">
        <f>NORMINV('Rand Int'!V85,'Inputs &amp; Outputs'!$B$5,'Inputs &amp; Outputs'!$B$6)</f>
        <v>5.7113923496241219E-2</v>
      </c>
      <c r="W85">
        <f>NORMINV('Rand Int'!W85,'Inputs &amp; Outputs'!$B$5,'Inputs &amp; Outputs'!$B$6)</f>
        <v>2.9535469740174441E-2</v>
      </c>
      <c r="X85">
        <f>NORMINV('Rand Int'!X85,'Inputs &amp; Outputs'!$B$5,'Inputs &amp; Outputs'!$B$6)</f>
        <v>4.4689964237402582E-2</v>
      </c>
      <c r="Y85">
        <f>NORMINV('Rand Int'!Y85,'Inputs &amp; Outputs'!$B$5,'Inputs &amp; Outputs'!$B$6)</f>
        <v>0.12305118855378165</v>
      </c>
      <c r="Z85">
        <f>NORMINV('Rand Int'!Z85,'Inputs &amp; Outputs'!$B$5,'Inputs &amp; Outputs'!$B$6)</f>
        <v>7.3558995236191957E-2</v>
      </c>
      <c r="AA85">
        <f>NORMINV('Rand Int'!AA85,'Inputs &amp; Outputs'!$B$5,'Inputs &amp; Outputs'!$B$6)</f>
        <v>9.3463541543379269E-2</v>
      </c>
      <c r="AB85">
        <f>NORMINV('Rand Int'!AB85,'Inputs &amp; Outputs'!$B$5,'Inputs &amp; Outputs'!$B$6)</f>
        <v>4.9928807927796963E-2</v>
      </c>
      <c r="AC85">
        <f>NORMINV('Rand Int'!AC85,'Inputs &amp; Outputs'!$B$5,'Inputs &amp; Outputs'!$B$6)</f>
        <v>0.18183651303735274</v>
      </c>
      <c r="AD85">
        <f>NORMINV('Rand Int'!AD85,'Inputs &amp; Outputs'!$B$5,'Inputs &amp; Outputs'!$B$6)</f>
        <v>0.18578694379709945</v>
      </c>
      <c r="AE85">
        <f>NORMINV('Rand Int'!AE85,'Inputs &amp; Outputs'!$B$5,'Inputs &amp; Outputs'!$B$6)</f>
        <v>-0.1737415575107778</v>
      </c>
      <c r="AF85">
        <f>NORMINV('Rand Int'!AF85,'Inputs &amp; Outputs'!$B$5,'Inputs &amp; Outputs'!$B$6)</f>
        <v>3.3869479786592563E-2</v>
      </c>
      <c r="AG85">
        <f>NORMINV('Rand Int'!AG85,'Inputs &amp; Outputs'!$B$5,'Inputs &amp; Outputs'!$B$6)</f>
        <v>1.8273650080871257E-3</v>
      </c>
      <c r="AH85">
        <f>NORMINV('Rand Int'!AH85,'Inputs &amp; Outputs'!$B$5,'Inputs &amp; Outputs'!$B$6)</f>
        <v>7.6833673219154339E-2</v>
      </c>
      <c r="AI85">
        <f>NORMINV('Rand Int'!AI85,'Inputs &amp; Outputs'!$B$5,'Inputs &amp; Outputs'!$B$6)</f>
        <v>7.1149063991372635E-2</v>
      </c>
      <c r="AJ85">
        <f>NORMINV('Rand Int'!AJ85,'Inputs &amp; Outputs'!$B$5,'Inputs &amp; Outputs'!$B$6)</f>
        <v>7.5473340757860441E-2</v>
      </c>
      <c r="AK85">
        <f>NORMINV('Rand Int'!AK85,'Inputs &amp; Outputs'!$B$5,'Inputs &amp; Outputs'!$B$6)</f>
        <v>-2.2938564767861186E-2</v>
      </c>
      <c r="AL85">
        <f>NORMINV('Rand Int'!AL85,'Inputs &amp; Outputs'!$B$5,'Inputs &amp; Outputs'!$B$6)</f>
        <v>6.3203171032315208E-2</v>
      </c>
      <c r="AM85">
        <f>NORMINV('Rand Int'!AM85,'Inputs &amp; Outputs'!$B$5,'Inputs &amp; Outputs'!$B$6)</f>
        <v>-1.0633400789737971E-2</v>
      </c>
      <c r="AN85">
        <f>NORMINV('Rand Int'!AN85,'Inputs &amp; Outputs'!$B$5,'Inputs &amp; Outputs'!$B$6)</f>
        <v>-3.9463709349965709E-2</v>
      </c>
      <c r="AO85">
        <f>NORMINV('Rand Int'!AO85,'Inputs &amp; Outputs'!$B$5,'Inputs &amp; Outputs'!$B$6)</f>
        <v>0.26696425307159899</v>
      </c>
      <c r="AP85">
        <f>NORMINV('Rand Int'!AP85,'Inputs &amp; Outputs'!$B$5,'Inputs &amp; Outputs'!$B$6)</f>
        <v>9.5359139013070859E-2</v>
      </c>
      <c r="AQ85">
        <f>NORMINV('Rand Int'!AQ85,'Inputs &amp; Outputs'!$B$5,'Inputs &amp; Outputs'!$B$6)</f>
        <v>-5.0935377120615161E-2</v>
      </c>
      <c r="AR85">
        <f>NORMINV('Rand Int'!AR85,'Inputs &amp; Outputs'!$B$5,'Inputs &amp; Outputs'!$B$6)</f>
        <v>0.14057292655924225</v>
      </c>
      <c r="AS85">
        <f>NORMINV('Rand Int'!AS85,'Inputs &amp; Outputs'!$B$5,'Inputs &amp; Outputs'!$B$6)</f>
        <v>9.7535736890024871E-2</v>
      </c>
      <c r="AT85">
        <f>NORMINV('Rand Int'!AT85,'Inputs &amp; Outputs'!$B$5,'Inputs &amp; Outputs'!$B$6)</f>
        <v>0.10443867164385787</v>
      </c>
      <c r="AU85">
        <f>NORMINV('Rand Int'!AU85,'Inputs &amp; Outputs'!$B$5,'Inputs &amp; Outputs'!$B$6)</f>
        <v>0.20209095641123431</v>
      </c>
      <c r="AV85">
        <f>NORMINV('Rand Int'!AV85,'Inputs &amp; Outputs'!$B$5,'Inputs &amp; Outputs'!$B$6)</f>
        <v>9.9921961336569609E-2</v>
      </c>
      <c r="AW85">
        <f>NORMINV('Rand Int'!AW85,'Inputs &amp; Outputs'!$B$5,'Inputs &amp; Outputs'!$B$6)</f>
        <v>3.196631776727496E-2</v>
      </c>
      <c r="AX85">
        <f>NORMINV('Rand Int'!AX85,'Inputs &amp; Outputs'!$B$5,'Inputs &amp; Outputs'!$B$6)</f>
        <v>0.20780501038498217</v>
      </c>
      <c r="AY85">
        <f>NORMINV('Rand Int'!AY85,'Inputs &amp; Outputs'!$B$5,'Inputs &amp; Outputs'!$B$6)</f>
        <v>0.1520840858864963</v>
      </c>
      <c r="AZ85">
        <f>NORMINV('Rand Int'!AZ85,'Inputs &amp; Outputs'!$B$5,'Inputs &amp; Outputs'!$B$6)</f>
        <v>0.12622956015098064</v>
      </c>
      <c r="BA85">
        <f>NORMINV('Rand Int'!BA85,'Inputs &amp; Outputs'!$B$5,'Inputs &amp; Outputs'!$B$6)</f>
        <v>0.17531433050050646</v>
      </c>
      <c r="BB85">
        <f>NORMINV('Rand Int'!BB85,'Inputs &amp; Outputs'!$B$5,'Inputs &amp; Outputs'!$B$6)</f>
        <v>1.7064015721816976E-2</v>
      </c>
      <c r="BC85">
        <f>NORMINV('Rand Int'!BC85,'Inputs &amp; Outputs'!$B$5,'Inputs &amp; Outputs'!$B$6)</f>
        <v>4.1715927700802499E-2</v>
      </c>
      <c r="BD85">
        <f>NORMINV('Rand Int'!BD85,'Inputs &amp; Outputs'!$B$5,'Inputs &amp; Outputs'!$B$6)</f>
        <v>5.073352147665687E-2</v>
      </c>
      <c r="BE85">
        <f>NORMINV('Rand Int'!BE85,'Inputs &amp; Outputs'!$B$5,'Inputs &amp; Outputs'!$B$6)</f>
        <v>2.2225121103640971E-2</v>
      </c>
      <c r="BF85">
        <f>NORMINV('Rand Int'!BF85,'Inputs &amp; Outputs'!$B$5,'Inputs &amp; Outputs'!$B$6)</f>
        <v>5.9788577700830202E-2</v>
      </c>
      <c r="BG85">
        <f>NORMINV('Rand Int'!BG85,'Inputs &amp; Outputs'!$B$5,'Inputs &amp; Outputs'!$B$6)</f>
        <v>4.1582034102057783E-2</v>
      </c>
      <c r="BH85">
        <f>NORMINV('Rand Int'!BH85,'Inputs &amp; Outputs'!$B$5,'Inputs &amp; Outputs'!$B$6)</f>
        <v>3.2097482810699782E-2</v>
      </c>
      <c r="BI85">
        <f>NORMINV('Rand Int'!BI85,'Inputs &amp; Outputs'!$B$5,'Inputs &amp; Outputs'!$B$6)</f>
        <v>-5.5322195809115182E-2</v>
      </c>
      <c r="BJ85">
        <f>NORMINV('Rand Int'!BJ85,'Inputs &amp; Outputs'!$B$5,'Inputs &amp; Outputs'!$B$6)</f>
        <v>-7.9311452222856488E-3</v>
      </c>
      <c r="BK85">
        <f>NORMINV('Rand Int'!BK85,'Inputs &amp; Outputs'!$B$5,'Inputs &amp; Outputs'!$B$6)</f>
        <v>0.19347125037945737</v>
      </c>
      <c r="BL85">
        <f>NORMINV('Rand Int'!BL85,'Inputs &amp; Outputs'!$B$5,'Inputs &amp; Outputs'!$B$6)</f>
        <v>5.4028068305929162E-2</v>
      </c>
      <c r="BM85">
        <f>NORMINV('Rand Int'!BM85,'Inputs &amp; Outputs'!$B$5,'Inputs &amp; Outputs'!$B$6)</f>
        <v>2.4089565388372473E-2</v>
      </c>
      <c r="BN85">
        <f>NORMINV('Rand Int'!BN85,'Inputs &amp; Outputs'!$B$5,'Inputs &amp; Outputs'!$B$6)</f>
        <v>4.1817238312060231E-2</v>
      </c>
      <c r="BO85">
        <f>NORMINV('Rand Int'!BO85,'Inputs &amp; Outputs'!$B$5,'Inputs &amp; Outputs'!$B$6)</f>
        <v>-7.5992587578753795E-2</v>
      </c>
      <c r="BP85">
        <f>NORMINV('Rand Int'!BP85,'Inputs &amp; Outputs'!$B$5,'Inputs &amp; Outputs'!$B$6)</f>
        <v>5.3679464424564546E-2</v>
      </c>
      <c r="BQ85">
        <f>NORMINV('Rand Int'!BQ85,'Inputs &amp; Outputs'!$B$5,'Inputs &amp; Outputs'!$B$6)</f>
        <v>5.0702602722269355E-3</v>
      </c>
      <c r="BR85">
        <f>NORMINV('Rand Int'!BR85,'Inputs &amp; Outputs'!$B$5,'Inputs &amp; Outputs'!$B$6)</f>
        <v>1.5956171348524013E-2</v>
      </c>
      <c r="BS85">
        <f>NORMINV('Rand Int'!BS85,'Inputs &amp; Outputs'!$B$5,'Inputs &amp; Outputs'!$B$6)</f>
        <v>2.6879081194617925E-2</v>
      </c>
      <c r="BT85">
        <f>NORMINV('Rand Int'!BT85,'Inputs &amp; Outputs'!$B$5,'Inputs &amp; Outputs'!$B$6)</f>
        <v>3.3558935676929524E-2</v>
      </c>
    </row>
    <row r="86" spans="1:72" x14ac:dyDescent="0.25">
      <c r="A86" s="1">
        <v>85</v>
      </c>
      <c r="C86">
        <f>NORMINV('Rand Int'!C86,'Inputs &amp; Outputs'!$B$5,'Inputs &amp; Outputs'!$B$6)</f>
        <v>6.3241198822411124E-2</v>
      </c>
      <c r="D86">
        <f>NORMINV('Rand Int'!D86,'Inputs &amp; Outputs'!$B$5,'Inputs &amp; Outputs'!$B$6)</f>
        <v>8.4830202072360791E-2</v>
      </c>
      <c r="E86">
        <f>NORMINV('Rand Int'!E86,'Inputs &amp; Outputs'!$B$5,'Inputs &amp; Outputs'!$B$6)</f>
        <v>3.1239724046856765E-3</v>
      </c>
      <c r="F86">
        <f>NORMINV('Rand Int'!F86,'Inputs &amp; Outputs'!$B$5,'Inputs &amp; Outputs'!$B$6)</f>
        <v>0.19397660659411206</v>
      </c>
      <c r="G86">
        <f>NORMINV('Rand Int'!G86,'Inputs &amp; Outputs'!$B$5,'Inputs &amp; Outputs'!$B$6)</f>
        <v>6.987245756611736E-2</v>
      </c>
      <c r="H86">
        <f>NORMINV('Rand Int'!H86,'Inputs &amp; Outputs'!$B$5,'Inputs &amp; Outputs'!$B$6)</f>
        <v>-5.1726290783637149E-2</v>
      </c>
      <c r="I86">
        <f>NORMINV('Rand Int'!I86,'Inputs &amp; Outputs'!$B$5,'Inputs &amp; Outputs'!$B$6)</f>
        <v>-2.4608084635460534E-2</v>
      </c>
      <c r="J86">
        <f>NORMINV('Rand Int'!J86,'Inputs &amp; Outputs'!$B$5,'Inputs &amp; Outputs'!$B$6)</f>
        <v>-0.13147742373748914</v>
      </c>
      <c r="K86">
        <f>NORMINV('Rand Int'!K86,'Inputs &amp; Outputs'!$B$5,'Inputs &amp; Outputs'!$B$6)</f>
        <v>0.12691136603906594</v>
      </c>
      <c r="L86">
        <f>NORMINV('Rand Int'!L86,'Inputs &amp; Outputs'!$B$5,'Inputs &amp; Outputs'!$B$6)</f>
        <v>5.9062288616365338E-2</v>
      </c>
      <c r="M86">
        <f>NORMINV('Rand Int'!M86,'Inputs &amp; Outputs'!$B$5,'Inputs &amp; Outputs'!$B$6)</f>
        <v>8.6363708787615207E-2</v>
      </c>
      <c r="N86">
        <f>NORMINV('Rand Int'!N86,'Inputs &amp; Outputs'!$B$5,'Inputs &amp; Outputs'!$B$6)</f>
        <v>-5.6668443405251179E-2</v>
      </c>
      <c r="O86">
        <f>NORMINV('Rand Int'!O86,'Inputs &amp; Outputs'!$B$5,'Inputs &amp; Outputs'!$B$6)</f>
        <v>4.9475093982828344E-2</v>
      </c>
      <c r="P86">
        <f>NORMINV('Rand Int'!P86,'Inputs &amp; Outputs'!$B$5,'Inputs &amp; Outputs'!$B$6)</f>
        <v>8.2225452116093029E-2</v>
      </c>
      <c r="Q86">
        <f>NORMINV('Rand Int'!Q86,'Inputs &amp; Outputs'!$B$5,'Inputs &amp; Outputs'!$B$6)</f>
        <v>-1.0867045104310386E-2</v>
      </c>
      <c r="R86">
        <f>NORMINV('Rand Int'!R86,'Inputs &amp; Outputs'!$B$5,'Inputs &amp; Outputs'!$B$6)</f>
        <v>0.13689537743876617</v>
      </c>
      <c r="S86">
        <f>NORMINV('Rand Int'!S86,'Inputs &amp; Outputs'!$B$5,'Inputs &amp; Outputs'!$B$6)</f>
        <v>4.5297255466596915E-2</v>
      </c>
      <c r="T86">
        <f>NORMINV('Rand Int'!T86,'Inputs &amp; Outputs'!$B$5,'Inputs &amp; Outputs'!$B$6)</f>
        <v>-4.3730036485589596E-2</v>
      </c>
      <c r="U86">
        <f>NORMINV('Rand Int'!U86,'Inputs &amp; Outputs'!$B$5,'Inputs &amp; Outputs'!$B$6)</f>
        <v>5.0146953797242724E-3</v>
      </c>
      <c r="V86">
        <f>NORMINV('Rand Int'!V86,'Inputs &amp; Outputs'!$B$5,'Inputs &amp; Outputs'!$B$6)</f>
        <v>0.11201572560024055</v>
      </c>
      <c r="W86">
        <f>NORMINV('Rand Int'!W86,'Inputs &amp; Outputs'!$B$5,'Inputs &amp; Outputs'!$B$6)</f>
        <v>6.8828198277386371E-2</v>
      </c>
      <c r="X86">
        <f>NORMINV('Rand Int'!X86,'Inputs &amp; Outputs'!$B$5,'Inputs &amp; Outputs'!$B$6)</f>
        <v>3.2463296073683437E-2</v>
      </c>
      <c r="Y86">
        <f>NORMINV('Rand Int'!Y86,'Inputs &amp; Outputs'!$B$5,'Inputs &amp; Outputs'!$B$6)</f>
        <v>0.10264482302924927</v>
      </c>
      <c r="Z86">
        <f>NORMINV('Rand Int'!Z86,'Inputs &amp; Outputs'!$B$5,'Inputs &amp; Outputs'!$B$6)</f>
        <v>0.11694617934049184</v>
      </c>
      <c r="AA86">
        <f>NORMINV('Rand Int'!AA86,'Inputs &amp; Outputs'!$B$5,'Inputs &amp; Outputs'!$B$6)</f>
        <v>0.16098179173758254</v>
      </c>
      <c r="AB86">
        <f>NORMINV('Rand Int'!AB86,'Inputs &amp; Outputs'!$B$5,'Inputs &amp; Outputs'!$B$6)</f>
        <v>2.2113731725649032E-2</v>
      </c>
      <c r="AC86">
        <f>NORMINV('Rand Int'!AC86,'Inputs &amp; Outputs'!$B$5,'Inputs &amp; Outputs'!$B$6)</f>
        <v>0.10429387872859994</v>
      </c>
      <c r="AD86">
        <f>NORMINV('Rand Int'!AD86,'Inputs &amp; Outputs'!$B$5,'Inputs &amp; Outputs'!$B$6)</f>
        <v>3.7557390993976245E-2</v>
      </c>
      <c r="AE86">
        <f>NORMINV('Rand Int'!AE86,'Inputs &amp; Outputs'!$B$5,'Inputs &amp; Outputs'!$B$6)</f>
        <v>0.1603557748893277</v>
      </c>
      <c r="AF86">
        <f>NORMINV('Rand Int'!AF86,'Inputs &amp; Outputs'!$B$5,'Inputs &amp; Outputs'!$B$6)</f>
        <v>-9.2284045085291311E-2</v>
      </c>
      <c r="AG86">
        <f>NORMINV('Rand Int'!AG86,'Inputs &amp; Outputs'!$B$5,'Inputs &amp; Outputs'!$B$6)</f>
        <v>-1.4793095140638382E-2</v>
      </c>
      <c r="AH86">
        <f>NORMINV('Rand Int'!AH86,'Inputs &amp; Outputs'!$B$5,'Inputs &amp; Outputs'!$B$6)</f>
        <v>8.5288193083939326E-2</v>
      </c>
      <c r="AI86">
        <f>NORMINV('Rand Int'!AI86,'Inputs &amp; Outputs'!$B$5,'Inputs &amp; Outputs'!$B$6)</f>
        <v>0.18523967156171547</v>
      </c>
      <c r="AJ86">
        <f>NORMINV('Rand Int'!AJ86,'Inputs &amp; Outputs'!$B$5,'Inputs &amp; Outputs'!$B$6)</f>
        <v>4.546847698884763E-2</v>
      </c>
      <c r="AK86">
        <f>NORMINV('Rand Int'!AK86,'Inputs &amp; Outputs'!$B$5,'Inputs &amp; Outputs'!$B$6)</f>
        <v>2.7649576686563947E-2</v>
      </c>
      <c r="AL86">
        <f>NORMINV('Rand Int'!AL86,'Inputs &amp; Outputs'!$B$5,'Inputs &amp; Outputs'!$B$6)</f>
        <v>4.8949990772638521E-3</v>
      </c>
      <c r="AM86">
        <f>NORMINV('Rand Int'!AM86,'Inputs &amp; Outputs'!$B$5,'Inputs &amp; Outputs'!$B$6)</f>
        <v>-6.9410332692004834E-2</v>
      </c>
      <c r="AN86">
        <f>NORMINV('Rand Int'!AN86,'Inputs &amp; Outputs'!$B$5,'Inputs &amp; Outputs'!$B$6)</f>
        <v>1.9532403571536197E-2</v>
      </c>
      <c r="AO86">
        <f>NORMINV('Rand Int'!AO86,'Inputs &amp; Outputs'!$B$5,'Inputs &amp; Outputs'!$B$6)</f>
        <v>0.19635312147808473</v>
      </c>
      <c r="AP86">
        <f>NORMINV('Rand Int'!AP86,'Inputs &amp; Outputs'!$B$5,'Inputs &amp; Outputs'!$B$6)</f>
        <v>8.317978950134608E-2</v>
      </c>
      <c r="AQ86">
        <f>NORMINV('Rand Int'!AQ86,'Inputs &amp; Outputs'!$B$5,'Inputs &amp; Outputs'!$B$6)</f>
        <v>-6.0326361735498782E-2</v>
      </c>
      <c r="AR86">
        <f>NORMINV('Rand Int'!AR86,'Inputs &amp; Outputs'!$B$5,'Inputs &amp; Outputs'!$B$6)</f>
        <v>7.2650488496100091E-2</v>
      </c>
      <c r="AS86">
        <f>NORMINV('Rand Int'!AS86,'Inputs &amp; Outputs'!$B$5,'Inputs &amp; Outputs'!$B$6)</f>
        <v>-6.9672397292459998E-2</v>
      </c>
      <c r="AT86">
        <f>NORMINV('Rand Int'!AT86,'Inputs &amp; Outputs'!$B$5,'Inputs &amp; Outputs'!$B$6)</f>
        <v>5.9713654147249162E-2</v>
      </c>
      <c r="AU86">
        <f>NORMINV('Rand Int'!AU86,'Inputs &amp; Outputs'!$B$5,'Inputs &amp; Outputs'!$B$6)</f>
        <v>6.427145635325196E-2</v>
      </c>
      <c r="AV86">
        <f>NORMINV('Rand Int'!AV86,'Inputs &amp; Outputs'!$B$5,'Inputs &amp; Outputs'!$B$6)</f>
        <v>0.10957522014105367</v>
      </c>
      <c r="AW86">
        <f>NORMINV('Rand Int'!AW86,'Inputs &amp; Outputs'!$B$5,'Inputs &amp; Outputs'!$B$6)</f>
        <v>-5.6143084422638059E-2</v>
      </c>
      <c r="AX86">
        <f>NORMINV('Rand Int'!AX86,'Inputs &amp; Outputs'!$B$5,'Inputs &amp; Outputs'!$B$6)</f>
        <v>-3.361963569774154E-3</v>
      </c>
      <c r="AY86">
        <f>NORMINV('Rand Int'!AY86,'Inputs &amp; Outputs'!$B$5,'Inputs &amp; Outputs'!$B$6)</f>
        <v>2.9573014945966924E-2</v>
      </c>
      <c r="AZ86">
        <f>NORMINV('Rand Int'!AZ86,'Inputs &amp; Outputs'!$B$5,'Inputs &amp; Outputs'!$B$6)</f>
        <v>5.2496216081726471E-2</v>
      </c>
      <c r="BA86">
        <f>NORMINV('Rand Int'!BA86,'Inputs &amp; Outputs'!$B$5,'Inputs &amp; Outputs'!$B$6)</f>
        <v>-2.6255034445514247E-2</v>
      </c>
      <c r="BB86">
        <f>NORMINV('Rand Int'!BB86,'Inputs &amp; Outputs'!$B$5,'Inputs &amp; Outputs'!$B$6)</f>
        <v>2.437369245838461E-2</v>
      </c>
      <c r="BC86">
        <f>NORMINV('Rand Int'!BC86,'Inputs &amp; Outputs'!$B$5,'Inputs &amp; Outputs'!$B$6)</f>
        <v>0.2620674364977551</v>
      </c>
      <c r="BD86">
        <f>NORMINV('Rand Int'!BD86,'Inputs &amp; Outputs'!$B$5,'Inputs &amp; Outputs'!$B$6)</f>
        <v>-4.1060318472813107E-4</v>
      </c>
      <c r="BE86">
        <f>NORMINV('Rand Int'!BE86,'Inputs &amp; Outputs'!$B$5,'Inputs &amp; Outputs'!$B$6)</f>
        <v>1.7316696003016559E-2</v>
      </c>
      <c r="BF86">
        <f>NORMINV('Rand Int'!BF86,'Inputs &amp; Outputs'!$B$5,'Inputs &amp; Outputs'!$B$6)</f>
        <v>-1.5885804521539967E-2</v>
      </c>
      <c r="BG86">
        <f>NORMINV('Rand Int'!BG86,'Inputs &amp; Outputs'!$B$5,'Inputs &amp; Outputs'!$B$6)</f>
        <v>9.535736508643762E-3</v>
      </c>
      <c r="BH86">
        <f>NORMINV('Rand Int'!BH86,'Inputs &amp; Outputs'!$B$5,'Inputs &amp; Outputs'!$B$6)</f>
        <v>0.20691803697895544</v>
      </c>
      <c r="BI86">
        <f>NORMINV('Rand Int'!BI86,'Inputs &amp; Outputs'!$B$5,'Inputs &amp; Outputs'!$B$6)</f>
        <v>0.12354490496628584</v>
      </c>
      <c r="BJ86">
        <f>NORMINV('Rand Int'!BJ86,'Inputs &amp; Outputs'!$B$5,'Inputs &amp; Outputs'!$B$6)</f>
        <v>1.9293048315091731E-2</v>
      </c>
      <c r="BK86">
        <f>NORMINV('Rand Int'!BK86,'Inputs &amp; Outputs'!$B$5,'Inputs &amp; Outputs'!$B$6)</f>
        <v>9.4407465904207122E-2</v>
      </c>
      <c r="BL86">
        <f>NORMINV('Rand Int'!BL86,'Inputs &amp; Outputs'!$B$5,'Inputs &amp; Outputs'!$B$6)</f>
        <v>9.0877610278661813E-2</v>
      </c>
      <c r="BM86">
        <f>NORMINV('Rand Int'!BM86,'Inputs &amp; Outputs'!$B$5,'Inputs &amp; Outputs'!$B$6)</f>
        <v>0.14180196018498664</v>
      </c>
      <c r="BN86">
        <f>NORMINV('Rand Int'!BN86,'Inputs &amp; Outputs'!$B$5,'Inputs &amp; Outputs'!$B$6)</f>
        <v>6.9272048512799098E-2</v>
      </c>
      <c r="BO86">
        <f>NORMINV('Rand Int'!BO86,'Inputs &amp; Outputs'!$B$5,'Inputs &amp; Outputs'!$B$6)</f>
        <v>0.14318067885836305</v>
      </c>
      <c r="BP86">
        <f>NORMINV('Rand Int'!BP86,'Inputs &amp; Outputs'!$B$5,'Inputs &amp; Outputs'!$B$6)</f>
        <v>2.0827644859973501E-2</v>
      </c>
      <c r="BQ86">
        <f>NORMINV('Rand Int'!BQ86,'Inputs &amp; Outputs'!$B$5,'Inputs &amp; Outputs'!$B$6)</f>
        <v>0.11134018398743924</v>
      </c>
      <c r="BR86">
        <f>NORMINV('Rand Int'!BR86,'Inputs &amp; Outputs'!$B$5,'Inputs &amp; Outputs'!$B$6)</f>
        <v>-4.3201706822515437E-2</v>
      </c>
      <c r="BS86">
        <f>NORMINV('Rand Int'!BS86,'Inputs &amp; Outputs'!$B$5,'Inputs &amp; Outputs'!$B$6)</f>
        <v>-3.9381712350821704E-2</v>
      </c>
      <c r="BT86">
        <f>NORMINV('Rand Int'!BT86,'Inputs &amp; Outputs'!$B$5,'Inputs &amp; Outputs'!$B$6)</f>
        <v>0.15426887222884617</v>
      </c>
    </row>
    <row r="87" spans="1:72" x14ac:dyDescent="0.25">
      <c r="A87" s="1">
        <v>86</v>
      </c>
      <c r="C87">
        <f>NORMINV('Rand Int'!C87,'Inputs &amp; Outputs'!$B$5,'Inputs &amp; Outputs'!$B$6)</f>
        <v>-1.4633284640877528E-2</v>
      </c>
      <c r="D87">
        <f>NORMINV('Rand Int'!D87,'Inputs &amp; Outputs'!$B$5,'Inputs &amp; Outputs'!$B$6)</f>
        <v>5.2274740693893783E-2</v>
      </c>
      <c r="E87">
        <f>NORMINV('Rand Int'!E87,'Inputs &amp; Outputs'!$B$5,'Inputs &amp; Outputs'!$B$6)</f>
        <v>0.14951854056941921</v>
      </c>
      <c r="F87">
        <f>NORMINV('Rand Int'!F87,'Inputs &amp; Outputs'!$B$5,'Inputs &amp; Outputs'!$B$6)</f>
        <v>0.16358882327189239</v>
      </c>
      <c r="G87">
        <f>NORMINV('Rand Int'!G87,'Inputs &amp; Outputs'!$B$5,'Inputs &amp; Outputs'!$B$6)</f>
        <v>6.3800426599359611E-2</v>
      </c>
      <c r="H87">
        <f>NORMINV('Rand Int'!H87,'Inputs &amp; Outputs'!$B$5,'Inputs &amp; Outputs'!$B$6)</f>
        <v>0.12596662911643985</v>
      </c>
      <c r="I87">
        <f>NORMINV('Rand Int'!I87,'Inputs &amp; Outputs'!$B$5,'Inputs &amp; Outputs'!$B$6)</f>
        <v>5.8492068472465103E-2</v>
      </c>
      <c r="J87">
        <f>NORMINV('Rand Int'!J87,'Inputs &amp; Outputs'!$B$5,'Inputs &amp; Outputs'!$B$6)</f>
        <v>1.1352415800919349E-3</v>
      </c>
      <c r="K87">
        <f>NORMINV('Rand Int'!K87,'Inputs &amp; Outputs'!$B$5,'Inputs &amp; Outputs'!$B$6)</f>
        <v>6.0795440776065621E-2</v>
      </c>
      <c r="L87">
        <f>NORMINV('Rand Int'!L87,'Inputs &amp; Outputs'!$B$5,'Inputs &amp; Outputs'!$B$6)</f>
        <v>-4.6018564820137872E-2</v>
      </c>
      <c r="M87">
        <f>NORMINV('Rand Int'!M87,'Inputs &amp; Outputs'!$B$5,'Inputs &amp; Outputs'!$B$6)</f>
        <v>6.8505884109173201E-2</v>
      </c>
      <c r="N87">
        <f>NORMINV('Rand Int'!N87,'Inputs &amp; Outputs'!$B$5,'Inputs &amp; Outputs'!$B$6)</f>
        <v>-1.0336151812898722E-2</v>
      </c>
      <c r="O87">
        <f>NORMINV('Rand Int'!O87,'Inputs &amp; Outputs'!$B$5,'Inputs &amp; Outputs'!$B$6)</f>
        <v>4.9131525002583318E-2</v>
      </c>
      <c r="P87">
        <f>NORMINV('Rand Int'!P87,'Inputs &amp; Outputs'!$B$5,'Inputs &amp; Outputs'!$B$6)</f>
        <v>0.17264188525633273</v>
      </c>
      <c r="Q87">
        <f>NORMINV('Rand Int'!Q87,'Inputs &amp; Outputs'!$B$5,'Inputs &amp; Outputs'!$B$6)</f>
        <v>-2.3926484394352188E-2</v>
      </c>
      <c r="R87">
        <f>NORMINV('Rand Int'!R87,'Inputs &amp; Outputs'!$B$5,'Inputs &amp; Outputs'!$B$6)</f>
        <v>-7.5982548073530359E-2</v>
      </c>
      <c r="S87">
        <f>NORMINV('Rand Int'!S87,'Inputs &amp; Outputs'!$B$5,'Inputs &amp; Outputs'!$B$6)</f>
        <v>4.6422623597967963E-2</v>
      </c>
      <c r="T87">
        <f>NORMINV('Rand Int'!T87,'Inputs &amp; Outputs'!$B$5,'Inputs &amp; Outputs'!$B$6)</f>
        <v>1.1232493393869829E-2</v>
      </c>
      <c r="U87">
        <f>NORMINV('Rand Int'!U87,'Inputs &amp; Outputs'!$B$5,'Inputs &amp; Outputs'!$B$6)</f>
        <v>0.14108291801359088</v>
      </c>
      <c r="V87">
        <f>NORMINV('Rand Int'!V87,'Inputs &amp; Outputs'!$B$5,'Inputs &amp; Outputs'!$B$6)</f>
        <v>0.11023029050975269</v>
      </c>
      <c r="W87">
        <f>NORMINV('Rand Int'!W87,'Inputs &amp; Outputs'!$B$5,'Inputs &amp; Outputs'!$B$6)</f>
        <v>1.6746531194748539E-2</v>
      </c>
      <c r="X87">
        <f>NORMINV('Rand Int'!X87,'Inputs &amp; Outputs'!$B$5,'Inputs &amp; Outputs'!$B$6)</f>
        <v>0.15462815648229844</v>
      </c>
      <c r="Y87">
        <f>NORMINV('Rand Int'!Y87,'Inputs &amp; Outputs'!$B$5,'Inputs &amp; Outputs'!$B$6)</f>
        <v>2.2818737241508354E-2</v>
      </c>
      <c r="Z87">
        <f>NORMINV('Rand Int'!Z87,'Inputs &amp; Outputs'!$B$5,'Inputs &amp; Outputs'!$B$6)</f>
        <v>8.0244003280673742E-2</v>
      </c>
      <c r="AA87">
        <f>NORMINV('Rand Int'!AA87,'Inputs &amp; Outputs'!$B$5,'Inputs &amp; Outputs'!$B$6)</f>
        <v>6.9064868895029941E-2</v>
      </c>
      <c r="AB87">
        <f>NORMINV('Rand Int'!AB87,'Inputs &amp; Outputs'!$B$5,'Inputs &amp; Outputs'!$B$6)</f>
        <v>6.2330824726669225E-2</v>
      </c>
      <c r="AC87">
        <f>NORMINV('Rand Int'!AC87,'Inputs &amp; Outputs'!$B$5,'Inputs &amp; Outputs'!$B$6)</f>
        <v>2.2545248409512345E-2</v>
      </c>
      <c r="AD87">
        <f>NORMINV('Rand Int'!AD87,'Inputs &amp; Outputs'!$B$5,'Inputs &amp; Outputs'!$B$6)</f>
        <v>-1.8778027185453225E-2</v>
      </c>
      <c r="AE87">
        <f>NORMINV('Rand Int'!AE87,'Inputs &amp; Outputs'!$B$5,'Inputs &amp; Outputs'!$B$6)</f>
        <v>-8.4689050173602232E-2</v>
      </c>
      <c r="AF87">
        <f>NORMINV('Rand Int'!AF87,'Inputs &amp; Outputs'!$B$5,'Inputs &amp; Outputs'!$B$6)</f>
        <v>1.8256334271214668E-2</v>
      </c>
      <c r="AG87">
        <f>NORMINV('Rand Int'!AG87,'Inputs &amp; Outputs'!$B$5,'Inputs &amp; Outputs'!$B$6)</f>
        <v>-5.6709483908643221E-3</v>
      </c>
      <c r="AH87">
        <f>NORMINV('Rand Int'!AH87,'Inputs &amp; Outputs'!$B$5,'Inputs &amp; Outputs'!$B$6)</f>
        <v>3.4109514185997239E-2</v>
      </c>
      <c r="AI87">
        <f>NORMINV('Rand Int'!AI87,'Inputs &amp; Outputs'!$B$5,'Inputs &amp; Outputs'!$B$6)</f>
        <v>0.12223321123113351</v>
      </c>
      <c r="AJ87">
        <f>NORMINV('Rand Int'!AJ87,'Inputs &amp; Outputs'!$B$5,'Inputs &amp; Outputs'!$B$6)</f>
        <v>6.9871851839186705E-2</v>
      </c>
      <c r="AK87">
        <f>NORMINV('Rand Int'!AK87,'Inputs &amp; Outputs'!$B$5,'Inputs &amp; Outputs'!$B$6)</f>
        <v>5.9755719420016645E-2</v>
      </c>
      <c r="AL87">
        <f>NORMINV('Rand Int'!AL87,'Inputs &amp; Outputs'!$B$5,'Inputs &amp; Outputs'!$B$6)</f>
        <v>0.11229669252810984</v>
      </c>
      <c r="AM87">
        <f>NORMINV('Rand Int'!AM87,'Inputs &amp; Outputs'!$B$5,'Inputs &amp; Outputs'!$B$6)</f>
        <v>-1.1260173432276616E-2</v>
      </c>
      <c r="AN87">
        <f>NORMINV('Rand Int'!AN87,'Inputs &amp; Outputs'!$B$5,'Inputs &amp; Outputs'!$B$6)</f>
        <v>5.5912432688834598E-2</v>
      </c>
      <c r="AO87">
        <f>NORMINV('Rand Int'!AO87,'Inputs &amp; Outputs'!$B$5,'Inputs &amp; Outputs'!$B$6)</f>
        <v>-1.329397178840501E-3</v>
      </c>
      <c r="AP87">
        <f>NORMINV('Rand Int'!AP87,'Inputs &amp; Outputs'!$B$5,'Inputs &amp; Outputs'!$B$6)</f>
        <v>5.1441924037013198E-2</v>
      </c>
      <c r="AQ87">
        <f>NORMINV('Rand Int'!AQ87,'Inputs &amp; Outputs'!$B$5,'Inputs &amp; Outputs'!$B$6)</f>
        <v>0.102243390533058</v>
      </c>
      <c r="AR87">
        <f>NORMINV('Rand Int'!AR87,'Inputs &amp; Outputs'!$B$5,'Inputs &amp; Outputs'!$B$6)</f>
        <v>0.14190642474662668</v>
      </c>
      <c r="AS87">
        <f>NORMINV('Rand Int'!AS87,'Inputs &amp; Outputs'!$B$5,'Inputs &amp; Outputs'!$B$6)</f>
        <v>-1.803157554305522E-2</v>
      </c>
      <c r="AT87">
        <f>NORMINV('Rand Int'!AT87,'Inputs &amp; Outputs'!$B$5,'Inputs &amp; Outputs'!$B$6)</f>
        <v>-2.5829407965090465E-2</v>
      </c>
      <c r="AU87">
        <f>NORMINV('Rand Int'!AU87,'Inputs &amp; Outputs'!$B$5,'Inputs &amp; Outputs'!$B$6)</f>
        <v>7.6225714668160929E-2</v>
      </c>
      <c r="AV87">
        <f>NORMINV('Rand Int'!AV87,'Inputs &amp; Outputs'!$B$5,'Inputs &amp; Outputs'!$B$6)</f>
        <v>2.9049658160931292E-2</v>
      </c>
      <c r="AW87">
        <f>NORMINV('Rand Int'!AW87,'Inputs &amp; Outputs'!$B$5,'Inputs &amp; Outputs'!$B$6)</f>
        <v>0.20433662494058008</v>
      </c>
      <c r="AX87">
        <f>NORMINV('Rand Int'!AX87,'Inputs &amp; Outputs'!$B$5,'Inputs &amp; Outputs'!$B$6)</f>
        <v>6.1108514660973112E-2</v>
      </c>
      <c r="AY87">
        <f>NORMINV('Rand Int'!AY87,'Inputs &amp; Outputs'!$B$5,'Inputs &amp; Outputs'!$B$6)</f>
        <v>3.6140986544081447E-2</v>
      </c>
      <c r="AZ87">
        <f>NORMINV('Rand Int'!AZ87,'Inputs &amp; Outputs'!$B$5,'Inputs &amp; Outputs'!$B$6)</f>
        <v>-3.8311616642263138E-2</v>
      </c>
      <c r="BA87">
        <f>NORMINV('Rand Int'!BA87,'Inputs &amp; Outputs'!$B$5,'Inputs &amp; Outputs'!$B$6)</f>
        <v>-5.75451930809871E-2</v>
      </c>
      <c r="BB87">
        <f>NORMINV('Rand Int'!BB87,'Inputs &amp; Outputs'!$B$5,'Inputs &amp; Outputs'!$B$6)</f>
        <v>5.6032992513520133E-2</v>
      </c>
      <c r="BC87">
        <f>NORMINV('Rand Int'!BC87,'Inputs &amp; Outputs'!$B$5,'Inputs &amp; Outputs'!$B$6)</f>
        <v>0.14129847010821123</v>
      </c>
      <c r="BD87">
        <f>NORMINV('Rand Int'!BD87,'Inputs &amp; Outputs'!$B$5,'Inputs &amp; Outputs'!$B$6)</f>
        <v>1.8375447456127826E-2</v>
      </c>
      <c r="BE87">
        <f>NORMINV('Rand Int'!BE87,'Inputs &amp; Outputs'!$B$5,'Inputs &amp; Outputs'!$B$6)</f>
        <v>-6.3231229515293974E-3</v>
      </c>
      <c r="BF87">
        <f>NORMINV('Rand Int'!BF87,'Inputs &amp; Outputs'!$B$5,'Inputs &amp; Outputs'!$B$6)</f>
        <v>-5.5039945861211914E-3</v>
      </c>
      <c r="BG87">
        <f>NORMINV('Rand Int'!BG87,'Inputs &amp; Outputs'!$B$5,'Inputs &amp; Outputs'!$B$6)</f>
        <v>-0.1005000216282087</v>
      </c>
      <c r="BH87">
        <f>NORMINV('Rand Int'!BH87,'Inputs &amp; Outputs'!$B$5,'Inputs &amp; Outputs'!$B$6)</f>
        <v>7.339341046093148E-2</v>
      </c>
      <c r="BI87">
        <f>NORMINV('Rand Int'!BI87,'Inputs &amp; Outputs'!$B$5,'Inputs &amp; Outputs'!$B$6)</f>
        <v>4.4643409988236085E-2</v>
      </c>
      <c r="BJ87">
        <f>NORMINV('Rand Int'!BJ87,'Inputs &amp; Outputs'!$B$5,'Inputs &amp; Outputs'!$B$6)</f>
        <v>5.9224400705701459E-2</v>
      </c>
      <c r="BK87">
        <f>NORMINV('Rand Int'!BK87,'Inputs &amp; Outputs'!$B$5,'Inputs &amp; Outputs'!$B$6)</f>
        <v>-3.9758315890432841E-2</v>
      </c>
      <c r="BL87">
        <f>NORMINV('Rand Int'!BL87,'Inputs &amp; Outputs'!$B$5,'Inputs &amp; Outputs'!$B$6)</f>
        <v>7.0733697755914968E-2</v>
      </c>
      <c r="BM87">
        <f>NORMINV('Rand Int'!BM87,'Inputs &amp; Outputs'!$B$5,'Inputs &amp; Outputs'!$B$6)</f>
        <v>0.13382036509193468</v>
      </c>
      <c r="BN87">
        <f>NORMINV('Rand Int'!BN87,'Inputs &amp; Outputs'!$B$5,'Inputs &amp; Outputs'!$B$6)</f>
        <v>-4.0431095362174096E-2</v>
      </c>
      <c r="BO87">
        <f>NORMINV('Rand Int'!BO87,'Inputs &amp; Outputs'!$B$5,'Inputs &amp; Outputs'!$B$6)</f>
        <v>8.122019747761873E-2</v>
      </c>
      <c r="BP87">
        <f>NORMINV('Rand Int'!BP87,'Inputs &amp; Outputs'!$B$5,'Inputs &amp; Outputs'!$B$6)</f>
        <v>2.1081543035668393E-4</v>
      </c>
      <c r="BQ87">
        <f>NORMINV('Rand Int'!BQ87,'Inputs &amp; Outputs'!$B$5,'Inputs &amp; Outputs'!$B$6)</f>
        <v>-1.7798955765874203E-2</v>
      </c>
      <c r="BR87">
        <f>NORMINV('Rand Int'!BR87,'Inputs &amp; Outputs'!$B$5,'Inputs &amp; Outputs'!$B$6)</f>
        <v>1.0493802268752739E-2</v>
      </c>
      <c r="BS87">
        <f>NORMINV('Rand Int'!BS87,'Inputs &amp; Outputs'!$B$5,'Inputs &amp; Outputs'!$B$6)</f>
        <v>9.9438730655001195E-2</v>
      </c>
      <c r="BT87">
        <f>NORMINV('Rand Int'!BT87,'Inputs &amp; Outputs'!$B$5,'Inputs &amp; Outputs'!$B$6)</f>
        <v>9.9781022211621759E-2</v>
      </c>
    </row>
    <row r="88" spans="1:72" x14ac:dyDescent="0.25">
      <c r="A88" s="1">
        <v>87</v>
      </c>
      <c r="C88">
        <f>NORMINV('Rand Int'!C88,'Inputs &amp; Outputs'!$B$5,'Inputs &amp; Outputs'!$B$6)</f>
        <v>4.3199995659510229E-2</v>
      </c>
      <c r="D88">
        <f>NORMINV('Rand Int'!D88,'Inputs &amp; Outputs'!$B$5,'Inputs &amp; Outputs'!$B$6)</f>
        <v>0.186861670073449</v>
      </c>
      <c r="E88">
        <f>NORMINV('Rand Int'!E88,'Inputs &amp; Outputs'!$B$5,'Inputs &amp; Outputs'!$B$6)</f>
        <v>0.11976158524807214</v>
      </c>
      <c r="F88">
        <f>NORMINV('Rand Int'!F88,'Inputs &amp; Outputs'!$B$5,'Inputs &amp; Outputs'!$B$6)</f>
        <v>8.0738613351627062E-2</v>
      </c>
      <c r="G88">
        <f>NORMINV('Rand Int'!G88,'Inputs &amp; Outputs'!$B$5,'Inputs &amp; Outputs'!$B$6)</f>
        <v>8.7132418922158325E-3</v>
      </c>
      <c r="H88">
        <f>NORMINV('Rand Int'!H88,'Inputs &amp; Outputs'!$B$5,'Inputs &amp; Outputs'!$B$6)</f>
        <v>-4.1364780219743547E-2</v>
      </c>
      <c r="I88">
        <f>NORMINV('Rand Int'!I88,'Inputs &amp; Outputs'!$B$5,'Inputs &amp; Outputs'!$B$6)</f>
        <v>8.3037248890439938E-2</v>
      </c>
      <c r="J88">
        <f>NORMINV('Rand Int'!J88,'Inputs &amp; Outputs'!$B$5,'Inputs &amp; Outputs'!$B$6)</f>
        <v>-2.9468071642527696E-2</v>
      </c>
      <c r="K88">
        <f>NORMINV('Rand Int'!K88,'Inputs &amp; Outputs'!$B$5,'Inputs &amp; Outputs'!$B$6)</f>
        <v>-4.6153202804843599E-2</v>
      </c>
      <c r="L88">
        <f>NORMINV('Rand Int'!L88,'Inputs &amp; Outputs'!$B$5,'Inputs &amp; Outputs'!$B$6)</f>
        <v>-2.6358526840678465E-2</v>
      </c>
      <c r="M88">
        <f>NORMINV('Rand Int'!M88,'Inputs &amp; Outputs'!$B$5,'Inputs &amp; Outputs'!$B$6)</f>
        <v>0.13817009495753738</v>
      </c>
      <c r="N88">
        <f>NORMINV('Rand Int'!N88,'Inputs &amp; Outputs'!$B$5,'Inputs &amp; Outputs'!$B$6)</f>
        <v>5.6212201660742186E-2</v>
      </c>
      <c r="O88">
        <f>NORMINV('Rand Int'!O88,'Inputs &amp; Outputs'!$B$5,'Inputs &amp; Outputs'!$B$6)</f>
        <v>0.15121433643844745</v>
      </c>
      <c r="P88">
        <f>NORMINV('Rand Int'!P88,'Inputs &amp; Outputs'!$B$5,'Inputs &amp; Outputs'!$B$6)</f>
        <v>-2.6466276084560342E-2</v>
      </c>
      <c r="Q88">
        <f>NORMINV('Rand Int'!Q88,'Inputs &amp; Outputs'!$B$5,'Inputs &amp; Outputs'!$B$6)</f>
        <v>8.537246904614923E-2</v>
      </c>
      <c r="R88">
        <f>NORMINV('Rand Int'!R88,'Inputs &amp; Outputs'!$B$5,'Inputs &amp; Outputs'!$B$6)</f>
        <v>0.12360412063048452</v>
      </c>
      <c r="S88">
        <f>NORMINV('Rand Int'!S88,'Inputs &amp; Outputs'!$B$5,'Inputs &amp; Outputs'!$B$6)</f>
        <v>-2.2891447941267878E-2</v>
      </c>
      <c r="T88">
        <f>NORMINV('Rand Int'!T88,'Inputs &amp; Outputs'!$B$5,'Inputs &amp; Outputs'!$B$6)</f>
        <v>0.14460291900558248</v>
      </c>
      <c r="U88">
        <f>NORMINV('Rand Int'!U88,'Inputs &amp; Outputs'!$B$5,'Inputs &amp; Outputs'!$B$6)</f>
        <v>0.13389990549066538</v>
      </c>
      <c r="V88">
        <f>NORMINV('Rand Int'!V88,'Inputs &amp; Outputs'!$B$5,'Inputs &amp; Outputs'!$B$6)</f>
        <v>0.14191455871618386</v>
      </c>
      <c r="W88">
        <f>NORMINV('Rand Int'!W88,'Inputs &amp; Outputs'!$B$5,'Inputs &amp; Outputs'!$B$6)</f>
        <v>0.15682345536265235</v>
      </c>
      <c r="X88">
        <f>NORMINV('Rand Int'!X88,'Inputs &amp; Outputs'!$B$5,'Inputs &amp; Outputs'!$B$6)</f>
        <v>0.18811922293994454</v>
      </c>
      <c r="Y88">
        <f>NORMINV('Rand Int'!Y88,'Inputs &amp; Outputs'!$B$5,'Inputs &amp; Outputs'!$B$6)</f>
        <v>0.21600689832889644</v>
      </c>
      <c r="Z88">
        <f>NORMINV('Rand Int'!Z88,'Inputs &amp; Outputs'!$B$5,'Inputs &amp; Outputs'!$B$6)</f>
        <v>8.8190756415936988E-2</v>
      </c>
      <c r="AA88">
        <f>NORMINV('Rand Int'!AA88,'Inputs &amp; Outputs'!$B$5,'Inputs &amp; Outputs'!$B$6)</f>
        <v>0.12874495088395974</v>
      </c>
      <c r="AB88">
        <f>NORMINV('Rand Int'!AB88,'Inputs &amp; Outputs'!$B$5,'Inputs &amp; Outputs'!$B$6)</f>
        <v>0.12626272582103931</v>
      </c>
      <c r="AC88">
        <f>NORMINV('Rand Int'!AC88,'Inputs &amp; Outputs'!$B$5,'Inputs &amp; Outputs'!$B$6)</f>
        <v>2.2200142442114629E-2</v>
      </c>
      <c r="AD88">
        <f>NORMINV('Rand Int'!AD88,'Inputs &amp; Outputs'!$B$5,'Inputs &amp; Outputs'!$B$6)</f>
        <v>0.15053372758196165</v>
      </c>
      <c r="AE88">
        <f>NORMINV('Rand Int'!AE88,'Inputs &amp; Outputs'!$B$5,'Inputs &amp; Outputs'!$B$6)</f>
        <v>1.4424680813221923E-2</v>
      </c>
      <c r="AF88">
        <f>NORMINV('Rand Int'!AF88,'Inputs &amp; Outputs'!$B$5,'Inputs &amp; Outputs'!$B$6)</f>
        <v>0.11857767813268524</v>
      </c>
      <c r="AG88">
        <f>NORMINV('Rand Int'!AG88,'Inputs &amp; Outputs'!$B$5,'Inputs &amp; Outputs'!$B$6)</f>
        <v>8.8318168531362276E-2</v>
      </c>
      <c r="AH88">
        <f>NORMINV('Rand Int'!AH88,'Inputs &amp; Outputs'!$B$5,'Inputs &amp; Outputs'!$B$6)</f>
        <v>4.8842480663590621E-2</v>
      </c>
      <c r="AI88">
        <f>NORMINV('Rand Int'!AI88,'Inputs &amp; Outputs'!$B$5,'Inputs &amp; Outputs'!$B$6)</f>
        <v>0.23850620688897201</v>
      </c>
      <c r="AJ88">
        <f>NORMINV('Rand Int'!AJ88,'Inputs &amp; Outputs'!$B$5,'Inputs &amp; Outputs'!$B$6)</f>
        <v>0.22694292817765027</v>
      </c>
      <c r="AK88">
        <f>NORMINV('Rand Int'!AK88,'Inputs &amp; Outputs'!$B$5,'Inputs &amp; Outputs'!$B$6)</f>
        <v>2.3514625694880283E-2</v>
      </c>
      <c r="AL88">
        <f>NORMINV('Rand Int'!AL88,'Inputs &amp; Outputs'!$B$5,'Inputs &amp; Outputs'!$B$6)</f>
        <v>0.10319120287667513</v>
      </c>
      <c r="AM88">
        <f>NORMINV('Rand Int'!AM88,'Inputs &amp; Outputs'!$B$5,'Inputs &amp; Outputs'!$B$6)</f>
        <v>7.0759079896619795E-2</v>
      </c>
      <c r="AN88">
        <f>NORMINV('Rand Int'!AN88,'Inputs &amp; Outputs'!$B$5,'Inputs &amp; Outputs'!$B$6)</f>
        <v>1.9601646300520845E-2</v>
      </c>
      <c r="AO88">
        <f>NORMINV('Rand Int'!AO88,'Inputs &amp; Outputs'!$B$5,'Inputs &amp; Outputs'!$B$6)</f>
        <v>3.6218044259670637E-2</v>
      </c>
      <c r="AP88">
        <f>NORMINV('Rand Int'!AP88,'Inputs &amp; Outputs'!$B$5,'Inputs &amp; Outputs'!$B$6)</f>
        <v>7.6363958172286264E-2</v>
      </c>
      <c r="AQ88">
        <f>NORMINV('Rand Int'!AQ88,'Inputs &amp; Outputs'!$B$5,'Inputs &amp; Outputs'!$B$6)</f>
        <v>-9.0719131531218966E-2</v>
      </c>
      <c r="AR88">
        <f>NORMINV('Rand Int'!AR88,'Inputs &amp; Outputs'!$B$5,'Inputs &amp; Outputs'!$B$6)</f>
        <v>0.20018730094055859</v>
      </c>
      <c r="AS88">
        <f>NORMINV('Rand Int'!AS88,'Inputs &amp; Outputs'!$B$5,'Inputs &amp; Outputs'!$B$6)</f>
        <v>8.7578879037303894E-2</v>
      </c>
      <c r="AT88">
        <f>NORMINV('Rand Int'!AT88,'Inputs &amp; Outputs'!$B$5,'Inputs &amp; Outputs'!$B$6)</f>
        <v>2.6823736274017622E-2</v>
      </c>
      <c r="AU88">
        <f>NORMINV('Rand Int'!AU88,'Inputs &amp; Outputs'!$B$5,'Inputs &amp; Outputs'!$B$6)</f>
        <v>0.10630687442307626</v>
      </c>
      <c r="AV88">
        <f>NORMINV('Rand Int'!AV88,'Inputs &amp; Outputs'!$B$5,'Inputs &amp; Outputs'!$B$6)</f>
        <v>0.12045531255256942</v>
      </c>
      <c r="AW88">
        <f>NORMINV('Rand Int'!AW88,'Inputs &amp; Outputs'!$B$5,'Inputs &amp; Outputs'!$B$6)</f>
        <v>4.4068256970506897E-2</v>
      </c>
      <c r="AX88">
        <f>NORMINV('Rand Int'!AX88,'Inputs &amp; Outputs'!$B$5,'Inputs &amp; Outputs'!$B$6)</f>
        <v>0.10908973813864217</v>
      </c>
      <c r="AY88">
        <f>NORMINV('Rand Int'!AY88,'Inputs &amp; Outputs'!$B$5,'Inputs &amp; Outputs'!$B$6)</f>
        <v>7.4633358062997632E-2</v>
      </c>
      <c r="AZ88">
        <f>NORMINV('Rand Int'!AZ88,'Inputs &amp; Outputs'!$B$5,'Inputs &amp; Outputs'!$B$6)</f>
        <v>5.3945087457530884E-2</v>
      </c>
      <c r="BA88">
        <f>NORMINV('Rand Int'!BA88,'Inputs &amp; Outputs'!$B$5,'Inputs &amp; Outputs'!$B$6)</f>
        <v>2.5467844804566493E-2</v>
      </c>
      <c r="BB88">
        <f>NORMINV('Rand Int'!BB88,'Inputs &amp; Outputs'!$B$5,'Inputs &amp; Outputs'!$B$6)</f>
        <v>5.8326499696049625E-2</v>
      </c>
      <c r="BC88">
        <f>NORMINV('Rand Int'!BC88,'Inputs &amp; Outputs'!$B$5,'Inputs &amp; Outputs'!$B$6)</f>
        <v>-4.2881593235196094E-2</v>
      </c>
      <c r="BD88">
        <f>NORMINV('Rand Int'!BD88,'Inputs &amp; Outputs'!$B$5,'Inputs &amp; Outputs'!$B$6)</f>
        <v>6.3937872544168689E-2</v>
      </c>
      <c r="BE88">
        <f>NORMINV('Rand Int'!BE88,'Inputs &amp; Outputs'!$B$5,'Inputs &amp; Outputs'!$B$6)</f>
        <v>0.11905602829868503</v>
      </c>
      <c r="BF88">
        <f>NORMINV('Rand Int'!BF88,'Inputs &amp; Outputs'!$B$5,'Inputs &amp; Outputs'!$B$6)</f>
        <v>-2.4319168631315849E-2</v>
      </c>
      <c r="BG88">
        <f>NORMINV('Rand Int'!BG88,'Inputs &amp; Outputs'!$B$5,'Inputs &amp; Outputs'!$B$6)</f>
        <v>3.2459536418155431E-2</v>
      </c>
      <c r="BH88">
        <f>NORMINV('Rand Int'!BH88,'Inputs &amp; Outputs'!$B$5,'Inputs &amp; Outputs'!$B$6)</f>
        <v>3.1764276264123675E-2</v>
      </c>
      <c r="BI88">
        <f>NORMINV('Rand Int'!BI88,'Inputs &amp; Outputs'!$B$5,'Inputs &amp; Outputs'!$B$6)</f>
        <v>-3.4294933354973578E-2</v>
      </c>
      <c r="BJ88">
        <f>NORMINV('Rand Int'!BJ88,'Inputs &amp; Outputs'!$B$5,'Inputs &amp; Outputs'!$B$6)</f>
        <v>4.5874026623284624E-2</v>
      </c>
      <c r="BK88">
        <f>NORMINV('Rand Int'!BK88,'Inputs &amp; Outputs'!$B$5,'Inputs &amp; Outputs'!$B$6)</f>
        <v>8.6297110449764319E-2</v>
      </c>
      <c r="BL88">
        <f>NORMINV('Rand Int'!BL88,'Inputs &amp; Outputs'!$B$5,'Inputs &amp; Outputs'!$B$6)</f>
        <v>0.24155016529572079</v>
      </c>
      <c r="BM88">
        <f>NORMINV('Rand Int'!BM88,'Inputs &amp; Outputs'!$B$5,'Inputs &amp; Outputs'!$B$6)</f>
        <v>0.11723572614625144</v>
      </c>
      <c r="BN88">
        <f>NORMINV('Rand Int'!BN88,'Inputs &amp; Outputs'!$B$5,'Inputs &amp; Outputs'!$B$6)</f>
        <v>0.1032301777340478</v>
      </c>
      <c r="BO88">
        <f>NORMINV('Rand Int'!BO88,'Inputs &amp; Outputs'!$B$5,'Inputs &amp; Outputs'!$B$6)</f>
        <v>-1.1511854406362598E-2</v>
      </c>
      <c r="BP88">
        <f>NORMINV('Rand Int'!BP88,'Inputs &amp; Outputs'!$B$5,'Inputs &amp; Outputs'!$B$6)</f>
        <v>7.2452809530499193E-2</v>
      </c>
      <c r="BQ88">
        <f>NORMINV('Rand Int'!BQ88,'Inputs &amp; Outputs'!$B$5,'Inputs &amp; Outputs'!$B$6)</f>
        <v>-3.4724869997588739E-2</v>
      </c>
      <c r="BR88">
        <f>NORMINV('Rand Int'!BR88,'Inputs &amp; Outputs'!$B$5,'Inputs &amp; Outputs'!$B$6)</f>
        <v>-1.8949069591075327E-2</v>
      </c>
      <c r="BS88">
        <f>NORMINV('Rand Int'!BS88,'Inputs &amp; Outputs'!$B$5,'Inputs &amp; Outputs'!$B$6)</f>
        <v>6.765706535879476E-2</v>
      </c>
      <c r="BT88">
        <f>NORMINV('Rand Int'!BT88,'Inputs &amp; Outputs'!$B$5,'Inputs &amp; Outputs'!$B$6)</f>
        <v>3.4124661831441964E-2</v>
      </c>
    </row>
    <row r="89" spans="1:72" x14ac:dyDescent="0.25">
      <c r="A89" s="1">
        <v>88</v>
      </c>
      <c r="C89">
        <f>NORMINV('Rand Int'!C89,'Inputs &amp; Outputs'!$B$5,'Inputs &amp; Outputs'!$B$6)</f>
        <v>-2.8756255250171794E-2</v>
      </c>
      <c r="D89">
        <f>NORMINV('Rand Int'!D89,'Inputs &amp; Outputs'!$B$5,'Inputs &amp; Outputs'!$B$6)</f>
        <v>-2.0704551869085222E-3</v>
      </c>
      <c r="E89">
        <f>NORMINV('Rand Int'!E89,'Inputs &amp; Outputs'!$B$5,'Inputs &amp; Outputs'!$B$6)</f>
        <v>0.11432561602403121</v>
      </c>
      <c r="F89">
        <f>NORMINV('Rand Int'!F89,'Inputs &amp; Outputs'!$B$5,'Inputs &amp; Outputs'!$B$6)</f>
        <v>8.3682783737423772E-2</v>
      </c>
      <c r="G89">
        <f>NORMINV('Rand Int'!G89,'Inputs &amp; Outputs'!$B$5,'Inputs &amp; Outputs'!$B$6)</f>
        <v>1.9199753191395774E-2</v>
      </c>
      <c r="H89">
        <f>NORMINV('Rand Int'!H89,'Inputs &amp; Outputs'!$B$5,'Inputs &amp; Outputs'!$B$6)</f>
        <v>2.6043543342147556E-2</v>
      </c>
      <c r="I89">
        <f>NORMINV('Rand Int'!I89,'Inputs &amp; Outputs'!$B$5,'Inputs &amp; Outputs'!$B$6)</f>
        <v>-1.6922077826249576E-2</v>
      </c>
      <c r="J89">
        <f>NORMINV('Rand Int'!J89,'Inputs &amp; Outputs'!$B$5,'Inputs &amp; Outputs'!$B$6)</f>
        <v>9.5833681749621036E-2</v>
      </c>
      <c r="K89">
        <f>NORMINV('Rand Int'!K89,'Inputs &amp; Outputs'!$B$5,'Inputs &amp; Outputs'!$B$6)</f>
        <v>5.0690517593455608E-2</v>
      </c>
      <c r="L89">
        <f>NORMINV('Rand Int'!L89,'Inputs &amp; Outputs'!$B$5,'Inputs &amp; Outputs'!$B$6)</f>
        <v>8.8188630792869399E-2</v>
      </c>
      <c r="M89">
        <f>NORMINV('Rand Int'!M89,'Inputs &amp; Outputs'!$B$5,'Inputs &amp; Outputs'!$B$6)</f>
        <v>0.16926552428399233</v>
      </c>
      <c r="N89">
        <f>NORMINV('Rand Int'!N89,'Inputs &amp; Outputs'!$B$5,'Inputs &amp; Outputs'!$B$6)</f>
        <v>3.9799358222887882E-2</v>
      </c>
      <c r="O89">
        <f>NORMINV('Rand Int'!O89,'Inputs &amp; Outputs'!$B$5,'Inputs &amp; Outputs'!$B$6)</f>
        <v>0.10149013858172221</v>
      </c>
      <c r="P89">
        <f>NORMINV('Rand Int'!P89,'Inputs &amp; Outputs'!$B$5,'Inputs &amp; Outputs'!$B$6)</f>
        <v>2.1400606858824611E-3</v>
      </c>
      <c r="Q89">
        <f>NORMINV('Rand Int'!Q89,'Inputs &amp; Outputs'!$B$5,'Inputs &amp; Outputs'!$B$6)</f>
        <v>0.1860907498888309</v>
      </c>
      <c r="R89">
        <f>NORMINV('Rand Int'!R89,'Inputs &amp; Outputs'!$B$5,'Inputs &amp; Outputs'!$B$6)</f>
        <v>8.6709209739888563E-2</v>
      </c>
      <c r="S89">
        <f>NORMINV('Rand Int'!S89,'Inputs &amp; Outputs'!$B$5,'Inputs &amp; Outputs'!$B$6)</f>
        <v>7.5765271590169866E-2</v>
      </c>
      <c r="T89">
        <f>NORMINV('Rand Int'!T89,'Inputs &amp; Outputs'!$B$5,'Inputs &amp; Outputs'!$B$6)</f>
        <v>0.10940650336694874</v>
      </c>
      <c r="U89">
        <f>NORMINV('Rand Int'!U89,'Inputs &amp; Outputs'!$B$5,'Inputs &amp; Outputs'!$B$6)</f>
        <v>0.12579793823524113</v>
      </c>
      <c r="V89">
        <f>NORMINV('Rand Int'!V89,'Inputs &amp; Outputs'!$B$5,'Inputs &amp; Outputs'!$B$6)</f>
        <v>3.657715653262137E-2</v>
      </c>
      <c r="W89">
        <f>NORMINV('Rand Int'!W89,'Inputs &amp; Outputs'!$B$5,'Inputs &amp; Outputs'!$B$6)</f>
        <v>-0.11383406158911988</v>
      </c>
      <c r="X89">
        <f>NORMINV('Rand Int'!X89,'Inputs &amp; Outputs'!$B$5,'Inputs &amp; Outputs'!$B$6)</f>
        <v>0.12470748716933228</v>
      </c>
      <c r="Y89">
        <f>NORMINV('Rand Int'!Y89,'Inputs &amp; Outputs'!$B$5,'Inputs &amp; Outputs'!$B$6)</f>
        <v>-2.9082169002949632E-2</v>
      </c>
      <c r="Z89">
        <f>NORMINV('Rand Int'!Z89,'Inputs &amp; Outputs'!$B$5,'Inputs &amp; Outputs'!$B$6)</f>
        <v>-4.474446744378606E-2</v>
      </c>
      <c r="AA89">
        <f>NORMINV('Rand Int'!AA89,'Inputs &amp; Outputs'!$B$5,'Inputs &amp; Outputs'!$B$6)</f>
        <v>6.8408933956474294E-2</v>
      </c>
      <c r="AB89">
        <f>NORMINV('Rand Int'!AB89,'Inputs &amp; Outputs'!$B$5,'Inputs &amp; Outputs'!$B$6)</f>
        <v>3.7526570832979084E-2</v>
      </c>
      <c r="AC89">
        <f>NORMINV('Rand Int'!AC89,'Inputs &amp; Outputs'!$B$5,'Inputs &amp; Outputs'!$B$6)</f>
        <v>5.7723397559412512E-2</v>
      </c>
      <c r="AD89">
        <f>NORMINV('Rand Int'!AD89,'Inputs &amp; Outputs'!$B$5,'Inputs &amp; Outputs'!$B$6)</f>
        <v>8.9384041890851904E-2</v>
      </c>
      <c r="AE89">
        <f>NORMINV('Rand Int'!AE89,'Inputs &amp; Outputs'!$B$5,'Inputs &amp; Outputs'!$B$6)</f>
        <v>4.195349336180363E-2</v>
      </c>
      <c r="AF89">
        <f>NORMINV('Rand Int'!AF89,'Inputs &amp; Outputs'!$B$5,'Inputs &amp; Outputs'!$B$6)</f>
        <v>0.15192846056297721</v>
      </c>
      <c r="AG89">
        <f>NORMINV('Rand Int'!AG89,'Inputs &amp; Outputs'!$B$5,'Inputs &amp; Outputs'!$B$6)</f>
        <v>0.12222984609684068</v>
      </c>
      <c r="AH89">
        <f>NORMINV('Rand Int'!AH89,'Inputs &amp; Outputs'!$B$5,'Inputs &amp; Outputs'!$B$6)</f>
        <v>-0.10299084892975169</v>
      </c>
      <c r="AI89">
        <f>NORMINV('Rand Int'!AI89,'Inputs &amp; Outputs'!$B$5,'Inputs &amp; Outputs'!$B$6)</f>
        <v>4.2848095854178841E-2</v>
      </c>
      <c r="AJ89">
        <f>NORMINV('Rand Int'!AJ89,'Inputs &amp; Outputs'!$B$5,'Inputs &amp; Outputs'!$B$6)</f>
        <v>7.8872384715110155E-2</v>
      </c>
      <c r="AK89">
        <f>NORMINV('Rand Int'!AK89,'Inputs &amp; Outputs'!$B$5,'Inputs &amp; Outputs'!$B$6)</f>
        <v>-6.2186225806347861E-2</v>
      </c>
      <c r="AL89">
        <f>NORMINV('Rand Int'!AL89,'Inputs &amp; Outputs'!$B$5,'Inputs &amp; Outputs'!$B$6)</f>
        <v>0.22137932589610637</v>
      </c>
      <c r="AM89">
        <f>NORMINV('Rand Int'!AM89,'Inputs &amp; Outputs'!$B$5,'Inputs &amp; Outputs'!$B$6)</f>
        <v>2.9373578243870949E-2</v>
      </c>
      <c r="AN89">
        <f>NORMINV('Rand Int'!AN89,'Inputs &amp; Outputs'!$B$5,'Inputs &amp; Outputs'!$B$6)</f>
        <v>-4.6299877191600947E-3</v>
      </c>
      <c r="AO89">
        <f>NORMINV('Rand Int'!AO89,'Inputs &amp; Outputs'!$B$5,'Inputs &amp; Outputs'!$B$6)</f>
        <v>1.2819925426025371E-2</v>
      </c>
      <c r="AP89">
        <f>NORMINV('Rand Int'!AP89,'Inputs &amp; Outputs'!$B$5,'Inputs &amp; Outputs'!$B$6)</f>
        <v>0.13564720514254996</v>
      </c>
      <c r="AQ89">
        <f>NORMINV('Rand Int'!AQ89,'Inputs &amp; Outputs'!$B$5,'Inputs &amp; Outputs'!$B$6)</f>
        <v>0.11014710528689248</v>
      </c>
      <c r="AR89">
        <f>NORMINV('Rand Int'!AR89,'Inputs &amp; Outputs'!$B$5,'Inputs &amp; Outputs'!$B$6)</f>
        <v>-6.1484620680188451E-2</v>
      </c>
      <c r="AS89">
        <f>NORMINV('Rand Int'!AS89,'Inputs &amp; Outputs'!$B$5,'Inputs &amp; Outputs'!$B$6)</f>
        <v>0.16534236218711418</v>
      </c>
      <c r="AT89">
        <f>NORMINV('Rand Int'!AT89,'Inputs &amp; Outputs'!$B$5,'Inputs &amp; Outputs'!$B$6)</f>
        <v>0.16327575130954808</v>
      </c>
      <c r="AU89">
        <f>NORMINV('Rand Int'!AU89,'Inputs &amp; Outputs'!$B$5,'Inputs &amp; Outputs'!$B$6)</f>
        <v>0.17529918486341317</v>
      </c>
      <c r="AV89">
        <f>NORMINV('Rand Int'!AV89,'Inputs &amp; Outputs'!$B$5,'Inputs &amp; Outputs'!$B$6)</f>
        <v>4.5082034606262818E-2</v>
      </c>
      <c r="AW89">
        <f>NORMINV('Rand Int'!AW89,'Inputs &amp; Outputs'!$B$5,'Inputs &amp; Outputs'!$B$6)</f>
        <v>0.1651982188694994</v>
      </c>
      <c r="AX89">
        <f>NORMINV('Rand Int'!AX89,'Inputs &amp; Outputs'!$B$5,'Inputs &amp; Outputs'!$B$6)</f>
        <v>-1.7709154210972466E-2</v>
      </c>
      <c r="AY89">
        <f>NORMINV('Rand Int'!AY89,'Inputs &amp; Outputs'!$B$5,'Inputs &amp; Outputs'!$B$6)</f>
        <v>0.14746780036379892</v>
      </c>
      <c r="AZ89">
        <f>NORMINV('Rand Int'!AZ89,'Inputs &amp; Outputs'!$B$5,'Inputs &amp; Outputs'!$B$6)</f>
        <v>2.9394232745605049E-2</v>
      </c>
      <c r="BA89">
        <f>NORMINV('Rand Int'!BA89,'Inputs &amp; Outputs'!$B$5,'Inputs &amp; Outputs'!$B$6)</f>
        <v>0.12939086922428683</v>
      </c>
      <c r="BB89">
        <f>NORMINV('Rand Int'!BB89,'Inputs &amp; Outputs'!$B$5,'Inputs &amp; Outputs'!$B$6)</f>
        <v>-0.14202788576735578</v>
      </c>
      <c r="BC89">
        <f>NORMINV('Rand Int'!BC89,'Inputs &amp; Outputs'!$B$5,'Inputs &amp; Outputs'!$B$6)</f>
        <v>0.1250485080463308</v>
      </c>
      <c r="BD89">
        <f>NORMINV('Rand Int'!BD89,'Inputs &amp; Outputs'!$B$5,'Inputs &amp; Outputs'!$B$6)</f>
        <v>0.14596390340870907</v>
      </c>
      <c r="BE89">
        <f>NORMINV('Rand Int'!BE89,'Inputs &amp; Outputs'!$B$5,'Inputs &amp; Outputs'!$B$6)</f>
        <v>0.15631321853930757</v>
      </c>
      <c r="BF89">
        <f>NORMINV('Rand Int'!BF89,'Inputs &amp; Outputs'!$B$5,'Inputs &amp; Outputs'!$B$6)</f>
        <v>0.13838137098034498</v>
      </c>
      <c r="BG89">
        <f>NORMINV('Rand Int'!BG89,'Inputs &amp; Outputs'!$B$5,'Inputs &amp; Outputs'!$B$6)</f>
        <v>8.5132238611292183E-2</v>
      </c>
      <c r="BH89">
        <f>NORMINV('Rand Int'!BH89,'Inputs &amp; Outputs'!$B$5,'Inputs &amp; Outputs'!$B$6)</f>
        <v>4.3841019203566457E-2</v>
      </c>
      <c r="BI89">
        <f>NORMINV('Rand Int'!BI89,'Inputs &amp; Outputs'!$B$5,'Inputs &amp; Outputs'!$B$6)</f>
        <v>-6.2388510546329809E-2</v>
      </c>
      <c r="BJ89">
        <f>NORMINV('Rand Int'!BJ89,'Inputs &amp; Outputs'!$B$5,'Inputs &amp; Outputs'!$B$6)</f>
        <v>8.9501745423308993E-2</v>
      </c>
      <c r="BK89">
        <f>NORMINV('Rand Int'!BK89,'Inputs &amp; Outputs'!$B$5,'Inputs &amp; Outputs'!$B$6)</f>
        <v>0.14948870909789719</v>
      </c>
      <c r="BL89">
        <f>NORMINV('Rand Int'!BL89,'Inputs &amp; Outputs'!$B$5,'Inputs &amp; Outputs'!$B$6)</f>
        <v>0.13056739176862917</v>
      </c>
      <c r="BM89">
        <f>NORMINV('Rand Int'!BM89,'Inputs &amp; Outputs'!$B$5,'Inputs &amp; Outputs'!$B$6)</f>
        <v>2.6478172607008424E-2</v>
      </c>
      <c r="BN89">
        <f>NORMINV('Rand Int'!BN89,'Inputs &amp; Outputs'!$B$5,'Inputs &amp; Outputs'!$B$6)</f>
        <v>-3.8285337829205332E-2</v>
      </c>
      <c r="BO89">
        <f>NORMINV('Rand Int'!BO89,'Inputs &amp; Outputs'!$B$5,'Inputs &amp; Outputs'!$B$6)</f>
        <v>0.13776532501688019</v>
      </c>
      <c r="BP89">
        <f>NORMINV('Rand Int'!BP89,'Inputs &amp; Outputs'!$B$5,'Inputs &amp; Outputs'!$B$6)</f>
        <v>7.7367130486203417E-2</v>
      </c>
      <c r="BQ89">
        <f>NORMINV('Rand Int'!BQ89,'Inputs &amp; Outputs'!$B$5,'Inputs &amp; Outputs'!$B$6)</f>
        <v>-9.814362493301601E-3</v>
      </c>
      <c r="BR89">
        <f>NORMINV('Rand Int'!BR89,'Inputs &amp; Outputs'!$B$5,'Inputs &amp; Outputs'!$B$6)</f>
        <v>8.777595447882576E-2</v>
      </c>
      <c r="BS89">
        <f>NORMINV('Rand Int'!BS89,'Inputs &amp; Outputs'!$B$5,'Inputs &amp; Outputs'!$B$6)</f>
        <v>7.7219691720139455E-2</v>
      </c>
      <c r="BT89">
        <f>NORMINV('Rand Int'!BT89,'Inputs &amp; Outputs'!$B$5,'Inputs &amp; Outputs'!$B$6)</f>
        <v>-2.2437899207879961E-2</v>
      </c>
    </row>
    <row r="90" spans="1:72" x14ac:dyDescent="0.25">
      <c r="A90" s="1">
        <v>89</v>
      </c>
      <c r="C90">
        <f>NORMINV('Rand Int'!C90,'Inputs &amp; Outputs'!$B$5,'Inputs &amp; Outputs'!$B$6)</f>
        <v>0.14549538812877372</v>
      </c>
      <c r="D90">
        <f>NORMINV('Rand Int'!D90,'Inputs &amp; Outputs'!$B$5,'Inputs &amp; Outputs'!$B$6)</f>
        <v>0.18435896165088891</v>
      </c>
      <c r="E90">
        <f>NORMINV('Rand Int'!E90,'Inputs &amp; Outputs'!$B$5,'Inputs &amp; Outputs'!$B$6)</f>
        <v>9.712464045456487E-2</v>
      </c>
      <c r="F90">
        <f>NORMINV('Rand Int'!F90,'Inputs &amp; Outputs'!$B$5,'Inputs &amp; Outputs'!$B$6)</f>
        <v>0.10514433285953466</v>
      </c>
      <c r="G90">
        <f>NORMINV('Rand Int'!G90,'Inputs &amp; Outputs'!$B$5,'Inputs &amp; Outputs'!$B$6)</f>
        <v>8.2750834715197799E-2</v>
      </c>
      <c r="H90">
        <f>NORMINV('Rand Int'!H90,'Inputs &amp; Outputs'!$B$5,'Inputs &amp; Outputs'!$B$6)</f>
        <v>2.6171712655742925E-2</v>
      </c>
      <c r="I90">
        <f>NORMINV('Rand Int'!I90,'Inputs &amp; Outputs'!$B$5,'Inputs &amp; Outputs'!$B$6)</f>
        <v>-0.162904223628034</v>
      </c>
      <c r="J90">
        <f>NORMINV('Rand Int'!J90,'Inputs &amp; Outputs'!$B$5,'Inputs &amp; Outputs'!$B$6)</f>
        <v>1.231213354672149E-2</v>
      </c>
      <c r="K90">
        <f>NORMINV('Rand Int'!K90,'Inputs &amp; Outputs'!$B$5,'Inputs &amp; Outputs'!$B$6)</f>
        <v>-8.708816669608016E-3</v>
      </c>
      <c r="L90">
        <f>NORMINV('Rand Int'!L90,'Inputs &amp; Outputs'!$B$5,'Inputs &amp; Outputs'!$B$6)</f>
        <v>0.1287173107311782</v>
      </c>
      <c r="M90">
        <f>NORMINV('Rand Int'!M90,'Inputs &amp; Outputs'!$B$5,'Inputs &amp; Outputs'!$B$6)</f>
        <v>7.3371186432669433E-3</v>
      </c>
      <c r="N90">
        <f>NORMINV('Rand Int'!N90,'Inputs &amp; Outputs'!$B$5,'Inputs &amp; Outputs'!$B$6)</f>
        <v>0.11632481082157173</v>
      </c>
      <c r="O90">
        <f>NORMINV('Rand Int'!O90,'Inputs &amp; Outputs'!$B$5,'Inputs &amp; Outputs'!$B$6)</f>
        <v>0.15508958209961052</v>
      </c>
      <c r="P90">
        <f>NORMINV('Rand Int'!P90,'Inputs &amp; Outputs'!$B$5,'Inputs &amp; Outputs'!$B$6)</f>
        <v>2.8478699553220424E-2</v>
      </c>
      <c r="Q90">
        <f>NORMINV('Rand Int'!Q90,'Inputs &amp; Outputs'!$B$5,'Inputs &amp; Outputs'!$B$6)</f>
        <v>2.1471414248131281E-2</v>
      </c>
      <c r="R90">
        <f>NORMINV('Rand Int'!R90,'Inputs &amp; Outputs'!$B$5,'Inputs &amp; Outputs'!$B$6)</f>
        <v>0.10472687996833899</v>
      </c>
      <c r="S90">
        <f>NORMINV('Rand Int'!S90,'Inputs &amp; Outputs'!$B$5,'Inputs &amp; Outputs'!$B$6)</f>
        <v>5.3322390791169731E-2</v>
      </c>
      <c r="T90">
        <f>NORMINV('Rand Int'!T90,'Inputs &amp; Outputs'!$B$5,'Inputs &amp; Outputs'!$B$6)</f>
        <v>2.530159923765498E-2</v>
      </c>
      <c r="U90">
        <f>NORMINV('Rand Int'!U90,'Inputs &amp; Outputs'!$B$5,'Inputs &amp; Outputs'!$B$6)</f>
        <v>-9.8338346090774575E-2</v>
      </c>
      <c r="V90">
        <f>NORMINV('Rand Int'!V90,'Inputs &amp; Outputs'!$B$5,'Inputs &amp; Outputs'!$B$6)</f>
        <v>7.5526839651519684E-2</v>
      </c>
      <c r="W90">
        <f>NORMINV('Rand Int'!W90,'Inputs &amp; Outputs'!$B$5,'Inputs &amp; Outputs'!$B$6)</f>
        <v>-1.5495334000532254E-2</v>
      </c>
      <c r="X90">
        <f>NORMINV('Rand Int'!X90,'Inputs &amp; Outputs'!$B$5,'Inputs &amp; Outputs'!$B$6)</f>
        <v>1.7825953882972138E-2</v>
      </c>
      <c r="Y90">
        <f>NORMINV('Rand Int'!Y90,'Inputs &amp; Outputs'!$B$5,'Inputs &amp; Outputs'!$B$6)</f>
        <v>3.7399059845027491E-2</v>
      </c>
      <c r="Z90">
        <f>NORMINV('Rand Int'!Z90,'Inputs &amp; Outputs'!$B$5,'Inputs &amp; Outputs'!$B$6)</f>
        <v>1.8373563637332738E-2</v>
      </c>
      <c r="AA90">
        <f>NORMINV('Rand Int'!AA90,'Inputs &amp; Outputs'!$B$5,'Inputs &amp; Outputs'!$B$6)</f>
        <v>6.7780645804276549E-2</v>
      </c>
      <c r="AB90">
        <f>NORMINV('Rand Int'!AB90,'Inputs &amp; Outputs'!$B$5,'Inputs &amp; Outputs'!$B$6)</f>
        <v>4.096819344622879E-2</v>
      </c>
      <c r="AC90">
        <f>NORMINV('Rand Int'!AC90,'Inputs &amp; Outputs'!$B$5,'Inputs &amp; Outputs'!$B$6)</f>
        <v>6.9110945010271513E-2</v>
      </c>
      <c r="AD90">
        <f>NORMINV('Rand Int'!AD90,'Inputs &amp; Outputs'!$B$5,'Inputs &amp; Outputs'!$B$6)</f>
        <v>8.8745741011047624E-2</v>
      </c>
      <c r="AE90">
        <f>NORMINV('Rand Int'!AE90,'Inputs &amp; Outputs'!$B$5,'Inputs &amp; Outputs'!$B$6)</f>
        <v>0.14248519354963957</v>
      </c>
      <c r="AF90">
        <f>NORMINV('Rand Int'!AF90,'Inputs &amp; Outputs'!$B$5,'Inputs &amp; Outputs'!$B$6)</f>
        <v>7.5434635211198739E-2</v>
      </c>
      <c r="AG90">
        <f>NORMINV('Rand Int'!AG90,'Inputs &amp; Outputs'!$B$5,'Inputs &amp; Outputs'!$B$6)</f>
        <v>4.2709524578333179E-2</v>
      </c>
      <c r="AH90">
        <f>NORMINV('Rand Int'!AH90,'Inputs &amp; Outputs'!$B$5,'Inputs &amp; Outputs'!$B$6)</f>
        <v>7.5773550003019732E-2</v>
      </c>
      <c r="AI90">
        <f>NORMINV('Rand Int'!AI90,'Inputs &amp; Outputs'!$B$5,'Inputs &amp; Outputs'!$B$6)</f>
        <v>6.9416850646677908E-2</v>
      </c>
      <c r="AJ90">
        <f>NORMINV('Rand Int'!AJ90,'Inputs &amp; Outputs'!$B$5,'Inputs &amp; Outputs'!$B$6)</f>
        <v>5.8033862819384413E-2</v>
      </c>
      <c r="AK90">
        <f>NORMINV('Rand Int'!AK90,'Inputs &amp; Outputs'!$B$5,'Inputs &amp; Outputs'!$B$6)</f>
        <v>9.2398391576293371E-2</v>
      </c>
      <c r="AL90">
        <f>NORMINV('Rand Int'!AL90,'Inputs &amp; Outputs'!$B$5,'Inputs &amp; Outputs'!$B$6)</f>
        <v>5.2653558267282102E-2</v>
      </c>
      <c r="AM90">
        <f>NORMINV('Rand Int'!AM90,'Inputs &amp; Outputs'!$B$5,'Inputs &amp; Outputs'!$B$6)</f>
        <v>7.2721063683479428E-2</v>
      </c>
      <c r="AN90">
        <f>NORMINV('Rand Int'!AN90,'Inputs &amp; Outputs'!$B$5,'Inputs &amp; Outputs'!$B$6)</f>
        <v>1.9191109828872358E-2</v>
      </c>
      <c r="AO90">
        <f>NORMINV('Rand Int'!AO90,'Inputs &amp; Outputs'!$B$5,'Inputs &amp; Outputs'!$B$6)</f>
        <v>5.4441052956456452E-2</v>
      </c>
      <c r="AP90">
        <f>NORMINV('Rand Int'!AP90,'Inputs &amp; Outputs'!$B$5,'Inputs &amp; Outputs'!$B$6)</f>
        <v>-2.0616551132104505E-2</v>
      </c>
      <c r="AQ90">
        <f>NORMINV('Rand Int'!AQ90,'Inputs &amp; Outputs'!$B$5,'Inputs &amp; Outputs'!$B$6)</f>
        <v>1.1507976358302724E-2</v>
      </c>
      <c r="AR90">
        <f>NORMINV('Rand Int'!AR90,'Inputs &amp; Outputs'!$B$5,'Inputs &amp; Outputs'!$B$6)</f>
        <v>2.2157445475419188E-2</v>
      </c>
      <c r="AS90">
        <f>NORMINV('Rand Int'!AS90,'Inputs &amp; Outputs'!$B$5,'Inputs &amp; Outputs'!$B$6)</f>
        <v>-9.2334912386746487E-2</v>
      </c>
      <c r="AT90">
        <f>NORMINV('Rand Int'!AT90,'Inputs &amp; Outputs'!$B$5,'Inputs &amp; Outputs'!$B$6)</f>
        <v>-6.0070304379345879E-3</v>
      </c>
      <c r="AU90">
        <f>NORMINV('Rand Int'!AU90,'Inputs &amp; Outputs'!$B$5,'Inputs &amp; Outputs'!$B$6)</f>
        <v>3.4660092089481911E-2</v>
      </c>
      <c r="AV90">
        <f>NORMINV('Rand Int'!AV90,'Inputs &amp; Outputs'!$B$5,'Inputs &amp; Outputs'!$B$6)</f>
        <v>0.11329922684575071</v>
      </c>
      <c r="AW90">
        <f>NORMINV('Rand Int'!AW90,'Inputs &amp; Outputs'!$B$5,'Inputs &amp; Outputs'!$B$6)</f>
        <v>3.7389010206852563E-2</v>
      </c>
      <c r="AX90">
        <f>NORMINV('Rand Int'!AX90,'Inputs &amp; Outputs'!$B$5,'Inputs &amp; Outputs'!$B$6)</f>
        <v>0.15114105142705747</v>
      </c>
      <c r="AY90">
        <f>NORMINV('Rand Int'!AY90,'Inputs &amp; Outputs'!$B$5,'Inputs &amp; Outputs'!$B$6)</f>
        <v>0.10306101304961221</v>
      </c>
      <c r="AZ90">
        <f>NORMINV('Rand Int'!AZ90,'Inputs &amp; Outputs'!$B$5,'Inputs &amp; Outputs'!$B$6)</f>
        <v>0.1377767032308469</v>
      </c>
      <c r="BA90">
        <f>NORMINV('Rand Int'!BA90,'Inputs &amp; Outputs'!$B$5,'Inputs &amp; Outputs'!$B$6)</f>
        <v>0.10371642352414048</v>
      </c>
      <c r="BB90">
        <f>NORMINV('Rand Int'!BB90,'Inputs &amp; Outputs'!$B$5,'Inputs &amp; Outputs'!$B$6)</f>
        <v>0.14470248468474453</v>
      </c>
      <c r="BC90">
        <f>NORMINV('Rand Int'!BC90,'Inputs &amp; Outputs'!$B$5,'Inputs &amp; Outputs'!$B$6)</f>
        <v>0.17751720189785192</v>
      </c>
      <c r="BD90">
        <f>NORMINV('Rand Int'!BD90,'Inputs &amp; Outputs'!$B$5,'Inputs &amp; Outputs'!$B$6)</f>
        <v>4.2328042997998264E-2</v>
      </c>
      <c r="BE90">
        <f>NORMINV('Rand Int'!BE90,'Inputs &amp; Outputs'!$B$5,'Inputs &amp; Outputs'!$B$6)</f>
        <v>7.2492747441941577E-2</v>
      </c>
      <c r="BF90">
        <f>NORMINV('Rand Int'!BF90,'Inputs &amp; Outputs'!$B$5,'Inputs &amp; Outputs'!$B$6)</f>
        <v>0.14827928209214583</v>
      </c>
      <c r="BG90">
        <f>NORMINV('Rand Int'!BG90,'Inputs &amp; Outputs'!$B$5,'Inputs &amp; Outputs'!$B$6)</f>
        <v>4.5315862481396373E-2</v>
      </c>
      <c r="BH90">
        <f>NORMINV('Rand Int'!BH90,'Inputs &amp; Outputs'!$B$5,'Inputs &amp; Outputs'!$B$6)</f>
        <v>5.7428165089123497E-2</v>
      </c>
      <c r="BI90">
        <f>NORMINV('Rand Int'!BI90,'Inputs &amp; Outputs'!$B$5,'Inputs &amp; Outputs'!$B$6)</f>
        <v>6.738852383468491E-2</v>
      </c>
      <c r="BJ90">
        <f>NORMINV('Rand Int'!BJ90,'Inputs &amp; Outputs'!$B$5,'Inputs &amp; Outputs'!$B$6)</f>
        <v>5.2232724801951159E-2</v>
      </c>
      <c r="BK90">
        <f>NORMINV('Rand Int'!BK90,'Inputs &amp; Outputs'!$B$5,'Inputs &amp; Outputs'!$B$6)</f>
        <v>0.16784385183826034</v>
      </c>
      <c r="BL90">
        <f>NORMINV('Rand Int'!BL90,'Inputs &amp; Outputs'!$B$5,'Inputs &amp; Outputs'!$B$6)</f>
        <v>6.6680239127691401E-3</v>
      </c>
      <c r="BM90">
        <f>NORMINV('Rand Int'!BM90,'Inputs &amp; Outputs'!$B$5,'Inputs &amp; Outputs'!$B$6)</f>
        <v>0.21313075328867823</v>
      </c>
      <c r="BN90">
        <f>NORMINV('Rand Int'!BN90,'Inputs &amp; Outputs'!$B$5,'Inputs &amp; Outputs'!$B$6)</f>
        <v>0.12484666904080349</v>
      </c>
      <c r="BO90">
        <f>NORMINV('Rand Int'!BO90,'Inputs &amp; Outputs'!$B$5,'Inputs &amp; Outputs'!$B$6)</f>
        <v>0.25898528844898394</v>
      </c>
      <c r="BP90">
        <f>NORMINV('Rand Int'!BP90,'Inputs &amp; Outputs'!$B$5,'Inputs &amp; Outputs'!$B$6)</f>
        <v>1.4223809585924861E-2</v>
      </c>
      <c r="BQ90">
        <f>NORMINV('Rand Int'!BQ90,'Inputs &amp; Outputs'!$B$5,'Inputs &amp; Outputs'!$B$6)</f>
        <v>-7.7533693684696314E-2</v>
      </c>
      <c r="BR90">
        <f>NORMINV('Rand Int'!BR90,'Inputs &amp; Outputs'!$B$5,'Inputs &amp; Outputs'!$B$6)</f>
        <v>8.6489583526431338E-2</v>
      </c>
      <c r="BS90">
        <f>NORMINV('Rand Int'!BS90,'Inputs &amp; Outputs'!$B$5,'Inputs &amp; Outputs'!$B$6)</f>
        <v>7.2116033048494926E-2</v>
      </c>
      <c r="BT90">
        <f>NORMINV('Rand Int'!BT90,'Inputs &amp; Outputs'!$B$5,'Inputs &amp; Outputs'!$B$6)</f>
        <v>9.2118652606373447E-2</v>
      </c>
    </row>
    <row r="91" spans="1:72" x14ac:dyDescent="0.25">
      <c r="A91" s="1">
        <v>90</v>
      </c>
      <c r="C91">
        <f>NORMINV('Rand Int'!C91,'Inputs &amp; Outputs'!$B$5,'Inputs &amp; Outputs'!$B$6)</f>
        <v>3.0474658031300651E-2</v>
      </c>
      <c r="D91">
        <f>NORMINV('Rand Int'!D91,'Inputs &amp; Outputs'!$B$5,'Inputs &amp; Outputs'!$B$6)</f>
        <v>4.2776827555562537E-2</v>
      </c>
      <c r="E91">
        <f>NORMINV('Rand Int'!E91,'Inputs &amp; Outputs'!$B$5,'Inputs &amp; Outputs'!$B$6)</f>
        <v>9.8420342711419889E-2</v>
      </c>
      <c r="F91">
        <f>NORMINV('Rand Int'!F91,'Inputs &amp; Outputs'!$B$5,'Inputs &amp; Outputs'!$B$6)</f>
        <v>0.26618369743224335</v>
      </c>
      <c r="G91">
        <f>NORMINV('Rand Int'!G91,'Inputs &amp; Outputs'!$B$5,'Inputs &amp; Outputs'!$B$6)</f>
        <v>1.7796773328298737E-2</v>
      </c>
      <c r="H91">
        <f>NORMINV('Rand Int'!H91,'Inputs &amp; Outputs'!$B$5,'Inputs &amp; Outputs'!$B$6)</f>
        <v>0.16709051836683542</v>
      </c>
      <c r="I91">
        <f>NORMINV('Rand Int'!I91,'Inputs &amp; Outputs'!$B$5,'Inputs &amp; Outputs'!$B$6)</f>
        <v>0.11121543416403346</v>
      </c>
      <c r="J91">
        <f>NORMINV('Rand Int'!J91,'Inputs &amp; Outputs'!$B$5,'Inputs &amp; Outputs'!$B$6)</f>
        <v>9.8132191611920286E-2</v>
      </c>
      <c r="K91">
        <f>NORMINV('Rand Int'!K91,'Inputs &amp; Outputs'!$B$5,'Inputs &amp; Outputs'!$B$6)</f>
        <v>0.10127802584972936</v>
      </c>
      <c r="L91">
        <f>NORMINV('Rand Int'!L91,'Inputs &amp; Outputs'!$B$5,'Inputs &amp; Outputs'!$B$6)</f>
        <v>-4.2002611193030545E-2</v>
      </c>
      <c r="M91">
        <f>NORMINV('Rand Int'!M91,'Inputs &amp; Outputs'!$B$5,'Inputs &amp; Outputs'!$B$6)</f>
        <v>0.1063274645444707</v>
      </c>
      <c r="N91">
        <f>NORMINV('Rand Int'!N91,'Inputs &amp; Outputs'!$B$5,'Inputs &amp; Outputs'!$B$6)</f>
        <v>0.13212807300520246</v>
      </c>
      <c r="O91">
        <f>NORMINV('Rand Int'!O91,'Inputs &amp; Outputs'!$B$5,'Inputs &amp; Outputs'!$B$6)</f>
        <v>-2.0469095312165037E-2</v>
      </c>
      <c r="P91">
        <f>NORMINV('Rand Int'!P91,'Inputs &amp; Outputs'!$B$5,'Inputs &amp; Outputs'!$B$6)</f>
        <v>0.16008144176526951</v>
      </c>
      <c r="Q91">
        <f>NORMINV('Rand Int'!Q91,'Inputs &amp; Outputs'!$B$5,'Inputs &amp; Outputs'!$B$6)</f>
        <v>4.3636854396198216E-2</v>
      </c>
      <c r="R91">
        <f>NORMINV('Rand Int'!R91,'Inputs &amp; Outputs'!$B$5,'Inputs &amp; Outputs'!$B$6)</f>
        <v>0.15687865194959327</v>
      </c>
      <c r="S91">
        <f>NORMINV('Rand Int'!S91,'Inputs &amp; Outputs'!$B$5,'Inputs &amp; Outputs'!$B$6)</f>
        <v>0.15825350575334379</v>
      </c>
      <c r="T91">
        <f>NORMINV('Rand Int'!T91,'Inputs &amp; Outputs'!$B$5,'Inputs &amp; Outputs'!$B$6)</f>
        <v>3.4222262083369523E-3</v>
      </c>
      <c r="U91">
        <f>NORMINV('Rand Int'!U91,'Inputs &amp; Outputs'!$B$5,'Inputs &amp; Outputs'!$B$6)</f>
        <v>3.1351659223242428E-2</v>
      </c>
      <c r="V91">
        <f>NORMINV('Rand Int'!V91,'Inputs &amp; Outputs'!$B$5,'Inputs &amp; Outputs'!$B$6)</f>
        <v>2.2077629472984181E-2</v>
      </c>
      <c r="W91">
        <f>NORMINV('Rand Int'!W91,'Inputs &amp; Outputs'!$B$5,'Inputs &amp; Outputs'!$B$6)</f>
        <v>8.4631894103183267E-2</v>
      </c>
      <c r="X91">
        <f>NORMINV('Rand Int'!X91,'Inputs &amp; Outputs'!$B$5,'Inputs &amp; Outputs'!$B$6)</f>
        <v>0.1239016336600844</v>
      </c>
      <c r="Y91">
        <f>NORMINV('Rand Int'!Y91,'Inputs &amp; Outputs'!$B$5,'Inputs &amp; Outputs'!$B$6)</f>
        <v>6.4148473888570728E-2</v>
      </c>
      <c r="Z91">
        <f>NORMINV('Rand Int'!Z91,'Inputs &amp; Outputs'!$B$5,'Inputs &amp; Outputs'!$B$6)</f>
        <v>-1.6345077194324986E-2</v>
      </c>
      <c r="AA91">
        <f>NORMINV('Rand Int'!AA91,'Inputs &amp; Outputs'!$B$5,'Inputs &amp; Outputs'!$B$6)</f>
        <v>0.10333416633330159</v>
      </c>
      <c r="AB91">
        <f>NORMINV('Rand Int'!AB91,'Inputs &amp; Outputs'!$B$5,'Inputs &amp; Outputs'!$B$6)</f>
        <v>4.4758177105908264E-2</v>
      </c>
      <c r="AC91">
        <f>NORMINV('Rand Int'!AC91,'Inputs &amp; Outputs'!$B$5,'Inputs &amp; Outputs'!$B$6)</f>
        <v>0.11588312964159225</v>
      </c>
      <c r="AD91">
        <f>NORMINV('Rand Int'!AD91,'Inputs &amp; Outputs'!$B$5,'Inputs &amp; Outputs'!$B$6)</f>
        <v>8.953999813110583E-2</v>
      </c>
      <c r="AE91">
        <f>NORMINV('Rand Int'!AE91,'Inputs &amp; Outputs'!$B$5,'Inputs &amp; Outputs'!$B$6)</f>
        <v>4.4084488780901453E-2</v>
      </c>
      <c r="AF91">
        <f>NORMINV('Rand Int'!AF91,'Inputs &amp; Outputs'!$B$5,'Inputs &amp; Outputs'!$B$6)</f>
        <v>5.3631082494863029E-2</v>
      </c>
      <c r="AG91">
        <f>NORMINV('Rand Int'!AG91,'Inputs &amp; Outputs'!$B$5,'Inputs &amp; Outputs'!$B$6)</f>
        <v>0.15673734915886536</v>
      </c>
      <c r="AH91">
        <f>NORMINV('Rand Int'!AH91,'Inputs &amp; Outputs'!$B$5,'Inputs &amp; Outputs'!$B$6)</f>
        <v>1.7422309557649444E-2</v>
      </c>
      <c r="AI91">
        <f>NORMINV('Rand Int'!AI91,'Inputs &amp; Outputs'!$B$5,'Inputs &amp; Outputs'!$B$6)</f>
        <v>0.10128590620679151</v>
      </c>
      <c r="AJ91">
        <f>NORMINV('Rand Int'!AJ91,'Inputs &amp; Outputs'!$B$5,'Inputs &amp; Outputs'!$B$6)</f>
        <v>1.9835221804248244E-2</v>
      </c>
      <c r="AK91">
        <f>NORMINV('Rand Int'!AK91,'Inputs &amp; Outputs'!$B$5,'Inputs &amp; Outputs'!$B$6)</f>
        <v>7.1223639403219297E-2</v>
      </c>
      <c r="AL91">
        <f>NORMINV('Rand Int'!AL91,'Inputs &amp; Outputs'!$B$5,'Inputs &amp; Outputs'!$B$6)</f>
        <v>0.10399232017620158</v>
      </c>
      <c r="AM91">
        <f>NORMINV('Rand Int'!AM91,'Inputs &amp; Outputs'!$B$5,'Inputs &amp; Outputs'!$B$6)</f>
        <v>-1.9924517329752492E-2</v>
      </c>
      <c r="AN91">
        <f>NORMINV('Rand Int'!AN91,'Inputs &amp; Outputs'!$B$5,'Inputs &amp; Outputs'!$B$6)</f>
        <v>0.1530991063422075</v>
      </c>
      <c r="AO91">
        <f>NORMINV('Rand Int'!AO91,'Inputs &amp; Outputs'!$B$5,'Inputs &amp; Outputs'!$B$6)</f>
        <v>7.0553489422886709E-2</v>
      </c>
      <c r="AP91">
        <f>NORMINV('Rand Int'!AP91,'Inputs &amp; Outputs'!$B$5,'Inputs &amp; Outputs'!$B$6)</f>
        <v>0.12989935110889889</v>
      </c>
      <c r="AQ91">
        <f>NORMINV('Rand Int'!AQ91,'Inputs &amp; Outputs'!$B$5,'Inputs &amp; Outputs'!$B$6)</f>
        <v>6.0084393416994439E-2</v>
      </c>
      <c r="AR91">
        <f>NORMINV('Rand Int'!AR91,'Inputs &amp; Outputs'!$B$5,'Inputs &amp; Outputs'!$B$6)</f>
        <v>9.8624605453133202E-2</v>
      </c>
      <c r="AS91">
        <f>NORMINV('Rand Int'!AS91,'Inputs &amp; Outputs'!$B$5,'Inputs &amp; Outputs'!$B$6)</f>
        <v>-4.5409189521233448E-2</v>
      </c>
      <c r="AT91">
        <f>NORMINV('Rand Int'!AT91,'Inputs &amp; Outputs'!$B$5,'Inputs &amp; Outputs'!$B$6)</f>
        <v>2.3851596238978874E-2</v>
      </c>
      <c r="AU91">
        <f>NORMINV('Rand Int'!AU91,'Inputs &amp; Outputs'!$B$5,'Inputs &amp; Outputs'!$B$6)</f>
        <v>0.14714817679203829</v>
      </c>
      <c r="AV91">
        <f>NORMINV('Rand Int'!AV91,'Inputs &amp; Outputs'!$B$5,'Inputs &amp; Outputs'!$B$6)</f>
        <v>0.12307338274220052</v>
      </c>
      <c r="AW91">
        <f>NORMINV('Rand Int'!AW91,'Inputs &amp; Outputs'!$B$5,'Inputs &amp; Outputs'!$B$6)</f>
        <v>5.7988342514033911E-2</v>
      </c>
      <c r="AX91">
        <f>NORMINV('Rand Int'!AX91,'Inputs &amp; Outputs'!$B$5,'Inputs &amp; Outputs'!$B$6)</f>
        <v>0.13877018349828357</v>
      </c>
      <c r="AY91">
        <f>NORMINV('Rand Int'!AY91,'Inputs &amp; Outputs'!$B$5,'Inputs &amp; Outputs'!$B$6)</f>
        <v>4.4186433605016145E-2</v>
      </c>
      <c r="AZ91">
        <f>NORMINV('Rand Int'!AZ91,'Inputs &amp; Outputs'!$B$5,'Inputs &amp; Outputs'!$B$6)</f>
        <v>0.18236151870692666</v>
      </c>
      <c r="BA91">
        <f>NORMINV('Rand Int'!BA91,'Inputs &amp; Outputs'!$B$5,'Inputs &amp; Outputs'!$B$6)</f>
        <v>4.2743587295108902E-2</v>
      </c>
      <c r="BB91">
        <f>NORMINV('Rand Int'!BB91,'Inputs &amp; Outputs'!$B$5,'Inputs &amp; Outputs'!$B$6)</f>
        <v>-2.1260872169247644E-2</v>
      </c>
      <c r="BC91">
        <f>NORMINV('Rand Int'!BC91,'Inputs &amp; Outputs'!$B$5,'Inputs &amp; Outputs'!$B$6)</f>
        <v>9.7529500320802584E-3</v>
      </c>
      <c r="BD91">
        <f>NORMINV('Rand Int'!BD91,'Inputs &amp; Outputs'!$B$5,'Inputs &amp; Outputs'!$B$6)</f>
        <v>6.3291432676481282E-2</v>
      </c>
      <c r="BE91">
        <f>NORMINV('Rand Int'!BE91,'Inputs &amp; Outputs'!$B$5,'Inputs &amp; Outputs'!$B$6)</f>
        <v>4.9373811371544188E-2</v>
      </c>
      <c r="BF91">
        <f>NORMINV('Rand Int'!BF91,'Inputs &amp; Outputs'!$B$5,'Inputs &amp; Outputs'!$B$6)</f>
        <v>-7.8387866289667124E-3</v>
      </c>
      <c r="BG91">
        <f>NORMINV('Rand Int'!BG91,'Inputs &amp; Outputs'!$B$5,'Inputs &amp; Outputs'!$B$6)</f>
        <v>0.19342192960949628</v>
      </c>
      <c r="BH91">
        <f>NORMINV('Rand Int'!BH91,'Inputs &amp; Outputs'!$B$5,'Inputs &amp; Outputs'!$B$6)</f>
        <v>8.8805161024174226E-2</v>
      </c>
      <c r="BI91">
        <f>NORMINV('Rand Int'!BI91,'Inputs &amp; Outputs'!$B$5,'Inputs &amp; Outputs'!$B$6)</f>
        <v>-2.9956348001890801E-2</v>
      </c>
      <c r="BJ91">
        <f>NORMINV('Rand Int'!BJ91,'Inputs &amp; Outputs'!$B$5,'Inputs &amp; Outputs'!$B$6)</f>
        <v>-0.1435791485729164</v>
      </c>
      <c r="BK91">
        <f>NORMINV('Rand Int'!BK91,'Inputs &amp; Outputs'!$B$5,'Inputs &amp; Outputs'!$B$6)</f>
        <v>0.12036193469169115</v>
      </c>
      <c r="BL91">
        <f>NORMINV('Rand Int'!BL91,'Inputs &amp; Outputs'!$B$5,'Inputs &amp; Outputs'!$B$6)</f>
        <v>8.1831570854710656E-2</v>
      </c>
      <c r="BM91">
        <f>NORMINV('Rand Int'!BM91,'Inputs &amp; Outputs'!$B$5,'Inputs &amp; Outputs'!$B$6)</f>
        <v>6.4138324147758205E-2</v>
      </c>
      <c r="BN91">
        <f>NORMINV('Rand Int'!BN91,'Inputs &amp; Outputs'!$B$5,'Inputs &amp; Outputs'!$B$6)</f>
        <v>0.16779423702775786</v>
      </c>
      <c r="BO91">
        <f>NORMINV('Rand Int'!BO91,'Inputs &amp; Outputs'!$B$5,'Inputs &amp; Outputs'!$B$6)</f>
        <v>-2.4588298875885872E-2</v>
      </c>
      <c r="BP91">
        <f>NORMINV('Rand Int'!BP91,'Inputs &amp; Outputs'!$B$5,'Inputs &amp; Outputs'!$B$6)</f>
        <v>0.14902645478329446</v>
      </c>
      <c r="BQ91">
        <f>NORMINV('Rand Int'!BQ91,'Inputs &amp; Outputs'!$B$5,'Inputs &amp; Outputs'!$B$6)</f>
        <v>0.15903662696491194</v>
      </c>
      <c r="BR91">
        <f>NORMINV('Rand Int'!BR91,'Inputs &amp; Outputs'!$B$5,'Inputs &amp; Outputs'!$B$6)</f>
        <v>4.9389226410088576E-2</v>
      </c>
      <c r="BS91">
        <f>NORMINV('Rand Int'!BS91,'Inputs &amp; Outputs'!$B$5,'Inputs &amp; Outputs'!$B$6)</f>
        <v>0.19290487481812993</v>
      </c>
      <c r="BT91">
        <f>NORMINV('Rand Int'!BT91,'Inputs &amp; Outputs'!$B$5,'Inputs &amp; Outputs'!$B$6)</f>
        <v>0.1134283946507206</v>
      </c>
    </row>
    <row r="92" spans="1:72" x14ac:dyDescent="0.25">
      <c r="A92" s="1">
        <v>91</v>
      </c>
      <c r="C92">
        <f>NORMINV('Rand Int'!C92,'Inputs &amp; Outputs'!$B$5,'Inputs &amp; Outputs'!$B$6)</f>
        <v>6.8268161992337179E-2</v>
      </c>
      <c r="D92">
        <f>NORMINV('Rand Int'!D92,'Inputs &amp; Outputs'!$B$5,'Inputs &amp; Outputs'!$B$6)</f>
        <v>7.8210894047862675E-2</v>
      </c>
      <c r="E92">
        <f>NORMINV('Rand Int'!E92,'Inputs &amp; Outputs'!$B$5,'Inputs &amp; Outputs'!$B$6)</f>
        <v>0.15549435230037084</v>
      </c>
      <c r="F92">
        <f>NORMINV('Rand Int'!F92,'Inputs &amp; Outputs'!$B$5,'Inputs &amp; Outputs'!$B$6)</f>
        <v>7.1591982036086757E-2</v>
      </c>
      <c r="G92">
        <f>NORMINV('Rand Int'!G92,'Inputs &amp; Outputs'!$B$5,'Inputs &amp; Outputs'!$B$6)</f>
        <v>0.12747041824995625</v>
      </c>
      <c r="H92">
        <f>NORMINV('Rand Int'!H92,'Inputs &amp; Outputs'!$B$5,'Inputs &amp; Outputs'!$B$6)</f>
        <v>6.5677840954545957E-2</v>
      </c>
      <c r="I92">
        <f>NORMINV('Rand Int'!I92,'Inputs &amp; Outputs'!$B$5,'Inputs &amp; Outputs'!$B$6)</f>
        <v>3.9588125500566743E-2</v>
      </c>
      <c r="J92">
        <f>NORMINV('Rand Int'!J92,'Inputs &amp; Outputs'!$B$5,'Inputs &amp; Outputs'!$B$6)</f>
        <v>4.7379512163307137E-2</v>
      </c>
      <c r="K92">
        <f>NORMINV('Rand Int'!K92,'Inputs &amp; Outputs'!$B$5,'Inputs &amp; Outputs'!$B$6)</f>
        <v>3.9319457023741636E-2</v>
      </c>
      <c r="L92">
        <f>NORMINV('Rand Int'!L92,'Inputs &amp; Outputs'!$B$5,'Inputs &amp; Outputs'!$B$6)</f>
        <v>1.0917219127026742E-3</v>
      </c>
      <c r="M92">
        <f>NORMINV('Rand Int'!M92,'Inputs &amp; Outputs'!$B$5,'Inputs &amp; Outputs'!$B$6)</f>
        <v>-5.9580601270286054E-2</v>
      </c>
      <c r="N92">
        <f>NORMINV('Rand Int'!N92,'Inputs &amp; Outputs'!$B$5,'Inputs &amp; Outputs'!$B$6)</f>
        <v>-1.8043865808387613E-2</v>
      </c>
      <c r="O92">
        <f>NORMINV('Rand Int'!O92,'Inputs &amp; Outputs'!$B$5,'Inputs &amp; Outputs'!$B$6)</f>
        <v>-9.099521196636276E-3</v>
      </c>
      <c r="P92">
        <f>NORMINV('Rand Int'!P92,'Inputs &amp; Outputs'!$B$5,'Inputs &amp; Outputs'!$B$6)</f>
        <v>0.15484294771168289</v>
      </c>
      <c r="Q92">
        <f>NORMINV('Rand Int'!Q92,'Inputs &amp; Outputs'!$B$5,'Inputs &amp; Outputs'!$B$6)</f>
        <v>0.11097287734802069</v>
      </c>
      <c r="R92">
        <f>NORMINV('Rand Int'!R92,'Inputs &amp; Outputs'!$B$5,'Inputs &amp; Outputs'!$B$6)</f>
        <v>5.790238115656568E-2</v>
      </c>
      <c r="S92">
        <f>NORMINV('Rand Int'!S92,'Inputs &amp; Outputs'!$B$5,'Inputs &amp; Outputs'!$B$6)</f>
        <v>0.13682499234401119</v>
      </c>
      <c r="T92">
        <f>NORMINV('Rand Int'!T92,'Inputs &amp; Outputs'!$B$5,'Inputs &amp; Outputs'!$B$6)</f>
        <v>6.922511166676748E-3</v>
      </c>
      <c r="U92">
        <f>NORMINV('Rand Int'!U92,'Inputs &amp; Outputs'!$B$5,'Inputs &amp; Outputs'!$B$6)</f>
        <v>9.2327903255388172E-2</v>
      </c>
      <c r="V92">
        <f>NORMINV('Rand Int'!V92,'Inputs &amp; Outputs'!$B$5,'Inputs &amp; Outputs'!$B$6)</f>
        <v>0.13694932869186996</v>
      </c>
      <c r="W92">
        <f>NORMINV('Rand Int'!W92,'Inputs &amp; Outputs'!$B$5,'Inputs &amp; Outputs'!$B$6)</f>
        <v>9.4785964654617E-2</v>
      </c>
      <c r="X92">
        <f>NORMINV('Rand Int'!X92,'Inputs &amp; Outputs'!$B$5,'Inputs &amp; Outputs'!$B$6)</f>
        <v>-2.3755206449268776E-2</v>
      </c>
      <c r="Y92">
        <f>NORMINV('Rand Int'!Y92,'Inputs &amp; Outputs'!$B$5,'Inputs &amp; Outputs'!$B$6)</f>
        <v>0.10861741391178373</v>
      </c>
      <c r="Z92">
        <f>NORMINV('Rand Int'!Z92,'Inputs &amp; Outputs'!$B$5,'Inputs &amp; Outputs'!$B$6)</f>
        <v>-3.3718286752702484E-2</v>
      </c>
      <c r="AA92">
        <f>NORMINV('Rand Int'!AA92,'Inputs &amp; Outputs'!$B$5,'Inputs &amp; Outputs'!$B$6)</f>
        <v>0.13388280274804526</v>
      </c>
      <c r="AB92">
        <f>NORMINV('Rand Int'!AB92,'Inputs &amp; Outputs'!$B$5,'Inputs &amp; Outputs'!$B$6)</f>
        <v>6.6015059898740583E-3</v>
      </c>
      <c r="AC92">
        <f>NORMINV('Rand Int'!AC92,'Inputs &amp; Outputs'!$B$5,'Inputs &amp; Outputs'!$B$6)</f>
        <v>2.3084625033909872E-2</v>
      </c>
      <c r="AD92">
        <f>NORMINV('Rand Int'!AD92,'Inputs &amp; Outputs'!$B$5,'Inputs &amp; Outputs'!$B$6)</f>
        <v>3.4387025559176145E-2</v>
      </c>
      <c r="AE92">
        <f>NORMINV('Rand Int'!AE92,'Inputs &amp; Outputs'!$B$5,'Inputs &amp; Outputs'!$B$6)</f>
        <v>9.5060104726792077E-2</v>
      </c>
      <c r="AF92">
        <f>NORMINV('Rand Int'!AF92,'Inputs &amp; Outputs'!$B$5,'Inputs &amp; Outputs'!$B$6)</f>
        <v>0.12156467657863942</v>
      </c>
      <c r="AG92">
        <f>NORMINV('Rand Int'!AG92,'Inputs &amp; Outputs'!$B$5,'Inputs &amp; Outputs'!$B$6)</f>
        <v>1.5162239723443334E-2</v>
      </c>
      <c r="AH92">
        <f>NORMINV('Rand Int'!AH92,'Inputs &amp; Outputs'!$B$5,'Inputs &amp; Outputs'!$B$6)</f>
        <v>6.10348134940982E-2</v>
      </c>
      <c r="AI92">
        <f>NORMINV('Rand Int'!AI92,'Inputs &amp; Outputs'!$B$5,'Inputs &amp; Outputs'!$B$6)</f>
        <v>8.0400611702946406E-2</v>
      </c>
      <c r="AJ92">
        <f>NORMINV('Rand Int'!AJ92,'Inputs &amp; Outputs'!$B$5,'Inputs &amp; Outputs'!$B$6)</f>
        <v>-5.431904303206915E-2</v>
      </c>
      <c r="AK92">
        <f>NORMINV('Rand Int'!AK92,'Inputs &amp; Outputs'!$B$5,'Inputs &amp; Outputs'!$B$6)</f>
        <v>-9.6732718216857305E-3</v>
      </c>
      <c r="AL92">
        <f>NORMINV('Rand Int'!AL92,'Inputs &amp; Outputs'!$B$5,'Inputs &amp; Outputs'!$B$6)</f>
        <v>9.9061850387977615E-2</v>
      </c>
      <c r="AM92">
        <f>NORMINV('Rand Int'!AM92,'Inputs &amp; Outputs'!$B$5,'Inputs &amp; Outputs'!$B$6)</f>
        <v>3.0183039452104293E-2</v>
      </c>
      <c r="AN92">
        <f>NORMINV('Rand Int'!AN92,'Inputs &amp; Outputs'!$B$5,'Inputs &amp; Outputs'!$B$6)</f>
        <v>0.19996767805084195</v>
      </c>
      <c r="AO92">
        <f>NORMINV('Rand Int'!AO92,'Inputs &amp; Outputs'!$B$5,'Inputs &amp; Outputs'!$B$6)</f>
        <v>9.6120356566755522E-2</v>
      </c>
      <c r="AP92">
        <f>NORMINV('Rand Int'!AP92,'Inputs &amp; Outputs'!$B$5,'Inputs &amp; Outputs'!$B$6)</f>
        <v>9.4745638106144697E-2</v>
      </c>
      <c r="AQ92">
        <f>NORMINV('Rand Int'!AQ92,'Inputs &amp; Outputs'!$B$5,'Inputs &amp; Outputs'!$B$6)</f>
        <v>4.5012934639116757E-2</v>
      </c>
      <c r="AR92">
        <f>NORMINV('Rand Int'!AR92,'Inputs &amp; Outputs'!$B$5,'Inputs &amp; Outputs'!$B$6)</f>
        <v>9.3321323578119619E-2</v>
      </c>
      <c r="AS92">
        <f>NORMINV('Rand Int'!AS92,'Inputs &amp; Outputs'!$B$5,'Inputs &amp; Outputs'!$B$6)</f>
        <v>0.1236438564071763</v>
      </c>
      <c r="AT92">
        <f>NORMINV('Rand Int'!AT92,'Inputs &amp; Outputs'!$B$5,'Inputs &amp; Outputs'!$B$6)</f>
        <v>-2.5825734584084339E-2</v>
      </c>
      <c r="AU92">
        <f>NORMINV('Rand Int'!AU92,'Inputs &amp; Outputs'!$B$5,'Inputs &amp; Outputs'!$B$6)</f>
        <v>-0.15668349666135284</v>
      </c>
      <c r="AV92">
        <f>NORMINV('Rand Int'!AV92,'Inputs &amp; Outputs'!$B$5,'Inputs &amp; Outputs'!$B$6)</f>
        <v>9.6089966137399618E-2</v>
      </c>
      <c r="AW92">
        <f>NORMINV('Rand Int'!AW92,'Inputs &amp; Outputs'!$B$5,'Inputs &amp; Outputs'!$B$6)</f>
        <v>0.1474105501648838</v>
      </c>
      <c r="AX92">
        <f>NORMINV('Rand Int'!AX92,'Inputs &amp; Outputs'!$B$5,'Inputs &amp; Outputs'!$B$6)</f>
        <v>0.11565625833823968</v>
      </c>
      <c r="AY92">
        <f>NORMINV('Rand Int'!AY92,'Inputs &amp; Outputs'!$B$5,'Inputs &amp; Outputs'!$B$6)</f>
        <v>-3.0386364938578062E-2</v>
      </c>
      <c r="AZ92">
        <f>NORMINV('Rand Int'!AZ92,'Inputs &amp; Outputs'!$B$5,'Inputs &amp; Outputs'!$B$6)</f>
        <v>4.916471384739269E-2</v>
      </c>
      <c r="BA92">
        <f>NORMINV('Rand Int'!BA92,'Inputs &amp; Outputs'!$B$5,'Inputs &amp; Outputs'!$B$6)</f>
        <v>2.825863802125661E-2</v>
      </c>
      <c r="BB92">
        <f>NORMINV('Rand Int'!BB92,'Inputs &amp; Outputs'!$B$5,'Inputs &amp; Outputs'!$B$6)</f>
        <v>9.8068574169956235E-2</v>
      </c>
      <c r="BC92">
        <f>NORMINV('Rand Int'!BC92,'Inputs &amp; Outputs'!$B$5,'Inputs &amp; Outputs'!$B$6)</f>
        <v>-7.7896758747881267E-3</v>
      </c>
      <c r="BD92">
        <f>NORMINV('Rand Int'!BD92,'Inputs &amp; Outputs'!$B$5,'Inputs &amp; Outputs'!$B$6)</f>
        <v>0.100161281015963</v>
      </c>
      <c r="BE92">
        <f>NORMINV('Rand Int'!BE92,'Inputs &amp; Outputs'!$B$5,'Inputs &amp; Outputs'!$B$6)</f>
        <v>3.4213206439320229E-2</v>
      </c>
      <c r="BF92">
        <f>NORMINV('Rand Int'!BF92,'Inputs &amp; Outputs'!$B$5,'Inputs &amp; Outputs'!$B$6)</f>
        <v>-0.11801542561210601</v>
      </c>
      <c r="BG92">
        <f>NORMINV('Rand Int'!BG92,'Inputs &amp; Outputs'!$B$5,'Inputs &amp; Outputs'!$B$6)</f>
        <v>0.210215318869964</v>
      </c>
      <c r="BH92">
        <f>NORMINV('Rand Int'!BH92,'Inputs &amp; Outputs'!$B$5,'Inputs &amp; Outputs'!$B$6)</f>
        <v>0.16589478025547116</v>
      </c>
      <c r="BI92">
        <f>NORMINV('Rand Int'!BI92,'Inputs &amp; Outputs'!$B$5,'Inputs &amp; Outputs'!$B$6)</f>
        <v>8.7108967368960191E-3</v>
      </c>
      <c r="BJ92">
        <f>NORMINV('Rand Int'!BJ92,'Inputs &amp; Outputs'!$B$5,'Inputs &amp; Outputs'!$B$6)</f>
        <v>8.7666597827142617E-2</v>
      </c>
      <c r="BK92">
        <f>NORMINV('Rand Int'!BK92,'Inputs &amp; Outputs'!$B$5,'Inputs &amp; Outputs'!$B$6)</f>
        <v>8.3716172648282391E-2</v>
      </c>
      <c r="BL92">
        <f>NORMINV('Rand Int'!BL92,'Inputs &amp; Outputs'!$B$5,'Inputs &amp; Outputs'!$B$6)</f>
        <v>5.2830802491356708E-2</v>
      </c>
      <c r="BM92">
        <f>NORMINV('Rand Int'!BM92,'Inputs &amp; Outputs'!$B$5,'Inputs &amp; Outputs'!$B$6)</f>
        <v>3.5243743121151021E-2</v>
      </c>
      <c r="BN92">
        <f>NORMINV('Rand Int'!BN92,'Inputs &amp; Outputs'!$B$5,'Inputs &amp; Outputs'!$B$6)</f>
        <v>-6.2441189335795677E-3</v>
      </c>
      <c r="BO92">
        <f>NORMINV('Rand Int'!BO92,'Inputs &amp; Outputs'!$B$5,'Inputs &amp; Outputs'!$B$6)</f>
        <v>-1.266172188768154E-2</v>
      </c>
      <c r="BP92">
        <f>NORMINV('Rand Int'!BP92,'Inputs &amp; Outputs'!$B$5,'Inputs &amp; Outputs'!$B$6)</f>
        <v>7.4159913791714369E-2</v>
      </c>
      <c r="BQ92">
        <f>NORMINV('Rand Int'!BQ92,'Inputs &amp; Outputs'!$B$5,'Inputs &amp; Outputs'!$B$6)</f>
        <v>0.14251260132601984</v>
      </c>
      <c r="BR92">
        <f>NORMINV('Rand Int'!BR92,'Inputs &amp; Outputs'!$B$5,'Inputs &amp; Outputs'!$B$6)</f>
        <v>3.0630813575835584E-2</v>
      </c>
      <c r="BS92">
        <f>NORMINV('Rand Int'!BS92,'Inputs &amp; Outputs'!$B$5,'Inputs &amp; Outputs'!$B$6)</f>
        <v>-2.4699776579422697E-2</v>
      </c>
      <c r="BT92">
        <f>NORMINV('Rand Int'!BT92,'Inputs &amp; Outputs'!$B$5,'Inputs &amp; Outputs'!$B$6)</f>
        <v>-6.4873891329123717E-3</v>
      </c>
    </row>
    <row r="93" spans="1:72" x14ac:dyDescent="0.25">
      <c r="A93" s="1">
        <v>92</v>
      </c>
      <c r="C93">
        <f>NORMINV('Rand Int'!C93,'Inputs &amp; Outputs'!$B$5,'Inputs &amp; Outputs'!$B$6)</f>
        <v>8.9940928971632139E-2</v>
      </c>
      <c r="D93">
        <f>NORMINV('Rand Int'!D93,'Inputs &amp; Outputs'!$B$5,'Inputs &amp; Outputs'!$B$6)</f>
        <v>3.9981762618258643E-2</v>
      </c>
      <c r="E93">
        <f>NORMINV('Rand Int'!E93,'Inputs &amp; Outputs'!$B$5,'Inputs &amp; Outputs'!$B$6)</f>
        <v>1.4558473414073389E-2</v>
      </c>
      <c r="F93">
        <f>NORMINV('Rand Int'!F93,'Inputs &amp; Outputs'!$B$5,'Inputs &amp; Outputs'!$B$6)</f>
        <v>0.10799124716344671</v>
      </c>
      <c r="G93">
        <f>NORMINV('Rand Int'!G93,'Inputs &amp; Outputs'!$B$5,'Inputs &amp; Outputs'!$B$6)</f>
        <v>0.12425945645680624</v>
      </c>
      <c r="H93">
        <f>NORMINV('Rand Int'!H93,'Inputs &amp; Outputs'!$B$5,'Inputs &amp; Outputs'!$B$6)</f>
        <v>9.3860317470526089E-2</v>
      </c>
      <c r="I93">
        <f>NORMINV('Rand Int'!I93,'Inputs &amp; Outputs'!$B$5,'Inputs &amp; Outputs'!$B$6)</f>
        <v>7.318246534288185E-2</v>
      </c>
      <c r="J93">
        <f>NORMINV('Rand Int'!J93,'Inputs &amp; Outputs'!$B$5,'Inputs &amp; Outputs'!$B$6)</f>
        <v>6.0922525161165961E-2</v>
      </c>
      <c r="K93">
        <f>NORMINV('Rand Int'!K93,'Inputs &amp; Outputs'!$B$5,'Inputs &amp; Outputs'!$B$6)</f>
        <v>7.3214218331667219E-2</v>
      </c>
      <c r="L93">
        <f>NORMINV('Rand Int'!L93,'Inputs &amp; Outputs'!$B$5,'Inputs &amp; Outputs'!$B$6)</f>
        <v>3.9167220818754914E-2</v>
      </c>
      <c r="M93">
        <f>NORMINV('Rand Int'!M93,'Inputs &amp; Outputs'!$B$5,'Inputs &amp; Outputs'!$B$6)</f>
        <v>5.7038649154859268E-2</v>
      </c>
      <c r="N93">
        <f>NORMINV('Rand Int'!N93,'Inputs &amp; Outputs'!$B$5,'Inputs &amp; Outputs'!$B$6)</f>
        <v>9.1669938527982955E-2</v>
      </c>
      <c r="O93">
        <f>NORMINV('Rand Int'!O93,'Inputs &amp; Outputs'!$B$5,'Inputs &amp; Outputs'!$B$6)</f>
        <v>0.15652461162049858</v>
      </c>
      <c r="P93">
        <f>NORMINV('Rand Int'!P93,'Inputs &amp; Outputs'!$B$5,'Inputs &amp; Outputs'!$B$6)</f>
        <v>0.1048516697093107</v>
      </c>
      <c r="Q93">
        <f>NORMINV('Rand Int'!Q93,'Inputs &amp; Outputs'!$B$5,'Inputs &amp; Outputs'!$B$6)</f>
        <v>0.12018976870688827</v>
      </c>
      <c r="R93">
        <f>NORMINV('Rand Int'!R93,'Inputs &amp; Outputs'!$B$5,'Inputs &amp; Outputs'!$B$6)</f>
        <v>2.455832683375625E-2</v>
      </c>
      <c r="S93">
        <f>NORMINV('Rand Int'!S93,'Inputs &amp; Outputs'!$B$5,'Inputs &amp; Outputs'!$B$6)</f>
        <v>6.880790763003701E-2</v>
      </c>
      <c r="T93">
        <f>NORMINV('Rand Int'!T93,'Inputs &amp; Outputs'!$B$5,'Inputs &amp; Outputs'!$B$6)</f>
        <v>5.8252939647652068E-2</v>
      </c>
      <c r="U93">
        <f>NORMINV('Rand Int'!U93,'Inputs &amp; Outputs'!$B$5,'Inputs &amp; Outputs'!$B$6)</f>
        <v>1.9196697857676782E-2</v>
      </c>
      <c r="V93">
        <f>NORMINV('Rand Int'!V93,'Inputs &amp; Outputs'!$B$5,'Inputs &amp; Outputs'!$B$6)</f>
        <v>0.12434612648762539</v>
      </c>
      <c r="W93">
        <f>NORMINV('Rand Int'!W93,'Inputs &amp; Outputs'!$B$5,'Inputs &amp; Outputs'!$B$6)</f>
        <v>0.11001834828514506</v>
      </c>
      <c r="X93">
        <f>NORMINV('Rand Int'!X93,'Inputs &amp; Outputs'!$B$5,'Inputs &amp; Outputs'!$B$6)</f>
        <v>0.16978716997619842</v>
      </c>
      <c r="Y93">
        <f>NORMINV('Rand Int'!Y93,'Inputs &amp; Outputs'!$B$5,'Inputs &amp; Outputs'!$B$6)</f>
        <v>7.8343967186441335E-2</v>
      </c>
      <c r="Z93">
        <f>NORMINV('Rand Int'!Z93,'Inputs &amp; Outputs'!$B$5,'Inputs &amp; Outputs'!$B$6)</f>
        <v>6.8270571348259992E-2</v>
      </c>
      <c r="AA93">
        <f>NORMINV('Rand Int'!AA93,'Inputs &amp; Outputs'!$B$5,'Inputs &amp; Outputs'!$B$6)</f>
        <v>0.12787270437301787</v>
      </c>
      <c r="AB93">
        <f>NORMINV('Rand Int'!AB93,'Inputs &amp; Outputs'!$B$5,'Inputs &amp; Outputs'!$B$6)</f>
        <v>1.5308701434246223E-2</v>
      </c>
      <c r="AC93">
        <f>NORMINV('Rand Int'!AC93,'Inputs &amp; Outputs'!$B$5,'Inputs &amp; Outputs'!$B$6)</f>
        <v>0.1016259596951483</v>
      </c>
      <c r="AD93">
        <f>NORMINV('Rand Int'!AD93,'Inputs &amp; Outputs'!$B$5,'Inputs &amp; Outputs'!$B$6)</f>
        <v>-2.2374629884684707E-2</v>
      </c>
      <c r="AE93">
        <f>NORMINV('Rand Int'!AE93,'Inputs &amp; Outputs'!$B$5,'Inputs &amp; Outputs'!$B$6)</f>
        <v>0.18288268963171622</v>
      </c>
      <c r="AF93">
        <f>NORMINV('Rand Int'!AF93,'Inputs &amp; Outputs'!$B$5,'Inputs &amp; Outputs'!$B$6)</f>
        <v>0.10244833697484187</v>
      </c>
      <c r="AG93">
        <f>NORMINV('Rand Int'!AG93,'Inputs &amp; Outputs'!$B$5,'Inputs &amp; Outputs'!$B$6)</f>
        <v>0.13165198568107256</v>
      </c>
      <c r="AH93">
        <f>NORMINV('Rand Int'!AH93,'Inputs &amp; Outputs'!$B$5,'Inputs &amp; Outputs'!$B$6)</f>
        <v>0.16144932340060586</v>
      </c>
      <c r="AI93">
        <f>NORMINV('Rand Int'!AI93,'Inputs &amp; Outputs'!$B$5,'Inputs &amp; Outputs'!$B$6)</f>
        <v>-2.2537324634757674E-2</v>
      </c>
      <c r="AJ93">
        <f>NORMINV('Rand Int'!AJ93,'Inputs &amp; Outputs'!$B$5,'Inputs &amp; Outputs'!$B$6)</f>
        <v>-9.9807502560902456E-2</v>
      </c>
      <c r="AK93">
        <f>NORMINV('Rand Int'!AK93,'Inputs &amp; Outputs'!$B$5,'Inputs &amp; Outputs'!$B$6)</f>
        <v>8.2936416270164987E-2</v>
      </c>
      <c r="AL93">
        <f>NORMINV('Rand Int'!AL93,'Inputs &amp; Outputs'!$B$5,'Inputs &amp; Outputs'!$B$6)</f>
        <v>5.9308651280411698E-2</v>
      </c>
      <c r="AM93">
        <f>NORMINV('Rand Int'!AM93,'Inputs &amp; Outputs'!$B$5,'Inputs &amp; Outputs'!$B$6)</f>
        <v>-6.5753268263706144E-2</v>
      </c>
      <c r="AN93">
        <f>NORMINV('Rand Int'!AN93,'Inputs &amp; Outputs'!$B$5,'Inputs &amp; Outputs'!$B$6)</f>
        <v>0.10536039158113479</v>
      </c>
      <c r="AO93">
        <f>NORMINV('Rand Int'!AO93,'Inputs &amp; Outputs'!$B$5,'Inputs &amp; Outputs'!$B$6)</f>
        <v>-0.19635393286306224</v>
      </c>
      <c r="AP93">
        <f>NORMINV('Rand Int'!AP93,'Inputs &amp; Outputs'!$B$5,'Inputs &amp; Outputs'!$B$6)</f>
        <v>-8.8926337432166824E-2</v>
      </c>
      <c r="AQ93">
        <f>NORMINV('Rand Int'!AQ93,'Inputs &amp; Outputs'!$B$5,'Inputs &amp; Outputs'!$B$6)</f>
        <v>-1.8630131022547111E-2</v>
      </c>
      <c r="AR93">
        <f>NORMINV('Rand Int'!AR93,'Inputs &amp; Outputs'!$B$5,'Inputs &amp; Outputs'!$B$6)</f>
        <v>0.27368277242081462</v>
      </c>
      <c r="AS93">
        <f>NORMINV('Rand Int'!AS93,'Inputs &amp; Outputs'!$B$5,'Inputs &amp; Outputs'!$B$6)</f>
        <v>8.5040675124644804E-2</v>
      </c>
      <c r="AT93">
        <f>NORMINV('Rand Int'!AT93,'Inputs &amp; Outputs'!$B$5,'Inputs &amp; Outputs'!$B$6)</f>
        <v>8.1982921975692943E-2</v>
      </c>
      <c r="AU93">
        <f>NORMINV('Rand Int'!AU93,'Inputs &amp; Outputs'!$B$5,'Inputs &amp; Outputs'!$B$6)</f>
        <v>5.1863949822148883E-2</v>
      </c>
      <c r="AV93">
        <f>NORMINV('Rand Int'!AV93,'Inputs &amp; Outputs'!$B$5,'Inputs &amp; Outputs'!$B$6)</f>
        <v>-7.8293511223131079E-2</v>
      </c>
      <c r="AW93">
        <f>NORMINV('Rand Int'!AW93,'Inputs &amp; Outputs'!$B$5,'Inputs &amp; Outputs'!$B$6)</f>
        <v>8.6088977962312158E-2</v>
      </c>
      <c r="AX93">
        <f>NORMINV('Rand Int'!AX93,'Inputs &amp; Outputs'!$B$5,'Inputs &amp; Outputs'!$B$6)</f>
        <v>3.7395934510327966E-2</v>
      </c>
      <c r="AY93">
        <f>NORMINV('Rand Int'!AY93,'Inputs &amp; Outputs'!$B$5,'Inputs &amp; Outputs'!$B$6)</f>
        <v>0.15156610970300288</v>
      </c>
      <c r="AZ93">
        <f>NORMINV('Rand Int'!AZ93,'Inputs &amp; Outputs'!$B$5,'Inputs &amp; Outputs'!$B$6)</f>
        <v>0.14594303346366683</v>
      </c>
      <c r="BA93">
        <f>NORMINV('Rand Int'!BA93,'Inputs &amp; Outputs'!$B$5,'Inputs &amp; Outputs'!$B$6)</f>
        <v>1.3395609309428243E-2</v>
      </c>
      <c r="BB93">
        <f>NORMINV('Rand Int'!BB93,'Inputs &amp; Outputs'!$B$5,'Inputs &amp; Outputs'!$B$6)</f>
        <v>-9.8977845336506637E-2</v>
      </c>
      <c r="BC93">
        <f>NORMINV('Rand Int'!BC93,'Inputs &amp; Outputs'!$B$5,'Inputs &amp; Outputs'!$B$6)</f>
        <v>4.0233575824248802E-2</v>
      </c>
      <c r="BD93">
        <f>NORMINV('Rand Int'!BD93,'Inputs &amp; Outputs'!$B$5,'Inputs &amp; Outputs'!$B$6)</f>
        <v>-1.1509888187234474E-2</v>
      </c>
      <c r="BE93">
        <f>NORMINV('Rand Int'!BE93,'Inputs &amp; Outputs'!$B$5,'Inputs &amp; Outputs'!$B$6)</f>
        <v>9.042025691337667E-2</v>
      </c>
      <c r="BF93">
        <f>NORMINV('Rand Int'!BF93,'Inputs &amp; Outputs'!$B$5,'Inputs &amp; Outputs'!$B$6)</f>
        <v>1.5012030513788591E-2</v>
      </c>
      <c r="BG93">
        <f>NORMINV('Rand Int'!BG93,'Inputs &amp; Outputs'!$B$5,'Inputs &amp; Outputs'!$B$6)</f>
        <v>4.264529276557863E-2</v>
      </c>
      <c r="BH93">
        <f>NORMINV('Rand Int'!BH93,'Inputs &amp; Outputs'!$B$5,'Inputs &amp; Outputs'!$B$6)</f>
        <v>0.1061612154531513</v>
      </c>
      <c r="BI93">
        <f>NORMINV('Rand Int'!BI93,'Inputs &amp; Outputs'!$B$5,'Inputs &amp; Outputs'!$B$6)</f>
        <v>0.13091871538712335</v>
      </c>
      <c r="BJ93">
        <f>NORMINV('Rand Int'!BJ93,'Inputs &amp; Outputs'!$B$5,'Inputs &amp; Outputs'!$B$6)</f>
        <v>7.9102177816881045E-2</v>
      </c>
      <c r="BK93">
        <f>NORMINV('Rand Int'!BK93,'Inputs &amp; Outputs'!$B$5,'Inputs &amp; Outputs'!$B$6)</f>
        <v>0.11544502593190639</v>
      </c>
      <c r="BL93">
        <f>NORMINV('Rand Int'!BL93,'Inputs &amp; Outputs'!$B$5,'Inputs &amp; Outputs'!$B$6)</f>
        <v>0.13778640715267945</v>
      </c>
      <c r="BM93">
        <f>NORMINV('Rand Int'!BM93,'Inputs &amp; Outputs'!$B$5,'Inputs &amp; Outputs'!$B$6)</f>
        <v>2.4720218332567649E-2</v>
      </c>
      <c r="BN93">
        <f>NORMINV('Rand Int'!BN93,'Inputs &amp; Outputs'!$B$5,'Inputs &amp; Outputs'!$B$6)</f>
        <v>1.1004335845858339E-2</v>
      </c>
      <c r="BO93">
        <f>NORMINV('Rand Int'!BO93,'Inputs &amp; Outputs'!$B$5,'Inputs &amp; Outputs'!$B$6)</f>
        <v>5.2450393525318439E-2</v>
      </c>
      <c r="BP93">
        <f>NORMINV('Rand Int'!BP93,'Inputs &amp; Outputs'!$B$5,'Inputs &amp; Outputs'!$B$6)</f>
        <v>0.12777012366326446</v>
      </c>
      <c r="BQ93">
        <f>NORMINV('Rand Int'!BQ93,'Inputs &amp; Outputs'!$B$5,'Inputs &amp; Outputs'!$B$6)</f>
        <v>-2.5074639746574534E-2</v>
      </c>
      <c r="BR93">
        <f>NORMINV('Rand Int'!BR93,'Inputs &amp; Outputs'!$B$5,'Inputs &amp; Outputs'!$B$6)</f>
        <v>2.4914805530788169E-2</v>
      </c>
      <c r="BS93">
        <f>NORMINV('Rand Int'!BS93,'Inputs &amp; Outputs'!$B$5,'Inputs &amp; Outputs'!$B$6)</f>
        <v>-8.4950038143053797E-2</v>
      </c>
      <c r="BT93">
        <f>NORMINV('Rand Int'!BT93,'Inputs &amp; Outputs'!$B$5,'Inputs &amp; Outputs'!$B$6)</f>
        <v>6.6642725512859755E-2</v>
      </c>
    </row>
    <row r="94" spans="1:72" x14ac:dyDescent="0.25">
      <c r="A94" s="1">
        <v>93</v>
      </c>
      <c r="C94">
        <f>NORMINV('Rand Int'!C94,'Inputs &amp; Outputs'!$B$5,'Inputs &amp; Outputs'!$B$6)</f>
        <v>4.397194000984897E-2</v>
      </c>
      <c r="D94">
        <f>NORMINV('Rand Int'!D94,'Inputs &amp; Outputs'!$B$5,'Inputs &amp; Outputs'!$B$6)</f>
        <v>-3.8446271888364913E-2</v>
      </c>
      <c r="E94">
        <f>NORMINV('Rand Int'!E94,'Inputs &amp; Outputs'!$B$5,'Inputs &amp; Outputs'!$B$6)</f>
        <v>0.14455758627895043</v>
      </c>
      <c r="F94">
        <f>NORMINV('Rand Int'!F94,'Inputs &amp; Outputs'!$B$5,'Inputs &amp; Outputs'!$B$6)</f>
        <v>3.5374568326016403E-2</v>
      </c>
      <c r="G94">
        <f>NORMINV('Rand Int'!G94,'Inputs &amp; Outputs'!$B$5,'Inputs &amp; Outputs'!$B$6)</f>
        <v>0.17447581769343928</v>
      </c>
      <c r="H94">
        <f>NORMINV('Rand Int'!H94,'Inputs &amp; Outputs'!$B$5,'Inputs &amp; Outputs'!$B$6)</f>
        <v>0.16066064618969644</v>
      </c>
      <c r="I94">
        <f>NORMINV('Rand Int'!I94,'Inputs &amp; Outputs'!$B$5,'Inputs &amp; Outputs'!$B$6)</f>
        <v>8.2772858215880027E-2</v>
      </c>
      <c r="J94">
        <f>NORMINV('Rand Int'!J94,'Inputs &amp; Outputs'!$B$5,'Inputs &amp; Outputs'!$B$6)</f>
        <v>5.1920372751230383E-2</v>
      </c>
      <c r="K94">
        <f>NORMINV('Rand Int'!K94,'Inputs &amp; Outputs'!$B$5,'Inputs &amp; Outputs'!$B$6)</f>
        <v>0.11801357678877233</v>
      </c>
      <c r="L94">
        <f>NORMINV('Rand Int'!L94,'Inputs &amp; Outputs'!$B$5,'Inputs &amp; Outputs'!$B$6)</f>
        <v>0.14570499668976616</v>
      </c>
      <c r="M94">
        <f>NORMINV('Rand Int'!M94,'Inputs &amp; Outputs'!$B$5,'Inputs &amp; Outputs'!$B$6)</f>
        <v>-9.5544610959480442E-2</v>
      </c>
      <c r="N94">
        <f>NORMINV('Rand Int'!N94,'Inputs &amp; Outputs'!$B$5,'Inputs &amp; Outputs'!$B$6)</f>
        <v>-1.22521079973823E-2</v>
      </c>
      <c r="O94">
        <f>NORMINV('Rand Int'!O94,'Inputs &amp; Outputs'!$B$5,'Inputs &amp; Outputs'!$B$6)</f>
        <v>4.883451720657031E-4</v>
      </c>
      <c r="P94">
        <f>NORMINV('Rand Int'!P94,'Inputs &amp; Outputs'!$B$5,'Inputs &amp; Outputs'!$B$6)</f>
        <v>0.11021133613011802</v>
      </c>
      <c r="Q94">
        <f>NORMINV('Rand Int'!Q94,'Inputs &amp; Outputs'!$B$5,'Inputs &amp; Outputs'!$B$6)</f>
        <v>3.2316562243167313E-2</v>
      </c>
      <c r="R94">
        <f>NORMINV('Rand Int'!R94,'Inputs &amp; Outputs'!$B$5,'Inputs &amp; Outputs'!$B$6)</f>
        <v>7.8836682385705945E-2</v>
      </c>
      <c r="S94">
        <f>NORMINV('Rand Int'!S94,'Inputs &amp; Outputs'!$B$5,'Inputs &amp; Outputs'!$B$6)</f>
        <v>2.846194114374978E-3</v>
      </c>
      <c r="T94">
        <f>NORMINV('Rand Int'!T94,'Inputs &amp; Outputs'!$B$5,'Inputs &amp; Outputs'!$B$6)</f>
        <v>0.14291908896206773</v>
      </c>
      <c r="U94">
        <f>NORMINV('Rand Int'!U94,'Inputs &amp; Outputs'!$B$5,'Inputs &amp; Outputs'!$B$6)</f>
        <v>0.17381385213258543</v>
      </c>
      <c r="V94">
        <f>NORMINV('Rand Int'!V94,'Inputs &amp; Outputs'!$B$5,'Inputs &amp; Outputs'!$B$6)</f>
        <v>-8.5067372425128684E-2</v>
      </c>
      <c r="W94">
        <f>NORMINV('Rand Int'!W94,'Inputs &amp; Outputs'!$B$5,'Inputs &amp; Outputs'!$B$6)</f>
        <v>-4.6838845985027369E-2</v>
      </c>
      <c r="X94">
        <f>NORMINV('Rand Int'!X94,'Inputs &amp; Outputs'!$B$5,'Inputs &amp; Outputs'!$B$6)</f>
        <v>0.10171867515487595</v>
      </c>
      <c r="Y94">
        <f>NORMINV('Rand Int'!Y94,'Inputs &amp; Outputs'!$B$5,'Inputs &amp; Outputs'!$B$6)</f>
        <v>0.18833026746880505</v>
      </c>
      <c r="Z94">
        <f>NORMINV('Rand Int'!Z94,'Inputs &amp; Outputs'!$B$5,'Inputs &amp; Outputs'!$B$6)</f>
        <v>5.8391481114218872E-2</v>
      </c>
      <c r="AA94">
        <f>NORMINV('Rand Int'!AA94,'Inputs &amp; Outputs'!$B$5,'Inputs &amp; Outputs'!$B$6)</f>
        <v>5.5906538743686097E-2</v>
      </c>
      <c r="AB94">
        <f>NORMINV('Rand Int'!AB94,'Inputs &amp; Outputs'!$B$5,'Inputs &amp; Outputs'!$B$6)</f>
        <v>9.2532318190592822E-2</v>
      </c>
      <c r="AC94">
        <f>NORMINV('Rand Int'!AC94,'Inputs &amp; Outputs'!$B$5,'Inputs &amp; Outputs'!$B$6)</f>
        <v>1.566492924176234E-2</v>
      </c>
      <c r="AD94">
        <f>NORMINV('Rand Int'!AD94,'Inputs &amp; Outputs'!$B$5,'Inputs &amp; Outputs'!$B$6)</f>
        <v>-2.6381866406788024E-3</v>
      </c>
      <c r="AE94">
        <f>NORMINV('Rand Int'!AE94,'Inputs &amp; Outputs'!$B$5,'Inputs &amp; Outputs'!$B$6)</f>
        <v>0.12424585325727179</v>
      </c>
      <c r="AF94">
        <f>NORMINV('Rand Int'!AF94,'Inputs &amp; Outputs'!$B$5,'Inputs &amp; Outputs'!$B$6)</f>
        <v>6.4559550091359885E-2</v>
      </c>
      <c r="AG94">
        <f>NORMINV('Rand Int'!AG94,'Inputs &amp; Outputs'!$B$5,'Inputs &amp; Outputs'!$B$6)</f>
        <v>0.11269852721937249</v>
      </c>
      <c r="AH94">
        <f>NORMINV('Rand Int'!AH94,'Inputs &amp; Outputs'!$B$5,'Inputs &amp; Outputs'!$B$6)</f>
        <v>4.8797001391918469E-2</v>
      </c>
      <c r="AI94">
        <f>NORMINV('Rand Int'!AI94,'Inputs &amp; Outputs'!$B$5,'Inputs &amp; Outputs'!$B$6)</f>
        <v>7.9495343246584707E-2</v>
      </c>
      <c r="AJ94">
        <f>NORMINV('Rand Int'!AJ94,'Inputs &amp; Outputs'!$B$5,'Inputs &amp; Outputs'!$B$6)</f>
        <v>9.9969830505725124E-2</v>
      </c>
      <c r="AK94">
        <f>NORMINV('Rand Int'!AK94,'Inputs &amp; Outputs'!$B$5,'Inputs &amp; Outputs'!$B$6)</f>
        <v>9.8804270301401084E-2</v>
      </c>
      <c r="AL94">
        <f>NORMINV('Rand Int'!AL94,'Inputs &amp; Outputs'!$B$5,'Inputs &amp; Outputs'!$B$6)</f>
        <v>-1.406967199828317E-2</v>
      </c>
      <c r="AM94">
        <f>NORMINV('Rand Int'!AM94,'Inputs &amp; Outputs'!$B$5,'Inputs &amp; Outputs'!$B$6)</f>
        <v>9.5291457621259151E-2</v>
      </c>
      <c r="AN94">
        <f>NORMINV('Rand Int'!AN94,'Inputs &amp; Outputs'!$B$5,'Inputs &amp; Outputs'!$B$6)</f>
        <v>0.14226683193039841</v>
      </c>
      <c r="AO94">
        <f>NORMINV('Rand Int'!AO94,'Inputs &amp; Outputs'!$B$5,'Inputs &amp; Outputs'!$B$6)</f>
        <v>2.1729664181972107E-2</v>
      </c>
      <c r="AP94">
        <f>NORMINV('Rand Int'!AP94,'Inputs &amp; Outputs'!$B$5,'Inputs &amp; Outputs'!$B$6)</f>
        <v>6.9164468854895883E-2</v>
      </c>
      <c r="AQ94">
        <f>NORMINV('Rand Int'!AQ94,'Inputs &amp; Outputs'!$B$5,'Inputs &amp; Outputs'!$B$6)</f>
        <v>0.12848416639737315</v>
      </c>
      <c r="AR94">
        <f>NORMINV('Rand Int'!AR94,'Inputs &amp; Outputs'!$B$5,'Inputs &amp; Outputs'!$B$6)</f>
        <v>-3.2460328155970553E-2</v>
      </c>
      <c r="AS94">
        <f>NORMINV('Rand Int'!AS94,'Inputs &amp; Outputs'!$B$5,'Inputs &amp; Outputs'!$B$6)</f>
        <v>9.9340646696079948E-2</v>
      </c>
      <c r="AT94">
        <f>NORMINV('Rand Int'!AT94,'Inputs &amp; Outputs'!$B$5,'Inputs &amp; Outputs'!$B$6)</f>
        <v>-9.8612370369843244E-2</v>
      </c>
      <c r="AU94">
        <f>NORMINV('Rand Int'!AU94,'Inputs &amp; Outputs'!$B$5,'Inputs &amp; Outputs'!$B$6)</f>
        <v>-3.743135747201122E-2</v>
      </c>
      <c r="AV94">
        <f>NORMINV('Rand Int'!AV94,'Inputs &amp; Outputs'!$B$5,'Inputs &amp; Outputs'!$B$6)</f>
        <v>0.12674197212913693</v>
      </c>
      <c r="AW94">
        <f>NORMINV('Rand Int'!AW94,'Inputs &amp; Outputs'!$B$5,'Inputs &amp; Outputs'!$B$6)</f>
        <v>-3.5374741928852829E-2</v>
      </c>
      <c r="AX94">
        <f>NORMINV('Rand Int'!AX94,'Inputs &amp; Outputs'!$B$5,'Inputs &amp; Outputs'!$B$6)</f>
        <v>0.13333409164114518</v>
      </c>
      <c r="AY94">
        <f>NORMINV('Rand Int'!AY94,'Inputs &amp; Outputs'!$B$5,'Inputs &amp; Outputs'!$B$6)</f>
        <v>0.21525275723130907</v>
      </c>
      <c r="AZ94">
        <f>NORMINV('Rand Int'!AZ94,'Inputs &amp; Outputs'!$B$5,'Inputs &amp; Outputs'!$B$6)</f>
        <v>0.1354338693382483</v>
      </c>
      <c r="BA94">
        <f>NORMINV('Rand Int'!BA94,'Inputs &amp; Outputs'!$B$5,'Inputs &amp; Outputs'!$B$6)</f>
        <v>0.14561882510331817</v>
      </c>
      <c r="BB94">
        <f>NORMINV('Rand Int'!BB94,'Inputs &amp; Outputs'!$B$5,'Inputs &amp; Outputs'!$B$6)</f>
        <v>-9.0603823197156597E-2</v>
      </c>
      <c r="BC94">
        <f>NORMINV('Rand Int'!BC94,'Inputs &amp; Outputs'!$B$5,'Inputs &amp; Outputs'!$B$6)</f>
        <v>-3.8722179312700458E-2</v>
      </c>
      <c r="BD94">
        <f>NORMINV('Rand Int'!BD94,'Inputs &amp; Outputs'!$B$5,'Inputs &amp; Outputs'!$B$6)</f>
        <v>-8.9052631263398241E-3</v>
      </c>
      <c r="BE94">
        <f>NORMINV('Rand Int'!BE94,'Inputs &amp; Outputs'!$B$5,'Inputs &amp; Outputs'!$B$6)</f>
        <v>4.568175559132337E-2</v>
      </c>
      <c r="BF94">
        <f>NORMINV('Rand Int'!BF94,'Inputs &amp; Outputs'!$B$5,'Inputs &amp; Outputs'!$B$6)</f>
        <v>3.2636932778568148E-2</v>
      </c>
      <c r="BG94">
        <f>NORMINV('Rand Int'!BG94,'Inputs &amp; Outputs'!$B$5,'Inputs &amp; Outputs'!$B$6)</f>
        <v>0.10229700858878391</v>
      </c>
      <c r="BH94">
        <f>NORMINV('Rand Int'!BH94,'Inputs &amp; Outputs'!$B$5,'Inputs &amp; Outputs'!$B$6)</f>
        <v>4.8263410514109255E-2</v>
      </c>
      <c r="BI94">
        <f>NORMINV('Rand Int'!BI94,'Inputs &amp; Outputs'!$B$5,'Inputs &amp; Outputs'!$B$6)</f>
        <v>0.10663401715291249</v>
      </c>
      <c r="BJ94">
        <f>NORMINV('Rand Int'!BJ94,'Inputs &amp; Outputs'!$B$5,'Inputs &amp; Outputs'!$B$6)</f>
        <v>2.8500450591689847E-2</v>
      </c>
      <c r="BK94">
        <f>NORMINV('Rand Int'!BK94,'Inputs &amp; Outputs'!$B$5,'Inputs &amp; Outputs'!$B$6)</f>
        <v>0.13743934667955168</v>
      </c>
      <c r="BL94">
        <f>NORMINV('Rand Int'!BL94,'Inputs &amp; Outputs'!$B$5,'Inputs &amp; Outputs'!$B$6)</f>
        <v>0.1050051354218503</v>
      </c>
      <c r="BM94">
        <f>NORMINV('Rand Int'!BM94,'Inputs &amp; Outputs'!$B$5,'Inputs &amp; Outputs'!$B$6)</f>
        <v>-0.18012986712379314</v>
      </c>
      <c r="BN94">
        <f>NORMINV('Rand Int'!BN94,'Inputs &amp; Outputs'!$B$5,'Inputs &amp; Outputs'!$B$6)</f>
        <v>0.10550533333832485</v>
      </c>
      <c r="BO94">
        <f>NORMINV('Rand Int'!BO94,'Inputs &amp; Outputs'!$B$5,'Inputs &amp; Outputs'!$B$6)</f>
        <v>-1.3555504024699114E-2</v>
      </c>
      <c r="BP94">
        <f>NORMINV('Rand Int'!BP94,'Inputs &amp; Outputs'!$B$5,'Inputs &amp; Outputs'!$B$6)</f>
        <v>6.9455157828197014E-2</v>
      </c>
      <c r="BQ94">
        <f>NORMINV('Rand Int'!BQ94,'Inputs &amp; Outputs'!$B$5,'Inputs &amp; Outputs'!$B$6)</f>
        <v>8.6497682981740598E-2</v>
      </c>
      <c r="BR94">
        <f>NORMINV('Rand Int'!BR94,'Inputs &amp; Outputs'!$B$5,'Inputs &amp; Outputs'!$B$6)</f>
        <v>7.0230802256580765E-3</v>
      </c>
      <c r="BS94">
        <f>NORMINV('Rand Int'!BS94,'Inputs &amp; Outputs'!$B$5,'Inputs &amp; Outputs'!$B$6)</f>
        <v>6.3560384944843618E-2</v>
      </c>
      <c r="BT94">
        <f>NORMINV('Rand Int'!BT94,'Inputs &amp; Outputs'!$B$5,'Inputs &amp; Outputs'!$B$6)</f>
        <v>0.11320355218709249</v>
      </c>
    </row>
    <row r="95" spans="1:72" x14ac:dyDescent="0.25">
      <c r="A95" s="1">
        <v>94</v>
      </c>
      <c r="C95">
        <f>NORMINV('Rand Int'!C95,'Inputs &amp; Outputs'!$B$5,'Inputs &amp; Outputs'!$B$6)</f>
        <v>0.19373047981944796</v>
      </c>
      <c r="D95">
        <f>NORMINV('Rand Int'!D95,'Inputs &amp; Outputs'!$B$5,'Inputs &amp; Outputs'!$B$6)</f>
        <v>6.5864305681238342E-2</v>
      </c>
      <c r="E95">
        <f>NORMINV('Rand Int'!E95,'Inputs &amp; Outputs'!$B$5,'Inputs &amp; Outputs'!$B$6)</f>
        <v>5.9641137416835556E-2</v>
      </c>
      <c r="F95">
        <f>NORMINV('Rand Int'!F95,'Inputs &amp; Outputs'!$B$5,'Inputs &amp; Outputs'!$B$6)</f>
        <v>1.9737802388776295E-2</v>
      </c>
      <c r="G95">
        <f>NORMINV('Rand Int'!G95,'Inputs &amp; Outputs'!$B$5,'Inputs &amp; Outputs'!$B$6)</f>
        <v>9.7128867345154662E-2</v>
      </c>
      <c r="H95">
        <f>NORMINV('Rand Int'!H95,'Inputs &amp; Outputs'!$B$5,'Inputs &amp; Outputs'!$B$6)</f>
        <v>-2.4085296417852911E-2</v>
      </c>
      <c r="I95">
        <f>NORMINV('Rand Int'!I95,'Inputs &amp; Outputs'!$B$5,'Inputs &amp; Outputs'!$B$6)</f>
        <v>3.5705676375179587E-2</v>
      </c>
      <c r="J95">
        <f>NORMINV('Rand Int'!J95,'Inputs &amp; Outputs'!$B$5,'Inputs &amp; Outputs'!$B$6)</f>
        <v>4.2488035018059048E-3</v>
      </c>
      <c r="K95">
        <f>NORMINV('Rand Int'!K95,'Inputs &amp; Outputs'!$B$5,'Inputs &amp; Outputs'!$B$6)</f>
        <v>0.16444718985761919</v>
      </c>
      <c r="L95">
        <f>NORMINV('Rand Int'!L95,'Inputs &amp; Outputs'!$B$5,'Inputs &amp; Outputs'!$B$6)</f>
        <v>6.0518474622338565E-2</v>
      </c>
      <c r="M95">
        <f>NORMINV('Rand Int'!M95,'Inputs &amp; Outputs'!$B$5,'Inputs &amp; Outputs'!$B$6)</f>
        <v>9.6977553784721796E-2</v>
      </c>
      <c r="N95">
        <f>NORMINV('Rand Int'!N95,'Inputs &amp; Outputs'!$B$5,'Inputs &amp; Outputs'!$B$6)</f>
        <v>0.15721513742671564</v>
      </c>
      <c r="O95">
        <f>NORMINV('Rand Int'!O95,'Inputs &amp; Outputs'!$B$5,'Inputs &amp; Outputs'!$B$6)</f>
        <v>-0.16541651956276923</v>
      </c>
      <c r="P95">
        <f>NORMINV('Rand Int'!P95,'Inputs &amp; Outputs'!$B$5,'Inputs &amp; Outputs'!$B$6)</f>
        <v>0.20838598263372235</v>
      </c>
      <c r="Q95">
        <f>NORMINV('Rand Int'!Q95,'Inputs &amp; Outputs'!$B$5,'Inputs &amp; Outputs'!$B$6)</f>
        <v>0.12331875146950852</v>
      </c>
      <c r="R95">
        <f>NORMINV('Rand Int'!R95,'Inputs &amp; Outputs'!$B$5,'Inputs &amp; Outputs'!$B$6)</f>
        <v>2.6353936682405786E-2</v>
      </c>
      <c r="S95">
        <f>NORMINV('Rand Int'!S95,'Inputs &amp; Outputs'!$B$5,'Inputs &amp; Outputs'!$B$6)</f>
        <v>7.7191819424852856E-2</v>
      </c>
      <c r="T95">
        <f>NORMINV('Rand Int'!T95,'Inputs &amp; Outputs'!$B$5,'Inputs &amp; Outputs'!$B$6)</f>
        <v>9.1437974217491724E-2</v>
      </c>
      <c r="U95">
        <f>NORMINV('Rand Int'!U95,'Inputs &amp; Outputs'!$B$5,'Inputs &amp; Outputs'!$B$6)</f>
        <v>8.5851356337364418E-2</v>
      </c>
      <c r="V95">
        <f>NORMINV('Rand Int'!V95,'Inputs &amp; Outputs'!$B$5,'Inputs &amp; Outputs'!$B$6)</f>
        <v>0.10438650522891951</v>
      </c>
      <c r="W95">
        <f>NORMINV('Rand Int'!W95,'Inputs &amp; Outputs'!$B$5,'Inputs &amp; Outputs'!$B$6)</f>
        <v>0.19563217642145098</v>
      </c>
      <c r="X95">
        <f>NORMINV('Rand Int'!X95,'Inputs &amp; Outputs'!$B$5,'Inputs &amp; Outputs'!$B$6)</f>
        <v>0.15199721920500103</v>
      </c>
      <c r="Y95">
        <f>NORMINV('Rand Int'!Y95,'Inputs &amp; Outputs'!$B$5,'Inputs &amp; Outputs'!$B$6)</f>
        <v>2.1853365007131767E-2</v>
      </c>
      <c r="Z95">
        <f>NORMINV('Rand Int'!Z95,'Inputs &amp; Outputs'!$B$5,'Inputs &amp; Outputs'!$B$6)</f>
        <v>-4.6259490006184442E-2</v>
      </c>
      <c r="AA95">
        <f>NORMINV('Rand Int'!AA95,'Inputs &amp; Outputs'!$B$5,'Inputs &amp; Outputs'!$B$6)</f>
        <v>3.913127396451236E-2</v>
      </c>
      <c r="AB95">
        <f>NORMINV('Rand Int'!AB95,'Inputs &amp; Outputs'!$B$5,'Inputs &amp; Outputs'!$B$6)</f>
        <v>6.2650494143577998E-3</v>
      </c>
      <c r="AC95">
        <f>NORMINV('Rand Int'!AC95,'Inputs &amp; Outputs'!$B$5,'Inputs &amp; Outputs'!$B$6)</f>
        <v>6.759423345888918E-2</v>
      </c>
      <c r="AD95">
        <f>NORMINV('Rand Int'!AD95,'Inputs &amp; Outputs'!$B$5,'Inputs &amp; Outputs'!$B$6)</f>
        <v>3.72517868669563E-2</v>
      </c>
      <c r="AE95">
        <f>NORMINV('Rand Int'!AE95,'Inputs &amp; Outputs'!$B$5,'Inputs &amp; Outputs'!$B$6)</f>
        <v>0.22359971963115421</v>
      </c>
      <c r="AF95">
        <f>NORMINV('Rand Int'!AF95,'Inputs &amp; Outputs'!$B$5,'Inputs &amp; Outputs'!$B$6)</f>
        <v>0.18360456201587988</v>
      </c>
      <c r="AG95">
        <f>NORMINV('Rand Int'!AG95,'Inputs &amp; Outputs'!$B$5,'Inputs &amp; Outputs'!$B$6)</f>
        <v>0.15808083120617994</v>
      </c>
      <c r="AH95">
        <f>NORMINV('Rand Int'!AH95,'Inputs &amp; Outputs'!$B$5,'Inputs &amp; Outputs'!$B$6)</f>
        <v>0.16234478076245049</v>
      </c>
      <c r="AI95">
        <f>NORMINV('Rand Int'!AI95,'Inputs &amp; Outputs'!$B$5,'Inputs &amp; Outputs'!$B$6)</f>
        <v>-2.7950202717865399E-2</v>
      </c>
      <c r="AJ95">
        <f>NORMINV('Rand Int'!AJ95,'Inputs &amp; Outputs'!$B$5,'Inputs &amp; Outputs'!$B$6)</f>
        <v>-8.6878202012273947E-3</v>
      </c>
      <c r="AK95">
        <f>NORMINV('Rand Int'!AK95,'Inputs &amp; Outputs'!$B$5,'Inputs &amp; Outputs'!$B$6)</f>
        <v>0.10118237429131517</v>
      </c>
      <c r="AL95">
        <f>NORMINV('Rand Int'!AL95,'Inputs &amp; Outputs'!$B$5,'Inputs &amp; Outputs'!$B$6)</f>
        <v>6.7227960666786005E-2</v>
      </c>
      <c r="AM95">
        <f>NORMINV('Rand Int'!AM95,'Inputs &amp; Outputs'!$B$5,'Inputs &amp; Outputs'!$B$6)</f>
        <v>1.7745239376736013E-2</v>
      </c>
      <c r="AN95">
        <f>NORMINV('Rand Int'!AN95,'Inputs &amp; Outputs'!$B$5,'Inputs &amp; Outputs'!$B$6)</f>
        <v>3.29856120889572E-2</v>
      </c>
      <c r="AO95">
        <f>NORMINV('Rand Int'!AO95,'Inputs &amp; Outputs'!$B$5,'Inputs &amp; Outputs'!$B$6)</f>
        <v>7.0853805052245172E-2</v>
      </c>
      <c r="AP95">
        <f>NORMINV('Rand Int'!AP95,'Inputs &amp; Outputs'!$B$5,'Inputs &amp; Outputs'!$B$6)</f>
        <v>4.1746179692839724E-2</v>
      </c>
      <c r="AQ95">
        <f>NORMINV('Rand Int'!AQ95,'Inputs &amp; Outputs'!$B$5,'Inputs &amp; Outputs'!$B$6)</f>
        <v>8.4789228450754053E-2</v>
      </c>
      <c r="AR95">
        <f>NORMINV('Rand Int'!AR95,'Inputs &amp; Outputs'!$B$5,'Inputs &amp; Outputs'!$B$6)</f>
        <v>6.7985110971580789E-2</v>
      </c>
      <c r="AS95">
        <f>NORMINV('Rand Int'!AS95,'Inputs &amp; Outputs'!$B$5,'Inputs &amp; Outputs'!$B$6)</f>
        <v>0.22211356522494136</v>
      </c>
      <c r="AT95">
        <f>NORMINV('Rand Int'!AT95,'Inputs &amp; Outputs'!$B$5,'Inputs &amp; Outputs'!$B$6)</f>
        <v>-3.5654872259022724E-2</v>
      </c>
      <c r="AU95">
        <f>NORMINV('Rand Int'!AU95,'Inputs &amp; Outputs'!$B$5,'Inputs &amp; Outputs'!$B$6)</f>
        <v>6.0118527757772072E-2</v>
      </c>
      <c r="AV95">
        <f>NORMINV('Rand Int'!AV95,'Inputs &amp; Outputs'!$B$5,'Inputs &amp; Outputs'!$B$6)</f>
        <v>3.7673952947621367E-2</v>
      </c>
      <c r="AW95">
        <f>NORMINV('Rand Int'!AW95,'Inputs &amp; Outputs'!$B$5,'Inputs &amp; Outputs'!$B$6)</f>
        <v>0.1102420569208924</v>
      </c>
      <c r="AX95">
        <f>NORMINV('Rand Int'!AX95,'Inputs &amp; Outputs'!$B$5,'Inputs &amp; Outputs'!$B$6)</f>
        <v>7.0555709727772462E-2</v>
      </c>
      <c r="AY95">
        <f>NORMINV('Rand Int'!AY95,'Inputs &amp; Outputs'!$B$5,'Inputs &amp; Outputs'!$B$6)</f>
        <v>4.3367985364073623E-2</v>
      </c>
      <c r="AZ95">
        <f>NORMINV('Rand Int'!AZ95,'Inputs &amp; Outputs'!$B$5,'Inputs &amp; Outputs'!$B$6)</f>
        <v>0.14528272650141816</v>
      </c>
      <c r="BA95">
        <f>NORMINV('Rand Int'!BA95,'Inputs &amp; Outputs'!$B$5,'Inputs &amp; Outputs'!$B$6)</f>
        <v>-1.4325741068883971E-2</v>
      </c>
      <c r="BB95">
        <f>NORMINV('Rand Int'!BB95,'Inputs &amp; Outputs'!$B$5,'Inputs &amp; Outputs'!$B$6)</f>
        <v>0.15482282586477986</v>
      </c>
      <c r="BC95">
        <f>NORMINV('Rand Int'!BC95,'Inputs &amp; Outputs'!$B$5,'Inputs &amp; Outputs'!$B$6)</f>
        <v>0.11877323146308157</v>
      </c>
      <c r="BD95">
        <f>NORMINV('Rand Int'!BD95,'Inputs &amp; Outputs'!$B$5,'Inputs &amp; Outputs'!$B$6)</f>
        <v>4.2659337403004073E-2</v>
      </c>
      <c r="BE95">
        <f>NORMINV('Rand Int'!BE95,'Inputs &amp; Outputs'!$B$5,'Inputs &amp; Outputs'!$B$6)</f>
        <v>8.2948644324191995E-2</v>
      </c>
      <c r="BF95">
        <f>NORMINV('Rand Int'!BF95,'Inputs &amp; Outputs'!$B$5,'Inputs &amp; Outputs'!$B$6)</f>
        <v>6.6059811830655651E-2</v>
      </c>
      <c r="BG95">
        <f>NORMINV('Rand Int'!BG95,'Inputs &amp; Outputs'!$B$5,'Inputs &amp; Outputs'!$B$6)</f>
        <v>-6.9702749944711262E-2</v>
      </c>
      <c r="BH95">
        <f>NORMINV('Rand Int'!BH95,'Inputs &amp; Outputs'!$B$5,'Inputs &amp; Outputs'!$B$6)</f>
        <v>5.3088907782548073E-2</v>
      </c>
      <c r="BI95">
        <f>NORMINV('Rand Int'!BI95,'Inputs &amp; Outputs'!$B$5,'Inputs &amp; Outputs'!$B$6)</f>
        <v>8.745810563516998E-2</v>
      </c>
      <c r="BJ95">
        <f>NORMINV('Rand Int'!BJ95,'Inputs &amp; Outputs'!$B$5,'Inputs &amp; Outputs'!$B$6)</f>
        <v>-3.4843980908918423E-2</v>
      </c>
      <c r="BK95">
        <f>NORMINV('Rand Int'!BK95,'Inputs &amp; Outputs'!$B$5,'Inputs &amp; Outputs'!$B$6)</f>
        <v>3.3597568631308042E-2</v>
      </c>
      <c r="BL95">
        <f>NORMINV('Rand Int'!BL95,'Inputs &amp; Outputs'!$B$5,'Inputs &amp; Outputs'!$B$6)</f>
        <v>5.6879043184504784E-2</v>
      </c>
      <c r="BM95">
        <f>NORMINV('Rand Int'!BM95,'Inputs &amp; Outputs'!$B$5,'Inputs &amp; Outputs'!$B$6)</f>
        <v>-2.9533185011406116E-3</v>
      </c>
      <c r="BN95">
        <f>NORMINV('Rand Int'!BN95,'Inputs &amp; Outputs'!$B$5,'Inputs &amp; Outputs'!$B$6)</f>
        <v>2.9394903932551078E-2</v>
      </c>
      <c r="BO95">
        <f>NORMINV('Rand Int'!BO95,'Inputs &amp; Outputs'!$B$5,'Inputs &amp; Outputs'!$B$6)</f>
        <v>0.18457241067910526</v>
      </c>
      <c r="BP95">
        <f>NORMINV('Rand Int'!BP95,'Inputs &amp; Outputs'!$B$5,'Inputs &amp; Outputs'!$B$6)</f>
        <v>7.300841172354082E-2</v>
      </c>
      <c r="BQ95">
        <f>NORMINV('Rand Int'!BQ95,'Inputs &amp; Outputs'!$B$5,'Inputs &amp; Outputs'!$B$6)</f>
        <v>4.9527299085096461E-2</v>
      </c>
      <c r="BR95">
        <f>NORMINV('Rand Int'!BR95,'Inputs &amp; Outputs'!$B$5,'Inputs &amp; Outputs'!$B$6)</f>
        <v>-2.6240493277759513E-2</v>
      </c>
      <c r="BS95">
        <f>NORMINV('Rand Int'!BS95,'Inputs &amp; Outputs'!$B$5,'Inputs &amp; Outputs'!$B$6)</f>
        <v>0.11051878762248515</v>
      </c>
      <c r="BT95">
        <f>NORMINV('Rand Int'!BT95,'Inputs &amp; Outputs'!$B$5,'Inputs &amp; Outputs'!$B$6)</f>
        <v>2.7495079568006696E-2</v>
      </c>
    </row>
    <row r="96" spans="1:72" x14ac:dyDescent="0.25">
      <c r="A96" s="1">
        <v>95</v>
      </c>
      <c r="C96">
        <f>NORMINV('Rand Int'!C96,'Inputs &amp; Outputs'!$B$5,'Inputs &amp; Outputs'!$B$6)</f>
        <v>3.5122744126657772E-2</v>
      </c>
      <c r="D96">
        <f>NORMINV('Rand Int'!D96,'Inputs &amp; Outputs'!$B$5,'Inputs &amp; Outputs'!$B$6)</f>
        <v>2.5795887776125119E-2</v>
      </c>
      <c r="E96">
        <f>NORMINV('Rand Int'!E96,'Inputs &amp; Outputs'!$B$5,'Inputs &amp; Outputs'!$B$6)</f>
        <v>-2.9460294722760683E-2</v>
      </c>
      <c r="F96">
        <f>NORMINV('Rand Int'!F96,'Inputs &amp; Outputs'!$B$5,'Inputs &amp; Outputs'!$B$6)</f>
        <v>5.7684543104569518E-2</v>
      </c>
      <c r="G96">
        <f>NORMINV('Rand Int'!G96,'Inputs &amp; Outputs'!$B$5,'Inputs &amp; Outputs'!$B$6)</f>
        <v>4.8785846547852244E-2</v>
      </c>
      <c r="H96">
        <f>NORMINV('Rand Int'!H96,'Inputs &amp; Outputs'!$B$5,'Inputs &amp; Outputs'!$B$6)</f>
        <v>8.5749622274755702E-2</v>
      </c>
      <c r="I96">
        <f>NORMINV('Rand Int'!I96,'Inputs &amp; Outputs'!$B$5,'Inputs &amp; Outputs'!$B$6)</f>
        <v>7.2207935474568608E-2</v>
      </c>
      <c r="J96">
        <f>NORMINV('Rand Int'!J96,'Inputs &amp; Outputs'!$B$5,'Inputs &amp; Outputs'!$B$6)</f>
        <v>8.9047977186669194E-2</v>
      </c>
      <c r="K96">
        <f>NORMINV('Rand Int'!K96,'Inputs &amp; Outputs'!$B$5,'Inputs &amp; Outputs'!$B$6)</f>
        <v>5.1735517292669106E-2</v>
      </c>
      <c r="L96">
        <f>NORMINV('Rand Int'!L96,'Inputs &amp; Outputs'!$B$5,'Inputs &amp; Outputs'!$B$6)</f>
        <v>1.2838600150437987E-2</v>
      </c>
      <c r="M96">
        <f>NORMINV('Rand Int'!M96,'Inputs &amp; Outputs'!$B$5,'Inputs &amp; Outputs'!$B$6)</f>
        <v>6.4523584277943358E-2</v>
      </c>
      <c r="N96">
        <f>NORMINV('Rand Int'!N96,'Inputs &amp; Outputs'!$B$5,'Inputs &amp; Outputs'!$B$6)</f>
        <v>4.6752264759129303E-2</v>
      </c>
      <c r="O96">
        <f>NORMINV('Rand Int'!O96,'Inputs &amp; Outputs'!$B$5,'Inputs &amp; Outputs'!$B$6)</f>
        <v>1.3283113218409963E-2</v>
      </c>
      <c r="P96">
        <f>NORMINV('Rand Int'!P96,'Inputs &amp; Outputs'!$B$5,'Inputs &amp; Outputs'!$B$6)</f>
        <v>3.8745712917736708E-2</v>
      </c>
      <c r="Q96">
        <f>NORMINV('Rand Int'!Q96,'Inputs &amp; Outputs'!$B$5,'Inputs &amp; Outputs'!$B$6)</f>
        <v>-5.7160190126936544E-3</v>
      </c>
      <c r="R96">
        <f>NORMINV('Rand Int'!R96,'Inputs &amp; Outputs'!$B$5,'Inputs &amp; Outputs'!$B$6)</f>
        <v>-4.0884832969644277E-2</v>
      </c>
      <c r="S96">
        <f>NORMINV('Rand Int'!S96,'Inputs &amp; Outputs'!$B$5,'Inputs &amp; Outputs'!$B$6)</f>
        <v>7.4571798827615401E-2</v>
      </c>
      <c r="T96">
        <f>NORMINV('Rand Int'!T96,'Inputs &amp; Outputs'!$B$5,'Inputs &amp; Outputs'!$B$6)</f>
        <v>-2.1141971473673804E-3</v>
      </c>
      <c r="U96">
        <f>NORMINV('Rand Int'!U96,'Inputs &amp; Outputs'!$B$5,'Inputs &amp; Outputs'!$B$6)</f>
        <v>-9.26705710687111E-2</v>
      </c>
      <c r="V96">
        <f>NORMINV('Rand Int'!V96,'Inputs &amp; Outputs'!$B$5,'Inputs &amp; Outputs'!$B$6)</f>
        <v>5.3710415884891803E-2</v>
      </c>
      <c r="W96">
        <f>NORMINV('Rand Int'!W96,'Inputs &amp; Outputs'!$B$5,'Inputs &amp; Outputs'!$B$6)</f>
        <v>9.7408453236992765E-2</v>
      </c>
      <c r="X96">
        <f>NORMINV('Rand Int'!X96,'Inputs &amp; Outputs'!$B$5,'Inputs &amp; Outputs'!$B$6)</f>
        <v>-4.7307908262945869E-2</v>
      </c>
      <c r="Y96">
        <f>NORMINV('Rand Int'!Y96,'Inputs &amp; Outputs'!$B$5,'Inputs &amp; Outputs'!$B$6)</f>
        <v>9.1088502173184413E-2</v>
      </c>
      <c r="Z96">
        <f>NORMINV('Rand Int'!Z96,'Inputs &amp; Outputs'!$B$5,'Inputs &amp; Outputs'!$B$6)</f>
        <v>0.253485989385896</v>
      </c>
      <c r="AA96">
        <f>NORMINV('Rand Int'!AA96,'Inputs &amp; Outputs'!$B$5,'Inputs &amp; Outputs'!$B$6)</f>
        <v>3.9472224267110709E-2</v>
      </c>
      <c r="AB96">
        <f>NORMINV('Rand Int'!AB96,'Inputs &amp; Outputs'!$B$5,'Inputs &amp; Outputs'!$B$6)</f>
        <v>-0.10687546774655399</v>
      </c>
      <c r="AC96">
        <f>NORMINV('Rand Int'!AC96,'Inputs &amp; Outputs'!$B$5,'Inputs &amp; Outputs'!$B$6)</f>
        <v>0.14545822130083608</v>
      </c>
      <c r="AD96">
        <f>NORMINV('Rand Int'!AD96,'Inputs &amp; Outputs'!$B$5,'Inputs &amp; Outputs'!$B$6)</f>
        <v>-6.7332034858882728E-2</v>
      </c>
      <c r="AE96">
        <f>NORMINV('Rand Int'!AE96,'Inputs &amp; Outputs'!$B$5,'Inputs &amp; Outputs'!$B$6)</f>
        <v>0.11233606054902766</v>
      </c>
      <c r="AF96">
        <f>NORMINV('Rand Int'!AF96,'Inputs &amp; Outputs'!$B$5,'Inputs &amp; Outputs'!$B$6)</f>
        <v>7.6200222352180297E-2</v>
      </c>
      <c r="AG96">
        <f>NORMINV('Rand Int'!AG96,'Inputs &amp; Outputs'!$B$5,'Inputs &amp; Outputs'!$B$6)</f>
        <v>9.9924332746942235E-2</v>
      </c>
      <c r="AH96">
        <f>NORMINV('Rand Int'!AH96,'Inputs &amp; Outputs'!$B$5,'Inputs &amp; Outputs'!$B$6)</f>
        <v>7.9269901781837279E-2</v>
      </c>
      <c r="AI96">
        <f>NORMINV('Rand Int'!AI96,'Inputs &amp; Outputs'!$B$5,'Inputs &amp; Outputs'!$B$6)</f>
        <v>0.16103337566718992</v>
      </c>
      <c r="AJ96">
        <f>NORMINV('Rand Int'!AJ96,'Inputs &amp; Outputs'!$B$5,'Inputs &amp; Outputs'!$B$6)</f>
        <v>3.6412974352371459E-2</v>
      </c>
      <c r="AK96">
        <f>NORMINV('Rand Int'!AK96,'Inputs &amp; Outputs'!$B$5,'Inputs &amp; Outputs'!$B$6)</f>
        <v>-1.0215629335422707E-2</v>
      </c>
      <c r="AL96">
        <f>NORMINV('Rand Int'!AL96,'Inputs &amp; Outputs'!$B$5,'Inputs &amp; Outputs'!$B$6)</f>
        <v>-8.8094800690735303E-2</v>
      </c>
      <c r="AM96">
        <f>NORMINV('Rand Int'!AM96,'Inputs &amp; Outputs'!$B$5,'Inputs &amp; Outputs'!$B$6)</f>
        <v>0.10075337780451213</v>
      </c>
      <c r="AN96">
        <f>NORMINV('Rand Int'!AN96,'Inputs &amp; Outputs'!$B$5,'Inputs &amp; Outputs'!$B$6)</f>
        <v>0.15789200521799424</v>
      </c>
      <c r="AO96">
        <f>NORMINV('Rand Int'!AO96,'Inputs &amp; Outputs'!$B$5,'Inputs &amp; Outputs'!$B$6)</f>
        <v>0.12730872353079969</v>
      </c>
      <c r="AP96">
        <f>NORMINV('Rand Int'!AP96,'Inputs &amp; Outputs'!$B$5,'Inputs &amp; Outputs'!$B$6)</f>
        <v>6.611975701024557E-2</v>
      </c>
      <c r="AQ96">
        <f>NORMINV('Rand Int'!AQ96,'Inputs &amp; Outputs'!$B$5,'Inputs &amp; Outputs'!$B$6)</f>
        <v>-6.5871982380979521E-2</v>
      </c>
      <c r="AR96">
        <f>NORMINV('Rand Int'!AR96,'Inputs &amp; Outputs'!$B$5,'Inputs &amp; Outputs'!$B$6)</f>
        <v>-0.11525430847696194</v>
      </c>
      <c r="AS96">
        <f>NORMINV('Rand Int'!AS96,'Inputs &amp; Outputs'!$B$5,'Inputs &amp; Outputs'!$B$6)</f>
        <v>8.1994914607014038E-3</v>
      </c>
      <c r="AT96">
        <f>NORMINV('Rand Int'!AT96,'Inputs &amp; Outputs'!$B$5,'Inputs &amp; Outputs'!$B$6)</f>
        <v>7.2701092144449544E-2</v>
      </c>
      <c r="AU96">
        <f>NORMINV('Rand Int'!AU96,'Inputs &amp; Outputs'!$B$5,'Inputs &amp; Outputs'!$B$6)</f>
        <v>7.9254764566794728E-4</v>
      </c>
      <c r="AV96">
        <f>NORMINV('Rand Int'!AV96,'Inputs &amp; Outputs'!$B$5,'Inputs &amp; Outputs'!$B$6)</f>
        <v>0.13548098147791152</v>
      </c>
      <c r="AW96">
        <f>NORMINV('Rand Int'!AW96,'Inputs &amp; Outputs'!$B$5,'Inputs &amp; Outputs'!$B$6)</f>
        <v>3.790086249362723E-2</v>
      </c>
      <c r="AX96">
        <f>NORMINV('Rand Int'!AX96,'Inputs &amp; Outputs'!$B$5,'Inputs &amp; Outputs'!$B$6)</f>
        <v>0.21186748474468503</v>
      </c>
      <c r="AY96">
        <f>NORMINV('Rand Int'!AY96,'Inputs &amp; Outputs'!$B$5,'Inputs &amp; Outputs'!$B$6)</f>
        <v>0.16739253377744445</v>
      </c>
      <c r="AZ96">
        <f>NORMINV('Rand Int'!AZ96,'Inputs &amp; Outputs'!$B$5,'Inputs &amp; Outputs'!$B$6)</f>
        <v>-2.0437137703870067E-3</v>
      </c>
      <c r="BA96">
        <f>NORMINV('Rand Int'!BA96,'Inputs &amp; Outputs'!$B$5,'Inputs &amp; Outputs'!$B$6)</f>
        <v>4.3432525534527103E-2</v>
      </c>
      <c r="BB96">
        <f>NORMINV('Rand Int'!BB96,'Inputs &amp; Outputs'!$B$5,'Inputs &amp; Outputs'!$B$6)</f>
        <v>-3.9741859216240308E-2</v>
      </c>
      <c r="BC96">
        <f>NORMINV('Rand Int'!BC96,'Inputs &amp; Outputs'!$B$5,'Inputs &amp; Outputs'!$B$6)</f>
        <v>0.15819142097438127</v>
      </c>
      <c r="BD96">
        <f>NORMINV('Rand Int'!BD96,'Inputs &amp; Outputs'!$B$5,'Inputs &amp; Outputs'!$B$6)</f>
        <v>-1.5626637498417098E-2</v>
      </c>
      <c r="BE96">
        <f>NORMINV('Rand Int'!BE96,'Inputs &amp; Outputs'!$B$5,'Inputs &amp; Outputs'!$B$6)</f>
        <v>5.9743118902636061E-2</v>
      </c>
      <c r="BF96">
        <f>NORMINV('Rand Int'!BF96,'Inputs &amp; Outputs'!$B$5,'Inputs &amp; Outputs'!$B$6)</f>
        <v>5.4402343870773466E-2</v>
      </c>
      <c r="BG96">
        <f>NORMINV('Rand Int'!BG96,'Inputs &amp; Outputs'!$B$5,'Inputs &amp; Outputs'!$B$6)</f>
        <v>0.10862807226751273</v>
      </c>
      <c r="BH96">
        <f>NORMINV('Rand Int'!BH96,'Inputs &amp; Outputs'!$B$5,'Inputs &amp; Outputs'!$B$6)</f>
        <v>2.4161729949196145E-2</v>
      </c>
      <c r="BI96">
        <f>NORMINV('Rand Int'!BI96,'Inputs &amp; Outputs'!$B$5,'Inputs &amp; Outputs'!$B$6)</f>
        <v>-4.8554264460828528E-2</v>
      </c>
      <c r="BJ96">
        <f>NORMINV('Rand Int'!BJ96,'Inputs &amp; Outputs'!$B$5,'Inputs &amp; Outputs'!$B$6)</f>
        <v>0.13025921603204538</v>
      </c>
      <c r="BK96">
        <f>NORMINV('Rand Int'!BK96,'Inputs &amp; Outputs'!$B$5,'Inputs &amp; Outputs'!$B$6)</f>
        <v>5.5575945330675405E-2</v>
      </c>
      <c r="BL96">
        <f>NORMINV('Rand Int'!BL96,'Inputs &amp; Outputs'!$B$5,'Inputs &amp; Outputs'!$B$6)</f>
        <v>4.2641813637587914E-2</v>
      </c>
      <c r="BM96">
        <f>NORMINV('Rand Int'!BM96,'Inputs &amp; Outputs'!$B$5,'Inputs &amp; Outputs'!$B$6)</f>
        <v>0.14816117259894357</v>
      </c>
      <c r="BN96">
        <f>NORMINV('Rand Int'!BN96,'Inputs &amp; Outputs'!$B$5,'Inputs &amp; Outputs'!$B$6)</f>
        <v>7.8015262964321125E-2</v>
      </c>
      <c r="BO96">
        <f>NORMINV('Rand Int'!BO96,'Inputs &amp; Outputs'!$B$5,'Inputs &amp; Outputs'!$B$6)</f>
        <v>5.3588384582255802E-2</v>
      </c>
      <c r="BP96">
        <f>NORMINV('Rand Int'!BP96,'Inputs &amp; Outputs'!$B$5,'Inputs &amp; Outputs'!$B$6)</f>
        <v>9.3000781382323622E-2</v>
      </c>
      <c r="BQ96">
        <f>NORMINV('Rand Int'!BQ96,'Inputs &amp; Outputs'!$B$5,'Inputs &amp; Outputs'!$B$6)</f>
        <v>-5.6315822882569422E-3</v>
      </c>
      <c r="BR96">
        <f>NORMINV('Rand Int'!BR96,'Inputs &amp; Outputs'!$B$5,'Inputs &amp; Outputs'!$B$6)</f>
        <v>3.3744643589850548E-2</v>
      </c>
      <c r="BS96">
        <f>NORMINV('Rand Int'!BS96,'Inputs &amp; Outputs'!$B$5,'Inputs &amp; Outputs'!$B$6)</f>
        <v>0.10669453653147062</v>
      </c>
      <c r="BT96">
        <f>NORMINV('Rand Int'!BT96,'Inputs &amp; Outputs'!$B$5,'Inputs &amp; Outputs'!$B$6)</f>
        <v>5.9516575641464869E-2</v>
      </c>
    </row>
    <row r="97" spans="1:72" x14ac:dyDescent="0.25">
      <c r="A97" s="1">
        <v>96</v>
      </c>
      <c r="C97">
        <f>NORMINV('Rand Int'!C97,'Inputs &amp; Outputs'!$B$5,'Inputs &amp; Outputs'!$B$6)</f>
        <v>6.178131760405093E-2</v>
      </c>
      <c r="D97">
        <f>NORMINV('Rand Int'!D97,'Inputs &amp; Outputs'!$B$5,'Inputs &amp; Outputs'!$B$6)</f>
        <v>8.4579962591188135E-2</v>
      </c>
      <c r="E97">
        <f>NORMINV('Rand Int'!E97,'Inputs &amp; Outputs'!$B$5,'Inputs &amp; Outputs'!$B$6)</f>
        <v>-3.3722575469441615E-2</v>
      </c>
      <c r="F97">
        <f>NORMINV('Rand Int'!F97,'Inputs &amp; Outputs'!$B$5,'Inputs &amp; Outputs'!$B$6)</f>
        <v>9.9811655813733746E-2</v>
      </c>
      <c r="G97">
        <f>NORMINV('Rand Int'!G97,'Inputs &amp; Outputs'!$B$5,'Inputs &amp; Outputs'!$B$6)</f>
        <v>-6.2858431668113279E-3</v>
      </c>
      <c r="H97">
        <f>NORMINV('Rand Int'!H97,'Inputs &amp; Outputs'!$B$5,'Inputs &amp; Outputs'!$B$6)</f>
        <v>0.13466054147063516</v>
      </c>
      <c r="I97">
        <f>NORMINV('Rand Int'!I97,'Inputs &amp; Outputs'!$B$5,'Inputs &amp; Outputs'!$B$6)</f>
        <v>9.5888278934673221E-2</v>
      </c>
      <c r="J97">
        <f>NORMINV('Rand Int'!J97,'Inputs &amp; Outputs'!$B$5,'Inputs &amp; Outputs'!$B$6)</f>
        <v>3.5649231419196875E-2</v>
      </c>
      <c r="K97">
        <f>NORMINV('Rand Int'!K97,'Inputs &amp; Outputs'!$B$5,'Inputs &amp; Outputs'!$B$6)</f>
        <v>0.17164906135474226</v>
      </c>
      <c r="L97">
        <f>NORMINV('Rand Int'!L97,'Inputs &amp; Outputs'!$B$5,'Inputs &amp; Outputs'!$B$6)</f>
        <v>9.5507197075680533E-2</v>
      </c>
      <c r="M97">
        <f>NORMINV('Rand Int'!M97,'Inputs &amp; Outputs'!$B$5,'Inputs &amp; Outputs'!$B$6)</f>
        <v>0.11171817742315657</v>
      </c>
      <c r="N97">
        <f>NORMINV('Rand Int'!N97,'Inputs &amp; Outputs'!$B$5,'Inputs &amp; Outputs'!$B$6)</f>
        <v>0.14850066693430436</v>
      </c>
      <c r="O97">
        <f>NORMINV('Rand Int'!O97,'Inputs &amp; Outputs'!$B$5,'Inputs &amp; Outputs'!$B$6)</f>
        <v>0.22663881225887983</v>
      </c>
      <c r="P97">
        <f>NORMINV('Rand Int'!P97,'Inputs &amp; Outputs'!$B$5,'Inputs &amp; Outputs'!$B$6)</f>
        <v>-1.4346737294316084E-2</v>
      </c>
      <c r="Q97">
        <f>NORMINV('Rand Int'!Q97,'Inputs &amp; Outputs'!$B$5,'Inputs &amp; Outputs'!$B$6)</f>
        <v>0.12742151720158584</v>
      </c>
      <c r="R97">
        <f>NORMINV('Rand Int'!R97,'Inputs &amp; Outputs'!$B$5,'Inputs &amp; Outputs'!$B$6)</f>
        <v>2.2279425530326483E-2</v>
      </c>
      <c r="S97">
        <f>NORMINV('Rand Int'!S97,'Inputs &amp; Outputs'!$B$5,'Inputs &amp; Outputs'!$B$6)</f>
        <v>-1.3990338155559487E-2</v>
      </c>
      <c r="T97">
        <f>NORMINV('Rand Int'!T97,'Inputs &amp; Outputs'!$B$5,'Inputs &amp; Outputs'!$B$6)</f>
        <v>-4.8284578806661871E-3</v>
      </c>
      <c r="U97">
        <f>NORMINV('Rand Int'!U97,'Inputs &amp; Outputs'!$B$5,'Inputs &amp; Outputs'!$B$6)</f>
        <v>0.17068793068551957</v>
      </c>
      <c r="V97">
        <f>NORMINV('Rand Int'!V97,'Inputs &amp; Outputs'!$B$5,'Inputs &amp; Outputs'!$B$6)</f>
        <v>-5.585429934533391E-2</v>
      </c>
      <c r="W97">
        <f>NORMINV('Rand Int'!W97,'Inputs &amp; Outputs'!$B$5,'Inputs &amp; Outputs'!$B$6)</f>
        <v>4.4865849279811867E-3</v>
      </c>
      <c r="X97">
        <f>NORMINV('Rand Int'!X97,'Inputs &amp; Outputs'!$B$5,'Inputs &amp; Outputs'!$B$6)</f>
        <v>0.12112829439093029</v>
      </c>
      <c r="Y97">
        <f>NORMINV('Rand Int'!Y97,'Inputs &amp; Outputs'!$B$5,'Inputs &amp; Outputs'!$B$6)</f>
        <v>8.1800894943250296E-2</v>
      </c>
      <c r="Z97">
        <f>NORMINV('Rand Int'!Z97,'Inputs &amp; Outputs'!$B$5,'Inputs &amp; Outputs'!$B$6)</f>
        <v>5.5837116725098751E-2</v>
      </c>
      <c r="AA97">
        <f>NORMINV('Rand Int'!AA97,'Inputs &amp; Outputs'!$B$5,'Inputs &amp; Outputs'!$B$6)</f>
        <v>0.19310407163737164</v>
      </c>
      <c r="AB97">
        <f>NORMINV('Rand Int'!AB97,'Inputs &amp; Outputs'!$B$5,'Inputs &amp; Outputs'!$B$6)</f>
        <v>-7.0512948708388618E-2</v>
      </c>
      <c r="AC97">
        <f>NORMINV('Rand Int'!AC97,'Inputs &amp; Outputs'!$B$5,'Inputs &amp; Outputs'!$B$6)</f>
        <v>3.8150004430474269E-2</v>
      </c>
      <c r="AD97">
        <f>NORMINV('Rand Int'!AD97,'Inputs &amp; Outputs'!$B$5,'Inputs &amp; Outputs'!$B$6)</f>
        <v>0.12361263659620408</v>
      </c>
      <c r="AE97">
        <f>NORMINV('Rand Int'!AE97,'Inputs &amp; Outputs'!$B$5,'Inputs &amp; Outputs'!$B$6)</f>
        <v>0.10754593400461722</v>
      </c>
      <c r="AF97">
        <f>NORMINV('Rand Int'!AF97,'Inputs &amp; Outputs'!$B$5,'Inputs &amp; Outputs'!$B$6)</f>
        <v>3.9776176852371531E-2</v>
      </c>
      <c r="AG97">
        <f>NORMINV('Rand Int'!AG97,'Inputs &amp; Outputs'!$B$5,'Inputs &amp; Outputs'!$B$6)</f>
        <v>5.1759039511437427E-2</v>
      </c>
      <c r="AH97">
        <f>NORMINV('Rand Int'!AH97,'Inputs &amp; Outputs'!$B$5,'Inputs &amp; Outputs'!$B$6)</f>
        <v>3.77542143352608E-2</v>
      </c>
      <c r="AI97">
        <f>NORMINV('Rand Int'!AI97,'Inputs &amp; Outputs'!$B$5,'Inputs &amp; Outputs'!$B$6)</f>
        <v>4.0074966553323751E-2</v>
      </c>
      <c r="AJ97">
        <f>NORMINV('Rand Int'!AJ97,'Inputs &amp; Outputs'!$B$5,'Inputs &amp; Outputs'!$B$6)</f>
        <v>0.20037068665657273</v>
      </c>
      <c r="AK97">
        <f>NORMINV('Rand Int'!AK97,'Inputs &amp; Outputs'!$B$5,'Inputs &amp; Outputs'!$B$6)</f>
        <v>2.4205382923893591E-2</v>
      </c>
      <c r="AL97">
        <f>NORMINV('Rand Int'!AL97,'Inputs &amp; Outputs'!$B$5,'Inputs &amp; Outputs'!$B$6)</f>
        <v>5.5788730142915202E-2</v>
      </c>
      <c r="AM97">
        <f>NORMINV('Rand Int'!AM97,'Inputs &amp; Outputs'!$B$5,'Inputs &amp; Outputs'!$B$6)</f>
        <v>-5.5126848790989946E-2</v>
      </c>
      <c r="AN97">
        <f>NORMINV('Rand Int'!AN97,'Inputs &amp; Outputs'!$B$5,'Inputs &amp; Outputs'!$B$6)</f>
        <v>0.11332724455106299</v>
      </c>
      <c r="AO97">
        <f>NORMINV('Rand Int'!AO97,'Inputs &amp; Outputs'!$B$5,'Inputs &amp; Outputs'!$B$6)</f>
        <v>7.6551166763460132E-2</v>
      </c>
      <c r="AP97">
        <f>NORMINV('Rand Int'!AP97,'Inputs &amp; Outputs'!$B$5,'Inputs &amp; Outputs'!$B$6)</f>
        <v>7.0609760451306194E-2</v>
      </c>
      <c r="AQ97">
        <f>NORMINV('Rand Int'!AQ97,'Inputs &amp; Outputs'!$B$5,'Inputs &amp; Outputs'!$B$6)</f>
        <v>0.11827307915294308</v>
      </c>
      <c r="AR97">
        <f>NORMINV('Rand Int'!AR97,'Inputs &amp; Outputs'!$B$5,'Inputs &amp; Outputs'!$B$6)</f>
        <v>0.10512608287450811</v>
      </c>
      <c r="AS97">
        <f>NORMINV('Rand Int'!AS97,'Inputs &amp; Outputs'!$B$5,'Inputs &amp; Outputs'!$B$6)</f>
        <v>2.612328955392533E-2</v>
      </c>
      <c r="AT97">
        <f>NORMINV('Rand Int'!AT97,'Inputs &amp; Outputs'!$B$5,'Inputs &amp; Outputs'!$B$6)</f>
        <v>5.2835548044544989E-2</v>
      </c>
      <c r="AU97">
        <f>NORMINV('Rand Int'!AU97,'Inputs &amp; Outputs'!$B$5,'Inputs &amp; Outputs'!$B$6)</f>
        <v>9.3048626477634733E-2</v>
      </c>
      <c r="AV97">
        <f>NORMINV('Rand Int'!AV97,'Inputs &amp; Outputs'!$B$5,'Inputs &amp; Outputs'!$B$6)</f>
        <v>-4.869325503599406E-4</v>
      </c>
      <c r="AW97">
        <f>NORMINV('Rand Int'!AW97,'Inputs &amp; Outputs'!$B$5,'Inputs &amp; Outputs'!$B$6)</f>
        <v>2.7629501948600879E-2</v>
      </c>
      <c r="AX97">
        <f>NORMINV('Rand Int'!AX97,'Inputs &amp; Outputs'!$B$5,'Inputs &amp; Outputs'!$B$6)</f>
        <v>-3.3401285354222529E-2</v>
      </c>
      <c r="AY97">
        <f>NORMINV('Rand Int'!AY97,'Inputs &amp; Outputs'!$B$5,'Inputs &amp; Outputs'!$B$6)</f>
        <v>8.6594614847123177E-2</v>
      </c>
      <c r="AZ97">
        <f>NORMINV('Rand Int'!AZ97,'Inputs &amp; Outputs'!$B$5,'Inputs &amp; Outputs'!$B$6)</f>
        <v>1.3000742721305573E-2</v>
      </c>
      <c r="BA97">
        <f>NORMINV('Rand Int'!BA97,'Inputs &amp; Outputs'!$B$5,'Inputs &amp; Outputs'!$B$6)</f>
        <v>-8.7207364398527998E-3</v>
      </c>
      <c r="BB97">
        <f>NORMINV('Rand Int'!BB97,'Inputs &amp; Outputs'!$B$5,'Inputs &amp; Outputs'!$B$6)</f>
        <v>0.15878925573826391</v>
      </c>
      <c r="BC97">
        <f>NORMINV('Rand Int'!BC97,'Inputs &amp; Outputs'!$B$5,'Inputs &amp; Outputs'!$B$6)</f>
        <v>0.11124099860635667</v>
      </c>
      <c r="BD97">
        <f>NORMINV('Rand Int'!BD97,'Inputs &amp; Outputs'!$B$5,'Inputs &amp; Outputs'!$B$6)</f>
        <v>9.0642999737029301E-2</v>
      </c>
      <c r="BE97">
        <f>NORMINV('Rand Int'!BE97,'Inputs &amp; Outputs'!$B$5,'Inputs &amp; Outputs'!$B$6)</f>
        <v>3.4032566146605429E-2</v>
      </c>
      <c r="BF97">
        <f>NORMINV('Rand Int'!BF97,'Inputs &amp; Outputs'!$B$5,'Inputs &amp; Outputs'!$B$6)</f>
        <v>0.11534293703146054</v>
      </c>
      <c r="BG97">
        <f>NORMINV('Rand Int'!BG97,'Inputs &amp; Outputs'!$B$5,'Inputs &amp; Outputs'!$B$6)</f>
        <v>0.18060905907637195</v>
      </c>
      <c r="BH97">
        <f>NORMINV('Rand Int'!BH97,'Inputs &amp; Outputs'!$B$5,'Inputs &amp; Outputs'!$B$6)</f>
        <v>8.0043217816785958E-2</v>
      </c>
      <c r="BI97">
        <f>NORMINV('Rand Int'!BI97,'Inputs &amp; Outputs'!$B$5,'Inputs &amp; Outputs'!$B$6)</f>
        <v>4.9980859115132018E-2</v>
      </c>
      <c r="BJ97">
        <f>NORMINV('Rand Int'!BJ97,'Inputs &amp; Outputs'!$B$5,'Inputs &amp; Outputs'!$B$6)</f>
        <v>7.1543017569129383E-2</v>
      </c>
      <c r="BK97">
        <f>NORMINV('Rand Int'!BK97,'Inputs &amp; Outputs'!$B$5,'Inputs &amp; Outputs'!$B$6)</f>
        <v>9.2372930376494244E-2</v>
      </c>
      <c r="BL97">
        <f>NORMINV('Rand Int'!BL97,'Inputs &amp; Outputs'!$B$5,'Inputs &amp; Outputs'!$B$6)</f>
        <v>-9.6201591607394527E-3</v>
      </c>
      <c r="BM97">
        <f>NORMINV('Rand Int'!BM97,'Inputs &amp; Outputs'!$B$5,'Inputs &amp; Outputs'!$B$6)</f>
        <v>2.7060571649808546E-2</v>
      </c>
      <c r="BN97">
        <f>NORMINV('Rand Int'!BN97,'Inputs &amp; Outputs'!$B$5,'Inputs &amp; Outputs'!$B$6)</f>
        <v>0.15944593479155383</v>
      </c>
      <c r="BO97">
        <f>NORMINV('Rand Int'!BO97,'Inputs &amp; Outputs'!$B$5,'Inputs &amp; Outputs'!$B$6)</f>
        <v>4.7420623876434059E-2</v>
      </c>
      <c r="BP97">
        <f>NORMINV('Rand Int'!BP97,'Inputs &amp; Outputs'!$B$5,'Inputs &amp; Outputs'!$B$6)</f>
        <v>0.19076833240326893</v>
      </c>
      <c r="BQ97">
        <f>NORMINV('Rand Int'!BQ97,'Inputs &amp; Outputs'!$B$5,'Inputs &amp; Outputs'!$B$6)</f>
        <v>2.3005928021878501E-2</v>
      </c>
      <c r="BR97">
        <f>NORMINV('Rand Int'!BR97,'Inputs &amp; Outputs'!$B$5,'Inputs &amp; Outputs'!$B$6)</f>
        <v>4.3843603411365242E-2</v>
      </c>
      <c r="BS97">
        <f>NORMINV('Rand Int'!BS97,'Inputs &amp; Outputs'!$B$5,'Inputs &amp; Outputs'!$B$6)</f>
        <v>9.2386469588259995E-2</v>
      </c>
      <c r="BT97">
        <f>NORMINV('Rand Int'!BT97,'Inputs &amp; Outputs'!$B$5,'Inputs &amp; Outputs'!$B$6)</f>
        <v>0.11419698858670668</v>
      </c>
    </row>
    <row r="98" spans="1:72" x14ac:dyDescent="0.25">
      <c r="A98" s="1">
        <v>97</v>
      </c>
      <c r="C98">
        <f>NORMINV('Rand Int'!C98,'Inputs &amp; Outputs'!$B$5,'Inputs &amp; Outputs'!$B$6)</f>
        <v>3.7735932438274972E-2</v>
      </c>
      <c r="D98">
        <f>NORMINV('Rand Int'!D98,'Inputs &amp; Outputs'!$B$5,'Inputs &amp; Outputs'!$B$6)</f>
        <v>0.13119399736789789</v>
      </c>
      <c r="E98">
        <f>NORMINV('Rand Int'!E98,'Inputs &amp; Outputs'!$B$5,'Inputs &amp; Outputs'!$B$6)</f>
        <v>0.1045579692421845</v>
      </c>
      <c r="F98">
        <f>NORMINV('Rand Int'!F98,'Inputs &amp; Outputs'!$B$5,'Inputs &amp; Outputs'!$B$6)</f>
        <v>7.7104336408184579E-2</v>
      </c>
      <c r="G98">
        <f>NORMINV('Rand Int'!G98,'Inputs &amp; Outputs'!$B$5,'Inputs &amp; Outputs'!$B$6)</f>
        <v>3.1307349353226752E-2</v>
      </c>
      <c r="H98">
        <f>NORMINV('Rand Int'!H98,'Inputs &amp; Outputs'!$B$5,'Inputs &amp; Outputs'!$B$6)</f>
        <v>2.2046002629355195E-2</v>
      </c>
      <c r="I98">
        <f>NORMINV('Rand Int'!I98,'Inputs &amp; Outputs'!$B$5,'Inputs &amp; Outputs'!$B$6)</f>
        <v>8.5008393787536954E-2</v>
      </c>
      <c r="J98">
        <f>NORMINV('Rand Int'!J98,'Inputs &amp; Outputs'!$B$5,'Inputs &amp; Outputs'!$B$6)</f>
        <v>6.6690199711243528E-2</v>
      </c>
      <c r="K98">
        <f>NORMINV('Rand Int'!K98,'Inputs &amp; Outputs'!$B$5,'Inputs &amp; Outputs'!$B$6)</f>
        <v>0.21239661759546499</v>
      </c>
      <c r="L98">
        <f>NORMINV('Rand Int'!L98,'Inputs &amp; Outputs'!$B$5,'Inputs &amp; Outputs'!$B$6)</f>
        <v>7.6597173928981993E-2</v>
      </c>
      <c r="M98">
        <f>NORMINV('Rand Int'!M98,'Inputs &amp; Outputs'!$B$5,'Inputs &amp; Outputs'!$B$6)</f>
        <v>1.9344560623889138E-2</v>
      </c>
      <c r="N98">
        <f>NORMINV('Rand Int'!N98,'Inputs &amp; Outputs'!$B$5,'Inputs &amp; Outputs'!$B$6)</f>
        <v>-8.1133196620308101E-2</v>
      </c>
      <c r="O98">
        <f>NORMINV('Rand Int'!O98,'Inputs &amp; Outputs'!$B$5,'Inputs &amp; Outputs'!$B$6)</f>
        <v>-3.7885116430737817E-2</v>
      </c>
      <c r="P98">
        <f>NORMINV('Rand Int'!P98,'Inputs &amp; Outputs'!$B$5,'Inputs &amp; Outputs'!$B$6)</f>
        <v>3.6636319348777049E-2</v>
      </c>
      <c r="Q98">
        <f>NORMINV('Rand Int'!Q98,'Inputs &amp; Outputs'!$B$5,'Inputs &amp; Outputs'!$B$6)</f>
        <v>6.2781642305589358E-2</v>
      </c>
      <c r="R98">
        <f>NORMINV('Rand Int'!R98,'Inputs &amp; Outputs'!$B$5,'Inputs &amp; Outputs'!$B$6)</f>
        <v>-2.5300517226509084E-2</v>
      </c>
      <c r="S98">
        <f>NORMINV('Rand Int'!S98,'Inputs &amp; Outputs'!$B$5,'Inputs &amp; Outputs'!$B$6)</f>
        <v>3.6001334564695814E-2</v>
      </c>
      <c r="T98">
        <f>NORMINV('Rand Int'!T98,'Inputs &amp; Outputs'!$B$5,'Inputs &amp; Outputs'!$B$6)</f>
        <v>-6.3377989257079992E-2</v>
      </c>
      <c r="U98">
        <f>NORMINV('Rand Int'!U98,'Inputs &amp; Outputs'!$B$5,'Inputs &amp; Outputs'!$B$6)</f>
        <v>7.40636005629043E-2</v>
      </c>
      <c r="V98">
        <f>NORMINV('Rand Int'!V98,'Inputs &amp; Outputs'!$B$5,'Inputs &amp; Outputs'!$B$6)</f>
        <v>5.7572396637295117E-2</v>
      </c>
      <c r="W98">
        <f>NORMINV('Rand Int'!W98,'Inputs &amp; Outputs'!$B$5,'Inputs &amp; Outputs'!$B$6)</f>
        <v>-3.2906991263222204E-2</v>
      </c>
      <c r="X98">
        <f>NORMINV('Rand Int'!X98,'Inputs &amp; Outputs'!$B$5,'Inputs &amp; Outputs'!$B$6)</f>
        <v>0.11326239622409959</v>
      </c>
      <c r="Y98">
        <f>NORMINV('Rand Int'!Y98,'Inputs &amp; Outputs'!$B$5,'Inputs &amp; Outputs'!$B$6)</f>
        <v>0.11036942203201811</v>
      </c>
      <c r="Z98">
        <f>NORMINV('Rand Int'!Z98,'Inputs &amp; Outputs'!$B$5,'Inputs &amp; Outputs'!$B$6)</f>
        <v>0.11217025663701169</v>
      </c>
      <c r="AA98">
        <f>NORMINV('Rand Int'!AA98,'Inputs &amp; Outputs'!$B$5,'Inputs &amp; Outputs'!$B$6)</f>
        <v>0.19433274636555919</v>
      </c>
      <c r="AB98">
        <f>NORMINV('Rand Int'!AB98,'Inputs &amp; Outputs'!$B$5,'Inputs &amp; Outputs'!$B$6)</f>
        <v>0.1111556988714046</v>
      </c>
      <c r="AC98">
        <f>NORMINV('Rand Int'!AC98,'Inputs &amp; Outputs'!$B$5,'Inputs &amp; Outputs'!$B$6)</f>
        <v>-9.1251823437805774E-2</v>
      </c>
      <c r="AD98">
        <f>NORMINV('Rand Int'!AD98,'Inputs &amp; Outputs'!$B$5,'Inputs &amp; Outputs'!$B$6)</f>
        <v>-0.13113158886072462</v>
      </c>
      <c r="AE98">
        <f>NORMINV('Rand Int'!AE98,'Inputs &amp; Outputs'!$B$5,'Inputs &amp; Outputs'!$B$6)</f>
        <v>0.10658185281887242</v>
      </c>
      <c r="AF98">
        <f>NORMINV('Rand Int'!AF98,'Inputs &amp; Outputs'!$B$5,'Inputs &amp; Outputs'!$B$6)</f>
        <v>-0.1151539103537369</v>
      </c>
      <c r="AG98">
        <f>NORMINV('Rand Int'!AG98,'Inputs &amp; Outputs'!$B$5,'Inputs &amp; Outputs'!$B$6)</f>
        <v>9.2344811540400903E-2</v>
      </c>
      <c r="AH98">
        <f>NORMINV('Rand Int'!AH98,'Inputs &amp; Outputs'!$B$5,'Inputs &amp; Outputs'!$B$6)</f>
        <v>-4.5109578676267831E-2</v>
      </c>
      <c r="AI98">
        <f>NORMINV('Rand Int'!AI98,'Inputs &amp; Outputs'!$B$5,'Inputs &amp; Outputs'!$B$6)</f>
        <v>-7.9859982622438264E-2</v>
      </c>
      <c r="AJ98">
        <f>NORMINV('Rand Int'!AJ98,'Inputs &amp; Outputs'!$B$5,'Inputs &amp; Outputs'!$B$6)</f>
        <v>2.8123131284755742E-2</v>
      </c>
      <c r="AK98">
        <f>NORMINV('Rand Int'!AK98,'Inputs &amp; Outputs'!$B$5,'Inputs &amp; Outputs'!$B$6)</f>
        <v>-9.5506105642101935E-3</v>
      </c>
      <c r="AL98">
        <f>NORMINV('Rand Int'!AL98,'Inputs &amp; Outputs'!$B$5,'Inputs &amp; Outputs'!$B$6)</f>
        <v>-6.2682526339305225E-2</v>
      </c>
      <c r="AM98">
        <f>NORMINV('Rand Int'!AM98,'Inputs &amp; Outputs'!$B$5,'Inputs &amp; Outputs'!$B$6)</f>
        <v>-4.0048205502264525E-2</v>
      </c>
      <c r="AN98">
        <f>NORMINV('Rand Int'!AN98,'Inputs &amp; Outputs'!$B$5,'Inputs &amp; Outputs'!$B$6)</f>
        <v>4.2874395794309933E-2</v>
      </c>
      <c r="AO98">
        <f>NORMINV('Rand Int'!AO98,'Inputs &amp; Outputs'!$B$5,'Inputs &amp; Outputs'!$B$6)</f>
        <v>3.6802249954241167E-2</v>
      </c>
      <c r="AP98">
        <f>NORMINV('Rand Int'!AP98,'Inputs &amp; Outputs'!$B$5,'Inputs &amp; Outputs'!$B$6)</f>
        <v>0.11242838449576639</v>
      </c>
      <c r="AQ98">
        <f>NORMINV('Rand Int'!AQ98,'Inputs &amp; Outputs'!$B$5,'Inputs &amp; Outputs'!$B$6)</f>
        <v>6.1560964119998285E-2</v>
      </c>
      <c r="AR98">
        <f>NORMINV('Rand Int'!AR98,'Inputs &amp; Outputs'!$B$5,'Inputs &amp; Outputs'!$B$6)</f>
        <v>8.249747453697194E-2</v>
      </c>
      <c r="AS98">
        <f>NORMINV('Rand Int'!AS98,'Inputs &amp; Outputs'!$B$5,'Inputs &amp; Outputs'!$B$6)</f>
        <v>2.0359241853490827E-2</v>
      </c>
      <c r="AT98">
        <f>NORMINV('Rand Int'!AT98,'Inputs &amp; Outputs'!$B$5,'Inputs &amp; Outputs'!$B$6)</f>
        <v>-6.1248723585333037E-3</v>
      </c>
      <c r="AU98">
        <f>NORMINV('Rand Int'!AU98,'Inputs &amp; Outputs'!$B$5,'Inputs &amp; Outputs'!$B$6)</f>
        <v>-1.0580479391405467E-2</v>
      </c>
      <c r="AV98">
        <f>NORMINV('Rand Int'!AV98,'Inputs &amp; Outputs'!$B$5,'Inputs &amp; Outputs'!$B$6)</f>
        <v>0.12250237056946986</v>
      </c>
      <c r="AW98">
        <f>NORMINV('Rand Int'!AW98,'Inputs &amp; Outputs'!$B$5,'Inputs &amp; Outputs'!$B$6)</f>
        <v>0.11050000850994499</v>
      </c>
      <c r="AX98">
        <f>NORMINV('Rand Int'!AX98,'Inputs &amp; Outputs'!$B$5,'Inputs &amp; Outputs'!$B$6)</f>
        <v>-8.7291298187495647E-2</v>
      </c>
      <c r="AY98">
        <f>NORMINV('Rand Int'!AY98,'Inputs &amp; Outputs'!$B$5,'Inputs &amp; Outputs'!$B$6)</f>
        <v>4.9347243325141663E-2</v>
      </c>
      <c r="AZ98">
        <f>NORMINV('Rand Int'!AZ98,'Inputs &amp; Outputs'!$B$5,'Inputs &amp; Outputs'!$B$6)</f>
        <v>-3.7516011837686256E-2</v>
      </c>
      <c r="BA98">
        <f>NORMINV('Rand Int'!BA98,'Inputs &amp; Outputs'!$B$5,'Inputs &amp; Outputs'!$B$6)</f>
        <v>0.1580300649280037</v>
      </c>
      <c r="BB98">
        <f>NORMINV('Rand Int'!BB98,'Inputs &amp; Outputs'!$B$5,'Inputs &amp; Outputs'!$B$6)</f>
        <v>6.4414383632190639E-2</v>
      </c>
      <c r="BC98">
        <f>NORMINV('Rand Int'!BC98,'Inputs &amp; Outputs'!$B$5,'Inputs &amp; Outputs'!$B$6)</f>
        <v>0.11791921232364114</v>
      </c>
      <c r="BD98">
        <f>NORMINV('Rand Int'!BD98,'Inputs &amp; Outputs'!$B$5,'Inputs &amp; Outputs'!$B$6)</f>
        <v>-4.0994171129050613E-2</v>
      </c>
      <c r="BE98">
        <f>NORMINV('Rand Int'!BE98,'Inputs &amp; Outputs'!$B$5,'Inputs &amp; Outputs'!$B$6)</f>
        <v>0.11354379509721446</v>
      </c>
      <c r="BF98">
        <f>NORMINV('Rand Int'!BF98,'Inputs &amp; Outputs'!$B$5,'Inputs &amp; Outputs'!$B$6)</f>
        <v>3.5777094876540655E-2</v>
      </c>
      <c r="BG98">
        <f>NORMINV('Rand Int'!BG98,'Inputs &amp; Outputs'!$B$5,'Inputs &amp; Outputs'!$B$6)</f>
        <v>0.15201638269511586</v>
      </c>
      <c r="BH98">
        <f>NORMINV('Rand Int'!BH98,'Inputs &amp; Outputs'!$B$5,'Inputs &amp; Outputs'!$B$6)</f>
        <v>3.3566454412546187E-2</v>
      </c>
      <c r="BI98">
        <f>NORMINV('Rand Int'!BI98,'Inputs &amp; Outputs'!$B$5,'Inputs &amp; Outputs'!$B$6)</f>
        <v>4.394707286485236E-2</v>
      </c>
      <c r="BJ98">
        <f>NORMINV('Rand Int'!BJ98,'Inputs &amp; Outputs'!$B$5,'Inputs &amp; Outputs'!$B$6)</f>
        <v>-0.15878407094956853</v>
      </c>
      <c r="BK98">
        <f>NORMINV('Rand Int'!BK98,'Inputs &amp; Outputs'!$B$5,'Inputs &amp; Outputs'!$B$6)</f>
        <v>0.15554771204891815</v>
      </c>
      <c r="BL98">
        <f>NORMINV('Rand Int'!BL98,'Inputs &amp; Outputs'!$B$5,'Inputs &amp; Outputs'!$B$6)</f>
        <v>5.7838693492120272E-2</v>
      </c>
      <c r="BM98">
        <f>NORMINV('Rand Int'!BM98,'Inputs &amp; Outputs'!$B$5,'Inputs &amp; Outputs'!$B$6)</f>
        <v>0.1481989407748503</v>
      </c>
      <c r="BN98">
        <f>NORMINV('Rand Int'!BN98,'Inputs &amp; Outputs'!$B$5,'Inputs &amp; Outputs'!$B$6)</f>
        <v>6.8778307999727603E-2</v>
      </c>
      <c r="BO98">
        <f>NORMINV('Rand Int'!BO98,'Inputs &amp; Outputs'!$B$5,'Inputs &amp; Outputs'!$B$6)</f>
        <v>0.19846134679022578</v>
      </c>
      <c r="BP98">
        <f>NORMINV('Rand Int'!BP98,'Inputs &amp; Outputs'!$B$5,'Inputs &amp; Outputs'!$B$6)</f>
        <v>4.1015720559580623E-3</v>
      </c>
      <c r="BQ98">
        <f>NORMINV('Rand Int'!BQ98,'Inputs &amp; Outputs'!$B$5,'Inputs &amp; Outputs'!$B$6)</f>
        <v>7.8193845441555554E-2</v>
      </c>
      <c r="BR98">
        <f>NORMINV('Rand Int'!BR98,'Inputs &amp; Outputs'!$B$5,'Inputs &amp; Outputs'!$B$6)</f>
        <v>0.21075210047423307</v>
      </c>
      <c r="BS98">
        <f>NORMINV('Rand Int'!BS98,'Inputs &amp; Outputs'!$B$5,'Inputs &amp; Outputs'!$B$6)</f>
        <v>5.3153468002144141E-3</v>
      </c>
      <c r="BT98">
        <f>NORMINV('Rand Int'!BT98,'Inputs &amp; Outputs'!$B$5,'Inputs &amp; Outputs'!$B$6)</f>
        <v>4.4554545692292447E-2</v>
      </c>
    </row>
    <row r="99" spans="1:72" x14ac:dyDescent="0.25">
      <c r="A99" s="1">
        <v>98</v>
      </c>
      <c r="C99">
        <f>NORMINV('Rand Int'!C99,'Inputs &amp; Outputs'!$B$5,'Inputs &amp; Outputs'!$B$6)</f>
        <v>-3.3097656289548388E-4</v>
      </c>
      <c r="D99">
        <f>NORMINV('Rand Int'!D99,'Inputs &amp; Outputs'!$B$5,'Inputs &amp; Outputs'!$B$6)</f>
        <v>8.933753563786978E-2</v>
      </c>
      <c r="E99">
        <f>NORMINV('Rand Int'!E99,'Inputs &amp; Outputs'!$B$5,'Inputs &amp; Outputs'!$B$6)</f>
        <v>-3.8798486380138733E-2</v>
      </c>
      <c r="F99">
        <f>NORMINV('Rand Int'!F99,'Inputs &amp; Outputs'!$B$5,'Inputs &amp; Outputs'!$B$6)</f>
        <v>9.9453244402627747E-2</v>
      </c>
      <c r="G99">
        <f>NORMINV('Rand Int'!G99,'Inputs &amp; Outputs'!$B$5,'Inputs &amp; Outputs'!$B$6)</f>
        <v>0.13312090228540691</v>
      </c>
      <c r="H99">
        <f>NORMINV('Rand Int'!H99,'Inputs &amp; Outputs'!$B$5,'Inputs &amp; Outputs'!$B$6)</f>
        <v>8.7749506373395542E-2</v>
      </c>
      <c r="I99">
        <f>NORMINV('Rand Int'!I99,'Inputs &amp; Outputs'!$B$5,'Inputs &amp; Outputs'!$B$6)</f>
        <v>-2.519747400470479E-3</v>
      </c>
      <c r="J99">
        <f>NORMINV('Rand Int'!J99,'Inputs &amp; Outputs'!$B$5,'Inputs &amp; Outputs'!$B$6)</f>
        <v>-9.3587098095346127E-3</v>
      </c>
      <c r="K99">
        <f>NORMINV('Rand Int'!K99,'Inputs &amp; Outputs'!$B$5,'Inputs &amp; Outputs'!$B$6)</f>
        <v>0.17239024681569801</v>
      </c>
      <c r="L99">
        <f>NORMINV('Rand Int'!L99,'Inputs &amp; Outputs'!$B$5,'Inputs &amp; Outputs'!$B$6)</f>
        <v>0.19835096982713538</v>
      </c>
      <c r="M99">
        <f>NORMINV('Rand Int'!M99,'Inputs &amp; Outputs'!$B$5,'Inputs &amp; Outputs'!$B$6)</f>
        <v>5.7575979585820627E-2</v>
      </c>
      <c r="N99">
        <f>NORMINV('Rand Int'!N99,'Inputs &amp; Outputs'!$B$5,'Inputs &amp; Outputs'!$B$6)</f>
        <v>5.017212542092081E-2</v>
      </c>
      <c r="O99">
        <f>NORMINV('Rand Int'!O99,'Inputs &amp; Outputs'!$B$5,'Inputs &amp; Outputs'!$B$6)</f>
        <v>3.2411834479629864E-2</v>
      </c>
      <c r="P99">
        <f>NORMINV('Rand Int'!P99,'Inputs &amp; Outputs'!$B$5,'Inputs &amp; Outputs'!$B$6)</f>
        <v>0.11077688709925534</v>
      </c>
      <c r="Q99">
        <f>NORMINV('Rand Int'!Q99,'Inputs &amp; Outputs'!$B$5,'Inputs &amp; Outputs'!$B$6)</f>
        <v>0.13025739191320995</v>
      </c>
      <c r="R99">
        <f>NORMINV('Rand Int'!R99,'Inputs &amp; Outputs'!$B$5,'Inputs &amp; Outputs'!$B$6)</f>
        <v>2.7474317076857657E-3</v>
      </c>
      <c r="S99">
        <f>NORMINV('Rand Int'!S99,'Inputs &amp; Outputs'!$B$5,'Inputs &amp; Outputs'!$B$6)</f>
        <v>6.7746949216261787E-2</v>
      </c>
      <c r="T99">
        <f>NORMINV('Rand Int'!T99,'Inputs &amp; Outputs'!$B$5,'Inputs &amp; Outputs'!$B$6)</f>
        <v>5.0805932795290373E-2</v>
      </c>
      <c r="U99">
        <f>NORMINV('Rand Int'!U99,'Inputs &amp; Outputs'!$B$5,'Inputs &amp; Outputs'!$B$6)</f>
        <v>-2.8475675980302512E-2</v>
      </c>
      <c r="V99">
        <f>NORMINV('Rand Int'!V99,'Inputs &amp; Outputs'!$B$5,'Inputs &amp; Outputs'!$B$6)</f>
        <v>6.6851177796221101E-2</v>
      </c>
      <c r="W99">
        <f>NORMINV('Rand Int'!W99,'Inputs &amp; Outputs'!$B$5,'Inputs &amp; Outputs'!$B$6)</f>
        <v>4.5484122516692371E-2</v>
      </c>
      <c r="X99">
        <f>NORMINV('Rand Int'!X99,'Inputs &amp; Outputs'!$B$5,'Inputs &amp; Outputs'!$B$6)</f>
        <v>6.5146881397703429E-2</v>
      </c>
      <c r="Y99">
        <f>NORMINV('Rand Int'!Y99,'Inputs &amp; Outputs'!$B$5,'Inputs &amp; Outputs'!$B$6)</f>
        <v>6.6945105875238095E-2</v>
      </c>
      <c r="Z99">
        <f>NORMINV('Rand Int'!Z99,'Inputs &amp; Outputs'!$B$5,'Inputs &amp; Outputs'!$B$6)</f>
        <v>0.12355890803717053</v>
      </c>
      <c r="AA99">
        <f>NORMINV('Rand Int'!AA99,'Inputs &amp; Outputs'!$B$5,'Inputs &amp; Outputs'!$B$6)</f>
        <v>6.4926919177637502E-2</v>
      </c>
      <c r="AB99">
        <f>NORMINV('Rand Int'!AB99,'Inputs &amp; Outputs'!$B$5,'Inputs &amp; Outputs'!$B$6)</f>
        <v>5.2079971973160527E-2</v>
      </c>
      <c r="AC99">
        <f>NORMINV('Rand Int'!AC99,'Inputs &amp; Outputs'!$B$5,'Inputs &amp; Outputs'!$B$6)</f>
        <v>-5.946506274860551E-2</v>
      </c>
      <c r="AD99">
        <f>NORMINV('Rand Int'!AD99,'Inputs &amp; Outputs'!$B$5,'Inputs &amp; Outputs'!$B$6)</f>
        <v>1.0196287762211362E-2</v>
      </c>
      <c r="AE99">
        <f>NORMINV('Rand Int'!AE99,'Inputs &amp; Outputs'!$B$5,'Inputs &amp; Outputs'!$B$6)</f>
        <v>-3.7741553846262654E-2</v>
      </c>
      <c r="AF99">
        <f>NORMINV('Rand Int'!AF99,'Inputs &amp; Outputs'!$B$5,'Inputs &amp; Outputs'!$B$6)</f>
        <v>0.10256864524152046</v>
      </c>
      <c r="AG99">
        <f>NORMINV('Rand Int'!AG99,'Inputs &amp; Outputs'!$B$5,'Inputs &amp; Outputs'!$B$6)</f>
        <v>0.13511624262237448</v>
      </c>
      <c r="AH99">
        <f>NORMINV('Rand Int'!AH99,'Inputs &amp; Outputs'!$B$5,'Inputs &amp; Outputs'!$B$6)</f>
        <v>-3.7104181722687368E-2</v>
      </c>
      <c r="AI99">
        <f>NORMINV('Rand Int'!AI99,'Inputs &amp; Outputs'!$B$5,'Inputs &amp; Outputs'!$B$6)</f>
        <v>-5.2964994102579155E-2</v>
      </c>
      <c r="AJ99">
        <f>NORMINV('Rand Int'!AJ99,'Inputs &amp; Outputs'!$B$5,'Inputs &amp; Outputs'!$B$6)</f>
        <v>0.13265309336641901</v>
      </c>
      <c r="AK99">
        <f>NORMINV('Rand Int'!AK99,'Inputs &amp; Outputs'!$B$5,'Inputs &amp; Outputs'!$B$6)</f>
        <v>-7.5888567236984561E-2</v>
      </c>
      <c r="AL99">
        <f>NORMINV('Rand Int'!AL99,'Inputs &amp; Outputs'!$B$5,'Inputs &amp; Outputs'!$B$6)</f>
        <v>0.13336719311690859</v>
      </c>
      <c r="AM99">
        <f>NORMINV('Rand Int'!AM99,'Inputs &amp; Outputs'!$B$5,'Inputs &amp; Outputs'!$B$6)</f>
        <v>3.2164360685860802E-2</v>
      </c>
      <c r="AN99">
        <f>NORMINV('Rand Int'!AN99,'Inputs &amp; Outputs'!$B$5,'Inputs &amp; Outputs'!$B$6)</f>
        <v>9.5813331593623194E-3</v>
      </c>
      <c r="AO99">
        <f>NORMINV('Rand Int'!AO99,'Inputs &amp; Outputs'!$B$5,'Inputs &amp; Outputs'!$B$6)</f>
        <v>0.14578334678643379</v>
      </c>
      <c r="AP99">
        <f>NORMINV('Rand Int'!AP99,'Inputs &amp; Outputs'!$B$5,'Inputs &amp; Outputs'!$B$6)</f>
        <v>-3.1697417031266439E-4</v>
      </c>
      <c r="AQ99">
        <f>NORMINV('Rand Int'!AQ99,'Inputs &amp; Outputs'!$B$5,'Inputs &amp; Outputs'!$B$6)</f>
        <v>1.1203468195839783E-3</v>
      </c>
      <c r="AR99">
        <f>NORMINV('Rand Int'!AR99,'Inputs &amp; Outputs'!$B$5,'Inputs &amp; Outputs'!$B$6)</f>
        <v>9.3139190427280083E-2</v>
      </c>
      <c r="AS99">
        <f>NORMINV('Rand Int'!AS99,'Inputs &amp; Outputs'!$B$5,'Inputs &amp; Outputs'!$B$6)</f>
        <v>-5.2853222287814722E-2</v>
      </c>
      <c r="AT99">
        <f>NORMINV('Rand Int'!AT99,'Inputs &amp; Outputs'!$B$5,'Inputs &amp; Outputs'!$B$6)</f>
        <v>2.5465504391182503E-3</v>
      </c>
      <c r="AU99">
        <f>NORMINV('Rand Int'!AU99,'Inputs &amp; Outputs'!$B$5,'Inputs &amp; Outputs'!$B$6)</f>
        <v>0.17047098955824225</v>
      </c>
      <c r="AV99">
        <f>NORMINV('Rand Int'!AV99,'Inputs &amp; Outputs'!$B$5,'Inputs &amp; Outputs'!$B$6)</f>
        <v>0.12432283591083691</v>
      </c>
      <c r="AW99">
        <f>NORMINV('Rand Int'!AW99,'Inputs &amp; Outputs'!$B$5,'Inputs &amp; Outputs'!$B$6)</f>
        <v>0.15964195679739027</v>
      </c>
      <c r="AX99">
        <f>NORMINV('Rand Int'!AX99,'Inputs &amp; Outputs'!$B$5,'Inputs &amp; Outputs'!$B$6)</f>
        <v>4.628599181450288E-2</v>
      </c>
      <c r="AY99">
        <f>NORMINV('Rand Int'!AY99,'Inputs &amp; Outputs'!$B$5,'Inputs &amp; Outputs'!$B$6)</f>
        <v>3.3513023004580873E-2</v>
      </c>
      <c r="AZ99">
        <f>NORMINV('Rand Int'!AZ99,'Inputs &amp; Outputs'!$B$5,'Inputs &amp; Outputs'!$B$6)</f>
        <v>-4.6227561109892901E-2</v>
      </c>
      <c r="BA99">
        <f>NORMINV('Rand Int'!BA99,'Inputs &amp; Outputs'!$B$5,'Inputs &amp; Outputs'!$B$6)</f>
        <v>0.16334246467460298</v>
      </c>
      <c r="BB99">
        <f>NORMINV('Rand Int'!BB99,'Inputs &amp; Outputs'!$B$5,'Inputs &amp; Outputs'!$B$6)</f>
        <v>0.18459773579924241</v>
      </c>
      <c r="BC99">
        <f>NORMINV('Rand Int'!BC99,'Inputs &amp; Outputs'!$B$5,'Inputs &amp; Outputs'!$B$6)</f>
        <v>4.0012282268581841E-2</v>
      </c>
      <c r="BD99">
        <f>NORMINV('Rand Int'!BD99,'Inputs &amp; Outputs'!$B$5,'Inputs &amp; Outputs'!$B$6)</f>
        <v>6.2740921048034956E-2</v>
      </c>
      <c r="BE99">
        <f>NORMINV('Rand Int'!BE99,'Inputs &amp; Outputs'!$B$5,'Inputs &amp; Outputs'!$B$6)</f>
        <v>-2.4659284669553652E-2</v>
      </c>
      <c r="BF99">
        <f>NORMINV('Rand Int'!BF99,'Inputs &amp; Outputs'!$B$5,'Inputs &amp; Outputs'!$B$6)</f>
        <v>-2.5526494748656273E-2</v>
      </c>
      <c r="BG99">
        <f>NORMINV('Rand Int'!BG99,'Inputs &amp; Outputs'!$B$5,'Inputs &amp; Outputs'!$B$6)</f>
        <v>0.11120766151582862</v>
      </c>
      <c r="BH99">
        <f>NORMINV('Rand Int'!BH99,'Inputs &amp; Outputs'!$B$5,'Inputs &amp; Outputs'!$B$6)</f>
        <v>0.10432388861525417</v>
      </c>
      <c r="BI99">
        <f>NORMINV('Rand Int'!BI99,'Inputs &amp; Outputs'!$B$5,'Inputs &amp; Outputs'!$B$6)</f>
        <v>0.12698024563903448</v>
      </c>
      <c r="BJ99">
        <f>NORMINV('Rand Int'!BJ99,'Inputs &amp; Outputs'!$B$5,'Inputs &amp; Outputs'!$B$6)</f>
        <v>8.629238731423941E-2</v>
      </c>
      <c r="BK99">
        <f>NORMINV('Rand Int'!BK99,'Inputs &amp; Outputs'!$B$5,'Inputs &amp; Outputs'!$B$6)</f>
        <v>0.19471903269947999</v>
      </c>
      <c r="BL99">
        <f>NORMINV('Rand Int'!BL99,'Inputs &amp; Outputs'!$B$5,'Inputs &amp; Outputs'!$B$6)</f>
        <v>3.2042032336998906E-2</v>
      </c>
      <c r="BM99">
        <f>NORMINV('Rand Int'!BM99,'Inputs &amp; Outputs'!$B$5,'Inputs &amp; Outputs'!$B$6)</f>
        <v>-0.14975690965198593</v>
      </c>
      <c r="BN99">
        <f>NORMINV('Rand Int'!BN99,'Inputs &amp; Outputs'!$B$5,'Inputs &amp; Outputs'!$B$6)</f>
        <v>2.0416055910831725E-2</v>
      </c>
      <c r="BO99">
        <f>NORMINV('Rand Int'!BO99,'Inputs &amp; Outputs'!$B$5,'Inputs &amp; Outputs'!$B$6)</f>
        <v>1.1220452309362756E-2</v>
      </c>
      <c r="BP99">
        <f>NORMINV('Rand Int'!BP99,'Inputs &amp; Outputs'!$B$5,'Inputs &amp; Outputs'!$B$6)</f>
        <v>3.5992244205592966E-2</v>
      </c>
      <c r="BQ99">
        <f>NORMINV('Rand Int'!BQ99,'Inputs &amp; Outputs'!$B$5,'Inputs &amp; Outputs'!$B$6)</f>
        <v>-2.8827093913528598E-2</v>
      </c>
      <c r="BR99">
        <f>NORMINV('Rand Int'!BR99,'Inputs &amp; Outputs'!$B$5,'Inputs &amp; Outputs'!$B$6)</f>
        <v>7.6997678913551207E-2</v>
      </c>
      <c r="BS99">
        <f>NORMINV('Rand Int'!BS99,'Inputs &amp; Outputs'!$B$5,'Inputs &amp; Outputs'!$B$6)</f>
        <v>-3.0717818874369807E-2</v>
      </c>
      <c r="BT99">
        <f>NORMINV('Rand Int'!BT99,'Inputs &amp; Outputs'!$B$5,'Inputs &amp; Outputs'!$B$6)</f>
        <v>9.0998998436163783E-2</v>
      </c>
    </row>
    <row r="100" spans="1:72" x14ac:dyDescent="0.25">
      <c r="A100" s="1">
        <v>99</v>
      </c>
      <c r="C100">
        <f>NORMINV('Rand Int'!C100,'Inputs &amp; Outputs'!$B$5,'Inputs &amp; Outputs'!$B$6)</f>
        <v>-2.9592363403809593E-2</v>
      </c>
      <c r="D100">
        <f>NORMINV('Rand Int'!D100,'Inputs &amp; Outputs'!$B$5,'Inputs &amp; Outputs'!$B$6)</f>
        <v>4.9244596842869186E-2</v>
      </c>
      <c r="E100">
        <f>NORMINV('Rand Int'!E100,'Inputs &amp; Outputs'!$B$5,'Inputs &amp; Outputs'!$B$6)</f>
        <v>0.12457881196923516</v>
      </c>
      <c r="F100">
        <f>NORMINV('Rand Int'!F100,'Inputs &amp; Outputs'!$B$5,'Inputs &amp; Outputs'!$B$6)</f>
        <v>-8.4241144460831918E-2</v>
      </c>
      <c r="G100">
        <f>NORMINV('Rand Int'!G100,'Inputs &amp; Outputs'!$B$5,'Inputs &amp; Outputs'!$B$6)</f>
        <v>0.20664160774835327</v>
      </c>
      <c r="H100">
        <f>NORMINV('Rand Int'!H100,'Inputs &amp; Outputs'!$B$5,'Inputs &amp; Outputs'!$B$6)</f>
        <v>3.9542291029665909E-2</v>
      </c>
      <c r="I100">
        <f>NORMINV('Rand Int'!I100,'Inputs &amp; Outputs'!$B$5,'Inputs &amp; Outputs'!$B$6)</f>
        <v>6.6954894066005549E-2</v>
      </c>
      <c r="J100">
        <f>NORMINV('Rand Int'!J100,'Inputs &amp; Outputs'!$B$5,'Inputs &amp; Outputs'!$B$6)</f>
        <v>6.5230083977832795E-2</v>
      </c>
      <c r="K100">
        <f>NORMINV('Rand Int'!K100,'Inputs &amp; Outputs'!$B$5,'Inputs &amp; Outputs'!$B$6)</f>
        <v>3.0367001899041374E-2</v>
      </c>
      <c r="L100">
        <f>NORMINV('Rand Int'!L100,'Inputs &amp; Outputs'!$B$5,'Inputs &amp; Outputs'!$B$6)</f>
        <v>5.8518125337839365E-2</v>
      </c>
      <c r="M100">
        <f>NORMINV('Rand Int'!M100,'Inputs &amp; Outputs'!$B$5,'Inputs &amp; Outputs'!$B$6)</f>
        <v>1.4483270652391078E-2</v>
      </c>
      <c r="N100">
        <f>NORMINV('Rand Int'!N100,'Inputs &amp; Outputs'!$B$5,'Inputs &amp; Outputs'!$B$6)</f>
        <v>-1.2635878412700391E-2</v>
      </c>
      <c r="O100">
        <f>NORMINV('Rand Int'!O100,'Inputs &amp; Outputs'!$B$5,'Inputs &amp; Outputs'!$B$6)</f>
        <v>-1.662542880045173E-2</v>
      </c>
      <c r="P100">
        <f>NORMINV('Rand Int'!P100,'Inputs &amp; Outputs'!$B$5,'Inputs &amp; Outputs'!$B$6)</f>
        <v>-7.8893967273058363E-2</v>
      </c>
      <c r="Q100">
        <f>NORMINV('Rand Int'!Q100,'Inputs &amp; Outputs'!$B$5,'Inputs &amp; Outputs'!$B$6)</f>
        <v>0.18113322690339562</v>
      </c>
      <c r="R100">
        <f>NORMINV('Rand Int'!R100,'Inputs &amp; Outputs'!$B$5,'Inputs &amp; Outputs'!$B$6)</f>
        <v>0.24884253904950682</v>
      </c>
      <c r="S100">
        <f>NORMINV('Rand Int'!S100,'Inputs &amp; Outputs'!$B$5,'Inputs &amp; Outputs'!$B$6)</f>
        <v>9.0326998493716643E-2</v>
      </c>
      <c r="T100">
        <f>NORMINV('Rand Int'!T100,'Inputs &amp; Outputs'!$B$5,'Inputs &amp; Outputs'!$B$6)</f>
        <v>0.10106924989820124</v>
      </c>
      <c r="U100">
        <f>NORMINV('Rand Int'!U100,'Inputs &amp; Outputs'!$B$5,'Inputs &amp; Outputs'!$B$6)</f>
        <v>7.8752295855068183E-2</v>
      </c>
      <c r="V100">
        <f>NORMINV('Rand Int'!V100,'Inputs &amp; Outputs'!$B$5,'Inputs &amp; Outputs'!$B$6)</f>
        <v>5.037315531204499E-2</v>
      </c>
      <c r="W100">
        <f>NORMINV('Rand Int'!W100,'Inputs &amp; Outputs'!$B$5,'Inputs &amp; Outputs'!$B$6)</f>
        <v>0.10138420606094736</v>
      </c>
      <c r="X100">
        <f>NORMINV('Rand Int'!X100,'Inputs &amp; Outputs'!$B$5,'Inputs &amp; Outputs'!$B$6)</f>
        <v>0.1634905600438798</v>
      </c>
      <c r="Y100">
        <f>NORMINV('Rand Int'!Y100,'Inputs &amp; Outputs'!$B$5,'Inputs &amp; Outputs'!$B$6)</f>
        <v>0.12399213605633597</v>
      </c>
      <c r="Z100">
        <f>NORMINV('Rand Int'!Z100,'Inputs &amp; Outputs'!$B$5,'Inputs &amp; Outputs'!$B$6)</f>
        <v>-6.3055587397576135E-2</v>
      </c>
      <c r="AA100">
        <f>NORMINV('Rand Int'!AA100,'Inputs &amp; Outputs'!$B$5,'Inputs &amp; Outputs'!$B$6)</f>
        <v>9.7977399763367265E-2</v>
      </c>
      <c r="AB100">
        <f>NORMINV('Rand Int'!AB100,'Inputs &amp; Outputs'!$B$5,'Inputs &amp; Outputs'!$B$6)</f>
        <v>0.17181898120305433</v>
      </c>
      <c r="AC100">
        <f>NORMINV('Rand Int'!AC100,'Inputs &amp; Outputs'!$B$5,'Inputs &amp; Outputs'!$B$6)</f>
        <v>0.12971805068234177</v>
      </c>
      <c r="AD100">
        <f>NORMINV('Rand Int'!AD100,'Inputs &amp; Outputs'!$B$5,'Inputs &amp; Outputs'!$B$6)</f>
        <v>7.1468326426192677E-2</v>
      </c>
      <c r="AE100">
        <f>NORMINV('Rand Int'!AE100,'Inputs &amp; Outputs'!$B$5,'Inputs &amp; Outputs'!$B$6)</f>
        <v>1.9950227307448665E-3</v>
      </c>
      <c r="AF100">
        <f>NORMINV('Rand Int'!AF100,'Inputs &amp; Outputs'!$B$5,'Inputs &amp; Outputs'!$B$6)</f>
        <v>2.0795053256977995E-2</v>
      </c>
      <c r="AG100">
        <f>NORMINV('Rand Int'!AG100,'Inputs &amp; Outputs'!$B$5,'Inputs &amp; Outputs'!$B$6)</f>
        <v>5.3304761362749808E-2</v>
      </c>
      <c r="AH100">
        <f>NORMINV('Rand Int'!AH100,'Inputs &amp; Outputs'!$B$5,'Inputs &amp; Outputs'!$B$6)</f>
        <v>0.14510114669066523</v>
      </c>
      <c r="AI100">
        <f>NORMINV('Rand Int'!AI100,'Inputs &amp; Outputs'!$B$5,'Inputs &amp; Outputs'!$B$6)</f>
        <v>8.9890249625395185E-2</v>
      </c>
      <c r="AJ100">
        <f>NORMINV('Rand Int'!AJ100,'Inputs &amp; Outputs'!$B$5,'Inputs &amp; Outputs'!$B$6)</f>
        <v>-6.1332293245807412E-3</v>
      </c>
      <c r="AK100">
        <f>NORMINV('Rand Int'!AK100,'Inputs &amp; Outputs'!$B$5,'Inputs &amp; Outputs'!$B$6)</f>
        <v>6.1902078550864013E-2</v>
      </c>
      <c r="AL100">
        <f>NORMINV('Rand Int'!AL100,'Inputs &amp; Outputs'!$B$5,'Inputs &amp; Outputs'!$B$6)</f>
        <v>6.0539297003190613E-2</v>
      </c>
      <c r="AM100">
        <f>NORMINV('Rand Int'!AM100,'Inputs &amp; Outputs'!$B$5,'Inputs &amp; Outputs'!$B$6)</f>
        <v>0.1149465129794153</v>
      </c>
      <c r="AN100">
        <f>NORMINV('Rand Int'!AN100,'Inputs &amp; Outputs'!$B$5,'Inputs &amp; Outputs'!$B$6)</f>
        <v>-5.9740813418106692E-2</v>
      </c>
      <c r="AO100">
        <f>NORMINV('Rand Int'!AO100,'Inputs &amp; Outputs'!$B$5,'Inputs &amp; Outputs'!$B$6)</f>
        <v>6.134560163923742E-2</v>
      </c>
      <c r="AP100">
        <f>NORMINV('Rand Int'!AP100,'Inputs &amp; Outputs'!$B$5,'Inputs &amp; Outputs'!$B$6)</f>
        <v>0.13404104565193015</v>
      </c>
      <c r="AQ100">
        <f>NORMINV('Rand Int'!AQ100,'Inputs &amp; Outputs'!$B$5,'Inputs &amp; Outputs'!$B$6)</f>
        <v>4.2345596939306951E-2</v>
      </c>
      <c r="AR100">
        <f>NORMINV('Rand Int'!AR100,'Inputs &amp; Outputs'!$B$5,'Inputs &amp; Outputs'!$B$6)</f>
        <v>1.7194474642666734E-2</v>
      </c>
      <c r="AS100">
        <f>NORMINV('Rand Int'!AS100,'Inputs &amp; Outputs'!$B$5,'Inputs &amp; Outputs'!$B$6)</f>
        <v>8.7096753065564983E-2</v>
      </c>
      <c r="AT100">
        <f>NORMINV('Rand Int'!AT100,'Inputs &amp; Outputs'!$B$5,'Inputs &amp; Outputs'!$B$6)</f>
        <v>6.3888837986639399E-2</v>
      </c>
      <c r="AU100">
        <f>NORMINV('Rand Int'!AU100,'Inputs &amp; Outputs'!$B$5,'Inputs &amp; Outputs'!$B$6)</f>
        <v>7.1982685972211483E-2</v>
      </c>
      <c r="AV100">
        <f>NORMINV('Rand Int'!AV100,'Inputs &amp; Outputs'!$B$5,'Inputs &amp; Outputs'!$B$6)</f>
        <v>3.7806994534157409E-2</v>
      </c>
      <c r="AW100">
        <f>NORMINV('Rand Int'!AW100,'Inputs &amp; Outputs'!$B$5,'Inputs &amp; Outputs'!$B$6)</f>
        <v>-4.5450987082230193E-2</v>
      </c>
      <c r="AX100">
        <f>NORMINV('Rand Int'!AX100,'Inputs &amp; Outputs'!$B$5,'Inputs &amp; Outputs'!$B$6)</f>
        <v>4.4193293380602711E-2</v>
      </c>
      <c r="AY100">
        <f>NORMINV('Rand Int'!AY100,'Inputs &amp; Outputs'!$B$5,'Inputs &amp; Outputs'!$B$6)</f>
        <v>4.6194390033679214E-2</v>
      </c>
      <c r="AZ100">
        <f>NORMINV('Rand Int'!AZ100,'Inputs &amp; Outputs'!$B$5,'Inputs &amp; Outputs'!$B$6)</f>
        <v>-5.2700946761479323E-2</v>
      </c>
      <c r="BA100">
        <f>NORMINV('Rand Int'!BA100,'Inputs &amp; Outputs'!$B$5,'Inputs &amp; Outputs'!$B$6)</f>
        <v>-3.7656115919807831E-2</v>
      </c>
      <c r="BB100">
        <f>NORMINV('Rand Int'!BB100,'Inputs &amp; Outputs'!$B$5,'Inputs &amp; Outputs'!$B$6)</f>
        <v>-5.5325900022715119E-2</v>
      </c>
      <c r="BC100">
        <f>NORMINV('Rand Int'!BC100,'Inputs &amp; Outputs'!$B$5,'Inputs &amp; Outputs'!$B$6)</f>
        <v>-8.3209332249686602E-2</v>
      </c>
      <c r="BD100">
        <f>NORMINV('Rand Int'!BD100,'Inputs &amp; Outputs'!$B$5,'Inputs &amp; Outputs'!$B$6)</f>
        <v>-0.14464548534129548</v>
      </c>
      <c r="BE100">
        <f>NORMINV('Rand Int'!BE100,'Inputs &amp; Outputs'!$B$5,'Inputs &amp; Outputs'!$B$6)</f>
        <v>-2.876497357656993E-3</v>
      </c>
      <c r="BF100">
        <f>NORMINV('Rand Int'!BF100,'Inputs &amp; Outputs'!$B$5,'Inputs &amp; Outputs'!$B$6)</f>
        <v>0.11616025004731952</v>
      </c>
      <c r="BG100">
        <f>NORMINV('Rand Int'!BG100,'Inputs &amp; Outputs'!$B$5,'Inputs &amp; Outputs'!$B$6)</f>
        <v>0.18897350361143453</v>
      </c>
      <c r="BH100">
        <f>NORMINV('Rand Int'!BH100,'Inputs &amp; Outputs'!$B$5,'Inputs &amp; Outputs'!$B$6)</f>
        <v>0.15882290132603977</v>
      </c>
      <c r="BI100">
        <f>NORMINV('Rand Int'!BI100,'Inputs &amp; Outputs'!$B$5,'Inputs &amp; Outputs'!$B$6)</f>
        <v>0.15501758219053052</v>
      </c>
      <c r="BJ100">
        <f>NORMINV('Rand Int'!BJ100,'Inputs &amp; Outputs'!$B$5,'Inputs &amp; Outputs'!$B$6)</f>
        <v>6.499123367539722E-2</v>
      </c>
      <c r="BK100">
        <f>NORMINV('Rand Int'!BK100,'Inputs &amp; Outputs'!$B$5,'Inputs &amp; Outputs'!$B$6)</f>
        <v>0.1409549086037557</v>
      </c>
      <c r="BL100">
        <f>NORMINV('Rand Int'!BL100,'Inputs &amp; Outputs'!$B$5,'Inputs &amp; Outputs'!$B$6)</f>
        <v>-4.5048933713348782E-2</v>
      </c>
      <c r="BM100">
        <f>NORMINV('Rand Int'!BM100,'Inputs &amp; Outputs'!$B$5,'Inputs &amp; Outputs'!$B$6)</f>
        <v>8.7352875768536564E-2</v>
      </c>
      <c r="BN100">
        <f>NORMINV('Rand Int'!BN100,'Inputs &amp; Outputs'!$B$5,'Inputs &amp; Outputs'!$B$6)</f>
        <v>5.848750231369601E-2</v>
      </c>
      <c r="BO100">
        <f>NORMINV('Rand Int'!BO100,'Inputs &amp; Outputs'!$B$5,'Inputs &amp; Outputs'!$B$6)</f>
        <v>-2.4463543969265242E-2</v>
      </c>
      <c r="BP100">
        <f>NORMINV('Rand Int'!BP100,'Inputs &amp; Outputs'!$B$5,'Inputs &amp; Outputs'!$B$6)</f>
        <v>-1.2096995044939857E-2</v>
      </c>
      <c r="BQ100">
        <f>NORMINV('Rand Int'!BQ100,'Inputs &amp; Outputs'!$B$5,'Inputs &amp; Outputs'!$B$6)</f>
        <v>2.7769926538352731E-2</v>
      </c>
      <c r="BR100">
        <f>NORMINV('Rand Int'!BR100,'Inputs &amp; Outputs'!$B$5,'Inputs &amp; Outputs'!$B$6)</f>
        <v>9.5566638431458975E-2</v>
      </c>
      <c r="BS100">
        <f>NORMINV('Rand Int'!BS100,'Inputs &amp; Outputs'!$B$5,'Inputs &amp; Outputs'!$B$6)</f>
        <v>-1.8178962708989138E-3</v>
      </c>
      <c r="BT100">
        <f>NORMINV('Rand Int'!BT100,'Inputs &amp; Outputs'!$B$5,'Inputs &amp; Outputs'!$B$6)</f>
        <v>-4.2036860724533623E-2</v>
      </c>
    </row>
    <row r="101" spans="1:72" x14ac:dyDescent="0.25">
      <c r="A101" s="1">
        <v>100</v>
      </c>
      <c r="C101">
        <f>NORMINV('Rand Int'!C101,'Inputs &amp; Outputs'!$B$5,'Inputs &amp; Outputs'!$B$6)</f>
        <v>0.12098385890534322</v>
      </c>
      <c r="D101">
        <f>NORMINV('Rand Int'!D101,'Inputs &amp; Outputs'!$B$5,'Inputs &amp; Outputs'!$B$6)</f>
        <v>0.13664926690459822</v>
      </c>
      <c r="E101">
        <f>NORMINV('Rand Int'!E101,'Inputs &amp; Outputs'!$B$5,'Inputs &amp; Outputs'!$B$6)</f>
        <v>7.0840260072844635E-2</v>
      </c>
      <c r="F101">
        <f>NORMINV('Rand Int'!F101,'Inputs &amp; Outputs'!$B$5,'Inputs &amp; Outputs'!$B$6)</f>
        <v>-1.0188948991856309E-2</v>
      </c>
      <c r="G101">
        <f>NORMINV('Rand Int'!G101,'Inputs &amp; Outputs'!$B$5,'Inputs &amp; Outputs'!$B$6)</f>
        <v>4.005561227981963E-2</v>
      </c>
      <c r="H101">
        <f>NORMINV('Rand Int'!H101,'Inputs &amp; Outputs'!$B$5,'Inputs &amp; Outputs'!$B$6)</f>
        <v>-2.6897722826005235E-2</v>
      </c>
      <c r="I101">
        <f>NORMINV('Rand Int'!I101,'Inputs &amp; Outputs'!$B$5,'Inputs &amp; Outputs'!$B$6)</f>
        <v>4.2143291112361078E-2</v>
      </c>
      <c r="J101">
        <f>NORMINV('Rand Int'!J101,'Inputs &amp; Outputs'!$B$5,'Inputs &amp; Outputs'!$B$6)</f>
        <v>1.060799605545993E-2</v>
      </c>
      <c r="K101">
        <f>NORMINV('Rand Int'!K101,'Inputs &amp; Outputs'!$B$5,'Inputs &amp; Outputs'!$B$6)</f>
        <v>-1.7545247819093751E-2</v>
      </c>
      <c r="L101">
        <f>NORMINV('Rand Int'!L101,'Inputs &amp; Outputs'!$B$5,'Inputs &amp; Outputs'!$B$6)</f>
        <v>2.9261379711165551E-2</v>
      </c>
      <c r="M101">
        <f>NORMINV('Rand Int'!M101,'Inputs &amp; Outputs'!$B$5,'Inputs &amp; Outputs'!$B$6)</f>
        <v>8.9994540587923E-2</v>
      </c>
      <c r="N101">
        <f>NORMINV('Rand Int'!N101,'Inputs &amp; Outputs'!$B$5,'Inputs &amp; Outputs'!$B$6)</f>
        <v>-2.2331078704108678E-2</v>
      </c>
      <c r="O101">
        <f>NORMINV('Rand Int'!O101,'Inputs &amp; Outputs'!$B$5,'Inputs &amp; Outputs'!$B$6)</f>
        <v>6.6025386536979397E-2</v>
      </c>
      <c r="P101">
        <f>NORMINV('Rand Int'!P101,'Inputs &amp; Outputs'!$B$5,'Inputs &amp; Outputs'!$B$6)</f>
        <v>-5.8741383101104661E-3</v>
      </c>
      <c r="Q101">
        <f>NORMINV('Rand Int'!Q101,'Inputs &amp; Outputs'!$B$5,'Inputs &amp; Outputs'!$B$6)</f>
        <v>7.3118007217547784E-2</v>
      </c>
      <c r="R101">
        <f>NORMINV('Rand Int'!R101,'Inputs &amp; Outputs'!$B$5,'Inputs &amp; Outputs'!$B$6)</f>
        <v>9.8447090042305341E-2</v>
      </c>
      <c r="S101">
        <f>NORMINV('Rand Int'!S101,'Inputs &amp; Outputs'!$B$5,'Inputs &amp; Outputs'!$B$6)</f>
        <v>1.403854849261197E-2</v>
      </c>
      <c r="T101">
        <f>NORMINV('Rand Int'!T101,'Inputs &amp; Outputs'!$B$5,'Inputs &amp; Outputs'!$B$6)</f>
        <v>7.271357110175547E-2</v>
      </c>
      <c r="U101">
        <f>NORMINV('Rand Int'!U101,'Inputs &amp; Outputs'!$B$5,'Inputs &amp; Outputs'!$B$6)</f>
        <v>-1.106071275498946E-2</v>
      </c>
      <c r="V101">
        <f>NORMINV('Rand Int'!V101,'Inputs &amp; Outputs'!$B$5,'Inputs &amp; Outputs'!$B$6)</f>
        <v>-6.2803528777970324E-3</v>
      </c>
      <c r="W101">
        <f>NORMINV('Rand Int'!W101,'Inputs &amp; Outputs'!$B$5,'Inputs &amp; Outputs'!$B$6)</f>
        <v>0.13208043371069042</v>
      </c>
      <c r="X101">
        <f>NORMINV('Rand Int'!X101,'Inputs &amp; Outputs'!$B$5,'Inputs &amp; Outputs'!$B$6)</f>
        <v>-0.10655769202967091</v>
      </c>
      <c r="Y101">
        <f>NORMINV('Rand Int'!Y101,'Inputs &amp; Outputs'!$B$5,'Inputs &amp; Outputs'!$B$6)</f>
        <v>0.14289537642379596</v>
      </c>
      <c r="Z101">
        <f>NORMINV('Rand Int'!Z101,'Inputs &amp; Outputs'!$B$5,'Inputs &amp; Outputs'!$B$6)</f>
        <v>0.10700738686033007</v>
      </c>
      <c r="AA101">
        <f>NORMINV('Rand Int'!AA101,'Inputs &amp; Outputs'!$B$5,'Inputs &amp; Outputs'!$B$6)</f>
        <v>0.14781563345446636</v>
      </c>
      <c r="AB101">
        <f>NORMINV('Rand Int'!AB101,'Inputs &amp; Outputs'!$B$5,'Inputs &amp; Outputs'!$B$6)</f>
        <v>0.11844420021354835</v>
      </c>
      <c r="AC101">
        <f>NORMINV('Rand Int'!AC101,'Inputs &amp; Outputs'!$B$5,'Inputs &amp; Outputs'!$B$6)</f>
        <v>0.1717664251285615</v>
      </c>
      <c r="AD101">
        <f>NORMINV('Rand Int'!AD101,'Inputs &amp; Outputs'!$B$5,'Inputs &amp; Outputs'!$B$6)</f>
        <v>-1.8922363899462877E-2</v>
      </c>
      <c r="AE101">
        <f>NORMINV('Rand Int'!AE101,'Inputs &amp; Outputs'!$B$5,'Inputs &amp; Outputs'!$B$6)</f>
        <v>8.306133815765282E-4</v>
      </c>
      <c r="AF101">
        <f>NORMINV('Rand Int'!AF101,'Inputs &amp; Outputs'!$B$5,'Inputs &amp; Outputs'!$B$6)</f>
        <v>0.1906211576650399</v>
      </c>
      <c r="AG101">
        <f>NORMINV('Rand Int'!AG101,'Inputs &amp; Outputs'!$B$5,'Inputs &amp; Outputs'!$B$6)</f>
        <v>2.0114832939991376E-2</v>
      </c>
      <c r="AH101">
        <f>NORMINV('Rand Int'!AH101,'Inputs &amp; Outputs'!$B$5,'Inputs &amp; Outputs'!$B$6)</f>
        <v>-7.87733110722936E-2</v>
      </c>
      <c r="AI101">
        <f>NORMINV('Rand Int'!AI101,'Inputs &amp; Outputs'!$B$5,'Inputs &amp; Outputs'!$B$6)</f>
        <v>2.404557459012055E-2</v>
      </c>
      <c r="AJ101">
        <f>NORMINV('Rand Int'!AJ101,'Inputs &amp; Outputs'!$B$5,'Inputs &amp; Outputs'!$B$6)</f>
        <v>0.26068549693186516</v>
      </c>
      <c r="AK101">
        <f>NORMINV('Rand Int'!AK101,'Inputs &amp; Outputs'!$B$5,'Inputs &amp; Outputs'!$B$6)</f>
        <v>0.21391234681260382</v>
      </c>
      <c r="AL101">
        <f>NORMINV('Rand Int'!AL101,'Inputs &amp; Outputs'!$B$5,'Inputs &amp; Outputs'!$B$6)</f>
        <v>7.8107725646921755E-2</v>
      </c>
      <c r="AM101">
        <f>NORMINV('Rand Int'!AM101,'Inputs &amp; Outputs'!$B$5,'Inputs &amp; Outputs'!$B$6)</f>
        <v>7.5016561879613905E-2</v>
      </c>
      <c r="AN101">
        <f>NORMINV('Rand Int'!AN101,'Inputs &amp; Outputs'!$B$5,'Inputs &amp; Outputs'!$B$6)</f>
        <v>0.14797421172048464</v>
      </c>
      <c r="AO101">
        <f>NORMINV('Rand Int'!AO101,'Inputs &amp; Outputs'!$B$5,'Inputs &amp; Outputs'!$B$6)</f>
        <v>0.13536415543159486</v>
      </c>
      <c r="AP101">
        <f>NORMINV('Rand Int'!AP101,'Inputs &amp; Outputs'!$B$5,'Inputs &amp; Outputs'!$B$6)</f>
        <v>-1.6519252966779946E-2</v>
      </c>
      <c r="AQ101">
        <f>NORMINV('Rand Int'!AQ101,'Inputs &amp; Outputs'!$B$5,'Inputs &amp; Outputs'!$B$6)</f>
        <v>0.17012438428469165</v>
      </c>
      <c r="AR101">
        <f>NORMINV('Rand Int'!AR101,'Inputs &amp; Outputs'!$B$5,'Inputs &amp; Outputs'!$B$6)</f>
        <v>-3.670897237938521E-2</v>
      </c>
      <c r="AS101">
        <f>NORMINV('Rand Int'!AS101,'Inputs &amp; Outputs'!$B$5,'Inputs &amp; Outputs'!$B$6)</f>
        <v>-1.7530209722818477E-2</v>
      </c>
      <c r="AT101">
        <f>NORMINV('Rand Int'!AT101,'Inputs &amp; Outputs'!$B$5,'Inputs &amp; Outputs'!$B$6)</f>
        <v>6.3053633911772239E-2</v>
      </c>
      <c r="AU101">
        <f>NORMINV('Rand Int'!AU101,'Inputs &amp; Outputs'!$B$5,'Inputs &amp; Outputs'!$B$6)</f>
        <v>6.0995446731425949E-2</v>
      </c>
      <c r="AV101">
        <f>NORMINV('Rand Int'!AV101,'Inputs &amp; Outputs'!$B$5,'Inputs &amp; Outputs'!$B$6)</f>
        <v>-2.7663270231289352E-2</v>
      </c>
      <c r="AW101">
        <f>NORMINV('Rand Int'!AW101,'Inputs &amp; Outputs'!$B$5,'Inputs &amp; Outputs'!$B$6)</f>
        <v>0.25501306299213999</v>
      </c>
      <c r="AX101">
        <f>NORMINV('Rand Int'!AX101,'Inputs &amp; Outputs'!$B$5,'Inputs &amp; Outputs'!$B$6)</f>
        <v>-2.9770413315302738E-2</v>
      </c>
      <c r="AY101">
        <f>NORMINV('Rand Int'!AY101,'Inputs &amp; Outputs'!$B$5,'Inputs &amp; Outputs'!$B$6)</f>
        <v>0.12279243453886478</v>
      </c>
      <c r="AZ101">
        <f>NORMINV('Rand Int'!AZ101,'Inputs &amp; Outputs'!$B$5,'Inputs &amp; Outputs'!$B$6)</f>
        <v>0.10218666091729403</v>
      </c>
      <c r="BA101">
        <f>NORMINV('Rand Int'!BA101,'Inputs &amp; Outputs'!$B$5,'Inputs &amp; Outputs'!$B$6)</f>
        <v>0.15907620651243409</v>
      </c>
      <c r="BB101">
        <f>NORMINV('Rand Int'!BB101,'Inputs &amp; Outputs'!$B$5,'Inputs &amp; Outputs'!$B$6)</f>
        <v>3.5065942598986606E-2</v>
      </c>
      <c r="BC101">
        <f>NORMINV('Rand Int'!BC101,'Inputs &amp; Outputs'!$B$5,'Inputs &amp; Outputs'!$B$6)</f>
        <v>0.1946323199290427</v>
      </c>
      <c r="BD101">
        <f>NORMINV('Rand Int'!BD101,'Inputs &amp; Outputs'!$B$5,'Inputs &amp; Outputs'!$B$6)</f>
        <v>1.3329014029798615E-2</v>
      </c>
      <c r="BE101">
        <f>NORMINV('Rand Int'!BE101,'Inputs &amp; Outputs'!$B$5,'Inputs &amp; Outputs'!$B$6)</f>
        <v>8.5677270149756707E-2</v>
      </c>
      <c r="BF101">
        <f>NORMINV('Rand Int'!BF101,'Inputs &amp; Outputs'!$B$5,'Inputs &amp; Outputs'!$B$6)</f>
        <v>3.2852602334439825E-2</v>
      </c>
      <c r="BG101">
        <f>NORMINV('Rand Int'!BG101,'Inputs &amp; Outputs'!$B$5,'Inputs &amp; Outputs'!$B$6)</f>
        <v>0.11692969603676023</v>
      </c>
      <c r="BH101">
        <f>NORMINV('Rand Int'!BH101,'Inputs &amp; Outputs'!$B$5,'Inputs &amp; Outputs'!$B$6)</f>
        <v>6.8188408934780495E-2</v>
      </c>
      <c r="BI101">
        <f>NORMINV('Rand Int'!BI101,'Inputs &amp; Outputs'!$B$5,'Inputs &amp; Outputs'!$B$6)</f>
        <v>7.2692974038577177E-2</v>
      </c>
      <c r="BJ101">
        <f>NORMINV('Rand Int'!BJ101,'Inputs &amp; Outputs'!$B$5,'Inputs &amp; Outputs'!$B$6)</f>
        <v>4.82561134587184E-2</v>
      </c>
      <c r="BK101">
        <f>NORMINV('Rand Int'!BK101,'Inputs &amp; Outputs'!$B$5,'Inputs &amp; Outputs'!$B$6)</f>
        <v>0.15800622293908451</v>
      </c>
      <c r="BL101">
        <f>NORMINV('Rand Int'!BL101,'Inputs &amp; Outputs'!$B$5,'Inputs &amp; Outputs'!$B$6)</f>
        <v>8.8691502624833898E-2</v>
      </c>
      <c r="BM101">
        <f>NORMINV('Rand Int'!BM101,'Inputs &amp; Outputs'!$B$5,'Inputs &amp; Outputs'!$B$6)</f>
        <v>-0.10373228660987718</v>
      </c>
      <c r="BN101">
        <f>NORMINV('Rand Int'!BN101,'Inputs &amp; Outputs'!$B$5,'Inputs &amp; Outputs'!$B$6)</f>
        <v>0.20002108265395899</v>
      </c>
      <c r="BO101">
        <f>NORMINV('Rand Int'!BO101,'Inputs &amp; Outputs'!$B$5,'Inputs &amp; Outputs'!$B$6)</f>
        <v>8.2794664894149994E-2</v>
      </c>
      <c r="BP101">
        <f>NORMINV('Rand Int'!BP101,'Inputs &amp; Outputs'!$B$5,'Inputs &amp; Outputs'!$B$6)</f>
        <v>6.9020399209292246E-2</v>
      </c>
      <c r="BQ101">
        <f>NORMINV('Rand Int'!BQ101,'Inputs &amp; Outputs'!$B$5,'Inputs &amp; Outputs'!$B$6)</f>
        <v>2.8295913706777469E-2</v>
      </c>
      <c r="BR101">
        <f>NORMINV('Rand Int'!BR101,'Inputs &amp; Outputs'!$B$5,'Inputs &amp; Outputs'!$B$6)</f>
        <v>5.9242439668706376E-2</v>
      </c>
      <c r="BS101">
        <f>NORMINV('Rand Int'!BS101,'Inputs &amp; Outputs'!$B$5,'Inputs &amp; Outputs'!$B$6)</f>
        <v>-4.6692463910780357E-2</v>
      </c>
      <c r="BT101">
        <f>NORMINV('Rand Int'!BT101,'Inputs &amp; Outputs'!$B$5,'Inputs &amp; Outputs'!$B$6)</f>
        <v>2.9908353493857114E-2</v>
      </c>
    </row>
    <row r="102" spans="1:72" x14ac:dyDescent="0.25">
      <c r="A102" s="1">
        <v>101</v>
      </c>
      <c r="C102">
        <f>NORMINV('Rand Int'!C102,'Inputs &amp; Outputs'!$B$5,'Inputs &amp; Outputs'!$B$6)</f>
        <v>0.10887230283938409</v>
      </c>
      <c r="D102">
        <f>NORMINV('Rand Int'!D102,'Inputs &amp; Outputs'!$B$5,'Inputs &amp; Outputs'!$B$6)</f>
        <v>0.12528932423379013</v>
      </c>
      <c r="E102">
        <f>NORMINV('Rand Int'!E102,'Inputs &amp; Outputs'!$B$5,'Inputs &amp; Outputs'!$B$6)</f>
        <v>7.7512619034511551E-2</v>
      </c>
      <c r="F102">
        <f>NORMINV('Rand Int'!F102,'Inputs &amp; Outputs'!$B$5,'Inputs &amp; Outputs'!$B$6)</f>
        <v>6.8803706564639924E-2</v>
      </c>
      <c r="G102">
        <f>NORMINV('Rand Int'!G102,'Inputs &amp; Outputs'!$B$5,'Inputs &amp; Outputs'!$B$6)</f>
        <v>0.16051362413053719</v>
      </c>
      <c r="H102">
        <f>NORMINV('Rand Int'!H102,'Inputs &amp; Outputs'!$B$5,'Inputs &amp; Outputs'!$B$6)</f>
        <v>-6.1072736161159311E-2</v>
      </c>
      <c r="I102">
        <f>NORMINV('Rand Int'!I102,'Inputs &amp; Outputs'!$B$5,'Inputs &amp; Outputs'!$B$6)</f>
        <v>-3.8391936640639057E-2</v>
      </c>
      <c r="J102">
        <f>NORMINV('Rand Int'!J102,'Inputs &amp; Outputs'!$B$5,'Inputs &amp; Outputs'!$B$6)</f>
        <v>-1.7914595192149302E-2</v>
      </c>
      <c r="K102">
        <f>NORMINV('Rand Int'!K102,'Inputs &amp; Outputs'!$B$5,'Inputs &amp; Outputs'!$B$6)</f>
        <v>-1.5365730213779405E-2</v>
      </c>
      <c r="L102">
        <f>NORMINV('Rand Int'!L102,'Inputs &amp; Outputs'!$B$5,'Inputs &amp; Outputs'!$B$6)</f>
        <v>8.0620431803142933E-2</v>
      </c>
      <c r="M102">
        <f>NORMINV('Rand Int'!M102,'Inputs &amp; Outputs'!$B$5,'Inputs &amp; Outputs'!$B$6)</f>
        <v>8.7420014744003072E-2</v>
      </c>
      <c r="N102">
        <f>NORMINV('Rand Int'!N102,'Inputs &amp; Outputs'!$B$5,'Inputs &amp; Outputs'!$B$6)</f>
        <v>1.5985197540068309E-2</v>
      </c>
      <c r="O102">
        <f>NORMINV('Rand Int'!O102,'Inputs &amp; Outputs'!$B$5,'Inputs &amp; Outputs'!$B$6)</f>
        <v>1.0330874515360425E-2</v>
      </c>
      <c r="P102">
        <f>NORMINV('Rand Int'!P102,'Inputs &amp; Outputs'!$B$5,'Inputs &amp; Outputs'!$B$6)</f>
        <v>0.11341084188483908</v>
      </c>
      <c r="Q102">
        <f>NORMINV('Rand Int'!Q102,'Inputs &amp; Outputs'!$B$5,'Inputs &amp; Outputs'!$B$6)</f>
        <v>9.1539145389963161E-2</v>
      </c>
      <c r="R102">
        <f>NORMINV('Rand Int'!R102,'Inputs &amp; Outputs'!$B$5,'Inputs &amp; Outputs'!$B$6)</f>
        <v>6.954792517233617E-2</v>
      </c>
      <c r="S102">
        <f>NORMINV('Rand Int'!S102,'Inputs &amp; Outputs'!$B$5,'Inputs &amp; Outputs'!$B$6)</f>
        <v>-6.1394029064102282E-2</v>
      </c>
      <c r="T102">
        <f>NORMINV('Rand Int'!T102,'Inputs &amp; Outputs'!$B$5,'Inputs &amp; Outputs'!$B$6)</f>
        <v>0.18773284722570197</v>
      </c>
      <c r="U102">
        <f>NORMINV('Rand Int'!U102,'Inputs &amp; Outputs'!$B$5,'Inputs &amp; Outputs'!$B$6)</f>
        <v>0.10188806572542258</v>
      </c>
      <c r="V102">
        <f>NORMINV('Rand Int'!V102,'Inputs &amp; Outputs'!$B$5,'Inputs &amp; Outputs'!$B$6)</f>
        <v>2.826403860819629E-3</v>
      </c>
      <c r="W102">
        <f>NORMINV('Rand Int'!W102,'Inputs &amp; Outputs'!$B$5,'Inputs &amp; Outputs'!$B$6)</f>
        <v>0.14686249687453101</v>
      </c>
      <c r="X102">
        <f>NORMINV('Rand Int'!X102,'Inputs &amp; Outputs'!$B$5,'Inputs &amp; Outputs'!$B$6)</f>
        <v>0.1210409677067503</v>
      </c>
      <c r="Y102">
        <f>NORMINV('Rand Int'!Y102,'Inputs &amp; Outputs'!$B$5,'Inputs &amp; Outputs'!$B$6)</f>
        <v>-2.7231194521749422E-2</v>
      </c>
      <c r="Z102">
        <f>NORMINV('Rand Int'!Z102,'Inputs &amp; Outputs'!$B$5,'Inputs &amp; Outputs'!$B$6)</f>
        <v>0.10528608882096227</v>
      </c>
      <c r="AA102">
        <f>NORMINV('Rand Int'!AA102,'Inputs &amp; Outputs'!$B$5,'Inputs &amp; Outputs'!$B$6)</f>
        <v>0.11471826831575385</v>
      </c>
      <c r="AB102">
        <f>NORMINV('Rand Int'!AB102,'Inputs &amp; Outputs'!$B$5,'Inputs &amp; Outputs'!$B$6)</f>
        <v>5.0783373967489519E-2</v>
      </c>
      <c r="AC102">
        <f>NORMINV('Rand Int'!AC102,'Inputs &amp; Outputs'!$B$5,'Inputs &amp; Outputs'!$B$6)</f>
        <v>-3.5171618892905335E-2</v>
      </c>
      <c r="AD102">
        <f>NORMINV('Rand Int'!AD102,'Inputs &amp; Outputs'!$B$5,'Inputs &amp; Outputs'!$B$6)</f>
        <v>0.12567422050909449</v>
      </c>
      <c r="AE102">
        <f>NORMINV('Rand Int'!AE102,'Inputs &amp; Outputs'!$B$5,'Inputs &amp; Outputs'!$B$6)</f>
        <v>0.15706605356993086</v>
      </c>
      <c r="AF102">
        <f>NORMINV('Rand Int'!AF102,'Inputs &amp; Outputs'!$B$5,'Inputs &amp; Outputs'!$B$6)</f>
        <v>9.2762140423153117E-2</v>
      </c>
      <c r="AG102">
        <f>NORMINV('Rand Int'!AG102,'Inputs &amp; Outputs'!$B$5,'Inputs &amp; Outputs'!$B$6)</f>
        <v>0.12892626614300806</v>
      </c>
      <c r="AH102">
        <f>NORMINV('Rand Int'!AH102,'Inputs &amp; Outputs'!$B$5,'Inputs &amp; Outputs'!$B$6)</f>
        <v>0.11542012575429056</v>
      </c>
      <c r="AI102">
        <f>NORMINV('Rand Int'!AI102,'Inputs &amp; Outputs'!$B$5,'Inputs &amp; Outputs'!$B$6)</f>
        <v>-6.2315018284762769E-2</v>
      </c>
      <c r="AJ102">
        <f>NORMINV('Rand Int'!AJ102,'Inputs &amp; Outputs'!$B$5,'Inputs &amp; Outputs'!$B$6)</f>
        <v>-7.3364018665044439E-3</v>
      </c>
      <c r="AK102">
        <f>NORMINV('Rand Int'!AK102,'Inputs &amp; Outputs'!$B$5,'Inputs &amp; Outputs'!$B$6)</f>
        <v>7.1469602549132524E-2</v>
      </c>
      <c r="AL102">
        <f>NORMINV('Rand Int'!AL102,'Inputs &amp; Outputs'!$B$5,'Inputs &amp; Outputs'!$B$6)</f>
        <v>7.1593950228403425E-2</v>
      </c>
      <c r="AM102">
        <f>NORMINV('Rand Int'!AM102,'Inputs &amp; Outputs'!$B$5,'Inputs &amp; Outputs'!$B$6)</f>
        <v>0.13789897196483744</v>
      </c>
      <c r="AN102">
        <f>NORMINV('Rand Int'!AN102,'Inputs &amp; Outputs'!$B$5,'Inputs &amp; Outputs'!$B$6)</f>
        <v>5.3773500163560951E-2</v>
      </c>
      <c r="AO102">
        <f>NORMINV('Rand Int'!AO102,'Inputs &amp; Outputs'!$B$5,'Inputs &amp; Outputs'!$B$6)</f>
        <v>0.17107973206109167</v>
      </c>
      <c r="AP102">
        <f>NORMINV('Rand Int'!AP102,'Inputs &amp; Outputs'!$B$5,'Inputs &amp; Outputs'!$B$6)</f>
        <v>5.9697801755911661E-2</v>
      </c>
      <c r="AQ102">
        <f>NORMINV('Rand Int'!AQ102,'Inputs &amp; Outputs'!$B$5,'Inputs &amp; Outputs'!$B$6)</f>
        <v>0.13084780359740883</v>
      </c>
      <c r="AR102">
        <f>NORMINV('Rand Int'!AR102,'Inputs &amp; Outputs'!$B$5,'Inputs &amp; Outputs'!$B$6)</f>
        <v>-6.5940751643814993E-2</v>
      </c>
      <c r="AS102">
        <f>NORMINV('Rand Int'!AS102,'Inputs &amp; Outputs'!$B$5,'Inputs &amp; Outputs'!$B$6)</f>
        <v>-4.1357213370657855E-2</v>
      </c>
      <c r="AT102">
        <f>NORMINV('Rand Int'!AT102,'Inputs &amp; Outputs'!$B$5,'Inputs &amp; Outputs'!$B$6)</f>
        <v>0.11028833038885241</v>
      </c>
      <c r="AU102">
        <f>NORMINV('Rand Int'!AU102,'Inputs &amp; Outputs'!$B$5,'Inputs &amp; Outputs'!$B$6)</f>
        <v>8.4282182641541192E-2</v>
      </c>
      <c r="AV102">
        <f>NORMINV('Rand Int'!AV102,'Inputs &amp; Outputs'!$B$5,'Inputs &amp; Outputs'!$B$6)</f>
        <v>0.10958181237814674</v>
      </c>
      <c r="AW102">
        <f>NORMINV('Rand Int'!AW102,'Inputs &amp; Outputs'!$B$5,'Inputs &amp; Outputs'!$B$6)</f>
        <v>-6.0810994485035325E-2</v>
      </c>
      <c r="AX102">
        <f>NORMINV('Rand Int'!AX102,'Inputs &amp; Outputs'!$B$5,'Inputs &amp; Outputs'!$B$6)</f>
        <v>0.15715487929063149</v>
      </c>
      <c r="AY102">
        <f>NORMINV('Rand Int'!AY102,'Inputs &amp; Outputs'!$B$5,'Inputs &amp; Outputs'!$B$6)</f>
        <v>0.12288783563215459</v>
      </c>
      <c r="AZ102">
        <f>NORMINV('Rand Int'!AZ102,'Inputs &amp; Outputs'!$B$5,'Inputs &amp; Outputs'!$B$6)</f>
        <v>4.139130755181672E-3</v>
      </c>
      <c r="BA102">
        <f>NORMINV('Rand Int'!BA102,'Inputs &amp; Outputs'!$B$5,'Inputs &amp; Outputs'!$B$6)</f>
        <v>2.8672545214756692E-2</v>
      </c>
      <c r="BB102">
        <f>NORMINV('Rand Int'!BB102,'Inputs &amp; Outputs'!$B$5,'Inputs &amp; Outputs'!$B$6)</f>
        <v>-3.8240954706276573E-2</v>
      </c>
      <c r="BC102">
        <f>NORMINV('Rand Int'!BC102,'Inputs &amp; Outputs'!$B$5,'Inputs &amp; Outputs'!$B$6)</f>
        <v>-8.2620519061245429E-3</v>
      </c>
      <c r="BD102">
        <f>NORMINV('Rand Int'!BD102,'Inputs &amp; Outputs'!$B$5,'Inputs &amp; Outputs'!$B$6)</f>
        <v>-2.6652964664519579E-3</v>
      </c>
      <c r="BE102">
        <f>NORMINV('Rand Int'!BE102,'Inputs &amp; Outputs'!$B$5,'Inputs &amp; Outputs'!$B$6)</f>
        <v>-3.8910030808948573E-2</v>
      </c>
      <c r="BF102">
        <f>NORMINV('Rand Int'!BF102,'Inputs &amp; Outputs'!$B$5,'Inputs &amp; Outputs'!$B$6)</f>
        <v>3.7370703876585601E-2</v>
      </c>
      <c r="BG102">
        <f>NORMINV('Rand Int'!BG102,'Inputs &amp; Outputs'!$B$5,'Inputs &amp; Outputs'!$B$6)</f>
        <v>6.3253168525349818E-2</v>
      </c>
      <c r="BH102">
        <f>NORMINV('Rand Int'!BH102,'Inputs &amp; Outputs'!$B$5,'Inputs &amp; Outputs'!$B$6)</f>
        <v>9.6522266459978592E-3</v>
      </c>
      <c r="BI102">
        <f>NORMINV('Rand Int'!BI102,'Inputs &amp; Outputs'!$B$5,'Inputs &amp; Outputs'!$B$6)</f>
        <v>-7.1319568365235397E-3</v>
      </c>
      <c r="BJ102">
        <f>NORMINV('Rand Int'!BJ102,'Inputs &amp; Outputs'!$B$5,'Inputs &amp; Outputs'!$B$6)</f>
        <v>-2.3108240375401504E-2</v>
      </c>
      <c r="BK102">
        <f>NORMINV('Rand Int'!BK102,'Inputs &amp; Outputs'!$B$5,'Inputs &amp; Outputs'!$B$6)</f>
        <v>9.3387494413066097E-2</v>
      </c>
      <c r="BL102">
        <f>NORMINV('Rand Int'!BL102,'Inputs &amp; Outputs'!$B$5,'Inputs &amp; Outputs'!$B$6)</f>
        <v>6.6390450933921846E-2</v>
      </c>
      <c r="BM102">
        <f>NORMINV('Rand Int'!BM102,'Inputs &amp; Outputs'!$B$5,'Inputs &amp; Outputs'!$B$6)</f>
        <v>0.19117019585028305</v>
      </c>
      <c r="BN102">
        <f>NORMINV('Rand Int'!BN102,'Inputs &amp; Outputs'!$B$5,'Inputs &amp; Outputs'!$B$6)</f>
        <v>8.774081260649659E-2</v>
      </c>
      <c r="BO102">
        <f>NORMINV('Rand Int'!BO102,'Inputs &amp; Outputs'!$B$5,'Inputs &amp; Outputs'!$B$6)</f>
        <v>0.10213127233947397</v>
      </c>
      <c r="BP102">
        <f>NORMINV('Rand Int'!BP102,'Inputs &amp; Outputs'!$B$5,'Inputs &amp; Outputs'!$B$6)</f>
        <v>2.7340170302301292E-2</v>
      </c>
      <c r="BQ102">
        <f>NORMINV('Rand Int'!BQ102,'Inputs &amp; Outputs'!$B$5,'Inputs &amp; Outputs'!$B$6)</f>
        <v>-8.0143084262357722E-2</v>
      </c>
      <c r="BR102">
        <f>NORMINV('Rand Int'!BR102,'Inputs &amp; Outputs'!$B$5,'Inputs &amp; Outputs'!$B$6)</f>
        <v>-0.1290307996438515</v>
      </c>
      <c r="BS102">
        <f>NORMINV('Rand Int'!BS102,'Inputs &amp; Outputs'!$B$5,'Inputs &amp; Outputs'!$B$6)</f>
        <v>-8.0657397965296834E-2</v>
      </c>
      <c r="BT102">
        <f>NORMINV('Rand Int'!BT102,'Inputs &amp; Outputs'!$B$5,'Inputs &amp; Outputs'!$B$6)</f>
        <v>-1.8937725559756577E-2</v>
      </c>
    </row>
    <row r="103" spans="1:72" x14ac:dyDescent="0.25">
      <c r="A103" s="1">
        <v>102</v>
      </c>
      <c r="C103">
        <f>NORMINV('Rand Int'!C103,'Inputs &amp; Outputs'!$B$5,'Inputs &amp; Outputs'!$B$6)</f>
        <v>6.0844536901934129E-2</v>
      </c>
      <c r="D103">
        <f>NORMINV('Rand Int'!D103,'Inputs &amp; Outputs'!$B$5,'Inputs &amp; Outputs'!$B$6)</f>
        <v>0.14432941782871606</v>
      </c>
      <c r="E103">
        <f>NORMINV('Rand Int'!E103,'Inputs &amp; Outputs'!$B$5,'Inputs &amp; Outputs'!$B$6)</f>
        <v>0.13622582661153673</v>
      </c>
      <c r="F103">
        <f>NORMINV('Rand Int'!F103,'Inputs &amp; Outputs'!$B$5,'Inputs &amp; Outputs'!$B$6)</f>
        <v>9.970283212387554E-2</v>
      </c>
      <c r="G103">
        <f>NORMINV('Rand Int'!G103,'Inputs &amp; Outputs'!$B$5,'Inputs &amp; Outputs'!$B$6)</f>
        <v>-7.9758375491261885E-3</v>
      </c>
      <c r="H103">
        <f>NORMINV('Rand Int'!H103,'Inputs &amp; Outputs'!$B$5,'Inputs &amp; Outputs'!$B$6)</f>
        <v>0.114085175680347</v>
      </c>
      <c r="I103">
        <f>NORMINV('Rand Int'!I103,'Inputs &amp; Outputs'!$B$5,'Inputs &amp; Outputs'!$B$6)</f>
        <v>0.12138457299939998</v>
      </c>
      <c r="J103">
        <f>NORMINV('Rand Int'!J103,'Inputs &amp; Outputs'!$B$5,'Inputs &amp; Outputs'!$B$6)</f>
        <v>7.4026516771909606E-2</v>
      </c>
      <c r="K103">
        <f>NORMINV('Rand Int'!K103,'Inputs &amp; Outputs'!$B$5,'Inputs &amp; Outputs'!$B$6)</f>
        <v>0.14760184044410024</v>
      </c>
      <c r="L103">
        <f>NORMINV('Rand Int'!L103,'Inputs &amp; Outputs'!$B$5,'Inputs &amp; Outputs'!$B$6)</f>
        <v>7.5595621140339131E-2</v>
      </c>
      <c r="M103">
        <f>NORMINV('Rand Int'!M103,'Inputs &amp; Outputs'!$B$5,'Inputs &amp; Outputs'!$B$6)</f>
        <v>0.12460168312425776</v>
      </c>
      <c r="N103">
        <f>NORMINV('Rand Int'!N103,'Inputs &amp; Outputs'!$B$5,'Inputs &amp; Outputs'!$B$6)</f>
        <v>-2.9302862431019358E-2</v>
      </c>
      <c r="O103">
        <f>NORMINV('Rand Int'!O103,'Inputs &amp; Outputs'!$B$5,'Inputs &amp; Outputs'!$B$6)</f>
        <v>0.13723109426954955</v>
      </c>
      <c r="P103">
        <f>NORMINV('Rand Int'!P103,'Inputs &amp; Outputs'!$B$5,'Inputs &amp; Outputs'!$B$6)</f>
        <v>6.09263677236377E-2</v>
      </c>
      <c r="Q103">
        <f>NORMINV('Rand Int'!Q103,'Inputs &amp; Outputs'!$B$5,'Inputs &amp; Outputs'!$B$6)</f>
        <v>6.3786639609398274E-2</v>
      </c>
      <c r="R103">
        <f>NORMINV('Rand Int'!R103,'Inputs &amp; Outputs'!$B$5,'Inputs &amp; Outputs'!$B$6)</f>
        <v>9.7491291821226123E-2</v>
      </c>
      <c r="S103">
        <f>NORMINV('Rand Int'!S103,'Inputs &amp; Outputs'!$B$5,'Inputs &amp; Outputs'!$B$6)</f>
        <v>2.4551119656476654E-2</v>
      </c>
      <c r="T103">
        <f>NORMINV('Rand Int'!T103,'Inputs &amp; Outputs'!$B$5,'Inputs &amp; Outputs'!$B$6)</f>
        <v>0.12146029462957092</v>
      </c>
      <c r="U103">
        <f>NORMINV('Rand Int'!U103,'Inputs &amp; Outputs'!$B$5,'Inputs &amp; Outputs'!$B$6)</f>
        <v>0.11417891127828324</v>
      </c>
      <c r="V103">
        <f>NORMINV('Rand Int'!V103,'Inputs &amp; Outputs'!$B$5,'Inputs &amp; Outputs'!$B$6)</f>
        <v>8.5707115632836325E-2</v>
      </c>
      <c r="W103">
        <f>NORMINV('Rand Int'!W103,'Inputs &amp; Outputs'!$B$5,'Inputs &amp; Outputs'!$B$6)</f>
        <v>-0.16935206633034663</v>
      </c>
      <c r="X103">
        <f>NORMINV('Rand Int'!X103,'Inputs &amp; Outputs'!$B$5,'Inputs &amp; Outputs'!$B$6)</f>
        <v>-4.5399296698948446E-2</v>
      </c>
      <c r="Y103">
        <f>NORMINV('Rand Int'!Y103,'Inputs &amp; Outputs'!$B$5,'Inputs &amp; Outputs'!$B$6)</f>
        <v>0.12878834385514834</v>
      </c>
      <c r="Z103">
        <f>NORMINV('Rand Int'!Z103,'Inputs &amp; Outputs'!$B$5,'Inputs &amp; Outputs'!$B$6)</f>
        <v>-2.7459073290748148E-3</v>
      </c>
      <c r="AA103">
        <f>NORMINV('Rand Int'!AA103,'Inputs &amp; Outputs'!$B$5,'Inputs &amp; Outputs'!$B$6)</f>
        <v>0.10495501159482597</v>
      </c>
      <c r="AB103">
        <f>NORMINV('Rand Int'!AB103,'Inputs &amp; Outputs'!$B$5,'Inputs &amp; Outputs'!$B$6)</f>
        <v>3.1291658700060211E-2</v>
      </c>
      <c r="AC103">
        <f>NORMINV('Rand Int'!AC103,'Inputs &amp; Outputs'!$B$5,'Inputs &amp; Outputs'!$B$6)</f>
        <v>9.3664970816912149E-2</v>
      </c>
      <c r="AD103">
        <f>NORMINV('Rand Int'!AD103,'Inputs &amp; Outputs'!$B$5,'Inputs &amp; Outputs'!$B$6)</f>
        <v>-1.6111714065196944E-2</v>
      </c>
      <c r="AE103">
        <f>NORMINV('Rand Int'!AE103,'Inputs &amp; Outputs'!$B$5,'Inputs &amp; Outputs'!$B$6)</f>
        <v>2.1940115022849031E-2</v>
      </c>
      <c r="AF103">
        <f>NORMINV('Rand Int'!AF103,'Inputs &amp; Outputs'!$B$5,'Inputs &amp; Outputs'!$B$6)</f>
        <v>0.10329302624128317</v>
      </c>
      <c r="AG103">
        <f>NORMINV('Rand Int'!AG103,'Inputs &amp; Outputs'!$B$5,'Inputs &amp; Outputs'!$B$6)</f>
        <v>0.15341447033095801</v>
      </c>
      <c r="AH103">
        <f>NORMINV('Rand Int'!AH103,'Inputs &amp; Outputs'!$B$5,'Inputs &amp; Outputs'!$B$6)</f>
        <v>0.11032497534761507</v>
      </c>
      <c r="AI103">
        <f>NORMINV('Rand Int'!AI103,'Inputs &amp; Outputs'!$B$5,'Inputs &amp; Outputs'!$B$6)</f>
        <v>9.2280075662956845E-2</v>
      </c>
      <c r="AJ103">
        <f>NORMINV('Rand Int'!AJ103,'Inputs &amp; Outputs'!$B$5,'Inputs &amp; Outputs'!$B$6)</f>
        <v>0.12281867304064543</v>
      </c>
      <c r="AK103">
        <f>NORMINV('Rand Int'!AK103,'Inputs &amp; Outputs'!$B$5,'Inputs &amp; Outputs'!$B$6)</f>
        <v>5.8772313363955893E-2</v>
      </c>
      <c r="AL103">
        <f>NORMINV('Rand Int'!AL103,'Inputs &amp; Outputs'!$B$5,'Inputs &amp; Outputs'!$B$6)</f>
        <v>-0.15201131663738734</v>
      </c>
      <c r="AM103">
        <f>NORMINV('Rand Int'!AM103,'Inputs &amp; Outputs'!$B$5,'Inputs &amp; Outputs'!$B$6)</f>
        <v>9.5270431839521455E-2</v>
      </c>
      <c r="AN103">
        <f>NORMINV('Rand Int'!AN103,'Inputs &amp; Outputs'!$B$5,'Inputs &amp; Outputs'!$B$6)</f>
        <v>2.0966819814368508E-2</v>
      </c>
      <c r="AO103">
        <f>NORMINV('Rand Int'!AO103,'Inputs &amp; Outputs'!$B$5,'Inputs &amp; Outputs'!$B$6)</f>
        <v>0.19659994539138306</v>
      </c>
      <c r="AP103">
        <f>NORMINV('Rand Int'!AP103,'Inputs &amp; Outputs'!$B$5,'Inputs &amp; Outputs'!$B$6)</f>
        <v>3.0932156277143959E-2</v>
      </c>
      <c r="AQ103">
        <f>NORMINV('Rand Int'!AQ103,'Inputs &amp; Outputs'!$B$5,'Inputs &amp; Outputs'!$B$6)</f>
        <v>-1.8779209744585607E-3</v>
      </c>
      <c r="AR103">
        <f>NORMINV('Rand Int'!AR103,'Inputs &amp; Outputs'!$B$5,'Inputs &amp; Outputs'!$B$6)</f>
        <v>-0.11277400534227963</v>
      </c>
      <c r="AS103">
        <f>NORMINV('Rand Int'!AS103,'Inputs &amp; Outputs'!$B$5,'Inputs &amp; Outputs'!$B$6)</f>
        <v>4.5099262223159534E-2</v>
      </c>
      <c r="AT103">
        <f>NORMINV('Rand Int'!AT103,'Inputs &amp; Outputs'!$B$5,'Inputs &amp; Outputs'!$B$6)</f>
        <v>8.8922070189687119E-2</v>
      </c>
      <c r="AU103">
        <f>NORMINV('Rand Int'!AU103,'Inputs &amp; Outputs'!$B$5,'Inputs &amp; Outputs'!$B$6)</f>
        <v>4.7525617505452512E-2</v>
      </c>
      <c r="AV103">
        <f>NORMINV('Rand Int'!AV103,'Inputs &amp; Outputs'!$B$5,'Inputs &amp; Outputs'!$B$6)</f>
        <v>6.1927051532394181E-2</v>
      </c>
      <c r="AW103">
        <f>NORMINV('Rand Int'!AW103,'Inputs &amp; Outputs'!$B$5,'Inputs &amp; Outputs'!$B$6)</f>
        <v>-5.0499956999879789E-2</v>
      </c>
      <c r="AX103">
        <f>NORMINV('Rand Int'!AX103,'Inputs &amp; Outputs'!$B$5,'Inputs &amp; Outputs'!$B$6)</f>
        <v>0.12224116904770538</v>
      </c>
      <c r="AY103">
        <f>NORMINV('Rand Int'!AY103,'Inputs &amp; Outputs'!$B$5,'Inputs &amp; Outputs'!$B$6)</f>
        <v>7.7075229007124726E-2</v>
      </c>
      <c r="AZ103">
        <f>NORMINV('Rand Int'!AZ103,'Inputs &amp; Outputs'!$B$5,'Inputs &amp; Outputs'!$B$6)</f>
        <v>7.0995076523954065E-2</v>
      </c>
      <c r="BA103">
        <f>NORMINV('Rand Int'!BA103,'Inputs &amp; Outputs'!$B$5,'Inputs &amp; Outputs'!$B$6)</f>
        <v>0.11068984788976899</v>
      </c>
      <c r="BB103">
        <f>NORMINV('Rand Int'!BB103,'Inputs &amp; Outputs'!$B$5,'Inputs &amp; Outputs'!$B$6)</f>
        <v>4.3990120947014807E-2</v>
      </c>
      <c r="BC103">
        <f>NORMINV('Rand Int'!BC103,'Inputs &amp; Outputs'!$B$5,'Inputs &amp; Outputs'!$B$6)</f>
        <v>3.5852875196613621E-2</v>
      </c>
      <c r="BD103">
        <f>NORMINV('Rand Int'!BD103,'Inputs &amp; Outputs'!$B$5,'Inputs &amp; Outputs'!$B$6)</f>
        <v>0.27183990316913031</v>
      </c>
      <c r="BE103">
        <f>NORMINV('Rand Int'!BE103,'Inputs &amp; Outputs'!$B$5,'Inputs &amp; Outputs'!$B$6)</f>
        <v>0.23596877732884541</v>
      </c>
      <c r="BF103">
        <f>NORMINV('Rand Int'!BF103,'Inputs &amp; Outputs'!$B$5,'Inputs &amp; Outputs'!$B$6)</f>
        <v>0.11736790795206113</v>
      </c>
      <c r="BG103">
        <f>NORMINV('Rand Int'!BG103,'Inputs &amp; Outputs'!$B$5,'Inputs &amp; Outputs'!$B$6)</f>
        <v>2.7273846282548253E-2</v>
      </c>
      <c r="BH103">
        <f>NORMINV('Rand Int'!BH103,'Inputs &amp; Outputs'!$B$5,'Inputs &amp; Outputs'!$B$6)</f>
        <v>-0.192899058909409</v>
      </c>
      <c r="BI103">
        <f>NORMINV('Rand Int'!BI103,'Inputs &amp; Outputs'!$B$5,'Inputs &amp; Outputs'!$B$6)</f>
        <v>-6.1777789138961647E-2</v>
      </c>
      <c r="BJ103">
        <f>NORMINV('Rand Int'!BJ103,'Inputs &amp; Outputs'!$B$5,'Inputs &amp; Outputs'!$B$6)</f>
        <v>2.4681467840035068E-2</v>
      </c>
      <c r="BK103">
        <f>NORMINV('Rand Int'!BK103,'Inputs &amp; Outputs'!$B$5,'Inputs &amp; Outputs'!$B$6)</f>
        <v>8.2653334471190942E-2</v>
      </c>
      <c r="BL103">
        <f>NORMINV('Rand Int'!BL103,'Inputs &amp; Outputs'!$B$5,'Inputs &amp; Outputs'!$B$6)</f>
        <v>0.10248963874815883</v>
      </c>
      <c r="BM103">
        <f>NORMINV('Rand Int'!BM103,'Inputs &amp; Outputs'!$B$5,'Inputs &amp; Outputs'!$B$6)</f>
        <v>0.1114304087511096</v>
      </c>
      <c r="BN103">
        <f>NORMINV('Rand Int'!BN103,'Inputs &amp; Outputs'!$B$5,'Inputs &amp; Outputs'!$B$6)</f>
        <v>-1.1525901372185718E-2</v>
      </c>
      <c r="BO103">
        <f>NORMINV('Rand Int'!BO103,'Inputs &amp; Outputs'!$B$5,'Inputs &amp; Outputs'!$B$6)</f>
        <v>5.97816117006994E-2</v>
      </c>
      <c r="BP103">
        <f>NORMINV('Rand Int'!BP103,'Inputs &amp; Outputs'!$B$5,'Inputs &amp; Outputs'!$B$6)</f>
        <v>0.10443621282007179</v>
      </c>
      <c r="BQ103">
        <f>NORMINV('Rand Int'!BQ103,'Inputs &amp; Outputs'!$B$5,'Inputs &amp; Outputs'!$B$6)</f>
        <v>-8.0080467271279737E-2</v>
      </c>
      <c r="BR103">
        <f>NORMINV('Rand Int'!BR103,'Inputs &amp; Outputs'!$B$5,'Inputs &amp; Outputs'!$B$6)</f>
        <v>5.2070123487412363E-2</v>
      </c>
      <c r="BS103">
        <f>NORMINV('Rand Int'!BS103,'Inputs &amp; Outputs'!$B$5,'Inputs &amp; Outputs'!$B$6)</f>
        <v>1.2377426905566737E-2</v>
      </c>
      <c r="BT103">
        <f>NORMINV('Rand Int'!BT103,'Inputs &amp; Outputs'!$B$5,'Inputs &amp; Outputs'!$B$6)</f>
        <v>-4.6380267039043688E-2</v>
      </c>
    </row>
    <row r="104" spans="1:72" x14ac:dyDescent="0.25">
      <c r="A104" s="1">
        <v>103</v>
      </c>
      <c r="C104">
        <f>NORMINV('Rand Int'!C104,'Inputs &amp; Outputs'!$B$5,'Inputs &amp; Outputs'!$B$6)</f>
        <v>0.1042897585624537</v>
      </c>
      <c r="D104">
        <f>NORMINV('Rand Int'!D104,'Inputs &amp; Outputs'!$B$5,'Inputs &amp; Outputs'!$B$6)</f>
        <v>0.1241935878415809</v>
      </c>
      <c r="E104">
        <f>NORMINV('Rand Int'!E104,'Inputs &amp; Outputs'!$B$5,'Inputs &amp; Outputs'!$B$6)</f>
        <v>3.2819795037118266E-2</v>
      </c>
      <c r="F104">
        <f>NORMINV('Rand Int'!F104,'Inputs &amp; Outputs'!$B$5,'Inputs &amp; Outputs'!$B$6)</f>
        <v>7.0809306690443455E-2</v>
      </c>
      <c r="G104">
        <f>NORMINV('Rand Int'!G104,'Inputs &amp; Outputs'!$B$5,'Inputs &amp; Outputs'!$B$6)</f>
        <v>-6.8550126794490462E-3</v>
      </c>
      <c r="H104">
        <f>NORMINV('Rand Int'!H104,'Inputs &amp; Outputs'!$B$5,'Inputs &amp; Outputs'!$B$6)</f>
        <v>0.10598108111712454</v>
      </c>
      <c r="I104">
        <f>NORMINV('Rand Int'!I104,'Inputs &amp; Outputs'!$B$5,'Inputs &amp; Outputs'!$B$6)</f>
        <v>0.20363643839110049</v>
      </c>
      <c r="J104">
        <f>NORMINV('Rand Int'!J104,'Inputs &amp; Outputs'!$B$5,'Inputs &amp; Outputs'!$B$6)</f>
        <v>8.9269847591653753E-2</v>
      </c>
      <c r="K104">
        <f>NORMINV('Rand Int'!K104,'Inputs &amp; Outputs'!$B$5,'Inputs &amp; Outputs'!$B$6)</f>
        <v>4.5385309586967286E-2</v>
      </c>
      <c r="L104">
        <f>NORMINV('Rand Int'!L104,'Inputs &amp; Outputs'!$B$5,'Inputs &amp; Outputs'!$B$6)</f>
        <v>0.18210249559616304</v>
      </c>
      <c r="M104">
        <f>NORMINV('Rand Int'!M104,'Inputs &amp; Outputs'!$B$5,'Inputs &amp; Outputs'!$B$6)</f>
        <v>1.1327995965520241E-2</v>
      </c>
      <c r="N104">
        <f>NORMINV('Rand Int'!N104,'Inputs &amp; Outputs'!$B$5,'Inputs &amp; Outputs'!$B$6)</f>
        <v>-4.9190539886322382E-3</v>
      </c>
      <c r="O104">
        <f>NORMINV('Rand Int'!O104,'Inputs &amp; Outputs'!$B$5,'Inputs &amp; Outputs'!$B$6)</f>
        <v>-1.5599078349829237E-2</v>
      </c>
      <c r="P104">
        <f>NORMINV('Rand Int'!P104,'Inputs &amp; Outputs'!$B$5,'Inputs &amp; Outputs'!$B$6)</f>
        <v>5.5784372573388398E-2</v>
      </c>
      <c r="Q104">
        <f>NORMINV('Rand Int'!Q104,'Inputs &amp; Outputs'!$B$5,'Inputs &amp; Outputs'!$B$6)</f>
        <v>0.18639669349543214</v>
      </c>
      <c r="R104">
        <f>NORMINV('Rand Int'!R104,'Inputs &amp; Outputs'!$B$5,'Inputs &amp; Outputs'!$B$6)</f>
        <v>7.7899625631909497E-3</v>
      </c>
      <c r="S104">
        <f>NORMINV('Rand Int'!S104,'Inputs &amp; Outputs'!$B$5,'Inputs &amp; Outputs'!$B$6)</f>
        <v>-4.2751371354519785E-2</v>
      </c>
      <c r="T104">
        <f>NORMINV('Rand Int'!T104,'Inputs &amp; Outputs'!$B$5,'Inputs &amp; Outputs'!$B$6)</f>
        <v>2.2933287344956817E-2</v>
      </c>
      <c r="U104">
        <f>NORMINV('Rand Int'!U104,'Inputs &amp; Outputs'!$B$5,'Inputs &amp; Outputs'!$B$6)</f>
        <v>3.9923098454241877E-2</v>
      </c>
      <c r="V104">
        <f>NORMINV('Rand Int'!V104,'Inputs &amp; Outputs'!$B$5,'Inputs &amp; Outputs'!$B$6)</f>
        <v>7.9704739448908088E-2</v>
      </c>
      <c r="W104">
        <f>NORMINV('Rand Int'!W104,'Inputs &amp; Outputs'!$B$5,'Inputs &amp; Outputs'!$B$6)</f>
        <v>4.2555696874474434E-2</v>
      </c>
      <c r="X104">
        <f>NORMINV('Rand Int'!X104,'Inputs &amp; Outputs'!$B$5,'Inputs &amp; Outputs'!$B$6)</f>
        <v>8.0460097722939217E-2</v>
      </c>
      <c r="Y104">
        <f>NORMINV('Rand Int'!Y104,'Inputs &amp; Outputs'!$B$5,'Inputs &amp; Outputs'!$B$6)</f>
        <v>6.4044613715962859E-2</v>
      </c>
      <c r="Z104">
        <f>NORMINV('Rand Int'!Z104,'Inputs &amp; Outputs'!$B$5,'Inputs &amp; Outputs'!$B$6)</f>
        <v>0.23049599420129216</v>
      </c>
      <c r="AA104">
        <f>NORMINV('Rand Int'!AA104,'Inputs &amp; Outputs'!$B$5,'Inputs &amp; Outputs'!$B$6)</f>
        <v>9.8782695188824043E-2</v>
      </c>
      <c r="AB104">
        <f>NORMINV('Rand Int'!AB104,'Inputs &amp; Outputs'!$B$5,'Inputs &amp; Outputs'!$B$6)</f>
        <v>-5.4592052066419608E-2</v>
      </c>
      <c r="AC104">
        <f>NORMINV('Rand Int'!AC104,'Inputs &amp; Outputs'!$B$5,'Inputs &amp; Outputs'!$B$6)</f>
        <v>8.5116248542297893E-2</v>
      </c>
      <c r="AD104">
        <f>NORMINV('Rand Int'!AD104,'Inputs &amp; Outputs'!$B$5,'Inputs &amp; Outputs'!$B$6)</f>
        <v>0.11155373633739397</v>
      </c>
      <c r="AE104">
        <f>NORMINV('Rand Int'!AE104,'Inputs &amp; Outputs'!$B$5,'Inputs &amp; Outputs'!$B$6)</f>
        <v>9.136879942884514E-2</v>
      </c>
      <c r="AF104">
        <f>NORMINV('Rand Int'!AF104,'Inputs &amp; Outputs'!$B$5,'Inputs &amp; Outputs'!$B$6)</f>
        <v>3.9289000217851144E-2</v>
      </c>
      <c r="AG104">
        <f>NORMINV('Rand Int'!AG104,'Inputs &amp; Outputs'!$B$5,'Inputs &amp; Outputs'!$B$6)</f>
        <v>-1.9877297963120669E-2</v>
      </c>
      <c r="AH104">
        <f>NORMINV('Rand Int'!AH104,'Inputs &amp; Outputs'!$B$5,'Inputs &amp; Outputs'!$B$6)</f>
        <v>-2.0277777761134777E-2</v>
      </c>
      <c r="AI104">
        <f>NORMINV('Rand Int'!AI104,'Inputs &amp; Outputs'!$B$5,'Inputs &amp; Outputs'!$B$6)</f>
        <v>2.6949508054711947E-2</v>
      </c>
      <c r="AJ104">
        <f>NORMINV('Rand Int'!AJ104,'Inputs &amp; Outputs'!$B$5,'Inputs &amp; Outputs'!$B$6)</f>
        <v>0.19507991670446476</v>
      </c>
      <c r="AK104">
        <f>NORMINV('Rand Int'!AK104,'Inputs &amp; Outputs'!$B$5,'Inputs &amp; Outputs'!$B$6)</f>
        <v>5.6142510656699729E-2</v>
      </c>
      <c r="AL104">
        <f>NORMINV('Rand Int'!AL104,'Inputs &amp; Outputs'!$B$5,'Inputs &amp; Outputs'!$B$6)</f>
        <v>0.14187000612526682</v>
      </c>
      <c r="AM104">
        <f>NORMINV('Rand Int'!AM104,'Inputs &amp; Outputs'!$B$5,'Inputs &amp; Outputs'!$B$6)</f>
        <v>0.13370528215914868</v>
      </c>
      <c r="AN104">
        <f>NORMINV('Rand Int'!AN104,'Inputs &amp; Outputs'!$B$5,'Inputs &amp; Outputs'!$B$6)</f>
        <v>6.4992567217863381E-2</v>
      </c>
      <c r="AO104">
        <f>NORMINV('Rand Int'!AO104,'Inputs &amp; Outputs'!$B$5,'Inputs &amp; Outputs'!$B$6)</f>
        <v>-5.3808075514322706E-2</v>
      </c>
      <c r="AP104">
        <f>NORMINV('Rand Int'!AP104,'Inputs &amp; Outputs'!$B$5,'Inputs &amp; Outputs'!$B$6)</f>
        <v>0.20710254003578274</v>
      </c>
      <c r="AQ104">
        <f>NORMINV('Rand Int'!AQ104,'Inputs &amp; Outputs'!$B$5,'Inputs &amp; Outputs'!$B$6)</f>
        <v>0.13583588975264355</v>
      </c>
      <c r="AR104">
        <f>NORMINV('Rand Int'!AR104,'Inputs &amp; Outputs'!$B$5,'Inputs &amp; Outputs'!$B$6)</f>
        <v>0.15046038245897608</v>
      </c>
      <c r="AS104">
        <f>NORMINV('Rand Int'!AS104,'Inputs &amp; Outputs'!$B$5,'Inputs &amp; Outputs'!$B$6)</f>
        <v>8.5333878615424033E-2</v>
      </c>
      <c r="AT104">
        <f>NORMINV('Rand Int'!AT104,'Inputs &amp; Outputs'!$B$5,'Inputs &amp; Outputs'!$B$6)</f>
        <v>1.2123715283379591E-2</v>
      </c>
      <c r="AU104">
        <f>NORMINV('Rand Int'!AU104,'Inputs &amp; Outputs'!$B$5,'Inputs &amp; Outputs'!$B$6)</f>
        <v>7.0347348847859606E-2</v>
      </c>
      <c r="AV104">
        <f>NORMINV('Rand Int'!AV104,'Inputs &amp; Outputs'!$B$5,'Inputs &amp; Outputs'!$B$6)</f>
        <v>-5.2878474287078703E-2</v>
      </c>
      <c r="AW104">
        <f>NORMINV('Rand Int'!AW104,'Inputs &amp; Outputs'!$B$5,'Inputs &amp; Outputs'!$B$6)</f>
        <v>0.15936326874236531</v>
      </c>
      <c r="AX104">
        <f>NORMINV('Rand Int'!AX104,'Inputs &amp; Outputs'!$B$5,'Inputs &amp; Outputs'!$B$6)</f>
        <v>0.11871302701247874</v>
      </c>
      <c r="AY104">
        <f>NORMINV('Rand Int'!AY104,'Inputs &amp; Outputs'!$B$5,'Inputs &amp; Outputs'!$B$6)</f>
        <v>7.8872512066640046E-2</v>
      </c>
      <c r="AZ104">
        <f>NORMINV('Rand Int'!AZ104,'Inputs &amp; Outputs'!$B$5,'Inputs &amp; Outputs'!$B$6)</f>
        <v>3.7959966242348146E-2</v>
      </c>
      <c r="BA104">
        <f>NORMINV('Rand Int'!BA104,'Inputs &amp; Outputs'!$B$5,'Inputs &amp; Outputs'!$B$6)</f>
        <v>9.1451748389911408E-2</v>
      </c>
      <c r="BB104">
        <f>NORMINV('Rand Int'!BB104,'Inputs &amp; Outputs'!$B$5,'Inputs &amp; Outputs'!$B$6)</f>
        <v>0.18231217297723293</v>
      </c>
      <c r="BC104">
        <f>NORMINV('Rand Int'!BC104,'Inputs &amp; Outputs'!$B$5,'Inputs &amp; Outputs'!$B$6)</f>
        <v>-2.5966804745284192E-2</v>
      </c>
      <c r="BD104">
        <f>NORMINV('Rand Int'!BD104,'Inputs &amp; Outputs'!$B$5,'Inputs &amp; Outputs'!$B$6)</f>
        <v>7.1813053245490116E-2</v>
      </c>
      <c r="BE104">
        <f>NORMINV('Rand Int'!BE104,'Inputs &amp; Outputs'!$B$5,'Inputs &amp; Outputs'!$B$6)</f>
        <v>0.10428904306194925</v>
      </c>
      <c r="BF104">
        <f>NORMINV('Rand Int'!BF104,'Inputs &amp; Outputs'!$B$5,'Inputs &amp; Outputs'!$B$6)</f>
        <v>5.8474119763302766E-2</v>
      </c>
      <c r="BG104">
        <f>NORMINV('Rand Int'!BG104,'Inputs &amp; Outputs'!$B$5,'Inputs &amp; Outputs'!$B$6)</f>
        <v>5.0797851604130168E-2</v>
      </c>
      <c r="BH104">
        <f>NORMINV('Rand Int'!BH104,'Inputs &amp; Outputs'!$B$5,'Inputs &amp; Outputs'!$B$6)</f>
        <v>0.15050098193036499</v>
      </c>
      <c r="BI104">
        <f>NORMINV('Rand Int'!BI104,'Inputs &amp; Outputs'!$B$5,'Inputs &amp; Outputs'!$B$6)</f>
        <v>8.3094273773430316E-2</v>
      </c>
      <c r="BJ104">
        <f>NORMINV('Rand Int'!BJ104,'Inputs &amp; Outputs'!$B$5,'Inputs &amp; Outputs'!$B$6)</f>
        <v>1.7758574341691646E-2</v>
      </c>
      <c r="BK104">
        <f>NORMINV('Rand Int'!BK104,'Inputs &amp; Outputs'!$B$5,'Inputs &amp; Outputs'!$B$6)</f>
        <v>0.10992863263292837</v>
      </c>
      <c r="BL104">
        <f>NORMINV('Rand Int'!BL104,'Inputs &amp; Outputs'!$B$5,'Inputs &amp; Outputs'!$B$6)</f>
        <v>0.13230689266905482</v>
      </c>
      <c r="BM104">
        <f>NORMINV('Rand Int'!BM104,'Inputs &amp; Outputs'!$B$5,'Inputs &amp; Outputs'!$B$6)</f>
        <v>0.11016123678793419</v>
      </c>
      <c r="BN104">
        <f>NORMINV('Rand Int'!BN104,'Inputs &amp; Outputs'!$B$5,'Inputs &amp; Outputs'!$B$6)</f>
        <v>5.5336616114182932E-2</v>
      </c>
      <c r="BO104">
        <f>NORMINV('Rand Int'!BO104,'Inputs &amp; Outputs'!$B$5,'Inputs &amp; Outputs'!$B$6)</f>
        <v>4.5190443246629491E-2</v>
      </c>
      <c r="BP104">
        <f>NORMINV('Rand Int'!BP104,'Inputs &amp; Outputs'!$B$5,'Inputs &amp; Outputs'!$B$6)</f>
        <v>7.477877971124737E-2</v>
      </c>
      <c r="BQ104">
        <f>NORMINV('Rand Int'!BQ104,'Inputs &amp; Outputs'!$B$5,'Inputs &amp; Outputs'!$B$6)</f>
        <v>-6.8220479003047729E-4</v>
      </c>
      <c r="BR104">
        <f>NORMINV('Rand Int'!BR104,'Inputs &amp; Outputs'!$B$5,'Inputs &amp; Outputs'!$B$6)</f>
        <v>-1.3246174721718726E-2</v>
      </c>
      <c r="BS104">
        <f>NORMINV('Rand Int'!BS104,'Inputs &amp; Outputs'!$B$5,'Inputs &amp; Outputs'!$B$6)</f>
        <v>0.11085570308918161</v>
      </c>
      <c r="BT104">
        <f>NORMINV('Rand Int'!BT104,'Inputs &amp; Outputs'!$B$5,'Inputs &amp; Outputs'!$B$6)</f>
        <v>-2.8739164986539445E-2</v>
      </c>
    </row>
    <row r="105" spans="1:72" x14ac:dyDescent="0.25">
      <c r="A105" s="1">
        <v>104</v>
      </c>
      <c r="C105">
        <f>NORMINV('Rand Int'!C105,'Inputs &amp; Outputs'!$B$5,'Inputs &amp; Outputs'!$B$6)</f>
        <v>0.14918473114981223</v>
      </c>
      <c r="D105">
        <f>NORMINV('Rand Int'!D105,'Inputs &amp; Outputs'!$B$5,'Inputs &amp; Outputs'!$B$6)</f>
        <v>4.5762250936956794E-3</v>
      </c>
      <c r="E105">
        <f>NORMINV('Rand Int'!E105,'Inputs &amp; Outputs'!$B$5,'Inputs &amp; Outputs'!$B$6)</f>
        <v>-4.3124055394922353E-2</v>
      </c>
      <c r="F105">
        <f>NORMINV('Rand Int'!F105,'Inputs &amp; Outputs'!$B$5,'Inputs &amp; Outputs'!$B$6)</f>
        <v>8.6175039260656866E-2</v>
      </c>
      <c r="G105">
        <f>NORMINV('Rand Int'!G105,'Inputs &amp; Outputs'!$B$5,'Inputs &amp; Outputs'!$B$6)</f>
        <v>-6.2130334951552749E-2</v>
      </c>
      <c r="H105">
        <f>NORMINV('Rand Int'!H105,'Inputs &amp; Outputs'!$B$5,'Inputs &amp; Outputs'!$B$6)</f>
        <v>4.9161862334705014E-2</v>
      </c>
      <c r="I105">
        <f>NORMINV('Rand Int'!I105,'Inputs &amp; Outputs'!$B$5,'Inputs &amp; Outputs'!$B$6)</f>
        <v>5.6925902319067606E-2</v>
      </c>
      <c r="J105">
        <f>NORMINV('Rand Int'!J105,'Inputs &amp; Outputs'!$B$5,'Inputs &amp; Outputs'!$B$6)</f>
        <v>-1.2913796420019996E-2</v>
      </c>
      <c r="K105">
        <f>NORMINV('Rand Int'!K105,'Inputs &amp; Outputs'!$B$5,'Inputs &amp; Outputs'!$B$6)</f>
        <v>4.2293774075631993E-2</v>
      </c>
      <c r="L105">
        <f>NORMINV('Rand Int'!L105,'Inputs &amp; Outputs'!$B$5,'Inputs &amp; Outputs'!$B$6)</f>
        <v>4.1076641493611475E-2</v>
      </c>
      <c r="M105">
        <f>NORMINV('Rand Int'!M105,'Inputs &amp; Outputs'!$B$5,'Inputs &amp; Outputs'!$B$6)</f>
        <v>-4.5907721596794474E-2</v>
      </c>
      <c r="N105">
        <f>NORMINV('Rand Int'!N105,'Inputs &amp; Outputs'!$B$5,'Inputs &amp; Outputs'!$B$6)</f>
        <v>0.14407042225219294</v>
      </c>
      <c r="O105">
        <f>NORMINV('Rand Int'!O105,'Inputs &amp; Outputs'!$B$5,'Inputs &amp; Outputs'!$B$6)</f>
        <v>0.12851029774417094</v>
      </c>
      <c r="P105">
        <f>NORMINV('Rand Int'!P105,'Inputs &amp; Outputs'!$B$5,'Inputs &amp; Outputs'!$B$6)</f>
        <v>-5.2985097210259513E-2</v>
      </c>
      <c r="Q105">
        <f>NORMINV('Rand Int'!Q105,'Inputs &amp; Outputs'!$B$5,'Inputs &amp; Outputs'!$B$6)</f>
        <v>2.5412209668790924E-2</v>
      </c>
      <c r="R105">
        <f>NORMINV('Rand Int'!R105,'Inputs &amp; Outputs'!$B$5,'Inputs &amp; Outputs'!$B$6)</f>
        <v>-0.12100671212221661</v>
      </c>
      <c r="S105">
        <f>NORMINV('Rand Int'!S105,'Inputs &amp; Outputs'!$B$5,'Inputs &amp; Outputs'!$B$6)</f>
        <v>-7.6591274347895227E-2</v>
      </c>
      <c r="T105">
        <f>NORMINV('Rand Int'!T105,'Inputs &amp; Outputs'!$B$5,'Inputs &amp; Outputs'!$B$6)</f>
        <v>6.732931879899802E-2</v>
      </c>
      <c r="U105">
        <f>NORMINV('Rand Int'!U105,'Inputs &amp; Outputs'!$B$5,'Inputs &amp; Outputs'!$B$6)</f>
        <v>0.11461186922936265</v>
      </c>
      <c r="V105">
        <f>NORMINV('Rand Int'!V105,'Inputs &amp; Outputs'!$B$5,'Inputs &amp; Outputs'!$B$6)</f>
        <v>1.367498787295101E-2</v>
      </c>
      <c r="W105">
        <f>NORMINV('Rand Int'!W105,'Inputs &amp; Outputs'!$B$5,'Inputs &amp; Outputs'!$B$6)</f>
        <v>4.0205963335722059E-3</v>
      </c>
      <c r="X105">
        <f>NORMINV('Rand Int'!X105,'Inputs &amp; Outputs'!$B$5,'Inputs &amp; Outputs'!$B$6)</f>
        <v>0.10777419758497959</v>
      </c>
      <c r="Y105">
        <f>NORMINV('Rand Int'!Y105,'Inputs &amp; Outputs'!$B$5,'Inputs &amp; Outputs'!$B$6)</f>
        <v>0.11778087868917715</v>
      </c>
      <c r="Z105">
        <f>NORMINV('Rand Int'!Z105,'Inputs &amp; Outputs'!$B$5,'Inputs &amp; Outputs'!$B$6)</f>
        <v>-1.2089489351086294E-2</v>
      </c>
      <c r="AA105">
        <f>NORMINV('Rand Int'!AA105,'Inputs &amp; Outputs'!$B$5,'Inputs &amp; Outputs'!$B$6)</f>
        <v>0.10851046254306969</v>
      </c>
      <c r="AB105">
        <f>NORMINV('Rand Int'!AB105,'Inputs &amp; Outputs'!$B$5,'Inputs &amp; Outputs'!$B$6)</f>
        <v>8.0584756265826216E-2</v>
      </c>
      <c r="AC105">
        <f>NORMINV('Rand Int'!AC105,'Inputs &amp; Outputs'!$B$5,'Inputs &amp; Outputs'!$B$6)</f>
        <v>0.10619762806171493</v>
      </c>
      <c r="AD105">
        <f>NORMINV('Rand Int'!AD105,'Inputs &amp; Outputs'!$B$5,'Inputs &amp; Outputs'!$B$6)</f>
        <v>-0.13082675899601354</v>
      </c>
      <c r="AE105">
        <f>NORMINV('Rand Int'!AE105,'Inputs &amp; Outputs'!$B$5,'Inputs &amp; Outputs'!$B$6)</f>
        <v>9.2590543344554632E-2</v>
      </c>
      <c r="AF105">
        <f>NORMINV('Rand Int'!AF105,'Inputs &amp; Outputs'!$B$5,'Inputs &amp; Outputs'!$B$6)</f>
        <v>5.3535641784897649E-2</v>
      </c>
      <c r="AG105">
        <f>NORMINV('Rand Int'!AG105,'Inputs &amp; Outputs'!$B$5,'Inputs &amp; Outputs'!$B$6)</f>
        <v>-1.8589722357708824E-2</v>
      </c>
      <c r="AH105">
        <f>NORMINV('Rand Int'!AH105,'Inputs &amp; Outputs'!$B$5,'Inputs &amp; Outputs'!$B$6)</f>
        <v>8.1493169232354196E-2</v>
      </c>
      <c r="AI105">
        <f>NORMINV('Rand Int'!AI105,'Inputs &amp; Outputs'!$B$5,'Inputs &amp; Outputs'!$B$6)</f>
        <v>7.4410518033964923E-2</v>
      </c>
      <c r="AJ105">
        <f>NORMINV('Rand Int'!AJ105,'Inputs &amp; Outputs'!$B$5,'Inputs &amp; Outputs'!$B$6)</f>
        <v>-7.9845129976457485E-2</v>
      </c>
      <c r="AK105">
        <f>NORMINV('Rand Int'!AK105,'Inputs &amp; Outputs'!$B$5,'Inputs &amp; Outputs'!$B$6)</f>
        <v>2.0277043877165578E-2</v>
      </c>
      <c r="AL105">
        <f>NORMINV('Rand Int'!AL105,'Inputs &amp; Outputs'!$B$5,'Inputs &amp; Outputs'!$B$6)</f>
        <v>1.718977425561799E-2</v>
      </c>
      <c r="AM105">
        <f>NORMINV('Rand Int'!AM105,'Inputs &amp; Outputs'!$B$5,'Inputs &amp; Outputs'!$B$6)</f>
        <v>1.0730492734147688E-2</v>
      </c>
      <c r="AN105">
        <f>NORMINV('Rand Int'!AN105,'Inputs &amp; Outputs'!$B$5,'Inputs &amp; Outputs'!$B$6)</f>
        <v>0.14753565685010211</v>
      </c>
      <c r="AO105">
        <f>NORMINV('Rand Int'!AO105,'Inputs &amp; Outputs'!$B$5,'Inputs &amp; Outputs'!$B$6)</f>
        <v>-1.0589575307073593E-2</v>
      </c>
      <c r="AP105">
        <f>NORMINV('Rand Int'!AP105,'Inputs &amp; Outputs'!$B$5,'Inputs &amp; Outputs'!$B$6)</f>
        <v>7.6904918198174854E-2</v>
      </c>
      <c r="AQ105">
        <f>NORMINV('Rand Int'!AQ105,'Inputs &amp; Outputs'!$B$5,'Inputs &amp; Outputs'!$B$6)</f>
        <v>1.5709384511144432E-2</v>
      </c>
      <c r="AR105">
        <f>NORMINV('Rand Int'!AR105,'Inputs &amp; Outputs'!$B$5,'Inputs &amp; Outputs'!$B$6)</f>
        <v>0.15031803115485401</v>
      </c>
      <c r="AS105">
        <f>NORMINV('Rand Int'!AS105,'Inputs &amp; Outputs'!$B$5,'Inputs &amp; Outputs'!$B$6)</f>
        <v>5.1738612983002599E-2</v>
      </c>
      <c r="AT105">
        <f>NORMINV('Rand Int'!AT105,'Inputs &amp; Outputs'!$B$5,'Inputs &amp; Outputs'!$B$6)</f>
        <v>-4.2400460981181595E-2</v>
      </c>
      <c r="AU105">
        <f>NORMINV('Rand Int'!AU105,'Inputs &amp; Outputs'!$B$5,'Inputs &amp; Outputs'!$B$6)</f>
        <v>3.4099678316217387E-2</v>
      </c>
      <c r="AV105">
        <f>NORMINV('Rand Int'!AV105,'Inputs &amp; Outputs'!$B$5,'Inputs &amp; Outputs'!$B$6)</f>
        <v>4.8662270610871826E-2</v>
      </c>
      <c r="AW105">
        <f>NORMINV('Rand Int'!AW105,'Inputs &amp; Outputs'!$B$5,'Inputs &amp; Outputs'!$B$6)</f>
        <v>2.2427308441665357E-2</v>
      </c>
      <c r="AX105">
        <f>NORMINV('Rand Int'!AX105,'Inputs &amp; Outputs'!$B$5,'Inputs &amp; Outputs'!$B$6)</f>
        <v>7.3226796261733007E-2</v>
      </c>
      <c r="AY105">
        <f>NORMINV('Rand Int'!AY105,'Inputs &amp; Outputs'!$B$5,'Inputs &amp; Outputs'!$B$6)</f>
        <v>4.0722820781157257E-2</v>
      </c>
      <c r="AZ105">
        <f>NORMINV('Rand Int'!AZ105,'Inputs &amp; Outputs'!$B$5,'Inputs &amp; Outputs'!$B$6)</f>
        <v>4.8015860508660066E-2</v>
      </c>
      <c r="BA105">
        <f>NORMINV('Rand Int'!BA105,'Inputs &amp; Outputs'!$B$5,'Inputs &amp; Outputs'!$B$6)</f>
        <v>2.2278076029085138E-2</v>
      </c>
      <c r="BB105">
        <f>NORMINV('Rand Int'!BB105,'Inputs &amp; Outputs'!$B$5,'Inputs &amp; Outputs'!$B$6)</f>
        <v>5.6163698557185303E-2</v>
      </c>
      <c r="BC105">
        <f>NORMINV('Rand Int'!BC105,'Inputs &amp; Outputs'!$B$5,'Inputs &amp; Outputs'!$B$6)</f>
        <v>3.1283177277972106E-2</v>
      </c>
      <c r="BD105">
        <f>NORMINV('Rand Int'!BD105,'Inputs &amp; Outputs'!$B$5,'Inputs &amp; Outputs'!$B$6)</f>
        <v>6.4726658289788824E-2</v>
      </c>
      <c r="BE105">
        <f>NORMINV('Rand Int'!BE105,'Inputs &amp; Outputs'!$B$5,'Inputs &amp; Outputs'!$B$6)</f>
        <v>0.11632843149353395</v>
      </c>
      <c r="BF105">
        <f>NORMINV('Rand Int'!BF105,'Inputs &amp; Outputs'!$B$5,'Inputs &amp; Outputs'!$B$6)</f>
        <v>-1.2813909979007304E-2</v>
      </c>
      <c r="BG105">
        <f>NORMINV('Rand Int'!BG105,'Inputs &amp; Outputs'!$B$5,'Inputs &amp; Outputs'!$B$6)</f>
        <v>-1.8841008418160957E-2</v>
      </c>
      <c r="BH105">
        <f>NORMINV('Rand Int'!BH105,'Inputs &amp; Outputs'!$B$5,'Inputs &amp; Outputs'!$B$6)</f>
        <v>0.19332966206187283</v>
      </c>
      <c r="BI105">
        <f>NORMINV('Rand Int'!BI105,'Inputs &amp; Outputs'!$B$5,'Inputs &amp; Outputs'!$B$6)</f>
        <v>5.6647800944736419E-2</v>
      </c>
      <c r="BJ105">
        <f>NORMINV('Rand Int'!BJ105,'Inputs &amp; Outputs'!$B$5,'Inputs &amp; Outputs'!$B$6)</f>
        <v>0.11643864604726231</v>
      </c>
      <c r="BK105">
        <f>NORMINV('Rand Int'!BK105,'Inputs &amp; Outputs'!$B$5,'Inputs &amp; Outputs'!$B$6)</f>
        <v>0.10563838800971999</v>
      </c>
      <c r="BL105">
        <f>NORMINV('Rand Int'!BL105,'Inputs &amp; Outputs'!$B$5,'Inputs &amp; Outputs'!$B$6)</f>
        <v>0.11880923339168538</v>
      </c>
      <c r="BM105">
        <f>NORMINV('Rand Int'!BM105,'Inputs &amp; Outputs'!$B$5,'Inputs &amp; Outputs'!$B$6)</f>
        <v>2.8655725387236188E-2</v>
      </c>
      <c r="BN105">
        <f>NORMINV('Rand Int'!BN105,'Inputs &amp; Outputs'!$B$5,'Inputs &amp; Outputs'!$B$6)</f>
        <v>3.687867355279794E-2</v>
      </c>
      <c r="BO105">
        <f>NORMINV('Rand Int'!BO105,'Inputs &amp; Outputs'!$B$5,'Inputs &amp; Outputs'!$B$6)</f>
        <v>4.5648407624961126E-2</v>
      </c>
      <c r="BP105">
        <f>NORMINV('Rand Int'!BP105,'Inputs &amp; Outputs'!$B$5,'Inputs &amp; Outputs'!$B$6)</f>
        <v>-1.0280742147020336E-2</v>
      </c>
      <c r="BQ105">
        <f>NORMINV('Rand Int'!BQ105,'Inputs &amp; Outputs'!$B$5,'Inputs &amp; Outputs'!$B$6)</f>
        <v>-2.2753381870832465E-3</v>
      </c>
      <c r="BR105">
        <f>NORMINV('Rand Int'!BR105,'Inputs &amp; Outputs'!$B$5,'Inputs &amp; Outputs'!$B$6)</f>
        <v>4.3091018675204373E-2</v>
      </c>
      <c r="BS105">
        <f>NORMINV('Rand Int'!BS105,'Inputs &amp; Outputs'!$B$5,'Inputs &amp; Outputs'!$B$6)</f>
        <v>0.17129725512596478</v>
      </c>
      <c r="BT105">
        <f>NORMINV('Rand Int'!BT105,'Inputs &amp; Outputs'!$B$5,'Inputs &amp; Outputs'!$B$6)</f>
        <v>5.4769930745435513E-2</v>
      </c>
    </row>
    <row r="106" spans="1:72" x14ac:dyDescent="0.25">
      <c r="A106" s="1">
        <v>105</v>
      </c>
      <c r="C106">
        <f>NORMINV('Rand Int'!C106,'Inputs &amp; Outputs'!$B$5,'Inputs &amp; Outputs'!$B$6)</f>
        <v>-6.6325690241266777E-2</v>
      </c>
      <c r="D106">
        <f>NORMINV('Rand Int'!D106,'Inputs &amp; Outputs'!$B$5,'Inputs &amp; Outputs'!$B$6)</f>
        <v>0.15970147388018924</v>
      </c>
      <c r="E106">
        <f>NORMINV('Rand Int'!E106,'Inputs &amp; Outputs'!$B$5,'Inputs &amp; Outputs'!$B$6)</f>
        <v>8.8396140771433929E-2</v>
      </c>
      <c r="F106">
        <f>NORMINV('Rand Int'!F106,'Inputs &amp; Outputs'!$B$5,'Inputs &amp; Outputs'!$B$6)</f>
        <v>-9.4679042501044419E-2</v>
      </c>
      <c r="G106">
        <f>NORMINV('Rand Int'!G106,'Inputs &amp; Outputs'!$B$5,'Inputs &amp; Outputs'!$B$6)</f>
        <v>9.8847474905728497E-2</v>
      </c>
      <c r="H106">
        <f>NORMINV('Rand Int'!H106,'Inputs &amp; Outputs'!$B$5,'Inputs &amp; Outputs'!$B$6)</f>
        <v>5.3988122856585663E-2</v>
      </c>
      <c r="I106">
        <f>NORMINV('Rand Int'!I106,'Inputs &amp; Outputs'!$B$5,'Inputs &amp; Outputs'!$B$6)</f>
        <v>0.10156852989554371</v>
      </c>
      <c r="J106">
        <f>NORMINV('Rand Int'!J106,'Inputs &amp; Outputs'!$B$5,'Inputs &amp; Outputs'!$B$6)</f>
        <v>5.0340367335600836E-2</v>
      </c>
      <c r="K106">
        <f>NORMINV('Rand Int'!K106,'Inputs &amp; Outputs'!$B$5,'Inputs &amp; Outputs'!$B$6)</f>
        <v>0.19265448810413219</v>
      </c>
      <c r="L106">
        <f>NORMINV('Rand Int'!L106,'Inputs &amp; Outputs'!$B$5,'Inputs &amp; Outputs'!$B$6)</f>
        <v>0.17368915547910857</v>
      </c>
      <c r="M106">
        <f>NORMINV('Rand Int'!M106,'Inputs &amp; Outputs'!$B$5,'Inputs &amp; Outputs'!$B$6)</f>
        <v>0.12808320415008928</v>
      </c>
      <c r="N106">
        <f>NORMINV('Rand Int'!N106,'Inputs &amp; Outputs'!$B$5,'Inputs &amp; Outputs'!$B$6)</f>
        <v>0.13728651248344159</v>
      </c>
      <c r="O106">
        <f>NORMINV('Rand Int'!O106,'Inputs &amp; Outputs'!$B$5,'Inputs &amp; Outputs'!$B$6)</f>
        <v>0.11399297849418724</v>
      </c>
      <c r="P106">
        <f>NORMINV('Rand Int'!P106,'Inputs &amp; Outputs'!$B$5,'Inputs &amp; Outputs'!$B$6)</f>
        <v>-6.2303141224757094E-2</v>
      </c>
      <c r="Q106">
        <f>NORMINV('Rand Int'!Q106,'Inputs &amp; Outputs'!$B$5,'Inputs &amp; Outputs'!$B$6)</f>
        <v>3.6605309837360524E-2</v>
      </c>
      <c r="R106">
        <f>NORMINV('Rand Int'!R106,'Inputs &amp; Outputs'!$B$5,'Inputs &amp; Outputs'!$B$6)</f>
        <v>-3.4387023215769336E-2</v>
      </c>
      <c r="S106">
        <f>NORMINV('Rand Int'!S106,'Inputs &amp; Outputs'!$B$5,'Inputs &amp; Outputs'!$B$6)</f>
        <v>0.13378216935984535</v>
      </c>
      <c r="T106">
        <f>NORMINV('Rand Int'!T106,'Inputs &amp; Outputs'!$B$5,'Inputs &amp; Outputs'!$B$6)</f>
        <v>-7.4979671715779822E-2</v>
      </c>
      <c r="U106">
        <f>NORMINV('Rand Int'!U106,'Inputs &amp; Outputs'!$B$5,'Inputs &amp; Outputs'!$B$6)</f>
        <v>-5.4423851924978728E-3</v>
      </c>
      <c r="V106">
        <f>NORMINV('Rand Int'!V106,'Inputs &amp; Outputs'!$B$5,'Inputs &amp; Outputs'!$B$6)</f>
        <v>1.0234381170887465E-2</v>
      </c>
      <c r="W106">
        <f>NORMINV('Rand Int'!W106,'Inputs &amp; Outputs'!$B$5,'Inputs &amp; Outputs'!$B$6)</f>
        <v>-1.1959034994233411E-2</v>
      </c>
      <c r="X106">
        <f>NORMINV('Rand Int'!X106,'Inputs &amp; Outputs'!$B$5,'Inputs &amp; Outputs'!$B$6)</f>
        <v>0.13249778581906585</v>
      </c>
      <c r="Y106">
        <f>NORMINV('Rand Int'!Y106,'Inputs &amp; Outputs'!$B$5,'Inputs &amp; Outputs'!$B$6)</f>
        <v>3.7281795597093825E-2</v>
      </c>
      <c r="Z106">
        <f>NORMINV('Rand Int'!Z106,'Inputs &amp; Outputs'!$B$5,'Inputs &amp; Outputs'!$B$6)</f>
        <v>-1.0517231737696017E-2</v>
      </c>
      <c r="AA106">
        <f>NORMINV('Rand Int'!AA106,'Inputs &amp; Outputs'!$B$5,'Inputs &amp; Outputs'!$B$6)</f>
        <v>8.9855252088096499E-2</v>
      </c>
      <c r="AB106">
        <f>NORMINV('Rand Int'!AB106,'Inputs &amp; Outputs'!$B$5,'Inputs &amp; Outputs'!$B$6)</f>
        <v>0.13689596922212696</v>
      </c>
      <c r="AC106">
        <f>NORMINV('Rand Int'!AC106,'Inputs &amp; Outputs'!$B$5,'Inputs &amp; Outputs'!$B$6)</f>
        <v>7.9295743986440348E-2</v>
      </c>
      <c r="AD106">
        <f>NORMINV('Rand Int'!AD106,'Inputs &amp; Outputs'!$B$5,'Inputs &amp; Outputs'!$B$6)</f>
        <v>4.1777824833574187E-2</v>
      </c>
      <c r="AE106">
        <f>NORMINV('Rand Int'!AE106,'Inputs &amp; Outputs'!$B$5,'Inputs &amp; Outputs'!$B$6)</f>
        <v>1.645686469841761E-2</v>
      </c>
      <c r="AF106">
        <f>NORMINV('Rand Int'!AF106,'Inputs &amp; Outputs'!$B$5,'Inputs &amp; Outputs'!$B$6)</f>
        <v>7.4565070142663878E-3</v>
      </c>
      <c r="AG106">
        <f>NORMINV('Rand Int'!AG106,'Inputs &amp; Outputs'!$B$5,'Inputs &amp; Outputs'!$B$6)</f>
        <v>0.114573850225996</v>
      </c>
      <c r="AH106">
        <f>NORMINV('Rand Int'!AH106,'Inputs &amp; Outputs'!$B$5,'Inputs &amp; Outputs'!$B$6)</f>
        <v>7.3715521889049618E-2</v>
      </c>
      <c r="AI106">
        <f>NORMINV('Rand Int'!AI106,'Inputs &amp; Outputs'!$B$5,'Inputs &amp; Outputs'!$B$6)</f>
        <v>-2.4070779373025694E-2</v>
      </c>
      <c r="AJ106">
        <f>NORMINV('Rand Int'!AJ106,'Inputs &amp; Outputs'!$B$5,'Inputs &amp; Outputs'!$B$6)</f>
        <v>3.5788318302716934E-2</v>
      </c>
      <c r="AK106">
        <f>NORMINV('Rand Int'!AK106,'Inputs &amp; Outputs'!$B$5,'Inputs &amp; Outputs'!$B$6)</f>
        <v>0.18350292848831445</v>
      </c>
      <c r="AL106">
        <f>NORMINV('Rand Int'!AL106,'Inputs &amp; Outputs'!$B$5,'Inputs &amp; Outputs'!$B$6)</f>
        <v>6.389850340982918E-2</v>
      </c>
      <c r="AM106">
        <f>NORMINV('Rand Int'!AM106,'Inputs &amp; Outputs'!$B$5,'Inputs &amp; Outputs'!$B$6)</f>
        <v>0.16418221017279441</v>
      </c>
      <c r="AN106">
        <f>NORMINV('Rand Int'!AN106,'Inputs &amp; Outputs'!$B$5,'Inputs &amp; Outputs'!$B$6)</f>
        <v>0.10378578389375762</v>
      </c>
      <c r="AO106">
        <f>NORMINV('Rand Int'!AO106,'Inputs &amp; Outputs'!$B$5,'Inputs &amp; Outputs'!$B$6)</f>
        <v>0.15156369491420274</v>
      </c>
      <c r="AP106">
        <f>NORMINV('Rand Int'!AP106,'Inputs &amp; Outputs'!$B$5,'Inputs &amp; Outputs'!$B$6)</f>
        <v>0.14443917351116631</v>
      </c>
      <c r="AQ106">
        <f>NORMINV('Rand Int'!AQ106,'Inputs &amp; Outputs'!$B$5,'Inputs &amp; Outputs'!$B$6)</f>
        <v>-9.169408107974153E-2</v>
      </c>
      <c r="AR106">
        <f>NORMINV('Rand Int'!AR106,'Inputs &amp; Outputs'!$B$5,'Inputs &amp; Outputs'!$B$6)</f>
        <v>0.11235617669428175</v>
      </c>
      <c r="AS106">
        <f>NORMINV('Rand Int'!AS106,'Inputs &amp; Outputs'!$B$5,'Inputs &amp; Outputs'!$B$6)</f>
        <v>0.11115672885941949</v>
      </c>
      <c r="AT106">
        <f>NORMINV('Rand Int'!AT106,'Inputs &amp; Outputs'!$B$5,'Inputs &amp; Outputs'!$B$6)</f>
        <v>2.0834218359647563E-2</v>
      </c>
      <c r="AU106">
        <f>NORMINV('Rand Int'!AU106,'Inputs &amp; Outputs'!$B$5,'Inputs &amp; Outputs'!$B$6)</f>
        <v>0.16457613291458412</v>
      </c>
      <c r="AV106">
        <f>NORMINV('Rand Int'!AV106,'Inputs &amp; Outputs'!$B$5,'Inputs &amp; Outputs'!$B$6)</f>
        <v>3.0018016002416919E-2</v>
      </c>
      <c r="AW106">
        <f>NORMINV('Rand Int'!AW106,'Inputs &amp; Outputs'!$B$5,'Inputs &amp; Outputs'!$B$6)</f>
        <v>-3.5094378843922427E-2</v>
      </c>
      <c r="AX106">
        <f>NORMINV('Rand Int'!AX106,'Inputs &amp; Outputs'!$B$5,'Inputs &amp; Outputs'!$B$6)</f>
        <v>0.14353842370169179</v>
      </c>
      <c r="AY106">
        <f>NORMINV('Rand Int'!AY106,'Inputs &amp; Outputs'!$B$5,'Inputs &amp; Outputs'!$B$6)</f>
        <v>0.17723391590038362</v>
      </c>
      <c r="AZ106">
        <f>NORMINV('Rand Int'!AZ106,'Inputs &amp; Outputs'!$B$5,'Inputs &amp; Outputs'!$B$6)</f>
        <v>0.12376442314847713</v>
      </c>
      <c r="BA106">
        <f>NORMINV('Rand Int'!BA106,'Inputs &amp; Outputs'!$B$5,'Inputs &amp; Outputs'!$B$6)</f>
        <v>0.12760151486374471</v>
      </c>
      <c r="BB106">
        <f>NORMINV('Rand Int'!BB106,'Inputs &amp; Outputs'!$B$5,'Inputs &amp; Outputs'!$B$6)</f>
        <v>0.13770014862760888</v>
      </c>
      <c r="BC106">
        <f>NORMINV('Rand Int'!BC106,'Inputs &amp; Outputs'!$B$5,'Inputs &amp; Outputs'!$B$6)</f>
        <v>-6.0544582044953499E-2</v>
      </c>
      <c r="BD106">
        <f>NORMINV('Rand Int'!BD106,'Inputs &amp; Outputs'!$B$5,'Inputs &amp; Outputs'!$B$6)</f>
        <v>0.21725860275390113</v>
      </c>
      <c r="BE106">
        <f>NORMINV('Rand Int'!BE106,'Inputs &amp; Outputs'!$B$5,'Inputs &amp; Outputs'!$B$6)</f>
        <v>0.13087030576258907</v>
      </c>
      <c r="BF106">
        <f>NORMINV('Rand Int'!BF106,'Inputs &amp; Outputs'!$B$5,'Inputs &amp; Outputs'!$B$6)</f>
        <v>-7.9935343718605723E-2</v>
      </c>
      <c r="BG106">
        <f>NORMINV('Rand Int'!BG106,'Inputs &amp; Outputs'!$B$5,'Inputs &amp; Outputs'!$B$6)</f>
        <v>2.6142873401486182E-2</v>
      </c>
      <c r="BH106">
        <f>NORMINV('Rand Int'!BH106,'Inputs &amp; Outputs'!$B$5,'Inputs &amp; Outputs'!$B$6)</f>
        <v>6.8799811333207506E-2</v>
      </c>
      <c r="BI106">
        <f>NORMINV('Rand Int'!BI106,'Inputs &amp; Outputs'!$B$5,'Inputs &amp; Outputs'!$B$6)</f>
        <v>0.13573860879341137</v>
      </c>
      <c r="BJ106">
        <f>NORMINV('Rand Int'!BJ106,'Inputs &amp; Outputs'!$B$5,'Inputs &amp; Outputs'!$B$6)</f>
        <v>9.0233761937972973E-2</v>
      </c>
      <c r="BK106">
        <f>NORMINV('Rand Int'!BK106,'Inputs &amp; Outputs'!$B$5,'Inputs &amp; Outputs'!$B$6)</f>
        <v>6.8922275097281022E-2</v>
      </c>
      <c r="BL106">
        <f>NORMINV('Rand Int'!BL106,'Inputs &amp; Outputs'!$B$5,'Inputs &amp; Outputs'!$B$6)</f>
        <v>8.1005858404240849E-3</v>
      </c>
      <c r="BM106">
        <f>NORMINV('Rand Int'!BM106,'Inputs &amp; Outputs'!$B$5,'Inputs &amp; Outputs'!$B$6)</f>
        <v>0.14704389198103965</v>
      </c>
      <c r="BN106">
        <f>NORMINV('Rand Int'!BN106,'Inputs &amp; Outputs'!$B$5,'Inputs &amp; Outputs'!$B$6)</f>
        <v>8.417991074828711E-2</v>
      </c>
      <c r="BO106">
        <f>NORMINV('Rand Int'!BO106,'Inputs &amp; Outputs'!$B$5,'Inputs &amp; Outputs'!$B$6)</f>
        <v>2.2184702815686401E-2</v>
      </c>
      <c r="BP106">
        <f>NORMINV('Rand Int'!BP106,'Inputs &amp; Outputs'!$B$5,'Inputs &amp; Outputs'!$B$6)</f>
        <v>5.09502743040606E-2</v>
      </c>
      <c r="BQ106">
        <f>NORMINV('Rand Int'!BQ106,'Inputs &amp; Outputs'!$B$5,'Inputs &amp; Outputs'!$B$6)</f>
        <v>0.16540921512201473</v>
      </c>
      <c r="BR106">
        <f>NORMINV('Rand Int'!BR106,'Inputs &amp; Outputs'!$B$5,'Inputs &amp; Outputs'!$B$6)</f>
        <v>8.2708881798118361E-2</v>
      </c>
      <c r="BS106">
        <f>NORMINV('Rand Int'!BS106,'Inputs &amp; Outputs'!$B$5,'Inputs &amp; Outputs'!$B$6)</f>
        <v>0.12041761466406144</v>
      </c>
      <c r="BT106">
        <f>NORMINV('Rand Int'!BT106,'Inputs &amp; Outputs'!$B$5,'Inputs &amp; Outputs'!$B$6)</f>
        <v>5.1159670571502031E-2</v>
      </c>
    </row>
    <row r="107" spans="1:72" x14ac:dyDescent="0.25">
      <c r="A107" s="1">
        <v>106</v>
      </c>
      <c r="C107">
        <f>NORMINV('Rand Int'!C107,'Inputs &amp; Outputs'!$B$5,'Inputs &amp; Outputs'!$B$6)</f>
        <v>1.3245106345882648E-3</v>
      </c>
      <c r="D107">
        <f>NORMINV('Rand Int'!D107,'Inputs &amp; Outputs'!$B$5,'Inputs &amp; Outputs'!$B$6)</f>
        <v>0.1226318847601696</v>
      </c>
      <c r="E107">
        <f>NORMINV('Rand Int'!E107,'Inputs &amp; Outputs'!$B$5,'Inputs &amp; Outputs'!$B$6)</f>
        <v>6.9253044236449901E-2</v>
      </c>
      <c r="F107">
        <f>NORMINV('Rand Int'!F107,'Inputs &amp; Outputs'!$B$5,'Inputs &amp; Outputs'!$B$6)</f>
        <v>0.19722921982734676</v>
      </c>
      <c r="G107">
        <f>NORMINV('Rand Int'!G107,'Inputs &amp; Outputs'!$B$5,'Inputs &amp; Outputs'!$B$6)</f>
        <v>-1.9541196395515131E-3</v>
      </c>
      <c r="H107">
        <f>NORMINV('Rand Int'!H107,'Inputs &amp; Outputs'!$B$5,'Inputs &amp; Outputs'!$B$6)</f>
        <v>0.21288752059347385</v>
      </c>
      <c r="I107">
        <f>NORMINV('Rand Int'!I107,'Inputs &amp; Outputs'!$B$5,'Inputs &amp; Outputs'!$B$6)</f>
        <v>0.13537040835924347</v>
      </c>
      <c r="J107">
        <f>NORMINV('Rand Int'!J107,'Inputs &amp; Outputs'!$B$5,'Inputs &amp; Outputs'!$B$6)</f>
        <v>1.7939971405545221E-2</v>
      </c>
      <c r="K107">
        <f>NORMINV('Rand Int'!K107,'Inputs &amp; Outputs'!$B$5,'Inputs &amp; Outputs'!$B$6)</f>
        <v>-3.787537144478105E-2</v>
      </c>
      <c r="L107">
        <f>NORMINV('Rand Int'!L107,'Inputs &amp; Outputs'!$B$5,'Inputs &amp; Outputs'!$B$6)</f>
        <v>8.5525634329303366E-3</v>
      </c>
      <c r="M107">
        <f>NORMINV('Rand Int'!M107,'Inputs &amp; Outputs'!$B$5,'Inputs &amp; Outputs'!$B$6)</f>
        <v>1.3311028897188687E-2</v>
      </c>
      <c r="N107">
        <f>NORMINV('Rand Int'!N107,'Inputs &amp; Outputs'!$B$5,'Inputs &amp; Outputs'!$B$6)</f>
        <v>7.4335758837556762E-2</v>
      </c>
      <c r="O107">
        <f>NORMINV('Rand Int'!O107,'Inputs &amp; Outputs'!$B$5,'Inputs &amp; Outputs'!$B$6)</f>
        <v>2.9006096053210799E-2</v>
      </c>
      <c r="P107">
        <f>NORMINV('Rand Int'!P107,'Inputs &amp; Outputs'!$B$5,'Inputs &amp; Outputs'!$B$6)</f>
        <v>9.6171470263131831E-2</v>
      </c>
      <c r="Q107">
        <f>NORMINV('Rand Int'!Q107,'Inputs &amp; Outputs'!$B$5,'Inputs &amp; Outputs'!$B$6)</f>
        <v>0.15289251344875415</v>
      </c>
      <c r="R107">
        <f>NORMINV('Rand Int'!R107,'Inputs &amp; Outputs'!$B$5,'Inputs &amp; Outputs'!$B$6)</f>
        <v>0.19484814150215315</v>
      </c>
      <c r="S107">
        <f>NORMINV('Rand Int'!S107,'Inputs &amp; Outputs'!$B$5,'Inputs &amp; Outputs'!$B$6)</f>
        <v>-9.0366320724384774E-2</v>
      </c>
      <c r="T107">
        <f>NORMINV('Rand Int'!T107,'Inputs &amp; Outputs'!$B$5,'Inputs &amp; Outputs'!$B$6)</f>
        <v>0.10798320052443972</v>
      </c>
      <c r="U107">
        <f>NORMINV('Rand Int'!U107,'Inputs &amp; Outputs'!$B$5,'Inputs &amp; Outputs'!$B$6)</f>
        <v>7.6745696071788744E-2</v>
      </c>
      <c r="V107">
        <f>NORMINV('Rand Int'!V107,'Inputs &amp; Outputs'!$B$5,'Inputs &amp; Outputs'!$B$6)</f>
        <v>-1.73339079887775E-2</v>
      </c>
      <c r="W107">
        <f>NORMINV('Rand Int'!W107,'Inputs &amp; Outputs'!$B$5,'Inputs &amp; Outputs'!$B$6)</f>
        <v>-0.16803492290269229</v>
      </c>
      <c r="X107">
        <f>NORMINV('Rand Int'!X107,'Inputs &amp; Outputs'!$B$5,'Inputs &amp; Outputs'!$B$6)</f>
        <v>-9.0729355929591582E-3</v>
      </c>
      <c r="Y107">
        <f>NORMINV('Rand Int'!Y107,'Inputs &amp; Outputs'!$B$5,'Inputs &amp; Outputs'!$B$6)</f>
        <v>0.19401617719992278</v>
      </c>
      <c r="Z107">
        <f>NORMINV('Rand Int'!Z107,'Inputs &amp; Outputs'!$B$5,'Inputs &amp; Outputs'!$B$6)</f>
        <v>7.8064963153977832E-2</v>
      </c>
      <c r="AA107">
        <f>NORMINV('Rand Int'!AA107,'Inputs &amp; Outputs'!$B$5,'Inputs &amp; Outputs'!$B$6)</f>
        <v>0.14903868627315248</v>
      </c>
      <c r="AB107">
        <f>NORMINV('Rand Int'!AB107,'Inputs &amp; Outputs'!$B$5,'Inputs &amp; Outputs'!$B$6)</f>
        <v>8.7673940797060826E-2</v>
      </c>
      <c r="AC107">
        <f>NORMINV('Rand Int'!AC107,'Inputs &amp; Outputs'!$B$5,'Inputs &amp; Outputs'!$B$6)</f>
        <v>0.16570935560730163</v>
      </c>
      <c r="AD107">
        <f>NORMINV('Rand Int'!AD107,'Inputs &amp; Outputs'!$B$5,'Inputs &amp; Outputs'!$B$6)</f>
        <v>4.8454754427618763E-2</v>
      </c>
      <c r="AE107">
        <f>NORMINV('Rand Int'!AE107,'Inputs &amp; Outputs'!$B$5,'Inputs &amp; Outputs'!$B$6)</f>
        <v>7.1130638462446369E-2</v>
      </c>
      <c r="AF107">
        <f>NORMINV('Rand Int'!AF107,'Inputs &amp; Outputs'!$B$5,'Inputs &amp; Outputs'!$B$6)</f>
        <v>0.12437717503830636</v>
      </c>
      <c r="AG107">
        <f>NORMINV('Rand Int'!AG107,'Inputs &amp; Outputs'!$B$5,'Inputs &amp; Outputs'!$B$6)</f>
        <v>-5.5934907419863358E-2</v>
      </c>
      <c r="AH107">
        <f>NORMINV('Rand Int'!AH107,'Inputs &amp; Outputs'!$B$5,'Inputs &amp; Outputs'!$B$6)</f>
        <v>3.4669791790650287E-3</v>
      </c>
      <c r="AI107">
        <f>NORMINV('Rand Int'!AI107,'Inputs &amp; Outputs'!$B$5,'Inputs &amp; Outputs'!$B$6)</f>
        <v>0.15564157083934099</v>
      </c>
      <c r="AJ107">
        <f>NORMINV('Rand Int'!AJ107,'Inputs &amp; Outputs'!$B$5,'Inputs &amp; Outputs'!$B$6)</f>
        <v>6.5056279276351117E-2</v>
      </c>
      <c r="AK107">
        <f>NORMINV('Rand Int'!AK107,'Inputs &amp; Outputs'!$B$5,'Inputs &amp; Outputs'!$B$6)</f>
        <v>3.5226989870746378E-2</v>
      </c>
      <c r="AL107">
        <f>NORMINV('Rand Int'!AL107,'Inputs &amp; Outputs'!$B$5,'Inputs &amp; Outputs'!$B$6)</f>
        <v>4.2688951218914431E-2</v>
      </c>
      <c r="AM107">
        <f>NORMINV('Rand Int'!AM107,'Inputs &amp; Outputs'!$B$5,'Inputs &amp; Outputs'!$B$6)</f>
        <v>4.7185747911512865E-2</v>
      </c>
      <c r="AN107">
        <f>NORMINV('Rand Int'!AN107,'Inputs &amp; Outputs'!$B$5,'Inputs &amp; Outputs'!$B$6)</f>
        <v>0.11372908706028861</v>
      </c>
      <c r="AO107">
        <f>NORMINV('Rand Int'!AO107,'Inputs &amp; Outputs'!$B$5,'Inputs &amp; Outputs'!$B$6)</f>
        <v>0.13625377664072927</v>
      </c>
      <c r="AP107">
        <f>NORMINV('Rand Int'!AP107,'Inputs &amp; Outputs'!$B$5,'Inputs &amp; Outputs'!$B$6)</f>
        <v>4.8905136944348927E-2</v>
      </c>
      <c r="AQ107">
        <f>NORMINV('Rand Int'!AQ107,'Inputs &amp; Outputs'!$B$5,'Inputs &amp; Outputs'!$B$6)</f>
        <v>9.4129986736834426E-2</v>
      </c>
      <c r="AR107">
        <f>NORMINV('Rand Int'!AR107,'Inputs &amp; Outputs'!$B$5,'Inputs &amp; Outputs'!$B$6)</f>
        <v>2.0861482858763318E-2</v>
      </c>
      <c r="AS107">
        <f>NORMINV('Rand Int'!AS107,'Inputs &amp; Outputs'!$B$5,'Inputs &amp; Outputs'!$B$6)</f>
        <v>7.2834934563216741E-2</v>
      </c>
      <c r="AT107">
        <f>NORMINV('Rand Int'!AT107,'Inputs &amp; Outputs'!$B$5,'Inputs &amp; Outputs'!$B$6)</f>
        <v>-2.3357265015573891E-2</v>
      </c>
      <c r="AU107">
        <f>NORMINV('Rand Int'!AU107,'Inputs &amp; Outputs'!$B$5,'Inputs &amp; Outputs'!$B$6)</f>
        <v>8.0761186718217221E-2</v>
      </c>
      <c r="AV107">
        <f>NORMINV('Rand Int'!AV107,'Inputs &amp; Outputs'!$B$5,'Inputs &amp; Outputs'!$B$6)</f>
        <v>5.4550862309566898E-2</v>
      </c>
      <c r="AW107">
        <f>NORMINV('Rand Int'!AW107,'Inputs &amp; Outputs'!$B$5,'Inputs &amp; Outputs'!$B$6)</f>
        <v>9.7969123424080873E-2</v>
      </c>
      <c r="AX107">
        <f>NORMINV('Rand Int'!AX107,'Inputs &amp; Outputs'!$B$5,'Inputs &amp; Outputs'!$B$6)</f>
        <v>0.15659857019306916</v>
      </c>
      <c r="AY107">
        <f>NORMINV('Rand Int'!AY107,'Inputs &amp; Outputs'!$B$5,'Inputs &amp; Outputs'!$B$6)</f>
        <v>0.14944282765794847</v>
      </c>
      <c r="AZ107">
        <f>NORMINV('Rand Int'!AZ107,'Inputs &amp; Outputs'!$B$5,'Inputs &amp; Outputs'!$B$6)</f>
        <v>3.357857126490997E-3</v>
      </c>
      <c r="BA107">
        <f>NORMINV('Rand Int'!BA107,'Inputs &amp; Outputs'!$B$5,'Inputs &amp; Outputs'!$B$6)</f>
        <v>-2.6105814589483536E-2</v>
      </c>
      <c r="BB107">
        <f>NORMINV('Rand Int'!BB107,'Inputs &amp; Outputs'!$B$5,'Inputs &amp; Outputs'!$B$6)</f>
        <v>4.0472345448040445E-2</v>
      </c>
      <c r="BC107">
        <f>NORMINV('Rand Int'!BC107,'Inputs &amp; Outputs'!$B$5,'Inputs &amp; Outputs'!$B$6)</f>
        <v>8.4875133043054746E-2</v>
      </c>
      <c r="BD107">
        <f>NORMINV('Rand Int'!BD107,'Inputs &amp; Outputs'!$B$5,'Inputs &amp; Outputs'!$B$6)</f>
        <v>6.4668238174375448E-2</v>
      </c>
      <c r="BE107">
        <f>NORMINV('Rand Int'!BE107,'Inputs &amp; Outputs'!$B$5,'Inputs &amp; Outputs'!$B$6)</f>
        <v>2.4839687495833512E-2</v>
      </c>
      <c r="BF107">
        <f>NORMINV('Rand Int'!BF107,'Inputs &amp; Outputs'!$B$5,'Inputs &amp; Outputs'!$B$6)</f>
        <v>8.5045276441426829E-2</v>
      </c>
      <c r="BG107">
        <f>NORMINV('Rand Int'!BG107,'Inputs &amp; Outputs'!$B$5,'Inputs &amp; Outputs'!$B$6)</f>
        <v>7.6491310643230434E-3</v>
      </c>
      <c r="BH107">
        <f>NORMINV('Rand Int'!BH107,'Inputs &amp; Outputs'!$B$5,'Inputs &amp; Outputs'!$B$6)</f>
        <v>0.15372918327158891</v>
      </c>
      <c r="BI107">
        <f>NORMINV('Rand Int'!BI107,'Inputs &amp; Outputs'!$B$5,'Inputs &amp; Outputs'!$B$6)</f>
        <v>-3.9332489217967961E-2</v>
      </c>
      <c r="BJ107">
        <f>NORMINV('Rand Int'!BJ107,'Inputs &amp; Outputs'!$B$5,'Inputs &amp; Outputs'!$B$6)</f>
        <v>9.3104553097352521E-2</v>
      </c>
      <c r="BK107">
        <f>NORMINV('Rand Int'!BK107,'Inputs &amp; Outputs'!$B$5,'Inputs &amp; Outputs'!$B$6)</f>
        <v>9.0031360832130689E-2</v>
      </c>
      <c r="BL107">
        <f>NORMINV('Rand Int'!BL107,'Inputs &amp; Outputs'!$B$5,'Inputs &amp; Outputs'!$B$6)</f>
        <v>6.4774612204750975E-2</v>
      </c>
      <c r="BM107">
        <f>NORMINV('Rand Int'!BM107,'Inputs &amp; Outputs'!$B$5,'Inputs &amp; Outputs'!$B$6)</f>
        <v>8.4681733878320259E-2</v>
      </c>
      <c r="BN107">
        <f>NORMINV('Rand Int'!BN107,'Inputs &amp; Outputs'!$B$5,'Inputs &amp; Outputs'!$B$6)</f>
        <v>7.5888370741623135E-2</v>
      </c>
      <c r="BO107">
        <f>NORMINV('Rand Int'!BO107,'Inputs &amp; Outputs'!$B$5,'Inputs &amp; Outputs'!$B$6)</f>
        <v>0.19641795424571756</v>
      </c>
      <c r="BP107">
        <f>NORMINV('Rand Int'!BP107,'Inputs &amp; Outputs'!$B$5,'Inputs &amp; Outputs'!$B$6)</f>
        <v>8.9709500125958019E-2</v>
      </c>
      <c r="BQ107">
        <f>NORMINV('Rand Int'!BQ107,'Inputs &amp; Outputs'!$B$5,'Inputs &amp; Outputs'!$B$6)</f>
        <v>-6.8684160014095719E-2</v>
      </c>
      <c r="BR107">
        <f>NORMINV('Rand Int'!BR107,'Inputs &amp; Outputs'!$B$5,'Inputs &amp; Outputs'!$B$6)</f>
        <v>9.8686961560828484E-2</v>
      </c>
      <c r="BS107">
        <f>NORMINV('Rand Int'!BS107,'Inputs &amp; Outputs'!$B$5,'Inputs &amp; Outputs'!$B$6)</f>
        <v>1.4648471756648074E-2</v>
      </c>
      <c r="BT107">
        <f>NORMINV('Rand Int'!BT107,'Inputs &amp; Outputs'!$B$5,'Inputs &amp; Outputs'!$B$6)</f>
        <v>0.17471309500804758</v>
      </c>
    </row>
    <row r="108" spans="1:72" x14ac:dyDescent="0.25">
      <c r="A108" s="1">
        <v>107</v>
      </c>
      <c r="C108">
        <f>NORMINV('Rand Int'!C108,'Inputs &amp; Outputs'!$B$5,'Inputs &amp; Outputs'!$B$6)</f>
        <v>0.11528686632720081</v>
      </c>
      <c r="D108">
        <f>NORMINV('Rand Int'!D108,'Inputs &amp; Outputs'!$B$5,'Inputs &amp; Outputs'!$B$6)</f>
        <v>0.17090796921115309</v>
      </c>
      <c r="E108">
        <f>NORMINV('Rand Int'!E108,'Inputs &amp; Outputs'!$B$5,'Inputs &amp; Outputs'!$B$6)</f>
        <v>0.12523475764734135</v>
      </c>
      <c r="F108">
        <f>NORMINV('Rand Int'!F108,'Inputs &amp; Outputs'!$B$5,'Inputs &amp; Outputs'!$B$6)</f>
        <v>3.8550658504834107E-2</v>
      </c>
      <c r="G108">
        <f>NORMINV('Rand Int'!G108,'Inputs &amp; Outputs'!$B$5,'Inputs &amp; Outputs'!$B$6)</f>
        <v>8.0895061662997883E-2</v>
      </c>
      <c r="H108">
        <f>NORMINV('Rand Int'!H108,'Inputs &amp; Outputs'!$B$5,'Inputs &amp; Outputs'!$B$6)</f>
        <v>0.12273207386590444</v>
      </c>
      <c r="I108">
        <f>NORMINV('Rand Int'!I108,'Inputs &amp; Outputs'!$B$5,'Inputs &amp; Outputs'!$B$6)</f>
        <v>0.12591697743153155</v>
      </c>
      <c r="J108">
        <f>NORMINV('Rand Int'!J108,'Inputs &amp; Outputs'!$B$5,'Inputs &amp; Outputs'!$B$6)</f>
        <v>0.11001865132579244</v>
      </c>
      <c r="K108">
        <f>NORMINV('Rand Int'!K108,'Inputs &amp; Outputs'!$B$5,'Inputs &amp; Outputs'!$B$6)</f>
        <v>0.13068922219080567</v>
      </c>
      <c r="L108">
        <f>NORMINV('Rand Int'!L108,'Inputs &amp; Outputs'!$B$5,'Inputs &amp; Outputs'!$B$6)</f>
        <v>5.3480801544645143E-2</v>
      </c>
      <c r="M108">
        <f>NORMINV('Rand Int'!M108,'Inputs &amp; Outputs'!$B$5,'Inputs &amp; Outputs'!$B$6)</f>
        <v>0.15497363187525659</v>
      </c>
      <c r="N108">
        <f>NORMINV('Rand Int'!N108,'Inputs &amp; Outputs'!$B$5,'Inputs &amp; Outputs'!$B$6)</f>
        <v>-0.12907251602778064</v>
      </c>
      <c r="O108">
        <f>NORMINV('Rand Int'!O108,'Inputs &amp; Outputs'!$B$5,'Inputs &amp; Outputs'!$B$6)</f>
        <v>0.12405450743415493</v>
      </c>
      <c r="P108">
        <f>NORMINV('Rand Int'!P108,'Inputs &amp; Outputs'!$B$5,'Inputs &amp; Outputs'!$B$6)</f>
        <v>0.20611448436867202</v>
      </c>
      <c r="Q108">
        <f>NORMINV('Rand Int'!Q108,'Inputs &amp; Outputs'!$B$5,'Inputs &amp; Outputs'!$B$6)</f>
        <v>1.9682450019841105E-2</v>
      </c>
      <c r="R108">
        <f>NORMINV('Rand Int'!R108,'Inputs &amp; Outputs'!$B$5,'Inputs &amp; Outputs'!$B$6)</f>
        <v>0.12366079766788798</v>
      </c>
      <c r="S108">
        <f>NORMINV('Rand Int'!S108,'Inputs &amp; Outputs'!$B$5,'Inputs &amp; Outputs'!$B$6)</f>
        <v>-8.896513321761404E-3</v>
      </c>
      <c r="T108">
        <f>NORMINV('Rand Int'!T108,'Inputs &amp; Outputs'!$B$5,'Inputs &amp; Outputs'!$B$6)</f>
        <v>2.1011938641152923E-2</v>
      </c>
      <c r="U108">
        <f>NORMINV('Rand Int'!U108,'Inputs &amp; Outputs'!$B$5,'Inputs &amp; Outputs'!$B$6)</f>
        <v>0.12498768289813289</v>
      </c>
      <c r="V108">
        <f>NORMINV('Rand Int'!V108,'Inputs &amp; Outputs'!$B$5,'Inputs &amp; Outputs'!$B$6)</f>
        <v>-6.6178648886229763E-2</v>
      </c>
      <c r="W108">
        <f>NORMINV('Rand Int'!W108,'Inputs &amp; Outputs'!$B$5,'Inputs &amp; Outputs'!$B$6)</f>
        <v>2.9325474776974465E-2</v>
      </c>
      <c r="X108">
        <f>NORMINV('Rand Int'!X108,'Inputs &amp; Outputs'!$B$5,'Inputs &amp; Outputs'!$B$6)</f>
        <v>0.20164233536291737</v>
      </c>
      <c r="Y108">
        <f>NORMINV('Rand Int'!Y108,'Inputs &amp; Outputs'!$B$5,'Inputs &amp; Outputs'!$B$6)</f>
        <v>0.13076766482797442</v>
      </c>
      <c r="Z108">
        <f>NORMINV('Rand Int'!Z108,'Inputs &amp; Outputs'!$B$5,'Inputs &amp; Outputs'!$B$6)</f>
        <v>-7.4728775689525268E-2</v>
      </c>
      <c r="AA108">
        <f>NORMINV('Rand Int'!AA108,'Inputs &amp; Outputs'!$B$5,'Inputs &amp; Outputs'!$B$6)</f>
        <v>0.14768959273393023</v>
      </c>
      <c r="AB108">
        <f>NORMINV('Rand Int'!AB108,'Inputs &amp; Outputs'!$B$5,'Inputs &amp; Outputs'!$B$6)</f>
        <v>0.10047964380444227</v>
      </c>
      <c r="AC108">
        <f>NORMINV('Rand Int'!AC108,'Inputs &amp; Outputs'!$B$5,'Inputs &amp; Outputs'!$B$6)</f>
        <v>0.11719374975927768</v>
      </c>
      <c r="AD108">
        <f>NORMINV('Rand Int'!AD108,'Inputs &amp; Outputs'!$B$5,'Inputs &amp; Outputs'!$B$6)</f>
        <v>8.4269403789392558E-2</v>
      </c>
      <c r="AE108">
        <f>NORMINV('Rand Int'!AE108,'Inputs &amp; Outputs'!$B$5,'Inputs &amp; Outputs'!$B$6)</f>
        <v>6.9081503555807416E-2</v>
      </c>
      <c r="AF108">
        <f>NORMINV('Rand Int'!AF108,'Inputs &amp; Outputs'!$B$5,'Inputs &amp; Outputs'!$B$6)</f>
        <v>0.11859567818414586</v>
      </c>
      <c r="AG108">
        <f>NORMINV('Rand Int'!AG108,'Inputs &amp; Outputs'!$B$5,'Inputs &amp; Outputs'!$B$6)</f>
        <v>9.5061329270762648E-2</v>
      </c>
      <c r="AH108">
        <f>NORMINV('Rand Int'!AH108,'Inputs &amp; Outputs'!$B$5,'Inputs &amp; Outputs'!$B$6)</f>
        <v>0.22200625933769913</v>
      </c>
      <c r="AI108">
        <f>NORMINV('Rand Int'!AI108,'Inputs &amp; Outputs'!$B$5,'Inputs &amp; Outputs'!$B$6)</f>
        <v>7.4744126926737292E-2</v>
      </c>
      <c r="AJ108">
        <f>NORMINV('Rand Int'!AJ108,'Inputs &amp; Outputs'!$B$5,'Inputs &amp; Outputs'!$B$6)</f>
        <v>0.10962099739056708</v>
      </c>
      <c r="AK108">
        <f>NORMINV('Rand Int'!AK108,'Inputs &amp; Outputs'!$B$5,'Inputs &amp; Outputs'!$B$6)</f>
        <v>0.13494619883978753</v>
      </c>
      <c r="AL108">
        <f>NORMINV('Rand Int'!AL108,'Inputs &amp; Outputs'!$B$5,'Inputs &amp; Outputs'!$B$6)</f>
        <v>7.521346674618748E-2</v>
      </c>
      <c r="AM108">
        <f>NORMINV('Rand Int'!AM108,'Inputs &amp; Outputs'!$B$5,'Inputs &amp; Outputs'!$B$6)</f>
        <v>7.3410680642646858E-2</v>
      </c>
      <c r="AN108">
        <f>NORMINV('Rand Int'!AN108,'Inputs &amp; Outputs'!$B$5,'Inputs &amp; Outputs'!$B$6)</f>
        <v>8.7266333547962691E-2</v>
      </c>
      <c r="AO108">
        <f>NORMINV('Rand Int'!AO108,'Inputs &amp; Outputs'!$B$5,'Inputs &amp; Outputs'!$B$6)</f>
        <v>6.4635273827279932E-2</v>
      </c>
      <c r="AP108">
        <f>NORMINV('Rand Int'!AP108,'Inputs &amp; Outputs'!$B$5,'Inputs &amp; Outputs'!$B$6)</f>
        <v>0.14385008149406675</v>
      </c>
      <c r="AQ108">
        <f>NORMINV('Rand Int'!AQ108,'Inputs &amp; Outputs'!$B$5,'Inputs &amp; Outputs'!$B$6)</f>
        <v>0.14227759811650792</v>
      </c>
      <c r="AR108">
        <f>NORMINV('Rand Int'!AR108,'Inputs &amp; Outputs'!$B$5,'Inputs &amp; Outputs'!$B$6)</f>
        <v>0.11095219181962222</v>
      </c>
      <c r="AS108">
        <f>NORMINV('Rand Int'!AS108,'Inputs &amp; Outputs'!$B$5,'Inputs &amp; Outputs'!$B$6)</f>
        <v>5.268719428299852E-2</v>
      </c>
      <c r="AT108">
        <f>NORMINV('Rand Int'!AT108,'Inputs &amp; Outputs'!$B$5,'Inputs &amp; Outputs'!$B$6)</f>
        <v>6.8108828054739626E-2</v>
      </c>
      <c r="AU108">
        <f>NORMINV('Rand Int'!AU108,'Inputs &amp; Outputs'!$B$5,'Inputs &amp; Outputs'!$B$6)</f>
        <v>0.13596780624648774</v>
      </c>
      <c r="AV108">
        <f>NORMINV('Rand Int'!AV108,'Inputs &amp; Outputs'!$B$5,'Inputs &amp; Outputs'!$B$6)</f>
        <v>0.11831441186828576</v>
      </c>
      <c r="AW108">
        <f>NORMINV('Rand Int'!AW108,'Inputs &amp; Outputs'!$B$5,'Inputs &amp; Outputs'!$B$6)</f>
        <v>6.3821258898981867E-2</v>
      </c>
      <c r="AX108">
        <f>NORMINV('Rand Int'!AX108,'Inputs &amp; Outputs'!$B$5,'Inputs &amp; Outputs'!$B$6)</f>
        <v>0.10497921900337484</v>
      </c>
      <c r="AY108">
        <f>NORMINV('Rand Int'!AY108,'Inputs &amp; Outputs'!$B$5,'Inputs &amp; Outputs'!$B$6)</f>
        <v>4.6985308573204307E-2</v>
      </c>
      <c r="AZ108">
        <f>NORMINV('Rand Int'!AZ108,'Inputs &amp; Outputs'!$B$5,'Inputs &amp; Outputs'!$B$6)</f>
        <v>4.2811113953060295E-2</v>
      </c>
      <c r="BA108">
        <f>NORMINV('Rand Int'!BA108,'Inputs &amp; Outputs'!$B$5,'Inputs &amp; Outputs'!$B$6)</f>
        <v>1.9520238149884676E-2</v>
      </c>
      <c r="BB108">
        <f>NORMINV('Rand Int'!BB108,'Inputs &amp; Outputs'!$B$5,'Inputs &amp; Outputs'!$B$6)</f>
        <v>3.6508358617390754E-2</v>
      </c>
      <c r="BC108">
        <f>NORMINV('Rand Int'!BC108,'Inputs &amp; Outputs'!$B$5,'Inputs &amp; Outputs'!$B$6)</f>
        <v>3.74387246427993E-2</v>
      </c>
      <c r="BD108">
        <f>NORMINV('Rand Int'!BD108,'Inputs &amp; Outputs'!$B$5,'Inputs &amp; Outputs'!$B$6)</f>
        <v>0.19271547032543429</v>
      </c>
      <c r="BE108">
        <f>NORMINV('Rand Int'!BE108,'Inputs &amp; Outputs'!$B$5,'Inputs &amp; Outputs'!$B$6)</f>
        <v>0.12596005136172156</v>
      </c>
      <c r="BF108">
        <f>NORMINV('Rand Int'!BF108,'Inputs &amp; Outputs'!$B$5,'Inputs &amp; Outputs'!$B$6)</f>
        <v>0.15362368493053546</v>
      </c>
      <c r="BG108">
        <f>NORMINV('Rand Int'!BG108,'Inputs &amp; Outputs'!$B$5,'Inputs &amp; Outputs'!$B$6)</f>
        <v>9.9987345852482271E-3</v>
      </c>
      <c r="BH108">
        <f>NORMINV('Rand Int'!BH108,'Inputs &amp; Outputs'!$B$5,'Inputs &amp; Outputs'!$B$6)</f>
        <v>8.2870185420938977E-3</v>
      </c>
      <c r="BI108">
        <f>NORMINV('Rand Int'!BI108,'Inputs &amp; Outputs'!$B$5,'Inputs &amp; Outputs'!$B$6)</f>
        <v>1.772605416976155E-2</v>
      </c>
      <c r="BJ108">
        <f>NORMINV('Rand Int'!BJ108,'Inputs &amp; Outputs'!$B$5,'Inputs &amp; Outputs'!$B$6)</f>
        <v>-3.448785540101916E-2</v>
      </c>
      <c r="BK108">
        <f>NORMINV('Rand Int'!BK108,'Inputs &amp; Outputs'!$B$5,'Inputs &amp; Outputs'!$B$6)</f>
        <v>6.7184829549397224E-2</v>
      </c>
      <c r="BL108">
        <f>NORMINV('Rand Int'!BL108,'Inputs &amp; Outputs'!$B$5,'Inputs &amp; Outputs'!$B$6)</f>
        <v>-7.9549839585041499E-3</v>
      </c>
      <c r="BM108">
        <f>NORMINV('Rand Int'!BM108,'Inputs &amp; Outputs'!$B$5,'Inputs &amp; Outputs'!$B$6)</f>
        <v>6.1389907681109329E-4</v>
      </c>
      <c r="BN108">
        <f>NORMINV('Rand Int'!BN108,'Inputs &amp; Outputs'!$B$5,'Inputs &amp; Outputs'!$B$6)</f>
        <v>-2.2126504542281239E-2</v>
      </c>
      <c r="BO108">
        <f>NORMINV('Rand Int'!BO108,'Inputs &amp; Outputs'!$B$5,'Inputs &amp; Outputs'!$B$6)</f>
        <v>6.9844103411581607E-2</v>
      </c>
      <c r="BP108">
        <f>NORMINV('Rand Int'!BP108,'Inputs &amp; Outputs'!$B$5,'Inputs &amp; Outputs'!$B$6)</f>
        <v>-1.7660717597504677E-2</v>
      </c>
      <c r="BQ108">
        <f>NORMINV('Rand Int'!BQ108,'Inputs &amp; Outputs'!$B$5,'Inputs &amp; Outputs'!$B$6)</f>
        <v>0.13002872022762377</v>
      </c>
      <c r="BR108">
        <f>NORMINV('Rand Int'!BR108,'Inputs &amp; Outputs'!$B$5,'Inputs &amp; Outputs'!$B$6)</f>
        <v>0.12747079661594757</v>
      </c>
      <c r="BS108">
        <f>NORMINV('Rand Int'!BS108,'Inputs &amp; Outputs'!$B$5,'Inputs &amp; Outputs'!$B$6)</f>
        <v>7.6867654068561511E-2</v>
      </c>
      <c r="BT108">
        <f>NORMINV('Rand Int'!BT108,'Inputs &amp; Outputs'!$B$5,'Inputs &amp; Outputs'!$B$6)</f>
        <v>9.7637792927045608E-2</v>
      </c>
    </row>
    <row r="109" spans="1:72" x14ac:dyDescent="0.25">
      <c r="A109" s="1">
        <v>108</v>
      </c>
      <c r="C109">
        <f>NORMINV('Rand Int'!C109,'Inputs &amp; Outputs'!$B$5,'Inputs &amp; Outputs'!$B$6)</f>
        <v>2.1441358836354965E-3</v>
      </c>
      <c r="D109">
        <f>NORMINV('Rand Int'!D109,'Inputs &amp; Outputs'!$B$5,'Inputs &amp; Outputs'!$B$6)</f>
        <v>0.11917791803528008</v>
      </c>
      <c r="E109">
        <f>NORMINV('Rand Int'!E109,'Inputs &amp; Outputs'!$B$5,'Inputs &amp; Outputs'!$B$6)</f>
        <v>0.10914486517689305</v>
      </c>
      <c r="F109">
        <f>NORMINV('Rand Int'!F109,'Inputs &amp; Outputs'!$B$5,'Inputs &amp; Outputs'!$B$6)</f>
        <v>9.0160759991002745E-2</v>
      </c>
      <c r="G109">
        <f>NORMINV('Rand Int'!G109,'Inputs &amp; Outputs'!$B$5,'Inputs &amp; Outputs'!$B$6)</f>
        <v>9.915530430837588E-2</v>
      </c>
      <c r="H109">
        <f>NORMINV('Rand Int'!H109,'Inputs &amp; Outputs'!$B$5,'Inputs &amp; Outputs'!$B$6)</f>
        <v>4.0322444725257131E-2</v>
      </c>
      <c r="I109">
        <f>NORMINV('Rand Int'!I109,'Inputs &amp; Outputs'!$B$5,'Inputs &amp; Outputs'!$B$6)</f>
        <v>6.3071832284150309E-2</v>
      </c>
      <c r="J109">
        <f>NORMINV('Rand Int'!J109,'Inputs &amp; Outputs'!$B$5,'Inputs &amp; Outputs'!$B$6)</f>
        <v>-6.5775197753714321E-2</v>
      </c>
      <c r="K109">
        <f>NORMINV('Rand Int'!K109,'Inputs &amp; Outputs'!$B$5,'Inputs &amp; Outputs'!$B$6)</f>
        <v>7.9637639185685893E-2</v>
      </c>
      <c r="L109">
        <f>NORMINV('Rand Int'!L109,'Inputs &amp; Outputs'!$B$5,'Inputs &amp; Outputs'!$B$6)</f>
        <v>8.0457581995566282E-2</v>
      </c>
      <c r="M109">
        <f>NORMINV('Rand Int'!M109,'Inputs &amp; Outputs'!$B$5,'Inputs &amp; Outputs'!$B$6)</f>
        <v>5.3581346314242204E-2</v>
      </c>
      <c r="N109">
        <f>NORMINV('Rand Int'!N109,'Inputs &amp; Outputs'!$B$5,'Inputs &amp; Outputs'!$B$6)</f>
        <v>1.7617699195758951E-2</v>
      </c>
      <c r="O109">
        <f>NORMINV('Rand Int'!O109,'Inputs &amp; Outputs'!$B$5,'Inputs &amp; Outputs'!$B$6)</f>
        <v>-3.84927187872285E-2</v>
      </c>
      <c r="P109">
        <f>NORMINV('Rand Int'!P109,'Inputs &amp; Outputs'!$B$5,'Inputs &amp; Outputs'!$B$6)</f>
        <v>4.4495987881348224E-2</v>
      </c>
      <c r="Q109">
        <f>NORMINV('Rand Int'!Q109,'Inputs &amp; Outputs'!$B$5,'Inputs &amp; Outputs'!$B$6)</f>
        <v>2.5974001965334559E-3</v>
      </c>
      <c r="R109">
        <f>NORMINV('Rand Int'!R109,'Inputs &amp; Outputs'!$B$5,'Inputs &amp; Outputs'!$B$6)</f>
        <v>0.15228468119016506</v>
      </c>
      <c r="S109">
        <f>NORMINV('Rand Int'!S109,'Inputs &amp; Outputs'!$B$5,'Inputs &amp; Outputs'!$B$6)</f>
        <v>7.8652320008936544E-2</v>
      </c>
      <c r="T109">
        <f>NORMINV('Rand Int'!T109,'Inputs &amp; Outputs'!$B$5,'Inputs &amp; Outputs'!$B$6)</f>
        <v>3.6277584271377394E-2</v>
      </c>
      <c r="U109">
        <f>NORMINV('Rand Int'!U109,'Inputs &amp; Outputs'!$B$5,'Inputs &amp; Outputs'!$B$6)</f>
        <v>4.7553895121242466E-2</v>
      </c>
      <c r="V109">
        <f>NORMINV('Rand Int'!V109,'Inputs &amp; Outputs'!$B$5,'Inputs &amp; Outputs'!$B$6)</f>
        <v>8.6066654690098304E-2</v>
      </c>
      <c r="W109">
        <f>NORMINV('Rand Int'!W109,'Inputs &amp; Outputs'!$B$5,'Inputs &amp; Outputs'!$B$6)</f>
        <v>0.10543030157109412</v>
      </c>
      <c r="X109">
        <f>NORMINV('Rand Int'!X109,'Inputs &amp; Outputs'!$B$5,'Inputs &amp; Outputs'!$B$6)</f>
        <v>6.8234450894445187E-2</v>
      </c>
      <c r="Y109">
        <f>NORMINV('Rand Int'!Y109,'Inputs &amp; Outputs'!$B$5,'Inputs &amp; Outputs'!$B$6)</f>
        <v>-5.9622231578593948E-2</v>
      </c>
      <c r="Z109">
        <f>NORMINV('Rand Int'!Z109,'Inputs &amp; Outputs'!$B$5,'Inputs &amp; Outputs'!$B$6)</f>
        <v>-9.1475295424240682E-2</v>
      </c>
      <c r="AA109">
        <f>NORMINV('Rand Int'!AA109,'Inputs &amp; Outputs'!$B$5,'Inputs &amp; Outputs'!$B$6)</f>
        <v>-5.5478370619783099E-2</v>
      </c>
      <c r="AB109">
        <f>NORMINV('Rand Int'!AB109,'Inputs &amp; Outputs'!$B$5,'Inputs &amp; Outputs'!$B$6)</f>
        <v>9.7857809425714606E-2</v>
      </c>
      <c r="AC109">
        <f>NORMINV('Rand Int'!AC109,'Inputs &amp; Outputs'!$B$5,'Inputs &amp; Outputs'!$B$6)</f>
        <v>9.0134428094240229E-2</v>
      </c>
      <c r="AD109">
        <f>NORMINV('Rand Int'!AD109,'Inputs &amp; Outputs'!$B$5,'Inputs &amp; Outputs'!$B$6)</f>
        <v>0.14661406109814687</v>
      </c>
      <c r="AE109">
        <f>NORMINV('Rand Int'!AE109,'Inputs &amp; Outputs'!$B$5,'Inputs &amp; Outputs'!$B$6)</f>
        <v>2.3129289973117084E-2</v>
      </c>
      <c r="AF109">
        <f>NORMINV('Rand Int'!AF109,'Inputs &amp; Outputs'!$B$5,'Inputs &amp; Outputs'!$B$6)</f>
        <v>4.5452070107627529E-2</v>
      </c>
      <c r="AG109">
        <f>NORMINV('Rand Int'!AG109,'Inputs &amp; Outputs'!$B$5,'Inputs &amp; Outputs'!$B$6)</f>
        <v>0.16902338396586325</v>
      </c>
      <c r="AH109">
        <f>NORMINV('Rand Int'!AH109,'Inputs &amp; Outputs'!$B$5,'Inputs &amp; Outputs'!$B$6)</f>
        <v>8.0279496499021968E-2</v>
      </c>
      <c r="AI109">
        <f>NORMINV('Rand Int'!AI109,'Inputs &amp; Outputs'!$B$5,'Inputs &amp; Outputs'!$B$6)</f>
        <v>-3.3334728488660093E-3</v>
      </c>
      <c r="AJ109">
        <f>NORMINV('Rand Int'!AJ109,'Inputs &amp; Outputs'!$B$5,'Inputs &amp; Outputs'!$B$6)</f>
        <v>0.14014724624262331</v>
      </c>
      <c r="AK109">
        <f>NORMINV('Rand Int'!AK109,'Inputs &amp; Outputs'!$B$5,'Inputs &amp; Outputs'!$B$6)</f>
        <v>1.7923895646497608E-2</v>
      </c>
      <c r="AL109">
        <f>NORMINV('Rand Int'!AL109,'Inputs &amp; Outputs'!$B$5,'Inputs &amp; Outputs'!$B$6)</f>
        <v>4.4321666338941502E-2</v>
      </c>
      <c r="AM109">
        <f>NORMINV('Rand Int'!AM109,'Inputs &amp; Outputs'!$B$5,'Inputs &amp; Outputs'!$B$6)</f>
        <v>-3.1936191708954453E-2</v>
      </c>
      <c r="AN109">
        <f>NORMINV('Rand Int'!AN109,'Inputs &amp; Outputs'!$B$5,'Inputs &amp; Outputs'!$B$6)</f>
        <v>9.4912759106930505E-2</v>
      </c>
      <c r="AO109">
        <f>NORMINV('Rand Int'!AO109,'Inputs &amp; Outputs'!$B$5,'Inputs &amp; Outputs'!$B$6)</f>
        <v>0.17572276939085724</v>
      </c>
      <c r="AP109">
        <f>NORMINV('Rand Int'!AP109,'Inputs &amp; Outputs'!$B$5,'Inputs &amp; Outputs'!$B$6)</f>
        <v>9.1867738868016025E-2</v>
      </c>
      <c r="AQ109">
        <f>NORMINV('Rand Int'!AQ109,'Inputs &amp; Outputs'!$B$5,'Inputs &amp; Outputs'!$B$6)</f>
        <v>6.5477228394407033E-2</v>
      </c>
      <c r="AR109">
        <f>NORMINV('Rand Int'!AR109,'Inputs &amp; Outputs'!$B$5,'Inputs &amp; Outputs'!$B$6)</f>
        <v>9.0840029809678868E-2</v>
      </c>
      <c r="AS109">
        <f>NORMINV('Rand Int'!AS109,'Inputs &amp; Outputs'!$B$5,'Inputs &amp; Outputs'!$B$6)</f>
        <v>7.8932363628889529E-2</v>
      </c>
      <c r="AT109">
        <f>NORMINV('Rand Int'!AT109,'Inputs &amp; Outputs'!$B$5,'Inputs &amp; Outputs'!$B$6)</f>
        <v>1.8177620470350257E-2</v>
      </c>
      <c r="AU109">
        <f>NORMINV('Rand Int'!AU109,'Inputs &amp; Outputs'!$B$5,'Inputs &amp; Outputs'!$B$6)</f>
        <v>0.19089454459071781</v>
      </c>
      <c r="AV109">
        <f>NORMINV('Rand Int'!AV109,'Inputs &amp; Outputs'!$B$5,'Inputs &amp; Outputs'!$B$6)</f>
        <v>5.7614798316370681E-2</v>
      </c>
      <c r="AW109">
        <f>NORMINV('Rand Int'!AW109,'Inputs &amp; Outputs'!$B$5,'Inputs &amp; Outputs'!$B$6)</f>
        <v>2.9736035670285595E-2</v>
      </c>
      <c r="AX109">
        <f>NORMINV('Rand Int'!AX109,'Inputs &amp; Outputs'!$B$5,'Inputs &amp; Outputs'!$B$6)</f>
        <v>0.15506283352492639</v>
      </c>
      <c r="AY109">
        <f>NORMINV('Rand Int'!AY109,'Inputs &amp; Outputs'!$B$5,'Inputs &amp; Outputs'!$B$6)</f>
        <v>0.11635259314190753</v>
      </c>
      <c r="AZ109">
        <f>NORMINV('Rand Int'!AZ109,'Inputs &amp; Outputs'!$B$5,'Inputs &amp; Outputs'!$B$6)</f>
        <v>6.0370687931373998E-2</v>
      </c>
      <c r="BA109">
        <f>NORMINV('Rand Int'!BA109,'Inputs &amp; Outputs'!$B$5,'Inputs &amp; Outputs'!$B$6)</f>
        <v>0.13529904649451216</v>
      </c>
      <c r="BB109">
        <f>NORMINV('Rand Int'!BB109,'Inputs &amp; Outputs'!$B$5,'Inputs &amp; Outputs'!$B$6)</f>
        <v>9.7178122405933431E-2</v>
      </c>
      <c r="BC109">
        <f>NORMINV('Rand Int'!BC109,'Inputs &amp; Outputs'!$B$5,'Inputs &amp; Outputs'!$B$6)</f>
        <v>0.11479592773149461</v>
      </c>
      <c r="BD109">
        <f>NORMINV('Rand Int'!BD109,'Inputs &amp; Outputs'!$B$5,'Inputs &amp; Outputs'!$B$6)</f>
        <v>6.8192297791532255E-2</v>
      </c>
      <c r="BE109">
        <f>NORMINV('Rand Int'!BE109,'Inputs &amp; Outputs'!$B$5,'Inputs &amp; Outputs'!$B$6)</f>
        <v>5.3330638467887284E-2</v>
      </c>
      <c r="BF109">
        <f>NORMINV('Rand Int'!BF109,'Inputs &amp; Outputs'!$B$5,'Inputs &amp; Outputs'!$B$6)</f>
        <v>0.11930971802465497</v>
      </c>
      <c r="BG109">
        <f>NORMINV('Rand Int'!BG109,'Inputs &amp; Outputs'!$B$5,'Inputs &amp; Outputs'!$B$6)</f>
        <v>7.3469394676362265E-2</v>
      </c>
      <c r="BH109">
        <f>NORMINV('Rand Int'!BH109,'Inputs &amp; Outputs'!$B$5,'Inputs &amp; Outputs'!$B$6)</f>
        <v>3.0639375695194621E-3</v>
      </c>
      <c r="BI109">
        <f>NORMINV('Rand Int'!BI109,'Inputs &amp; Outputs'!$B$5,'Inputs &amp; Outputs'!$B$6)</f>
        <v>-5.8955819497442094E-2</v>
      </c>
      <c r="BJ109">
        <f>NORMINV('Rand Int'!BJ109,'Inputs &amp; Outputs'!$B$5,'Inputs &amp; Outputs'!$B$6)</f>
        <v>0.18748140754266462</v>
      </c>
      <c r="BK109">
        <f>NORMINV('Rand Int'!BK109,'Inputs &amp; Outputs'!$B$5,'Inputs &amp; Outputs'!$B$6)</f>
        <v>9.7493724357102227E-2</v>
      </c>
      <c r="BL109">
        <f>NORMINV('Rand Int'!BL109,'Inputs &amp; Outputs'!$B$5,'Inputs &amp; Outputs'!$B$6)</f>
        <v>9.7607021493249152E-2</v>
      </c>
      <c r="BM109">
        <f>NORMINV('Rand Int'!BM109,'Inputs &amp; Outputs'!$B$5,'Inputs &amp; Outputs'!$B$6)</f>
        <v>4.6206553168379239E-2</v>
      </c>
      <c r="BN109">
        <f>NORMINV('Rand Int'!BN109,'Inputs &amp; Outputs'!$B$5,'Inputs &amp; Outputs'!$B$6)</f>
        <v>-2.9803570793867695E-2</v>
      </c>
      <c r="BO109">
        <f>NORMINV('Rand Int'!BO109,'Inputs &amp; Outputs'!$B$5,'Inputs &amp; Outputs'!$B$6)</f>
        <v>8.22215969790005E-3</v>
      </c>
      <c r="BP109">
        <f>NORMINV('Rand Int'!BP109,'Inputs &amp; Outputs'!$B$5,'Inputs &amp; Outputs'!$B$6)</f>
        <v>0.12703494337183763</v>
      </c>
      <c r="BQ109">
        <f>NORMINV('Rand Int'!BQ109,'Inputs &amp; Outputs'!$B$5,'Inputs &amp; Outputs'!$B$6)</f>
        <v>-3.1385437605408739E-3</v>
      </c>
      <c r="BR109">
        <f>NORMINV('Rand Int'!BR109,'Inputs &amp; Outputs'!$B$5,'Inputs &amp; Outputs'!$B$6)</f>
        <v>-0.15880394729451472</v>
      </c>
      <c r="BS109">
        <f>NORMINV('Rand Int'!BS109,'Inputs &amp; Outputs'!$B$5,'Inputs &amp; Outputs'!$B$6)</f>
        <v>1.7774021238120413E-3</v>
      </c>
      <c r="BT109">
        <f>NORMINV('Rand Int'!BT109,'Inputs &amp; Outputs'!$B$5,'Inputs &amp; Outputs'!$B$6)</f>
        <v>8.5510655582802603E-2</v>
      </c>
    </row>
    <row r="110" spans="1:72" x14ac:dyDescent="0.25">
      <c r="A110" s="1">
        <v>109</v>
      </c>
      <c r="C110">
        <f>NORMINV('Rand Int'!C110,'Inputs &amp; Outputs'!$B$5,'Inputs &amp; Outputs'!$B$6)</f>
        <v>0.15588359026566351</v>
      </c>
      <c r="D110">
        <f>NORMINV('Rand Int'!D110,'Inputs &amp; Outputs'!$B$5,'Inputs &amp; Outputs'!$B$6)</f>
        <v>3.3066871868791606E-2</v>
      </c>
      <c r="E110">
        <f>NORMINV('Rand Int'!E110,'Inputs &amp; Outputs'!$B$5,'Inputs &amp; Outputs'!$B$6)</f>
        <v>4.5800355902649567E-2</v>
      </c>
      <c r="F110">
        <f>NORMINV('Rand Int'!F110,'Inputs &amp; Outputs'!$B$5,'Inputs &amp; Outputs'!$B$6)</f>
        <v>1.650650418034464E-2</v>
      </c>
      <c r="G110">
        <f>NORMINV('Rand Int'!G110,'Inputs &amp; Outputs'!$B$5,'Inputs &amp; Outputs'!$B$6)</f>
        <v>-8.4136164440354239E-2</v>
      </c>
      <c r="H110">
        <f>NORMINV('Rand Int'!H110,'Inputs &amp; Outputs'!$B$5,'Inputs &amp; Outputs'!$B$6)</f>
        <v>0.16587359971303162</v>
      </c>
      <c r="I110">
        <f>NORMINV('Rand Int'!I110,'Inputs &amp; Outputs'!$B$5,'Inputs &amp; Outputs'!$B$6)</f>
        <v>2.9139853467981813E-2</v>
      </c>
      <c r="J110">
        <f>NORMINV('Rand Int'!J110,'Inputs &amp; Outputs'!$B$5,'Inputs &amp; Outputs'!$B$6)</f>
        <v>6.5256763255679404E-2</v>
      </c>
      <c r="K110">
        <f>NORMINV('Rand Int'!K110,'Inputs &amp; Outputs'!$B$5,'Inputs &amp; Outputs'!$B$6)</f>
        <v>-0.12193166563078719</v>
      </c>
      <c r="L110">
        <f>NORMINV('Rand Int'!L110,'Inputs &amp; Outputs'!$B$5,'Inputs &amp; Outputs'!$B$6)</f>
        <v>0.11600826686108498</v>
      </c>
      <c r="M110">
        <f>NORMINV('Rand Int'!M110,'Inputs &amp; Outputs'!$B$5,'Inputs &amp; Outputs'!$B$6)</f>
        <v>0.12075612719076549</v>
      </c>
      <c r="N110">
        <f>NORMINV('Rand Int'!N110,'Inputs &amp; Outputs'!$B$5,'Inputs &amp; Outputs'!$B$6)</f>
        <v>0.10773428906090077</v>
      </c>
      <c r="O110">
        <f>NORMINV('Rand Int'!O110,'Inputs &amp; Outputs'!$B$5,'Inputs &amp; Outputs'!$B$6)</f>
        <v>0.17198970004477898</v>
      </c>
      <c r="P110">
        <f>NORMINV('Rand Int'!P110,'Inputs &amp; Outputs'!$B$5,'Inputs &amp; Outputs'!$B$6)</f>
        <v>3.4597935524048176E-2</v>
      </c>
      <c r="Q110">
        <f>NORMINV('Rand Int'!Q110,'Inputs &amp; Outputs'!$B$5,'Inputs &amp; Outputs'!$B$6)</f>
        <v>9.2952442934789742E-2</v>
      </c>
      <c r="R110">
        <f>NORMINV('Rand Int'!R110,'Inputs &amp; Outputs'!$B$5,'Inputs &amp; Outputs'!$B$6)</f>
        <v>0.12293048719464958</v>
      </c>
      <c r="S110">
        <f>NORMINV('Rand Int'!S110,'Inputs &amp; Outputs'!$B$5,'Inputs &amp; Outputs'!$B$6)</f>
        <v>3.1580225361827412E-2</v>
      </c>
      <c r="T110">
        <f>NORMINV('Rand Int'!T110,'Inputs &amp; Outputs'!$B$5,'Inputs &amp; Outputs'!$B$6)</f>
        <v>7.5753386055250921E-2</v>
      </c>
      <c r="U110">
        <f>NORMINV('Rand Int'!U110,'Inputs &amp; Outputs'!$B$5,'Inputs &amp; Outputs'!$B$6)</f>
        <v>6.6205199978060458E-2</v>
      </c>
      <c r="V110">
        <f>NORMINV('Rand Int'!V110,'Inputs &amp; Outputs'!$B$5,'Inputs &amp; Outputs'!$B$6)</f>
        <v>4.8476821940314468E-2</v>
      </c>
      <c r="W110">
        <f>NORMINV('Rand Int'!W110,'Inputs &amp; Outputs'!$B$5,'Inputs &amp; Outputs'!$B$6)</f>
        <v>1.8780262369067172E-2</v>
      </c>
      <c r="X110">
        <f>NORMINV('Rand Int'!X110,'Inputs &amp; Outputs'!$B$5,'Inputs &amp; Outputs'!$B$6)</f>
        <v>4.0225459020947381E-2</v>
      </c>
      <c r="Y110">
        <f>NORMINV('Rand Int'!Y110,'Inputs &amp; Outputs'!$B$5,'Inputs &amp; Outputs'!$B$6)</f>
        <v>1.6023636772672954E-2</v>
      </c>
      <c r="Z110">
        <f>NORMINV('Rand Int'!Z110,'Inputs &amp; Outputs'!$B$5,'Inputs &amp; Outputs'!$B$6)</f>
        <v>3.3414749983579531E-2</v>
      </c>
      <c r="AA110">
        <f>NORMINV('Rand Int'!AA110,'Inputs &amp; Outputs'!$B$5,'Inputs &amp; Outputs'!$B$6)</f>
        <v>7.755632514972674E-2</v>
      </c>
      <c r="AB110">
        <f>NORMINV('Rand Int'!AB110,'Inputs &amp; Outputs'!$B$5,'Inputs &amp; Outputs'!$B$6)</f>
        <v>-2.5383792556003551E-2</v>
      </c>
      <c r="AC110">
        <f>NORMINV('Rand Int'!AC110,'Inputs &amp; Outputs'!$B$5,'Inputs &amp; Outputs'!$B$6)</f>
        <v>8.9703699214396609E-2</v>
      </c>
      <c r="AD110">
        <f>NORMINV('Rand Int'!AD110,'Inputs &amp; Outputs'!$B$5,'Inputs &amp; Outputs'!$B$6)</f>
        <v>8.8279643014771869E-2</v>
      </c>
      <c r="AE110">
        <f>NORMINV('Rand Int'!AE110,'Inputs &amp; Outputs'!$B$5,'Inputs &amp; Outputs'!$B$6)</f>
        <v>3.1538021960839067E-2</v>
      </c>
      <c r="AF110">
        <f>NORMINV('Rand Int'!AF110,'Inputs &amp; Outputs'!$B$5,'Inputs &amp; Outputs'!$B$6)</f>
        <v>1.7048856452897762E-2</v>
      </c>
      <c r="AG110">
        <f>NORMINV('Rand Int'!AG110,'Inputs &amp; Outputs'!$B$5,'Inputs &amp; Outputs'!$B$6)</f>
        <v>2.4569054431828594E-2</v>
      </c>
      <c r="AH110">
        <f>NORMINV('Rand Int'!AH110,'Inputs &amp; Outputs'!$B$5,'Inputs &amp; Outputs'!$B$6)</f>
        <v>1.2089279422029066E-2</v>
      </c>
      <c r="AI110">
        <f>NORMINV('Rand Int'!AI110,'Inputs &amp; Outputs'!$B$5,'Inputs &amp; Outputs'!$B$6)</f>
        <v>-0.1271503440297071</v>
      </c>
      <c r="AJ110">
        <f>NORMINV('Rand Int'!AJ110,'Inputs &amp; Outputs'!$B$5,'Inputs &amp; Outputs'!$B$6)</f>
        <v>8.4212545712258224E-2</v>
      </c>
      <c r="AK110">
        <f>NORMINV('Rand Int'!AK110,'Inputs &amp; Outputs'!$B$5,'Inputs &amp; Outputs'!$B$6)</f>
        <v>6.6385598634952789E-2</v>
      </c>
      <c r="AL110">
        <f>NORMINV('Rand Int'!AL110,'Inputs &amp; Outputs'!$B$5,'Inputs &amp; Outputs'!$B$6)</f>
        <v>-8.5700107677275095E-3</v>
      </c>
      <c r="AM110">
        <f>NORMINV('Rand Int'!AM110,'Inputs &amp; Outputs'!$B$5,'Inputs &amp; Outputs'!$B$6)</f>
        <v>0.28489676784279205</v>
      </c>
      <c r="AN110">
        <f>NORMINV('Rand Int'!AN110,'Inputs &amp; Outputs'!$B$5,'Inputs &amp; Outputs'!$B$6)</f>
        <v>8.5833373931883811E-2</v>
      </c>
      <c r="AO110">
        <f>NORMINV('Rand Int'!AO110,'Inputs &amp; Outputs'!$B$5,'Inputs &amp; Outputs'!$B$6)</f>
        <v>-2.7544906168305364E-2</v>
      </c>
      <c r="AP110">
        <f>NORMINV('Rand Int'!AP110,'Inputs &amp; Outputs'!$B$5,'Inputs &amp; Outputs'!$B$6)</f>
        <v>7.9048201925396536E-2</v>
      </c>
      <c r="AQ110">
        <f>NORMINV('Rand Int'!AQ110,'Inputs &amp; Outputs'!$B$5,'Inputs &amp; Outputs'!$B$6)</f>
        <v>2.6987353136916067E-2</v>
      </c>
      <c r="AR110">
        <f>NORMINV('Rand Int'!AR110,'Inputs &amp; Outputs'!$B$5,'Inputs &amp; Outputs'!$B$6)</f>
        <v>3.5658494037833402E-2</v>
      </c>
      <c r="AS110">
        <f>NORMINV('Rand Int'!AS110,'Inputs &amp; Outputs'!$B$5,'Inputs &amp; Outputs'!$B$6)</f>
        <v>-4.8085873744553975E-2</v>
      </c>
      <c r="AT110">
        <f>NORMINV('Rand Int'!AT110,'Inputs &amp; Outputs'!$B$5,'Inputs &amp; Outputs'!$B$6)</f>
        <v>7.690772550174356E-3</v>
      </c>
      <c r="AU110">
        <f>NORMINV('Rand Int'!AU110,'Inputs &amp; Outputs'!$B$5,'Inputs &amp; Outputs'!$B$6)</f>
        <v>9.2850070241541571E-2</v>
      </c>
      <c r="AV110">
        <f>NORMINV('Rand Int'!AV110,'Inputs &amp; Outputs'!$B$5,'Inputs &amp; Outputs'!$B$6)</f>
        <v>0.13771814494107965</v>
      </c>
      <c r="AW110">
        <f>NORMINV('Rand Int'!AW110,'Inputs &amp; Outputs'!$B$5,'Inputs &amp; Outputs'!$B$6)</f>
        <v>2.3410897674632752E-2</v>
      </c>
      <c r="AX110">
        <f>NORMINV('Rand Int'!AX110,'Inputs &amp; Outputs'!$B$5,'Inputs &amp; Outputs'!$B$6)</f>
        <v>8.26065484378153E-3</v>
      </c>
      <c r="AY110">
        <f>NORMINV('Rand Int'!AY110,'Inputs &amp; Outputs'!$B$5,'Inputs &amp; Outputs'!$B$6)</f>
        <v>3.0942249170637183E-2</v>
      </c>
      <c r="AZ110">
        <f>NORMINV('Rand Int'!AZ110,'Inputs &amp; Outputs'!$B$5,'Inputs &amp; Outputs'!$B$6)</f>
        <v>6.5203159120384907E-2</v>
      </c>
      <c r="BA110">
        <f>NORMINV('Rand Int'!BA110,'Inputs &amp; Outputs'!$B$5,'Inputs &amp; Outputs'!$B$6)</f>
        <v>9.1662772465975401E-2</v>
      </c>
      <c r="BB110">
        <f>NORMINV('Rand Int'!BB110,'Inputs &amp; Outputs'!$B$5,'Inputs &amp; Outputs'!$B$6)</f>
        <v>5.3008751616648593E-2</v>
      </c>
      <c r="BC110">
        <f>NORMINV('Rand Int'!BC110,'Inputs &amp; Outputs'!$B$5,'Inputs &amp; Outputs'!$B$6)</f>
        <v>2.581316722907645E-2</v>
      </c>
      <c r="BD110">
        <f>NORMINV('Rand Int'!BD110,'Inputs &amp; Outputs'!$B$5,'Inputs &amp; Outputs'!$B$6)</f>
        <v>0.17969975493306145</v>
      </c>
      <c r="BE110">
        <f>NORMINV('Rand Int'!BE110,'Inputs &amp; Outputs'!$B$5,'Inputs &amp; Outputs'!$B$6)</f>
        <v>0.12342736940326801</v>
      </c>
      <c r="BF110">
        <f>NORMINV('Rand Int'!BF110,'Inputs &amp; Outputs'!$B$5,'Inputs &amp; Outputs'!$B$6)</f>
        <v>4.3134458575212101E-2</v>
      </c>
      <c r="BG110">
        <f>NORMINV('Rand Int'!BG110,'Inputs &amp; Outputs'!$B$5,'Inputs &amp; Outputs'!$B$6)</f>
        <v>0.12812438470845458</v>
      </c>
      <c r="BH110">
        <f>NORMINV('Rand Int'!BH110,'Inputs &amp; Outputs'!$B$5,'Inputs &amp; Outputs'!$B$6)</f>
        <v>3.259207233141885E-2</v>
      </c>
      <c r="BI110">
        <f>NORMINV('Rand Int'!BI110,'Inputs &amp; Outputs'!$B$5,'Inputs &amp; Outputs'!$B$6)</f>
        <v>5.4598572298021994E-2</v>
      </c>
      <c r="BJ110">
        <f>NORMINV('Rand Int'!BJ110,'Inputs &amp; Outputs'!$B$5,'Inputs &amp; Outputs'!$B$6)</f>
        <v>0.11228933544396971</v>
      </c>
      <c r="BK110">
        <f>NORMINV('Rand Int'!BK110,'Inputs &amp; Outputs'!$B$5,'Inputs &amp; Outputs'!$B$6)</f>
        <v>1.6007312234338704E-2</v>
      </c>
      <c r="BL110">
        <f>NORMINV('Rand Int'!BL110,'Inputs &amp; Outputs'!$B$5,'Inputs &amp; Outputs'!$B$6)</f>
        <v>0.11171347536418733</v>
      </c>
      <c r="BM110">
        <f>NORMINV('Rand Int'!BM110,'Inputs &amp; Outputs'!$B$5,'Inputs &amp; Outputs'!$B$6)</f>
        <v>1.5859051470832615E-2</v>
      </c>
      <c r="BN110">
        <f>NORMINV('Rand Int'!BN110,'Inputs &amp; Outputs'!$B$5,'Inputs &amp; Outputs'!$B$6)</f>
        <v>3.8653521940875291E-2</v>
      </c>
      <c r="BO110">
        <f>NORMINV('Rand Int'!BO110,'Inputs &amp; Outputs'!$B$5,'Inputs &amp; Outputs'!$B$6)</f>
        <v>8.3746434911998777E-2</v>
      </c>
      <c r="BP110">
        <f>NORMINV('Rand Int'!BP110,'Inputs &amp; Outputs'!$B$5,'Inputs &amp; Outputs'!$B$6)</f>
        <v>-0.11327292710655651</v>
      </c>
      <c r="BQ110">
        <f>NORMINV('Rand Int'!BQ110,'Inputs &amp; Outputs'!$B$5,'Inputs &amp; Outputs'!$B$6)</f>
        <v>0.16205998830610702</v>
      </c>
      <c r="BR110">
        <f>NORMINV('Rand Int'!BR110,'Inputs &amp; Outputs'!$B$5,'Inputs &amp; Outputs'!$B$6)</f>
        <v>0.11563539181742252</v>
      </c>
      <c r="BS110">
        <f>NORMINV('Rand Int'!BS110,'Inputs &amp; Outputs'!$B$5,'Inputs &amp; Outputs'!$B$6)</f>
        <v>2.9413928881591826E-2</v>
      </c>
      <c r="BT110">
        <f>NORMINV('Rand Int'!BT110,'Inputs &amp; Outputs'!$B$5,'Inputs &amp; Outputs'!$B$6)</f>
        <v>1.0569020111630613E-2</v>
      </c>
    </row>
    <row r="111" spans="1:72" x14ac:dyDescent="0.25">
      <c r="A111" s="1">
        <v>110</v>
      </c>
      <c r="C111">
        <f>NORMINV('Rand Int'!C111,'Inputs &amp; Outputs'!$B$5,'Inputs &amp; Outputs'!$B$6)</f>
        <v>9.9475707133763136E-2</v>
      </c>
      <c r="D111">
        <f>NORMINV('Rand Int'!D111,'Inputs &amp; Outputs'!$B$5,'Inputs &amp; Outputs'!$B$6)</f>
        <v>-4.8863694407916811E-2</v>
      </c>
      <c r="E111">
        <f>NORMINV('Rand Int'!E111,'Inputs &amp; Outputs'!$B$5,'Inputs &amp; Outputs'!$B$6)</f>
        <v>0.11116269917837318</v>
      </c>
      <c r="F111">
        <f>NORMINV('Rand Int'!F111,'Inputs &amp; Outputs'!$B$5,'Inputs &amp; Outputs'!$B$6)</f>
        <v>2.9359523106607745E-2</v>
      </c>
      <c r="G111">
        <f>NORMINV('Rand Int'!G111,'Inputs &amp; Outputs'!$B$5,'Inputs &amp; Outputs'!$B$6)</f>
        <v>-0.1079084613663886</v>
      </c>
      <c r="H111">
        <f>NORMINV('Rand Int'!H111,'Inputs &amp; Outputs'!$B$5,'Inputs &amp; Outputs'!$B$6)</f>
        <v>2.9163667790209961E-2</v>
      </c>
      <c r="I111">
        <f>NORMINV('Rand Int'!I111,'Inputs &amp; Outputs'!$B$5,'Inputs &amp; Outputs'!$B$6)</f>
        <v>1.568105378785601E-2</v>
      </c>
      <c r="J111">
        <f>NORMINV('Rand Int'!J111,'Inputs &amp; Outputs'!$B$5,'Inputs &amp; Outputs'!$B$6)</f>
        <v>0.11740049410623317</v>
      </c>
      <c r="K111">
        <f>NORMINV('Rand Int'!K111,'Inputs &amp; Outputs'!$B$5,'Inputs &amp; Outputs'!$B$6)</f>
        <v>0.19046068464246663</v>
      </c>
      <c r="L111">
        <f>NORMINV('Rand Int'!L111,'Inputs &amp; Outputs'!$B$5,'Inputs &amp; Outputs'!$B$6)</f>
        <v>5.9997895616812826E-2</v>
      </c>
      <c r="M111">
        <f>NORMINV('Rand Int'!M111,'Inputs &amp; Outputs'!$B$5,'Inputs &amp; Outputs'!$B$6)</f>
        <v>8.2567960445196778E-2</v>
      </c>
      <c r="N111">
        <f>NORMINV('Rand Int'!N111,'Inputs &amp; Outputs'!$B$5,'Inputs &amp; Outputs'!$B$6)</f>
        <v>8.5937923243077877E-2</v>
      </c>
      <c r="O111">
        <f>NORMINV('Rand Int'!O111,'Inputs &amp; Outputs'!$B$5,'Inputs &amp; Outputs'!$B$6)</f>
        <v>7.2468160131855239E-2</v>
      </c>
      <c r="P111">
        <f>NORMINV('Rand Int'!P111,'Inputs &amp; Outputs'!$B$5,'Inputs &amp; Outputs'!$B$6)</f>
        <v>9.0630606140014724E-2</v>
      </c>
      <c r="Q111">
        <f>NORMINV('Rand Int'!Q111,'Inputs &amp; Outputs'!$B$5,'Inputs &amp; Outputs'!$B$6)</f>
        <v>4.7426287225264471E-3</v>
      </c>
      <c r="R111">
        <f>NORMINV('Rand Int'!R111,'Inputs &amp; Outputs'!$B$5,'Inputs &amp; Outputs'!$B$6)</f>
        <v>-4.1629069700179308E-2</v>
      </c>
      <c r="S111">
        <f>NORMINV('Rand Int'!S111,'Inputs &amp; Outputs'!$B$5,'Inputs &amp; Outputs'!$B$6)</f>
        <v>0.10173349414121083</v>
      </c>
      <c r="T111">
        <f>NORMINV('Rand Int'!T111,'Inputs &amp; Outputs'!$B$5,'Inputs &amp; Outputs'!$B$6)</f>
        <v>7.5333203593200934E-2</v>
      </c>
      <c r="U111">
        <f>NORMINV('Rand Int'!U111,'Inputs &amp; Outputs'!$B$5,'Inputs &amp; Outputs'!$B$6)</f>
        <v>0.17781711278439724</v>
      </c>
      <c r="V111">
        <f>NORMINV('Rand Int'!V111,'Inputs &amp; Outputs'!$B$5,'Inputs &amp; Outputs'!$B$6)</f>
        <v>0.10276601802708904</v>
      </c>
      <c r="W111">
        <f>NORMINV('Rand Int'!W111,'Inputs &amp; Outputs'!$B$5,'Inputs &amp; Outputs'!$B$6)</f>
        <v>4.6605699751354625E-2</v>
      </c>
      <c r="X111">
        <f>NORMINV('Rand Int'!X111,'Inputs &amp; Outputs'!$B$5,'Inputs &amp; Outputs'!$B$6)</f>
        <v>5.1931589571310083E-2</v>
      </c>
      <c r="Y111">
        <f>NORMINV('Rand Int'!Y111,'Inputs &amp; Outputs'!$B$5,'Inputs &amp; Outputs'!$B$6)</f>
        <v>7.1592405146848989E-2</v>
      </c>
      <c r="Z111">
        <f>NORMINV('Rand Int'!Z111,'Inputs &amp; Outputs'!$B$5,'Inputs &amp; Outputs'!$B$6)</f>
        <v>1.914189369035988E-2</v>
      </c>
      <c r="AA111">
        <f>NORMINV('Rand Int'!AA111,'Inputs &amp; Outputs'!$B$5,'Inputs &amp; Outputs'!$B$6)</f>
        <v>0.1225962040356913</v>
      </c>
      <c r="AB111">
        <f>NORMINV('Rand Int'!AB111,'Inputs &amp; Outputs'!$B$5,'Inputs &amp; Outputs'!$B$6)</f>
        <v>6.8781832181328231E-2</v>
      </c>
      <c r="AC111">
        <f>NORMINV('Rand Int'!AC111,'Inputs &amp; Outputs'!$B$5,'Inputs &amp; Outputs'!$B$6)</f>
        <v>3.4810152847245153E-2</v>
      </c>
      <c r="AD111">
        <f>NORMINV('Rand Int'!AD111,'Inputs &amp; Outputs'!$B$5,'Inputs &amp; Outputs'!$B$6)</f>
        <v>2.301182176896522E-2</v>
      </c>
      <c r="AE111">
        <f>NORMINV('Rand Int'!AE111,'Inputs &amp; Outputs'!$B$5,'Inputs &amp; Outputs'!$B$6)</f>
        <v>8.6428193546808016E-2</v>
      </c>
      <c r="AF111">
        <f>NORMINV('Rand Int'!AF111,'Inputs &amp; Outputs'!$B$5,'Inputs &amp; Outputs'!$B$6)</f>
        <v>0.12254619119068069</v>
      </c>
      <c r="AG111">
        <f>NORMINV('Rand Int'!AG111,'Inputs &amp; Outputs'!$B$5,'Inputs &amp; Outputs'!$B$6)</f>
        <v>0.11627372308228998</v>
      </c>
      <c r="AH111">
        <f>NORMINV('Rand Int'!AH111,'Inputs &amp; Outputs'!$B$5,'Inputs &amp; Outputs'!$B$6)</f>
        <v>9.4524938119564361E-2</v>
      </c>
      <c r="AI111">
        <f>NORMINV('Rand Int'!AI111,'Inputs &amp; Outputs'!$B$5,'Inputs &amp; Outputs'!$B$6)</f>
        <v>-5.9502272763985384E-2</v>
      </c>
      <c r="AJ111">
        <f>NORMINV('Rand Int'!AJ111,'Inputs &amp; Outputs'!$B$5,'Inputs &amp; Outputs'!$B$6)</f>
        <v>-3.1588597528820858E-2</v>
      </c>
      <c r="AK111">
        <f>NORMINV('Rand Int'!AK111,'Inputs &amp; Outputs'!$B$5,'Inputs &amp; Outputs'!$B$6)</f>
        <v>6.831939832444528E-2</v>
      </c>
      <c r="AL111">
        <f>NORMINV('Rand Int'!AL111,'Inputs &amp; Outputs'!$B$5,'Inputs &amp; Outputs'!$B$6)</f>
        <v>0.13359139847414006</v>
      </c>
      <c r="AM111">
        <f>NORMINV('Rand Int'!AM111,'Inputs &amp; Outputs'!$B$5,'Inputs &amp; Outputs'!$B$6)</f>
        <v>2.1002150195851409E-2</v>
      </c>
      <c r="AN111">
        <f>NORMINV('Rand Int'!AN111,'Inputs &amp; Outputs'!$B$5,'Inputs &amp; Outputs'!$B$6)</f>
        <v>5.5868736356565495E-2</v>
      </c>
      <c r="AO111">
        <f>NORMINV('Rand Int'!AO111,'Inputs &amp; Outputs'!$B$5,'Inputs &amp; Outputs'!$B$6)</f>
        <v>4.7535368329642495E-2</v>
      </c>
      <c r="AP111">
        <f>NORMINV('Rand Int'!AP111,'Inputs &amp; Outputs'!$B$5,'Inputs &amp; Outputs'!$B$6)</f>
        <v>0.10175211908919499</v>
      </c>
      <c r="AQ111">
        <f>NORMINV('Rand Int'!AQ111,'Inputs &amp; Outputs'!$B$5,'Inputs &amp; Outputs'!$B$6)</f>
        <v>1.0088758071833827E-2</v>
      </c>
      <c r="AR111">
        <f>NORMINV('Rand Int'!AR111,'Inputs &amp; Outputs'!$B$5,'Inputs &amp; Outputs'!$B$6)</f>
        <v>-9.7207740201713577E-2</v>
      </c>
      <c r="AS111">
        <f>NORMINV('Rand Int'!AS111,'Inputs &amp; Outputs'!$B$5,'Inputs &amp; Outputs'!$B$6)</f>
        <v>2.0849561893199753E-2</v>
      </c>
      <c r="AT111">
        <f>NORMINV('Rand Int'!AT111,'Inputs &amp; Outputs'!$B$5,'Inputs &amp; Outputs'!$B$6)</f>
        <v>0.17061038610252782</v>
      </c>
      <c r="AU111">
        <f>NORMINV('Rand Int'!AU111,'Inputs &amp; Outputs'!$B$5,'Inputs &amp; Outputs'!$B$6)</f>
        <v>0.17227630646489264</v>
      </c>
      <c r="AV111">
        <f>NORMINV('Rand Int'!AV111,'Inputs &amp; Outputs'!$B$5,'Inputs &amp; Outputs'!$B$6)</f>
        <v>0.12241760616423508</v>
      </c>
      <c r="AW111">
        <f>NORMINV('Rand Int'!AW111,'Inputs &amp; Outputs'!$B$5,'Inputs &amp; Outputs'!$B$6)</f>
        <v>0.10247261154209511</v>
      </c>
      <c r="AX111">
        <f>NORMINV('Rand Int'!AX111,'Inputs &amp; Outputs'!$B$5,'Inputs &amp; Outputs'!$B$6)</f>
        <v>0.11916630905213565</v>
      </c>
      <c r="AY111">
        <f>NORMINV('Rand Int'!AY111,'Inputs &amp; Outputs'!$B$5,'Inputs &amp; Outputs'!$B$6)</f>
        <v>4.2110421815005766E-2</v>
      </c>
      <c r="AZ111">
        <f>NORMINV('Rand Int'!AZ111,'Inputs &amp; Outputs'!$B$5,'Inputs &amp; Outputs'!$B$6)</f>
        <v>-7.4697476936439855E-2</v>
      </c>
      <c r="BA111">
        <f>NORMINV('Rand Int'!BA111,'Inputs &amp; Outputs'!$B$5,'Inputs &amp; Outputs'!$B$6)</f>
        <v>-9.336704228437076E-3</v>
      </c>
      <c r="BB111">
        <f>NORMINV('Rand Int'!BB111,'Inputs &amp; Outputs'!$B$5,'Inputs &amp; Outputs'!$B$6)</f>
        <v>3.3012566550684116E-2</v>
      </c>
      <c r="BC111">
        <f>NORMINV('Rand Int'!BC111,'Inputs &amp; Outputs'!$B$5,'Inputs &amp; Outputs'!$B$6)</f>
        <v>4.3247598688246014E-2</v>
      </c>
      <c r="BD111">
        <f>NORMINV('Rand Int'!BD111,'Inputs &amp; Outputs'!$B$5,'Inputs &amp; Outputs'!$B$6)</f>
        <v>8.3619161416553817E-2</v>
      </c>
      <c r="BE111">
        <f>NORMINV('Rand Int'!BE111,'Inputs &amp; Outputs'!$B$5,'Inputs &amp; Outputs'!$B$6)</f>
        <v>6.5056986822347979E-2</v>
      </c>
      <c r="BF111">
        <f>NORMINV('Rand Int'!BF111,'Inputs &amp; Outputs'!$B$5,'Inputs &amp; Outputs'!$B$6)</f>
        <v>7.1220653943434964E-2</v>
      </c>
      <c r="BG111">
        <f>NORMINV('Rand Int'!BG111,'Inputs &amp; Outputs'!$B$5,'Inputs &amp; Outputs'!$B$6)</f>
        <v>-0.11180731695785576</v>
      </c>
      <c r="BH111">
        <f>NORMINV('Rand Int'!BH111,'Inputs &amp; Outputs'!$B$5,'Inputs &amp; Outputs'!$B$6)</f>
        <v>3.3939754096240934E-2</v>
      </c>
      <c r="BI111">
        <f>NORMINV('Rand Int'!BI111,'Inputs &amp; Outputs'!$B$5,'Inputs &amp; Outputs'!$B$6)</f>
        <v>4.9902997380959761E-2</v>
      </c>
      <c r="BJ111">
        <f>NORMINV('Rand Int'!BJ111,'Inputs &amp; Outputs'!$B$5,'Inputs &amp; Outputs'!$B$6)</f>
        <v>-4.928969068631843E-2</v>
      </c>
      <c r="BK111">
        <f>NORMINV('Rand Int'!BK111,'Inputs &amp; Outputs'!$B$5,'Inputs &amp; Outputs'!$B$6)</f>
        <v>3.7898017987502364E-2</v>
      </c>
      <c r="BL111">
        <f>NORMINV('Rand Int'!BL111,'Inputs &amp; Outputs'!$B$5,'Inputs &amp; Outputs'!$B$6)</f>
        <v>2.2151587731028738E-2</v>
      </c>
      <c r="BM111">
        <f>NORMINV('Rand Int'!BM111,'Inputs &amp; Outputs'!$B$5,'Inputs &amp; Outputs'!$B$6)</f>
        <v>0.17533601020669448</v>
      </c>
      <c r="BN111">
        <f>NORMINV('Rand Int'!BN111,'Inputs &amp; Outputs'!$B$5,'Inputs &amp; Outputs'!$B$6)</f>
        <v>0.1391405679395413</v>
      </c>
      <c r="BO111">
        <f>NORMINV('Rand Int'!BO111,'Inputs &amp; Outputs'!$B$5,'Inputs &amp; Outputs'!$B$6)</f>
        <v>5.388686505626937E-2</v>
      </c>
      <c r="BP111">
        <f>NORMINV('Rand Int'!BP111,'Inputs &amp; Outputs'!$B$5,'Inputs &amp; Outputs'!$B$6)</f>
        <v>5.3516042969329838E-2</v>
      </c>
      <c r="BQ111">
        <f>NORMINV('Rand Int'!BQ111,'Inputs &amp; Outputs'!$B$5,'Inputs &amp; Outputs'!$B$6)</f>
        <v>0.19264415976560717</v>
      </c>
      <c r="BR111">
        <f>NORMINV('Rand Int'!BR111,'Inputs &amp; Outputs'!$B$5,'Inputs &amp; Outputs'!$B$6)</f>
        <v>7.2515895974891845E-2</v>
      </c>
      <c r="BS111">
        <f>NORMINV('Rand Int'!BS111,'Inputs &amp; Outputs'!$B$5,'Inputs &amp; Outputs'!$B$6)</f>
        <v>7.8513577930558215E-2</v>
      </c>
      <c r="BT111">
        <f>NORMINV('Rand Int'!BT111,'Inputs &amp; Outputs'!$B$5,'Inputs &amp; Outputs'!$B$6)</f>
        <v>9.3859217941265491E-2</v>
      </c>
    </row>
    <row r="112" spans="1:72" x14ac:dyDescent="0.25">
      <c r="A112" s="1">
        <v>111</v>
      </c>
      <c r="C112">
        <f>NORMINV('Rand Int'!C112,'Inputs &amp; Outputs'!$B$5,'Inputs &amp; Outputs'!$B$6)</f>
        <v>8.6791473033794198E-2</v>
      </c>
      <c r="D112">
        <f>NORMINV('Rand Int'!D112,'Inputs &amp; Outputs'!$B$5,'Inputs &amp; Outputs'!$B$6)</f>
        <v>8.5700175130752537E-2</v>
      </c>
      <c r="E112">
        <f>NORMINV('Rand Int'!E112,'Inputs &amp; Outputs'!$B$5,'Inputs &amp; Outputs'!$B$6)</f>
        <v>0.199076677699627</v>
      </c>
      <c r="F112">
        <f>NORMINV('Rand Int'!F112,'Inputs &amp; Outputs'!$B$5,'Inputs &amp; Outputs'!$B$6)</f>
        <v>3.9410710080045472E-2</v>
      </c>
      <c r="G112">
        <f>NORMINV('Rand Int'!G112,'Inputs &amp; Outputs'!$B$5,'Inputs &amp; Outputs'!$B$6)</f>
        <v>1.8560305336975676E-2</v>
      </c>
      <c r="H112">
        <f>NORMINV('Rand Int'!H112,'Inputs &amp; Outputs'!$B$5,'Inputs &amp; Outputs'!$B$6)</f>
        <v>-7.1798449011713561E-2</v>
      </c>
      <c r="I112">
        <f>NORMINV('Rand Int'!I112,'Inputs &amp; Outputs'!$B$5,'Inputs &amp; Outputs'!$B$6)</f>
        <v>0.20360965557478655</v>
      </c>
      <c r="J112">
        <f>NORMINV('Rand Int'!J112,'Inputs &amp; Outputs'!$B$5,'Inputs &amp; Outputs'!$B$6)</f>
        <v>3.6877961263388E-2</v>
      </c>
      <c r="K112">
        <f>NORMINV('Rand Int'!K112,'Inputs &amp; Outputs'!$B$5,'Inputs &amp; Outputs'!$B$6)</f>
        <v>0.23330344770864339</v>
      </c>
      <c r="L112">
        <f>NORMINV('Rand Int'!L112,'Inputs &amp; Outputs'!$B$5,'Inputs &amp; Outputs'!$B$6)</f>
        <v>0.14098470843004102</v>
      </c>
      <c r="M112">
        <f>NORMINV('Rand Int'!M112,'Inputs &amp; Outputs'!$B$5,'Inputs &amp; Outputs'!$B$6)</f>
        <v>0.10006049792245339</v>
      </c>
      <c r="N112">
        <f>NORMINV('Rand Int'!N112,'Inputs &amp; Outputs'!$B$5,'Inputs &amp; Outputs'!$B$6)</f>
        <v>0.14674098031030264</v>
      </c>
      <c r="O112">
        <f>NORMINV('Rand Int'!O112,'Inputs &amp; Outputs'!$B$5,'Inputs &amp; Outputs'!$B$6)</f>
        <v>1.9861930113504782E-2</v>
      </c>
      <c r="P112">
        <f>NORMINV('Rand Int'!P112,'Inputs &amp; Outputs'!$B$5,'Inputs &amp; Outputs'!$B$6)</f>
        <v>-5.746906544004296E-3</v>
      </c>
      <c r="Q112">
        <f>NORMINV('Rand Int'!Q112,'Inputs &amp; Outputs'!$B$5,'Inputs &amp; Outputs'!$B$6)</f>
        <v>0.18926152016480646</v>
      </c>
      <c r="R112">
        <f>NORMINV('Rand Int'!R112,'Inputs &amp; Outputs'!$B$5,'Inputs &amp; Outputs'!$B$6)</f>
        <v>-7.603239341884932E-2</v>
      </c>
      <c r="S112">
        <f>NORMINV('Rand Int'!S112,'Inputs &amp; Outputs'!$B$5,'Inputs &amp; Outputs'!$B$6)</f>
        <v>-1.6641246868239895E-2</v>
      </c>
      <c r="T112">
        <f>NORMINV('Rand Int'!T112,'Inputs &amp; Outputs'!$B$5,'Inputs &amp; Outputs'!$B$6)</f>
        <v>4.1788666466674729E-2</v>
      </c>
      <c r="U112">
        <f>NORMINV('Rand Int'!U112,'Inputs &amp; Outputs'!$B$5,'Inputs &amp; Outputs'!$B$6)</f>
        <v>-2.0909122213580045E-2</v>
      </c>
      <c r="V112">
        <f>NORMINV('Rand Int'!V112,'Inputs &amp; Outputs'!$B$5,'Inputs &amp; Outputs'!$B$6)</f>
        <v>6.393638152066021E-2</v>
      </c>
      <c r="W112">
        <f>NORMINV('Rand Int'!W112,'Inputs &amp; Outputs'!$B$5,'Inputs &amp; Outputs'!$B$6)</f>
        <v>7.1238885942671776E-2</v>
      </c>
      <c r="X112">
        <f>NORMINV('Rand Int'!X112,'Inputs &amp; Outputs'!$B$5,'Inputs &amp; Outputs'!$B$6)</f>
        <v>-5.6311801964931824E-3</v>
      </c>
      <c r="Y112">
        <f>NORMINV('Rand Int'!Y112,'Inputs &amp; Outputs'!$B$5,'Inputs &amp; Outputs'!$B$6)</f>
        <v>0.13001656363498523</v>
      </c>
      <c r="Z112">
        <f>NORMINV('Rand Int'!Z112,'Inputs &amp; Outputs'!$B$5,'Inputs &amp; Outputs'!$B$6)</f>
        <v>0.10321295663778796</v>
      </c>
      <c r="AA112">
        <f>NORMINV('Rand Int'!AA112,'Inputs &amp; Outputs'!$B$5,'Inputs &amp; Outputs'!$B$6)</f>
        <v>0.11991902759276402</v>
      </c>
      <c r="AB112">
        <f>NORMINV('Rand Int'!AB112,'Inputs &amp; Outputs'!$B$5,'Inputs &amp; Outputs'!$B$6)</f>
        <v>2.5652878102673457E-2</v>
      </c>
      <c r="AC112">
        <f>NORMINV('Rand Int'!AC112,'Inputs &amp; Outputs'!$B$5,'Inputs &amp; Outputs'!$B$6)</f>
        <v>6.5107194341442923E-2</v>
      </c>
      <c r="AD112">
        <f>NORMINV('Rand Int'!AD112,'Inputs &amp; Outputs'!$B$5,'Inputs &amp; Outputs'!$B$6)</f>
        <v>-5.0628262728642695E-2</v>
      </c>
      <c r="AE112">
        <f>NORMINV('Rand Int'!AE112,'Inputs &amp; Outputs'!$B$5,'Inputs &amp; Outputs'!$B$6)</f>
        <v>3.5601580938880925E-3</v>
      </c>
      <c r="AF112">
        <f>NORMINV('Rand Int'!AF112,'Inputs &amp; Outputs'!$B$5,'Inputs &amp; Outputs'!$B$6)</f>
        <v>0.14975088553311527</v>
      </c>
      <c r="AG112">
        <f>NORMINV('Rand Int'!AG112,'Inputs &amp; Outputs'!$B$5,'Inputs &amp; Outputs'!$B$6)</f>
        <v>0.10169197922562002</v>
      </c>
      <c r="AH112">
        <f>NORMINV('Rand Int'!AH112,'Inputs &amp; Outputs'!$B$5,'Inputs &amp; Outputs'!$B$6)</f>
        <v>-3.0635244407692858E-2</v>
      </c>
      <c r="AI112">
        <f>NORMINV('Rand Int'!AI112,'Inputs &amp; Outputs'!$B$5,'Inputs &amp; Outputs'!$B$6)</f>
        <v>4.0988943895985827E-2</v>
      </c>
      <c r="AJ112">
        <f>NORMINV('Rand Int'!AJ112,'Inputs &amp; Outputs'!$B$5,'Inputs &amp; Outputs'!$B$6)</f>
        <v>0.14147898064744824</v>
      </c>
      <c r="AK112">
        <f>NORMINV('Rand Int'!AK112,'Inputs &amp; Outputs'!$B$5,'Inputs &amp; Outputs'!$B$6)</f>
        <v>3.9131797300564347E-2</v>
      </c>
      <c r="AL112">
        <f>NORMINV('Rand Int'!AL112,'Inputs &amp; Outputs'!$B$5,'Inputs &amp; Outputs'!$B$6)</f>
        <v>0.14632180514133553</v>
      </c>
      <c r="AM112">
        <f>NORMINV('Rand Int'!AM112,'Inputs &amp; Outputs'!$B$5,'Inputs &amp; Outputs'!$B$6)</f>
        <v>5.4373035733437186E-2</v>
      </c>
      <c r="AN112">
        <f>NORMINV('Rand Int'!AN112,'Inputs &amp; Outputs'!$B$5,'Inputs &amp; Outputs'!$B$6)</f>
        <v>-6.9706427557479272E-2</v>
      </c>
      <c r="AO112">
        <f>NORMINV('Rand Int'!AO112,'Inputs &amp; Outputs'!$B$5,'Inputs &amp; Outputs'!$B$6)</f>
        <v>4.1657020801846842E-2</v>
      </c>
      <c r="AP112">
        <f>NORMINV('Rand Int'!AP112,'Inputs &amp; Outputs'!$B$5,'Inputs &amp; Outputs'!$B$6)</f>
        <v>1.6082145104924304E-2</v>
      </c>
      <c r="AQ112">
        <f>NORMINV('Rand Int'!AQ112,'Inputs &amp; Outputs'!$B$5,'Inputs &amp; Outputs'!$B$6)</f>
        <v>0.10702526147132674</v>
      </c>
      <c r="AR112">
        <f>NORMINV('Rand Int'!AR112,'Inputs &amp; Outputs'!$B$5,'Inputs &amp; Outputs'!$B$6)</f>
        <v>0.18739932553402752</v>
      </c>
      <c r="AS112">
        <f>NORMINV('Rand Int'!AS112,'Inputs &amp; Outputs'!$B$5,'Inputs &amp; Outputs'!$B$6)</f>
        <v>9.6245276980100491E-2</v>
      </c>
      <c r="AT112">
        <f>NORMINV('Rand Int'!AT112,'Inputs &amp; Outputs'!$B$5,'Inputs &amp; Outputs'!$B$6)</f>
        <v>5.0352579725278526E-2</v>
      </c>
      <c r="AU112">
        <f>NORMINV('Rand Int'!AU112,'Inputs &amp; Outputs'!$B$5,'Inputs &amp; Outputs'!$B$6)</f>
        <v>3.3314227211412972E-2</v>
      </c>
      <c r="AV112">
        <f>NORMINV('Rand Int'!AV112,'Inputs &amp; Outputs'!$B$5,'Inputs &amp; Outputs'!$B$6)</f>
        <v>0.17133976892132688</v>
      </c>
      <c r="AW112">
        <f>NORMINV('Rand Int'!AW112,'Inputs &amp; Outputs'!$B$5,'Inputs &amp; Outputs'!$B$6)</f>
        <v>4.0685861574036322E-2</v>
      </c>
      <c r="AX112">
        <f>NORMINV('Rand Int'!AX112,'Inputs &amp; Outputs'!$B$5,'Inputs &amp; Outputs'!$B$6)</f>
        <v>4.2675908983038649E-2</v>
      </c>
      <c r="AY112">
        <f>NORMINV('Rand Int'!AY112,'Inputs &amp; Outputs'!$B$5,'Inputs &amp; Outputs'!$B$6)</f>
        <v>0.10659057047079486</v>
      </c>
      <c r="AZ112">
        <f>NORMINV('Rand Int'!AZ112,'Inputs &amp; Outputs'!$B$5,'Inputs &amp; Outputs'!$B$6)</f>
        <v>8.4132215071920133E-2</v>
      </c>
      <c r="BA112">
        <f>NORMINV('Rand Int'!BA112,'Inputs &amp; Outputs'!$B$5,'Inputs &amp; Outputs'!$B$6)</f>
        <v>7.4266235084306381E-2</v>
      </c>
      <c r="BB112">
        <f>NORMINV('Rand Int'!BB112,'Inputs &amp; Outputs'!$B$5,'Inputs &amp; Outputs'!$B$6)</f>
        <v>0.20250721522785153</v>
      </c>
      <c r="BC112">
        <f>NORMINV('Rand Int'!BC112,'Inputs &amp; Outputs'!$B$5,'Inputs &amp; Outputs'!$B$6)</f>
        <v>-3.1453454178408571E-2</v>
      </c>
      <c r="BD112">
        <f>NORMINV('Rand Int'!BD112,'Inputs &amp; Outputs'!$B$5,'Inputs &amp; Outputs'!$B$6)</f>
        <v>2.161500530940913E-3</v>
      </c>
      <c r="BE112">
        <f>NORMINV('Rand Int'!BE112,'Inputs &amp; Outputs'!$B$5,'Inputs &amp; Outputs'!$B$6)</f>
        <v>-3.6232037825034327E-2</v>
      </c>
      <c r="BF112">
        <f>NORMINV('Rand Int'!BF112,'Inputs &amp; Outputs'!$B$5,'Inputs &amp; Outputs'!$B$6)</f>
        <v>9.524655024500478E-2</v>
      </c>
      <c r="BG112">
        <f>NORMINV('Rand Int'!BG112,'Inputs &amp; Outputs'!$B$5,'Inputs &amp; Outputs'!$B$6)</f>
        <v>8.0660079739318408E-2</v>
      </c>
      <c r="BH112">
        <f>NORMINV('Rand Int'!BH112,'Inputs &amp; Outputs'!$B$5,'Inputs &amp; Outputs'!$B$6)</f>
        <v>0.15356751714457501</v>
      </c>
      <c r="BI112">
        <f>NORMINV('Rand Int'!BI112,'Inputs &amp; Outputs'!$B$5,'Inputs &amp; Outputs'!$B$6)</f>
        <v>1.3966588356168021E-2</v>
      </c>
      <c r="BJ112">
        <f>NORMINV('Rand Int'!BJ112,'Inputs &amp; Outputs'!$B$5,'Inputs &amp; Outputs'!$B$6)</f>
        <v>0.12172419494016248</v>
      </c>
      <c r="BK112">
        <f>NORMINV('Rand Int'!BK112,'Inputs &amp; Outputs'!$B$5,'Inputs &amp; Outputs'!$B$6)</f>
        <v>9.0232841488938592E-2</v>
      </c>
      <c r="BL112">
        <f>NORMINV('Rand Int'!BL112,'Inputs &amp; Outputs'!$B$5,'Inputs &amp; Outputs'!$B$6)</f>
        <v>6.040630370186742E-2</v>
      </c>
      <c r="BM112">
        <f>NORMINV('Rand Int'!BM112,'Inputs &amp; Outputs'!$B$5,'Inputs &amp; Outputs'!$B$6)</f>
        <v>-6.7749596024463982E-2</v>
      </c>
      <c r="BN112">
        <f>NORMINV('Rand Int'!BN112,'Inputs &amp; Outputs'!$B$5,'Inputs &amp; Outputs'!$B$6)</f>
        <v>-2.6935964955392952E-2</v>
      </c>
      <c r="BO112">
        <f>NORMINV('Rand Int'!BO112,'Inputs &amp; Outputs'!$B$5,'Inputs &amp; Outputs'!$B$6)</f>
        <v>5.1595328503539775E-2</v>
      </c>
      <c r="BP112">
        <f>NORMINV('Rand Int'!BP112,'Inputs &amp; Outputs'!$B$5,'Inputs &amp; Outputs'!$B$6)</f>
        <v>5.520914541753482E-2</v>
      </c>
      <c r="BQ112">
        <f>NORMINV('Rand Int'!BQ112,'Inputs &amp; Outputs'!$B$5,'Inputs &amp; Outputs'!$B$6)</f>
        <v>-6.1992752274466753E-2</v>
      </c>
      <c r="BR112">
        <f>NORMINV('Rand Int'!BR112,'Inputs &amp; Outputs'!$B$5,'Inputs &amp; Outputs'!$B$6)</f>
        <v>4.1610668880165819E-2</v>
      </c>
      <c r="BS112">
        <f>NORMINV('Rand Int'!BS112,'Inputs &amp; Outputs'!$B$5,'Inputs &amp; Outputs'!$B$6)</f>
        <v>4.4691857928484069E-2</v>
      </c>
      <c r="BT112">
        <f>NORMINV('Rand Int'!BT112,'Inputs &amp; Outputs'!$B$5,'Inputs &amp; Outputs'!$B$6)</f>
        <v>8.9049302675643371E-3</v>
      </c>
    </row>
    <row r="113" spans="1:72" x14ac:dyDescent="0.25">
      <c r="A113" s="1">
        <v>112</v>
      </c>
      <c r="C113">
        <f>NORMINV('Rand Int'!C113,'Inputs &amp; Outputs'!$B$5,'Inputs &amp; Outputs'!$B$6)</f>
        <v>-3.9442951483599456E-2</v>
      </c>
      <c r="D113">
        <f>NORMINV('Rand Int'!D113,'Inputs &amp; Outputs'!$B$5,'Inputs &amp; Outputs'!$B$6)</f>
        <v>9.2000408486805949E-2</v>
      </c>
      <c r="E113">
        <f>NORMINV('Rand Int'!E113,'Inputs &amp; Outputs'!$B$5,'Inputs &amp; Outputs'!$B$6)</f>
        <v>0.17159619473705834</v>
      </c>
      <c r="F113">
        <f>NORMINV('Rand Int'!F113,'Inputs &amp; Outputs'!$B$5,'Inputs &amp; Outputs'!$B$6)</f>
        <v>0.14435823718431071</v>
      </c>
      <c r="G113">
        <f>NORMINV('Rand Int'!G113,'Inputs &amp; Outputs'!$B$5,'Inputs &amp; Outputs'!$B$6)</f>
        <v>0.22773167972728389</v>
      </c>
      <c r="H113">
        <f>NORMINV('Rand Int'!H113,'Inputs &amp; Outputs'!$B$5,'Inputs &amp; Outputs'!$B$6)</f>
        <v>-4.4240582801577194E-2</v>
      </c>
      <c r="I113">
        <f>NORMINV('Rand Int'!I113,'Inputs &amp; Outputs'!$B$5,'Inputs &amp; Outputs'!$B$6)</f>
        <v>-0.11932499577686487</v>
      </c>
      <c r="J113">
        <f>NORMINV('Rand Int'!J113,'Inputs &amp; Outputs'!$B$5,'Inputs &amp; Outputs'!$B$6)</f>
        <v>-0.15611448266063546</v>
      </c>
      <c r="K113">
        <f>NORMINV('Rand Int'!K113,'Inputs &amp; Outputs'!$B$5,'Inputs &amp; Outputs'!$B$6)</f>
        <v>0.12969412164472277</v>
      </c>
      <c r="L113">
        <f>NORMINV('Rand Int'!L113,'Inputs &amp; Outputs'!$B$5,'Inputs &amp; Outputs'!$B$6)</f>
        <v>-5.5302730991738103E-4</v>
      </c>
      <c r="M113">
        <f>NORMINV('Rand Int'!M113,'Inputs &amp; Outputs'!$B$5,'Inputs &amp; Outputs'!$B$6)</f>
        <v>8.0544504111967216E-2</v>
      </c>
      <c r="N113">
        <f>NORMINV('Rand Int'!N113,'Inputs &amp; Outputs'!$B$5,'Inputs &amp; Outputs'!$B$6)</f>
        <v>0.12644185707173036</v>
      </c>
      <c r="O113">
        <f>NORMINV('Rand Int'!O113,'Inputs &amp; Outputs'!$B$5,'Inputs &amp; Outputs'!$B$6)</f>
        <v>-5.3371027799032453E-2</v>
      </c>
      <c r="P113">
        <f>NORMINV('Rand Int'!P113,'Inputs &amp; Outputs'!$B$5,'Inputs &amp; Outputs'!$B$6)</f>
        <v>0.12953254513055731</v>
      </c>
      <c r="Q113">
        <f>NORMINV('Rand Int'!Q113,'Inputs &amp; Outputs'!$B$5,'Inputs &amp; Outputs'!$B$6)</f>
        <v>8.4143122143722646E-2</v>
      </c>
      <c r="R113">
        <f>NORMINV('Rand Int'!R113,'Inputs &amp; Outputs'!$B$5,'Inputs &amp; Outputs'!$B$6)</f>
        <v>-3.6625039557044284E-2</v>
      </c>
      <c r="S113">
        <f>NORMINV('Rand Int'!S113,'Inputs &amp; Outputs'!$B$5,'Inputs &amp; Outputs'!$B$6)</f>
        <v>-4.860259822409993E-3</v>
      </c>
      <c r="T113">
        <f>NORMINV('Rand Int'!T113,'Inputs &amp; Outputs'!$B$5,'Inputs &amp; Outputs'!$B$6)</f>
        <v>-1.8058474943375438E-2</v>
      </c>
      <c r="U113">
        <f>NORMINV('Rand Int'!U113,'Inputs &amp; Outputs'!$B$5,'Inputs &amp; Outputs'!$B$6)</f>
        <v>5.450398710242451E-2</v>
      </c>
      <c r="V113">
        <f>NORMINV('Rand Int'!V113,'Inputs &amp; Outputs'!$B$5,'Inputs &amp; Outputs'!$B$6)</f>
        <v>-7.9658599574502637E-3</v>
      </c>
      <c r="W113">
        <f>NORMINV('Rand Int'!W113,'Inputs &amp; Outputs'!$B$5,'Inputs &amp; Outputs'!$B$6)</f>
        <v>-8.6860155192619165E-3</v>
      </c>
      <c r="X113">
        <f>NORMINV('Rand Int'!X113,'Inputs &amp; Outputs'!$B$5,'Inputs &amp; Outputs'!$B$6)</f>
        <v>8.8109817056784001E-2</v>
      </c>
      <c r="Y113">
        <f>NORMINV('Rand Int'!Y113,'Inputs &amp; Outputs'!$B$5,'Inputs &amp; Outputs'!$B$6)</f>
        <v>9.8538169013396598E-2</v>
      </c>
      <c r="Z113">
        <f>NORMINV('Rand Int'!Z113,'Inputs &amp; Outputs'!$B$5,'Inputs &amp; Outputs'!$B$6)</f>
        <v>3.4102551932210373E-2</v>
      </c>
      <c r="AA113">
        <f>NORMINV('Rand Int'!AA113,'Inputs &amp; Outputs'!$B$5,'Inputs &amp; Outputs'!$B$6)</f>
        <v>3.0351807979585393E-2</v>
      </c>
      <c r="AB113">
        <f>NORMINV('Rand Int'!AB113,'Inputs &amp; Outputs'!$B$5,'Inputs &amp; Outputs'!$B$6)</f>
        <v>0.10971039608652761</v>
      </c>
      <c r="AC113">
        <f>NORMINV('Rand Int'!AC113,'Inputs &amp; Outputs'!$B$5,'Inputs &amp; Outputs'!$B$6)</f>
        <v>8.1704099511403783E-2</v>
      </c>
      <c r="AD113">
        <f>NORMINV('Rand Int'!AD113,'Inputs &amp; Outputs'!$B$5,'Inputs &amp; Outputs'!$B$6)</f>
        <v>-2.4413388656551793E-2</v>
      </c>
      <c r="AE113">
        <f>NORMINV('Rand Int'!AE113,'Inputs &amp; Outputs'!$B$5,'Inputs &amp; Outputs'!$B$6)</f>
        <v>5.4763322404288398E-2</v>
      </c>
      <c r="AF113">
        <f>NORMINV('Rand Int'!AF113,'Inputs &amp; Outputs'!$B$5,'Inputs &amp; Outputs'!$B$6)</f>
        <v>5.4197682276567488E-2</v>
      </c>
      <c r="AG113">
        <f>NORMINV('Rand Int'!AG113,'Inputs &amp; Outputs'!$B$5,'Inputs &amp; Outputs'!$B$6)</f>
        <v>6.7598437961853552E-2</v>
      </c>
      <c r="AH113">
        <f>NORMINV('Rand Int'!AH113,'Inputs &amp; Outputs'!$B$5,'Inputs &amp; Outputs'!$B$6)</f>
        <v>-4.7522838376486964E-3</v>
      </c>
      <c r="AI113">
        <f>NORMINV('Rand Int'!AI113,'Inputs &amp; Outputs'!$B$5,'Inputs &amp; Outputs'!$B$6)</f>
        <v>9.1109445592532451E-2</v>
      </c>
      <c r="AJ113">
        <f>NORMINV('Rand Int'!AJ113,'Inputs &amp; Outputs'!$B$5,'Inputs &amp; Outputs'!$B$6)</f>
        <v>-4.6842270231824093E-2</v>
      </c>
      <c r="AK113">
        <f>NORMINV('Rand Int'!AK113,'Inputs &amp; Outputs'!$B$5,'Inputs &amp; Outputs'!$B$6)</f>
        <v>0.12553630880058661</v>
      </c>
      <c r="AL113">
        <f>NORMINV('Rand Int'!AL113,'Inputs &amp; Outputs'!$B$5,'Inputs &amp; Outputs'!$B$6)</f>
        <v>6.9674006167995767E-2</v>
      </c>
      <c r="AM113">
        <f>NORMINV('Rand Int'!AM113,'Inputs &amp; Outputs'!$B$5,'Inputs &amp; Outputs'!$B$6)</f>
        <v>5.221454070583316E-2</v>
      </c>
      <c r="AN113">
        <f>NORMINV('Rand Int'!AN113,'Inputs &amp; Outputs'!$B$5,'Inputs &amp; Outputs'!$B$6)</f>
        <v>5.1674761438826461E-3</v>
      </c>
      <c r="AO113">
        <f>NORMINV('Rand Int'!AO113,'Inputs &amp; Outputs'!$B$5,'Inputs &amp; Outputs'!$B$6)</f>
        <v>7.7350851003277793E-2</v>
      </c>
      <c r="AP113">
        <f>NORMINV('Rand Int'!AP113,'Inputs &amp; Outputs'!$B$5,'Inputs &amp; Outputs'!$B$6)</f>
        <v>5.5599829891082836E-2</v>
      </c>
      <c r="AQ113">
        <f>NORMINV('Rand Int'!AQ113,'Inputs &amp; Outputs'!$B$5,'Inputs &amp; Outputs'!$B$6)</f>
        <v>9.5442689130512015E-2</v>
      </c>
      <c r="AR113">
        <f>NORMINV('Rand Int'!AR113,'Inputs &amp; Outputs'!$B$5,'Inputs &amp; Outputs'!$B$6)</f>
        <v>2.2006092937262245E-2</v>
      </c>
      <c r="AS113">
        <f>NORMINV('Rand Int'!AS113,'Inputs &amp; Outputs'!$B$5,'Inputs &amp; Outputs'!$B$6)</f>
        <v>2.3804282333607721E-3</v>
      </c>
      <c r="AT113">
        <f>NORMINV('Rand Int'!AT113,'Inputs &amp; Outputs'!$B$5,'Inputs &amp; Outputs'!$B$6)</f>
        <v>9.3168873977742289E-2</v>
      </c>
      <c r="AU113">
        <f>NORMINV('Rand Int'!AU113,'Inputs &amp; Outputs'!$B$5,'Inputs &amp; Outputs'!$B$6)</f>
        <v>6.1937873032306551E-2</v>
      </c>
      <c r="AV113">
        <f>NORMINV('Rand Int'!AV113,'Inputs &amp; Outputs'!$B$5,'Inputs &amp; Outputs'!$B$6)</f>
        <v>6.7714951043074761E-2</v>
      </c>
      <c r="AW113">
        <f>NORMINV('Rand Int'!AW113,'Inputs &amp; Outputs'!$B$5,'Inputs &amp; Outputs'!$B$6)</f>
        <v>3.5779995305048461E-2</v>
      </c>
      <c r="AX113">
        <f>NORMINV('Rand Int'!AX113,'Inputs &amp; Outputs'!$B$5,'Inputs &amp; Outputs'!$B$6)</f>
        <v>-2.5131966564945207E-2</v>
      </c>
      <c r="AY113">
        <f>NORMINV('Rand Int'!AY113,'Inputs &amp; Outputs'!$B$5,'Inputs &amp; Outputs'!$B$6)</f>
        <v>0.26005413415616518</v>
      </c>
      <c r="AZ113">
        <f>NORMINV('Rand Int'!AZ113,'Inputs &amp; Outputs'!$B$5,'Inputs &amp; Outputs'!$B$6)</f>
        <v>-3.5421548640332159E-2</v>
      </c>
      <c r="BA113">
        <f>NORMINV('Rand Int'!BA113,'Inputs &amp; Outputs'!$B$5,'Inputs &amp; Outputs'!$B$6)</f>
        <v>2.2848861384554414E-3</v>
      </c>
      <c r="BB113">
        <f>NORMINV('Rand Int'!BB113,'Inputs &amp; Outputs'!$B$5,'Inputs &amp; Outputs'!$B$6)</f>
        <v>-1.3902842701397772E-2</v>
      </c>
      <c r="BC113">
        <f>NORMINV('Rand Int'!BC113,'Inputs &amp; Outputs'!$B$5,'Inputs &amp; Outputs'!$B$6)</f>
        <v>7.1385733188360515E-2</v>
      </c>
      <c r="BD113">
        <f>NORMINV('Rand Int'!BD113,'Inputs &amp; Outputs'!$B$5,'Inputs &amp; Outputs'!$B$6)</f>
        <v>-5.8542291018621864E-2</v>
      </c>
      <c r="BE113">
        <f>NORMINV('Rand Int'!BE113,'Inputs &amp; Outputs'!$B$5,'Inputs &amp; Outputs'!$B$6)</f>
        <v>8.4209794377496622E-2</v>
      </c>
      <c r="BF113">
        <f>NORMINV('Rand Int'!BF113,'Inputs &amp; Outputs'!$B$5,'Inputs &amp; Outputs'!$B$6)</f>
        <v>-3.178323887534179E-2</v>
      </c>
      <c r="BG113">
        <f>NORMINV('Rand Int'!BG113,'Inputs &amp; Outputs'!$B$5,'Inputs &amp; Outputs'!$B$6)</f>
        <v>6.094646068069013E-2</v>
      </c>
      <c r="BH113">
        <f>NORMINV('Rand Int'!BH113,'Inputs &amp; Outputs'!$B$5,'Inputs &amp; Outputs'!$B$6)</f>
        <v>7.6655860979000665E-2</v>
      </c>
      <c r="BI113">
        <f>NORMINV('Rand Int'!BI113,'Inputs &amp; Outputs'!$B$5,'Inputs &amp; Outputs'!$B$6)</f>
        <v>8.2401266109072113E-2</v>
      </c>
      <c r="BJ113">
        <f>NORMINV('Rand Int'!BJ113,'Inputs &amp; Outputs'!$B$5,'Inputs &amp; Outputs'!$B$6)</f>
        <v>1.3927078229321578E-2</v>
      </c>
      <c r="BK113">
        <f>NORMINV('Rand Int'!BK113,'Inputs &amp; Outputs'!$B$5,'Inputs &amp; Outputs'!$B$6)</f>
        <v>8.5913317235128461E-2</v>
      </c>
      <c r="BL113">
        <f>NORMINV('Rand Int'!BL113,'Inputs &amp; Outputs'!$B$5,'Inputs &amp; Outputs'!$B$6)</f>
        <v>6.3364202466454217E-2</v>
      </c>
      <c r="BM113">
        <f>NORMINV('Rand Int'!BM113,'Inputs &amp; Outputs'!$B$5,'Inputs &amp; Outputs'!$B$6)</f>
        <v>-2.121803538741357E-2</v>
      </c>
      <c r="BN113">
        <f>NORMINV('Rand Int'!BN113,'Inputs &amp; Outputs'!$B$5,'Inputs &amp; Outputs'!$B$6)</f>
        <v>-5.5592474936661834E-2</v>
      </c>
      <c r="BO113">
        <f>NORMINV('Rand Int'!BO113,'Inputs &amp; Outputs'!$B$5,'Inputs &amp; Outputs'!$B$6)</f>
        <v>0.13085940193664591</v>
      </c>
      <c r="BP113">
        <f>NORMINV('Rand Int'!BP113,'Inputs &amp; Outputs'!$B$5,'Inputs &amp; Outputs'!$B$6)</f>
        <v>-1.6226515716670428E-3</v>
      </c>
      <c r="BQ113">
        <f>NORMINV('Rand Int'!BQ113,'Inputs &amp; Outputs'!$B$5,'Inputs &amp; Outputs'!$B$6)</f>
        <v>0.10975313305380779</v>
      </c>
      <c r="BR113">
        <f>NORMINV('Rand Int'!BR113,'Inputs &amp; Outputs'!$B$5,'Inputs &amp; Outputs'!$B$6)</f>
        <v>0.10295905127156504</v>
      </c>
      <c r="BS113">
        <f>NORMINV('Rand Int'!BS113,'Inputs &amp; Outputs'!$B$5,'Inputs &amp; Outputs'!$B$6)</f>
        <v>1.73518507070771E-2</v>
      </c>
      <c r="BT113">
        <f>NORMINV('Rand Int'!BT113,'Inputs &amp; Outputs'!$B$5,'Inputs &amp; Outputs'!$B$6)</f>
        <v>2.3035319229509806E-2</v>
      </c>
    </row>
    <row r="114" spans="1:72" x14ac:dyDescent="0.25">
      <c r="A114" s="1">
        <v>113</v>
      </c>
      <c r="C114">
        <f>NORMINV('Rand Int'!C114,'Inputs &amp; Outputs'!$B$5,'Inputs &amp; Outputs'!$B$6)</f>
        <v>0.17260420925238285</v>
      </c>
      <c r="D114">
        <f>NORMINV('Rand Int'!D114,'Inputs &amp; Outputs'!$B$5,'Inputs &amp; Outputs'!$B$6)</f>
        <v>4.4699895711658999E-2</v>
      </c>
      <c r="E114">
        <f>NORMINV('Rand Int'!E114,'Inputs &amp; Outputs'!$B$5,'Inputs &amp; Outputs'!$B$6)</f>
        <v>0.16845593713787427</v>
      </c>
      <c r="F114">
        <f>NORMINV('Rand Int'!F114,'Inputs &amp; Outputs'!$B$5,'Inputs &amp; Outputs'!$B$6)</f>
        <v>3.7799673599245881E-2</v>
      </c>
      <c r="G114">
        <f>NORMINV('Rand Int'!G114,'Inputs &amp; Outputs'!$B$5,'Inputs &amp; Outputs'!$B$6)</f>
        <v>7.4963306153629936E-2</v>
      </c>
      <c r="H114">
        <f>NORMINV('Rand Int'!H114,'Inputs &amp; Outputs'!$B$5,'Inputs &amp; Outputs'!$B$6)</f>
        <v>0.10653027073397101</v>
      </c>
      <c r="I114">
        <f>NORMINV('Rand Int'!I114,'Inputs &amp; Outputs'!$B$5,'Inputs &amp; Outputs'!$B$6)</f>
        <v>4.2081912449716957E-2</v>
      </c>
      <c r="J114">
        <f>NORMINV('Rand Int'!J114,'Inputs &amp; Outputs'!$B$5,'Inputs &amp; Outputs'!$B$6)</f>
        <v>2.256663665904142E-2</v>
      </c>
      <c r="K114">
        <f>NORMINV('Rand Int'!K114,'Inputs &amp; Outputs'!$B$5,'Inputs &amp; Outputs'!$B$6)</f>
        <v>-2.7436084244098685E-2</v>
      </c>
      <c r="L114">
        <f>NORMINV('Rand Int'!L114,'Inputs &amp; Outputs'!$B$5,'Inputs &amp; Outputs'!$B$6)</f>
        <v>-1.3371131696497118E-3</v>
      </c>
      <c r="M114">
        <f>NORMINV('Rand Int'!M114,'Inputs &amp; Outputs'!$B$5,'Inputs &amp; Outputs'!$B$6)</f>
        <v>6.2677951992146722E-2</v>
      </c>
      <c r="N114">
        <f>NORMINV('Rand Int'!N114,'Inputs &amp; Outputs'!$B$5,'Inputs &amp; Outputs'!$B$6)</f>
        <v>2.028182505775452E-2</v>
      </c>
      <c r="O114">
        <f>NORMINV('Rand Int'!O114,'Inputs &amp; Outputs'!$B$5,'Inputs &amp; Outputs'!$B$6)</f>
        <v>3.1953797648883051E-2</v>
      </c>
      <c r="P114">
        <f>NORMINV('Rand Int'!P114,'Inputs &amp; Outputs'!$B$5,'Inputs &amp; Outputs'!$B$6)</f>
        <v>-3.746957842012609E-2</v>
      </c>
      <c r="Q114">
        <f>NORMINV('Rand Int'!Q114,'Inputs &amp; Outputs'!$B$5,'Inputs &amp; Outputs'!$B$6)</f>
        <v>-7.2487721162869556E-2</v>
      </c>
      <c r="R114">
        <f>NORMINV('Rand Int'!R114,'Inputs &amp; Outputs'!$B$5,'Inputs &amp; Outputs'!$B$6)</f>
        <v>3.2380605415466938E-2</v>
      </c>
      <c r="S114">
        <f>NORMINV('Rand Int'!S114,'Inputs &amp; Outputs'!$B$5,'Inputs &amp; Outputs'!$B$6)</f>
        <v>-0.11901749896101022</v>
      </c>
      <c r="T114">
        <f>NORMINV('Rand Int'!T114,'Inputs &amp; Outputs'!$B$5,'Inputs &amp; Outputs'!$B$6)</f>
        <v>9.5608759138034294E-2</v>
      </c>
      <c r="U114">
        <f>NORMINV('Rand Int'!U114,'Inputs &amp; Outputs'!$B$5,'Inputs &amp; Outputs'!$B$6)</f>
        <v>1.8945419597656568E-2</v>
      </c>
      <c r="V114">
        <f>NORMINV('Rand Int'!V114,'Inputs &amp; Outputs'!$B$5,'Inputs &amp; Outputs'!$B$6)</f>
        <v>1.4573683817945667E-2</v>
      </c>
      <c r="W114">
        <f>NORMINV('Rand Int'!W114,'Inputs &amp; Outputs'!$B$5,'Inputs &amp; Outputs'!$B$6)</f>
        <v>4.5485806482072684E-2</v>
      </c>
      <c r="X114">
        <f>NORMINV('Rand Int'!X114,'Inputs &amp; Outputs'!$B$5,'Inputs &amp; Outputs'!$B$6)</f>
        <v>9.5279322718288123E-2</v>
      </c>
      <c r="Y114">
        <f>NORMINV('Rand Int'!Y114,'Inputs &amp; Outputs'!$B$5,'Inputs &amp; Outputs'!$B$6)</f>
        <v>0.16836366798149033</v>
      </c>
      <c r="Z114">
        <f>NORMINV('Rand Int'!Z114,'Inputs &amp; Outputs'!$B$5,'Inputs &amp; Outputs'!$B$6)</f>
        <v>0.20181657781666587</v>
      </c>
      <c r="AA114">
        <f>NORMINV('Rand Int'!AA114,'Inputs &amp; Outputs'!$B$5,'Inputs &amp; Outputs'!$B$6)</f>
        <v>-6.2252874991285539E-3</v>
      </c>
      <c r="AB114">
        <f>NORMINV('Rand Int'!AB114,'Inputs &amp; Outputs'!$B$5,'Inputs &amp; Outputs'!$B$6)</f>
        <v>3.1440866987257496E-2</v>
      </c>
      <c r="AC114">
        <f>NORMINV('Rand Int'!AC114,'Inputs &amp; Outputs'!$B$5,'Inputs &amp; Outputs'!$B$6)</f>
        <v>0.12715189704321841</v>
      </c>
      <c r="AD114">
        <f>NORMINV('Rand Int'!AD114,'Inputs &amp; Outputs'!$B$5,'Inputs &amp; Outputs'!$B$6)</f>
        <v>3.8590773237371118E-2</v>
      </c>
      <c r="AE114">
        <f>NORMINV('Rand Int'!AE114,'Inputs &amp; Outputs'!$B$5,'Inputs &amp; Outputs'!$B$6)</f>
        <v>0.10700828100228191</v>
      </c>
      <c r="AF114">
        <f>NORMINV('Rand Int'!AF114,'Inputs &amp; Outputs'!$B$5,'Inputs &amp; Outputs'!$B$6)</f>
        <v>7.5494139776196151E-2</v>
      </c>
      <c r="AG114">
        <f>NORMINV('Rand Int'!AG114,'Inputs &amp; Outputs'!$B$5,'Inputs &amp; Outputs'!$B$6)</f>
        <v>0.19977864253313887</v>
      </c>
      <c r="AH114">
        <f>NORMINV('Rand Int'!AH114,'Inputs &amp; Outputs'!$B$5,'Inputs &amp; Outputs'!$B$6)</f>
        <v>2.3127416720931104E-2</v>
      </c>
      <c r="AI114">
        <f>NORMINV('Rand Int'!AI114,'Inputs &amp; Outputs'!$B$5,'Inputs &amp; Outputs'!$B$6)</f>
        <v>7.5640383132310737E-2</v>
      </c>
      <c r="AJ114">
        <f>NORMINV('Rand Int'!AJ114,'Inputs &amp; Outputs'!$B$5,'Inputs &amp; Outputs'!$B$6)</f>
        <v>5.8866345632033766E-2</v>
      </c>
      <c r="AK114">
        <f>NORMINV('Rand Int'!AK114,'Inputs &amp; Outputs'!$B$5,'Inputs &amp; Outputs'!$B$6)</f>
        <v>3.9933454661690043E-2</v>
      </c>
      <c r="AL114">
        <f>NORMINV('Rand Int'!AL114,'Inputs &amp; Outputs'!$B$5,'Inputs &amp; Outputs'!$B$6)</f>
        <v>6.0148149778137955E-2</v>
      </c>
      <c r="AM114">
        <f>NORMINV('Rand Int'!AM114,'Inputs &amp; Outputs'!$B$5,'Inputs &amp; Outputs'!$B$6)</f>
        <v>-5.1989413183130009E-2</v>
      </c>
      <c r="AN114">
        <f>NORMINV('Rand Int'!AN114,'Inputs &amp; Outputs'!$B$5,'Inputs &amp; Outputs'!$B$6)</f>
        <v>6.6765700998051361E-2</v>
      </c>
      <c r="AO114">
        <f>NORMINV('Rand Int'!AO114,'Inputs &amp; Outputs'!$B$5,'Inputs &amp; Outputs'!$B$6)</f>
        <v>-0.10359474544546241</v>
      </c>
      <c r="AP114">
        <f>NORMINV('Rand Int'!AP114,'Inputs &amp; Outputs'!$B$5,'Inputs &amp; Outputs'!$B$6)</f>
        <v>8.9157542546222657E-5</v>
      </c>
      <c r="AQ114">
        <f>NORMINV('Rand Int'!AQ114,'Inputs &amp; Outputs'!$B$5,'Inputs &amp; Outputs'!$B$6)</f>
        <v>0.15495389458668285</v>
      </c>
      <c r="AR114">
        <f>NORMINV('Rand Int'!AR114,'Inputs &amp; Outputs'!$B$5,'Inputs &amp; Outputs'!$B$6)</f>
        <v>0.12137573743826563</v>
      </c>
      <c r="AS114">
        <f>NORMINV('Rand Int'!AS114,'Inputs &amp; Outputs'!$B$5,'Inputs &amp; Outputs'!$B$6)</f>
        <v>8.6132229004383082E-2</v>
      </c>
      <c r="AT114">
        <f>NORMINV('Rand Int'!AT114,'Inputs &amp; Outputs'!$B$5,'Inputs &amp; Outputs'!$B$6)</f>
        <v>-6.4980584975711339E-2</v>
      </c>
      <c r="AU114">
        <f>NORMINV('Rand Int'!AU114,'Inputs &amp; Outputs'!$B$5,'Inputs &amp; Outputs'!$B$6)</f>
        <v>5.6570654615896276E-2</v>
      </c>
      <c r="AV114">
        <f>NORMINV('Rand Int'!AV114,'Inputs &amp; Outputs'!$B$5,'Inputs &amp; Outputs'!$B$6)</f>
        <v>-4.3023469518878504E-2</v>
      </c>
      <c r="AW114">
        <f>NORMINV('Rand Int'!AW114,'Inputs &amp; Outputs'!$B$5,'Inputs &amp; Outputs'!$B$6)</f>
        <v>0.12495986868941265</v>
      </c>
      <c r="AX114">
        <f>NORMINV('Rand Int'!AX114,'Inputs &amp; Outputs'!$B$5,'Inputs &amp; Outputs'!$B$6)</f>
        <v>6.7408173070166374E-2</v>
      </c>
      <c r="AY114">
        <f>NORMINV('Rand Int'!AY114,'Inputs &amp; Outputs'!$B$5,'Inputs &amp; Outputs'!$B$6)</f>
        <v>3.3414499740400935E-2</v>
      </c>
      <c r="AZ114">
        <f>NORMINV('Rand Int'!AZ114,'Inputs &amp; Outputs'!$B$5,'Inputs &amp; Outputs'!$B$6)</f>
        <v>-1.2560067395223848E-2</v>
      </c>
      <c r="BA114">
        <f>NORMINV('Rand Int'!BA114,'Inputs &amp; Outputs'!$B$5,'Inputs &amp; Outputs'!$B$6)</f>
        <v>5.1075295158139231E-2</v>
      </c>
      <c r="BB114">
        <f>NORMINV('Rand Int'!BB114,'Inputs &amp; Outputs'!$B$5,'Inputs &amp; Outputs'!$B$6)</f>
        <v>0.11308758313357023</v>
      </c>
      <c r="BC114">
        <f>NORMINV('Rand Int'!BC114,'Inputs &amp; Outputs'!$B$5,'Inputs &amp; Outputs'!$B$6)</f>
        <v>2.5600496569188919E-2</v>
      </c>
      <c r="BD114">
        <f>NORMINV('Rand Int'!BD114,'Inputs &amp; Outputs'!$B$5,'Inputs &amp; Outputs'!$B$6)</f>
        <v>9.6141202673764303E-2</v>
      </c>
      <c r="BE114">
        <f>NORMINV('Rand Int'!BE114,'Inputs &amp; Outputs'!$B$5,'Inputs &amp; Outputs'!$B$6)</f>
        <v>0.21383061120969846</v>
      </c>
      <c r="BF114">
        <f>NORMINV('Rand Int'!BF114,'Inputs &amp; Outputs'!$B$5,'Inputs &amp; Outputs'!$B$6)</f>
        <v>-1.246575226815072E-2</v>
      </c>
      <c r="BG114">
        <f>NORMINV('Rand Int'!BG114,'Inputs &amp; Outputs'!$B$5,'Inputs &amp; Outputs'!$B$6)</f>
        <v>2.9107847773114495E-2</v>
      </c>
      <c r="BH114">
        <f>NORMINV('Rand Int'!BH114,'Inputs &amp; Outputs'!$B$5,'Inputs &amp; Outputs'!$B$6)</f>
        <v>0.10186810484175271</v>
      </c>
      <c r="BI114">
        <f>NORMINV('Rand Int'!BI114,'Inputs &amp; Outputs'!$B$5,'Inputs &amp; Outputs'!$B$6)</f>
        <v>5.6873190931742507E-2</v>
      </c>
      <c r="BJ114">
        <f>NORMINV('Rand Int'!BJ114,'Inputs &amp; Outputs'!$B$5,'Inputs &amp; Outputs'!$B$6)</f>
        <v>-6.2013977001947523E-2</v>
      </c>
      <c r="BK114">
        <f>NORMINV('Rand Int'!BK114,'Inputs &amp; Outputs'!$B$5,'Inputs &amp; Outputs'!$B$6)</f>
        <v>5.9311173255222276E-2</v>
      </c>
      <c r="BL114">
        <f>NORMINV('Rand Int'!BL114,'Inputs &amp; Outputs'!$B$5,'Inputs &amp; Outputs'!$B$6)</f>
        <v>-4.1676845490923639E-2</v>
      </c>
      <c r="BM114">
        <f>NORMINV('Rand Int'!BM114,'Inputs &amp; Outputs'!$B$5,'Inputs &amp; Outputs'!$B$6)</f>
        <v>1.506559099680696E-2</v>
      </c>
      <c r="BN114">
        <f>NORMINV('Rand Int'!BN114,'Inputs &amp; Outputs'!$B$5,'Inputs &amp; Outputs'!$B$6)</f>
        <v>0.20361942108585937</v>
      </c>
      <c r="BO114">
        <f>NORMINV('Rand Int'!BO114,'Inputs &amp; Outputs'!$B$5,'Inputs &amp; Outputs'!$B$6)</f>
        <v>6.6033088821663685E-2</v>
      </c>
      <c r="BP114">
        <f>NORMINV('Rand Int'!BP114,'Inputs &amp; Outputs'!$B$5,'Inputs &amp; Outputs'!$B$6)</f>
        <v>0.11942578775742163</v>
      </c>
      <c r="BQ114">
        <f>NORMINV('Rand Int'!BQ114,'Inputs &amp; Outputs'!$B$5,'Inputs &amp; Outputs'!$B$6)</f>
        <v>0.16625857570790958</v>
      </c>
      <c r="BR114">
        <f>NORMINV('Rand Int'!BR114,'Inputs &amp; Outputs'!$B$5,'Inputs &amp; Outputs'!$B$6)</f>
        <v>-6.7303271991310032E-2</v>
      </c>
      <c r="BS114">
        <f>NORMINV('Rand Int'!BS114,'Inputs &amp; Outputs'!$B$5,'Inputs &amp; Outputs'!$B$6)</f>
        <v>0.21655519501366308</v>
      </c>
      <c r="BT114">
        <f>NORMINV('Rand Int'!BT114,'Inputs &amp; Outputs'!$B$5,'Inputs &amp; Outputs'!$B$6)</f>
        <v>0.10341654601461667</v>
      </c>
    </row>
    <row r="115" spans="1:72" x14ac:dyDescent="0.25">
      <c r="A115" s="1">
        <v>114</v>
      </c>
      <c r="C115">
        <f>NORMINV('Rand Int'!C115,'Inputs &amp; Outputs'!$B$5,'Inputs &amp; Outputs'!$B$6)</f>
        <v>0.10513554716917867</v>
      </c>
      <c r="D115">
        <f>NORMINV('Rand Int'!D115,'Inputs &amp; Outputs'!$B$5,'Inputs &amp; Outputs'!$B$6)</f>
        <v>8.146283461630574E-2</v>
      </c>
      <c r="E115">
        <f>NORMINV('Rand Int'!E115,'Inputs &amp; Outputs'!$B$5,'Inputs &amp; Outputs'!$B$6)</f>
        <v>0.10300642198326809</v>
      </c>
      <c r="F115">
        <f>NORMINV('Rand Int'!F115,'Inputs &amp; Outputs'!$B$5,'Inputs &amp; Outputs'!$B$6)</f>
        <v>0.11254325271174613</v>
      </c>
      <c r="G115">
        <f>NORMINV('Rand Int'!G115,'Inputs &amp; Outputs'!$B$5,'Inputs &amp; Outputs'!$B$6)</f>
        <v>3.3283565178797422E-2</v>
      </c>
      <c r="H115">
        <f>NORMINV('Rand Int'!H115,'Inputs &amp; Outputs'!$B$5,'Inputs &amp; Outputs'!$B$6)</f>
        <v>9.338148984069726E-3</v>
      </c>
      <c r="I115">
        <f>NORMINV('Rand Int'!I115,'Inputs &amp; Outputs'!$B$5,'Inputs &amp; Outputs'!$B$6)</f>
        <v>6.4724597846283996E-2</v>
      </c>
      <c r="J115">
        <f>NORMINV('Rand Int'!J115,'Inputs &amp; Outputs'!$B$5,'Inputs &amp; Outputs'!$B$6)</f>
        <v>6.980439454265383E-2</v>
      </c>
      <c r="K115">
        <f>NORMINV('Rand Int'!K115,'Inputs &amp; Outputs'!$B$5,'Inputs &amp; Outputs'!$B$6)</f>
        <v>4.1490644962480415E-2</v>
      </c>
      <c r="L115">
        <f>NORMINV('Rand Int'!L115,'Inputs &amp; Outputs'!$B$5,'Inputs &amp; Outputs'!$B$6)</f>
        <v>0.1205945969244387</v>
      </c>
      <c r="M115">
        <f>NORMINV('Rand Int'!M115,'Inputs &amp; Outputs'!$B$5,'Inputs &amp; Outputs'!$B$6)</f>
        <v>0.12897715157074363</v>
      </c>
      <c r="N115">
        <f>NORMINV('Rand Int'!N115,'Inputs &amp; Outputs'!$B$5,'Inputs &amp; Outputs'!$B$6)</f>
        <v>8.9614410786026749E-2</v>
      </c>
      <c r="O115">
        <f>NORMINV('Rand Int'!O115,'Inputs &amp; Outputs'!$B$5,'Inputs &amp; Outputs'!$B$6)</f>
        <v>7.9271424650052422E-2</v>
      </c>
      <c r="P115">
        <f>NORMINV('Rand Int'!P115,'Inputs &amp; Outputs'!$B$5,'Inputs &amp; Outputs'!$B$6)</f>
        <v>3.5771002726491641E-2</v>
      </c>
      <c r="Q115">
        <f>NORMINV('Rand Int'!Q115,'Inputs &amp; Outputs'!$B$5,'Inputs &amp; Outputs'!$B$6)</f>
        <v>0.19705267193029372</v>
      </c>
      <c r="R115">
        <f>NORMINV('Rand Int'!R115,'Inputs &amp; Outputs'!$B$5,'Inputs &amp; Outputs'!$B$6)</f>
        <v>0.15156947328947368</v>
      </c>
      <c r="S115">
        <f>NORMINV('Rand Int'!S115,'Inputs &amp; Outputs'!$B$5,'Inputs &amp; Outputs'!$B$6)</f>
        <v>-4.5848148472274475E-3</v>
      </c>
      <c r="T115">
        <f>NORMINV('Rand Int'!T115,'Inputs &amp; Outputs'!$B$5,'Inputs &amp; Outputs'!$B$6)</f>
        <v>2.1463838772532946E-2</v>
      </c>
      <c r="U115">
        <f>NORMINV('Rand Int'!U115,'Inputs &amp; Outputs'!$B$5,'Inputs &amp; Outputs'!$B$6)</f>
        <v>9.723796922205144E-2</v>
      </c>
      <c r="V115">
        <f>NORMINV('Rand Int'!V115,'Inputs &amp; Outputs'!$B$5,'Inputs &amp; Outputs'!$B$6)</f>
        <v>3.4448199639871328E-2</v>
      </c>
      <c r="W115">
        <f>NORMINV('Rand Int'!W115,'Inputs &amp; Outputs'!$B$5,'Inputs &amp; Outputs'!$B$6)</f>
        <v>-2.6828860483373351E-2</v>
      </c>
      <c r="X115">
        <f>NORMINV('Rand Int'!X115,'Inputs &amp; Outputs'!$B$5,'Inputs &amp; Outputs'!$B$6)</f>
        <v>4.1959281923579839E-2</v>
      </c>
      <c r="Y115">
        <f>NORMINV('Rand Int'!Y115,'Inputs &amp; Outputs'!$B$5,'Inputs &amp; Outputs'!$B$6)</f>
        <v>9.1192441515156444E-2</v>
      </c>
      <c r="Z115">
        <f>NORMINV('Rand Int'!Z115,'Inputs &amp; Outputs'!$B$5,'Inputs &amp; Outputs'!$B$6)</f>
        <v>0.10227567385466008</v>
      </c>
      <c r="AA115">
        <f>NORMINV('Rand Int'!AA115,'Inputs &amp; Outputs'!$B$5,'Inputs &amp; Outputs'!$B$6)</f>
        <v>0.20075237177545227</v>
      </c>
      <c r="AB115">
        <f>NORMINV('Rand Int'!AB115,'Inputs &amp; Outputs'!$B$5,'Inputs &amp; Outputs'!$B$6)</f>
        <v>-1.9789102407283266E-5</v>
      </c>
      <c r="AC115">
        <f>NORMINV('Rand Int'!AC115,'Inputs &amp; Outputs'!$B$5,'Inputs &amp; Outputs'!$B$6)</f>
        <v>5.7819991193750114E-2</v>
      </c>
      <c r="AD115">
        <f>NORMINV('Rand Int'!AD115,'Inputs &amp; Outputs'!$B$5,'Inputs &amp; Outputs'!$B$6)</f>
        <v>3.1366431595114042E-2</v>
      </c>
      <c r="AE115">
        <f>NORMINV('Rand Int'!AE115,'Inputs &amp; Outputs'!$B$5,'Inputs &amp; Outputs'!$B$6)</f>
        <v>-3.8466281768177707E-2</v>
      </c>
      <c r="AF115">
        <f>NORMINV('Rand Int'!AF115,'Inputs &amp; Outputs'!$B$5,'Inputs &amp; Outputs'!$B$6)</f>
        <v>-9.6716774024482866E-4</v>
      </c>
      <c r="AG115">
        <f>NORMINV('Rand Int'!AG115,'Inputs &amp; Outputs'!$B$5,'Inputs &amp; Outputs'!$B$6)</f>
        <v>3.6672986733321471E-2</v>
      </c>
      <c r="AH115">
        <f>NORMINV('Rand Int'!AH115,'Inputs &amp; Outputs'!$B$5,'Inputs &amp; Outputs'!$B$6)</f>
        <v>-5.6084777819275622E-2</v>
      </c>
      <c r="AI115">
        <f>NORMINV('Rand Int'!AI115,'Inputs &amp; Outputs'!$B$5,'Inputs &amp; Outputs'!$B$6)</f>
        <v>2.0716410270221995E-2</v>
      </c>
      <c r="AJ115">
        <f>NORMINV('Rand Int'!AJ115,'Inputs &amp; Outputs'!$B$5,'Inputs &amp; Outputs'!$B$6)</f>
        <v>0.1086223179013682</v>
      </c>
      <c r="AK115">
        <f>NORMINV('Rand Int'!AK115,'Inputs &amp; Outputs'!$B$5,'Inputs &amp; Outputs'!$B$6)</f>
        <v>-3.3658106313550887E-2</v>
      </c>
      <c r="AL115">
        <f>NORMINV('Rand Int'!AL115,'Inputs &amp; Outputs'!$B$5,'Inputs &amp; Outputs'!$B$6)</f>
        <v>3.199134866014023E-2</v>
      </c>
      <c r="AM115">
        <f>NORMINV('Rand Int'!AM115,'Inputs &amp; Outputs'!$B$5,'Inputs &amp; Outputs'!$B$6)</f>
        <v>7.8015419083661469E-2</v>
      </c>
      <c r="AN115">
        <f>NORMINV('Rand Int'!AN115,'Inputs &amp; Outputs'!$B$5,'Inputs &amp; Outputs'!$B$6)</f>
        <v>0.13983096003080203</v>
      </c>
      <c r="AO115">
        <f>NORMINV('Rand Int'!AO115,'Inputs &amp; Outputs'!$B$5,'Inputs &amp; Outputs'!$B$6)</f>
        <v>8.1799835810027963E-2</v>
      </c>
      <c r="AP115">
        <f>NORMINV('Rand Int'!AP115,'Inputs &amp; Outputs'!$B$5,'Inputs &amp; Outputs'!$B$6)</f>
        <v>-7.3322998740045914E-3</v>
      </c>
      <c r="AQ115">
        <f>NORMINV('Rand Int'!AQ115,'Inputs &amp; Outputs'!$B$5,'Inputs &amp; Outputs'!$B$6)</f>
        <v>8.558195439743399E-2</v>
      </c>
      <c r="AR115">
        <f>NORMINV('Rand Int'!AR115,'Inputs &amp; Outputs'!$B$5,'Inputs &amp; Outputs'!$B$6)</f>
        <v>2.6552679615746692E-2</v>
      </c>
      <c r="AS115">
        <f>NORMINV('Rand Int'!AS115,'Inputs &amp; Outputs'!$B$5,'Inputs &amp; Outputs'!$B$6)</f>
        <v>0.1367296317517302</v>
      </c>
      <c r="AT115">
        <f>NORMINV('Rand Int'!AT115,'Inputs &amp; Outputs'!$B$5,'Inputs &amp; Outputs'!$B$6)</f>
        <v>0.13702788703223084</v>
      </c>
      <c r="AU115">
        <f>NORMINV('Rand Int'!AU115,'Inputs &amp; Outputs'!$B$5,'Inputs &amp; Outputs'!$B$6)</f>
        <v>1.0358434876757236E-2</v>
      </c>
      <c r="AV115">
        <f>NORMINV('Rand Int'!AV115,'Inputs &amp; Outputs'!$B$5,'Inputs &amp; Outputs'!$B$6)</f>
        <v>-7.7609531269140997E-2</v>
      </c>
      <c r="AW115">
        <f>NORMINV('Rand Int'!AW115,'Inputs &amp; Outputs'!$B$5,'Inputs &amp; Outputs'!$B$6)</f>
        <v>-4.5064643554345474E-2</v>
      </c>
      <c r="AX115">
        <f>NORMINV('Rand Int'!AX115,'Inputs &amp; Outputs'!$B$5,'Inputs &amp; Outputs'!$B$6)</f>
        <v>3.4102617875374538E-2</v>
      </c>
      <c r="AY115">
        <f>NORMINV('Rand Int'!AY115,'Inputs &amp; Outputs'!$B$5,'Inputs &amp; Outputs'!$B$6)</f>
        <v>5.7716477396941045E-2</v>
      </c>
      <c r="AZ115">
        <f>NORMINV('Rand Int'!AZ115,'Inputs &amp; Outputs'!$B$5,'Inputs &amp; Outputs'!$B$6)</f>
        <v>3.0423601243724317E-2</v>
      </c>
      <c r="BA115">
        <f>NORMINV('Rand Int'!BA115,'Inputs &amp; Outputs'!$B$5,'Inputs &amp; Outputs'!$B$6)</f>
        <v>0.12222117853909839</v>
      </c>
      <c r="BB115">
        <f>NORMINV('Rand Int'!BB115,'Inputs &amp; Outputs'!$B$5,'Inputs &amp; Outputs'!$B$6)</f>
        <v>0.10831477160939454</v>
      </c>
      <c r="BC115">
        <f>NORMINV('Rand Int'!BC115,'Inputs &amp; Outputs'!$B$5,'Inputs &amp; Outputs'!$B$6)</f>
        <v>-7.0882849051146252E-2</v>
      </c>
      <c r="BD115">
        <f>NORMINV('Rand Int'!BD115,'Inputs &amp; Outputs'!$B$5,'Inputs &amp; Outputs'!$B$6)</f>
        <v>4.176136967003613E-3</v>
      </c>
      <c r="BE115">
        <f>NORMINV('Rand Int'!BE115,'Inputs &amp; Outputs'!$B$5,'Inputs &amp; Outputs'!$B$6)</f>
        <v>-8.181986017556736E-2</v>
      </c>
      <c r="BF115">
        <f>NORMINV('Rand Int'!BF115,'Inputs &amp; Outputs'!$B$5,'Inputs &amp; Outputs'!$B$6)</f>
        <v>2.4010037321753684E-2</v>
      </c>
      <c r="BG115">
        <f>NORMINV('Rand Int'!BG115,'Inputs &amp; Outputs'!$B$5,'Inputs &amp; Outputs'!$B$6)</f>
        <v>1.3973796518940367E-2</v>
      </c>
      <c r="BH115">
        <f>NORMINV('Rand Int'!BH115,'Inputs &amp; Outputs'!$B$5,'Inputs &amp; Outputs'!$B$6)</f>
        <v>0.14734598614029287</v>
      </c>
      <c r="BI115">
        <f>NORMINV('Rand Int'!BI115,'Inputs &amp; Outputs'!$B$5,'Inputs &amp; Outputs'!$B$6)</f>
        <v>-1.7002919814476714E-2</v>
      </c>
      <c r="BJ115">
        <f>NORMINV('Rand Int'!BJ115,'Inputs &amp; Outputs'!$B$5,'Inputs &amp; Outputs'!$B$6)</f>
        <v>0.20495882807688434</v>
      </c>
      <c r="BK115">
        <f>NORMINV('Rand Int'!BK115,'Inputs &amp; Outputs'!$B$5,'Inputs &amp; Outputs'!$B$6)</f>
        <v>9.5893875886013807E-2</v>
      </c>
      <c r="BL115">
        <f>NORMINV('Rand Int'!BL115,'Inputs &amp; Outputs'!$B$5,'Inputs &amp; Outputs'!$B$6)</f>
        <v>0.11657415777998067</v>
      </c>
      <c r="BM115">
        <f>NORMINV('Rand Int'!BM115,'Inputs &amp; Outputs'!$B$5,'Inputs &amp; Outputs'!$B$6)</f>
        <v>0.10975771292852471</v>
      </c>
      <c r="BN115">
        <f>NORMINV('Rand Int'!BN115,'Inputs &amp; Outputs'!$B$5,'Inputs &amp; Outputs'!$B$6)</f>
        <v>0.15392111818220217</v>
      </c>
      <c r="BO115">
        <f>NORMINV('Rand Int'!BO115,'Inputs &amp; Outputs'!$B$5,'Inputs &amp; Outputs'!$B$6)</f>
        <v>7.5154397822578198E-3</v>
      </c>
      <c r="BP115">
        <f>NORMINV('Rand Int'!BP115,'Inputs &amp; Outputs'!$B$5,'Inputs &amp; Outputs'!$B$6)</f>
        <v>-2.3564513736983331E-2</v>
      </c>
      <c r="BQ115">
        <f>NORMINV('Rand Int'!BQ115,'Inputs &amp; Outputs'!$B$5,'Inputs &amp; Outputs'!$B$6)</f>
        <v>7.9644884424988571E-2</v>
      </c>
      <c r="BR115">
        <f>NORMINV('Rand Int'!BR115,'Inputs &amp; Outputs'!$B$5,'Inputs &amp; Outputs'!$B$6)</f>
        <v>-7.6525864572226265E-2</v>
      </c>
      <c r="BS115">
        <f>NORMINV('Rand Int'!BS115,'Inputs &amp; Outputs'!$B$5,'Inputs &amp; Outputs'!$B$6)</f>
        <v>3.8546059525071716E-2</v>
      </c>
      <c r="BT115">
        <f>NORMINV('Rand Int'!BT115,'Inputs &amp; Outputs'!$B$5,'Inputs &amp; Outputs'!$B$6)</f>
        <v>6.5260962426547595E-2</v>
      </c>
    </row>
    <row r="116" spans="1:72" x14ac:dyDescent="0.25">
      <c r="A116" s="1">
        <v>115</v>
      </c>
      <c r="C116">
        <f>NORMINV('Rand Int'!C116,'Inputs &amp; Outputs'!$B$5,'Inputs &amp; Outputs'!$B$6)</f>
        <v>3.7455241705517436E-2</v>
      </c>
      <c r="D116">
        <f>NORMINV('Rand Int'!D116,'Inputs &amp; Outputs'!$B$5,'Inputs &amp; Outputs'!$B$6)</f>
        <v>0.10735958541170859</v>
      </c>
      <c r="E116">
        <f>NORMINV('Rand Int'!E116,'Inputs &amp; Outputs'!$B$5,'Inputs &amp; Outputs'!$B$6)</f>
        <v>8.8456405774718513E-2</v>
      </c>
      <c r="F116">
        <f>NORMINV('Rand Int'!F116,'Inputs &amp; Outputs'!$B$5,'Inputs &amp; Outputs'!$B$6)</f>
        <v>-4.2030311866152054E-2</v>
      </c>
      <c r="G116">
        <f>NORMINV('Rand Int'!G116,'Inputs &amp; Outputs'!$B$5,'Inputs &amp; Outputs'!$B$6)</f>
        <v>4.2929739846771009E-2</v>
      </c>
      <c r="H116">
        <f>NORMINV('Rand Int'!H116,'Inputs &amp; Outputs'!$B$5,'Inputs &amp; Outputs'!$B$6)</f>
        <v>-3.8815495087424767E-3</v>
      </c>
      <c r="I116">
        <f>NORMINV('Rand Int'!I116,'Inputs &amp; Outputs'!$B$5,'Inputs &amp; Outputs'!$B$6)</f>
        <v>-4.7178285505024078E-2</v>
      </c>
      <c r="J116">
        <f>NORMINV('Rand Int'!J116,'Inputs &amp; Outputs'!$B$5,'Inputs &amp; Outputs'!$B$6)</f>
        <v>-7.852489426388401E-3</v>
      </c>
      <c r="K116">
        <f>NORMINV('Rand Int'!K116,'Inputs &amp; Outputs'!$B$5,'Inputs &amp; Outputs'!$B$6)</f>
        <v>8.6447472779475454E-2</v>
      </c>
      <c r="L116">
        <f>NORMINV('Rand Int'!L116,'Inputs &amp; Outputs'!$B$5,'Inputs &amp; Outputs'!$B$6)</f>
        <v>2.7092781912728958E-3</v>
      </c>
      <c r="M116">
        <f>NORMINV('Rand Int'!M116,'Inputs &amp; Outputs'!$B$5,'Inputs &amp; Outputs'!$B$6)</f>
        <v>9.8694500193340903E-2</v>
      </c>
      <c r="N116">
        <f>NORMINV('Rand Int'!N116,'Inputs &amp; Outputs'!$B$5,'Inputs &amp; Outputs'!$B$6)</f>
        <v>-2.9254769953022952E-4</v>
      </c>
      <c r="O116">
        <f>NORMINV('Rand Int'!O116,'Inputs &amp; Outputs'!$B$5,'Inputs &amp; Outputs'!$B$6)</f>
        <v>-4.8531308810743634E-3</v>
      </c>
      <c r="P116">
        <f>NORMINV('Rand Int'!P116,'Inputs &amp; Outputs'!$B$5,'Inputs &amp; Outputs'!$B$6)</f>
        <v>-5.8377832337868321E-2</v>
      </c>
      <c r="Q116">
        <f>NORMINV('Rand Int'!Q116,'Inputs &amp; Outputs'!$B$5,'Inputs &amp; Outputs'!$B$6)</f>
        <v>0.11829754994484099</v>
      </c>
      <c r="R116">
        <f>NORMINV('Rand Int'!R116,'Inputs &amp; Outputs'!$B$5,'Inputs &amp; Outputs'!$B$6)</f>
        <v>0.11343187779016628</v>
      </c>
      <c r="S116">
        <f>NORMINV('Rand Int'!S116,'Inputs &amp; Outputs'!$B$5,'Inputs &amp; Outputs'!$B$6)</f>
        <v>5.5053992819530675E-2</v>
      </c>
      <c r="T116">
        <f>NORMINV('Rand Int'!T116,'Inputs &amp; Outputs'!$B$5,'Inputs &amp; Outputs'!$B$6)</f>
        <v>0.1033449337071686</v>
      </c>
      <c r="U116">
        <f>NORMINV('Rand Int'!U116,'Inputs &amp; Outputs'!$B$5,'Inputs &amp; Outputs'!$B$6)</f>
        <v>4.7878212257832578E-2</v>
      </c>
      <c r="V116">
        <f>NORMINV('Rand Int'!V116,'Inputs &amp; Outputs'!$B$5,'Inputs &amp; Outputs'!$B$6)</f>
        <v>0.15462269825950223</v>
      </c>
      <c r="W116">
        <f>NORMINV('Rand Int'!W116,'Inputs &amp; Outputs'!$B$5,'Inputs &amp; Outputs'!$B$6)</f>
        <v>-8.5634772504084855E-3</v>
      </c>
      <c r="X116">
        <f>NORMINV('Rand Int'!X116,'Inputs &amp; Outputs'!$B$5,'Inputs &amp; Outputs'!$B$6)</f>
        <v>0.17749610739260735</v>
      </c>
      <c r="Y116">
        <f>NORMINV('Rand Int'!Y116,'Inputs &amp; Outputs'!$B$5,'Inputs &amp; Outputs'!$B$6)</f>
        <v>-1.9850494117610765E-2</v>
      </c>
      <c r="Z116">
        <f>NORMINV('Rand Int'!Z116,'Inputs &amp; Outputs'!$B$5,'Inputs &amp; Outputs'!$B$6)</f>
        <v>0.10427051941062851</v>
      </c>
      <c r="AA116">
        <f>NORMINV('Rand Int'!AA116,'Inputs &amp; Outputs'!$B$5,'Inputs &amp; Outputs'!$B$6)</f>
        <v>0.12231470742236233</v>
      </c>
      <c r="AB116">
        <f>NORMINV('Rand Int'!AB116,'Inputs &amp; Outputs'!$B$5,'Inputs &amp; Outputs'!$B$6)</f>
        <v>0.26911704810560011</v>
      </c>
      <c r="AC116">
        <f>NORMINV('Rand Int'!AC116,'Inputs &amp; Outputs'!$B$5,'Inputs &amp; Outputs'!$B$6)</f>
        <v>-2.1760900046115694E-2</v>
      </c>
      <c r="AD116">
        <f>NORMINV('Rand Int'!AD116,'Inputs &amp; Outputs'!$B$5,'Inputs &amp; Outputs'!$B$6)</f>
        <v>3.8089716227289828E-2</v>
      </c>
      <c r="AE116">
        <f>NORMINV('Rand Int'!AE116,'Inputs &amp; Outputs'!$B$5,'Inputs &amp; Outputs'!$B$6)</f>
        <v>-3.6593404900165938E-2</v>
      </c>
      <c r="AF116">
        <f>NORMINV('Rand Int'!AF116,'Inputs &amp; Outputs'!$B$5,'Inputs &amp; Outputs'!$B$6)</f>
        <v>-4.3886825811133096E-2</v>
      </c>
      <c r="AG116">
        <f>NORMINV('Rand Int'!AG116,'Inputs &amp; Outputs'!$B$5,'Inputs &amp; Outputs'!$B$6)</f>
        <v>6.5754089268385094E-2</v>
      </c>
      <c r="AH116">
        <f>NORMINV('Rand Int'!AH116,'Inputs &amp; Outputs'!$B$5,'Inputs &amp; Outputs'!$B$6)</f>
        <v>-2.5095133938060274E-2</v>
      </c>
      <c r="AI116">
        <f>NORMINV('Rand Int'!AI116,'Inputs &amp; Outputs'!$B$5,'Inputs &amp; Outputs'!$B$6)</f>
        <v>-1.4528277004621226E-2</v>
      </c>
      <c r="AJ116">
        <f>NORMINV('Rand Int'!AJ116,'Inputs &amp; Outputs'!$B$5,'Inputs &amp; Outputs'!$B$6)</f>
        <v>0.1086134302274846</v>
      </c>
      <c r="AK116">
        <f>NORMINV('Rand Int'!AK116,'Inputs &amp; Outputs'!$B$5,'Inputs &amp; Outputs'!$B$6)</f>
        <v>7.2896106279789902E-3</v>
      </c>
      <c r="AL116">
        <f>NORMINV('Rand Int'!AL116,'Inputs &amp; Outputs'!$B$5,'Inputs &amp; Outputs'!$B$6)</f>
        <v>4.9159817492588569E-2</v>
      </c>
      <c r="AM116">
        <f>NORMINV('Rand Int'!AM116,'Inputs &amp; Outputs'!$B$5,'Inputs &amp; Outputs'!$B$6)</f>
        <v>1.9387838304644738E-2</v>
      </c>
      <c r="AN116">
        <f>NORMINV('Rand Int'!AN116,'Inputs &amp; Outputs'!$B$5,'Inputs &amp; Outputs'!$B$6)</f>
        <v>0.16237278755837747</v>
      </c>
      <c r="AO116">
        <f>NORMINV('Rand Int'!AO116,'Inputs &amp; Outputs'!$B$5,'Inputs &amp; Outputs'!$B$6)</f>
        <v>-0.12069114114755497</v>
      </c>
      <c r="AP116">
        <f>NORMINV('Rand Int'!AP116,'Inputs &amp; Outputs'!$B$5,'Inputs &amp; Outputs'!$B$6)</f>
        <v>4.235115764950375E-2</v>
      </c>
      <c r="AQ116">
        <f>NORMINV('Rand Int'!AQ116,'Inputs &amp; Outputs'!$B$5,'Inputs &amp; Outputs'!$B$6)</f>
        <v>-6.0414175742771081E-2</v>
      </c>
      <c r="AR116">
        <f>NORMINV('Rand Int'!AR116,'Inputs &amp; Outputs'!$B$5,'Inputs &amp; Outputs'!$B$6)</f>
        <v>5.946704187812786E-2</v>
      </c>
      <c r="AS116">
        <f>NORMINV('Rand Int'!AS116,'Inputs &amp; Outputs'!$B$5,'Inputs &amp; Outputs'!$B$6)</f>
        <v>0.13147063235654155</v>
      </c>
      <c r="AT116">
        <f>NORMINV('Rand Int'!AT116,'Inputs &amp; Outputs'!$B$5,'Inputs &amp; Outputs'!$B$6)</f>
        <v>9.6529445657353385E-2</v>
      </c>
      <c r="AU116">
        <f>NORMINV('Rand Int'!AU116,'Inputs &amp; Outputs'!$B$5,'Inputs &amp; Outputs'!$B$6)</f>
        <v>2.8383571933323012E-2</v>
      </c>
      <c r="AV116">
        <f>NORMINV('Rand Int'!AV116,'Inputs &amp; Outputs'!$B$5,'Inputs &amp; Outputs'!$B$6)</f>
        <v>0.20204833666849542</v>
      </c>
      <c r="AW116">
        <f>NORMINV('Rand Int'!AW116,'Inputs &amp; Outputs'!$B$5,'Inputs &amp; Outputs'!$B$6)</f>
        <v>9.3802569314754114E-2</v>
      </c>
      <c r="AX116">
        <f>NORMINV('Rand Int'!AX116,'Inputs &amp; Outputs'!$B$5,'Inputs &amp; Outputs'!$B$6)</f>
        <v>7.7673025768199344E-2</v>
      </c>
      <c r="AY116">
        <f>NORMINV('Rand Int'!AY116,'Inputs &amp; Outputs'!$B$5,'Inputs &amp; Outputs'!$B$6)</f>
        <v>8.4734832906147028E-2</v>
      </c>
      <c r="AZ116">
        <f>NORMINV('Rand Int'!AZ116,'Inputs &amp; Outputs'!$B$5,'Inputs &amp; Outputs'!$B$6)</f>
        <v>3.006484705109929E-2</v>
      </c>
      <c r="BA116">
        <f>NORMINV('Rand Int'!BA116,'Inputs &amp; Outputs'!$B$5,'Inputs &amp; Outputs'!$B$6)</f>
        <v>6.3600640580152676E-2</v>
      </c>
      <c r="BB116">
        <f>NORMINV('Rand Int'!BB116,'Inputs &amp; Outputs'!$B$5,'Inputs &amp; Outputs'!$B$6)</f>
        <v>-8.6951751083027579E-2</v>
      </c>
      <c r="BC116">
        <f>NORMINV('Rand Int'!BC116,'Inputs &amp; Outputs'!$B$5,'Inputs &amp; Outputs'!$B$6)</f>
        <v>5.1281476635950105E-2</v>
      </c>
      <c r="BD116">
        <f>NORMINV('Rand Int'!BD116,'Inputs &amp; Outputs'!$B$5,'Inputs &amp; Outputs'!$B$6)</f>
        <v>-1.1443191790982271E-2</v>
      </c>
      <c r="BE116">
        <f>NORMINV('Rand Int'!BE116,'Inputs &amp; Outputs'!$B$5,'Inputs &amp; Outputs'!$B$6)</f>
        <v>-5.9302477508397261E-2</v>
      </c>
      <c r="BF116">
        <f>NORMINV('Rand Int'!BF116,'Inputs &amp; Outputs'!$B$5,'Inputs &amp; Outputs'!$B$6)</f>
        <v>1.815493302135248E-2</v>
      </c>
      <c r="BG116">
        <f>NORMINV('Rand Int'!BG116,'Inputs &amp; Outputs'!$B$5,'Inputs &amp; Outputs'!$B$6)</f>
        <v>0.11710648297058426</v>
      </c>
      <c r="BH116">
        <f>NORMINV('Rand Int'!BH116,'Inputs &amp; Outputs'!$B$5,'Inputs &amp; Outputs'!$B$6)</f>
        <v>4.8009897840551374E-2</v>
      </c>
      <c r="BI116">
        <f>NORMINV('Rand Int'!BI116,'Inputs &amp; Outputs'!$B$5,'Inputs &amp; Outputs'!$B$6)</f>
        <v>0.1451611126360039</v>
      </c>
      <c r="BJ116">
        <f>NORMINV('Rand Int'!BJ116,'Inputs &amp; Outputs'!$B$5,'Inputs &amp; Outputs'!$B$6)</f>
        <v>-0.10076902752303468</v>
      </c>
      <c r="BK116">
        <f>NORMINV('Rand Int'!BK116,'Inputs &amp; Outputs'!$B$5,'Inputs &amp; Outputs'!$B$6)</f>
        <v>1.0611926629838418E-2</v>
      </c>
      <c r="BL116">
        <f>NORMINV('Rand Int'!BL116,'Inputs &amp; Outputs'!$B$5,'Inputs &amp; Outputs'!$B$6)</f>
        <v>3.7962114191650118E-2</v>
      </c>
      <c r="BM116">
        <f>NORMINV('Rand Int'!BM116,'Inputs &amp; Outputs'!$B$5,'Inputs &amp; Outputs'!$B$6)</f>
        <v>0.20668268150381694</v>
      </c>
      <c r="BN116">
        <f>NORMINV('Rand Int'!BN116,'Inputs &amp; Outputs'!$B$5,'Inputs &amp; Outputs'!$B$6)</f>
        <v>6.3650829222021171E-2</v>
      </c>
      <c r="BO116">
        <f>NORMINV('Rand Int'!BO116,'Inputs &amp; Outputs'!$B$5,'Inputs &amp; Outputs'!$B$6)</f>
        <v>0.22306607129496209</v>
      </c>
      <c r="BP116">
        <f>NORMINV('Rand Int'!BP116,'Inputs &amp; Outputs'!$B$5,'Inputs &amp; Outputs'!$B$6)</f>
        <v>0.14146145692830933</v>
      </c>
      <c r="BQ116">
        <f>NORMINV('Rand Int'!BQ116,'Inputs &amp; Outputs'!$B$5,'Inputs &amp; Outputs'!$B$6)</f>
        <v>0.2312285355843661</v>
      </c>
      <c r="BR116">
        <f>NORMINV('Rand Int'!BR116,'Inputs &amp; Outputs'!$B$5,'Inputs &amp; Outputs'!$B$6)</f>
        <v>0.14922380644659122</v>
      </c>
      <c r="BS116">
        <f>NORMINV('Rand Int'!BS116,'Inputs &amp; Outputs'!$B$5,'Inputs &amp; Outputs'!$B$6)</f>
        <v>6.4484023781628583E-2</v>
      </c>
      <c r="BT116">
        <f>NORMINV('Rand Int'!BT116,'Inputs &amp; Outputs'!$B$5,'Inputs &amp; Outputs'!$B$6)</f>
        <v>0.13736105017472355</v>
      </c>
    </row>
    <row r="117" spans="1:72" x14ac:dyDescent="0.25">
      <c r="A117" s="1">
        <v>116</v>
      </c>
      <c r="C117">
        <f>NORMINV('Rand Int'!C117,'Inputs &amp; Outputs'!$B$5,'Inputs &amp; Outputs'!$B$6)</f>
        <v>-4.2003689861742896E-2</v>
      </c>
      <c r="D117">
        <f>NORMINV('Rand Int'!D117,'Inputs &amp; Outputs'!$B$5,'Inputs &amp; Outputs'!$B$6)</f>
        <v>1.2591934386065907E-2</v>
      </c>
      <c r="E117">
        <f>NORMINV('Rand Int'!E117,'Inputs &amp; Outputs'!$B$5,'Inputs &amp; Outputs'!$B$6)</f>
        <v>-8.9733946871744102E-2</v>
      </c>
      <c r="F117">
        <f>NORMINV('Rand Int'!F117,'Inputs &amp; Outputs'!$B$5,'Inputs &amp; Outputs'!$B$6)</f>
        <v>5.8561634315201581E-2</v>
      </c>
      <c r="G117">
        <f>NORMINV('Rand Int'!G117,'Inputs &amp; Outputs'!$B$5,'Inputs &amp; Outputs'!$B$6)</f>
        <v>0.17139893975155429</v>
      </c>
      <c r="H117">
        <f>NORMINV('Rand Int'!H117,'Inputs &amp; Outputs'!$B$5,'Inputs &amp; Outputs'!$B$6)</f>
        <v>-4.2344067898337945E-2</v>
      </c>
      <c r="I117">
        <f>NORMINV('Rand Int'!I117,'Inputs &amp; Outputs'!$B$5,'Inputs &amp; Outputs'!$B$6)</f>
        <v>9.2595359304324054E-2</v>
      </c>
      <c r="J117">
        <f>NORMINV('Rand Int'!J117,'Inputs &amp; Outputs'!$B$5,'Inputs &amp; Outputs'!$B$6)</f>
        <v>0.11964483903406871</v>
      </c>
      <c r="K117">
        <f>NORMINV('Rand Int'!K117,'Inputs &amp; Outputs'!$B$5,'Inputs &amp; Outputs'!$B$6)</f>
        <v>0.15606819721417253</v>
      </c>
      <c r="L117">
        <f>NORMINV('Rand Int'!L117,'Inputs &amp; Outputs'!$B$5,'Inputs &amp; Outputs'!$B$6)</f>
        <v>-0.1359909537652583</v>
      </c>
      <c r="M117">
        <f>NORMINV('Rand Int'!M117,'Inputs &amp; Outputs'!$B$5,'Inputs &amp; Outputs'!$B$6)</f>
        <v>7.3821987634051067E-2</v>
      </c>
      <c r="N117">
        <f>NORMINV('Rand Int'!N117,'Inputs &amp; Outputs'!$B$5,'Inputs &amp; Outputs'!$B$6)</f>
        <v>4.0831864458427312E-2</v>
      </c>
      <c r="O117">
        <f>NORMINV('Rand Int'!O117,'Inputs &amp; Outputs'!$B$5,'Inputs &amp; Outputs'!$B$6)</f>
        <v>5.9574408618150235E-3</v>
      </c>
      <c r="P117">
        <f>NORMINV('Rand Int'!P117,'Inputs &amp; Outputs'!$B$5,'Inputs &amp; Outputs'!$B$6)</f>
        <v>0.10661775453136244</v>
      </c>
      <c r="Q117">
        <f>NORMINV('Rand Int'!Q117,'Inputs &amp; Outputs'!$B$5,'Inputs &amp; Outputs'!$B$6)</f>
        <v>1.3675991482853055E-2</v>
      </c>
      <c r="R117">
        <f>NORMINV('Rand Int'!R117,'Inputs &amp; Outputs'!$B$5,'Inputs &amp; Outputs'!$B$6)</f>
        <v>0.1817849750981422</v>
      </c>
      <c r="S117">
        <f>NORMINV('Rand Int'!S117,'Inputs &amp; Outputs'!$B$5,'Inputs &amp; Outputs'!$B$6)</f>
        <v>2.8448124448940487E-2</v>
      </c>
      <c r="T117">
        <f>NORMINV('Rand Int'!T117,'Inputs &amp; Outputs'!$B$5,'Inputs &amp; Outputs'!$B$6)</f>
        <v>2.1019955614404257E-2</v>
      </c>
      <c r="U117">
        <f>NORMINV('Rand Int'!U117,'Inputs &amp; Outputs'!$B$5,'Inputs &amp; Outputs'!$B$6)</f>
        <v>0.12082729674672887</v>
      </c>
      <c r="V117">
        <f>NORMINV('Rand Int'!V117,'Inputs &amp; Outputs'!$B$5,'Inputs &amp; Outputs'!$B$6)</f>
        <v>3.7099902214816766E-2</v>
      </c>
      <c r="W117">
        <f>NORMINV('Rand Int'!W117,'Inputs &amp; Outputs'!$B$5,'Inputs &amp; Outputs'!$B$6)</f>
        <v>0.12461479843233168</v>
      </c>
      <c r="X117">
        <f>NORMINV('Rand Int'!X117,'Inputs &amp; Outputs'!$B$5,'Inputs &amp; Outputs'!$B$6)</f>
        <v>4.0201131816172159E-2</v>
      </c>
      <c r="Y117">
        <f>NORMINV('Rand Int'!Y117,'Inputs &amp; Outputs'!$B$5,'Inputs &amp; Outputs'!$B$6)</f>
        <v>-4.5303660070590931E-2</v>
      </c>
      <c r="Z117">
        <f>NORMINV('Rand Int'!Z117,'Inputs &amp; Outputs'!$B$5,'Inputs &amp; Outputs'!$B$6)</f>
        <v>-1.4631334044969566E-2</v>
      </c>
      <c r="AA117">
        <f>NORMINV('Rand Int'!AA117,'Inputs &amp; Outputs'!$B$5,'Inputs &amp; Outputs'!$B$6)</f>
        <v>-9.3852433721547668E-3</v>
      </c>
      <c r="AB117">
        <f>NORMINV('Rand Int'!AB117,'Inputs &amp; Outputs'!$B$5,'Inputs &amp; Outputs'!$B$6)</f>
        <v>-6.0661138351881472E-2</v>
      </c>
      <c r="AC117">
        <f>NORMINV('Rand Int'!AC117,'Inputs &amp; Outputs'!$B$5,'Inputs &amp; Outputs'!$B$6)</f>
        <v>-0.1031362088262571</v>
      </c>
      <c r="AD117">
        <f>NORMINV('Rand Int'!AD117,'Inputs &amp; Outputs'!$B$5,'Inputs &amp; Outputs'!$B$6)</f>
        <v>1.163327349632725E-2</v>
      </c>
      <c r="AE117">
        <f>NORMINV('Rand Int'!AE117,'Inputs &amp; Outputs'!$B$5,'Inputs &amp; Outputs'!$B$6)</f>
        <v>1.7339729113112094E-2</v>
      </c>
      <c r="AF117">
        <f>NORMINV('Rand Int'!AF117,'Inputs &amp; Outputs'!$B$5,'Inputs &amp; Outputs'!$B$6)</f>
        <v>1.8670071516453703E-2</v>
      </c>
      <c r="AG117">
        <f>NORMINV('Rand Int'!AG117,'Inputs &amp; Outputs'!$B$5,'Inputs &amp; Outputs'!$B$6)</f>
        <v>1.9464574685622349E-2</v>
      </c>
      <c r="AH117">
        <f>NORMINV('Rand Int'!AH117,'Inputs &amp; Outputs'!$B$5,'Inputs &amp; Outputs'!$B$6)</f>
        <v>0.14152498140117412</v>
      </c>
      <c r="AI117">
        <f>NORMINV('Rand Int'!AI117,'Inputs &amp; Outputs'!$B$5,'Inputs &amp; Outputs'!$B$6)</f>
        <v>6.3511391072813256E-2</v>
      </c>
      <c r="AJ117">
        <f>NORMINV('Rand Int'!AJ117,'Inputs &amp; Outputs'!$B$5,'Inputs &amp; Outputs'!$B$6)</f>
        <v>-4.7903117282460037E-2</v>
      </c>
      <c r="AK117">
        <f>NORMINV('Rand Int'!AK117,'Inputs &amp; Outputs'!$B$5,'Inputs &amp; Outputs'!$B$6)</f>
        <v>-9.0136132122804885E-3</v>
      </c>
      <c r="AL117">
        <f>NORMINV('Rand Int'!AL117,'Inputs &amp; Outputs'!$B$5,'Inputs &amp; Outputs'!$B$6)</f>
        <v>6.9171920130018522E-4</v>
      </c>
      <c r="AM117">
        <f>NORMINV('Rand Int'!AM117,'Inputs &amp; Outputs'!$B$5,'Inputs &amp; Outputs'!$B$6)</f>
        <v>0.15309401374846032</v>
      </c>
      <c r="AN117">
        <f>NORMINV('Rand Int'!AN117,'Inputs &amp; Outputs'!$B$5,'Inputs &amp; Outputs'!$B$6)</f>
        <v>-5.5547711188571006E-2</v>
      </c>
      <c r="AO117">
        <f>NORMINV('Rand Int'!AO117,'Inputs &amp; Outputs'!$B$5,'Inputs &amp; Outputs'!$B$6)</f>
        <v>5.4986824420752235E-2</v>
      </c>
      <c r="AP117">
        <f>NORMINV('Rand Int'!AP117,'Inputs &amp; Outputs'!$B$5,'Inputs &amp; Outputs'!$B$6)</f>
        <v>5.7790134402222325E-2</v>
      </c>
      <c r="AQ117">
        <f>NORMINV('Rand Int'!AQ117,'Inputs &amp; Outputs'!$B$5,'Inputs &amp; Outputs'!$B$6)</f>
        <v>-6.3886576633767497E-2</v>
      </c>
      <c r="AR117">
        <f>NORMINV('Rand Int'!AR117,'Inputs &amp; Outputs'!$B$5,'Inputs &amp; Outputs'!$B$6)</f>
        <v>4.4198746816727155E-3</v>
      </c>
      <c r="AS117">
        <f>NORMINV('Rand Int'!AS117,'Inputs &amp; Outputs'!$B$5,'Inputs &amp; Outputs'!$B$6)</f>
        <v>3.983326442262973E-2</v>
      </c>
      <c r="AT117">
        <f>NORMINV('Rand Int'!AT117,'Inputs &amp; Outputs'!$B$5,'Inputs &amp; Outputs'!$B$6)</f>
        <v>0.13568537103672573</v>
      </c>
      <c r="AU117">
        <f>NORMINV('Rand Int'!AU117,'Inputs &amp; Outputs'!$B$5,'Inputs &amp; Outputs'!$B$6)</f>
        <v>8.6513286479478757E-2</v>
      </c>
      <c r="AV117">
        <f>NORMINV('Rand Int'!AV117,'Inputs &amp; Outputs'!$B$5,'Inputs &amp; Outputs'!$B$6)</f>
        <v>0.10740394913547412</v>
      </c>
      <c r="AW117">
        <f>NORMINV('Rand Int'!AW117,'Inputs &amp; Outputs'!$B$5,'Inputs &amp; Outputs'!$B$6)</f>
        <v>0.1721539203563382</v>
      </c>
      <c r="AX117">
        <f>NORMINV('Rand Int'!AX117,'Inputs &amp; Outputs'!$B$5,'Inputs &amp; Outputs'!$B$6)</f>
        <v>0.10691033107260253</v>
      </c>
      <c r="AY117">
        <f>NORMINV('Rand Int'!AY117,'Inputs &amp; Outputs'!$B$5,'Inputs &amp; Outputs'!$B$6)</f>
        <v>7.4728632115356075E-2</v>
      </c>
      <c r="AZ117">
        <f>NORMINV('Rand Int'!AZ117,'Inputs &amp; Outputs'!$B$5,'Inputs &amp; Outputs'!$B$6)</f>
        <v>0.16966096125676783</v>
      </c>
      <c r="BA117">
        <f>NORMINV('Rand Int'!BA117,'Inputs &amp; Outputs'!$B$5,'Inputs &amp; Outputs'!$B$6)</f>
        <v>6.1645727686447563E-2</v>
      </c>
      <c r="BB117">
        <f>NORMINV('Rand Int'!BB117,'Inputs &amp; Outputs'!$B$5,'Inputs &amp; Outputs'!$B$6)</f>
        <v>6.238346197212611E-2</v>
      </c>
      <c r="BC117">
        <f>NORMINV('Rand Int'!BC117,'Inputs &amp; Outputs'!$B$5,'Inputs &amp; Outputs'!$B$6)</f>
        <v>0.10802780862794259</v>
      </c>
      <c r="BD117">
        <f>NORMINV('Rand Int'!BD117,'Inputs &amp; Outputs'!$B$5,'Inputs &amp; Outputs'!$B$6)</f>
        <v>4.351760931084999E-2</v>
      </c>
      <c r="BE117">
        <f>NORMINV('Rand Int'!BE117,'Inputs &amp; Outputs'!$B$5,'Inputs &amp; Outputs'!$B$6)</f>
        <v>0.1083695386105904</v>
      </c>
      <c r="BF117">
        <f>NORMINV('Rand Int'!BF117,'Inputs &amp; Outputs'!$B$5,'Inputs &amp; Outputs'!$B$6)</f>
        <v>4.3069968887347806E-2</v>
      </c>
      <c r="BG117">
        <f>NORMINV('Rand Int'!BG117,'Inputs &amp; Outputs'!$B$5,'Inputs &amp; Outputs'!$B$6)</f>
        <v>0.10686424695273017</v>
      </c>
      <c r="BH117">
        <f>NORMINV('Rand Int'!BH117,'Inputs &amp; Outputs'!$B$5,'Inputs &amp; Outputs'!$B$6)</f>
        <v>5.2700053538568603E-2</v>
      </c>
      <c r="BI117">
        <f>NORMINV('Rand Int'!BI117,'Inputs &amp; Outputs'!$B$5,'Inputs &amp; Outputs'!$B$6)</f>
        <v>-4.1695440733808875E-2</v>
      </c>
      <c r="BJ117">
        <f>NORMINV('Rand Int'!BJ117,'Inputs &amp; Outputs'!$B$5,'Inputs &amp; Outputs'!$B$6)</f>
        <v>3.133522549327622E-2</v>
      </c>
      <c r="BK117">
        <f>NORMINV('Rand Int'!BK117,'Inputs &amp; Outputs'!$B$5,'Inputs &amp; Outputs'!$B$6)</f>
        <v>0.20289564322801198</v>
      </c>
      <c r="BL117">
        <f>NORMINV('Rand Int'!BL117,'Inputs &amp; Outputs'!$B$5,'Inputs &amp; Outputs'!$B$6)</f>
        <v>-8.2389462618294496E-2</v>
      </c>
      <c r="BM117">
        <f>NORMINV('Rand Int'!BM117,'Inputs &amp; Outputs'!$B$5,'Inputs &amp; Outputs'!$B$6)</f>
        <v>0.13372265219463486</v>
      </c>
      <c r="BN117">
        <f>NORMINV('Rand Int'!BN117,'Inputs &amp; Outputs'!$B$5,'Inputs &amp; Outputs'!$B$6)</f>
        <v>8.605666479489904E-2</v>
      </c>
      <c r="BO117">
        <f>NORMINV('Rand Int'!BO117,'Inputs &amp; Outputs'!$B$5,'Inputs &amp; Outputs'!$B$6)</f>
        <v>4.7699141523382713E-2</v>
      </c>
      <c r="BP117">
        <f>NORMINV('Rand Int'!BP117,'Inputs &amp; Outputs'!$B$5,'Inputs &amp; Outputs'!$B$6)</f>
        <v>2.9136688305352456E-2</v>
      </c>
      <c r="BQ117">
        <f>NORMINV('Rand Int'!BQ117,'Inputs &amp; Outputs'!$B$5,'Inputs &amp; Outputs'!$B$6)</f>
        <v>1.2371163526593114E-2</v>
      </c>
      <c r="BR117">
        <f>NORMINV('Rand Int'!BR117,'Inputs &amp; Outputs'!$B$5,'Inputs &amp; Outputs'!$B$6)</f>
        <v>0.15270885939595058</v>
      </c>
      <c r="BS117">
        <f>NORMINV('Rand Int'!BS117,'Inputs &amp; Outputs'!$B$5,'Inputs &amp; Outputs'!$B$6)</f>
        <v>0.14562963606088236</v>
      </c>
      <c r="BT117">
        <f>NORMINV('Rand Int'!BT117,'Inputs &amp; Outputs'!$B$5,'Inputs &amp; Outputs'!$B$6)</f>
        <v>3.7980928760228475E-3</v>
      </c>
    </row>
    <row r="118" spans="1:72" x14ac:dyDescent="0.25">
      <c r="A118" s="1">
        <v>117</v>
      </c>
      <c r="C118">
        <f>NORMINV('Rand Int'!C118,'Inputs &amp; Outputs'!$B$5,'Inputs &amp; Outputs'!$B$6)</f>
        <v>3.9411950939090792E-2</v>
      </c>
      <c r="D118">
        <f>NORMINV('Rand Int'!D118,'Inputs &amp; Outputs'!$B$5,'Inputs &amp; Outputs'!$B$6)</f>
        <v>0.13080988184686845</v>
      </c>
      <c r="E118">
        <f>NORMINV('Rand Int'!E118,'Inputs &amp; Outputs'!$B$5,'Inputs &amp; Outputs'!$B$6)</f>
        <v>7.0957487680380099E-2</v>
      </c>
      <c r="F118">
        <f>NORMINV('Rand Int'!F118,'Inputs &amp; Outputs'!$B$5,'Inputs &amp; Outputs'!$B$6)</f>
        <v>4.5610778212368079E-2</v>
      </c>
      <c r="G118">
        <f>NORMINV('Rand Int'!G118,'Inputs &amp; Outputs'!$B$5,'Inputs &amp; Outputs'!$B$6)</f>
        <v>-3.417346220714107E-2</v>
      </c>
      <c r="H118">
        <f>NORMINV('Rand Int'!H118,'Inputs &amp; Outputs'!$B$5,'Inputs &amp; Outputs'!$B$6)</f>
        <v>0.25699671621700848</v>
      </c>
      <c r="I118">
        <f>NORMINV('Rand Int'!I118,'Inputs &amp; Outputs'!$B$5,'Inputs &amp; Outputs'!$B$6)</f>
        <v>7.6994829331408013E-2</v>
      </c>
      <c r="J118">
        <f>NORMINV('Rand Int'!J118,'Inputs &amp; Outputs'!$B$5,'Inputs &amp; Outputs'!$B$6)</f>
        <v>0.13509548970498619</v>
      </c>
      <c r="K118">
        <f>NORMINV('Rand Int'!K118,'Inputs &amp; Outputs'!$B$5,'Inputs &amp; Outputs'!$B$6)</f>
        <v>0.2083592242229281</v>
      </c>
      <c r="L118">
        <f>NORMINV('Rand Int'!L118,'Inputs &amp; Outputs'!$B$5,'Inputs &amp; Outputs'!$B$6)</f>
        <v>5.7814402717999917E-2</v>
      </c>
      <c r="M118">
        <f>NORMINV('Rand Int'!M118,'Inputs &amp; Outputs'!$B$5,'Inputs &amp; Outputs'!$B$6)</f>
        <v>3.0883852323471378E-2</v>
      </c>
      <c r="N118">
        <f>NORMINV('Rand Int'!N118,'Inputs &amp; Outputs'!$B$5,'Inputs &amp; Outputs'!$B$6)</f>
        <v>-3.5390162389678945E-2</v>
      </c>
      <c r="O118">
        <f>NORMINV('Rand Int'!O118,'Inputs &amp; Outputs'!$B$5,'Inputs &amp; Outputs'!$B$6)</f>
        <v>-4.1874710156893327E-2</v>
      </c>
      <c r="P118">
        <f>NORMINV('Rand Int'!P118,'Inputs &amp; Outputs'!$B$5,'Inputs &amp; Outputs'!$B$6)</f>
        <v>-3.0642493044628349E-2</v>
      </c>
      <c r="Q118">
        <f>NORMINV('Rand Int'!Q118,'Inputs &amp; Outputs'!$B$5,'Inputs &amp; Outputs'!$B$6)</f>
        <v>0.19763903512096573</v>
      </c>
      <c r="R118">
        <f>NORMINV('Rand Int'!R118,'Inputs &amp; Outputs'!$B$5,'Inputs &amp; Outputs'!$B$6)</f>
        <v>2.6974805058048355E-2</v>
      </c>
      <c r="S118">
        <f>NORMINV('Rand Int'!S118,'Inputs &amp; Outputs'!$B$5,'Inputs &amp; Outputs'!$B$6)</f>
        <v>6.97883672034771E-2</v>
      </c>
      <c r="T118">
        <f>NORMINV('Rand Int'!T118,'Inputs &amp; Outputs'!$B$5,'Inputs &amp; Outputs'!$B$6)</f>
        <v>2.2101748959728003E-2</v>
      </c>
      <c r="U118">
        <f>NORMINV('Rand Int'!U118,'Inputs &amp; Outputs'!$B$5,'Inputs &amp; Outputs'!$B$6)</f>
        <v>1.9228136559307725E-2</v>
      </c>
      <c r="V118">
        <f>NORMINV('Rand Int'!V118,'Inputs &amp; Outputs'!$B$5,'Inputs &amp; Outputs'!$B$6)</f>
        <v>-1.1765463219199773E-3</v>
      </c>
      <c r="W118">
        <f>NORMINV('Rand Int'!W118,'Inputs &amp; Outputs'!$B$5,'Inputs &amp; Outputs'!$B$6)</f>
        <v>-2.3054054356853343E-2</v>
      </c>
      <c r="X118">
        <f>NORMINV('Rand Int'!X118,'Inputs &amp; Outputs'!$B$5,'Inputs &amp; Outputs'!$B$6)</f>
        <v>9.0459586491058966E-2</v>
      </c>
      <c r="Y118">
        <f>NORMINV('Rand Int'!Y118,'Inputs &amp; Outputs'!$B$5,'Inputs &amp; Outputs'!$B$6)</f>
        <v>-2.5278829907192241E-3</v>
      </c>
      <c r="Z118">
        <f>NORMINV('Rand Int'!Z118,'Inputs &amp; Outputs'!$B$5,'Inputs &amp; Outputs'!$B$6)</f>
        <v>2.6206906313360548E-3</v>
      </c>
      <c r="AA118">
        <f>NORMINV('Rand Int'!AA118,'Inputs &amp; Outputs'!$B$5,'Inputs &amp; Outputs'!$B$6)</f>
        <v>4.0000331745031044E-2</v>
      </c>
      <c r="AB118">
        <f>NORMINV('Rand Int'!AB118,'Inputs &amp; Outputs'!$B$5,'Inputs &amp; Outputs'!$B$6)</f>
        <v>0.11391009499676882</v>
      </c>
      <c r="AC118">
        <f>NORMINV('Rand Int'!AC118,'Inputs &amp; Outputs'!$B$5,'Inputs &amp; Outputs'!$B$6)</f>
        <v>-4.0111824221122638E-2</v>
      </c>
      <c r="AD118">
        <f>NORMINV('Rand Int'!AD118,'Inputs &amp; Outputs'!$B$5,'Inputs &amp; Outputs'!$B$6)</f>
        <v>0.1637717688943468</v>
      </c>
      <c r="AE118">
        <f>NORMINV('Rand Int'!AE118,'Inputs &amp; Outputs'!$B$5,'Inputs &amp; Outputs'!$B$6)</f>
        <v>6.3363454893096194E-2</v>
      </c>
      <c r="AF118">
        <f>NORMINV('Rand Int'!AF118,'Inputs &amp; Outputs'!$B$5,'Inputs &amp; Outputs'!$B$6)</f>
        <v>7.4864289476261267E-3</v>
      </c>
      <c r="AG118">
        <f>NORMINV('Rand Int'!AG118,'Inputs &amp; Outputs'!$B$5,'Inputs &amp; Outputs'!$B$6)</f>
        <v>0.11835071707218871</v>
      </c>
      <c r="AH118">
        <f>NORMINV('Rand Int'!AH118,'Inputs &amp; Outputs'!$B$5,'Inputs &amp; Outputs'!$B$6)</f>
        <v>8.6636269856586373E-2</v>
      </c>
      <c r="AI118">
        <f>NORMINV('Rand Int'!AI118,'Inputs &amp; Outputs'!$B$5,'Inputs &amp; Outputs'!$B$6)</f>
        <v>3.7106904985589301E-2</v>
      </c>
      <c r="AJ118">
        <f>NORMINV('Rand Int'!AJ118,'Inputs &amp; Outputs'!$B$5,'Inputs &amp; Outputs'!$B$6)</f>
        <v>2.8960018428655074E-2</v>
      </c>
      <c r="AK118">
        <f>NORMINV('Rand Int'!AK118,'Inputs &amp; Outputs'!$B$5,'Inputs &amp; Outputs'!$B$6)</f>
        <v>-3.6701411710200901E-2</v>
      </c>
      <c r="AL118">
        <f>NORMINV('Rand Int'!AL118,'Inputs &amp; Outputs'!$B$5,'Inputs &amp; Outputs'!$B$6)</f>
        <v>9.5293553213298826E-2</v>
      </c>
      <c r="AM118">
        <f>NORMINV('Rand Int'!AM118,'Inputs &amp; Outputs'!$B$5,'Inputs &amp; Outputs'!$B$6)</f>
        <v>0.10006656011699874</v>
      </c>
      <c r="AN118">
        <f>NORMINV('Rand Int'!AN118,'Inputs &amp; Outputs'!$B$5,'Inputs &amp; Outputs'!$B$6)</f>
        <v>6.539994545150371E-2</v>
      </c>
      <c r="AO118">
        <f>NORMINV('Rand Int'!AO118,'Inputs &amp; Outputs'!$B$5,'Inputs &amp; Outputs'!$B$6)</f>
        <v>0.11605419811319578</v>
      </c>
      <c r="AP118">
        <f>NORMINV('Rand Int'!AP118,'Inputs &amp; Outputs'!$B$5,'Inputs &amp; Outputs'!$B$6)</f>
        <v>-2.7805789085110957E-2</v>
      </c>
      <c r="AQ118">
        <f>NORMINV('Rand Int'!AQ118,'Inputs &amp; Outputs'!$B$5,'Inputs &amp; Outputs'!$B$6)</f>
        <v>-8.1738470686182285E-2</v>
      </c>
      <c r="AR118">
        <f>NORMINV('Rand Int'!AR118,'Inputs &amp; Outputs'!$B$5,'Inputs &amp; Outputs'!$B$6)</f>
        <v>0.11870855461358483</v>
      </c>
      <c r="AS118">
        <f>NORMINV('Rand Int'!AS118,'Inputs &amp; Outputs'!$B$5,'Inputs &amp; Outputs'!$B$6)</f>
        <v>0.12854936388020399</v>
      </c>
      <c r="AT118">
        <f>NORMINV('Rand Int'!AT118,'Inputs &amp; Outputs'!$B$5,'Inputs &amp; Outputs'!$B$6)</f>
        <v>-8.2716648450635755E-2</v>
      </c>
      <c r="AU118">
        <f>NORMINV('Rand Int'!AU118,'Inputs &amp; Outputs'!$B$5,'Inputs &amp; Outputs'!$B$6)</f>
        <v>3.8740941418829535E-2</v>
      </c>
      <c r="AV118">
        <f>NORMINV('Rand Int'!AV118,'Inputs &amp; Outputs'!$B$5,'Inputs &amp; Outputs'!$B$6)</f>
        <v>2.1894222318928167E-2</v>
      </c>
      <c r="AW118">
        <f>NORMINV('Rand Int'!AW118,'Inputs &amp; Outputs'!$B$5,'Inputs &amp; Outputs'!$B$6)</f>
        <v>8.4629563892573006E-2</v>
      </c>
      <c r="AX118">
        <f>NORMINV('Rand Int'!AX118,'Inputs &amp; Outputs'!$B$5,'Inputs &amp; Outputs'!$B$6)</f>
        <v>1.2899656707427848E-3</v>
      </c>
      <c r="AY118">
        <f>NORMINV('Rand Int'!AY118,'Inputs &amp; Outputs'!$B$5,'Inputs &amp; Outputs'!$B$6)</f>
        <v>4.3342262162708714E-2</v>
      </c>
      <c r="AZ118">
        <f>NORMINV('Rand Int'!AZ118,'Inputs &amp; Outputs'!$B$5,'Inputs &amp; Outputs'!$B$6)</f>
        <v>-5.7263805101058635E-3</v>
      </c>
      <c r="BA118">
        <f>NORMINV('Rand Int'!BA118,'Inputs &amp; Outputs'!$B$5,'Inputs &amp; Outputs'!$B$6)</f>
        <v>0.16074685070503608</v>
      </c>
      <c r="BB118">
        <f>NORMINV('Rand Int'!BB118,'Inputs &amp; Outputs'!$B$5,'Inputs &amp; Outputs'!$B$6)</f>
        <v>3.0569171006741832E-2</v>
      </c>
      <c r="BC118">
        <f>NORMINV('Rand Int'!BC118,'Inputs &amp; Outputs'!$B$5,'Inputs &amp; Outputs'!$B$6)</f>
        <v>6.187066288405392E-2</v>
      </c>
      <c r="BD118">
        <f>NORMINV('Rand Int'!BD118,'Inputs &amp; Outputs'!$B$5,'Inputs &amp; Outputs'!$B$6)</f>
        <v>9.5808564414300995E-2</v>
      </c>
      <c r="BE118">
        <f>NORMINV('Rand Int'!BE118,'Inputs &amp; Outputs'!$B$5,'Inputs &amp; Outputs'!$B$6)</f>
        <v>-7.5190784477145722E-3</v>
      </c>
      <c r="BF118">
        <f>NORMINV('Rand Int'!BF118,'Inputs &amp; Outputs'!$B$5,'Inputs &amp; Outputs'!$B$6)</f>
        <v>1.8609216615786343E-2</v>
      </c>
      <c r="BG118">
        <f>NORMINV('Rand Int'!BG118,'Inputs &amp; Outputs'!$B$5,'Inputs &amp; Outputs'!$B$6)</f>
        <v>0.14384452927334518</v>
      </c>
      <c r="BH118">
        <f>NORMINV('Rand Int'!BH118,'Inputs &amp; Outputs'!$B$5,'Inputs &amp; Outputs'!$B$6)</f>
        <v>9.3940383547262377E-2</v>
      </c>
      <c r="BI118">
        <f>NORMINV('Rand Int'!BI118,'Inputs &amp; Outputs'!$B$5,'Inputs &amp; Outputs'!$B$6)</f>
        <v>4.671874648974448E-2</v>
      </c>
      <c r="BJ118">
        <f>NORMINV('Rand Int'!BJ118,'Inputs &amp; Outputs'!$B$5,'Inputs &amp; Outputs'!$B$6)</f>
        <v>-4.9867712981430695E-2</v>
      </c>
      <c r="BK118">
        <f>NORMINV('Rand Int'!BK118,'Inputs &amp; Outputs'!$B$5,'Inputs &amp; Outputs'!$B$6)</f>
        <v>2.7546281289606289E-2</v>
      </c>
      <c r="BL118">
        <f>NORMINV('Rand Int'!BL118,'Inputs &amp; Outputs'!$B$5,'Inputs &amp; Outputs'!$B$6)</f>
        <v>-1.0579020777542969E-2</v>
      </c>
      <c r="BM118">
        <f>NORMINV('Rand Int'!BM118,'Inputs &amp; Outputs'!$B$5,'Inputs &amp; Outputs'!$B$6)</f>
        <v>5.5219271857044269E-2</v>
      </c>
      <c r="BN118">
        <f>NORMINV('Rand Int'!BN118,'Inputs &amp; Outputs'!$B$5,'Inputs &amp; Outputs'!$B$6)</f>
        <v>6.1538561811583542E-2</v>
      </c>
      <c r="BO118">
        <f>NORMINV('Rand Int'!BO118,'Inputs &amp; Outputs'!$B$5,'Inputs &amp; Outputs'!$B$6)</f>
        <v>5.7625763267808182E-2</v>
      </c>
      <c r="BP118">
        <f>NORMINV('Rand Int'!BP118,'Inputs &amp; Outputs'!$B$5,'Inputs &amp; Outputs'!$B$6)</f>
        <v>0.10280069211137688</v>
      </c>
      <c r="BQ118">
        <f>NORMINV('Rand Int'!BQ118,'Inputs &amp; Outputs'!$B$5,'Inputs &amp; Outputs'!$B$6)</f>
        <v>0.14933950820351716</v>
      </c>
      <c r="BR118">
        <f>NORMINV('Rand Int'!BR118,'Inputs &amp; Outputs'!$B$5,'Inputs &amp; Outputs'!$B$6)</f>
        <v>5.8393334155316459E-2</v>
      </c>
      <c r="BS118">
        <f>NORMINV('Rand Int'!BS118,'Inputs &amp; Outputs'!$B$5,'Inputs &amp; Outputs'!$B$6)</f>
        <v>-8.8504194752074022E-2</v>
      </c>
      <c r="BT118">
        <f>NORMINV('Rand Int'!BT118,'Inputs &amp; Outputs'!$B$5,'Inputs &amp; Outputs'!$B$6)</f>
        <v>-2.4988775373285324E-3</v>
      </c>
    </row>
    <row r="119" spans="1:72" x14ac:dyDescent="0.25">
      <c r="A119" s="1">
        <v>118</v>
      </c>
      <c r="C119">
        <f>NORMINV('Rand Int'!C119,'Inputs &amp; Outputs'!$B$5,'Inputs &amp; Outputs'!$B$6)</f>
        <v>0.14109858113686424</v>
      </c>
      <c r="D119">
        <f>NORMINV('Rand Int'!D119,'Inputs &amp; Outputs'!$B$5,'Inputs &amp; Outputs'!$B$6)</f>
        <v>6.413949372973006E-2</v>
      </c>
      <c r="E119">
        <f>NORMINV('Rand Int'!E119,'Inputs &amp; Outputs'!$B$5,'Inputs &amp; Outputs'!$B$6)</f>
        <v>-3.1286732389576952E-2</v>
      </c>
      <c r="F119">
        <f>NORMINV('Rand Int'!F119,'Inputs &amp; Outputs'!$B$5,'Inputs &amp; Outputs'!$B$6)</f>
        <v>-2.8484449449839508E-2</v>
      </c>
      <c r="G119">
        <f>NORMINV('Rand Int'!G119,'Inputs &amp; Outputs'!$B$5,'Inputs &amp; Outputs'!$B$6)</f>
        <v>0.19078121050515554</v>
      </c>
      <c r="H119">
        <f>NORMINV('Rand Int'!H119,'Inputs &amp; Outputs'!$B$5,'Inputs &amp; Outputs'!$B$6)</f>
        <v>-4.8295932567329017E-2</v>
      </c>
      <c r="I119">
        <f>NORMINV('Rand Int'!I119,'Inputs &amp; Outputs'!$B$5,'Inputs &amp; Outputs'!$B$6)</f>
        <v>4.7958233128152075E-2</v>
      </c>
      <c r="J119">
        <f>NORMINV('Rand Int'!J119,'Inputs &amp; Outputs'!$B$5,'Inputs &amp; Outputs'!$B$6)</f>
        <v>0.16880179540261164</v>
      </c>
      <c r="K119">
        <f>NORMINV('Rand Int'!K119,'Inputs &amp; Outputs'!$B$5,'Inputs &amp; Outputs'!$B$6)</f>
        <v>9.8306797656716308E-2</v>
      </c>
      <c r="L119">
        <f>NORMINV('Rand Int'!L119,'Inputs &amp; Outputs'!$B$5,'Inputs &amp; Outputs'!$B$6)</f>
        <v>1.6278429601012404E-2</v>
      </c>
      <c r="M119">
        <f>NORMINV('Rand Int'!M119,'Inputs &amp; Outputs'!$B$5,'Inputs &amp; Outputs'!$B$6)</f>
        <v>-1.5341494420584828E-2</v>
      </c>
      <c r="N119">
        <f>NORMINV('Rand Int'!N119,'Inputs &amp; Outputs'!$B$5,'Inputs &amp; Outputs'!$B$6)</f>
        <v>4.437522341069404E-2</v>
      </c>
      <c r="O119">
        <f>NORMINV('Rand Int'!O119,'Inputs &amp; Outputs'!$B$5,'Inputs &amp; Outputs'!$B$6)</f>
        <v>0.17409150458405018</v>
      </c>
      <c r="P119">
        <f>NORMINV('Rand Int'!P119,'Inputs &amp; Outputs'!$B$5,'Inputs &amp; Outputs'!$B$6)</f>
        <v>-6.5506966706148945E-2</v>
      </c>
      <c r="Q119">
        <f>NORMINV('Rand Int'!Q119,'Inputs &amp; Outputs'!$B$5,'Inputs &amp; Outputs'!$B$6)</f>
        <v>1.7472094361492864E-2</v>
      </c>
      <c r="R119">
        <f>NORMINV('Rand Int'!R119,'Inputs &amp; Outputs'!$B$5,'Inputs &amp; Outputs'!$B$6)</f>
        <v>0.17574635226551075</v>
      </c>
      <c r="S119">
        <f>NORMINV('Rand Int'!S119,'Inputs &amp; Outputs'!$B$5,'Inputs &amp; Outputs'!$B$6)</f>
        <v>1.1834489799815218E-2</v>
      </c>
      <c r="T119">
        <f>NORMINV('Rand Int'!T119,'Inputs &amp; Outputs'!$B$5,'Inputs &amp; Outputs'!$B$6)</f>
        <v>7.8246048986013117E-2</v>
      </c>
      <c r="U119">
        <f>NORMINV('Rand Int'!U119,'Inputs &amp; Outputs'!$B$5,'Inputs &amp; Outputs'!$B$6)</f>
        <v>0.13544612449277277</v>
      </c>
      <c r="V119">
        <f>NORMINV('Rand Int'!V119,'Inputs &amp; Outputs'!$B$5,'Inputs &amp; Outputs'!$B$6)</f>
        <v>-9.655956660153478E-2</v>
      </c>
      <c r="W119">
        <f>NORMINV('Rand Int'!W119,'Inputs &amp; Outputs'!$B$5,'Inputs &amp; Outputs'!$B$6)</f>
        <v>7.2174977587217498E-2</v>
      </c>
      <c r="X119">
        <f>NORMINV('Rand Int'!X119,'Inputs &amp; Outputs'!$B$5,'Inputs &amp; Outputs'!$B$6)</f>
        <v>0.10722724088709573</v>
      </c>
      <c r="Y119">
        <f>NORMINV('Rand Int'!Y119,'Inputs &amp; Outputs'!$B$5,'Inputs &amp; Outputs'!$B$6)</f>
        <v>0.15955254317996267</v>
      </c>
      <c r="Z119">
        <f>NORMINV('Rand Int'!Z119,'Inputs &amp; Outputs'!$B$5,'Inputs &amp; Outputs'!$B$6)</f>
        <v>1.9908605971472731E-3</v>
      </c>
      <c r="AA119">
        <f>NORMINV('Rand Int'!AA119,'Inputs &amp; Outputs'!$B$5,'Inputs &amp; Outputs'!$B$6)</f>
        <v>0.15896942377299181</v>
      </c>
      <c r="AB119">
        <f>NORMINV('Rand Int'!AB119,'Inputs &amp; Outputs'!$B$5,'Inputs &amp; Outputs'!$B$6)</f>
        <v>0.2523179272791739</v>
      </c>
      <c r="AC119">
        <f>NORMINV('Rand Int'!AC119,'Inputs &amp; Outputs'!$B$5,'Inputs &amp; Outputs'!$B$6)</f>
        <v>2.9141981453700602E-2</v>
      </c>
      <c r="AD119">
        <f>NORMINV('Rand Int'!AD119,'Inputs &amp; Outputs'!$B$5,'Inputs &amp; Outputs'!$B$6)</f>
        <v>9.8897964002343797E-5</v>
      </c>
      <c r="AE119">
        <f>NORMINV('Rand Int'!AE119,'Inputs &amp; Outputs'!$B$5,'Inputs &amp; Outputs'!$B$6)</f>
        <v>0.17492703746245719</v>
      </c>
      <c r="AF119">
        <f>NORMINV('Rand Int'!AF119,'Inputs &amp; Outputs'!$B$5,'Inputs &amp; Outputs'!$B$6)</f>
        <v>7.7732077919701381E-2</v>
      </c>
      <c r="AG119">
        <f>NORMINV('Rand Int'!AG119,'Inputs &amp; Outputs'!$B$5,'Inputs &amp; Outputs'!$B$6)</f>
        <v>1.5874786863169885E-2</v>
      </c>
      <c r="AH119">
        <f>NORMINV('Rand Int'!AH119,'Inputs &amp; Outputs'!$B$5,'Inputs &amp; Outputs'!$B$6)</f>
        <v>0.11308883134111587</v>
      </c>
      <c r="AI119">
        <f>NORMINV('Rand Int'!AI119,'Inputs &amp; Outputs'!$B$5,'Inputs &amp; Outputs'!$B$6)</f>
        <v>-6.1403404063970574E-2</v>
      </c>
      <c r="AJ119">
        <f>NORMINV('Rand Int'!AJ119,'Inputs &amp; Outputs'!$B$5,'Inputs &amp; Outputs'!$B$6)</f>
        <v>0.18681084716210883</v>
      </c>
      <c r="AK119">
        <f>NORMINV('Rand Int'!AK119,'Inputs &amp; Outputs'!$B$5,'Inputs &amp; Outputs'!$B$6)</f>
        <v>-2.8843319836451733E-2</v>
      </c>
      <c r="AL119">
        <f>NORMINV('Rand Int'!AL119,'Inputs &amp; Outputs'!$B$5,'Inputs &amp; Outputs'!$B$6)</f>
        <v>4.3629891379162455E-3</v>
      </c>
      <c r="AM119">
        <f>NORMINV('Rand Int'!AM119,'Inputs &amp; Outputs'!$B$5,'Inputs &amp; Outputs'!$B$6)</f>
        <v>8.5334329803231329E-2</v>
      </c>
      <c r="AN119">
        <f>NORMINV('Rand Int'!AN119,'Inputs &amp; Outputs'!$B$5,'Inputs &amp; Outputs'!$B$6)</f>
        <v>0.11392317804792654</v>
      </c>
      <c r="AO119">
        <f>NORMINV('Rand Int'!AO119,'Inputs &amp; Outputs'!$B$5,'Inputs &amp; Outputs'!$B$6)</f>
        <v>8.9641129047622642E-2</v>
      </c>
      <c r="AP119">
        <f>NORMINV('Rand Int'!AP119,'Inputs &amp; Outputs'!$B$5,'Inputs &amp; Outputs'!$B$6)</f>
        <v>-9.1594899226427579E-2</v>
      </c>
      <c r="AQ119">
        <f>NORMINV('Rand Int'!AQ119,'Inputs &amp; Outputs'!$B$5,'Inputs &amp; Outputs'!$B$6)</f>
        <v>-8.676563837874543E-2</v>
      </c>
      <c r="AR119">
        <f>NORMINV('Rand Int'!AR119,'Inputs &amp; Outputs'!$B$5,'Inputs &amp; Outputs'!$B$6)</f>
        <v>0.22559111411432001</v>
      </c>
      <c r="AS119">
        <f>NORMINV('Rand Int'!AS119,'Inputs &amp; Outputs'!$B$5,'Inputs &amp; Outputs'!$B$6)</f>
        <v>0.11168949528923672</v>
      </c>
      <c r="AT119">
        <f>NORMINV('Rand Int'!AT119,'Inputs &amp; Outputs'!$B$5,'Inputs &amp; Outputs'!$B$6)</f>
        <v>1.5318639217838666E-2</v>
      </c>
      <c r="AU119">
        <f>NORMINV('Rand Int'!AU119,'Inputs &amp; Outputs'!$B$5,'Inputs &amp; Outputs'!$B$6)</f>
        <v>-9.0377525085093918E-2</v>
      </c>
      <c r="AV119">
        <f>NORMINV('Rand Int'!AV119,'Inputs &amp; Outputs'!$B$5,'Inputs &amp; Outputs'!$B$6)</f>
        <v>2.5356923526877129E-2</v>
      </c>
      <c r="AW119">
        <f>NORMINV('Rand Int'!AW119,'Inputs &amp; Outputs'!$B$5,'Inputs &amp; Outputs'!$B$6)</f>
        <v>8.2998261381501695E-2</v>
      </c>
      <c r="AX119">
        <f>NORMINV('Rand Int'!AX119,'Inputs &amp; Outputs'!$B$5,'Inputs &amp; Outputs'!$B$6)</f>
        <v>0.17419909879793322</v>
      </c>
      <c r="AY119">
        <f>NORMINV('Rand Int'!AY119,'Inputs &amp; Outputs'!$B$5,'Inputs &amp; Outputs'!$B$6)</f>
        <v>7.4553479008064291E-2</v>
      </c>
      <c r="AZ119">
        <f>NORMINV('Rand Int'!AZ119,'Inputs &amp; Outputs'!$B$5,'Inputs &amp; Outputs'!$B$6)</f>
        <v>1.4638980621567849E-3</v>
      </c>
      <c r="BA119">
        <f>NORMINV('Rand Int'!BA119,'Inputs &amp; Outputs'!$B$5,'Inputs &amp; Outputs'!$B$6)</f>
        <v>-9.2803240685949973E-4</v>
      </c>
      <c r="BB119">
        <f>NORMINV('Rand Int'!BB119,'Inputs &amp; Outputs'!$B$5,'Inputs &amp; Outputs'!$B$6)</f>
        <v>2.2723869002259159E-3</v>
      </c>
      <c r="BC119">
        <f>NORMINV('Rand Int'!BC119,'Inputs &amp; Outputs'!$B$5,'Inputs &amp; Outputs'!$B$6)</f>
        <v>5.7139814132628419E-2</v>
      </c>
      <c r="BD119">
        <f>NORMINV('Rand Int'!BD119,'Inputs &amp; Outputs'!$B$5,'Inputs &amp; Outputs'!$B$6)</f>
        <v>-7.9638030532759224E-2</v>
      </c>
      <c r="BE119">
        <f>NORMINV('Rand Int'!BE119,'Inputs &amp; Outputs'!$B$5,'Inputs &amp; Outputs'!$B$6)</f>
        <v>2.9624910871807613E-2</v>
      </c>
      <c r="BF119">
        <f>NORMINV('Rand Int'!BF119,'Inputs &amp; Outputs'!$B$5,'Inputs &amp; Outputs'!$B$6)</f>
        <v>0.17516916836681806</v>
      </c>
      <c r="BG119">
        <f>NORMINV('Rand Int'!BG119,'Inputs &amp; Outputs'!$B$5,'Inputs &amp; Outputs'!$B$6)</f>
        <v>0.19369899612165442</v>
      </c>
      <c r="BH119">
        <f>NORMINV('Rand Int'!BH119,'Inputs &amp; Outputs'!$B$5,'Inputs &amp; Outputs'!$B$6)</f>
        <v>9.5717400264638347E-2</v>
      </c>
      <c r="BI119">
        <f>NORMINV('Rand Int'!BI119,'Inputs &amp; Outputs'!$B$5,'Inputs &amp; Outputs'!$B$6)</f>
        <v>8.312226779308482E-2</v>
      </c>
      <c r="BJ119">
        <f>NORMINV('Rand Int'!BJ119,'Inputs &amp; Outputs'!$B$5,'Inputs &amp; Outputs'!$B$6)</f>
        <v>1.5491789624731973E-2</v>
      </c>
      <c r="BK119">
        <f>NORMINV('Rand Int'!BK119,'Inputs &amp; Outputs'!$B$5,'Inputs &amp; Outputs'!$B$6)</f>
        <v>1.0762961746828364E-2</v>
      </c>
      <c r="BL119">
        <f>NORMINV('Rand Int'!BL119,'Inputs &amp; Outputs'!$B$5,'Inputs &amp; Outputs'!$B$6)</f>
        <v>-7.6446640267570448E-2</v>
      </c>
      <c r="BM119">
        <f>NORMINV('Rand Int'!BM119,'Inputs &amp; Outputs'!$B$5,'Inputs &amp; Outputs'!$B$6)</f>
        <v>0.25820029731592109</v>
      </c>
      <c r="BN119">
        <f>NORMINV('Rand Int'!BN119,'Inputs &amp; Outputs'!$B$5,'Inputs &amp; Outputs'!$B$6)</f>
        <v>-4.1537958103948516E-2</v>
      </c>
      <c r="BO119">
        <f>NORMINV('Rand Int'!BO119,'Inputs &amp; Outputs'!$B$5,'Inputs &amp; Outputs'!$B$6)</f>
        <v>7.4041691897889672E-2</v>
      </c>
      <c r="BP119">
        <f>NORMINV('Rand Int'!BP119,'Inputs &amp; Outputs'!$B$5,'Inputs &amp; Outputs'!$B$6)</f>
        <v>6.0647567980896704E-2</v>
      </c>
      <c r="BQ119">
        <f>NORMINV('Rand Int'!BQ119,'Inputs &amp; Outputs'!$B$5,'Inputs &amp; Outputs'!$B$6)</f>
        <v>6.7413543535020437E-2</v>
      </c>
      <c r="BR119">
        <f>NORMINV('Rand Int'!BR119,'Inputs &amp; Outputs'!$B$5,'Inputs &amp; Outputs'!$B$6)</f>
        <v>4.8784435095553434E-2</v>
      </c>
      <c r="BS119">
        <f>NORMINV('Rand Int'!BS119,'Inputs &amp; Outputs'!$B$5,'Inputs &amp; Outputs'!$B$6)</f>
        <v>0.11220125369746531</v>
      </c>
      <c r="BT119">
        <f>NORMINV('Rand Int'!BT119,'Inputs &amp; Outputs'!$B$5,'Inputs &amp; Outputs'!$B$6)</f>
        <v>2.7254035030530255E-2</v>
      </c>
    </row>
    <row r="120" spans="1:72" x14ac:dyDescent="0.25">
      <c r="A120" s="1">
        <v>119</v>
      </c>
      <c r="C120">
        <f>NORMINV('Rand Int'!C120,'Inputs &amp; Outputs'!$B$5,'Inputs &amp; Outputs'!$B$6)</f>
        <v>9.3347002704281909E-2</v>
      </c>
      <c r="D120">
        <f>NORMINV('Rand Int'!D120,'Inputs &amp; Outputs'!$B$5,'Inputs &amp; Outputs'!$B$6)</f>
        <v>0.16224555323753251</v>
      </c>
      <c r="E120">
        <f>NORMINV('Rand Int'!E120,'Inputs &amp; Outputs'!$B$5,'Inputs &amp; Outputs'!$B$6)</f>
        <v>9.4089022620722274E-2</v>
      </c>
      <c r="F120">
        <f>NORMINV('Rand Int'!F120,'Inputs &amp; Outputs'!$B$5,'Inputs &amp; Outputs'!$B$6)</f>
        <v>4.6231085903160649E-2</v>
      </c>
      <c r="G120">
        <f>NORMINV('Rand Int'!G120,'Inputs &amp; Outputs'!$B$5,'Inputs &amp; Outputs'!$B$6)</f>
        <v>-3.1593397769845655E-2</v>
      </c>
      <c r="H120">
        <f>NORMINV('Rand Int'!H120,'Inputs &amp; Outputs'!$B$5,'Inputs &amp; Outputs'!$B$6)</f>
        <v>2.6755369594326318E-2</v>
      </c>
      <c r="I120">
        <f>NORMINV('Rand Int'!I120,'Inputs &amp; Outputs'!$B$5,'Inputs &amp; Outputs'!$B$6)</f>
        <v>1.1328235282607679E-2</v>
      </c>
      <c r="J120">
        <f>NORMINV('Rand Int'!J120,'Inputs &amp; Outputs'!$B$5,'Inputs &amp; Outputs'!$B$6)</f>
        <v>6.9969674098018131E-2</v>
      </c>
      <c r="K120">
        <f>NORMINV('Rand Int'!K120,'Inputs &amp; Outputs'!$B$5,'Inputs &amp; Outputs'!$B$6)</f>
        <v>6.2118020062023015E-2</v>
      </c>
      <c r="L120">
        <f>NORMINV('Rand Int'!L120,'Inputs &amp; Outputs'!$B$5,'Inputs &amp; Outputs'!$B$6)</f>
        <v>0.1319166015018578</v>
      </c>
      <c r="M120">
        <f>NORMINV('Rand Int'!M120,'Inputs &amp; Outputs'!$B$5,'Inputs &amp; Outputs'!$B$6)</f>
        <v>3.3519425321146656E-2</v>
      </c>
      <c r="N120">
        <f>NORMINV('Rand Int'!N120,'Inputs &amp; Outputs'!$B$5,'Inputs &amp; Outputs'!$B$6)</f>
        <v>1.915277430356082E-2</v>
      </c>
      <c r="O120">
        <f>NORMINV('Rand Int'!O120,'Inputs &amp; Outputs'!$B$5,'Inputs &amp; Outputs'!$B$6)</f>
        <v>9.4775581403088532E-2</v>
      </c>
      <c r="P120">
        <f>NORMINV('Rand Int'!P120,'Inputs &amp; Outputs'!$B$5,'Inputs &amp; Outputs'!$B$6)</f>
        <v>-1.4472607145031208E-2</v>
      </c>
      <c r="Q120">
        <f>NORMINV('Rand Int'!Q120,'Inputs &amp; Outputs'!$B$5,'Inputs &amp; Outputs'!$B$6)</f>
        <v>0.18037838979385407</v>
      </c>
      <c r="R120">
        <f>NORMINV('Rand Int'!R120,'Inputs &amp; Outputs'!$B$5,'Inputs &amp; Outputs'!$B$6)</f>
        <v>5.6087330449999875E-3</v>
      </c>
      <c r="S120">
        <f>NORMINV('Rand Int'!S120,'Inputs &amp; Outputs'!$B$5,'Inputs &amp; Outputs'!$B$6)</f>
        <v>5.3058158499663555E-2</v>
      </c>
      <c r="T120">
        <f>NORMINV('Rand Int'!T120,'Inputs &amp; Outputs'!$B$5,'Inputs &amp; Outputs'!$B$6)</f>
        <v>0.11495627754299755</v>
      </c>
      <c r="U120">
        <f>NORMINV('Rand Int'!U120,'Inputs &amp; Outputs'!$B$5,'Inputs &amp; Outputs'!$B$6)</f>
        <v>7.5548129616266751E-2</v>
      </c>
      <c r="V120">
        <f>NORMINV('Rand Int'!V120,'Inputs &amp; Outputs'!$B$5,'Inputs &amp; Outputs'!$B$6)</f>
        <v>9.4335709824469358E-2</v>
      </c>
      <c r="W120">
        <f>NORMINV('Rand Int'!W120,'Inputs &amp; Outputs'!$B$5,'Inputs &amp; Outputs'!$B$6)</f>
        <v>6.3333181304444611E-2</v>
      </c>
      <c r="X120">
        <f>NORMINV('Rand Int'!X120,'Inputs &amp; Outputs'!$B$5,'Inputs &amp; Outputs'!$B$6)</f>
        <v>8.6126489458571043E-2</v>
      </c>
      <c r="Y120">
        <f>NORMINV('Rand Int'!Y120,'Inputs &amp; Outputs'!$B$5,'Inputs &amp; Outputs'!$B$6)</f>
        <v>-5.1233233226221961E-2</v>
      </c>
      <c r="Z120">
        <f>NORMINV('Rand Int'!Z120,'Inputs &amp; Outputs'!$B$5,'Inputs &amp; Outputs'!$B$6)</f>
        <v>-9.3777679290889815E-3</v>
      </c>
      <c r="AA120">
        <f>NORMINV('Rand Int'!AA120,'Inputs &amp; Outputs'!$B$5,'Inputs &amp; Outputs'!$B$6)</f>
        <v>0.15186500221086319</v>
      </c>
      <c r="AB120">
        <f>NORMINV('Rand Int'!AB120,'Inputs &amp; Outputs'!$B$5,'Inputs &amp; Outputs'!$B$6)</f>
        <v>0.15740990905127283</v>
      </c>
      <c r="AC120">
        <f>NORMINV('Rand Int'!AC120,'Inputs &amp; Outputs'!$B$5,'Inputs &amp; Outputs'!$B$6)</f>
        <v>7.6117447593726739E-2</v>
      </c>
      <c r="AD120">
        <f>NORMINV('Rand Int'!AD120,'Inputs &amp; Outputs'!$B$5,'Inputs &amp; Outputs'!$B$6)</f>
        <v>8.3692062237639253E-2</v>
      </c>
      <c r="AE120">
        <f>NORMINV('Rand Int'!AE120,'Inputs &amp; Outputs'!$B$5,'Inputs &amp; Outputs'!$B$6)</f>
        <v>-1.2831786091411918E-2</v>
      </c>
      <c r="AF120">
        <f>NORMINV('Rand Int'!AF120,'Inputs &amp; Outputs'!$B$5,'Inputs &amp; Outputs'!$B$6)</f>
        <v>0.11799804063714694</v>
      </c>
      <c r="AG120">
        <f>NORMINV('Rand Int'!AG120,'Inputs &amp; Outputs'!$B$5,'Inputs &amp; Outputs'!$B$6)</f>
        <v>7.3129366465888038E-2</v>
      </c>
      <c r="AH120">
        <f>NORMINV('Rand Int'!AH120,'Inputs &amp; Outputs'!$B$5,'Inputs &amp; Outputs'!$B$6)</f>
        <v>8.3134612817293035E-2</v>
      </c>
      <c r="AI120">
        <f>NORMINV('Rand Int'!AI120,'Inputs &amp; Outputs'!$B$5,'Inputs &amp; Outputs'!$B$6)</f>
        <v>0.17492727071276326</v>
      </c>
      <c r="AJ120">
        <f>NORMINV('Rand Int'!AJ120,'Inputs &amp; Outputs'!$B$5,'Inputs &amp; Outputs'!$B$6)</f>
        <v>8.2566352560074663E-2</v>
      </c>
      <c r="AK120">
        <f>NORMINV('Rand Int'!AK120,'Inputs &amp; Outputs'!$B$5,'Inputs &amp; Outputs'!$B$6)</f>
        <v>-5.052184662146221E-2</v>
      </c>
      <c r="AL120">
        <f>NORMINV('Rand Int'!AL120,'Inputs &amp; Outputs'!$B$5,'Inputs &amp; Outputs'!$B$6)</f>
        <v>4.3305179722349048E-2</v>
      </c>
      <c r="AM120">
        <f>NORMINV('Rand Int'!AM120,'Inputs &amp; Outputs'!$B$5,'Inputs &amp; Outputs'!$B$6)</f>
        <v>0.14953561580805397</v>
      </c>
      <c r="AN120">
        <f>NORMINV('Rand Int'!AN120,'Inputs &amp; Outputs'!$B$5,'Inputs &amp; Outputs'!$B$6)</f>
        <v>-6.273683032389292E-2</v>
      </c>
      <c r="AO120">
        <f>NORMINV('Rand Int'!AO120,'Inputs &amp; Outputs'!$B$5,'Inputs &amp; Outputs'!$B$6)</f>
        <v>-2.4800155908169683E-2</v>
      </c>
      <c r="AP120">
        <f>NORMINV('Rand Int'!AP120,'Inputs &amp; Outputs'!$B$5,'Inputs &amp; Outputs'!$B$6)</f>
        <v>-0.16004408478411944</v>
      </c>
      <c r="AQ120">
        <f>NORMINV('Rand Int'!AQ120,'Inputs &amp; Outputs'!$B$5,'Inputs &amp; Outputs'!$B$6)</f>
        <v>0.12102787497116839</v>
      </c>
      <c r="AR120">
        <f>NORMINV('Rand Int'!AR120,'Inputs &amp; Outputs'!$B$5,'Inputs &amp; Outputs'!$B$6)</f>
        <v>-3.9354062977955309E-2</v>
      </c>
      <c r="AS120">
        <f>NORMINV('Rand Int'!AS120,'Inputs &amp; Outputs'!$B$5,'Inputs &amp; Outputs'!$B$6)</f>
        <v>5.6307476224759873E-2</v>
      </c>
      <c r="AT120">
        <f>NORMINV('Rand Int'!AT120,'Inputs &amp; Outputs'!$B$5,'Inputs &amp; Outputs'!$B$6)</f>
        <v>0.15348774734786313</v>
      </c>
      <c r="AU120">
        <f>NORMINV('Rand Int'!AU120,'Inputs &amp; Outputs'!$B$5,'Inputs &amp; Outputs'!$B$6)</f>
        <v>-0.11047193451591805</v>
      </c>
      <c r="AV120">
        <f>NORMINV('Rand Int'!AV120,'Inputs &amp; Outputs'!$B$5,'Inputs &amp; Outputs'!$B$6)</f>
        <v>3.107604131165698E-2</v>
      </c>
      <c r="AW120">
        <f>NORMINV('Rand Int'!AW120,'Inputs &amp; Outputs'!$B$5,'Inputs &amp; Outputs'!$B$6)</f>
        <v>6.1810888613908724E-2</v>
      </c>
      <c r="AX120">
        <f>NORMINV('Rand Int'!AX120,'Inputs &amp; Outputs'!$B$5,'Inputs &amp; Outputs'!$B$6)</f>
        <v>0.11898194509067299</v>
      </c>
      <c r="AY120">
        <f>NORMINV('Rand Int'!AY120,'Inputs &amp; Outputs'!$B$5,'Inputs &amp; Outputs'!$B$6)</f>
        <v>0.15410729165309586</v>
      </c>
      <c r="AZ120">
        <f>NORMINV('Rand Int'!AZ120,'Inputs &amp; Outputs'!$B$5,'Inputs &amp; Outputs'!$B$6)</f>
        <v>0.14963103518718199</v>
      </c>
      <c r="BA120">
        <f>NORMINV('Rand Int'!BA120,'Inputs &amp; Outputs'!$B$5,'Inputs &amp; Outputs'!$B$6)</f>
        <v>-3.2918022357187451E-2</v>
      </c>
      <c r="BB120">
        <f>NORMINV('Rand Int'!BB120,'Inputs &amp; Outputs'!$B$5,'Inputs &amp; Outputs'!$B$6)</f>
        <v>7.061355211122311E-2</v>
      </c>
      <c r="BC120">
        <f>NORMINV('Rand Int'!BC120,'Inputs &amp; Outputs'!$B$5,'Inputs &amp; Outputs'!$B$6)</f>
        <v>7.809993439551266E-2</v>
      </c>
      <c r="BD120">
        <f>NORMINV('Rand Int'!BD120,'Inputs &amp; Outputs'!$B$5,'Inputs &amp; Outputs'!$B$6)</f>
        <v>-6.0035352824834992E-3</v>
      </c>
      <c r="BE120">
        <f>NORMINV('Rand Int'!BE120,'Inputs &amp; Outputs'!$B$5,'Inputs &amp; Outputs'!$B$6)</f>
        <v>8.2771671207199249E-2</v>
      </c>
      <c r="BF120">
        <f>NORMINV('Rand Int'!BF120,'Inputs &amp; Outputs'!$B$5,'Inputs &amp; Outputs'!$B$6)</f>
        <v>0.15603782098948615</v>
      </c>
      <c r="BG120">
        <f>NORMINV('Rand Int'!BG120,'Inputs &amp; Outputs'!$B$5,'Inputs &amp; Outputs'!$B$6)</f>
        <v>2.1133235897713355E-2</v>
      </c>
      <c r="BH120">
        <f>NORMINV('Rand Int'!BH120,'Inputs &amp; Outputs'!$B$5,'Inputs &amp; Outputs'!$B$6)</f>
        <v>0.10771590789499025</v>
      </c>
      <c r="BI120">
        <f>NORMINV('Rand Int'!BI120,'Inputs &amp; Outputs'!$B$5,'Inputs &amp; Outputs'!$B$6)</f>
        <v>-1.8399262000664177E-2</v>
      </c>
      <c r="BJ120">
        <f>NORMINV('Rand Int'!BJ120,'Inputs &amp; Outputs'!$B$5,'Inputs &amp; Outputs'!$B$6)</f>
        <v>0.1438303867006091</v>
      </c>
      <c r="BK120">
        <f>NORMINV('Rand Int'!BK120,'Inputs &amp; Outputs'!$B$5,'Inputs &amp; Outputs'!$B$6)</f>
        <v>0.15006628711982817</v>
      </c>
      <c r="BL120">
        <f>NORMINV('Rand Int'!BL120,'Inputs &amp; Outputs'!$B$5,'Inputs &amp; Outputs'!$B$6)</f>
        <v>0.1081296984873765</v>
      </c>
      <c r="BM120">
        <f>NORMINV('Rand Int'!BM120,'Inputs &amp; Outputs'!$B$5,'Inputs &amp; Outputs'!$B$6)</f>
        <v>-3.068900125234808E-3</v>
      </c>
      <c r="BN120">
        <f>NORMINV('Rand Int'!BN120,'Inputs &amp; Outputs'!$B$5,'Inputs &amp; Outputs'!$B$6)</f>
        <v>0.15505969246171969</v>
      </c>
      <c r="BO120">
        <f>NORMINV('Rand Int'!BO120,'Inputs &amp; Outputs'!$B$5,'Inputs &amp; Outputs'!$B$6)</f>
        <v>0.15415583813562644</v>
      </c>
      <c r="BP120">
        <f>NORMINV('Rand Int'!BP120,'Inputs &amp; Outputs'!$B$5,'Inputs &amp; Outputs'!$B$6)</f>
        <v>0.10176099979183367</v>
      </c>
      <c r="BQ120">
        <f>NORMINV('Rand Int'!BQ120,'Inputs &amp; Outputs'!$B$5,'Inputs &amp; Outputs'!$B$6)</f>
        <v>9.509534341017864E-2</v>
      </c>
      <c r="BR120">
        <f>NORMINV('Rand Int'!BR120,'Inputs &amp; Outputs'!$B$5,'Inputs &amp; Outputs'!$B$6)</f>
        <v>3.6563126591341887E-2</v>
      </c>
      <c r="BS120">
        <f>NORMINV('Rand Int'!BS120,'Inputs &amp; Outputs'!$B$5,'Inputs &amp; Outputs'!$B$6)</f>
        <v>4.2010796524893063E-2</v>
      </c>
      <c r="BT120">
        <f>NORMINV('Rand Int'!BT120,'Inputs &amp; Outputs'!$B$5,'Inputs &amp; Outputs'!$B$6)</f>
        <v>0.19430964482990432</v>
      </c>
    </row>
    <row r="121" spans="1:72" x14ac:dyDescent="0.25">
      <c r="A121" s="1">
        <v>120</v>
      </c>
      <c r="C121">
        <f>NORMINV('Rand Int'!C121,'Inputs &amp; Outputs'!$B$5,'Inputs &amp; Outputs'!$B$6)</f>
        <v>0.14269060586470497</v>
      </c>
      <c r="D121">
        <f>NORMINV('Rand Int'!D121,'Inputs &amp; Outputs'!$B$5,'Inputs &amp; Outputs'!$B$6)</f>
        <v>-3.2702376694029478E-2</v>
      </c>
      <c r="E121">
        <f>NORMINV('Rand Int'!E121,'Inputs &amp; Outputs'!$B$5,'Inputs &amp; Outputs'!$B$6)</f>
        <v>9.6110595701543719E-2</v>
      </c>
      <c r="F121">
        <f>NORMINV('Rand Int'!F121,'Inputs &amp; Outputs'!$B$5,'Inputs &amp; Outputs'!$B$6)</f>
        <v>0.10726541220799923</v>
      </c>
      <c r="G121">
        <f>NORMINV('Rand Int'!G121,'Inputs &amp; Outputs'!$B$5,'Inputs &amp; Outputs'!$B$6)</f>
        <v>-0.10130751142835057</v>
      </c>
      <c r="H121">
        <f>NORMINV('Rand Int'!H121,'Inputs &amp; Outputs'!$B$5,'Inputs &amp; Outputs'!$B$6)</f>
        <v>7.162127556142163E-2</v>
      </c>
      <c r="I121">
        <f>NORMINV('Rand Int'!I121,'Inputs &amp; Outputs'!$B$5,'Inputs &amp; Outputs'!$B$6)</f>
        <v>-5.1832489590420056E-2</v>
      </c>
      <c r="J121">
        <f>NORMINV('Rand Int'!J121,'Inputs &amp; Outputs'!$B$5,'Inputs &amp; Outputs'!$B$6)</f>
        <v>4.4914302903875193E-2</v>
      </c>
      <c r="K121">
        <f>NORMINV('Rand Int'!K121,'Inputs &amp; Outputs'!$B$5,'Inputs &amp; Outputs'!$B$6)</f>
        <v>4.2798238676028819E-2</v>
      </c>
      <c r="L121">
        <f>NORMINV('Rand Int'!L121,'Inputs &amp; Outputs'!$B$5,'Inputs &amp; Outputs'!$B$6)</f>
        <v>0.10142708617727728</v>
      </c>
      <c r="M121">
        <f>NORMINV('Rand Int'!M121,'Inputs &amp; Outputs'!$B$5,'Inputs &amp; Outputs'!$B$6)</f>
        <v>4.4973827456330807E-2</v>
      </c>
      <c r="N121">
        <f>NORMINV('Rand Int'!N121,'Inputs &amp; Outputs'!$B$5,'Inputs &amp; Outputs'!$B$6)</f>
        <v>-3.6926564849205479E-2</v>
      </c>
      <c r="O121">
        <f>NORMINV('Rand Int'!O121,'Inputs &amp; Outputs'!$B$5,'Inputs &amp; Outputs'!$B$6)</f>
        <v>1.5606738483510532E-2</v>
      </c>
      <c r="P121">
        <f>NORMINV('Rand Int'!P121,'Inputs &amp; Outputs'!$B$5,'Inputs &amp; Outputs'!$B$6)</f>
        <v>0.24849030759365456</v>
      </c>
      <c r="Q121">
        <f>NORMINV('Rand Int'!Q121,'Inputs &amp; Outputs'!$B$5,'Inputs &amp; Outputs'!$B$6)</f>
        <v>-6.5074738239817687E-2</v>
      </c>
      <c r="R121">
        <f>NORMINV('Rand Int'!R121,'Inputs &amp; Outputs'!$B$5,'Inputs &amp; Outputs'!$B$6)</f>
        <v>6.9872747002472091E-2</v>
      </c>
      <c r="S121">
        <f>NORMINV('Rand Int'!S121,'Inputs &amp; Outputs'!$B$5,'Inputs &amp; Outputs'!$B$6)</f>
        <v>-2.5905022207232495E-2</v>
      </c>
      <c r="T121">
        <f>NORMINV('Rand Int'!T121,'Inputs &amp; Outputs'!$B$5,'Inputs &amp; Outputs'!$B$6)</f>
        <v>5.5005223393839245E-2</v>
      </c>
      <c r="U121">
        <f>NORMINV('Rand Int'!U121,'Inputs &amp; Outputs'!$B$5,'Inputs &amp; Outputs'!$B$6)</f>
        <v>5.711021361804304E-2</v>
      </c>
      <c r="V121">
        <f>NORMINV('Rand Int'!V121,'Inputs &amp; Outputs'!$B$5,'Inputs &amp; Outputs'!$B$6)</f>
        <v>8.7584734239951043E-2</v>
      </c>
      <c r="W121">
        <f>NORMINV('Rand Int'!W121,'Inputs &amp; Outputs'!$B$5,'Inputs &amp; Outputs'!$B$6)</f>
        <v>9.4932482787227157E-2</v>
      </c>
      <c r="X121">
        <f>NORMINV('Rand Int'!X121,'Inputs &amp; Outputs'!$B$5,'Inputs &amp; Outputs'!$B$6)</f>
        <v>0.13000037046806814</v>
      </c>
      <c r="Y121">
        <f>NORMINV('Rand Int'!Y121,'Inputs &amp; Outputs'!$B$5,'Inputs &amp; Outputs'!$B$6)</f>
        <v>-0.11805085834018417</v>
      </c>
      <c r="Z121">
        <f>NORMINV('Rand Int'!Z121,'Inputs &amp; Outputs'!$B$5,'Inputs &amp; Outputs'!$B$6)</f>
        <v>-3.234313336053804E-2</v>
      </c>
      <c r="AA121">
        <f>NORMINV('Rand Int'!AA121,'Inputs &amp; Outputs'!$B$5,'Inputs &amp; Outputs'!$B$6)</f>
        <v>0.13972338601134843</v>
      </c>
      <c r="AB121">
        <f>NORMINV('Rand Int'!AB121,'Inputs &amp; Outputs'!$B$5,'Inputs &amp; Outputs'!$B$6)</f>
        <v>-0.1101944436116892</v>
      </c>
      <c r="AC121">
        <f>NORMINV('Rand Int'!AC121,'Inputs &amp; Outputs'!$B$5,'Inputs &amp; Outputs'!$B$6)</f>
        <v>0.10471969069425602</v>
      </c>
      <c r="AD121">
        <f>NORMINV('Rand Int'!AD121,'Inputs &amp; Outputs'!$B$5,'Inputs &amp; Outputs'!$B$6)</f>
        <v>2.3725144848795315E-2</v>
      </c>
      <c r="AE121">
        <f>NORMINV('Rand Int'!AE121,'Inputs &amp; Outputs'!$B$5,'Inputs &amp; Outputs'!$B$6)</f>
        <v>-5.009222432214222E-2</v>
      </c>
      <c r="AF121">
        <f>NORMINV('Rand Int'!AF121,'Inputs &amp; Outputs'!$B$5,'Inputs &amp; Outputs'!$B$6)</f>
        <v>0.16879687447980718</v>
      </c>
      <c r="AG121">
        <f>NORMINV('Rand Int'!AG121,'Inputs &amp; Outputs'!$B$5,'Inputs &amp; Outputs'!$B$6)</f>
        <v>8.7230812525169107E-2</v>
      </c>
      <c r="AH121">
        <f>NORMINV('Rand Int'!AH121,'Inputs &amp; Outputs'!$B$5,'Inputs &amp; Outputs'!$B$6)</f>
        <v>0.10449684252260696</v>
      </c>
      <c r="AI121">
        <f>NORMINV('Rand Int'!AI121,'Inputs &amp; Outputs'!$B$5,'Inputs &amp; Outputs'!$B$6)</f>
        <v>-6.4531101957837761E-3</v>
      </c>
      <c r="AJ121">
        <f>NORMINV('Rand Int'!AJ121,'Inputs &amp; Outputs'!$B$5,'Inputs &amp; Outputs'!$B$6)</f>
        <v>5.3809157534251709E-2</v>
      </c>
      <c r="AK121">
        <f>NORMINV('Rand Int'!AK121,'Inputs &amp; Outputs'!$B$5,'Inputs &amp; Outputs'!$B$6)</f>
        <v>4.9825883751097241E-3</v>
      </c>
      <c r="AL121">
        <f>NORMINV('Rand Int'!AL121,'Inputs &amp; Outputs'!$B$5,'Inputs &amp; Outputs'!$B$6)</f>
        <v>8.7425076915488092E-2</v>
      </c>
      <c r="AM121">
        <f>NORMINV('Rand Int'!AM121,'Inputs &amp; Outputs'!$B$5,'Inputs &amp; Outputs'!$B$6)</f>
        <v>-6.3216533498058614E-3</v>
      </c>
      <c r="AN121">
        <f>NORMINV('Rand Int'!AN121,'Inputs &amp; Outputs'!$B$5,'Inputs &amp; Outputs'!$B$6)</f>
        <v>-5.5136500791440585E-2</v>
      </c>
      <c r="AO121">
        <f>NORMINV('Rand Int'!AO121,'Inputs &amp; Outputs'!$B$5,'Inputs &amp; Outputs'!$B$6)</f>
        <v>7.2814617490676539E-2</v>
      </c>
      <c r="AP121">
        <f>NORMINV('Rand Int'!AP121,'Inputs &amp; Outputs'!$B$5,'Inputs &amp; Outputs'!$B$6)</f>
        <v>3.5498022350374719E-2</v>
      </c>
      <c r="AQ121">
        <f>NORMINV('Rand Int'!AQ121,'Inputs &amp; Outputs'!$B$5,'Inputs &amp; Outputs'!$B$6)</f>
        <v>-5.3941926369880461E-2</v>
      </c>
      <c r="AR121">
        <f>NORMINV('Rand Int'!AR121,'Inputs &amp; Outputs'!$B$5,'Inputs &amp; Outputs'!$B$6)</f>
        <v>5.8010866655548117E-2</v>
      </c>
      <c r="AS121">
        <f>NORMINV('Rand Int'!AS121,'Inputs &amp; Outputs'!$B$5,'Inputs &amp; Outputs'!$B$6)</f>
        <v>4.0371101341406826E-2</v>
      </c>
      <c r="AT121">
        <f>NORMINV('Rand Int'!AT121,'Inputs &amp; Outputs'!$B$5,'Inputs &amp; Outputs'!$B$6)</f>
        <v>2.9047607441304461E-2</v>
      </c>
      <c r="AU121">
        <f>NORMINV('Rand Int'!AU121,'Inputs &amp; Outputs'!$B$5,'Inputs &amp; Outputs'!$B$6)</f>
        <v>6.0559894024455094E-2</v>
      </c>
      <c r="AV121">
        <f>NORMINV('Rand Int'!AV121,'Inputs &amp; Outputs'!$B$5,'Inputs &amp; Outputs'!$B$6)</f>
        <v>0.13462623704411814</v>
      </c>
      <c r="AW121">
        <f>NORMINV('Rand Int'!AW121,'Inputs &amp; Outputs'!$B$5,'Inputs &amp; Outputs'!$B$6)</f>
        <v>-2.8991180612020773E-3</v>
      </c>
      <c r="AX121">
        <f>NORMINV('Rand Int'!AX121,'Inputs &amp; Outputs'!$B$5,'Inputs &amp; Outputs'!$B$6)</f>
        <v>-7.257712852902426E-2</v>
      </c>
      <c r="AY121">
        <f>NORMINV('Rand Int'!AY121,'Inputs &amp; Outputs'!$B$5,'Inputs &amp; Outputs'!$B$6)</f>
        <v>7.1055461324042959E-2</v>
      </c>
      <c r="AZ121">
        <f>NORMINV('Rand Int'!AZ121,'Inputs &amp; Outputs'!$B$5,'Inputs &amp; Outputs'!$B$6)</f>
        <v>5.7994631423506186E-2</v>
      </c>
      <c r="BA121">
        <f>NORMINV('Rand Int'!BA121,'Inputs &amp; Outputs'!$B$5,'Inputs &amp; Outputs'!$B$6)</f>
        <v>9.2543157622958061E-2</v>
      </c>
      <c r="BB121">
        <f>NORMINV('Rand Int'!BB121,'Inputs &amp; Outputs'!$B$5,'Inputs &amp; Outputs'!$B$6)</f>
        <v>3.1728403125509445E-2</v>
      </c>
      <c r="BC121">
        <f>NORMINV('Rand Int'!BC121,'Inputs &amp; Outputs'!$B$5,'Inputs &amp; Outputs'!$B$6)</f>
        <v>-7.1806806460278594E-2</v>
      </c>
      <c r="BD121">
        <f>NORMINV('Rand Int'!BD121,'Inputs &amp; Outputs'!$B$5,'Inputs &amp; Outputs'!$B$6)</f>
        <v>-3.560763051107782E-2</v>
      </c>
      <c r="BE121">
        <f>NORMINV('Rand Int'!BE121,'Inputs &amp; Outputs'!$B$5,'Inputs &amp; Outputs'!$B$6)</f>
        <v>-3.4853986029197842E-4</v>
      </c>
      <c r="BF121">
        <f>NORMINV('Rand Int'!BF121,'Inputs &amp; Outputs'!$B$5,'Inputs &amp; Outputs'!$B$6)</f>
        <v>2.9194682211646634E-2</v>
      </c>
      <c r="BG121">
        <f>NORMINV('Rand Int'!BG121,'Inputs &amp; Outputs'!$B$5,'Inputs &amp; Outputs'!$B$6)</f>
        <v>-2.058769882621847E-2</v>
      </c>
      <c r="BH121">
        <f>NORMINV('Rand Int'!BH121,'Inputs &amp; Outputs'!$B$5,'Inputs &amp; Outputs'!$B$6)</f>
        <v>0.13784101129222187</v>
      </c>
      <c r="BI121">
        <f>NORMINV('Rand Int'!BI121,'Inputs &amp; Outputs'!$B$5,'Inputs &amp; Outputs'!$B$6)</f>
        <v>5.5227250039523335E-2</v>
      </c>
      <c r="BJ121">
        <f>NORMINV('Rand Int'!BJ121,'Inputs &amp; Outputs'!$B$5,'Inputs &amp; Outputs'!$B$6)</f>
        <v>5.555871869620415E-2</v>
      </c>
      <c r="BK121">
        <f>NORMINV('Rand Int'!BK121,'Inputs &amp; Outputs'!$B$5,'Inputs &amp; Outputs'!$B$6)</f>
        <v>8.3016824624066649E-2</v>
      </c>
      <c r="BL121">
        <f>NORMINV('Rand Int'!BL121,'Inputs &amp; Outputs'!$B$5,'Inputs &amp; Outputs'!$B$6)</f>
        <v>5.6910820204120867E-2</v>
      </c>
      <c r="BM121">
        <f>NORMINV('Rand Int'!BM121,'Inputs &amp; Outputs'!$B$5,'Inputs &amp; Outputs'!$B$6)</f>
        <v>-2.7796039759573149E-2</v>
      </c>
      <c r="BN121">
        <f>NORMINV('Rand Int'!BN121,'Inputs &amp; Outputs'!$B$5,'Inputs &amp; Outputs'!$B$6)</f>
        <v>6.3427974119912994E-2</v>
      </c>
      <c r="BO121">
        <f>NORMINV('Rand Int'!BO121,'Inputs &amp; Outputs'!$B$5,'Inputs &amp; Outputs'!$B$6)</f>
        <v>0.11072533101433157</v>
      </c>
      <c r="BP121">
        <f>NORMINV('Rand Int'!BP121,'Inputs &amp; Outputs'!$B$5,'Inputs &amp; Outputs'!$B$6)</f>
        <v>3.7508939368144631E-2</v>
      </c>
      <c r="BQ121">
        <f>NORMINV('Rand Int'!BQ121,'Inputs &amp; Outputs'!$B$5,'Inputs &amp; Outputs'!$B$6)</f>
        <v>2.3763893892201279E-2</v>
      </c>
      <c r="BR121">
        <f>NORMINV('Rand Int'!BR121,'Inputs &amp; Outputs'!$B$5,'Inputs &amp; Outputs'!$B$6)</f>
        <v>9.6165918025480218E-2</v>
      </c>
      <c r="BS121">
        <f>NORMINV('Rand Int'!BS121,'Inputs &amp; Outputs'!$B$5,'Inputs &amp; Outputs'!$B$6)</f>
        <v>-4.9780655354169784E-3</v>
      </c>
      <c r="BT121">
        <f>NORMINV('Rand Int'!BT121,'Inputs &amp; Outputs'!$B$5,'Inputs &amp; Outputs'!$B$6)</f>
        <v>8.4153518475269307E-2</v>
      </c>
    </row>
    <row r="122" spans="1:72" x14ac:dyDescent="0.25">
      <c r="A122" s="1">
        <v>121</v>
      </c>
      <c r="C122">
        <f>NORMINV('Rand Int'!C122,'Inputs &amp; Outputs'!$B$5,'Inputs &amp; Outputs'!$B$6)</f>
        <v>8.6602672800287023E-2</v>
      </c>
      <c r="D122">
        <f>NORMINV('Rand Int'!D122,'Inputs &amp; Outputs'!$B$5,'Inputs &amp; Outputs'!$B$6)</f>
        <v>-2.9442078557900986E-2</v>
      </c>
      <c r="E122">
        <f>NORMINV('Rand Int'!E122,'Inputs &amp; Outputs'!$B$5,'Inputs &amp; Outputs'!$B$6)</f>
        <v>9.372317117722892E-2</v>
      </c>
      <c r="F122">
        <f>NORMINV('Rand Int'!F122,'Inputs &amp; Outputs'!$B$5,'Inputs &amp; Outputs'!$B$6)</f>
        <v>3.4804632973457685E-2</v>
      </c>
      <c r="G122">
        <f>NORMINV('Rand Int'!G122,'Inputs &amp; Outputs'!$B$5,'Inputs &amp; Outputs'!$B$6)</f>
        <v>2.1334359522146802E-2</v>
      </c>
      <c r="H122">
        <f>NORMINV('Rand Int'!H122,'Inputs &amp; Outputs'!$B$5,'Inputs &amp; Outputs'!$B$6)</f>
        <v>-8.0534716564578057E-2</v>
      </c>
      <c r="I122">
        <f>NORMINV('Rand Int'!I122,'Inputs &amp; Outputs'!$B$5,'Inputs &amp; Outputs'!$B$6)</f>
        <v>2.3046660076203457E-3</v>
      </c>
      <c r="J122">
        <f>NORMINV('Rand Int'!J122,'Inputs &amp; Outputs'!$B$5,'Inputs &amp; Outputs'!$B$6)</f>
        <v>-0.10810465773712763</v>
      </c>
      <c r="K122">
        <f>NORMINV('Rand Int'!K122,'Inputs &amp; Outputs'!$B$5,'Inputs &amp; Outputs'!$B$6)</f>
        <v>6.5199303175047213E-2</v>
      </c>
      <c r="L122">
        <f>NORMINV('Rand Int'!L122,'Inputs &amp; Outputs'!$B$5,'Inputs &amp; Outputs'!$B$6)</f>
        <v>7.1982198742502959E-2</v>
      </c>
      <c r="M122">
        <f>NORMINV('Rand Int'!M122,'Inputs &amp; Outputs'!$B$5,'Inputs &amp; Outputs'!$B$6)</f>
        <v>0.10715919030620896</v>
      </c>
      <c r="N122">
        <f>NORMINV('Rand Int'!N122,'Inputs &amp; Outputs'!$B$5,'Inputs &amp; Outputs'!$B$6)</f>
        <v>6.7601661403140917E-2</v>
      </c>
      <c r="O122">
        <f>NORMINV('Rand Int'!O122,'Inputs &amp; Outputs'!$B$5,'Inputs &amp; Outputs'!$B$6)</f>
        <v>8.116538671330692E-2</v>
      </c>
      <c r="P122">
        <f>NORMINV('Rand Int'!P122,'Inputs &amp; Outputs'!$B$5,'Inputs &amp; Outputs'!$B$6)</f>
        <v>3.5992401503635321E-2</v>
      </c>
      <c r="Q122">
        <f>NORMINV('Rand Int'!Q122,'Inputs &amp; Outputs'!$B$5,'Inputs &amp; Outputs'!$B$6)</f>
        <v>7.8426201827777098E-2</v>
      </c>
      <c r="R122">
        <f>NORMINV('Rand Int'!R122,'Inputs &amp; Outputs'!$B$5,'Inputs &amp; Outputs'!$B$6)</f>
        <v>-7.6411133677276727E-3</v>
      </c>
      <c r="S122">
        <f>NORMINV('Rand Int'!S122,'Inputs &amp; Outputs'!$B$5,'Inputs &amp; Outputs'!$B$6)</f>
        <v>2.1371755128355083E-2</v>
      </c>
      <c r="T122">
        <f>NORMINV('Rand Int'!T122,'Inputs &amp; Outputs'!$B$5,'Inputs &amp; Outputs'!$B$6)</f>
        <v>-3.6218725551641476E-2</v>
      </c>
      <c r="U122">
        <f>NORMINV('Rand Int'!U122,'Inputs &amp; Outputs'!$B$5,'Inputs &amp; Outputs'!$B$6)</f>
        <v>0.20560574440619483</v>
      </c>
      <c r="V122">
        <f>NORMINV('Rand Int'!V122,'Inputs &amp; Outputs'!$B$5,'Inputs &amp; Outputs'!$B$6)</f>
        <v>4.1339013478182848E-2</v>
      </c>
      <c r="W122">
        <f>NORMINV('Rand Int'!W122,'Inputs &amp; Outputs'!$B$5,'Inputs &amp; Outputs'!$B$6)</f>
        <v>5.0618673420316784E-2</v>
      </c>
      <c r="X122">
        <f>NORMINV('Rand Int'!X122,'Inputs &amp; Outputs'!$B$5,'Inputs &amp; Outputs'!$B$6)</f>
        <v>2.3292516763590509E-2</v>
      </c>
      <c r="Y122">
        <f>NORMINV('Rand Int'!Y122,'Inputs &amp; Outputs'!$B$5,'Inputs &amp; Outputs'!$B$6)</f>
        <v>-7.1319692685670483E-2</v>
      </c>
      <c r="Z122">
        <f>NORMINV('Rand Int'!Z122,'Inputs &amp; Outputs'!$B$5,'Inputs &amp; Outputs'!$B$6)</f>
        <v>-1.3006042833695372E-2</v>
      </c>
      <c r="AA122">
        <f>NORMINV('Rand Int'!AA122,'Inputs &amp; Outputs'!$B$5,'Inputs &amp; Outputs'!$B$6)</f>
        <v>-5.349652384788639E-2</v>
      </c>
      <c r="AB122">
        <f>NORMINV('Rand Int'!AB122,'Inputs &amp; Outputs'!$B$5,'Inputs &amp; Outputs'!$B$6)</f>
        <v>7.2444259043704176E-2</v>
      </c>
      <c r="AC122">
        <f>NORMINV('Rand Int'!AC122,'Inputs &amp; Outputs'!$B$5,'Inputs &amp; Outputs'!$B$6)</f>
        <v>2.2852885524369211E-2</v>
      </c>
      <c r="AD122">
        <f>NORMINV('Rand Int'!AD122,'Inputs &amp; Outputs'!$B$5,'Inputs &amp; Outputs'!$B$6)</f>
        <v>0.10228211811963497</v>
      </c>
      <c r="AE122">
        <f>NORMINV('Rand Int'!AE122,'Inputs &amp; Outputs'!$B$5,'Inputs &amp; Outputs'!$B$6)</f>
        <v>0.12367656666862414</v>
      </c>
      <c r="AF122">
        <f>NORMINV('Rand Int'!AF122,'Inputs &amp; Outputs'!$B$5,'Inputs &amp; Outputs'!$B$6)</f>
        <v>-6.1682041645709465E-2</v>
      </c>
      <c r="AG122">
        <f>NORMINV('Rand Int'!AG122,'Inputs &amp; Outputs'!$B$5,'Inputs &amp; Outputs'!$B$6)</f>
        <v>0.14412207597873139</v>
      </c>
      <c r="AH122">
        <f>NORMINV('Rand Int'!AH122,'Inputs &amp; Outputs'!$B$5,'Inputs &amp; Outputs'!$B$6)</f>
        <v>2.1726846501138937E-2</v>
      </c>
      <c r="AI122">
        <f>NORMINV('Rand Int'!AI122,'Inputs &amp; Outputs'!$B$5,'Inputs &amp; Outputs'!$B$6)</f>
        <v>0.11488797670853243</v>
      </c>
      <c r="AJ122">
        <f>NORMINV('Rand Int'!AJ122,'Inputs &amp; Outputs'!$B$5,'Inputs &amp; Outputs'!$B$6)</f>
        <v>-2.9784629071289009E-2</v>
      </c>
      <c r="AK122">
        <f>NORMINV('Rand Int'!AK122,'Inputs &amp; Outputs'!$B$5,'Inputs &amp; Outputs'!$B$6)</f>
        <v>5.8123199409497263E-2</v>
      </c>
      <c r="AL122">
        <f>NORMINV('Rand Int'!AL122,'Inputs &amp; Outputs'!$B$5,'Inputs &amp; Outputs'!$B$6)</f>
        <v>0.10507481259201443</v>
      </c>
      <c r="AM122">
        <f>NORMINV('Rand Int'!AM122,'Inputs &amp; Outputs'!$B$5,'Inputs &amp; Outputs'!$B$6)</f>
        <v>6.8820940139886252E-2</v>
      </c>
      <c r="AN122">
        <f>NORMINV('Rand Int'!AN122,'Inputs &amp; Outputs'!$B$5,'Inputs &amp; Outputs'!$B$6)</f>
        <v>0.12787227675875912</v>
      </c>
      <c r="AO122">
        <f>NORMINV('Rand Int'!AO122,'Inputs &amp; Outputs'!$B$5,'Inputs &amp; Outputs'!$B$6)</f>
        <v>-2.3156443658465115E-3</v>
      </c>
      <c r="AP122">
        <f>NORMINV('Rand Int'!AP122,'Inputs &amp; Outputs'!$B$5,'Inputs &amp; Outputs'!$B$6)</f>
        <v>-0.1440626476394373</v>
      </c>
      <c r="AQ122">
        <f>NORMINV('Rand Int'!AQ122,'Inputs &amp; Outputs'!$B$5,'Inputs &amp; Outputs'!$B$6)</f>
        <v>-9.943319252974242E-2</v>
      </c>
      <c r="AR122">
        <f>NORMINV('Rand Int'!AR122,'Inputs &amp; Outputs'!$B$5,'Inputs &amp; Outputs'!$B$6)</f>
        <v>5.5852011362490891E-2</v>
      </c>
      <c r="AS122">
        <f>NORMINV('Rand Int'!AS122,'Inputs &amp; Outputs'!$B$5,'Inputs &amp; Outputs'!$B$6)</f>
        <v>6.2974631986458723E-2</v>
      </c>
      <c r="AT122">
        <f>NORMINV('Rand Int'!AT122,'Inputs &amp; Outputs'!$B$5,'Inputs &amp; Outputs'!$B$6)</f>
        <v>0.1046084376323837</v>
      </c>
      <c r="AU122">
        <f>NORMINV('Rand Int'!AU122,'Inputs &amp; Outputs'!$B$5,'Inputs &amp; Outputs'!$B$6)</f>
        <v>9.7236462488522482E-2</v>
      </c>
      <c r="AV122">
        <f>NORMINV('Rand Int'!AV122,'Inputs &amp; Outputs'!$B$5,'Inputs &amp; Outputs'!$B$6)</f>
        <v>7.6331696740379498E-2</v>
      </c>
      <c r="AW122">
        <f>NORMINV('Rand Int'!AW122,'Inputs &amp; Outputs'!$B$5,'Inputs &amp; Outputs'!$B$6)</f>
        <v>0.11681643569051521</v>
      </c>
      <c r="AX122">
        <f>NORMINV('Rand Int'!AX122,'Inputs &amp; Outputs'!$B$5,'Inputs &amp; Outputs'!$B$6)</f>
        <v>0.10958019612431831</v>
      </c>
      <c r="AY122">
        <f>NORMINV('Rand Int'!AY122,'Inputs &amp; Outputs'!$B$5,'Inputs &amp; Outputs'!$B$6)</f>
        <v>8.7754864995330556E-2</v>
      </c>
      <c r="AZ122">
        <f>NORMINV('Rand Int'!AZ122,'Inputs &amp; Outputs'!$B$5,'Inputs &amp; Outputs'!$B$6)</f>
        <v>0.17882882783165788</v>
      </c>
      <c r="BA122">
        <f>NORMINV('Rand Int'!BA122,'Inputs &amp; Outputs'!$B$5,'Inputs &amp; Outputs'!$B$6)</f>
        <v>1.560945045335433E-2</v>
      </c>
      <c r="BB122">
        <f>NORMINV('Rand Int'!BB122,'Inputs &amp; Outputs'!$B$5,'Inputs &amp; Outputs'!$B$6)</f>
        <v>0.13378802022321556</v>
      </c>
      <c r="BC122">
        <f>NORMINV('Rand Int'!BC122,'Inputs &amp; Outputs'!$B$5,'Inputs &amp; Outputs'!$B$6)</f>
        <v>9.9651696927438027E-2</v>
      </c>
      <c r="BD122">
        <f>NORMINV('Rand Int'!BD122,'Inputs &amp; Outputs'!$B$5,'Inputs &amp; Outputs'!$B$6)</f>
        <v>2.7989867959454462E-2</v>
      </c>
      <c r="BE122">
        <f>NORMINV('Rand Int'!BE122,'Inputs &amp; Outputs'!$B$5,'Inputs &amp; Outputs'!$B$6)</f>
        <v>2.8914834045511598E-2</v>
      </c>
      <c r="BF122">
        <f>NORMINV('Rand Int'!BF122,'Inputs &amp; Outputs'!$B$5,'Inputs &amp; Outputs'!$B$6)</f>
        <v>-8.4554802978959065E-2</v>
      </c>
      <c r="BG122">
        <f>NORMINV('Rand Int'!BG122,'Inputs &amp; Outputs'!$B$5,'Inputs &amp; Outputs'!$B$6)</f>
        <v>0.15040047550091867</v>
      </c>
      <c r="BH122">
        <f>NORMINV('Rand Int'!BH122,'Inputs &amp; Outputs'!$B$5,'Inputs &amp; Outputs'!$B$6)</f>
        <v>4.5215246521791486E-2</v>
      </c>
      <c r="BI122">
        <f>NORMINV('Rand Int'!BI122,'Inputs &amp; Outputs'!$B$5,'Inputs &amp; Outputs'!$B$6)</f>
        <v>-1.1639423840801064E-2</v>
      </c>
      <c r="BJ122">
        <f>NORMINV('Rand Int'!BJ122,'Inputs &amp; Outputs'!$B$5,'Inputs &amp; Outputs'!$B$6)</f>
        <v>0.13061093666009382</v>
      </c>
      <c r="BK122">
        <f>NORMINV('Rand Int'!BK122,'Inputs &amp; Outputs'!$B$5,'Inputs &amp; Outputs'!$B$6)</f>
        <v>9.7566122804751923E-2</v>
      </c>
      <c r="BL122">
        <f>NORMINV('Rand Int'!BL122,'Inputs &amp; Outputs'!$B$5,'Inputs &amp; Outputs'!$B$6)</f>
        <v>-4.855297208849263E-2</v>
      </c>
      <c r="BM122">
        <f>NORMINV('Rand Int'!BM122,'Inputs &amp; Outputs'!$B$5,'Inputs &amp; Outputs'!$B$6)</f>
        <v>-1.5844244448299058E-2</v>
      </c>
      <c r="BN122">
        <f>NORMINV('Rand Int'!BN122,'Inputs &amp; Outputs'!$B$5,'Inputs &amp; Outputs'!$B$6)</f>
        <v>7.6057093086132621E-2</v>
      </c>
      <c r="BO122">
        <f>NORMINV('Rand Int'!BO122,'Inputs &amp; Outputs'!$B$5,'Inputs &amp; Outputs'!$B$6)</f>
        <v>0.11022853014912751</v>
      </c>
      <c r="BP122">
        <f>NORMINV('Rand Int'!BP122,'Inputs &amp; Outputs'!$B$5,'Inputs &amp; Outputs'!$B$6)</f>
        <v>0.14420493096132325</v>
      </c>
      <c r="BQ122">
        <f>NORMINV('Rand Int'!BQ122,'Inputs &amp; Outputs'!$B$5,'Inputs &amp; Outputs'!$B$6)</f>
        <v>0.12630555603974647</v>
      </c>
      <c r="BR122">
        <f>NORMINV('Rand Int'!BR122,'Inputs &amp; Outputs'!$B$5,'Inputs &amp; Outputs'!$B$6)</f>
        <v>6.0936093565828117E-2</v>
      </c>
      <c r="BS122">
        <f>NORMINV('Rand Int'!BS122,'Inputs &amp; Outputs'!$B$5,'Inputs &amp; Outputs'!$B$6)</f>
        <v>-1.1569643546774269E-2</v>
      </c>
      <c r="BT122">
        <f>NORMINV('Rand Int'!BT122,'Inputs &amp; Outputs'!$B$5,'Inputs &amp; Outputs'!$B$6)</f>
        <v>0.14219897297107936</v>
      </c>
    </row>
    <row r="123" spans="1:72" x14ac:dyDescent="0.25">
      <c r="A123" s="1">
        <v>122</v>
      </c>
      <c r="C123">
        <f>NORMINV('Rand Int'!C123,'Inputs &amp; Outputs'!$B$5,'Inputs &amp; Outputs'!$B$6)</f>
        <v>9.2042882663565723E-2</v>
      </c>
      <c r="D123">
        <f>NORMINV('Rand Int'!D123,'Inputs &amp; Outputs'!$B$5,'Inputs &amp; Outputs'!$B$6)</f>
        <v>5.4642891754533164E-2</v>
      </c>
      <c r="E123">
        <f>NORMINV('Rand Int'!E123,'Inputs &amp; Outputs'!$B$5,'Inputs &amp; Outputs'!$B$6)</f>
        <v>0.10702787664592697</v>
      </c>
      <c r="F123">
        <f>NORMINV('Rand Int'!F123,'Inputs &amp; Outputs'!$B$5,'Inputs &amp; Outputs'!$B$6)</f>
        <v>4.595139454226832E-2</v>
      </c>
      <c r="G123">
        <f>NORMINV('Rand Int'!G123,'Inputs &amp; Outputs'!$B$5,'Inputs &amp; Outputs'!$B$6)</f>
        <v>1.6366820346542472E-2</v>
      </c>
      <c r="H123">
        <f>NORMINV('Rand Int'!H123,'Inputs &amp; Outputs'!$B$5,'Inputs &amp; Outputs'!$B$6)</f>
        <v>8.6101607631257321E-2</v>
      </c>
      <c r="I123">
        <f>NORMINV('Rand Int'!I123,'Inputs &amp; Outputs'!$B$5,'Inputs &amp; Outputs'!$B$6)</f>
        <v>-3.9592706480685677E-2</v>
      </c>
      <c r="J123">
        <f>NORMINV('Rand Int'!J123,'Inputs &amp; Outputs'!$B$5,'Inputs &amp; Outputs'!$B$6)</f>
        <v>0.11308646344836863</v>
      </c>
      <c r="K123">
        <f>NORMINV('Rand Int'!K123,'Inputs &amp; Outputs'!$B$5,'Inputs &amp; Outputs'!$B$6)</f>
        <v>2.9809055103989488E-2</v>
      </c>
      <c r="L123">
        <f>NORMINV('Rand Int'!L123,'Inputs &amp; Outputs'!$B$5,'Inputs &amp; Outputs'!$B$6)</f>
        <v>0.14334526115915008</v>
      </c>
      <c r="M123">
        <f>NORMINV('Rand Int'!M123,'Inputs &amp; Outputs'!$B$5,'Inputs &amp; Outputs'!$B$6)</f>
        <v>9.9141599776995964E-2</v>
      </c>
      <c r="N123">
        <f>NORMINV('Rand Int'!N123,'Inputs &amp; Outputs'!$B$5,'Inputs &amp; Outputs'!$B$6)</f>
        <v>3.2448208638130166E-3</v>
      </c>
      <c r="O123">
        <f>NORMINV('Rand Int'!O123,'Inputs &amp; Outputs'!$B$5,'Inputs &amp; Outputs'!$B$6)</f>
        <v>6.8756297562674429E-2</v>
      </c>
      <c r="P123">
        <f>NORMINV('Rand Int'!P123,'Inputs &amp; Outputs'!$B$5,'Inputs &amp; Outputs'!$B$6)</f>
        <v>-5.3095427676500592E-2</v>
      </c>
      <c r="Q123">
        <f>NORMINV('Rand Int'!Q123,'Inputs &amp; Outputs'!$B$5,'Inputs &amp; Outputs'!$B$6)</f>
        <v>0.14186258115210132</v>
      </c>
      <c r="R123">
        <f>NORMINV('Rand Int'!R123,'Inputs &amp; Outputs'!$B$5,'Inputs &amp; Outputs'!$B$6)</f>
        <v>5.4269102279216948E-2</v>
      </c>
      <c r="S123">
        <f>NORMINV('Rand Int'!S123,'Inputs &amp; Outputs'!$B$5,'Inputs &amp; Outputs'!$B$6)</f>
        <v>4.6948377340602171E-2</v>
      </c>
      <c r="T123">
        <f>NORMINV('Rand Int'!T123,'Inputs &amp; Outputs'!$B$5,'Inputs &amp; Outputs'!$B$6)</f>
        <v>-4.8661290287879577E-2</v>
      </c>
      <c r="U123">
        <f>NORMINV('Rand Int'!U123,'Inputs &amp; Outputs'!$B$5,'Inputs &amp; Outputs'!$B$6)</f>
        <v>0.12290894924512098</v>
      </c>
      <c r="V123">
        <f>NORMINV('Rand Int'!V123,'Inputs &amp; Outputs'!$B$5,'Inputs &amp; Outputs'!$B$6)</f>
        <v>0.15698981689783692</v>
      </c>
      <c r="W123">
        <f>NORMINV('Rand Int'!W123,'Inputs &amp; Outputs'!$B$5,'Inputs &amp; Outputs'!$B$6)</f>
        <v>1.3411040480476435E-2</v>
      </c>
      <c r="X123">
        <f>NORMINV('Rand Int'!X123,'Inputs &amp; Outputs'!$B$5,'Inputs &amp; Outputs'!$B$6)</f>
        <v>0.16594595171298337</v>
      </c>
      <c r="Y123">
        <f>NORMINV('Rand Int'!Y123,'Inputs &amp; Outputs'!$B$5,'Inputs &amp; Outputs'!$B$6)</f>
        <v>3.3035410016077973E-2</v>
      </c>
      <c r="Z123">
        <f>NORMINV('Rand Int'!Z123,'Inputs &amp; Outputs'!$B$5,'Inputs &amp; Outputs'!$B$6)</f>
        <v>0.29116532735493261</v>
      </c>
      <c r="AA123">
        <f>NORMINV('Rand Int'!AA123,'Inputs &amp; Outputs'!$B$5,'Inputs &amp; Outputs'!$B$6)</f>
        <v>0.1496614003047676</v>
      </c>
      <c r="AB123">
        <f>NORMINV('Rand Int'!AB123,'Inputs &amp; Outputs'!$B$5,'Inputs &amp; Outputs'!$B$6)</f>
        <v>9.37613737208811E-2</v>
      </c>
      <c r="AC123">
        <f>NORMINV('Rand Int'!AC123,'Inputs &amp; Outputs'!$B$5,'Inputs &amp; Outputs'!$B$6)</f>
        <v>7.3506206468043608E-2</v>
      </c>
      <c r="AD123">
        <f>NORMINV('Rand Int'!AD123,'Inputs &amp; Outputs'!$B$5,'Inputs &amp; Outputs'!$B$6)</f>
        <v>5.3325548585205336E-2</v>
      </c>
      <c r="AE123">
        <f>NORMINV('Rand Int'!AE123,'Inputs &amp; Outputs'!$B$5,'Inputs &amp; Outputs'!$B$6)</f>
        <v>0.10339563947232946</v>
      </c>
      <c r="AF123">
        <f>NORMINV('Rand Int'!AF123,'Inputs &amp; Outputs'!$B$5,'Inputs &amp; Outputs'!$B$6)</f>
        <v>3.4953597736594497E-2</v>
      </c>
      <c r="AG123">
        <f>NORMINV('Rand Int'!AG123,'Inputs &amp; Outputs'!$B$5,'Inputs &amp; Outputs'!$B$6)</f>
        <v>0.12974417093618049</v>
      </c>
      <c r="AH123">
        <f>NORMINV('Rand Int'!AH123,'Inputs &amp; Outputs'!$B$5,'Inputs &amp; Outputs'!$B$6)</f>
        <v>1.9104581280038675E-2</v>
      </c>
      <c r="AI123">
        <f>NORMINV('Rand Int'!AI123,'Inputs &amp; Outputs'!$B$5,'Inputs &amp; Outputs'!$B$6)</f>
        <v>-3.1082046604410815E-2</v>
      </c>
      <c r="AJ123">
        <f>NORMINV('Rand Int'!AJ123,'Inputs &amp; Outputs'!$B$5,'Inputs &amp; Outputs'!$B$6)</f>
        <v>2.823171760352703E-2</v>
      </c>
      <c r="AK123">
        <f>NORMINV('Rand Int'!AK123,'Inputs &amp; Outputs'!$B$5,'Inputs &amp; Outputs'!$B$6)</f>
        <v>3.2511828578429179E-2</v>
      </c>
      <c r="AL123">
        <f>NORMINV('Rand Int'!AL123,'Inputs &amp; Outputs'!$B$5,'Inputs &amp; Outputs'!$B$6)</f>
        <v>0.13281759650827674</v>
      </c>
      <c r="AM123">
        <f>NORMINV('Rand Int'!AM123,'Inputs &amp; Outputs'!$B$5,'Inputs &amp; Outputs'!$B$6)</f>
        <v>8.0435926830340621E-2</v>
      </c>
      <c r="AN123">
        <f>NORMINV('Rand Int'!AN123,'Inputs &amp; Outputs'!$B$5,'Inputs &amp; Outputs'!$B$6)</f>
        <v>8.3805636724305285E-2</v>
      </c>
      <c r="AO123">
        <f>NORMINV('Rand Int'!AO123,'Inputs &amp; Outputs'!$B$5,'Inputs &amp; Outputs'!$B$6)</f>
        <v>6.9699255118194858E-2</v>
      </c>
      <c r="AP123">
        <f>NORMINV('Rand Int'!AP123,'Inputs &amp; Outputs'!$B$5,'Inputs &amp; Outputs'!$B$6)</f>
        <v>6.1628697765956829E-2</v>
      </c>
      <c r="AQ123">
        <f>NORMINV('Rand Int'!AQ123,'Inputs &amp; Outputs'!$B$5,'Inputs &amp; Outputs'!$B$6)</f>
        <v>1.9510872102934271E-2</v>
      </c>
      <c r="AR123">
        <f>NORMINV('Rand Int'!AR123,'Inputs &amp; Outputs'!$B$5,'Inputs &amp; Outputs'!$B$6)</f>
        <v>-7.4589658783567131E-2</v>
      </c>
      <c r="AS123">
        <f>NORMINV('Rand Int'!AS123,'Inputs &amp; Outputs'!$B$5,'Inputs &amp; Outputs'!$B$6)</f>
        <v>-3.0337920271212987E-3</v>
      </c>
      <c r="AT123">
        <f>NORMINV('Rand Int'!AT123,'Inputs &amp; Outputs'!$B$5,'Inputs &amp; Outputs'!$B$6)</f>
        <v>-2.0117061213834234E-2</v>
      </c>
      <c r="AU123">
        <f>NORMINV('Rand Int'!AU123,'Inputs &amp; Outputs'!$B$5,'Inputs &amp; Outputs'!$B$6)</f>
        <v>0.13109003089097621</v>
      </c>
      <c r="AV123">
        <f>NORMINV('Rand Int'!AV123,'Inputs &amp; Outputs'!$B$5,'Inputs &amp; Outputs'!$B$6)</f>
        <v>-1.764836237069041E-2</v>
      </c>
      <c r="AW123">
        <f>NORMINV('Rand Int'!AW123,'Inputs &amp; Outputs'!$B$5,'Inputs &amp; Outputs'!$B$6)</f>
        <v>5.1404210834956103E-2</v>
      </c>
      <c r="AX123">
        <f>NORMINV('Rand Int'!AX123,'Inputs &amp; Outputs'!$B$5,'Inputs &amp; Outputs'!$B$6)</f>
        <v>7.8980344364968147E-2</v>
      </c>
      <c r="AY123">
        <f>NORMINV('Rand Int'!AY123,'Inputs &amp; Outputs'!$B$5,'Inputs &amp; Outputs'!$B$6)</f>
        <v>5.7991275303218841E-2</v>
      </c>
      <c r="AZ123">
        <f>NORMINV('Rand Int'!AZ123,'Inputs &amp; Outputs'!$B$5,'Inputs &amp; Outputs'!$B$6)</f>
        <v>3.8151889324872831E-2</v>
      </c>
      <c r="BA123">
        <f>NORMINV('Rand Int'!BA123,'Inputs &amp; Outputs'!$B$5,'Inputs &amp; Outputs'!$B$6)</f>
        <v>-0.11211247728621582</v>
      </c>
      <c r="BB123">
        <f>NORMINV('Rand Int'!BB123,'Inputs &amp; Outputs'!$B$5,'Inputs &amp; Outputs'!$B$6)</f>
        <v>1.8176949980963988E-3</v>
      </c>
      <c r="BC123">
        <f>NORMINV('Rand Int'!BC123,'Inputs &amp; Outputs'!$B$5,'Inputs &amp; Outputs'!$B$6)</f>
        <v>6.1208184754324574E-2</v>
      </c>
      <c r="BD123">
        <f>NORMINV('Rand Int'!BD123,'Inputs &amp; Outputs'!$B$5,'Inputs &amp; Outputs'!$B$6)</f>
        <v>5.4225914151916715E-2</v>
      </c>
      <c r="BE123">
        <f>NORMINV('Rand Int'!BE123,'Inputs &amp; Outputs'!$B$5,'Inputs &amp; Outputs'!$B$6)</f>
        <v>4.2094557195038074E-2</v>
      </c>
      <c r="BF123">
        <f>NORMINV('Rand Int'!BF123,'Inputs &amp; Outputs'!$B$5,'Inputs &amp; Outputs'!$B$6)</f>
        <v>0.12083911598632829</v>
      </c>
      <c r="BG123">
        <f>NORMINV('Rand Int'!BG123,'Inputs &amp; Outputs'!$B$5,'Inputs &amp; Outputs'!$B$6)</f>
        <v>7.9313848363298939E-2</v>
      </c>
      <c r="BH123">
        <f>NORMINV('Rand Int'!BH123,'Inputs &amp; Outputs'!$B$5,'Inputs &amp; Outputs'!$B$6)</f>
        <v>3.3226595178312446E-2</v>
      </c>
      <c r="BI123">
        <f>NORMINV('Rand Int'!BI123,'Inputs &amp; Outputs'!$B$5,'Inputs &amp; Outputs'!$B$6)</f>
        <v>5.9294646617190208E-2</v>
      </c>
      <c r="BJ123">
        <f>NORMINV('Rand Int'!BJ123,'Inputs &amp; Outputs'!$B$5,'Inputs &amp; Outputs'!$B$6)</f>
        <v>0.12642982158914889</v>
      </c>
      <c r="BK123">
        <f>NORMINV('Rand Int'!BK123,'Inputs &amp; Outputs'!$B$5,'Inputs &amp; Outputs'!$B$6)</f>
        <v>8.746717733251605E-2</v>
      </c>
      <c r="BL123">
        <f>NORMINV('Rand Int'!BL123,'Inputs &amp; Outputs'!$B$5,'Inputs &amp; Outputs'!$B$6)</f>
        <v>7.3000468883654121E-2</v>
      </c>
      <c r="BM123">
        <f>NORMINV('Rand Int'!BM123,'Inputs &amp; Outputs'!$B$5,'Inputs &amp; Outputs'!$B$6)</f>
        <v>9.9462913754827131E-2</v>
      </c>
      <c r="BN123">
        <f>NORMINV('Rand Int'!BN123,'Inputs &amp; Outputs'!$B$5,'Inputs &amp; Outputs'!$B$6)</f>
        <v>-8.8865282580830873E-3</v>
      </c>
      <c r="BO123">
        <f>NORMINV('Rand Int'!BO123,'Inputs &amp; Outputs'!$B$5,'Inputs &amp; Outputs'!$B$6)</f>
        <v>-2.6240162121527952E-2</v>
      </c>
      <c r="BP123">
        <f>NORMINV('Rand Int'!BP123,'Inputs &amp; Outputs'!$B$5,'Inputs &amp; Outputs'!$B$6)</f>
        <v>9.7177580159338986E-2</v>
      </c>
      <c r="BQ123">
        <f>NORMINV('Rand Int'!BQ123,'Inputs &amp; Outputs'!$B$5,'Inputs &amp; Outputs'!$B$6)</f>
        <v>8.6447434583247079E-2</v>
      </c>
      <c r="BR123">
        <f>NORMINV('Rand Int'!BR123,'Inputs &amp; Outputs'!$B$5,'Inputs &amp; Outputs'!$B$6)</f>
        <v>0.21594988525003878</v>
      </c>
      <c r="BS123">
        <f>NORMINV('Rand Int'!BS123,'Inputs &amp; Outputs'!$B$5,'Inputs &amp; Outputs'!$B$6)</f>
        <v>0.11635133817687027</v>
      </c>
      <c r="BT123">
        <f>NORMINV('Rand Int'!BT123,'Inputs &amp; Outputs'!$B$5,'Inputs &amp; Outputs'!$B$6)</f>
        <v>3.4625720795916665E-2</v>
      </c>
    </row>
    <row r="124" spans="1:72" x14ac:dyDescent="0.25">
      <c r="A124" s="1">
        <v>123</v>
      </c>
      <c r="C124">
        <f>NORMINV('Rand Int'!C124,'Inputs &amp; Outputs'!$B$5,'Inputs &amp; Outputs'!$B$6)</f>
        <v>2.1854276101173083E-2</v>
      </c>
      <c r="D124">
        <f>NORMINV('Rand Int'!D124,'Inputs &amp; Outputs'!$B$5,'Inputs &amp; Outputs'!$B$6)</f>
        <v>0.11783184330363455</v>
      </c>
      <c r="E124">
        <f>NORMINV('Rand Int'!E124,'Inputs &amp; Outputs'!$B$5,'Inputs &amp; Outputs'!$B$6)</f>
        <v>7.4044221182928652E-2</v>
      </c>
      <c r="F124">
        <f>NORMINV('Rand Int'!F124,'Inputs &amp; Outputs'!$B$5,'Inputs &amp; Outputs'!$B$6)</f>
        <v>3.7618692134871096E-2</v>
      </c>
      <c r="G124">
        <f>NORMINV('Rand Int'!G124,'Inputs &amp; Outputs'!$B$5,'Inputs &amp; Outputs'!$B$6)</f>
        <v>-3.224078964359936E-2</v>
      </c>
      <c r="H124">
        <f>NORMINV('Rand Int'!H124,'Inputs &amp; Outputs'!$B$5,'Inputs &amp; Outputs'!$B$6)</f>
        <v>-5.5856737605910284E-2</v>
      </c>
      <c r="I124">
        <f>NORMINV('Rand Int'!I124,'Inputs &amp; Outputs'!$B$5,'Inputs &amp; Outputs'!$B$6)</f>
        <v>0.11644310026591073</v>
      </c>
      <c r="J124">
        <f>NORMINV('Rand Int'!J124,'Inputs &amp; Outputs'!$B$5,'Inputs &amp; Outputs'!$B$6)</f>
        <v>2.2841368397399774E-2</v>
      </c>
      <c r="K124">
        <f>NORMINV('Rand Int'!K124,'Inputs &amp; Outputs'!$B$5,'Inputs &amp; Outputs'!$B$6)</f>
        <v>1.4836808254301836E-2</v>
      </c>
      <c r="L124">
        <f>NORMINV('Rand Int'!L124,'Inputs &amp; Outputs'!$B$5,'Inputs &amp; Outputs'!$B$6)</f>
        <v>0.12663249924345307</v>
      </c>
      <c r="M124">
        <f>NORMINV('Rand Int'!M124,'Inputs &amp; Outputs'!$B$5,'Inputs &amp; Outputs'!$B$6)</f>
        <v>0.10724416436156833</v>
      </c>
      <c r="N124">
        <f>NORMINV('Rand Int'!N124,'Inputs &amp; Outputs'!$B$5,'Inputs &amp; Outputs'!$B$6)</f>
        <v>8.9235868924358086E-2</v>
      </c>
      <c r="O124">
        <f>NORMINV('Rand Int'!O124,'Inputs &amp; Outputs'!$B$5,'Inputs &amp; Outputs'!$B$6)</f>
        <v>1.5336617404457638E-2</v>
      </c>
      <c r="P124">
        <f>NORMINV('Rand Int'!P124,'Inputs &amp; Outputs'!$B$5,'Inputs &amp; Outputs'!$B$6)</f>
        <v>9.2699828606001372E-2</v>
      </c>
      <c r="Q124">
        <f>NORMINV('Rand Int'!Q124,'Inputs &amp; Outputs'!$B$5,'Inputs &amp; Outputs'!$B$6)</f>
        <v>0.12868270703453888</v>
      </c>
      <c r="R124">
        <f>NORMINV('Rand Int'!R124,'Inputs &amp; Outputs'!$B$5,'Inputs &amp; Outputs'!$B$6)</f>
        <v>0.10281086208715701</v>
      </c>
      <c r="S124">
        <f>NORMINV('Rand Int'!S124,'Inputs &amp; Outputs'!$B$5,'Inputs &amp; Outputs'!$B$6)</f>
        <v>0.13318137246419157</v>
      </c>
      <c r="T124">
        <f>NORMINV('Rand Int'!T124,'Inputs &amp; Outputs'!$B$5,'Inputs &amp; Outputs'!$B$6)</f>
        <v>0.1702203960118352</v>
      </c>
      <c r="U124">
        <f>NORMINV('Rand Int'!U124,'Inputs &amp; Outputs'!$B$5,'Inputs &amp; Outputs'!$B$6)</f>
        <v>-1.182846648819473E-2</v>
      </c>
      <c r="V124">
        <f>NORMINV('Rand Int'!V124,'Inputs &amp; Outputs'!$B$5,'Inputs &amp; Outputs'!$B$6)</f>
        <v>1.5985008457091859E-3</v>
      </c>
      <c r="W124">
        <f>NORMINV('Rand Int'!W124,'Inputs &amp; Outputs'!$B$5,'Inputs &amp; Outputs'!$B$6)</f>
        <v>-3.5994112193013794E-3</v>
      </c>
      <c r="X124">
        <f>NORMINV('Rand Int'!X124,'Inputs &amp; Outputs'!$B$5,'Inputs &amp; Outputs'!$B$6)</f>
        <v>2.4884268281381017E-3</v>
      </c>
      <c r="Y124">
        <f>NORMINV('Rand Int'!Y124,'Inputs &amp; Outputs'!$B$5,'Inputs &amp; Outputs'!$B$6)</f>
        <v>0.13474323338016292</v>
      </c>
      <c r="Z124">
        <f>NORMINV('Rand Int'!Z124,'Inputs &amp; Outputs'!$B$5,'Inputs &amp; Outputs'!$B$6)</f>
        <v>0.16940252476993278</v>
      </c>
      <c r="AA124">
        <f>NORMINV('Rand Int'!AA124,'Inputs &amp; Outputs'!$B$5,'Inputs &amp; Outputs'!$B$6)</f>
        <v>9.7283723874746236E-2</v>
      </c>
      <c r="AB124">
        <f>NORMINV('Rand Int'!AB124,'Inputs &amp; Outputs'!$B$5,'Inputs &amp; Outputs'!$B$6)</f>
        <v>2.1997767469221559E-2</v>
      </c>
      <c r="AC124">
        <f>NORMINV('Rand Int'!AC124,'Inputs &amp; Outputs'!$B$5,'Inputs &amp; Outputs'!$B$6)</f>
        <v>1.5852563806073583E-4</v>
      </c>
      <c r="AD124">
        <f>NORMINV('Rand Int'!AD124,'Inputs &amp; Outputs'!$B$5,'Inputs &amp; Outputs'!$B$6)</f>
        <v>6.0368757312594064E-2</v>
      </c>
      <c r="AE124">
        <f>NORMINV('Rand Int'!AE124,'Inputs &amp; Outputs'!$B$5,'Inputs &amp; Outputs'!$B$6)</f>
        <v>9.1935791770656861E-2</v>
      </c>
      <c r="AF124">
        <f>NORMINV('Rand Int'!AF124,'Inputs &amp; Outputs'!$B$5,'Inputs &amp; Outputs'!$B$6)</f>
        <v>0.12449356194204601</v>
      </c>
      <c r="AG124">
        <f>NORMINV('Rand Int'!AG124,'Inputs &amp; Outputs'!$B$5,'Inputs &amp; Outputs'!$B$6)</f>
        <v>-3.596586648219538E-2</v>
      </c>
      <c r="AH124">
        <f>NORMINV('Rand Int'!AH124,'Inputs &amp; Outputs'!$B$5,'Inputs &amp; Outputs'!$B$6)</f>
        <v>4.6425774693693175E-2</v>
      </c>
      <c r="AI124">
        <f>NORMINV('Rand Int'!AI124,'Inputs &amp; Outputs'!$B$5,'Inputs &amp; Outputs'!$B$6)</f>
        <v>6.8537391337795212E-2</v>
      </c>
      <c r="AJ124">
        <f>NORMINV('Rand Int'!AJ124,'Inputs &amp; Outputs'!$B$5,'Inputs &amp; Outputs'!$B$6)</f>
        <v>2.986832753443721E-2</v>
      </c>
      <c r="AK124">
        <f>NORMINV('Rand Int'!AK124,'Inputs &amp; Outputs'!$B$5,'Inputs &amp; Outputs'!$B$6)</f>
        <v>5.9714020033482314E-2</v>
      </c>
      <c r="AL124">
        <f>NORMINV('Rand Int'!AL124,'Inputs &amp; Outputs'!$B$5,'Inputs &amp; Outputs'!$B$6)</f>
        <v>0.10898284575962222</v>
      </c>
      <c r="AM124">
        <f>NORMINV('Rand Int'!AM124,'Inputs &amp; Outputs'!$B$5,'Inputs &amp; Outputs'!$B$6)</f>
        <v>-2.9800670160397655E-2</v>
      </c>
      <c r="AN124">
        <f>NORMINV('Rand Int'!AN124,'Inputs &amp; Outputs'!$B$5,'Inputs &amp; Outputs'!$B$6)</f>
        <v>0.15145553656712379</v>
      </c>
      <c r="AO124">
        <f>NORMINV('Rand Int'!AO124,'Inputs &amp; Outputs'!$B$5,'Inputs &amp; Outputs'!$B$6)</f>
        <v>0.13594642994855449</v>
      </c>
      <c r="AP124">
        <f>NORMINV('Rand Int'!AP124,'Inputs &amp; Outputs'!$B$5,'Inputs &amp; Outputs'!$B$6)</f>
        <v>-1.8758809555716072E-2</v>
      </c>
      <c r="AQ124">
        <f>NORMINV('Rand Int'!AQ124,'Inputs &amp; Outputs'!$B$5,'Inputs &amp; Outputs'!$B$6)</f>
        <v>-7.0514886895604312E-3</v>
      </c>
      <c r="AR124">
        <f>NORMINV('Rand Int'!AR124,'Inputs &amp; Outputs'!$B$5,'Inputs &amp; Outputs'!$B$6)</f>
        <v>0.23656358432997529</v>
      </c>
      <c r="AS124">
        <f>NORMINV('Rand Int'!AS124,'Inputs &amp; Outputs'!$B$5,'Inputs &amp; Outputs'!$B$6)</f>
        <v>1.0400093872341344E-2</v>
      </c>
      <c r="AT124">
        <f>NORMINV('Rand Int'!AT124,'Inputs &amp; Outputs'!$B$5,'Inputs &amp; Outputs'!$B$6)</f>
        <v>-1.5085437982285274E-2</v>
      </c>
      <c r="AU124">
        <f>NORMINV('Rand Int'!AU124,'Inputs &amp; Outputs'!$B$5,'Inputs &amp; Outputs'!$B$6)</f>
        <v>8.008544836860064E-2</v>
      </c>
      <c r="AV124">
        <f>NORMINV('Rand Int'!AV124,'Inputs &amp; Outputs'!$B$5,'Inputs &amp; Outputs'!$B$6)</f>
        <v>2.1405175320114551E-2</v>
      </c>
      <c r="AW124">
        <f>NORMINV('Rand Int'!AW124,'Inputs &amp; Outputs'!$B$5,'Inputs &amp; Outputs'!$B$6)</f>
        <v>2.8332197406008217E-3</v>
      </c>
      <c r="AX124">
        <f>NORMINV('Rand Int'!AX124,'Inputs &amp; Outputs'!$B$5,'Inputs &amp; Outputs'!$B$6)</f>
        <v>5.6998658130628009E-2</v>
      </c>
      <c r="AY124">
        <f>NORMINV('Rand Int'!AY124,'Inputs &amp; Outputs'!$B$5,'Inputs &amp; Outputs'!$B$6)</f>
        <v>0.14824283279069034</v>
      </c>
      <c r="AZ124">
        <f>NORMINV('Rand Int'!AZ124,'Inputs &amp; Outputs'!$B$5,'Inputs &amp; Outputs'!$B$6)</f>
        <v>6.0775257074844977E-2</v>
      </c>
      <c r="BA124">
        <f>NORMINV('Rand Int'!BA124,'Inputs &amp; Outputs'!$B$5,'Inputs &amp; Outputs'!$B$6)</f>
        <v>6.1537368916185574E-2</v>
      </c>
      <c r="BB124">
        <f>NORMINV('Rand Int'!BB124,'Inputs &amp; Outputs'!$B$5,'Inputs &amp; Outputs'!$B$6)</f>
        <v>0.14611759113953821</v>
      </c>
      <c r="BC124">
        <f>NORMINV('Rand Int'!BC124,'Inputs &amp; Outputs'!$B$5,'Inputs &amp; Outputs'!$B$6)</f>
        <v>0.22322430595906897</v>
      </c>
      <c r="BD124">
        <f>NORMINV('Rand Int'!BD124,'Inputs &amp; Outputs'!$B$5,'Inputs &amp; Outputs'!$B$6)</f>
        <v>1.7542053325304799E-2</v>
      </c>
      <c r="BE124">
        <f>NORMINV('Rand Int'!BE124,'Inputs &amp; Outputs'!$B$5,'Inputs &amp; Outputs'!$B$6)</f>
        <v>-5.6525134939034605E-2</v>
      </c>
      <c r="BF124">
        <f>NORMINV('Rand Int'!BF124,'Inputs &amp; Outputs'!$B$5,'Inputs &amp; Outputs'!$B$6)</f>
        <v>0.14758352758465865</v>
      </c>
      <c r="BG124">
        <f>NORMINV('Rand Int'!BG124,'Inputs &amp; Outputs'!$B$5,'Inputs &amp; Outputs'!$B$6)</f>
        <v>7.2016651596079034E-2</v>
      </c>
      <c r="BH124">
        <f>NORMINV('Rand Int'!BH124,'Inputs &amp; Outputs'!$B$5,'Inputs &amp; Outputs'!$B$6)</f>
        <v>5.6290606788012836E-2</v>
      </c>
      <c r="BI124">
        <f>NORMINV('Rand Int'!BI124,'Inputs &amp; Outputs'!$B$5,'Inputs &amp; Outputs'!$B$6)</f>
        <v>4.7508981401756488E-2</v>
      </c>
      <c r="BJ124">
        <f>NORMINV('Rand Int'!BJ124,'Inputs &amp; Outputs'!$B$5,'Inputs &amp; Outputs'!$B$6)</f>
        <v>1.3877821824075078E-2</v>
      </c>
      <c r="BK124">
        <f>NORMINV('Rand Int'!BK124,'Inputs &amp; Outputs'!$B$5,'Inputs &amp; Outputs'!$B$6)</f>
        <v>-3.1123798672469519E-2</v>
      </c>
      <c r="BL124">
        <f>NORMINV('Rand Int'!BL124,'Inputs &amp; Outputs'!$B$5,'Inputs &amp; Outputs'!$B$6)</f>
        <v>3.3011555219267436E-2</v>
      </c>
      <c r="BM124">
        <f>NORMINV('Rand Int'!BM124,'Inputs &amp; Outputs'!$B$5,'Inputs &amp; Outputs'!$B$6)</f>
        <v>3.7120416848078742E-2</v>
      </c>
      <c r="BN124">
        <f>NORMINV('Rand Int'!BN124,'Inputs &amp; Outputs'!$B$5,'Inputs &amp; Outputs'!$B$6)</f>
        <v>0.13669354363097747</v>
      </c>
      <c r="BO124">
        <f>NORMINV('Rand Int'!BO124,'Inputs &amp; Outputs'!$B$5,'Inputs &amp; Outputs'!$B$6)</f>
        <v>0.17432232887708227</v>
      </c>
      <c r="BP124">
        <f>NORMINV('Rand Int'!BP124,'Inputs &amp; Outputs'!$B$5,'Inputs &amp; Outputs'!$B$6)</f>
        <v>8.0593376450067006E-2</v>
      </c>
      <c r="BQ124">
        <f>NORMINV('Rand Int'!BQ124,'Inputs &amp; Outputs'!$B$5,'Inputs &amp; Outputs'!$B$6)</f>
        <v>-7.8297901035023515E-2</v>
      </c>
      <c r="BR124">
        <f>NORMINV('Rand Int'!BR124,'Inputs &amp; Outputs'!$B$5,'Inputs &amp; Outputs'!$B$6)</f>
        <v>3.7294548821832363E-3</v>
      </c>
      <c r="BS124">
        <f>NORMINV('Rand Int'!BS124,'Inputs &amp; Outputs'!$B$5,'Inputs &amp; Outputs'!$B$6)</f>
        <v>-1.9122999313498687E-2</v>
      </c>
      <c r="BT124">
        <f>NORMINV('Rand Int'!BT124,'Inputs &amp; Outputs'!$B$5,'Inputs &amp; Outputs'!$B$6)</f>
        <v>2.3160780606165526E-2</v>
      </c>
    </row>
    <row r="125" spans="1:72" x14ac:dyDescent="0.25">
      <c r="A125" s="1">
        <v>124</v>
      </c>
      <c r="C125">
        <f>NORMINV('Rand Int'!C125,'Inputs &amp; Outputs'!$B$5,'Inputs &amp; Outputs'!$B$6)</f>
        <v>-0.10676945553001155</v>
      </c>
      <c r="D125">
        <f>NORMINV('Rand Int'!D125,'Inputs &amp; Outputs'!$B$5,'Inputs &amp; Outputs'!$B$6)</f>
        <v>0.2621198358126044</v>
      </c>
      <c r="E125">
        <f>NORMINV('Rand Int'!E125,'Inputs &amp; Outputs'!$B$5,'Inputs &amp; Outputs'!$B$6)</f>
        <v>8.1812899926748797E-2</v>
      </c>
      <c r="F125">
        <f>NORMINV('Rand Int'!F125,'Inputs &amp; Outputs'!$B$5,'Inputs &amp; Outputs'!$B$6)</f>
        <v>-1.667947728527E-2</v>
      </c>
      <c r="G125">
        <f>NORMINV('Rand Int'!G125,'Inputs &amp; Outputs'!$B$5,'Inputs &amp; Outputs'!$B$6)</f>
        <v>-8.1097270345133088E-2</v>
      </c>
      <c r="H125">
        <f>NORMINV('Rand Int'!H125,'Inputs &amp; Outputs'!$B$5,'Inputs &amp; Outputs'!$B$6)</f>
        <v>0.10442099987612882</v>
      </c>
      <c r="I125">
        <f>NORMINV('Rand Int'!I125,'Inputs &amp; Outputs'!$B$5,'Inputs &amp; Outputs'!$B$6)</f>
        <v>-1.7059081250722155E-3</v>
      </c>
      <c r="J125">
        <f>NORMINV('Rand Int'!J125,'Inputs &amp; Outputs'!$B$5,'Inputs &amp; Outputs'!$B$6)</f>
        <v>0.11530605013200479</v>
      </c>
      <c r="K125">
        <f>NORMINV('Rand Int'!K125,'Inputs &amp; Outputs'!$B$5,'Inputs &amp; Outputs'!$B$6)</f>
        <v>-1.8627699428374958E-2</v>
      </c>
      <c r="L125">
        <f>NORMINV('Rand Int'!L125,'Inputs &amp; Outputs'!$B$5,'Inputs &amp; Outputs'!$B$6)</f>
        <v>0.25132056282212967</v>
      </c>
      <c r="M125">
        <f>NORMINV('Rand Int'!M125,'Inputs &amp; Outputs'!$B$5,'Inputs &amp; Outputs'!$B$6)</f>
        <v>0.12499755176452285</v>
      </c>
      <c r="N125">
        <f>NORMINV('Rand Int'!N125,'Inputs &amp; Outputs'!$B$5,'Inputs &amp; Outputs'!$B$6)</f>
        <v>7.8246461607485607E-2</v>
      </c>
      <c r="O125">
        <f>NORMINV('Rand Int'!O125,'Inputs &amp; Outputs'!$B$5,'Inputs &amp; Outputs'!$B$6)</f>
        <v>0.14719874223116258</v>
      </c>
      <c r="P125">
        <f>NORMINV('Rand Int'!P125,'Inputs &amp; Outputs'!$B$5,'Inputs &amp; Outputs'!$B$6)</f>
        <v>1.7716488141045136E-2</v>
      </c>
      <c r="Q125">
        <f>NORMINV('Rand Int'!Q125,'Inputs &amp; Outputs'!$B$5,'Inputs &amp; Outputs'!$B$6)</f>
        <v>3.9430916989630756E-2</v>
      </c>
      <c r="R125">
        <f>NORMINV('Rand Int'!R125,'Inputs &amp; Outputs'!$B$5,'Inputs &amp; Outputs'!$B$6)</f>
        <v>-1.1081090041803257E-2</v>
      </c>
      <c r="S125">
        <f>NORMINV('Rand Int'!S125,'Inputs &amp; Outputs'!$B$5,'Inputs &amp; Outputs'!$B$6)</f>
        <v>0.17080377109169131</v>
      </c>
      <c r="T125">
        <f>NORMINV('Rand Int'!T125,'Inputs &amp; Outputs'!$B$5,'Inputs &amp; Outputs'!$B$6)</f>
        <v>0.16538664650483548</v>
      </c>
      <c r="U125">
        <f>NORMINV('Rand Int'!U125,'Inputs &amp; Outputs'!$B$5,'Inputs &amp; Outputs'!$B$6)</f>
        <v>3.2891668225062606E-2</v>
      </c>
      <c r="V125">
        <f>NORMINV('Rand Int'!V125,'Inputs &amp; Outputs'!$B$5,'Inputs &amp; Outputs'!$B$6)</f>
        <v>9.1548444288024944E-2</v>
      </c>
      <c r="W125">
        <f>NORMINV('Rand Int'!W125,'Inputs &amp; Outputs'!$B$5,'Inputs &amp; Outputs'!$B$6)</f>
        <v>0.12772275843188746</v>
      </c>
      <c r="X125">
        <f>NORMINV('Rand Int'!X125,'Inputs &amp; Outputs'!$B$5,'Inputs &amp; Outputs'!$B$6)</f>
        <v>-2.2470490934463003E-2</v>
      </c>
      <c r="Y125">
        <f>NORMINV('Rand Int'!Y125,'Inputs &amp; Outputs'!$B$5,'Inputs &amp; Outputs'!$B$6)</f>
        <v>9.0643613628801564E-2</v>
      </c>
      <c r="Z125">
        <f>NORMINV('Rand Int'!Z125,'Inputs &amp; Outputs'!$B$5,'Inputs &amp; Outputs'!$B$6)</f>
        <v>7.7669779582036774E-2</v>
      </c>
      <c r="AA125">
        <f>NORMINV('Rand Int'!AA125,'Inputs &amp; Outputs'!$B$5,'Inputs &amp; Outputs'!$B$6)</f>
        <v>-2.0071305782437196E-2</v>
      </c>
      <c r="AB125">
        <f>NORMINV('Rand Int'!AB125,'Inputs &amp; Outputs'!$B$5,'Inputs &amp; Outputs'!$B$6)</f>
        <v>8.1200818333429237E-2</v>
      </c>
      <c r="AC125">
        <f>NORMINV('Rand Int'!AC125,'Inputs &amp; Outputs'!$B$5,'Inputs &amp; Outputs'!$B$6)</f>
        <v>0.10792328563948046</v>
      </c>
      <c r="AD125">
        <f>NORMINV('Rand Int'!AD125,'Inputs &amp; Outputs'!$B$5,'Inputs &amp; Outputs'!$B$6)</f>
        <v>7.0828924027865794E-2</v>
      </c>
      <c r="AE125">
        <f>NORMINV('Rand Int'!AE125,'Inputs &amp; Outputs'!$B$5,'Inputs &amp; Outputs'!$B$6)</f>
        <v>7.6757800249191571E-3</v>
      </c>
      <c r="AF125">
        <f>NORMINV('Rand Int'!AF125,'Inputs &amp; Outputs'!$B$5,'Inputs &amp; Outputs'!$B$6)</f>
        <v>-4.6117504340703053E-3</v>
      </c>
      <c r="AG125">
        <f>NORMINV('Rand Int'!AG125,'Inputs &amp; Outputs'!$B$5,'Inputs &amp; Outputs'!$B$6)</f>
        <v>8.1587228713679627E-2</v>
      </c>
      <c r="AH125">
        <f>NORMINV('Rand Int'!AH125,'Inputs &amp; Outputs'!$B$5,'Inputs &amp; Outputs'!$B$6)</f>
        <v>-1.4611218387240485E-2</v>
      </c>
      <c r="AI125">
        <f>NORMINV('Rand Int'!AI125,'Inputs &amp; Outputs'!$B$5,'Inputs &amp; Outputs'!$B$6)</f>
        <v>0.20442857459105226</v>
      </c>
      <c r="AJ125">
        <f>NORMINV('Rand Int'!AJ125,'Inputs &amp; Outputs'!$B$5,'Inputs &amp; Outputs'!$B$6)</f>
        <v>-1.4297416609695163E-2</v>
      </c>
      <c r="AK125">
        <f>NORMINV('Rand Int'!AK125,'Inputs &amp; Outputs'!$B$5,'Inputs &amp; Outputs'!$B$6)</f>
        <v>-2.6978274766526131E-2</v>
      </c>
      <c r="AL125">
        <f>NORMINV('Rand Int'!AL125,'Inputs &amp; Outputs'!$B$5,'Inputs &amp; Outputs'!$B$6)</f>
        <v>5.3366497512564802E-2</v>
      </c>
      <c r="AM125">
        <f>NORMINV('Rand Int'!AM125,'Inputs &amp; Outputs'!$B$5,'Inputs &amp; Outputs'!$B$6)</f>
        <v>-5.0925696371991111E-2</v>
      </c>
      <c r="AN125">
        <f>NORMINV('Rand Int'!AN125,'Inputs &amp; Outputs'!$B$5,'Inputs &amp; Outputs'!$B$6)</f>
        <v>0.11701541935948592</v>
      </c>
      <c r="AO125">
        <f>NORMINV('Rand Int'!AO125,'Inputs &amp; Outputs'!$B$5,'Inputs &amp; Outputs'!$B$6)</f>
        <v>0.10531206677503813</v>
      </c>
      <c r="AP125">
        <f>NORMINV('Rand Int'!AP125,'Inputs &amp; Outputs'!$B$5,'Inputs &amp; Outputs'!$B$6)</f>
        <v>-2.5692402066180106E-2</v>
      </c>
      <c r="AQ125">
        <f>NORMINV('Rand Int'!AQ125,'Inputs &amp; Outputs'!$B$5,'Inputs &amp; Outputs'!$B$6)</f>
        <v>0.14077661761373941</v>
      </c>
      <c r="AR125">
        <f>NORMINV('Rand Int'!AR125,'Inputs &amp; Outputs'!$B$5,'Inputs &amp; Outputs'!$B$6)</f>
        <v>0.15097527289808937</v>
      </c>
      <c r="AS125">
        <f>NORMINV('Rand Int'!AS125,'Inputs &amp; Outputs'!$B$5,'Inputs &amp; Outputs'!$B$6)</f>
        <v>-8.726230562319312E-2</v>
      </c>
      <c r="AT125">
        <f>NORMINV('Rand Int'!AT125,'Inputs &amp; Outputs'!$B$5,'Inputs &amp; Outputs'!$B$6)</f>
        <v>0.13157584900849351</v>
      </c>
      <c r="AU125">
        <f>NORMINV('Rand Int'!AU125,'Inputs &amp; Outputs'!$B$5,'Inputs &amp; Outputs'!$B$6)</f>
        <v>2.7849505391122104E-2</v>
      </c>
      <c r="AV125">
        <f>NORMINV('Rand Int'!AV125,'Inputs &amp; Outputs'!$B$5,'Inputs &amp; Outputs'!$B$6)</f>
        <v>-1.5273590692313321E-2</v>
      </c>
      <c r="AW125">
        <f>NORMINV('Rand Int'!AW125,'Inputs &amp; Outputs'!$B$5,'Inputs &amp; Outputs'!$B$6)</f>
        <v>0.18523710015969966</v>
      </c>
      <c r="AX125">
        <f>NORMINV('Rand Int'!AX125,'Inputs &amp; Outputs'!$B$5,'Inputs &amp; Outputs'!$B$6)</f>
        <v>-4.50603576651257E-2</v>
      </c>
      <c r="AY125">
        <f>NORMINV('Rand Int'!AY125,'Inputs &amp; Outputs'!$B$5,'Inputs &amp; Outputs'!$B$6)</f>
        <v>9.1756793893315147E-2</v>
      </c>
      <c r="AZ125">
        <f>NORMINV('Rand Int'!AZ125,'Inputs &amp; Outputs'!$B$5,'Inputs &amp; Outputs'!$B$6)</f>
        <v>0.12866216205983144</v>
      </c>
      <c r="BA125">
        <f>NORMINV('Rand Int'!BA125,'Inputs &amp; Outputs'!$B$5,'Inputs &amp; Outputs'!$B$6)</f>
        <v>1.9283965496543355E-2</v>
      </c>
      <c r="BB125">
        <f>NORMINV('Rand Int'!BB125,'Inputs &amp; Outputs'!$B$5,'Inputs &amp; Outputs'!$B$6)</f>
        <v>0.10862949210104404</v>
      </c>
      <c r="BC125">
        <f>NORMINV('Rand Int'!BC125,'Inputs &amp; Outputs'!$B$5,'Inputs &amp; Outputs'!$B$6)</f>
        <v>5.7793710082766285E-2</v>
      </c>
      <c r="BD125">
        <f>NORMINV('Rand Int'!BD125,'Inputs &amp; Outputs'!$B$5,'Inputs &amp; Outputs'!$B$6)</f>
        <v>0.12068076031292435</v>
      </c>
      <c r="BE125">
        <f>NORMINV('Rand Int'!BE125,'Inputs &amp; Outputs'!$B$5,'Inputs &amp; Outputs'!$B$6)</f>
        <v>-4.7816958763384987E-2</v>
      </c>
      <c r="BF125">
        <f>NORMINV('Rand Int'!BF125,'Inputs &amp; Outputs'!$B$5,'Inputs &amp; Outputs'!$B$6)</f>
        <v>4.4948312126875459E-2</v>
      </c>
      <c r="BG125">
        <f>NORMINV('Rand Int'!BG125,'Inputs &amp; Outputs'!$B$5,'Inputs &amp; Outputs'!$B$6)</f>
        <v>6.4698074039901382E-2</v>
      </c>
      <c r="BH125">
        <f>NORMINV('Rand Int'!BH125,'Inputs &amp; Outputs'!$B$5,'Inputs &amp; Outputs'!$B$6)</f>
        <v>-1.3571388007607502E-2</v>
      </c>
      <c r="BI125">
        <f>NORMINV('Rand Int'!BI125,'Inputs &amp; Outputs'!$B$5,'Inputs &amp; Outputs'!$B$6)</f>
        <v>8.3928845635058744E-2</v>
      </c>
      <c r="BJ125">
        <f>NORMINV('Rand Int'!BJ125,'Inputs &amp; Outputs'!$B$5,'Inputs &amp; Outputs'!$B$6)</f>
        <v>-1.7939374287456802E-3</v>
      </c>
      <c r="BK125">
        <f>NORMINV('Rand Int'!BK125,'Inputs &amp; Outputs'!$B$5,'Inputs &amp; Outputs'!$B$6)</f>
        <v>6.7751480735975034E-2</v>
      </c>
      <c r="BL125">
        <f>NORMINV('Rand Int'!BL125,'Inputs &amp; Outputs'!$B$5,'Inputs &amp; Outputs'!$B$6)</f>
        <v>2.7982525245166492E-2</v>
      </c>
      <c r="BM125">
        <f>NORMINV('Rand Int'!BM125,'Inputs &amp; Outputs'!$B$5,'Inputs &amp; Outputs'!$B$6)</f>
        <v>0.1574069470108167</v>
      </c>
      <c r="BN125">
        <f>NORMINV('Rand Int'!BN125,'Inputs &amp; Outputs'!$B$5,'Inputs &amp; Outputs'!$B$6)</f>
        <v>1.5952272626759641E-2</v>
      </c>
      <c r="BO125">
        <f>NORMINV('Rand Int'!BO125,'Inputs &amp; Outputs'!$B$5,'Inputs &amp; Outputs'!$B$6)</f>
        <v>5.4645515828316199E-2</v>
      </c>
      <c r="BP125">
        <f>NORMINV('Rand Int'!BP125,'Inputs &amp; Outputs'!$B$5,'Inputs &amp; Outputs'!$B$6)</f>
        <v>6.772631638715168E-2</v>
      </c>
      <c r="BQ125">
        <f>NORMINV('Rand Int'!BQ125,'Inputs &amp; Outputs'!$B$5,'Inputs &amp; Outputs'!$B$6)</f>
        <v>0.13626427617881662</v>
      </c>
      <c r="BR125">
        <f>NORMINV('Rand Int'!BR125,'Inputs &amp; Outputs'!$B$5,'Inputs &amp; Outputs'!$B$6)</f>
        <v>2.9820379121330572E-2</v>
      </c>
      <c r="BS125">
        <f>NORMINV('Rand Int'!BS125,'Inputs &amp; Outputs'!$B$5,'Inputs &amp; Outputs'!$B$6)</f>
        <v>6.9256508195711761E-2</v>
      </c>
      <c r="BT125">
        <f>NORMINV('Rand Int'!BT125,'Inputs &amp; Outputs'!$B$5,'Inputs &amp; Outputs'!$B$6)</f>
        <v>7.0686309918216672E-2</v>
      </c>
    </row>
    <row r="126" spans="1:72" x14ac:dyDescent="0.25">
      <c r="A126" s="1">
        <v>125</v>
      </c>
      <c r="C126">
        <f>NORMINV('Rand Int'!C126,'Inputs &amp; Outputs'!$B$5,'Inputs &amp; Outputs'!$B$6)</f>
        <v>0.21266687663897649</v>
      </c>
      <c r="D126">
        <f>NORMINV('Rand Int'!D126,'Inputs &amp; Outputs'!$B$5,'Inputs &amp; Outputs'!$B$6)</f>
        <v>0.17030310844026864</v>
      </c>
      <c r="E126">
        <f>NORMINV('Rand Int'!E126,'Inputs &amp; Outputs'!$B$5,'Inputs &amp; Outputs'!$B$6)</f>
        <v>4.0396753708156485E-3</v>
      </c>
      <c r="F126">
        <f>NORMINV('Rand Int'!F126,'Inputs &amp; Outputs'!$B$5,'Inputs &amp; Outputs'!$B$6)</f>
        <v>6.3447213826551815E-2</v>
      </c>
      <c r="G126">
        <f>NORMINV('Rand Int'!G126,'Inputs &amp; Outputs'!$B$5,'Inputs &amp; Outputs'!$B$6)</f>
        <v>0.12696819219949096</v>
      </c>
      <c r="H126">
        <f>NORMINV('Rand Int'!H126,'Inputs &amp; Outputs'!$B$5,'Inputs &amp; Outputs'!$B$6)</f>
        <v>0.14718098044323047</v>
      </c>
      <c r="I126">
        <f>NORMINV('Rand Int'!I126,'Inputs &amp; Outputs'!$B$5,'Inputs &amp; Outputs'!$B$6)</f>
        <v>6.9528006159496836E-2</v>
      </c>
      <c r="J126">
        <f>NORMINV('Rand Int'!J126,'Inputs &amp; Outputs'!$B$5,'Inputs &amp; Outputs'!$B$6)</f>
        <v>0.10557784267504847</v>
      </c>
      <c r="K126">
        <f>NORMINV('Rand Int'!K126,'Inputs &amp; Outputs'!$B$5,'Inputs &amp; Outputs'!$B$6)</f>
        <v>3.0622269984687499E-2</v>
      </c>
      <c r="L126">
        <f>NORMINV('Rand Int'!L126,'Inputs &amp; Outputs'!$B$5,'Inputs &amp; Outputs'!$B$6)</f>
        <v>-3.0985933914409555E-2</v>
      </c>
      <c r="M126">
        <f>NORMINV('Rand Int'!M126,'Inputs &amp; Outputs'!$B$5,'Inputs &amp; Outputs'!$B$6)</f>
        <v>0.10202069326422336</v>
      </c>
      <c r="N126">
        <f>NORMINV('Rand Int'!N126,'Inputs &amp; Outputs'!$B$5,'Inputs &amp; Outputs'!$B$6)</f>
        <v>0.12024266284973462</v>
      </c>
      <c r="O126">
        <f>NORMINV('Rand Int'!O126,'Inputs &amp; Outputs'!$B$5,'Inputs &amp; Outputs'!$B$6)</f>
        <v>-0.1523913650951087</v>
      </c>
      <c r="P126">
        <f>NORMINV('Rand Int'!P126,'Inputs &amp; Outputs'!$B$5,'Inputs &amp; Outputs'!$B$6)</f>
        <v>6.6223220016749462E-2</v>
      </c>
      <c r="Q126">
        <f>NORMINV('Rand Int'!Q126,'Inputs &amp; Outputs'!$B$5,'Inputs &amp; Outputs'!$B$6)</f>
        <v>4.0923792378567483E-3</v>
      </c>
      <c r="R126">
        <f>NORMINV('Rand Int'!R126,'Inputs &amp; Outputs'!$B$5,'Inputs &amp; Outputs'!$B$6)</f>
        <v>3.172622779655021E-3</v>
      </c>
      <c r="S126">
        <f>NORMINV('Rand Int'!S126,'Inputs &amp; Outputs'!$B$5,'Inputs &amp; Outputs'!$B$6)</f>
        <v>-1.1065272081728278E-2</v>
      </c>
      <c r="T126">
        <f>NORMINV('Rand Int'!T126,'Inputs &amp; Outputs'!$B$5,'Inputs &amp; Outputs'!$B$6)</f>
        <v>5.9088561430175719E-2</v>
      </c>
      <c r="U126">
        <f>NORMINV('Rand Int'!U126,'Inputs &amp; Outputs'!$B$5,'Inputs &amp; Outputs'!$B$6)</f>
        <v>3.8460695097196948E-2</v>
      </c>
      <c r="V126">
        <f>NORMINV('Rand Int'!V126,'Inputs &amp; Outputs'!$B$5,'Inputs &amp; Outputs'!$B$6)</f>
        <v>5.0282767406368806E-2</v>
      </c>
      <c r="W126">
        <f>NORMINV('Rand Int'!W126,'Inputs &amp; Outputs'!$B$5,'Inputs &amp; Outputs'!$B$6)</f>
        <v>4.4962446725638004E-2</v>
      </c>
      <c r="X126">
        <f>NORMINV('Rand Int'!X126,'Inputs &amp; Outputs'!$B$5,'Inputs &amp; Outputs'!$B$6)</f>
        <v>1.7555298816356917E-2</v>
      </c>
      <c r="Y126">
        <f>NORMINV('Rand Int'!Y126,'Inputs &amp; Outputs'!$B$5,'Inputs &amp; Outputs'!$B$6)</f>
        <v>1.349875798989076E-2</v>
      </c>
      <c r="Z126">
        <f>NORMINV('Rand Int'!Z126,'Inputs &amp; Outputs'!$B$5,'Inputs &amp; Outputs'!$B$6)</f>
        <v>7.3127030826408521E-2</v>
      </c>
      <c r="AA126">
        <f>NORMINV('Rand Int'!AA126,'Inputs &amp; Outputs'!$B$5,'Inputs &amp; Outputs'!$B$6)</f>
        <v>6.0234099191703229E-2</v>
      </c>
      <c r="AB126">
        <f>NORMINV('Rand Int'!AB126,'Inputs &amp; Outputs'!$B$5,'Inputs &amp; Outputs'!$B$6)</f>
        <v>-7.5501194096633917E-2</v>
      </c>
      <c r="AC126">
        <f>NORMINV('Rand Int'!AC126,'Inputs &amp; Outputs'!$B$5,'Inputs &amp; Outputs'!$B$6)</f>
        <v>8.4475367725202741E-2</v>
      </c>
      <c r="AD126">
        <f>NORMINV('Rand Int'!AD126,'Inputs &amp; Outputs'!$B$5,'Inputs &amp; Outputs'!$B$6)</f>
        <v>0.14354545420732095</v>
      </c>
      <c r="AE126">
        <f>NORMINV('Rand Int'!AE126,'Inputs &amp; Outputs'!$B$5,'Inputs &amp; Outputs'!$B$6)</f>
        <v>7.6002582177452302E-3</v>
      </c>
      <c r="AF126">
        <f>NORMINV('Rand Int'!AF126,'Inputs &amp; Outputs'!$B$5,'Inputs &amp; Outputs'!$B$6)</f>
        <v>0.1996041574021451</v>
      </c>
      <c r="AG126">
        <f>NORMINV('Rand Int'!AG126,'Inputs &amp; Outputs'!$B$5,'Inputs &amp; Outputs'!$B$6)</f>
        <v>0.14253000667475885</v>
      </c>
      <c r="AH126">
        <f>NORMINV('Rand Int'!AH126,'Inputs &amp; Outputs'!$B$5,'Inputs &amp; Outputs'!$B$6)</f>
        <v>6.7231704040672691E-2</v>
      </c>
      <c r="AI126">
        <f>NORMINV('Rand Int'!AI126,'Inputs &amp; Outputs'!$B$5,'Inputs &amp; Outputs'!$B$6)</f>
        <v>-0.13225441165065496</v>
      </c>
      <c r="AJ126">
        <f>NORMINV('Rand Int'!AJ126,'Inputs &amp; Outputs'!$B$5,'Inputs &amp; Outputs'!$B$6)</f>
        <v>1.4773048757327122E-2</v>
      </c>
      <c r="AK126">
        <f>NORMINV('Rand Int'!AK126,'Inputs &amp; Outputs'!$B$5,'Inputs &amp; Outputs'!$B$6)</f>
        <v>9.2380790580579186E-2</v>
      </c>
      <c r="AL126">
        <f>NORMINV('Rand Int'!AL126,'Inputs &amp; Outputs'!$B$5,'Inputs &amp; Outputs'!$B$6)</f>
        <v>9.5418810093060941E-2</v>
      </c>
      <c r="AM126">
        <f>NORMINV('Rand Int'!AM126,'Inputs &amp; Outputs'!$B$5,'Inputs &amp; Outputs'!$B$6)</f>
        <v>-6.0406657923880697E-2</v>
      </c>
      <c r="AN126">
        <f>NORMINV('Rand Int'!AN126,'Inputs &amp; Outputs'!$B$5,'Inputs &amp; Outputs'!$B$6)</f>
        <v>1.9292423932066358E-2</v>
      </c>
      <c r="AO126">
        <f>NORMINV('Rand Int'!AO126,'Inputs &amp; Outputs'!$B$5,'Inputs &amp; Outputs'!$B$6)</f>
        <v>2.6422552677641417E-2</v>
      </c>
      <c r="AP126">
        <f>NORMINV('Rand Int'!AP126,'Inputs &amp; Outputs'!$B$5,'Inputs &amp; Outputs'!$B$6)</f>
        <v>0.14006298658414576</v>
      </c>
      <c r="AQ126">
        <f>NORMINV('Rand Int'!AQ126,'Inputs &amp; Outputs'!$B$5,'Inputs &amp; Outputs'!$B$6)</f>
        <v>-8.4692763476305194E-3</v>
      </c>
      <c r="AR126">
        <f>NORMINV('Rand Int'!AR126,'Inputs &amp; Outputs'!$B$5,'Inputs &amp; Outputs'!$B$6)</f>
        <v>0.13686967052916965</v>
      </c>
      <c r="AS126">
        <f>NORMINV('Rand Int'!AS126,'Inputs &amp; Outputs'!$B$5,'Inputs &amp; Outputs'!$B$6)</f>
        <v>1.224490885517162E-2</v>
      </c>
      <c r="AT126">
        <f>NORMINV('Rand Int'!AT126,'Inputs &amp; Outputs'!$B$5,'Inputs &amp; Outputs'!$B$6)</f>
        <v>-3.7226199860943707E-2</v>
      </c>
      <c r="AU126">
        <f>NORMINV('Rand Int'!AU126,'Inputs &amp; Outputs'!$B$5,'Inputs &amp; Outputs'!$B$6)</f>
        <v>4.6101302698641176E-2</v>
      </c>
      <c r="AV126">
        <f>NORMINV('Rand Int'!AV126,'Inputs &amp; Outputs'!$B$5,'Inputs &amp; Outputs'!$B$6)</f>
        <v>0.16534485692477663</v>
      </c>
      <c r="AW126">
        <f>NORMINV('Rand Int'!AW126,'Inputs &amp; Outputs'!$B$5,'Inputs &amp; Outputs'!$B$6)</f>
        <v>0.13622352545793665</v>
      </c>
      <c r="AX126">
        <f>NORMINV('Rand Int'!AX126,'Inputs &amp; Outputs'!$B$5,'Inputs &amp; Outputs'!$B$6)</f>
        <v>3.3318442399082923E-2</v>
      </c>
      <c r="AY126">
        <f>NORMINV('Rand Int'!AY126,'Inputs &amp; Outputs'!$B$5,'Inputs &amp; Outputs'!$B$6)</f>
        <v>4.8900661565759659E-2</v>
      </c>
      <c r="AZ126">
        <f>NORMINV('Rand Int'!AZ126,'Inputs &amp; Outputs'!$B$5,'Inputs &amp; Outputs'!$B$6)</f>
        <v>0.11246920223623735</v>
      </c>
      <c r="BA126">
        <f>NORMINV('Rand Int'!BA126,'Inputs &amp; Outputs'!$B$5,'Inputs &amp; Outputs'!$B$6)</f>
        <v>4.1896316097256442E-2</v>
      </c>
      <c r="BB126">
        <f>NORMINV('Rand Int'!BB126,'Inputs &amp; Outputs'!$B$5,'Inputs &amp; Outputs'!$B$6)</f>
        <v>7.0331730779144758E-2</v>
      </c>
      <c r="BC126">
        <f>NORMINV('Rand Int'!BC126,'Inputs &amp; Outputs'!$B$5,'Inputs &amp; Outputs'!$B$6)</f>
        <v>0.15279307639897705</v>
      </c>
      <c r="BD126">
        <f>NORMINV('Rand Int'!BD126,'Inputs &amp; Outputs'!$B$5,'Inputs &amp; Outputs'!$B$6)</f>
        <v>0.12230138994220853</v>
      </c>
      <c r="BE126">
        <f>NORMINV('Rand Int'!BE126,'Inputs &amp; Outputs'!$B$5,'Inputs &amp; Outputs'!$B$6)</f>
        <v>6.8410898853615523E-2</v>
      </c>
      <c r="BF126">
        <f>NORMINV('Rand Int'!BF126,'Inputs &amp; Outputs'!$B$5,'Inputs &amp; Outputs'!$B$6)</f>
        <v>-5.0983566343533751E-2</v>
      </c>
      <c r="BG126">
        <f>NORMINV('Rand Int'!BG126,'Inputs &amp; Outputs'!$B$5,'Inputs &amp; Outputs'!$B$6)</f>
        <v>1.5518188535084659E-2</v>
      </c>
      <c r="BH126">
        <f>NORMINV('Rand Int'!BH126,'Inputs &amp; Outputs'!$B$5,'Inputs &amp; Outputs'!$B$6)</f>
        <v>2.5133407957716861E-2</v>
      </c>
      <c r="BI126">
        <f>NORMINV('Rand Int'!BI126,'Inputs &amp; Outputs'!$B$5,'Inputs &amp; Outputs'!$B$6)</f>
        <v>1.1108706804756681E-2</v>
      </c>
      <c r="BJ126">
        <f>NORMINV('Rand Int'!BJ126,'Inputs &amp; Outputs'!$B$5,'Inputs &amp; Outputs'!$B$6)</f>
        <v>4.1849821583773497E-2</v>
      </c>
      <c r="BK126">
        <f>NORMINV('Rand Int'!BK126,'Inputs &amp; Outputs'!$B$5,'Inputs &amp; Outputs'!$B$6)</f>
        <v>0.13200823539803735</v>
      </c>
      <c r="BL126">
        <f>NORMINV('Rand Int'!BL126,'Inputs &amp; Outputs'!$B$5,'Inputs &amp; Outputs'!$B$6)</f>
        <v>5.6143318767552533E-2</v>
      </c>
      <c r="BM126">
        <f>NORMINV('Rand Int'!BM126,'Inputs &amp; Outputs'!$B$5,'Inputs &amp; Outputs'!$B$6)</f>
        <v>1.7605293560734821E-2</v>
      </c>
      <c r="BN126">
        <f>NORMINV('Rand Int'!BN126,'Inputs &amp; Outputs'!$B$5,'Inputs &amp; Outputs'!$B$6)</f>
        <v>6.7743613263838653E-2</v>
      </c>
      <c r="BO126">
        <f>NORMINV('Rand Int'!BO126,'Inputs &amp; Outputs'!$B$5,'Inputs &amp; Outputs'!$B$6)</f>
        <v>0.17980284897002147</v>
      </c>
      <c r="BP126">
        <f>NORMINV('Rand Int'!BP126,'Inputs &amp; Outputs'!$B$5,'Inputs &amp; Outputs'!$B$6)</f>
        <v>8.6602067342023289E-2</v>
      </c>
      <c r="BQ126">
        <f>NORMINV('Rand Int'!BQ126,'Inputs &amp; Outputs'!$B$5,'Inputs &amp; Outputs'!$B$6)</f>
        <v>0.20982672463717089</v>
      </c>
      <c r="BR126">
        <f>NORMINV('Rand Int'!BR126,'Inputs &amp; Outputs'!$B$5,'Inputs &amp; Outputs'!$B$6)</f>
        <v>6.6099476614696839E-2</v>
      </c>
      <c r="BS126">
        <f>NORMINV('Rand Int'!BS126,'Inputs &amp; Outputs'!$B$5,'Inputs &amp; Outputs'!$B$6)</f>
        <v>0.10099868005521723</v>
      </c>
      <c r="BT126">
        <f>NORMINV('Rand Int'!BT126,'Inputs &amp; Outputs'!$B$5,'Inputs &amp; Outputs'!$B$6)</f>
        <v>-7.8816316870223418E-3</v>
      </c>
    </row>
    <row r="127" spans="1:72" x14ac:dyDescent="0.25">
      <c r="A127" s="1">
        <v>126</v>
      </c>
      <c r="C127">
        <f>NORMINV('Rand Int'!C127,'Inputs &amp; Outputs'!$B$5,'Inputs &amp; Outputs'!$B$6)</f>
        <v>8.9031167795652524E-2</v>
      </c>
      <c r="D127">
        <f>NORMINV('Rand Int'!D127,'Inputs &amp; Outputs'!$B$5,'Inputs &amp; Outputs'!$B$6)</f>
        <v>0.11068450239728003</v>
      </c>
      <c r="E127">
        <f>NORMINV('Rand Int'!E127,'Inputs &amp; Outputs'!$B$5,'Inputs &amp; Outputs'!$B$6)</f>
        <v>-2.2178359287210611E-2</v>
      </c>
      <c r="F127">
        <f>NORMINV('Rand Int'!F127,'Inputs &amp; Outputs'!$B$5,'Inputs &amp; Outputs'!$B$6)</f>
        <v>5.1321683611685077E-2</v>
      </c>
      <c r="G127">
        <f>NORMINV('Rand Int'!G127,'Inputs &amp; Outputs'!$B$5,'Inputs &amp; Outputs'!$B$6)</f>
        <v>4.1787546204677714E-2</v>
      </c>
      <c r="H127">
        <f>NORMINV('Rand Int'!H127,'Inputs &amp; Outputs'!$B$5,'Inputs &amp; Outputs'!$B$6)</f>
        <v>8.7062520695790638E-2</v>
      </c>
      <c r="I127">
        <f>NORMINV('Rand Int'!I127,'Inputs &amp; Outputs'!$B$5,'Inputs &amp; Outputs'!$B$6)</f>
        <v>-9.1210524768038315E-2</v>
      </c>
      <c r="J127">
        <f>NORMINV('Rand Int'!J127,'Inputs &amp; Outputs'!$B$5,'Inputs &amp; Outputs'!$B$6)</f>
        <v>3.4046263278506295E-3</v>
      </c>
      <c r="K127">
        <f>NORMINV('Rand Int'!K127,'Inputs &amp; Outputs'!$B$5,'Inputs &amp; Outputs'!$B$6)</f>
        <v>5.5107287491500415E-2</v>
      </c>
      <c r="L127">
        <f>NORMINV('Rand Int'!L127,'Inputs &amp; Outputs'!$B$5,'Inputs &amp; Outputs'!$B$6)</f>
        <v>1.8087203919663786E-2</v>
      </c>
      <c r="M127">
        <f>NORMINV('Rand Int'!M127,'Inputs &amp; Outputs'!$B$5,'Inputs &amp; Outputs'!$B$6)</f>
        <v>0.13526583763056765</v>
      </c>
      <c r="N127">
        <f>NORMINV('Rand Int'!N127,'Inputs &amp; Outputs'!$B$5,'Inputs &amp; Outputs'!$B$6)</f>
        <v>3.4064663160684912E-2</v>
      </c>
      <c r="O127">
        <f>NORMINV('Rand Int'!O127,'Inputs &amp; Outputs'!$B$5,'Inputs &amp; Outputs'!$B$6)</f>
        <v>3.088639664861623E-2</v>
      </c>
      <c r="P127">
        <f>NORMINV('Rand Int'!P127,'Inputs &amp; Outputs'!$B$5,'Inputs &amp; Outputs'!$B$6)</f>
        <v>-1.6628946054686344E-2</v>
      </c>
      <c r="Q127">
        <f>NORMINV('Rand Int'!Q127,'Inputs &amp; Outputs'!$B$5,'Inputs &amp; Outputs'!$B$6)</f>
        <v>0.12241698481417437</v>
      </c>
      <c r="R127">
        <f>NORMINV('Rand Int'!R127,'Inputs &amp; Outputs'!$B$5,'Inputs &amp; Outputs'!$B$6)</f>
        <v>-1.3705245683839518E-2</v>
      </c>
      <c r="S127">
        <f>NORMINV('Rand Int'!S127,'Inputs &amp; Outputs'!$B$5,'Inputs &amp; Outputs'!$B$6)</f>
        <v>0.14074713735802957</v>
      </c>
      <c r="T127">
        <f>NORMINV('Rand Int'!T127,'Inputs &amp; Outputs'!$B$5,'Inputs &amp; Outputs'!$B$6)</f>
        <v>4.7485687902509566E-2</v>
      </c>
      <c r="U127">
        <f>NORMINV('Rand Int'!U127,'Inputs &amp; Outputs'!$B$5,'Inputs &amp; Outputs'!$B$6)</f>
        <v>3.3724326023569159E-3</v>
      </c>
      <c r="V127">
        <f>NORMINV('Rand Int'!V127,'Inputs &amp; Outputs'!$B$5,'Inputs &amp; Outputs'!$B$6)</f>
        <v>3.9700023626214886E-3</v>
      </c>
      <c r="W127">
        <f>NORMINV('Rand Int'!W127,'Inputs &amp; Outputs'!$B$5,'Inputs &amp; Outputs'!$B$6)</f>
        <v>0.11634745675515985</v>
      </c>
      <c r="X127">
        <f>NORMINV('Rand Int'!X127,'Inputs &amp; Outputs'!$B$5,'Inputs &amp; Outputs'!$B$6)</f>
        <v>1.6655365962525308E-2</v>
      </c>
      <c r="Y127">
        <f>NORMINV('Rand Int'!Y127,'Inputs &amp; Outputs'!$B$5,'Inputs &amp; Outputs'!$B$6)</f>
        <v>0.110679396748846</v>
      </c>
      <c r="Z127">
        <f>NORMINV('Rand Int'!Z127,'Inputs &amp; Outputs'!$B$5,'Inputs &amp; Outputs'!$B$6)</f>
        <v>9.3476700043731542E-2</v>
      </c>
      <c r="AA127">
        <f>NORMINV('Rand Int'!AA127,'Inputs &amp; Outputs'!$B$5,'Inputs &amp; Outputs'!$B$6)</f>
        <v>0.14209519531941026</v>
      </c>
      <c r="AB127">
        <f>NORMINV('Rand Int'!AB127,'Inputs &amp; Outputs'!$B$5,'Inputs &amp; Outputs'!$B$6)</f>
        <v>0.12785086740375851</v>
      </c>
      <c r="AC127">
        <f>NORMINV('Rand Int'!AC127,'Inputs &amp; Outputs'!$B$5,'Inputs &amp; Outputs'!$B$6)</f>
        <v>3.8694675217715122E-2</v>
      </c>
      <c r="AD127">
        <f>NORMINV('Rand Int'!AD127,'Inputs &amp; Outputs'!$B$5,'Inputs &amp; Outputs'!$B$6)</f>
        <v>7.2959858380267362E-3</v>
      </c>
      <c r="AE127">
        <f>NORMINV('Rand Int'!AE127,'Inputs &amp; Outputs'!$B$5,'Inputs &amp; Outputs'!$B$6)</f>
        <v>9.5301277887592392E-2</v>
      </c>
      <c r="AF127">
        <f>NORMINV('Rand Int'!AF127,'Inputs &amp; Outputs'!$B$5,'Inputs &amp; Outputs'!$B$6)</f>
        <v>-5.6376813734858311E-4</v>
      </c>
      <c r="AG127">
        <f>NORMINV('Rand Int'!AG127,'Inputs &amp; Outputs'!$B$5,'Inputs &amp; Outputs'!$B$6)</f>
        <v>0.10630012768540167</v>
      </c>
      <c r="AH127">
        <f>NORMINV('Rand Int'!AH127,'Inputs &amp; Outputs'!$B$5,'Inputs &amp; Outputs'!$B$6)</f>
        <v>0.16085213789021963</v>
      </c>
      <c r="AI127">
        <f>NORMINV('Rand Int'!AI127,'Inputs &amp; Outputs'!$B$5,'Inputs &amp; Outputs'!$B$6)</f>
        <v>-1.0798590377417164E-2</v>
      </c>
      <c r="AJ127">
        <f>NORMINV('Rand Int'!AJ127,'Inputs &amp; Outputs'!$B$5,'Inputs &amp; Outputs'!$B$6)</f>
        <v>5.1825479515096924E-2</v>
      </c>
      <c r="AK127">
        <f>NORMINV('Rand Int'!AK127,'Inputs &amp; Outputs'!$B$5,'Inputs &amp; Outputs'!$B$6)</f>
        <v>8.8514735222895602E-2</v>
      </c>
      <c r="AL127">
        <f>NORMINV('Rand Int'!AL127,'Inputs &amp; Outputs'!$B$5,'Inputs &amp; Outputs'!$B$6)</f>
        <v>6.5450840085792675E-2</v>
      </c>
      <c r="AM127">
        <f>NORMINV('Rand Int'!AM127,'Inputs &amp; Outputs'!$B$5,'Inputs &amp; Outputs'!$B$6)</f>
        <v>0.21826617812396468</v>
      </c>
      <c r="AN127">
        <f>NORMINV('Rand Int'!AN127,'Inputs &amp; Outputs'!$B$5,'Inputs &amp; Outputs'!$B$6)</f>
        <v>1.8889850840786385E-2</v>
      </c>
      <c r="AO127">
        <f>NORMINV('Rand Int'!AO127,'Inputs &amp; Outputs'!$B$5,'Inputs &amp; Outputs'!$B$6)</f>
        <v>3.3997382742742707E-2</v>
      </c>
      <c r="AP127">
        <f>NORMINV('Rand Int'!AP127,'Inputs &amp; Outputs'!$B$5,'Inputs &amp; Outputs'!$B$6)</f>
        <v>9.2305917606014393E-2</v>
      </c>
      <c r="AQ127">
        <f>NORMINV('Rand Int'!AQ127,'Inputs &amp; Outputs'!$B$5,'Inputs &amp; Outputs'!$B$6)</f>
        <v>0.17687324104480082</v>
      </c>
      <c r="AR127">
        <f>NORMINV('Rand Int'!AR127,'Inputs &amp; Outputs'!$B$5,'Inputs &amp; Outputs'!$B$6)</f>
        <v>3.5188783017001235E-2</v>
      </c>
      <c r="AS127">
        <f>NORMINV('Rand Int'!AS127,'Inputs &amp; Outputs'!$B$5,'Inputs &amp; Outputs'!$B$6)</f>
        <v>-1.8372865295364388E-2</v>
      </c>
      <c r="AT127">
        <f>NORMINV('Rand Int'!AT127,'Inputs &amp; Outputs'!$B$5,'Inputs &amp; Outputs'!$B$6)</f>
        <v>0.30584160280719142</v>
      </c>
      <c r="AU127">
        <f>NORMINV('Rand Int'!AU127,'Inputs &amp; Outputs'!$B$5,'Inputs &amp; Outputs'!$B$6)</f>
        <v>5.7802894826067611E-2</v>
      </c>
      <c r="AV127">
        <f>NORMINV('Rand Int'!AV127,'Inputs &amp; Outputs'!$B$5,'Inputs &amp; Outputs'!$B$6)</f>
        <v>0.19807501297536789</v>
      </c>
      <c r="AW127">
        <f>NORMINV('Rand Int'!AW127,'Inputs &amp; Outputs'!$B$5,'Inputs &amp; Outputs'!$B$6)</f>
        <v>9.7861156391446769E-2</v>
      </c>
      <c r="AX127">
        <f>NORMINV('Rand Int'!AX127,'Inputs &amp; Outputs'!$B$5,'Inputs &amp; Outputs'!$B$6)</f>
        <v>0.12653418077066669</v>
      </c>
      <c r="AY127">
        <f>NORMINV('Rand Int'!AY127,'Inputs &amp; Outputs'!$B$5,'Inputs &amp; Outputs'!$B$6)</f>
        <v>0.10916342257554437</v>
      </c>
      <c r="AZ127">
        <f>NORMINV('Rand Int'!AZ127,'Inputs &amp; Outputs'!$B$5,'Inputs &amp; Outputs'!$B$6)</f>
        <v>0.1086322439781697</v>
      </c>
      <c r="BA127">
        <f>NORMINV('Rand Int'!BA127,'Inputs &amp; Outputs'!$B$5,'Inputs &amp; Outputs'!$B$6)</f>
        <v>0.20488069695696109</v>
      </c>
      <c r="BB127">
        <f>NORMINV('Rand Int'!BB127,'Inputs &amp; Outputs'!$B$5,'Inputs &amp; Outputs'!$B$6)</f>
        <v>8.0658465100944932E-2</v>
      </c>
      <c r="BC127">
        <f>NORMINV('Rand Int'!BC127,'Inputs &amp; Outputs'!$B$5,'Inputs &amp; Outputs'!$B$6)</f>
        <v>3.4701135855327393E-2</v>
      </c>
      <c r="BD127">
        <f>NORMINV('Rand Int'!BD127,'Inputs &amp; Outputs'!$B$5,'Inputs &amp; Outputs'!$B$6)</f>
        <v>4.616643110558695E-2</v>
      </c>
      <c r="BE127">
        <f>NORMINV('Rand Int'!BE127,'Inputs &amp; Outputs'!$B$5,'Inputs &amp; Outputs'!$B$6)</f>
        <v>0.13053417515465948</v>
      </c>
      <c r="BF127">
        <f>NORMINV('Rand Int'!BF127,'Inputs &amp; Outputs'!$B$5,'Inputs &amp; Outputs'!$B$6)</f>
        <v>0.10377580053268981</v>
      </c>
      <c r="BG127">
        <f>NORMINV('Rand Int'!BG127,'Inputs &amp; Outputs'!$B$5,'Inputs &amp; Outputs'!$B$6)</f>
        <v>7.8666517116816423E-2</v>
      </c>
      <c r="BH127">
        <f>NORMINV('Rand Int'!BH127,'Inputs &amp; Outputs'!$B$5,'Inputs &amp; Outputs'!$B$6)</f>
        <v>-8.2348823470412558E-3</v>
      </c>
      <c r="BI127">
        <f>NORMINV('Rand Int'!BI127,'Inputs &amp; Outputs'!$B$5,'Inputs &amp; Outputs'!$B$6)</f>
        <v>4.3434803935322369E-2</v>
      </c>
      <c r="BJ127">
        <f>NORMINV('Rand Int'!BJ127,'Inputs &amp; Outputs'!$B$5,'Inputs &amp; Outputs'!$B$6)</f>
        <v>5.9104707811988004E-2</v>
      </c>
      <c r="BK127">
        <f>NORMINV('Rand Int'!BK127,'Inputs &amp; Outputs'!$B$5,'Inputs &amp; Outputs'!$B$6)</f>
        <v>-0.14074897767871308</v>
      </c>
      <c r="BL127">
        <f>NORMINV('Rand Int'!BL127,'Inputs &amp; Outputs'!$B$5,'Inputs &amp; Outputs'!$B$6)</f>
        <v>0.14752372395451566</v>
      </c>
      <c r="BM127">
        <f>NORMINV('Rand Int'!BM127,'Inputs &amp; Outputs'!$B$5,'Inputs &amp; Outputs'!$B$6)</f>
        <v>5.6030749826790641E-2</v>
      </c>
      <c r="BN127">
        <f>NORMINV('Rand Int'!BN127,'Inputs &amp; Outputs'!$B$5,'Inputs &amp; Outputs'!$B$6)</f>
        <v>0.20741172923330067</v>
      </c>
      <c r="BO127">
        <f>NORMINV('Rand Int'!BO127,'Inputs &amp; Outputs'!$B$5,'Inputs &amp; Outputs'!$B$6)</f>
        <v>-9.4310903707212623E-2</v>
      </c>
      <c r="BP127">
        <f>NORMINV('Rand Int'!BP127,'Inputs &amp; Outputs'!$B$5,'Inputs &amp; Outputs'!$B$6)</f>
        <v>2.2376532805966777E-2</v>
      </c>
      <c r="BQ127">
        <f>NORMINV('Rand Int'!BQ127,'Inputs &amp; Outputs'!$B$5,'Inputs &amp; Outputs'!$B$6)</f>
        <v>-0.12497227321266602</v>
      </c>
      <c r="BR127">
        <f>NORMINV('Rand Int'!BR127,'Inputs &amp; Outputs'!$B$5,'Inputs &amp; Outputs'!$B$6)</f>
        <v>-5.2284002217298564E-2</v>
      </c>
      <c r="BS127">
        <f>NORMINV('Rand Int'!BS127,'Inputs &amp; Outputs'!$B$5,'Inputs &amp; Outputs'!$B$6)</f>
        <v>6.3722599754409623E-2</v>
      </c>
      <c r="BT127">
        <f>NORMINV('Rand Int'!BT127,'Inputs &amp; Outputs'!$B$5,'Inputs &amp; Outputs'!$B$6)</f>
        <v>0.12415281577455516</v>
      </c>
    </row>
    <row r="128" spans="1:72" x14ac:dyDescent="0.25">
      <c r="A128" s="1">
        <v>127</v>
      </c>
      <c r="C128">
        <f>NORMINV('Rand Int'!C128,'Inputs &amp; Outputs'!$B$5,'Inputs &amp; Outputs'!$B$6)</f>
        <v>6.3635314200016696E-2</v>
      </c>
      <c r="D128">
        <f>NORMINV('Rand Int'!D128,'Inputs &amp; Outputs'!$B$5,'Inputs &amp; Outputs'!$B$6)</f>
        <v>-0.17051867951478517</v>
      </c>
      <c r="E128">
        <f>NORMINV('Rand Int'!E128,'Inputs &amp; Outputs'!$B$5,'Inputs &amp; Outputs'!$B$6)</f>
        <v>6.9294036323147512E-2</v>
      </c>
      <c r="F128">
        <f>NORMINV('Rand Int'!F128,'Inputs &amp; Outputs'!$B$5,'Inputs &amp; Outputs'!$B$6)</f>
        <v>-1.135890915545551E-2</v>
      </c>
      <c r="G128">
        <f>NORMINV('Rand Int'!G128,'Inputs &amp; Outputs'!$B$5,'Inputs &amp; Outputs'!$B$6)</f>
        <v>0.10083045834604931</v>
      </c>
      <c r="H128">
        <f>NORMINV('Rand Int'!H128,'Inputs &amp; Outputs'!$B$5,'Inputs &amp; Outputs'!$B$6)</f>
        <v>3.2341235456447077E-2</v>
      </c>
      <c r="I128">
        <f>NORMINV('Rand Int'!I128,'Inputs &amp; Outputs'!$B$5,'Inputs &amp; Outputs'!$B$6)</f>
        <v>8.0785837193936269E-2</v>
      </c>
      <c r="J128">
        <f>NORMINV('Rand Int'!J128,'Inputs &amp; Outputs'!$B$5,'Inputs &amp; Outputs'!$B$6)</f>
        <v>6.1617200360105602E-2</v>
      </c>
      <c r="K128">
        <f>NORMINV('Rand Int'!K128,'Inputs &amp; Outputs'!$B$5,'Inputs &amp; Outputs'!$B$6)</f>
        <v>-2.9337463460295671E-2</v>
      </c>
      <c r="L128">
        <f>NORMINV('Rand Int'!L128,'Inputs &amp; Outputs'!$B$5,'Inputs &amp; Outputs'!$B$6)</f>
        <v>0.12250754117376636</v>
      </c>
      <c r="M128">
        <f>NORMINV('Rand Int'!M128,'Inputs &amp; Outputs'!$B$5,'Inputs &amp; Outputs'!$B$6)</f>
        <v>-0.1181557759258621</v>
      </c>
      <c r="N128">
        <f>NORMINV('Rand Int'!N128,'Inputs &amp; Outputs'!$B$5,'Inputs &amp; Outputs'!$B$6)</f>
        <v>0.15347857181595057</v>
      </c>
      <c r="O128">
        <f>NORMINV('Rand Int'!O128,'Inputs &amp; Outputs'!$B$5,'Inputs &amp; Outputs'!$B$6)</f>
        <v>0.14056123511184915</v>
      </c>
      <c r="P128">
        <f>NORMINV('Rand Int'!P128,'Inputs &amp; Outputs'!$B$5,'Inputs &amp; Outputs'!$B$6)</f>
        <v>0.12152808601221717</v>
      </c>
      <c r="Q128">
        <f>NORMINV('Rand Int'!Q128,'Inputs &amp; Outputs'!$B$5,'Inputs &amp; Outputs'!$B$6)</f>
        <v>9.7564684989049605E-2</v>
      </c>
      <c r="R128">
        <f>NORMINV('Rand Int'!R128,'Inputs &amp; Outputs'!$B$5,'Inputs &amp; Outputs'!$B$6)</f>
        <v>4.5815562717989894E-2</v>
      </c>
      <c r="S128">
        <f>NORMINV('Rand Int'!S128,'Inputs &amp; Outputs'!$B$5,'Inputs &amp; Outputs'!$B$6)</f>
        <v>-1.3543637489041888E-2</v>
      </c>
      <c r="T128">
        <f>NORMINV('Rand Int'!T128,'Inputs &amp; Outputs'!$B$5,'Inputs &amp; Outputs'!$B$6)</f>
        <v>0.11295775712393503</v>
      </c>
      <c r="U128">
        <f>NORMINV('Rand Int'!U128,'Inputs &amp; Outputs'!$B$5,'Inputs &amp; Outputs'!$B$6)</f>
        <v>-1.2392343285437618E-2</v>
      </c>
      <c r="V128">
        <f>NORMINV('Rand Int'!V128,'Inputs &amp; Outputs'!$B$5,'Inputs &amp; Outputs'!$B$6)</f>
        <v>-9.5127400241748206E-3</v>
      </c>
      <c r="W128">
        <f>NORMINV('Rand Int'!W128,'Inputs &amp; Outputs'!$B$5,'Inputs &amp; Outputs'!$B$6)</f>
        <v>0.1317338618140978</v>
      </c>
      <c r="X128">
        <f>NORMINV('Rand Int'!X128,'Inputs &amp; Outputs'!$B$5,'Inputs &amp; Outputs'!$B$6)</f>
        <v>8.2466142764054645E-2</v>
      </c>
      <c r="Y128">
        <f>NORMINV('Rand Int'!Y128,'Inputs &amp; Outputs'!$B$5,'Inputs &amp; Outputs'!$B$6)</f>
        <v>6.2717503957799056E-2</v>
      </c>
      <c r="Z128">
        <f>NORMINV('Rand Int'!Z128,'Inputs &amp; Outputs'!$B$5,'Inputs &amp; Outputs'!$B$6)</f>
        <v>4.2807027582107207E-2</v>
      </c>
      <c r="AA128">
        <f>NORMINV('Rand Int'!AA128,'Inputs &amp; Outputs'!$B$5,'Inputs &amp; Outputs'!$B$6)</f>
        <v>1.9253781389826863E-2</v>
      </c>
      <c r="AB128">
        <f>NORMINV('Rand Int'!AB128,'Inputs &amp; Outputs'!$B$5,'Inputs &amp; Outputs'!$B$6)</f>
        <v>9.206468575523423E-3</v>
      </c>
      <c r="AC128">
        <f>NORMINV('Rand Int'!AC128,'Inputs &amp; Outputs'!$B$5,'Inputs &amp; Outputs'!$B$6)</f>
        <v>0.12064841208004787</v>
      </c>
      <c r="AD128">
        <f>NORMINV('Rand Int'!AD128,'Inputs &amp; Outputs'!$B$5,'Inputs &amp; Outputs'!$B$6)</f>
        <v>-3.4631432550143212E-2</v>
      </c>
      <c r="AE128">
        <f>NORMINV('Rand Int'!AE128,'Inputs &amp; Outputs'!$B$5,'Inputs &amp; Outputs'!$B$6)</f>
        <v>9.3492496273050105E-3</v>
      </c>
      <c r="AF128">
        <f>NORMINV('Rand Int'!AF128,'Inputs &amp; Outputs'!$B$5,'Inputs &amp; Outputs'!$B$6)</f>
        <v>7.9888567725974705E-2</v>
      </c>
      <c r="AG128">
        <f>NORMINV('Rand Int'!AG128,'Inputs &amp; Outputs'!$B$5,'Inputs &amp; Outputs'!$B$6)</f>
        <v>4.2950166333077244E-2</v>
      </c>
      <c r="AH128">
        <f>NORMINV('Rand Int'!AH128,'Inputs &amp; Outputs'!$B$5,'Inputs &amp; Outputs'!$B$6)</f>
        <v>0.1777661624933638</v>
      </c>
      <c r="AI128">
        <f>NORMINV('Rand Int'!AI128,'Inputs &amp; Outputs'!$B$5,'Inputs &amp; Outputs'!$B$6)</f>
        <v>8.7532647681276332E-2</v>
      </c>
      <c r="AJ128">
        <f>NORMINV('Rand Int'!AJ128,'Inputs &amp; Outputs'!$B$5,'Inputs &amp; Outputs'!$B$6)</f>
        <v>6.6437089600820537E-2</v>
      </c>
      <c r="AK128">
        <f>NORMINV('Rand Int'!AK128,'Inputs &amp; Outputs'!$B$5,'Inputs &amp; Outputs'!$B$6)</f>
        <v>-6.4833661425234557E-3</v>
      </c>
      <c r="AL128">
        <f>NORMINV('Rand Int'!AL128,'Inputs &amp; Outputs'!$B$5,'Inputs &amp; Outputs'!$B$6)</f>
        <v>0.12725341843598337</v>
      </c>
      <c r="AM128">
        <f>NORMINV('Rand Int'!AM128,'Inputs &amp; Outputs'!$B$5,'Inputs &amp; Outputs'!$B$6)</f>
        <v>0.1099673522247734</v>
      </c>
      <c r="AN128">
        <f>NORMINV('Rand Int'!AN128,'Inputs &amp; Outputs'!$B$5,'Inputs &amp; Outputs'!$B$6)</f>
        <v>5.3796623258591074E-2</v>
      </c>
      <c r="AO128">
        <f>NORMINV('Rand Int'!AO128,'Inputs &amp; Outputs'!$B$5,'Inputs &amp; Outputs'!$B$6)</f>
        <v>6.3867522598513901E-2</v>
      </c>
      <c r="AP128">
        <f>NORMINV('Rand Int'!AP128,'Inputs &amp; Outputs'!$B$5,'Inputs &amp; Outputs'!$B$6)</f>
        <v>1.4112744734239575E-2</v>
      </c>
      <c r="AQ128">
        <f>NORMINV('Rand Int'!AQ128,'Inputs &amp; Outputs'!$B$5,'Inputs &amp; Outputs'!$B$6)</f>
        <v>9.3049247849386701E-2</v>
      </c>
      <c r="AR128">
        <f>NORMINV('Rand Int'!AR128,'Inputs &amp; Outputs'!$B$5,'Inputs &amp; Outputs'!$B$6)</f>
        <v>0.11827231667501534</v>
      </c>
      <c r="AS128">
        <f>NORMINV('Rand Int'!AS128,'Inputs &amp; Outputs'!$B$5,'Inputs &amp; Outputs'!$B$6)</f>
        <v>1.4517953416023431E-2</v>
      </c>
      <c r="AT128">
        <f>NORMINV('Rand Int'!AT128,'Inputs &amp; Outputs'!$B$5,'Inputs &amp; Outputs'!$B$6)</f>
        <v>9.0914213413203937E-2</v>
      </c>
      <c r="AU128">
        <f>NORMINV('Rand Int'!AU128,'Inputs &amp; Outputs'!$B$5,'Inputs &amp; Outputs'!$B$6)</f>
        <v>0.14001952878758989</v>
      </c>
      <c r="AV128">
        <f>NORMINV('Rand Int'!AV128,'Inputs &amp; Outputs'!$B$5,'Inputs &amp; Outputs'!$B$6)</f>
        <v>7.7021948567953705E-2</v>
      </c>
      <c r="AW128">
        <f>NORMINV('Rand Int'!AW128,'Inputs &amp; Outputs'!$B$5,'Inputs &amp; Outputs'!$B$6)</f>
        <v>-3.0343154790058863E-3</v>
      </c>
      <c r="AX128">
        <f>NORMINV('Rand Int'!AX128,'Inputs &amp; Outputs'!$B$5,'Inputs &amp; Outputs'!$B$6)</f>
        <v>9.3126435120012091E-2</v>
      </c>
      <c r="AY128">
        <f>NORMINV('Rand Int'!AY128,'Inputs &amp; Outputs'!$B$5,'Inputs &amp; Outputs'!$B$6)</f>
        <v>3.5014224835774876E-5</v>
      </c>
      <c r="AZ128">
        <f>NORMINV('Rand Int'!AZ128,'Inputs &amp; Outputs'!$B$5,'Inputs &amp; Outputs'!$B$6)</f>
        <v>0.13848630362345699</v>
      </c>
      <c r="BA128">
        <f>NORMINV('Rand Int'!BA128,'Inputs &amp; Outputs'!$B$5,'Inputs &amp; Outputs'!$B$6)</f>
        <v>7.5245934230015341E-2</v>
      </c>
      <c r="BB128">
        <f>NORMINV('Rand Int'!BB128,'Inputs &amp; Outputs'!$B$5,'Inputs &amp; Outputs'!$B$6)</f>
        <v>0.15546787918848781</v>
      </c>
      <c r="BC128">
        <f>NORMINV('Rand Int'!BC128,'Inputs &amp; Outputs'!$B$5,'Inputs &amp; Outputs'!$B$6)</f>
        <v>0.12019336697082533</v>
      </c>
      <c r="BD128">
        <f>NORMINV('Rand Int'!BD128,'Inputs &amp; Outputs'!$B$5,'Inputs &amp; Outputs'!$B$6)</f>
        <v>0.14941179372357846</v>
      </c>
      <c r="BE128">
        <f>NORMINV('Rand Int'!BE128,'Inputs &amp; Outputs'!$B$5,'Inputs &amp; Outputs'!$B$6)</f>
        <v>-1.0434722016555043E-2</v>
      </c>
      <c r="BF128">
        <f>NORMINV('Rand Int'!BF128,'Inputs &amp; Outputs'!$B$5,'Inputs &amp; Outputs'!$B$6)</f>
        <v>0.14381220096028652</v>
      </c>
      <c r="BG128">
        <f>NORMINV('Rand Int'!BG128,'Inputs &amp; Outputs'!$B$5,'Inputs &amp; Outputs'!$B$6)</f>
        <v>0.14768743361328573</v>
      </c>
      <c r="BH128">
        <f>NORMINV('Rand Int'!BH128,'Inputs &amp; Outputs'!$B$5,'Inputs &amp; Outputs'!$B$6)</f>
        <v>0.11251242038040933</v>
      </c>
      <c r="BI128">
        <f>NORMINV('Rand Int'!BI128,'Inputs &amp; Outputs'!$B$5,'Inputs &amp; Outputs'!$B$6)</f>
        <v>2.344959665616133E-2</v>
      </c>
      <c r="BJ128">
        <f>NORMINV('Rand Int'!BJ128,'Inputs &amp; Outputs'!$B$5,'Inputs &amp; Outputs'!$B$6)</f>
        <v>0.11185116730660832</v>
      </c>
      <c r="BK128">
        <f>NORMINV('Rand Int'!BK128,'Inputs &amp; Outputs'!$B$5,'Inputs &amp; Outputs'!$B$6)</f>
        <v>2.9844267673627564E-2</v>
      </c>
      <c r="BL128">
        <f>NORMINV('Rand Int'!BL128,'Inputs &amp; Outputs'!$B$5,'Inputs &amp; Outputs'!$B$6)</f>
        <v>-1.8654944138554647E-2</v>
      </c>
      <c r="BM128">
        <f>NORMINV('Rand Int'!BM128,'Inputs &amp; Outputs'!$B$5,'Inputs &amp; Outputs'!$B$6)</f>
        <v>0.14898566424661308</v>
      </c>
      <c r="BN128">
        <f>NORMINV('Rand Int'!BN128,'Inputs &amp; Outputs'!$B$5,'Inputs &amp; Outputs'!$B$6)</f>
        <v>0.17195349155547929</v>
      </c>
      <c r="BO128">
        <f>NORMINV('Rand Int'!BO128,'Inputs &amp; Outputs'!$B$5,'Inputs &amp; Outputs'!$B$6)</f>
        <v>7.0057479290680791E-2</v>
      </c>
      <c r="BP128">
        <f>NORMINV('Rand Int'!BP128,'Inputs &amp; Outputs'!$B$5,'Inputs &amp; Outputs'!$B$6)</f>
        <v>8.6191513194308789E-2</v>
      </c>
      <c r="BQ128">
        <f>NORMINV('Rand Int'!BQ128,'Inputs &amp; Outputs'!$B$5,'Inputs &amp; Outputs'!$B$6)</f>
        <v>7.3322910592606566E-2</v>
      </c>
      <c r="BR128">
        <f>NORMINV('Rand Int'!BR128,'Inputs &amp; Outputs'!$B$5,'Inputs &amp; Outputs'!$B$6)</f>
        <v>0.14758637777438049</v>
      </c>
      <c r="BS128">
        <f>NORMINV('Rand Int'!BS128,'Inputs &amp; Outputs'!$B$5,'Inputs &amp; Outputs'!$B$6)</f>
        <v>2.6202982039218649E-2</v>
      </c>
      <c r="BT128">
        <f>NORMINV('Rand Int'!BT128,'Inputs &amp; Outputs'!$B$5,'Inputs &amp; Outputs'!$B$6)</f>
        <v>9.0070016935211203E-2</v>
      </c>
    </row>
    <row r="129" spans="1:72" x14ac:dyDescent="0.25">
      <c r="A129" s="1">
        <v>128</v>
      </c>
      <c r="C129">
        <f>NORMINV('Rand Int'!C129,'Inputs &amp; Outputs'!$B$5,'Inputs &amp; Outputs'!$B$6)</f>
        <v>1.0650145028528776E-2</v>
      </c>
      <c r="D129">
        <f>NORMINV('Rand Int'!D129,'Inputs &amp; Outputs'!$B$5,'Inputs &amp; Outputs'!$B$6)</f>
        <v>2.3228256595660642E-2</v>
      </c>
      <c r="E129">
        <f>NORMINV('Rand Int'!E129,'Inputs &amp; Outputs'!$B$5,'Inputs &amp; Outputs'!$B$6)</f>
        <v>3.5306117453682208E-2</v>
      </c>
      <c r="F129">
        <f>NORMINV('Rand Int'!F129,'Inputs &amp; Outputs'!$B$5,'Inputs &amp; Outputs'!$B$6)</f>
        <v>7.8071530837522052E-2</v>
      </c>
      <c r="G129">
        <f>NORMINV('Rand Int'!G129,'Inputs &amp; Outputs'!$B$5,'Inputs &amp; Outputs'!$B$6)</f>
        <v>-3.5567833425274267E-2</v>
      </c>
      <c r="H129">
        <f>NORMINV('Rand Int'!H129,'Inputs &amp; Outputs'!$B$5,'Inputs &amp; Outputs'!$B$6)</f>
        <v>-2.9700055119562141E-2</v>
      </c>
      <c r="I129">
        <f>NORMINV('Rand Int'!I129,'Inputs &amp; Outputs'!$B$5,'Inputs &amp; Outputs'!$B$6)</f>
        <v>0.18460352291366722</v>
      </c>
      <c r="J129">
        <f>NORMINV('Rand Int'!J129,'Inputs &amp; Outputs'!$B$5,'Inputs &amp; Outputs'!$B$6)</f>
        <v>0.10232635349091379</v>
      </c>
      <c r="K129">
        <f>NORMINV('Rand Int'!K129,'Inputs &amp; Outputs'!$B$5,'Inputs &amp; Outputs'!$B$6)</f>
        <v>7.4849708591925232E-3</v>
      </c>
      <c r="L129">
        <f>NORMINV('Rand Int'!L129,'Inputs &amp; Outputs'!$B$5,'Inputs &amp; Outputs'!$B$6)</f>
        <v>8.2369865386803381E-2</v>
      </c>
      <c r="M129">
        <f>NORMINV('Rand Int'!M129,'Inputs &amp; Outputs'!$B$5,'Inputs &amp; Outputs'!$B$6)</f>
        <v>0.11935193178389336</v>
      </c>
      <c r="N129">
        <f>NORMINV('Rand Int'!N129,'Inputs &amp; Outputs'!$B$5,'Inputs &amp; Outputs'!$B$6)</f>
        <v>6.978029260563387E-3</v>
      </c>
      <c r="O129">
        <f>NORMINV('Rand Int'!O129,'Inputs &amp; Outputs'!$B$5,'Inputs &amp; Outputs'!$B$6)</f>
        <v>1.7692358215660557E-2</v>
      </c>
      <c r="P129">
        <f>NORMINV('Rand Int'!P129,'Inputs &amp; Outputs'!$B$5,'Inputs &amp; Outputs'!$B$6)</f>
        <v>6.7862831182469344E-2</v>
      </c>
      <c r="Q129">
        <f>NORMINV('Rand Int'!Q129,'Inputs &amp; Outputs'!$B$5,'Inputs &amp; Outputs'!$B$6)</f>
        <v>-0.10694853696875017</v>
      </c>
      <c r="R129">
        <f>NORMINV('Rand Int'!R129,'Inputs &amp; Outputs'!$B$5,'Inputs &amp; Outputs'!$B$6)</f>
        <v>-6.4711906646353665E-2</v>
      </c>
      <c r="S129">
        <f>NORMINV('Rand Int'!S129,'Inputs &amp; Outputs'!$B$5,'Inputs &amp; Outputs'!$B$6)</f>
        <v>7.2477257338789097E-2</v>
      </c>
      <c r="T129">
        <f>NORMINV('Rand Int'!T129,'Inputs &amp; Outputs'!$B$5,'Inputs &amp; Outputs'!$B$6)</f>
        <v>7.5425992114781737E-2</v>
      </c>
      <c r="U129">
        <f>NORMINV('Rand Int'!U129,'Inputs &amp; Outputs'!$B$5,'Inputs &amp; Outputs'!$B$6)</f>
        <v>0.18923231136587315</v>
      </c>
      <c r="V129">
        <f>NORMINV('Rand Int'!V129,'Inputs &amp; Outputs'!$B$5,'Inputs &amp; Outputs'!$B$6)</f>
        <v>0.20599131374230537</v>
      </c>
      <c r="W129">
        <f>NORMINV('Rand Int'!W129,'Inputs &amp; Outputs'!$B$5,'Inputs &amp; Outputs'!$B$6)</f>
        <v>0.14051041107700168</v>
      </c>
      <c r="X129">
        <f>NORMINV('Rand Int'!X129,'Inputs &amp; Outputs'!$B$5,'Inputs &amp; Outputs'!$B$6)</f>
        <v>0.13027931638608198</v>
      </c>
      <c r="Y129">
        <f>NORMINV('Rand Int'!Y129,'Inputs &amp; Outputs'!$B$5,'Inputs &amp; Outputs'!$B$6)</f>
        <v>0.12775651107266056</v>
      </c>
      <c r="Z129">
        <f>NORMINV('Rand Int'!Z129,'Inputs &amp; Outputs'!$B$5,'Inputs &amp; Outputs'!$B$6)</f>
        <v>8.7897503142181505E-2</v>
      </c>
      <c r="AA129">
        <f>NORMINV('Rand Int'!AA129,'Inputs &amp; Outputs'!$B$5,'Inputs &amp; Outputs'!$B$6)</f>
        <v>2.6125770532971909E-4</v>
      </c>
      <c r="AB129">
        <f>NORMINV('Rand Int'!AB129,'Inputs &amp; Outputs'!$B$5,'Inputs &amp; Outputs'!$B$6)</f>
        <v>-1.3273446691332638E-2</v>
      </c>
      <c r="AC129">
        <f>NORMINV('Rand Int'!AC129,'Inputs &amp; Outputs'!$B$5,'Inputs &amp; Outputs'!$B$6)</f>
        <v>-1.6562693651766894E-2</v>
      </c>
      <c r="AD129">
        <f>NORMINV('Rand Int'!AD129,'Inputs &amp; Outputs'!$B$5,'Inputs &amp; Outputs'!$B$6)</f>
        <v>9.2032941562591022E-2</v>
      </c>
      <c r="AE129">
        <f>NORMINV('Rand Int'!AE129,'Inputs &amp; Outputs'!$B$5,'Inputs &amp; Outputs'!$B$6)</f>
        <v>8.1042155428697277E-2</v>
      </c>
      <c r="AF129">
        <f>NORMINV('Rand Int'!AF129,'Inputs &amp; Outputs'!$B$5,'Inputs &amp; Outputs'!$B$6)</f>
        <v>5.0651372556725631E-2</v>
      </c>
      <c r="AG129">
        <f>NORMINV('Rand Int'!AG129,'Inputs &amp; Outputs'!$B$5,'Inputs &amp; Outputs'!$B$6)</f>
        <v>0.10656505654510728</v>
      </c>
      <c r="AH129">
        <f>NORMINV('Rand Int'!AH129,'Inputs &amp; Outputs'!$B$5,'Inputs &amp; Outputs'!$B$6)</f>
        <v>-6.3297266347049408E-2</v>
      </c>
      <c r="AI129">
        <f>NORMINV('Rand Int'!AI129,'Inputs &amp; Outputs'!$B$5,'Inputs &amp; Outputs'!$B$6)</f>
        <v>9.9811865844431719E-2</v>
      </c>
      <c r="AJ129">
        <f>NORMINV('Rand Int'!AJ129,'Inputs &amp; Outputs'!$B$5,'Inputs &amp; Outputs'!$B$6)</f>
        <v>0.11901306543132151</v>
      </c>
      <c r="AK129">
        <f>NORMINV('Rand Int'!AK129,'Inputs &amp; Outputs'!$B$5,'Inputs &amp; Outputs'!$B$6)</f>
        <v>7.1942129106442085E-2</v>
      </c>
      <c r="AL129">
        <f>NORMINV('Rand Int'!AL129,'Inputs &amp; Outputs'!$B$5,'Inputs &amp; Outputs'!$B$6)</f>
        <v>8.5258217331306077E-3</v>
      </c>
      <c r="AM129">
        <f>NORMINV('Rand Int'!AM129,'Inputs &amp; Outputs'!$B$5,'Inputs &amp; Outputs'!$B$6)</f>
        <v>-1.1781056171012466E-2</v>
      </c>
      <c r="AN129">
        <f>NORMINV('Rand Int'!AN129,'Inputs &amp; Outputs'!$B$5,'Inputs &amp; Outputs'!$B$6)</f>
        <v>6.3499562991635866E-2</v>
      </c>
      <c r="AO129">
        <f>NORMINV('Rand Int'!AO129,'Inputs &amp; Outputs'!$B$5,'Inputs &amp; Outputs'!$B$6)</f>
        <v>4.1341969507496926E-2</v>
      </c>
      <c r="AP129">
        <f>NORMINV('Rand Int'!AP129,'Inputs &amp; Outputs'!$B$5,'Inputs &amp; Outputs'!$B$6)</f>
        <v>0.20499164662012809</v>
      </c>
      <c r="AQ129">
        <f>NORMINV('Rand Int'!AQ129,'Inputs &amp; Outputs'!$B$5,'Inputs &amp; Outputs'!$B$6)</f>
        <v>5.9693312624794569E-2</v>
      </c>
      <c r="AR129">
        <f>NORMINV('Rand Int'!AR129,'Inputs &amp; Outputs'!$B$5,'Inputs &amp; Outputs'!$B$6)</f>
        <v>0.13444068156669581</v>
      </c>
      <c r="AS129">
        <f>NORMINV('Rand Int'!AS129,'Inputs &amp; Outputs'!$B$5,'Inputs &amp; Outputs'!$B$6)</f>
        <v>0.13814973378445347</v>
      </c>
      <c r="AT129">
        <f>NORMINV('Rand Int'!AT129,'Inputs &amp; Outputs'!$B$5,'Inputs &amp; Outputs'!$B$6)</f>
        <v>0.141388775249913</v>
      </c>
      <c r="AU129">
        <f>NORMINV('Rand Int'!AU129,'Inputs &amp; Outputs'!$B$5,'Inputs &amp; Outputs'!$B$6)</f>
        <v>0.20427345159755425</v>
      </c>
      <c r="AV129">
        <f>NORMINV('Rand Int'!AV129,'Inputs &amp; Outputs'!$B$5,'Inputs &amp; Outputs'!$B$6)</f>
        <v>0.21918274242452229</v>
      </c>
      <c r="AW129">
        <f>NORMINV('Rand Int'!AW129,'Inputs &amp; Outputs'!$B$5,'Inputs &amp; Outputs'!$B$6)</f>
        <v>-5.1788233508106976E-2</v>
      </c>
      <c r="AX129">
        <f>NORMINV('Rand Int'!AX129,'Inputs &amp; Outputs'!$B$5,'Inputs &amp; Outputs'!$B$6)</f>
        <v>0.19526037115070005</v>
      </c>
      <c r="AY129">
        <f>NORMINV('Rand Int'!AY129,'Inputs &amp; Outputs'!$B$5,'Inputs &amp; Outputs'!$B$6)</f>
        <v>0.16842743753788136</v>
      </c>
      <c r="AZ129">
        <f>NORMINV('Rand Int'!AZ129,'Inputs &amp; Outputs'!$B$5,'Inputs &amp; Outputs'!$B$6)</f>
        <v>0.12687513496226591</v>
      </c>
      <c r="BA129">
        <f>NORMINV('Rand Int'!BA129,'Inputs &amp; Outputs'!$B$5,'Inputs &amp; Outputs'!$B$6)</f>
        <v>6.7870506350924856E-2</v>
      </c>
      <c r="BB129">
        <f>NORMINV('Rand Int'!BB129,'Inputs &amp; Outputs'!$B$5,'Inputs &amp; Outputs'!$B$6)</f>
        <v>0.1060942866125526</v>
      </c>
      <c r="BC129">
        <f>NORMINV('Rand Int'!BC129,'Inputs &amp; Outputs'!$B$5,'Inputs &amp; Outputs'!$B$6)</f>
        <v>-5.132706706561585E-2</v>
      </c>
      <c r="BD129">
        <f>NORMINV('Rand Int'!BD129,'Inputs &amp; Outputs'!$B$5,'Inputs &amp; Outputs'!$B$6)</f>
        <v>0.15024051996006899</v>
      </c>
      <c r="BE129">
        <f>NORMINV('Rand Int'!BE129,'Inputs &amp; Outputs'!$B$5,'Inputs &amp; Outputs'!$B$6)</f>
        <v>0.13874043567058444</v>
      </c>
      <c r="BF129">
        <f>NORMINV('Rand Int'!BF129,'Inputs &amp; Outputs'!$B$5,'Inputs &amp; Outputs'!$B$6)</f>
        <v>1.3763096261062396E-2</v>
      </c>
      <c r="BG129">
        <f>NORMINV('Rand Int'!BG129,'Inputs &amp; Outputs'!$B$5,'Inputs &amp; Outputs'!$B$6)</f>
        <v>-3.9490560878052236E-2</v>
      </c>
      <c r="BH129">
        <f>NORMINV('Rand Int'!BH129,'Inputs &amp; Outputs'!$B$5,'Inputs &amp; Outputs'!$B$6)</f>
        <v>3.9077364774429899E-3</v>
      </c>
      <c r="BI129">
        <f>NORMINV('Rand Int'!BI129,'Inputs &amp; Outputs'!$B$5,'Inputs &amp; Outputs'!$B$6)</f>
        <v>5.3044923138754412E-2</v>
      </c>
      <c r="BJ129">
        <f>NORMINV('Rand Int'!BJ129,'Inputs &amp; Outputs'!$B$5,'Inputs &amp; Outputs'!$B$6)</f>
        <v>-3.6608396160116435E-3</v>
      </c>
      <c r="BK129">
        <f>NORMINV('Rand Int'!BK129,'Inputs &amp; Outputs'!$B$5,'Inputs &amp; Outputs'!$B$6)</f>
        <v>8.3264062610198003E-2</v>
      </c>
      <c r="BL129">
        <f>NORMINV('Rand Int'!BL129,'Inputs &amp; Outputs'!$B$5,'Inputs &amp; Outputs'!$B$6)</f>
        <v>0.17330827205090304</v>
      </c>
      <c r="BM129">
        <f>NORMINV('Rand Int'!BM129,'Inputs &amp; Outputs'!$B$5,'Inputs &amp; Outputs'!$B$6)</f>
        <v>4.7967646220164133E-2</v>
      </c>
      <c r="BN129">
        <f>NORMINV('Rand Int'!BN129,'Inputs &amp; Outputs'!$B$5,'Inputs &amp; Outputs'!$B$6)</f>
        <v>4.2115219447829838E-3</v>
      </c>
      <c r="BO129">
        <f>NORMINV('Rand Int'!BO129,'Inputs &amp; Outputs'!$B$5,'Inputs &amp; Outputs'!$B$6)</f>
        <v>7.1419588421018393E-2</v>
      </c>
      <c r="BP129">
        <f>NORMINV('Rand Int'!BP129,'Inputs &amp; Outputs'!$B$5,'Inputs &amp; Outputs'!$B$6)</f>
        <v>0.15007536668053462</v>
      </c>
      <c r="BQ129">
        <f>NORMINV('Rand Int'!BQ129,'Inputs &amp; Outputs'!$B$5,'Inputs &amp; Outputs'!$B$6)</f>
        <v>-2.1648332641332188E-2</v>
      </c>
      <c r="BR129">
        <f>NORMINV('Rand Int'!BR129,'Inputs &amp; Outputs'!$B$5,'Inputs &amp; Outputs'!$B$6)</f>
        <v>6.4134518173268429E-2</v>
      </c>
      <c r="BS129">
        <f>NORMINV('Rand Int'!BS129,'Inputs &amp; Outputs'!$B$5,'Inputs &amp; Outputs'!$B$6)</f>
        <v>0.10377424389726841</v>
      </c>
      <c r="BT129">
        <f>NORMINV('Rand Int'!BT129,'Inputs &amp; Outputs'!$B$5,'Inputs &amp; Outputs'!$B$6)</f>
        <v>0.12808325986809302</v>
      </c>
    </row>
    <row r="130" spans="1:72" x14ac:dyDescent="0.25">
      <c r="A130" s="1">
        <v>129</v>
      </c>
      <c r="C130">
        <f>NORMINV('Rand Int'!C130,'Inputs &amp; Outputs'!$B$5,'Inputs &amp; Outputs'!$B$6)</f>
        <v>8.9521876146732987E-2</v>
      </c>
      <c r="D130">
        <f>NORMINV('Rand Int'!D130,'Inputs &amp; Outputs'!$B$5,'Inputs &amp; Outputs'!$B$6)</f>
        <v>1.2971215853528048E-2</v>
      </c>
      <c r="E130">
        <f>NORMINV('Rand Int'!E130,'Inputs &amp; Outputs'!$B$5,'Inputs &amp; Outputs'!$B$6)</f>
        <v>0.12683330696686723</v>
      </c>
      <c r="F130">
        <f>NORMINV('Rand Int'!F130,'Inputs &amp; Outputs'!$B$5,'Inputs &amp; Outputs'!$B$6)</f>
        <v>0.24490550580792422</v>
      </c>
      <c r="G130">
        <f>NORMINV('Rand Int'!G130,'Inputs &amp; Outputs'!$B$5,'Inputs &amp; Outputs'!$B$6)</f>
        <v>-4.5956484263170741E-2</v>
      </c>
      <c r="H130">
        <f>NORMINV('Rand Int'!H130,'Inputs &amp; Outputs'!$B$5,'Inputs &amp; Outputs'!$B$6)</f>
        <v>9.6602571651005942E-2</v>
      </c>
      <c r="I130">
        <f>NORMINV('Rand Int'!I130,'Inputs &amp; Outputs'!$B$5,'Inputs &amp; Outputs'!$B$6)</f>
        <v>-3.5063707640490924E-2</v>
      </c>
      <c r="J130">
        <f>NORMINV('Rand Int'!J130,'Inputs &amp; Outputs'!$B$5,'Inputs &amp; Outputs'!$B$6)</f>
        <v>8.3031295490399448E-2</v>
      </c>
      <c r="K130">
        <f>NORMINV('Rand Int'!K130,'Inputs &amp; Outputs'!$B$5,'Inputs &amp; Outputs'!$B$6)</f>
        <v>8.7586430427903969E-2</v>
      </c>
      <c r="L130">
        <f>NORMINV('Rand Int'!L130,'Inputs &amp; Outputs'!$B$5,'Inputs &amp; Outputs'!$B$6)</f>
        <v>-2.1259609342311747E-2</v>
      </c>
      <c r="M130">
        <f>NORMINV('Rand Int'!M130,'Inputs &amp; Outputs'!$B$5,'Inputs &amp; Outputs'!$B$6)</f>
        <v>0.12887661434716152</v>
      </c>
      <c r="N130">
        <f>NORMINV('Rand Int'!N130,'Inputs &amp; Outputs'!$B$5,'Inputs &amp; Outputs'!$B$6)</f>
        <v>6.8512950443598092E-2</v>
      </c>
      <c r="O130">
        <f>NORMINV('Rand Int'!O130,'Inputs &amp; Outputs'!$B$5,'Inputs &amp; Outputs'!$B$6)</f>
        <v>0.11500857259508504</v>
      </c>
      <c r="P130">
        <f>NORMINV('Rand Int'!P130,'Inputs &amp; Outputs'!$B$5,'Inputs &amp; Outputs'!$B$6)</f>
        <v>4.787015710865275E-2</v>
      </c>
      <c r="Q130">
        <f>NORMINV('Rand Int'!Q130,'Inputs &amp; Outputs'!$B$5,'Inputs &amp; Outputs'!$B$6)</f>
        <v>0.2106463795232893</v>
      </c>
      <c r="R130">
        <f>NORMINV('Rand Int'!R130,'Inputs &amp; Outputs'!$B$5,'Inputs &amp; Outputs'!$B$6)</f>
        <v>0.16556585632585086</v>
      </c>
      <c r="S130">
        <f>NORMINV('Rand Int'!S130,'Inputs &amp; Outputs'!$B$5,'Inputs &amp; Outputs'!$B$6)</f>
        <v>-8.3160025837186846E-2</v>
      </c>
      <c r="T130">
        <f>NORMINV('Rand Int'!T130,'Inputs &amp; Outputs'!$B$5,'Inputs &amp; Outputs'!$B$6)</f>
        <v>5.8618767302646972E-2</v>
      </c>
      <c r="U130">
        <f>NORMINV('Rand Int'!U130,'Inputs &amp; Outputs'!$B$5,'Inputs &amp; Outputs'!$B$6)</f>
        <v>-5.0623964865491519E-2</v>
      </c>
      <c r="V130">
        <f>NORMINV('Rand Int'!V130,'Inputs &amp; Outputs'!$B$5,'Inputs &amp; Outputs'!$B$6)</f>
        <v>7.3517314145851373E-3</v>
      </c>
      <c r="W130">
        <f>NORMINV('Rand Int'!W130,'Inputs &amp; Outputs'!$B$5,'Inputs &amp; Outputs'!$B$6)</f>
        <v>0.17213372744137581</v>
      </c>
      <c r="X130">
        <f>NORMINV('Rand Int'!X130,'Inputs &amp; Outputs'!$B$5,'Inputs &amp; Outputs'!$B$6)</f>
        <v>9.8399693385542858E-2</v>
      </c>
      <c r="Y130">
        <f>NORMINV('Rand Int'!Y130,'Inputs &amp; Outputs'!$B$5,'Inputs &amp; Outputs'!$B$6)</f>
        <v>4.2692290592624277E-3</v>
      </c>
      <c r="Z130">
        <f>NORMINV('Rand Int'!Z130,'Inputs &amp; Outputs'!$B$5,'Inputs &amp; Outputs'!$B$6)</f>
        <v>4.2009006328336582E-2</v>
      </c>
      <c r="AA130">
        <f>NORMINV('Rand Int'!AA130,'Inputs &amp; Outputs'!$B$5,'Inputs &amp; Outputs'!$B$6)</f>
        <v>2.4063371140899549E-2</v>
      </c>
      <c r="AB130">
        <f>NORMINV('Rand Int'!AB130,'Inputs &amp; Outputs'!$B$5,'Inputs &amp; Outputs'!$B$6)</f>
        <v>3.2614988698406219E-2</v>
      </c>
      <c r="AC130">
        <f>NORMINV('Rand Int'!AC130,'Inputs &amp; Outputs'!$B$5,'Inputs &amp; Outputs'!$B$6)</f>
        <v>4.5926233868343748E-2</v>
      </c>
      <c r="AD130">
        <f>NORMINV('Rand Int'!AD130,'Inputs &amp; Outputs'!$B$5,'Inputs &amp; Outputs'!$B$6)</f>
        <v>8.3453714209772642E-2</v>
      </c>
      <c r="AE130">
        <f>NORMINV('Rand Int'!AE130,'Inputs &amp; Outputs'!$B$5,'Inputs &amp; Outputs'!$B$6)</f>
        <v>-2.8986176491080498E-2</v>
      </c>
      <c r="AF130">
        <f>NORMINV('Rand Int'!AF130,'Inputs &amp; Outputs'!$B$5,'Inputs &amp; Outputs'!$B$6)</f>
        <v>6.7827979695075077E-2</v>
      </c>
      <c r="AG130">
        <f>NORMINV('Rand Int'!AG130,'Inputs &amp; Outputs'!$B$5,'Inputs &amp; Outputs'!$B$6)</f>
        <v>-3.9132178541057994E-2</v>
      </c>
      <c r="AH130">
        <f>NORMINV('Rand Int'!AH130,'Inputs &amp; Outputs'!$B$5,'Inputs &amp; Outputs'!$B$6)</f>
        <v>6.227696416993983E-2</v>
      </c>
      <c r="AI130">
        <f>NORMINV('Rand Int'!AI130,'Inputs &amp; Outputs'!$B$5,'Inputs &amp; Outputs'!$B$6)</f>
        <v>4.7463271984479735E-2</v>
      </c>
      <c r="AJ130">
        <f>NORMINV('Rand Int'!AJ130,'Inputs &amp; Outputs'!$B$5,'Inputs &amp; Outputs'!$B$6)</f>
        <v>1.2505950771325332E-2</v>
      </c>
      <c r="AK130">
        <f>NORMINV('Rand Int'!AK130,'Inputs &amp; Outputs'!$B$5,'Inputs &amp; Outputs'!$B$6)</f>
        <v>0.10796254383625963</v>
      </c>
      <c r="AL130">
        <f>NORMINV('Rand Int'!AL130,'Inputs &amp; Outputs'!$B$5,'Inputs &amp; Outputs'!$B$6)</f>
        <v>0.26780928068298127</v>
      </c>
      <c r="AM130">
        <f>NORMINV('Rand Int'!AM130,'Inputs &amp; Outputs'!$B$5,'Inputs &amp; Outputs'!$B$6)</f>
        <v>9.7702316923101939E-2</v>
      </c>
      <c r="AN130">
        <f>NORMINV('Rand Int'!AN130,'Inputs &amp; Outputs'!$B$5,'Inputs &amp; Outputs'!$B$6)</f>
        <v>7.4356418654877507E-2</v>
      </c>
      <c r="AO130">
        <f>NORMINV('Rand Int'!AO130,'Inputs &amp; Outputs'!$B$5,'Inputs &amp; Outputs'!$B$6)</f>
        <v>9.8808869784531406E-2</v>
      </c>
      <c r="AP130">
        <f>NORMINV('Rand Int'!AP130,'Inputs &amp; Outputs'!$B$5,'Inputs &amp; Outputs'!$B$6)</f>
        <v>6.6706078573858893E-2</v>
      </c>
      <c r="AQ130">
        <f>NORMINV('Rand Int'!AQ130,'Inputs &amp; Outputs'!$B$5,'Inputs &amp; Outputs'!$B$6)</f>
        <v>4.7203544813546702E-2</v>
      </c>
      <c r="AR130">
        <f>NORMINV('Rand Int'!AR130,'Inputs &amp; Outputs'!$B$5,'Inputs &amp; Outputs'!$B$6)</f>
        <v>0.12468453901508947</v>
      </c>
      <c r="AS130">
        <f>NORMINV('Rand Int'!AS130,'Inputs &amp; Outputs'!$B$5,'Inputs &amp; Outputs'!$B$6)</f>
        <v>3.4175324022649028E-2</v>
      </c>
      <c r="AT130">
        <f>NORMINV('Rand Int'!AT130,'Inputs &amp; Outputs'!$B$5,'Inputs &amp; Outputs'!$B$6)</f>
        <v>0.13112763212167983</v>
      </c>
      <c r="AU130">
        <f>NORMINV('Rand Int'!AU130,'Inputs &amp; Outputs'!$B$5,'Inputs &amp; Outputs'!$B$6)</f>
        <v>0.1184934965467393</v>
      </c>
      <c r="AV130">
        <f>NORMINV('Rand Int'!AV130,'Inputs &amp; Outputs'!$B$5,'Inputs &amp; Outputs'!$B$6)</f>
        <v>0.14768408078249962</v>
      </c>
      <c r="AW130">
        <f>NORMINV('Rand Int'!AW130,'Inputs &amp; Outputs'!$B$5,'Inputs &amp; Outputs'!$B$6)</f>
        <v>0.11197958493081692</v>
      </c>
      <c r="AX130">
        <f>NORMINV('Rand Int'!AX130,'Inputs &amp; Outputs'!$B$5,'Inputs &amp; Outputs'!$B$6)</f>
        <v>-5.5689870105577646E-2</v>
      </c>
      <c r="AY130">
        <f>NORMINV('Rand Int'!AY130,'Inputs &amp; Outputs'!$B$5,'Inputs &amp; Outputs'!$B$6)</f>
        <v>0.16671462024750344</v>
      </c>
      <c r="AZ130">
        <f>NORMINV('Rand Int'!AZ130,'Inputs &amp; Outputs'!$B$5,'Inputs &amp; Outputs'!$B$6)</f>
        <v>6.9834373672869168E-2</v>
      </c>
      <c r="BA130">
        <f>NORMINV('Rand Int'!BA130,'Inputs &amp; Outputs'!$B$5,'Inputs &amp; Outputs'!$B$6)</f>
        <v>0.15269371279834718</v>
      </c>
      <c r="BB130">
        <f>NORMINV('Rand Int'!BB130,'Inputs &amp; Outputs'!$B$5,'Inputs &amp; Outputs'!$B$6)</f>
        <v>0.13941744088529329</v>
      </c>
      <c r="BC130">
        <f>NORMINV('Rand Int'!BC130,'Inputs &amp; Outputs'!$B$5,'Inputs &amp; Outputs'!$B$6)</f>
        <v>0.15624623350611416</v>
      </c>
      <c r="BD130">
        <f>NORMINV('Rand Int'!BD130,'Inputs &amp; Outputs'!$B$5,'Inputs &amp; Outputs'!$B$6)</f>
        <v>5.9319840090481135E-2</v>
      </c>
      <c r="BE130">
        <f>NORMINV('Rand Int'!BE130,'Inputs &amp; Outputs'!$B$5,'Inputs &amp; Outputs'!$B$6)</f>
        <v>-5.243899870976769E-2</v>
      </c>
      <c r="BF130">
        <f>NORMINV('Rand Int'!BF130,'Inputs &amp; Outputs'!$B$5,'Inputs &amp; Outputs'!$B$6)</f>
        <v>0.10507719645717653</v>
      </c>
      <c r="BG130">
        <f>NORMINV('Rand Int'!BG130,'Inputs &amp; Outputs'!$B$5,'Inputs &amp; Outputs'!$B$6)</f>
        <v>-2.1305921829636948E-2</v>
      </c>
      <c r="BH130">
        <f>NORMINV('Rand Int'!BH130,'Inputs &amp; Outputs'!$B$5,'Inputs &amp; Outputs'!$B$6)</f>
        <v>0.11197454574323579</v>
      </c>
      <c r="BI130">
        <f>NORMINV('Rand Int'!BI130,'Inputs &amp; Outputs'!$B$5,'Inputs &amp; Outputs'!$B$6)</f>
        <v>6.5618453608422139E-2</v>
      </c>
      <c r="BJ130">
        <f>NORMINV('Rand Int'!BJ130,'Inputs &amp; Outputs'!$B$5,'Inputs &amp; Outputs'!$B$6)</f>
        <v>0.11949534945054456</v>
      </c>
      <c r="BK130">
        <f>NORMINV('Rand Int'!BK130,'Inputs &amp; Outputs'!$B$5,'Inputs &amp; Outputs'!$B$6)</f>
        <v>4.4296262967643343E-2</v>
      </c>
      <c r="BL130">
        <f>NORMINV('Rand Int'!BL130,'Inputs &amp; Outputs'!$B$5,'Inputs &amp; Outputs'!$B$6)</f>
        <v>0.11934284870291714</v>
      </c>
      <c r="BM130">
        <f>NORMINV('Rand Int'!BM130,'Inputs &amp; Outputs'!$B$5,'Inputs &amp; Outputs'!$B$6)</f>
        <v>-0.10249163106967499</v>
      </c>
      <c r="BN130">
        <f>NORMINV('Rand Int'!BN130,'Inputs &amp; Outputs'!$B$5,'Inputs &amp; Outputs'!$B$6)</f>
        <v>-4.9090751516028E-2</v>
      </c>
      <c r="BO130">
        <f>NORMINV('Rand Int'!BO130,'Inputs &amp; Outputs'!$B$5,'Inputs &amp; Outputs'!$B$6)</f>
        <v>-4.5102236417556646E-2</v>
      </c>
      <c r="BP130">
        <f>NORMINV('Rand Int'!BP130,'Inputs &amp; Outputs'!$B$5,'Inputs &amp; Outputs'!$B$6)</f>
        <v>0.17842237597873034</v>
      </c>
      <c r="BQ130">
        <f>NORMINV('Rand Int'!BQ130,'Inputs &amp; Outputs'!$B$5,'Inputs &amp; Outputs'!$B$6)</f>
        <v>6.0812822530976654E-2</v>
      </c>
      <c r="BR130">
        <f>NORMINV('Rand Int'!BR130,'Inputs &amp; Outputs'!$B$5,'Inputs &amp; Outputs'!$B$6)</f>
        <v>0.13872477329827521</v>
      </c>
      <c r="BS130">
        <f>NORMINV('Rand Int'!BS130,'Inputs &amp; Outputs'!$B$5,'Inputs &amp; Outputs'!$B$6)</f>
        <v>0.10584137246654757</v>
      </c>
      <c r="BT130">
        <f>NORMINV('Rand Int'!BT130,'Inputs &amp; Outputs'!$B$5,'Inputs &amp; Outputs'!$B$6)</f>
        <v>-8.7900592719973802E-2</v>
      </c>
    </row>
    <row r="131" spans="1:72" x14ac:dyDescent="0.25">
      <c r="A131" s="1">
        <v>130</v>
      </c>
      <c r="C131">
        <f>NORMINV('Rand Int'!C131,'Inputs &amp; Outputs'!$B$5,'Inputs &amp; Outputs'!$B$6)</f>
        <v>0.10284488805064387</v>
      </c>
      <c r="D131">
        <f>NORMINV('Rand Int'!D131,'Inputs &amp; Outputs'!$B$5,'Inputs &amp; Outputs'!$B$6)</f>
        <v>-4.3828779143378238E-2</v>
      </c>
      <c r="E131">
        <f>NORMINV('Rand Int'!E131,'Inputs &amp; Outputs'!$B$5,'Inputs &amp; Outputs'!$B$6)</f>
        <v>7.3632244814895706E-2</v>
      </c>
      <c r="F131">
        <f>NORMINV('Rand Int'!F131,'Inputs &amp; Outputs'!$B$5,'Inputs &amp; Outputs'!$B$6)</f>
        <v>3.1282464290087852E-2</v>
      </c>
      <c r="G131">
        <f>NORMINV('Rand Int'!G131,'Inputs &amp; Outputs'!$B$5,'Inputs &amp; Outputs'!$B$6)</f>
        <v>-1.9610176437637336E-2</v>
      </c>
      <c r="H131">
        <f>NORMINV('Rand Int'!H131,'Inputs &amp; Outputs'!$B$5,'Inputs &amp; Outputs'!$B$6)</f>
        <v>1.7661990194544418E-2</v>
      </c>
      <c r="I131">
        <f>NORMINV('Rand Int'!I131,'Inputs &amp; Outputs'!$B$5,'Inputs &amp; Outputs'!$B$6)</f>
        <v>-5.3049417634632667E-2</v>
      </c>
      <c r="J131">
        <f>NORMINV('Rand Int'!J131,'Inputs &amp; Outputs'!$B$5,'Inputs &amp; Outputs'!$B$6)</f>
        <v>3.2715576962248083E-3</v>
      </c>
      <c r="K131">
        <f>NORMINV('Rand Int'!K131,'Inputs &amp; Outputs'!$B$5,'Inputs &amp; Outputs'!$B$6)</f>
        <v>1.3742006600599384E-2</v>
      </c>
      <c r="L131">
        <f>NORMINV('Rand Int'!L131,'Inputs &amp; Outputs'!$B$5,'Inputs &amp; Outputs'!$B$6)</f>
        <v>0.13432394714840015</v>
      </c>
      <c r="M131">
        <f>NORMINV('Rand Int'!M131,'Inputs &amp; Outputs'!$B$5,'Inputs &amp; Outputs'!$B$6)</f>
        <v>6.3859762976363921E-2</v>
      </c>
      <c r="N131">
        <f>NORMINV('Rand Int'!N131,'Inputs &amp; Outputs'!$B$5,'Inputs &amp; Outputs'!$B$6)</f>
        <v>0.11843335053738394</v>
      </c>
      <c r="O131">
        <f>NORMINV('Rand Int'!O131,'Inputs &amp; Outputs'!$B$5,'Inputs &amp; Outputs'!$B$6)</f>
        <v>1.2102682785535335E-2</v>
      </c>
      <c r="P131">
        <f>NORMINV('Rand Int'!P131,'Inputs &amp; Outputs'!$B$5,'Inputs &amp; Outputs'!$B$6)</f>
        <v>4.1992112672433801E-2</v>
      </c>
      <c r="Q131">
        <f>NORMINV('Rand Int'!Q131,'Inputs &amp; Outputs'!$B$5,'Inputs &amp; Outputs'!$B$6)</f>
        <v>4.4533476492741884E-2</v>
      </c>
      <c r="R131">
        <f>NORMINV('Rand Int'!R131,'Inputs &amp; Outputs'!$B$5,'Inputs &amp; Outputs'!$B$6)</f>
        <v>0.13107148678593994</v>
      </c>
      <c r="S131">
        <f>NORMINV('Rand Int'!S131,'Inputs &amp; Outputs'!$B$5,'Inputs &amp; Outputs'!$B$6)</f>
        <v>7.147280747380777E-2</v>
      </c>
      <c r="T131">
        <f>NORMINV('Rand Int'!T131,'Inputs &amp; Outputs'!$B$5,'Inputs &amp; Outputs'!$B$6)</f>
        <v>0.12459389439330019</v>
      </c>
      <c r="U131">
        <f>NORMINV('Rand Int'!U131,'Inputs &amp; Outputs'!$B$5,'Inputs &amp; Outputs'!$B$6)</f>
        <v>4.9812155905534089E-4</v>
      </c>
      <c r="V131">
        <f>NORMINV('Rand Int'!V131,'Inputs &amp; Outputs'!$B$5,'Inputs &amp; Outputs'!$B$6)</f>
        <v>5.3242470358790872E-2</v>
      </c>
      <c r="W131">
        <f>NORMINV('Rand Int'!W131,'Inputs &amp; Outputs'!$B$5,'Inputs &amp; Outputs'!$B$6)</f>
        <v>0.13433156975855398</v>
      </c>
      <c r="X131">
        <f>NORMINV('Rand Int'!X131,'Inputs &amp; Outputs'!$B$5,'Inputs &amp; Outputs'!$B$6)</f>
        <v>9.0395314711816416E-2</v>
      </c>
      <c r="Y131">
        <f>NORMINV('Rand Int'!Y131,'Inputs &amp; Outputs'!$B$5,'Inputs &amp; Outputs'!$B$6)</f>
        <v>3.6113913447643642E-2</v>
      </c>
      <c r="Z131">
        <f>NORMINV('Rand Int'!Z131,'Inputs &amp; Outputs'!$B$5,'Inputs &amp; Outputs'!$B$6)</f>
        <v>5.065347503512057E-2</v>
      </c>
      <c r="AA131">
        <f>NORMINV('Rand Int'!AA131,'Inputs &amp; Outputs'!$B$5,'Inputs &amp; Outputs'!$B$6)</f>
        <v>-7.5519977125375753E-2</v>
      </c>
      <c r="AB131">
        <f>NORMINV('Rand Int'!AB131,'Inputs &amp; Outputs'!$B$5,'Inputs &amp; Outputs'!$B$6)</f>
        <v>2.8209335376147004E-3</v>
      </c>
      <c r="AC131">
        <f>NORMINV('Rand Int'!AC131,'Inputs &amp; Outputs'!$B$5,'Inputs &amp; Outputs'!$B$6)</f>
        <v>-0.10362608187631198</v>
      </c>
      <c r="AD131">
        <f>NORMINV('Rand Int'!AD131,'Inputs &amp; Outputs'!$B$5,'Inputs &amp; Outputs'!$B$6)</f>
        <v>9.1526041610065362E-2</v>
      </c>
      <c r="AE131">
        <f>NORMINV('Rand Int'!AE131,'Inputs &amp; Outputs'!$B$5,'Inputs &amp; Outputs'!$B$6)</f>
        <v>0.15847867263932017</v>
      </c>
      <c r="AF131">
        <f>NORMINV('Rand Int'!AF131,'Inputs &amp; Outputs'!$B$5,'Inputs &amp; Outputs'!$B$6)</f>
        <v>0.13068612063679347</v>
      </c>
      <c r="AG131">
        <f>NORMINV('Rand Int'!AG131,'Inputs &amp; Outputs'!$B$5,'Inputs &amp; Outputs'!$B$6)</f>
        <v>5.2023129718372751E-2</v>
      </c>
      <c r="AH131">
        <f>NORMINV('Rand Int'!AH131,'Inputs &amp; Outputs'!$B$5,'Inputs &amp; Outputs'!$B$6)</f>
        <v>0.23733129755672536</v>
      </c>
      <c r="AI131">
        <f>NORMINV('Rand Int'!AI131,'Inputs &amp; Outputs'!$B$5,'Inputs &amp; Outputs'!$B$6)</f>
        <v>0.15117374797161415</v>
      </c>
      <c r="AJ131">
        <f>NORMINV('Rand Int'!AJ131,'Inputs &amp; Outputs'!$B$5,'Inputs &amp; Outputs'!$B$6)</f>
        <v>-1.9223838592759099E-2</v>
      </c>
      <c r="AK131">
        <f>NORMINV('Rand Int'!AK131,'Inputs &amp; Outputs'!$B$5,'Inputs &amp; Outputs'!$B$6)</f>
        <v>5.7660541675413568E-2</v>
      </c>
      <c r="AL131">
        <f>NORMINV('Rand Int'!AL131,'Inputs &amp; Outputs'!$B$5,'Inputs &amp; Outputs'!$B$6)</f>
        <v>0.23073415654796059</v>
      </c>
      <c r="AM131">
        <f>NORMINV('Rand Int'!AM131,'Inputs &amp; Outputs'!$B$5,'Inputs &amp; Outputs'!$B$6)</f>
        <v>9.0611215815667098E-2</v>
      </c>
      <c r="AN131">
        <f>NORMINV('Rand Int'!AN131,'Inputs &amp; Outputs'!$B$5,'Inputs &amp; Outputs'!$B$6)</f>
        <v>1.8804062699498005E-2</v>
      </c>
      <c r="AO131">
        <f>NORMINV('Rand Int'!AO131,'Inputs &amp; Outputs'!$B$5,'Inputs &amp; Outputs'!$B$6)</f>
        <v>0.26885253384945262</v>
      </c>
      <c r="AP131">
        <f>NORMINV('Rand Int'!AP131,'Inputs &amp; Outputs'!$B$5,'Inputs &amp; Outputs'!$B$6)</f>
        <v>6.34464011070935E-2</v>
      </c>
      <c r="AQ131">
        <f>NORMINV('Rand Int'!AQ131,'Inputs &amp; Outputs'!$B$5,'Inputs &amp; Outputs'!$B$6)</f>
        <v>3.9863271232432787E-2</v>
      </c>
      <c r="AR131">
        <f>NORMINV('Rand Int'!AR131,'Inputs &amp; Outputs'!$B$5,'Inputs &amp; Outputs'!$B$6)</f>
        <v>-7.4781893539572153E-2</v>
      </c>
      <c r="AS131">
        <f>NORMINV('Rand Int'!AS131,'Inputs &amp; Outputs'!$B$5,'Inputs &amp; Outputs'!$B$6)</f>
        <v>1.2056351929320426E-2</v>
      </c>
      <c r="AT131">
        <f>NORMINV('Rand Int'!AT131,'Inputs &amp; Outputs'!$B$5,'Inputs &amp; Outputs'!$B$6)</f>
        <v>-0.15215181995509644</v>
      </c>
      <c r="AU131">
        <f>NORMINV('Rand Int'!AU131,'Inputs &amp; Outputs'!$B$5,'Inputs &amp; Outputs'!$B$6)</f>
        <v>8.9911454634993768E-3</v>
      </c>
      <c r="AV131">
        <f>NORMINV('Rand Int'!AV131,'Inputs &amp; Outputs'!$B$5,'Inputs &amp; Outputs'!$B$6)</f>
        <v>2.731772545983252E-2</v>
      </c>
      <c r="AW131">
        <f>NORMINV('Rand Int'!AW131,'Inputs &amp; Outputs'!$B$5,'Inputs &amp; Outputs'!$B$6)</f>
        <v>0.13744764303642648</v>
      </c>
      <c r="AX131">
        <f>NORMINV('Rand Int'!AX131,'Inputs &amp; Outputs'!$B$5,'Inputs &amp; Outputs'!$B$6)</f>
        <v>3.0946740885451463E-2</v>
      </c>
      <c r="AY131">
        <f>NORMINV('Rand Int'!AY131,'Inputs &amp; Outputs'!$B$5,'Inputs &amp; Outputs'!$B$6)</f>
        <v>4.2704825344023215E-2</v>
      </c>
      <c r="AZ131">
        <f>NORMINV('Rand Int'!AZ131,'Inputs &amp; Outputs'!$B$5,'Inputs &amp; Outputs'!$B$6)</f>
        <v>0.17608315868799995</v>
      </c>
      <c r="BA131">
        <f>NORMINV('Rand Int'!BA131,'Inputs &amp; Outputs'!$B$5,'Inputs &amp; Outputs'!$B$6)</f>
        <v>0.12003241822913584</v>
      </c>
      <c r="BB131">
        <f>NORMINV('Rand Int'!BB131,'Inputs &amp; Outputs'!$B$5,'Inputs &amp; Outputs'!$B$6)</f>
        <v>4.3563499301566382E-2</v>
      </c>
      <c r="BC131">
        <f>NORMINV('Rand Int'!BC131,'Inputs &amp; Outputs'!$B$5,'Inputs &amp; Outputs'!$B$6)</f>
        <v>1.485378802406051E-2</v>
      </c>
      <c r="BD131">
        <f>NORMINV('Rand Int'!BD131,'Inputs &amp; Outputs'!$B$5,'Inputs &amp; Outputs'!$B$6)</f>
        <v>4.7949108305045292E-2</v>
      </c>
      <c r="BE131">
        <f>NORMINV('Rand Int'!BE131,'Inputs &amp; Outputs'!$B$5,'Inputs &amp; Outputs'!$B$6)</f>
        <v>2.99909816949065E-2</v>
      </c>
      <c r="BF131">
        <f>NORMINV('Rand Int'!BF131,'Inputs &amp; Outputs'!$B$5,'Inputs &amp; Outputs'!$B$6)</f>
        <v>8.9384288125351652E-2</v>
      </c>
      <c r="BG131">
        <f>NORMINV('Rand Int'!BG131,'Inputs &amp; Outputs'!$B$5,'Inputs &amp; Outputs'!$B$6)</f>
        <v>7.2282648853197823E-2</v>
      </c>
      <c r="BH131">
        <f>NORMINV('Rand Int'!BH131,'Inputs &amp; Outputs'!$B$5,'Inputs &amp; Outputs'!$B$6)</f>
        <v>9.8887546131144755E-2</v>
      </c>
      <c r="BI131">
        <f>NORMINV('Rand Int'!BI131,'Inputs &amp; Outputs'!$B$5,'Inputs &amp; Outputs'!$B$6)</f>
        <v>0.1574935414162984</v>
      </c>
      <c r="BJ131">
        <f>NORMINV('Rand Int'!BJ131,'Inputs &amp; Outputs'!$B$5,'Inputs &amp; Outputs'!$B$6)</f>
        <v>4.1547179903401135E-2</v>
      </c>
      <c r="BK131">
        <f>NORMINV('Rand Int'!BK131,'Inputs &amp; Outputs'!$B$5,'Inputs &amp; Outputs'!$B$6)</f>
        <v>-1.8047093856364341E-2</v>
      </c>
      <c r="BL131">
        <f>NORMINV('Rand Int'!BL131,'Inputs &amp; Outputs'!$B$5,'Inputs &amp; Outputs'!$B$6)</f>
        <v>-6.5230877268216442E-2</v>
      </c>
      <c r="BM131">
        <f>NORMINV('Rand Int'!BM131,'Inputs &amp; Outputs'!$B$5,'Inputs &amp; Outputs'!$B$6)</f>
        <v>-8.3706594136018275E-2</v>
      </c>
      <c r="BN131">
        <f>NORMINV('Rand Int'!BN131,'Inputs &amp; Outputs'!$B$5,'Inputs &amp; Outputs'!$B$6)</f>
        <v>4.0547451899684714E-2</v>
      </c>
      <c r="BO131">
        <f>NORMINV('Rand Int'!BO131,'Inputs &amp; Outputs'!$B$5,'Inputs &amp; Outputs'!$B$6)</f>
        <v>5.0483656456623581E-2</v>
      </c>
      <c r="BP131">
        <f>NORMINV('Rand Int'!BP131,'Inputs &amp; Outputs'!$B$5,'Inputs &amp; Outputs'!$B$6)</f>
        <v>4.2653397252063754E-2</v>
      </c>
      <c r="BQ131">
        <f>NORMINV('Rand Int'!BQ131,'Inputs &amp; Outputs'!$B$5,'Inputs &amp; Outputs'!$B$6)</f>
        <v>0.18394665936746657</v>
      </c>
      <c r="BR131">
        <f>NORMINV('Rand Int'!BR131,'Inputs &amp; Outputs'!$B$5,'Inputs &amp; Outputs'!$B$6)</f>
        <v>0.13659081378426607</v>
      </c>
      <c r="BS131">
        <f>NORMINV('Rand Int'!BS131,'Inputs &amp; Outputs'!$B$5,'Inputs &amp; Outputs'!$B$6)</f>
        <v>9.3156533522026172E-2</v>
      </c>
      <c r="BT131">
        <f>NORMINV('Rand Int'!BT131,'Inputs &amp; Outputs'!$B$5,'Inputs &amp; Outputs'!$B$6)</f>
        <v>-5.6651972689922669E-2</v>
      </c>
    </row>
    <row r="132" spans="1:72" x14ac:dyDescent="0.25">
      <c r="A132" s="1">
        <v>131</v>
      </c>
      <c r="C132">
        <f>NORMINV('Rand Int'!C132,'Inputs &amp; Outputs'!$B$5,'Inputs &amp; Outputs'!$B$6)</f>
        <v>2.0077664548729189E-2</v>
      </c>
      <c r="D132">
        <f>NORMINV('Rand Int'!D132,'Inputs &amp; Outputs'!$B$5,'Inputs &amp; Outputs'!$B$6)</f>
        <v>-1.8182091893113844E-2</v>
      </c>
      <c r="E132">
        <f>NORMINV('Rand Int'!E132,'Inputs &amp; Outputs'!$B$5,'Inputs &amp; Outputs'!$B$6)</f>
        <v>9.1158779429547171E-2</v>
      </c>
      <c r="F132">
        <f>NORMINV('Rand Int'!F132,'Inputs &amp; Outputs'!$B$5,'Inputs &amp; Outputs'!$B$6)</f>
        <v>7.5740448367028493E-2</v>
      </c>
      <c r="G132">
        <f>NORMINV('Rand Int'!G132,'Inputs &amp; Outputs'!$B$5,'Inputs &amp; Outputs'!$B$6)</f>
        <v>5.5724797205599044E-2</v>
      </c>
      <c r="H132">
        <f>NORMINV('Rand Int'!H132,'Inputs &amp; Outputs'!$B$5,'Inputs &amp; Outputs'!$B$6)</f>
        <v>7.5232426134175079E-2</v>
      </c>
      <c r="I132">
        <f>NORMINV('Rand Int'!I132,'Inputs &amp; Outputs'!$B$5,'Inputs &amp; Outputs'!$B$6)</f>
        <v>4.0850891346924795E-3</v>
      </c>
      <c r="J132">
        <f>NORMINV('Rand Int'!J132,'Inputs &amp; Outputs'!$B$5,'Inputs &amp; Outputs'!$B$6)</f>
        <v>-2.3724415671705509E-2</v>
      </c>
      <c r="K132">
        <f>NORMINV('Rand Int'!K132,'Inputs &amp; Outputs'!$B$5,'Inputs &amp; Outputs'!$B$6)</f>
        <v>0.11447961024438486</v>
      </c>
      <c r="L132">
        <f>NORMINV('Rand Int'!L132,'Inputs &amp; Outputs'!$B$5,'Inputs &amp; Outputs'!$B$6)</f>
        <v>0.10863056945407625</v>
      </c>
      <c r="M132">
        <f>NORMINV('Rand Int'!M132,'Inputs &amp; Outputs'!$B$5,'Inputs &amp; Outputs'!$B$6)</f>
        <v>3.2507700888232419E-2</v>
      </c>
      <c r="N132">
        <f>NORMINV('Rand Int'!N132,'Inputs &amp; Outputs'!$B$5,'Inputs &amp; Outputs'!$B$6)</f>
        <v>0.12029966939202164</v>
      </c>
      <c r="O132">
        <f>NORMINV('Rand Int'!O132,'Inputs &amp; Outputs'!$B$5,'Inputs &amp; Outputs'!$B$6)</f>
        <v>6.902165001240386E-2</v>
      </c>
      <c r="P132">
        <f>NORMINV('Rand Int'!P132,'Inputs &amp; Outputs'!$B$5,'Inputs &amp; Outputs'!$B$6)</f>
        <v>0.16534906365160618</v>
      </c>
      <c r="Q132">
        <f>NORMINV('Rand Int'!Q132,'Inputs &amp; Outputs'!$B$5,'Inputs &amp; Outputs'!$B$6)</f>
        <v>3.3520126122350641E-2</v>
      </c>
      <c r="R132">
        <f>NORMINV('Rand Int'!R132,'Inputs &amp; Outputs'!$B$5,'Inputs &amp; Outputs'!$B$6)</f>
        <v>0.11987988050870324</v>
      </c>
      <c r="S132">
        <f>NORMINV('Rand Int'!S132,'Inputs &amp; Outputs'!$B$5,'Inputs &amp; Outputs'!$B$6)</f>
        <v>-9.5281021737811389E-4</v>
      </c>
      <c r="T132">
        <f>NORMINV('Rand Int'!T132,'Inputs &amp; Outputs'!$B$5,'Inputs &amp; Outputs'!$B$6)</f>
        <v>3.9715434777015043E-2</v>
      </c>
      <c r="U132">
        <f>NORMINV('Rand Int'!U132,'Inputs &amp; Outputs'!$B$5,'Inputs &amp; Outputs'!$B$6)</f>
        <v>0.1766165638223009</v>
      </c>
      <c r="V132">
        <f>NORMINV('Rand Int'!V132,'Inputs &amp; Outputs'!$B$5,'Inputs &amp; Outputs'!$B$6)</f>
        <v>-7.5396883161716749E-3</v>
      </c>
      <c r="W132">
        <f>NORMINV('Rand Int'!W132,'Inputs &amp; Outputs'!$B$5,'Inputs &amp; Outputs'!$B$6)</f>
        <v>9.8309022470517565E-2</v>
      </c>
      <c r="X132">
        <f>NORMINV('Rand Int'!X132,'Inputs &amp; Outputs'!$B$5,'Inputs &amp; Outputs'!$B$6)</f>
        <v>5.3174896031935995E-2</v>
      </c>
      <c r="Y132">
        <f>NORMINV('Rand Int'!Y132,'Inputs &amp; Outputs'!$B$5,'Inputs &amp; Outputs'!$B$6)</f>
        <v>0.15272070042429386</v>
      </c>
      <c r="Z132">
        <f>NORMINV('Rand Int'!Z132,'Inputs &amp; Outputs'!$B$5,'Inputs &amp; Outputs'!$B$6)</f>
        <v>-4.9765622765322981E-2</v>
      </c>
      <c r="AA132">
        <f>NORMINV('Rand Int'!AA132,'Inputs &amp; Outputs'!$B$5,'Inputs &amp; Outputs'!$B$6)</f>
        <v>0.11481923297797136</v>
      </c>
      <c r="AB132">
        <f>NORMINV('Rand Int'!AB132,'Inputs &amp; Outputs'!$B$5,'Inputs &amp; Outputs'!$B$6)</f>
        <v>7.9770888040929785E-2</v>
      </c>
      <c r="AC132">
        <f>NORMINV('Rand Int'!AC132,'Inputs &amp; Outputs'!$B$5,'Inputs &amp; Outputs'!$B$6)</f>
        <v>9.5580844330827031E-3</v>
      </c>
      <c r="AD132">
        <f>NORMINV('Rand Int'!AD132,'Inputs &amp; Outputs'!$B$5,'Inputs &amp; Outputs'!$B$6)</f>
        <v>0.20667809874836413</v>
      </c>
      <c r="AE132">
        <f>NORMINV('Rand Int'!AE132,'Inputs &amp; Outputs'!$B$5,'Inputs &amp; Outputs'!$B$6)</f>
        <v>8.1706135273290875E-2</v>
      </c>
      <c r="AF132">
        <f>NORMINV('Rand Int'!AF132,'Inputs &amp; Outputs'!$B$5,'Inputs &amp; Outputs'!$B$6)</f>
        <v>9.1785567859556577E-2</v>
      </c>
      <c r="AG132">
        <f>NORMINV('Rand Int'!AG132,'Inputs &amp; Outputs'!$B$5,'Inputs &amp; Outputs'!$B$6)</f>
        <v>0.16526309871552869</v>
      </c>
      <c r="AH132">
        <f>NORMINV('Rand Int'!AH132,'Inputs &amp; Outputs'!$B$5,'Inputs &amp; Outputs'!$B$6)</f>
        <v>-4.9386012039664751E-2</v>
      </c>
      <c r="AI132">
        <f>NORMINV('Rand Int'!AI132,'Inputs &amp; Outputs'!$B$5,'Inputs &amp; Outputs'!$B$6)</f>
        <v>0.13053613209984771</v>
      </c>
      <c r="AJ132">
        <f>NORMINV('Rand Int'!AJ132,'Inputs &amp; Outputs'!$B$5,'Inputs &amp; Outputs'!$B$6)</f>
        <v>6.1892403183354178E-2</v>
      </c>
      <c r="AK132">
        <f>NORMINV('Rand Int'!AK132,'Inputs &amp; Outputs'!$B$5,'Inputs &amp; Outputs'!$B$6)</f>
        <v>0.11775763979104117</v>
      </c>
      <c r="AL132">
        <f>NORMINV('Rand Int'!AL132,'Inputs &amp; Outputs'!$B$5,'Inputs &amp; Outputs'!$B$6)</f>
        <v>-4.8579638819691406E-2</v>
      </c>
      <c r="AM132">
        <f>NORMINV('Rand Int'!AM132,'Inputs &amp; Outputs'!$B$5,'Inputs &amp; Outputs'!$B$6)</f>
        <v>-9.8525298626616353E-3</v>
      </c>
      <c r="AN132">
        <f>NORMINV('Rand Int'!AN132,'Inputs &amp; Outputs'!$B$5,'Inputs &amp; Outputs'!$B$6)</f>
        <v>0.12844066735922538</v>
      </c>
      <c r="AO132">
        <f>NORMINV('Rand Int'!AO132,'Inputs &amp; Outputs'!$B$5,'Inputs &amp; Outputs'!$B$6)</f>
        <v>0.21325591673340114</v>
      </c>
      <c r="AP132">
        <f>NORMINV('Rand Int'!AP132,'Inputs &amp; Outputs'!$B$5,'Inputs &amp; Outputs'!$B$6)</f>
        <v>2.9268895187340521E-2</v>
      </c>
      <c r="AQ132">
        <f>NORMINV('Rand Int'!AQ132,'Inputs &amp; Outputs'!$B$5,'Inputs &amp; Outputs'!$B$6)</f>
        <v>0.11927493118525895</v>
      </c>
      <c r="AR132">
        <f>NORMINV('Rand Int'!AR132,'Inputs &amp; Outputs'!$B$5,'Inputs &amp; Outputs'!$B$6)</f>
        <v>0.15462584524377465</v>
      </c>
      <c r="AS132">
        <f>NORMINV('Rand Int'!AS132,'Inputs &amp; Outputs'!$B$5,'Inputs &amp; Outputs'!$B$6)</f>
        <v>-7.8470817568588203E-2</v>
      </c>
      <c r="AT132">
        <f>NORMINV('Rand Int'!AT132,'Inputs &amp; Outputs'!$B$5,'Inputs &amp; Outputs'!$B$6)</f>
        <v>-5.5583515013730544E-2</v>
      </c>
      <c r="AU132">
        <f>NORMINV('Rand Int'!AU132,'Inputs &amp; Outputs'!$B$5,'Inputs &amp; Outputs'!$B$6)</f>
        <v>0.1067405056275417</v>
      </c>
      <c r="AV132">
        <f>NORMINV('Rand Int'!AV132,'Inputs &amp; Outputs'!$B$5,'Inputs &amp; Outputs'!$B$6)</f>
        <v>0.1089916981582244</v>
      </c>
      <c r="AW132">
        <f>NORMINV('Rand Int'!AW132,'Inputs &amp; Outputs'!$B$5,'Inputs &amp; Outputs'!$B$6)</f>
        <v>7.8508591781877482E-2</v>
      </c>
      <c r="AX132">
        <f>NORMINV('Rand Int'!AX132,'Inputs &amp; Outputs'!$B$5,'Inputs &amp; Outputs'!$B$6)</f>
        <v>9.6340995908784796E-2</v>
      </c>
      <c r="AY132">
        <f>NORMINV('Rand Int'!AY132,'Inputs &amp; Outputs'!$B$5,'Inputs &amp; Outputs'!$B$6)</f>
        <v>0.14101973603796247</v>
      </c>
      <c r="AZ132">
        <f>NORMINV('Rand Int'!AZ132,'Inputs &amp; Outputs'!$B$5,'Inputs &amp; Outputs'!$B$6)</f>
        <v>0.20904566900907393</v>
      </c>
      <c r="BA132">
        <f>NORMINV('Rand Int'!BA132,'Inputs &amp; Outputs'!$B$5,'Inputs &amp; Outputs'!$B$6)</f>
        <v>-5.0515492414930682E-2</v>
      </c>
      <c r="BB132">
        <f>NORMINV('Rand Int'!BB132,'Inputs &amp; Outputs'!$B$5,'Inputs &amp; Outputs'!$B$6)</f>
        <v>6.6917669587260281E-2</v>
      </c>
      <c r="BC132">
        <f>NORMINV('Rand Int'!BC132,'Inputs &amp; Outputs'!$B$5,'Inputs &amp; Outputs'!$B$6)</f>
        <v>0.10753710474853351</v>
      </c>
      <c r="BD132">
        <f>NORMINV('Rand Int'!BD132,'Inputs &amp; Outputs'!$B$5,'Inputs &amp; Outputs'!$B$6)</f>
        <v>5.4922670475366211E-2</v>
      </c>
      <c r="BE132">
        <f>NORMINV('Rand Int'!BE132,'Inputs &amp; Outputs'!$B$5,'Inputs &amp; Outputs'!$B$6)</f>
        <v>5.4225697089010129E-2</v>
      </c>
      <c r="BF132">
        <f>NORMINV('Rand Int'!BF132,'Inputs &amp; Outputs'!$B$5,'Inputs &amp; Outputs'!$B$6)</f>
        <v>0.11416990598854729</v>
      </c>
      <c r="BG132">
        <f>NORMINV('Rand Int'!BG132,'Inputs &amp; Outputs'!$B$5,'Inputs &amp; Outputs'!$B$6)</f>
        <v>9.1376589193550517E-2</v>
      </c>
      <c r="BH132">
        <f>NORMINV('Rand Int'!BH132,'Inputs &amp; Outputs'!$B$5,'Inputs &amp; Outputs'!$B$6)</f>
        <v>-4.8769253954376035E-3</v>
      </c>
      <c r="BI132">
        <f>NORMINV('Rand Int'!BI132,'Inputs &amp; Outputs'!$B$5,'Inputs &amp; Outputs'!$B$6)</f>
        <v>9.4530225705514864E-2</v>
      </c>
      <c r="BJ132">
        <f>NORMINV('Rand Int'!BJ132,'Inputs &amp; Outputs'!$B$5,'Inputs &amp; Outputs'!$B$6)</f>
        <v>0.13448405909769273</v>
      </c>
      <c r="BK132">
        <f>NORMINV('Rand Int'!BK132,'Inputs &amp; Outputs'!$B$5,'Inputs &amp; Outputs'!$B$6)</f>
        <v>-7.2163114534785577E-2</v>
      </c>
      <c r="BL132">
        <f>NORMINV('Rand Int'!BL132,'Inputs &amp; Outputs'!$B$5,'Inputs &amp; Outputs'!$B$6)</f>
        <v>6.5312703459198235E-2</v>
      </c>
      <c r="BM132">
        <f>NORMINV('Rand Int'!BM132,'Inputs &amp; Outputs'!$B$5,'Inputs &amp; Outputs'!$B$6)</f>
        <v>0.17306698561050687</v>
      </c>
      <c r="BN132">
        <f>NORMINV('Rand Int'!BN132,'Inputs &amp; Outputs'!$B$5,'Inputs &amp; Outputs'!$B$6)</f>
        <v>7.9560821401223794E-2</v>
      </c>
      <c r="BO132">
        <f>NORMINV('Rand Int'!BO132,'Inputs &amp; Outputs'!$B$5,'Inputs &amp; Outputs'!$B$6)</f>
        <v>8.2814327880575411E-2</v>
      </c>
      <c r="BP132">
        <f>NORMINV('Rand Int'!BP132,'Inputs &amp; Outputs'!$B$5,'Inputs &amp; Outputs'!$B$6)</f>
        <v>5.1469325583422314E-2</v>
      </c>
      <c r="BQ132">
        <f>NORMINV('Rand Int'!BQ132,'Inputs &amp; Outputs'!$B$5,'Inputs &amp; Outputs'!$B$6)</f>
        <v>8.991751820166774E-3</v>
      </c>
      <c r="BR132">
        <f>NORMINV('Rand Int'!BR132,'Inputs &amp; Outputs'!$B$5,'Inputs &amp; Outputs'!$B$6)</f>
        <v>7.0487110262976743E-2</v>
      </c>
      <c r="BS132">
        <f>NORMINV('Rand Int'!BS132,'Inputs &amp; Outputs'!$B$5,'Inputs &amp; Outputs'!$B$6)</f>
        <v>0.23204771158413964</v>
      </c>
      <c r="BT132">
        <f>NORMINV('Rand Int'!BT132,'Inputs &amp; Outputs'!$B$5,'Inputs &amp; Outputs'!$B$6)</f>
        <v>8.3190385912382869E-2</v>
      </c>
    </row>
    <row r="133" spans="1:72" x14ac:dyDescent="0.25">
      <c r="A133" s="1">
        <v>132</v>
      </c>
      <c r="C133">
        <f>NORMINV('Rand Int'!C133,'Inputs &amp; Outputs'!$B$5,'Inputs &amp; Outputs'!$B$6)</f>
        <v>0.1742292705040632</v>
      </c>
      <c r="D133">
        <f>NORMINV('Rand Int'!D133,'Inputs &amp; Outputs'!$B$5,'Inputs &amp; Outputs'!$B$6)</f>
        <v>1.7575493330711581E-3</v>
      </c>
      <c r="E133">
        <f>NORMINV('Rand Int'!E133,'Inputs &amp; Outputs'!$B$5,'Inputs &amp; Outputs'!$B$6)</f>
        <v>0.10540921768734055</v>
      </c>
      <c r="F133">
        <f>NORMINV('Rand Int'!F133,'Inputs &amp; Outputs'!$B$5,'Inputs &amp; Outputs'!$B$6)</f>
        <v>0.25390372127961858</v>
      </c>
      <c r="G133">
        <f>NORMINV('Rand Int'!G133,'Inputs &amp; Outputs'!$B$5,'Inputs &amp; Outputs'!$B$6)</f>
        <v>-5.7560138723279114E-2</v>
      </c>
      <c r="H133">
        <f>NORMINV('Rand Int'!H133,'Inputs &amp; Outputs'!$B$5,'Inputs &amp; Outputs'!$B$6)</f>
        <v>1.8169962757565716E-3</v>
      </c>
      <c r="I133">
        <f>NORMINV('Rand Int'!I133,'Inputs &amp; Outputs'!$B$5,'Inputs &amp; Outputs'!$B$6)</f>
        <v>0.11639704465696402</v>
      </c>
      <c r="J133">
        <f>NORMINV('Rand Int'!J133,'Inputs &amp; Outputs'!$B$5,'Inputs &amp; Outputs'!$B$6)</f>
        <v>0.12405891811680793</v>
      </c>
      <c r="K133">
        <f>NORMINV('Rand Int'!K133,'Inputs &amp; Outputs'!$B$5,'Inputs &amp; Outputs'!$B$6)</f>
        <v>6.9111752655188763E-2</v>
      </c>
      <c r="L133">
        <f>NORMINV('Rand Int'!L133,'Inputs &amp; Outputs'!$B$5,'Inputs &amp; Outputs'!$B$6)</f>
        <v>2.0608870889232057E-2</v>
      </c>
      <c r="M133">
        <f>NORMINV('Rand Int'!M133,'Inputs &amp; Outputs'!$B$5,'Inputs &amp; Outputs'!$B$6)</f>
        <v>3.3051465014481071E-3</v>
      </c>
      <c r="N133">
        <f>NORMINV('Rand Int'!N133,'Inputs &amp; Outputs'!$B$5,'Inputs &amp; Outputs'!$B$6)</f>
        <v>-2.2366951513975636E-2</v>
      </c>
      <c r="O133">
        <f>NORMINV('Rand Int'!O133,'Inputs &amp; Outputs'!$B$5,'Inputs &amp; Outputs'!$B$6)</f>
        <v>0.14423146477020163</v>
      </c>
      <c r="P133">
        <f>NORMINV('Rand Int'!P133,'Inputs &amp; Outputs'!$B$5,'Inputs &amp; Outputs'!$B$6)</f>
        <v>6.4003806064540536E-2</v>
      </c>
      <c r="Q133">
        <f>NORMINV('Rand Int'!Q133,'Inputs &amp; Outputs'!$B$5,'Inputs &amp; Outputs'!$B$6)</f>
        <v>0.13418428125830711</v>
      </c>
      <c r="R133">
        <f>NORMINV('Rand Int'!R133,'Inputs &amp; Outputs'!$B$5,'Inputs &amp; Outputs'!$B$6)</f>
        <v>2.2181446930988606E-2</v>
      </c>
      <c r="S133">
        <f>NORMINV('Rand Int'!S133,'Inputs &amp; Outputs'!$B$5,'Inputs &amp; Outputs'!$B$6)</f>
        <v>6.0578352867785457E-2</v>
      </c>
      <c r="T133">
        <f>NORMINV('Rand Int'!T133,'Inputs &amp; Outputs'!$B$5,'Inputs &amp; Outputs'!$B$6)</f>
        <v>-8.9926263842861731E-2</v>
      </c>
      <c r="U133">
        <f>NORMINV('Rand Int'!U133,'Inputs &amp; Outputs'!$B$5,'Inputs &amp; Outputs'!$B$6)</f>
        <v>0.23898156236550566</v>
      </c>
      <c r="V133">
        <f>NORMINV('Rand Int'!V133,'Inputs &amp; Outputs'!$B$5,'Inputs &amp; Outputs'!$B$6)</f>
        <v>4.3189937818521859E-2</v>
      </c>
      <c r="W133">
        <f>NORMINV('Rand Int'!W133,'Inputs &amp; Outputs'!$B$5,'Inputs &amp; Outputs'!$B$6)</f>
        <v>3.3639159343024694E-2</v>
      </c>
      <c r="X133">
        <f>NORMINV('Rand Int'!X133,'Inputs &amp; Outputs'!$B$5,'Inputs &amp; Outputs'!$B$6)</f>
        <v>7.5536063364372436E-2</v>
      </c>
      <c r="Y133">
        <f>NORMINV('Rand Int'!Y133,'Inputs &amp; Outputs'!$B$5,'Inputs &amp; Outputs'!$B$6)</f>
        <v>0.12076889480380329</v>
      </c>
      <c r="Z133">
        <f>NORMINV('Rand Int'!Z133,'Inputs &amp; Outputs'!$B$5,'Inputs &amp; Outputs'!$B$6)</f>
        <v>0.15974201257516546</v>
      </c>
      <c r="AA133">
        <f>NORMINV('Rand Int'!AA133,'Inputs &amp; Outputs'!$B$5,'Inputs &amp; Outputs'!$B$6)</f>
        <v>0.19434929705279602</v>
      </c>
      <c r="AB133">
        <f>NORMINV('Rand Int'!AB133,'Inputs &amp; Outputs'!$B$5,'Inputs &amp; Outputs'!$B$6)</f>
        <v>0.12099068957682813</v>
      </c>
      <c r="AC133">
        <f>NORMINV('Rand Int'!AC133,'Inputs &amp; Outputs'!$B$5,'Inputs &amp; Outputs'!$B$6)</f>
        <v>6.957567911896631E-2</v>
      </c>
      <c r="AD133">
        <f>NORMINV('Rand Int'!AD133,'Inputs &amp; Outputs'!$B$5,'Inputs &amp; Outputs'!$B$6)</f>
        <v>7.7043137271903622E-2</v>
      </c>
      <c r="AE133">
        <f>NORMINV('Rand Int'!AE133,'Inputs &amp; Outputs'!$B$5,'Inputs &amp; Outputs'!$B$6)</f>
        <v>4.8544460878925423E-2</v>
      </c>
      <c r="AF133">
        <f>NORMINV('Rand Int'!AF133,'Inputs &amp; Outputs'!$B$5,'Inputs &amp; Outputs'!$B$6)</f>
        <v>-3.9331662922503369E-3</v>
      </c>
      <c r="AG133">
        <f>NORMINV('Rand Int'!AG133,'Inputs &amp; Outputs'!$B$5,'Inputs &amp; Outputs'!$B$6)</f>
        <v>7.6440253984266432E-2</v>
      </c>
      <c r="AH133">
        <f>NORMINV('Rand Int'!AH133,'Inputs &amp; Outputs'!$B$5,'Inputs &amp; Outputs'!$B$6)</f>
        <v>-2.6816931715722747E-2</v>
      </c>
      <c r="AI133">
        <f>NORMINV('Rand Int'!AI133,'Inputs &amp; Outputs'!$B$5,'Inputs &amp; Outputs'!$B$6)</f>
        <v>-0.11331906287639987</v>
      </c>
      <c r="AJ133">
        <f>NORMINV('Rand Int'!AJ133,'Inputs &amp; Outputs'!$B$5,'Inputs &amp; Outputs'!$B$6)</f>
        <v>3.5008644963277991E-2</v>
      </c>
      <c r="AK133">
        <f>NORMINV('Rand Int'!AK133,'Inputs &amp; Outputs'!$B$5,'Inputs &amp; Outputs'!$B$6)</f>
        <v>0.15747167949437196</v>
      </c>
      <c r="AL133">
        <f>NORMINV('Rand Int'!AL133,'Inputs &amp; Outputs'!$B$5,'Inputs &amp; Outputs'!$B$6)</f>
        <v>8.9420698709307175E-2</v>
      </c>
      <c r="AM133">
        <f>NORMINV('Rand Int'!AM133,'Inputs &amp; Outputs'!$B$5,'Inputs &amp; Outputs'!$B$6)</f>
        <v>1.9689778978121547E-3</v>
      </c>
      <c r="AN133">
        <f>NORMINV('Rand Int'!AN133,'Inputs &amp; Outputs'!$B$5,'Inputs &amp; Outputs'!$B$6)</f>
        <v>0.1525086541382859</v>
      </c>
      <c r="AO133">
        <f>NORMINV('Rand Int'!AO133,'Inputs &amp; Outputs'!$B$5,'Inputs &amp; Outputs'!$B$6)</f>
        <v>-8.4460469651616299E-3</v>
      </c>
      <c r="AP133">
        <f>NORMINV('Rand Int'!AP133,'Inputs &amp; Outputs'!$B$5,'Inputs &amp; Outputs'!$B$6)</f>
        <v>-7.9428338511269153E-3</v>
      </c>
      <c r="AQ133">
        <f>NORMINV('Rand Int'!AQ133,'Inputs &amp; Outputs'!$B$5,'Inputs &amp; Outputs'!$B$6)</f>
        <v>-1.7839182762717454E-2</v>
      </c>
      <c r="AR133">
        <f>NORMINV('Rand Int'!AR133,'Inputs &amp; Outputs'!$B$5,'Inputs &amp; Outputs'!$B$6)</f>
        <v>3.7250964906006212E-2</v>
      </c>
      <c r="AS133">
        <f>NORMINV('Rand Int'!AS133,'Inputs &amp; Outputs'!$B$5,'Inputs &amp; Outputs'!$B$6)</f>
        <v>7.5883378175177624E-2</v>
      </c>
      <c r="AT133">
        <f>NORMINV('Rand Int'!AT133,'Inputs &amp; Outputs'!$B$5,'Inputs &amp; Outputs'!$B$6)</f>
        <v>0.11331359853037415</v>
      </c>
      <c r="AU133">
        <f>NORMINV('Rand Int'!AU133,'Inputs &amp; Outputs'!$B$5,'Inputs &amp; Outputs'!$B$6)</f>
        <v>0.27907695342197308</v>
      </c>
      <c r="AV133">
        <f>NORMINV('Rand Int'!AV133,'Inputs &amp; Outputs'!$B$5,'Inputs &amp; Outputs'!$B$6)</f>
        <v>5.8620391665108296E-2</v>
      </c>
      <c r="AW133">
        <f>NORMINV('Rand Int'!AW133,'Inputs &amp; Outputs'!$B$5,'Inputs &amp; Outputs'!$B$6)</f>
        <v>0.11192088779632378</v>
      </c>
      <c r="AX133">
        <f>NORMINV('Rand Int'!AX133,'Inputs &amp; Outputs'!$B$5,'Inputs &amp; Outputs'!$B$6)</f>
        <v>3.2407970913118825E-2</v>
      </c>
      <c r="AY133">
        <f>NORMINV('Rand Int'!AY133,'Inputs &amp; Outputs'!$B$5,'Inputs &amp; Outputs'!$B$6)</f>
        <v>-1.8979434012260779E-2</v>
      </c>
      <c r="AZ133">
        <f>NORMINV('Rand Int'!AZ133,'Inputs &amp; Outputs'!$B$5,'Inputs &amp; Outputs'!$B$6)</f>
        <v>8.5255520673645696E-2</v>
      </c>
      <c r="BA133">
        <f>NORMINV('Rand Int'!BA133,'Inputs &amp; Outputs'!$B$5,'Inputs &amp; Outputs'!$B$6)</f>
        <v>0.10361490724794639</v>
      </c>
      <c r="BB133">
        <f>NORMINV('Rand Int'!BB133,'Inputs &amp; Outputs'!$B$5,'Inputs &amp; Outputs'!$B$6)</f>
        <v>0.18067572666706277</v>
      </c>
      <c r="BC133">
        <f>NORMINV('Rand Int'!BC133,'Inputs &amp; Outputs'!$B$5,'Inputs &amp; Outputs'!$B$6)</f>
        <v>9.3437811389861236E-3</v>
      </c>
      <c r="BD133">
        <f>NORMINV('Rand Int'!BD133,'Inputs &amp; Outputs'!$B$5,'Inputs &amp; Outputs'!$B$6)</f>
        <v>5.7851458878848495E-2</v>
      </c>
      <c r="BE133">
        <f>NORMINV('Rand Int'!BE133,'Inputs &amp; Outputs'!$B$5,'Inputs &amp; Outputs'!$B$6)</f>
        <v>-5.4745476395841847E-2</v>
      </c>
      <c r="BF133">
        <f>NORMINV('Rand Int'!BF133,'Inputs &amp; Outputs'!$B$5,'Inputs &amp; Outputs'!$B$6)</f>
        <v>2.1804266079340107E-2</v>
      </c>
      <c r="BG133">
        <f>NORMINV('Rand Int'!BG133,'Inputs &amp; Outputs'!$B$5,'Inputs &amp; Outputs'!$B$6)</f>
        <v>-2.0613306849278618E-2</v>
      </c>
      <c r="BH133">
        <f>NORMINV('Rand Int'!BH133,'Inputs &amp; Outputs'!$B$5,'Inputs &amp; Outputs'!$B$6)</f>
        <v>-4.5298520151589666E-2</v>
      </c>
      <c r="BI133">
        <f>NORMINV('Rand Int'!BI133,'Inputs &amp; Outputs'!$B$5,'Inputs &amp; Outputs'!$B$6)</f>
        <v>1.751117182046906E-2</v>
      </c>
      <c r="BJ133">
        <f>NORMINV('Rand Int'!BJ133,'Inputs &amp; Outputs'!$B$5,'Inputs &amp; Outputs'!$B$6)</f>
        <v>9.4169525919629127E-2</v>
      </c>
      <c r="BK133">
        <f>NORMINV('Rand Int'!BK133,'Inputs &amp; Outputs'!$B$5,'Inputs &amp; Outputs'!$B$6)</f>
        <v>0.10250849448923767</v>
      </c>
      <c r="BL133">
        <f>NORMINV('Rand Int'!BL133,'Inputs &amp; Outputs'!$B$5,'Inputs &amp; Outputs'!$B$6)</f>
        <v>-6.386067287821369E-2</v>
      </c>
      <c r="BM133">
        <f>NORMINV('Rand Int'!BM133,'Inputs &amp; Outputs'!$B$5,'Inputs &amp; Outputs'!$B$6)</f>
        <v>0.10574407850069491</v>
      </c>
      <c r="BN133">
        <f>NORMINV('Rand Int'!BN133,'Inputs &amp; Outputs'!$B$5,'Inputs &amp; Outputs'!$B$6)</f>
        <v>9.7334532156250819E-2</v>
      </c>
      <c r="BO133">
        <f>NORMINV('Rand Int'!BO133,'Inputs &amp; Outputs'!$B$5,'Inputs &amp; Outputs'!$B$6)</f>
        <v>7.5276375249388294E-2</v>
      </c>
      <c r="BP133">
        <f>NORMINV('Rand Int'!BP133,'Inputs &amp; Outputs'!$B$5,'Inputs &amp; Outputs'!$B$6)</f>
        <v>4.2056018737409509E-2</v>
      </c>
      <c r="BQ133">
        <f>NORMINV('Rand Int'!BQ133,'Inputs &amp; Outputs'!$B$5,'Inputs &amp; Outputs'!$B$6)</f>
        <v>0.14881211405344799</v>
      </c>
      <c r="BR133">
        <f>NORMINV('Rand Int'!BR133,'Inputs &amp; Outputs'!$B$5,'Inputs &amp; Outputs'!$B$6)</f>
        <v>0.13170513123864536</v>
      </c>
      <c r="BS133">
        <f>NORMINV('Rand Int'!BS133,'Inputs &amp; Outputs'!$B$5,'Inputs &amp; Outputs'!$B$6)</f>
        <v>8.6166803605948139E-2</v>
      </c>
      <c r="BT133">
        <f>NORMINV('Rand Int'!BT133,'Inputs &amp; Outputs'!$B$5,'Inputs &amp; Outputs'!$B$6)</f>
        <v>5.8161377883028692E-2</v>
      </c>
    </row>
    <row r="134" spans="1:72" x14ac:dyDescent="0.25">
      <c r="A134" s="1">
        <v>133</v>
      </c>
      <c r="C134">
        <f>NORMINV('Rand Int'!C134,'Inputs &amp; Outputs'!$B$5,'Inputs &amp; Outputs'!$B$6)</f>
        <v>5.2939412570206484E-2</v>
      </c>
      <c r="D134">
        <f>NORMINV('Rand Int'!D134,'Inputs &amp; Outputs'!$B$5,'Inputs &amp; Outputs'!$B$6)</f>
        <v>1.8617248152257383E-2</v>
      </c>
      <c r="E134">
        <f>NORMINV('Rand Int'!E134,'Inputs &amp; Outputs'!$B$5,'Inputs &amp; Outputs'!$B$6)</f>
        <v>7.639516328390332E-2</v>
      </c>
      <c r="F134">
        <f>NORMINV('Rand Int'!F134,'Inputs &amp; Outputs'!$B$5,'Inputs &amp; Outputs'!$B$6)</f>
        <v>3.8390677120916233E-2</v>
      </c>
      <c r="G134">
        <f>NORMINV('Rand Int'!G134,'Inputs &amp; Outputs'!$B$5,'Inputs &amp; Outputs'!$B$6)</f>
        <v>1.1394294615339827E-2</v>
      </c>
      <c r="H134">
        <f>NORMINV('Rand Int'!H134,'Inputs &amp; Outputs'!$B$5,'Inputs &amp; Outputs'!$B$6)</f>
        <v>8.7695932515372665E-2</v>
      </c>
      <c r="I134">
        <f>NORMINV('Rand Int'!I134,'Inputs &amp; Outputs'!$B$5,'Inputs &amp; Outputs'!$B$6)</f>
        <v>-6.4164162081921661E-2</v>
      </c>
      <c r="J134">
        <f>NORMINV('Rand Int'!J134,'Inputs &amp; Outputs'!$B$5,'Inputs &amp; Outputs'!$B$6)</f>
        <v>5.9589565141242556E-2</v>
      </c>
      <c r="K134">
        <f>NORMINV('Rand Int'!K134,'Inputs &amp; Outputs'!$B$5,'Inputs &amp; Outputs'!$B$6)</f>
        <v>0.14560903266971464</v>
      </c>
      <c r="L134">
        <f>NORMINV('Rand Int'!L134,'Inputs &amp; Outputs'!$B$5,'Inputs &amp; Outputs'!$B$6)</f>
        <v>0.10828206145150893</v>
      </c>
      <c r="M134">
        <f>NORMINV('Rand Int'!M134,'Inputs &amp; Outputs'!$B$5,'Inputs &amp; Outputs'!$B$6)</f>
        <v>-3.3802475725823025E-2</v>
      </c>
      <c r="N134">
        <f>NORMINV('Rand Int'!N134,'Inputs &amp; Outputs'!$B$5,'Inputs &amp; Outputs'!$B$6)</f>
        <v>6.5711086275455813E-2</v>
      </c>
      <c r="O134">
        <f>NORMINV('Rand Int'!O134,'Inputs &amp; Outputs'!$B$5,'Inputs &amp; Outputs'!$B$6)</f>
        <v>4.2491647864782378E-2</v>
      </c>
      <c r="P134">
        <f>NORMINV('Rand Int'!P134,'Inputs &amp; Outputs'!$B$5,'Inputs &amp; Outputs'!$B$6)</f>
        <v>0.16065603464326311</v>
      </c>
      <c r="Q134">
        <f>NORMINV('Rand Int'!Q134,'Inputs &amp; Outputs'!$B$5,'Inputs &amp; Outputs'!$B$6)</f>
        <v>0.11261861074790797</v>
      </c>
      <c r="R134">
        <f>NORMINV('Rand Int'!R134,'Inputs &amp; Outputs'!$B$5,'Inputs &amp; Outputs'!$B$6)</f>
        <v>0.1123292737712978</v>
      </c>
      <c r="S134">
        <f>NORMINV('Rand Int'!S134,'Inputs &amp; Outputs'!$B$5,'Inputs &amp; Outputs'!$B$6)</f>
        <v>5.2218977915627303E-2</v>
      </c>
      <c r="T134">
        <f>NORMINV('Rand Int'!T134,'Inputs &amp; Outputs'!$B$5,'Inputs &amp; Outputs'!$B$6)</f>
        <v>4.2915557296848331E-2</v>
      </c>
      <c r="U134">
        <f>NORMINV('Rand Int'!U134,'Inputs &amp; Outputs'!$B$5,'Inputs &amp; Outputs'!$B$6)</f>
        <v>2.1229403856105097E-2</v>
      </c>
      <c r="V134">
        <f>NORMINV('Rand Int'!V134,'Inputs &amp; Outputs'!$B$5,'Inputs &amp; Outputs'!$B$6)</f>
        <v>8.741205419930935E-2</v>
      </c>
      <c r="W134">
        <f>NORMINV('Rand Int'!W134,'Inputs &amp; Outputs'!$B$5,'Inputs &amp; Outputs'!$B$6)</f>
        <v>4.5340447101120909E-2</v>
      </c>
      <c r="X134">
        <f>NORMINV('Rand Int'!X134,'Inputs &amp; Outputs'!$B$5,'Inputs &amp; Outputs'!$B$6)</f>
        <v>0.13893108968386364</v>
      </c>
      <c r="Y134">
        <f>NORMINV('Rand Int'!Y134,'Inputs &amp; Outputs'!$B$5,'Inputs &amp; Outputs'!$B$6)</f>
        <v>4.0915309073185142E-2</v>
      </c>
      <c r="Z134">
        <f>NORMINV('Rand Int'!Z134,'Inputs &amp; Outputs'!$B$5,'Inputs &amp; Outputs'!$B$6)</f>
        <v>-4.3751831798479926E-2</v>
      </c>
      <c r="AA134">
        <f>NORMINV('Rand Int'!AA134,'Inputs &amp; Outputs'!$B$5,'Inputs &amp; Outputs'!$B$6)</f>
        <v>0.18954012521346295</v>
      </c>
      <c r="AB134">
        <f>NORMINV('Rand Int'!AB134,'Inputs &amp; Outputs'!$B$5,'Inputs &amp; Outputs'!$B$6)</f>
        <v>5.8361798285090388E-2</v>
      </c>
      <c r="AC134">
        <f>NORMINV('Rand Int'!AC134,'Inputs &amp; Outputs'!$B$5,'Inputs &amp; Outputs'!$B$6)</f>
        <v>0.10823964126756737</v>
      </c>
      <c r="AD134">
        <f>NORMINV('Rand Int'!AD134,'Inputs &amp; Outputs'!$B$5,'Inputs &amp; Outputs'!$B$6)</f>
        <v>4.9526183584303121E-3</v>
      </c>
      <c r="AE134">
        <f>NORMINV('Rand Int'!AE134,'Inputs &amp; Outputs'!$B$5,'Inputs &amp; Outputs'!$B$6)</f>
        <v>0.13386306429926192</v>
      </c>
      <c r="AF134">
        <f>NORMINV('Rand Int'!AF134,'Inputs &amp; Outputs'!$B$5,'Inputs &amp; Outputs'!$B$6)</f>
        <v>2.8395806350536311E-2</v>
      </c>
      <c r="AG134">
        <f>NORMINV('Rand Int'!AG134,'Inputs &amp; Outputs'!$B$5,'Inputs &amp; Outputs'!$B$6)</f>
        <v>1.6374766547458286E-2</v>
      </c>
      <c r="AH134">
        <f>NORMINV('Rand Int'!AH134,'Inputs &amp; Outputs'!$B$5,'Inputs &amp; Outputs'!$B$6)</f>
        <v>0.20703667583620061</v>
      </c>
      <c r="AI134">
        <f>NORMINV('Rand Int'!AI134,'Inputs &amp; Outputs'!$B$5,'Inputs &amp; Outputs'!$B$6)</f>
        <v>0.12024528842080076</v>
      </c>
      <c r="AJ134">
        <f>NORMINV('Rand Int'!AJ134,'Inputs &amp; Outputs'!$B$5,'Inputs &amp; Outputs'!$B$6)</f>
        <v>-1.773852529599837E-2</v>
      </c>
      <c r="AK134">
        <f>NORMINV('Rand Int'!AK134,'Inputs &amp; Outputs'!$B$5,'Inputs &amp; Outputs'!$B$6)</f>
        <v>2.2996201146450145E-2</v>
      </c>
      <c r="AL134">
        <f>NORMINV('Rand Int'!AL134,'Inputs &amp; Outputs'!$B$5,'Inputs &amp; Outputs'!$B$6)</f>
        <v>3.4990346140141737E-2</v>
      </c>
      <c r="AM134">
        <f>NORMINV('Rand Int'!AM134,'Inputs &amp; Outputs'!$B$5,'Inputs &amp; Outputs'!$B$6)</f>
        <v>-3.6019316129533366E-2</v>
      </c>
      <c r="AN134">
        <f>NORMINV('Rand Int'!AN134,'Inputs &amp; Outputs'!$B$5,'Inputs &amp; Outputs'!$B$6)</f>
        <v>9.1739616643108757E-2</v>
      </c>
      <c r="AO134">
        <f>NORMINV('Rand Int'!AO134,'Inputs &amp; Outputs'!$B$5,'Inputs &amp; Outputs'!$B$6)</f>
        <v>0.17453886092346271</v>
      </c>
      <c r="AP134">
        <f>NORMINV('Rand Int'!AP134,'Inputs &amp; Outputs'!$B$5,'Inputs &amp; Outputs'!$B$6)</f>
        <v>8.0895930324795542E-2</v>
      </c>
      <c r="AQ134">
        <f>NORMINV('Rand Int'!AQ134,'Inputs &amp; Outputs'!$B$5,'Inputs &amp; Outputs'!$B$6)</f>
        <v>0.21259165121071902</v>
      </c>
      <c r="AR134">
        <f>NORMINV('Rand Int'!AR134,'Inputs &amp; Outputs'!$B$5,'Inputs &amp; Outputs'!$B$6)</f>
        <v>0.18719080522683249</v>
      </c>
      <c r="AS134">
        <f>NORMINV('Rand Int'!AS134,'Inputs &amp; Outputs'!$B$5,'Inputs &amp; Outputs'!$B$6)</f>
        <v>0.10093388064849806</v>
      </c>
      <c r="AT134">
        <f>NORMINV('Rand Int'!AT134,'Inputs &amp; Outputs'!$B$5,'Inputs &amp; Outputs'!$B$6)</f>
        <v>0.21795140747559255</v>
      </c>
      <c r="AU134">
        <f>NORMINV('Rand Int'!AU134,'Inputs &amp; Outputs'!$B$5,'Inputs &amp; Outputs'!$B$6)</f>
        <v>6.006223278644069E-2</v>
      </c>
      <c r="AV134">
        <f>NORMINV('Rand Int'!AV134,'Inputs &amp; Outputs'!$B$5,'Inputs &amp; Outputs'!$B$6)</f>
        <v>7.0463677877381725E-2</v>
      </c>
      <c r="AW134">
        <f>NORMINV('Rand Int'!AW134,'Inputs &amp; Outputs'!$B$5,'Inputs &amp; Outputs'!$B$6)</f>
        <v>0.16199270055806048</v>
      </c>
      <c r="AX134">
        <f>NORMINV('Rand Int'!AX134,'Inputs &amp; Outputs'!$B$5,'Inputs &amp; Outputs'!$B$6)</f>
        <v>-0.11002014455630763</v>
      </c>
      <c r="AY134">
        <f>NORMINV('Rand Int'!AY134,'Inputs &amp; Outputs'!$B$5,'Inputs &amp; Outputs'!$B$6)</f>
        <v>-1.1878301618634485E-2</v>
      </c>
      <c r="AZ134">
        <f>NORMINV('Rand Int'!AZ134,'Inputs &amp; Outputs'!$B$5,'Inputs &amp; Outputs'!$B$6)</f>
        <v>5.9365186980028233E-2</v>
      </c>
      <c r="BA134">
        <f>NORMINV('Rand Int'!BA134,'Inputs &amp; Outputs'!$B$5,'Inputs &amp; Outputs'!$B$6)</f>
        <v>3.0680812341156605E-2</v>
      </c>
      <c r="BB134">
        <f>NORMINV('Rand Int'!BB134,'Inputs &amp; Outputs'!$B$5,'Inputs &amp; Outputs'!$B$6)</f>
        <v>-5.0344297832810816E-2</v>
      </c>
      <c r="BC134">
        <f>NORMINV('Rand Int'!BC134,'Inputs &amp; Outputs'!$B$5,'Inputs &amp; Outputs'!$B$6)</f>
        <v>0.14251580552804588</v>
      </c>
      <c r="BD134">
        <f>NORMINV('Rand Int'!BD134,'Inputs &amp; Outputs'!$B$5,'Inputs &amp; Outputs'!$B$6)</f>
        <v>8.5798965139319477E-2</v>
      </c>
      <c r="BE134">
        <f>NORMINV('Rand Int'!BE134,'Inputs &amp; Outputs'!$B$5,'Inputs &amp; Outputs'!$B$6)</f>
        <v>-1.9440522910409555E-2</v>
      </c>
      <c r="BF134">
        <f>NORMINV('Rand Int'!BF134,'Inputs &amp; Outputs'!$B$5,'Inputs &amp; Outputs'!$B$6)</f>
        <v>-6.5259760996188715E-3</v>
      </c>
      <c r="BG134">
        <f>NORMINV('Rand Int'!BG134,'Inputs &amp; Outputs'!$B$5,'Inputs &amp; Outputs'!$B$6)</f>
        <v>3.9173747247986959E-2</v>
      </c>
      <c r="BH134">
        <f>NORMINV('Rand Int'!BH134,'Inputs &amp; Outputs'!$B$5,'Inputs &amp; Outputs'!$B$6)</f>
        <v>-7.7132839057130892E-2</v>
      </c>
      <c r="BI134">
        <f>NORMINV('Rand Int'!BI134,'Inputs &amp; Outputs'!$B$5,'Inputs &amp; Outputs'!$B$6)</f>
        <v>0.10384004785184514</v>
      </c>
      <c r="BJ134">
        <f>NORMINV('Rand Int'!BJ134,'Inputs &amp; Outputs'!$B$5,'Inputs &amp; Outputs'!$B$6)</f>
        <v>0.10045479532623197</v>
      </c>
      <c r="BK134">
        <f>NORMINV('Rand Int'!BK134,'Inputs &amp; Outputs'!$B$5,'Inputs &amp; Outputs'!$B$6)</f>
        <v>1.9371102450930842E-2</v>
      </c>
      <c r="BL134">
        <f>NORMINV('Rand Int'!BL134,'Inputs &amp; Outputs'!$B$5,'Inputs &amp; Outputs'!$B$6)</f>
        <v>0.10139742338266317</v>
      </c>
      <c r="BM134">
        <f>NORMINV('Rand Int'!BM134,'Inputs &amp; Outputs'!$B$5,'Inputs &amp; Outputs'!$B$6)</f>
        <v>0.24858467740684148</v>
      </c>
      <c r="BN134">
        <f>NORMINV('Rand Int'!BN134,'Inputs &amp; Outputs'!$B$5,'Inputs &amp; Outputs'!$B$6)</f>
        <v>-5.2466142248970976E-3</v>
      </c>
      <c r="BO134">
        <f>NORMINV('Rand Int'!BO134,'Inputs &amp; Outputs'!$B$5,'Inputs &amp; Outputs'!$B$6)</f>
        <v>6.4466081367726719E-2</v>
      </c>
      <c r="BP134">
        <f>NORMINV('Rand Int'!BP134,'Inputs &amp; Outputs'!$B$5,'Inputs &amp; Outputs'!$B$6)</f>
        <v>0.11318032463112061</v>
      </c>
      <c r="BQ134">
        <f>NORMINV('Rand Int'!BQ134,'Inputs &amp; Outputs'!$B$5,'Inputs &amp; Outputs'!$B$6)</f>
        <v>0.11734162674878068</v>
      </c>
      <c r="BR134">
        <f>NORMINV('Rand Int'!BR134,'Inputs &amp; Outputs'!$B$5,'Inputs &amp; Outputs'!$B$6)</f>
        <v>-2.9591568192985043E-2</v>
      </c>
      <c r="BS134">
        <f>NORMINV('Rand Int'!BS134,'Inputs &amp; Outputs'!$B$5,'Inputs &amp; Outputs'!$B$6)</f>
        <v>0.16176161030416691</v>
      </c>
      <c r="BT134">
        <f>NORMINV('Rand Int'!BT134,'Inputs &amp; Outputs'!$B$5,'Inputs &amp; Outputs'!$B$6)</f>
        <v>5.8611691572863833E-2</v>
      </c>
    </row>
    <row r="135" spans="1:72" x14ac:dyDescent="0.25">
      <c r="A135" s="1">
        <v>134</v>
      </c>
      <c r="C135">
        <f>NORMINV('Rand Int'!C135,'Inputs &amp; Outputs'!$B$5,'Inputs &amp; Outputs'!$B$6)</f>
        <v>9.6540004022045101E-2</v>
      </c>
      <c r="D135">
        <f>NORMINV('Rand Int'!D135,'Inputs &amp; Outputs'!$B$5,'Inputs &amp; Outputs'!$B$6)</f>
        <v>0.16041978583725092</v>
      </c>
      <c r="E135">
        <f>NORMINV('Rand Int'!E135,'Inputs &amp; Outputs'!$B$5,'Inputs &amp; Outputs'!$B$6)</f>
        <v>-2.3752319136670835E-2</v>
      </c>
      <c r="F135">
        <f>NORMINV('Rand Int'!F135,'Inputs &amp; Outputs'!$B$5,'Inputs &amp; Outputs'!$B$6)</f>
        <v>-8.01284760628167E-2</v>
      </c>
      <c r="G135">
        <f>NORMINV('Rand Int'!G135,'Inputs &amp; Outputs'!$B$5,'Inputs &amp; Outputs'!$B$6)</f>
        <v>-2.9869393262446017E-2</v>
      </c>
      <c r="H135">
        <f>NORMINV('Rand Int'!H135,'Inputs &amp; Outputs'!$B$5,'Inputs &amp; Outputs'!$B$6)</f>
        <v>4.6789011582454472E-2</v>
      </c>
      <c r="I135">
        <f>NORMINV('Rand Int'!I135,'Inputs &amp; Outputs'!$B$5,'Inputs &amp; Outputs'!$B$6)</f>
        <v>7.023422545106886E-2</v>
      </c>
      <c r="J135">
        <f>NORMINV('Rand Int'!J135,'Inputs &amp; Outputs'!$B$5,'Inputs &amp; Outputs'!$B$6)</f>
        <v>4.9073750186440286E-2</v>
      </c>
      <c r="K135">
        <f>NORMINV('Rand Int'!K135,'Inputs &amp; Outputs'!$B$5,'Inputs &amp; Outputs'!$B$6)</f>
        <v>0.14451208153754452</v>
      </c>
      <c r="L135">
        <f>NORMINV('Rand Int'!L135,'Inputs &amp; Outputs'!$B$5,'Inputs &amp; Outputs'!$B$6)</f>
        <v>-6.4577537654966433E-2</v>
      </c>
      <c r="M135">
        <f>NORMINV('Rand Int'!M135,'Inputs &amp; Outputs'!$B$5,'Inputs &amp; Outputs'!$B$6)</f>
        <v>-2.9367294100921718E-2</v>
      </c>
      <c r="N135">
        <f>NORMINV('Rand Int'!N135,'Inputs &amp; Outputs'!$B$5,'Inputs &amp; Outputs'!$B$6)</f>
        <v>0.17107698454514014</v>
      </c>
      <c r="O135">
        <f>NORMINV('Rand Int'!O135,'Inputs &amp; Outputs'!$B$5,'Inputs &amp; Outputs'!$B$6)</f>
        <v>0.17388037615295482</v>
      </c>
      <c r="P135">
        <f>NORMINV('Rand Int'!P135,'Inputs &amp; Outputs'!$B$5,'Inputs &amp; Outputs'!$B$6)</f>
        <v>-5.6625112748397655E-2</v>
      </c>
      <c r="Q135">
        <f>NORMINV('Rand Int'!Q135,'Inputs &amp; Outputs'!$B$5,'Inputs &amp; Outputs'!$B$6)</f>
        <v>0.10110885962403433</v>
      </c>
      <c r="R135">
        <f>NORMINV('Rand Int'!R135,'Inputs &amp; Outputs'!$B$5,'Inputs &amp; Outputs'!$B$6)</f>
        <v>0.16533437690491543</v>
      </c>
      <c r="S135">
        <f>NORMINV('Rand Int'!S135,'Inputs &amp; Outputs'!$B$5,'Inputs &amp; Outputs'!$B$6)</f>
        <v>0.15494604003347678</v>
      </c>
      <c r="T135">
        <f>NORMINV('Rand Int'!T135,'Inputs &amp; Outputs'!$B$5,'Inputs &amp; Outputs'!$B$6)</f>
        <v>-3.1751091327287873E-2</v>
      </c>
      <c r="U135">
        <f>NORMINV('Rand Int'!U135,'Inputs &amp; Outputs'!$B$5,'Inputs &amp; Outputs'!$B$6)</f>
        <v>-8.4231228196889218E-2</v>
      </c>
      <c r="V135">
        <f>NORMINV('Rand Int'!V135,'Inputs &amp; Outputs'!$B$5,'Inputs &amp; Outputs'!$B$6)</f>
        <v>-2.1066462781992812E-2</v>
      </c>
      <c r="W135">
        <f>NORMINV('Rand Int'!W135,'Inputs &amp; Outputs'!$B$5,'Inputs &amp; Outputs'!$B$6)</f>
        <v>0.12694238049182283</v>
      </c>
      <c r="X135">
        <f>NORMINV('Rand Int'!X135,'Inputs &amp; Outputs'!$B$5,'Inputs &amp; Outputs'!$B$6)</f>
        <v>1.9808331258990425E-3</v>
      </c>
      <c r="Y135">
        <f>NORMINV('Rand Int'!Y135,'Inputs &amp; Outputs'!$B$5,'Inputs &amp; Outputs'!$B$6)</f>
        <v>6.0134521297462808E-2</v>
      </c>
      <c r="Z135">
        <f>NORMINV('Rand Int'!Z135,'Inputs &amp; Outputs'!$B$5,'Inputs &amp; Outputs'!$B$6)</f>
        <v>-5.0247926854366437E-2</v>
      </c>
      <c r="AA135">
        <f>NORMINV('Rand Int'!AA135,'Inputs &amp; Outputs'!$B$5,'Inputs &amp; Outputs'!$B$6)</f>
        <v>0.10683160587334117</v>
      </c>
      <c r="AB135">
        <f>NORMINV('Rand Int'!AB135,'Inputs &amp; Outputs'!$B$5,'Inputs &amp; Outputs'!$B$6)</f>
        <v>0.11537285100960344</v>
      </c>
      <c r="AC135">
        <f>NORMINV('Rand Int'!AC135,'Inputs &amp; Outputs'!$B$5,'Inputs &amp; Outputs'!$B$6)</f>
        <v>3.382038348666401E-2</v>
      </c>
      <c r="AD135">
        <f>NORMINV('Rand Int'!AD135,'Inputs &amp; Outputs'!$B$5,'Inputs &amp; Outputs'!$B$6)</f>
        <v>5.008876466870163E-3</v>
      </c>
      <c r="AE135">
        <f>NORMINV('Rand Int'!AE135,'Inputs &amp; Outputs'!$B$5,'Inputs &amp; Outputs'!$B$6)</f>
        <v>2.9482749294626843E-2</v>
      </c>
      <c r="AF135">
        <f>NORMINV('Rand Int'!AF135,'Inputs &amp; Outputs'!$B$5,'Inputs &amp; Outputs'!$B$6)</f>
        <v>0.20746583569944613</v>
      </c>
      <c r="AG135">
        <f>NORMINV('Rand Int'!AG135,'Inputs &amp; Outputs'!$B$5,'Inputs &amp; Outputs'!$B$6)</f>
        <v>0.10367283223600882</v>
      </c>
      <c r="AH135">
        <f>NORMINV('Rand Int'!AH135,'Inputs &amp; Outputs'!$B$5,'Inputs &amp; Outputs'!$B$6)</f>
        <v>-3.8102644103475039E-2</v>
      </c>
      <c r="AI135">
        <f>NORMINV('Rand Int'!AI135,'Inputs &amp; Outputs'!$B$5,'Inputs &amp; Outputs'!$B$6)</f>
        <v>1.4381592311271812E-2</v>
      </c>
      <c r="AJ135">
        <f>NORMINV('Rand Int'!AJ135,'Inputs &amp; Outputs'!$B$5,'Inputs &amp; Outputs'!$B$6)</f>
        <v>-3.9928978135608584E-2</v>
      </c>
      <c r="AK135">
        <f>NORMINV('Rand Int'!AK135,'Inputs &amp; Outputs'!$B$5,'Inputs &amp; Outputs'!$B$6)</f>
        <v>6.3929310021567001E-2</v>
      </c>
      <c r="AL135">
        <f>NORMINV('Rand Int'!AL135,'Inputs &amp; Outputs'!$B$5,'Inputs &amp; Outputs'!$B$6)</f>
        <v>5.4736368037737064E-2</v>
      </c>
      <c r="AM135">
        <f>NORMINV('Rand Int'!AM135,'Inputs &amp; Outputs'!$B$5,'Inputs &amp; Outputs'!$B$6)</f>
        <v>7.1907211203271829E-2</v>
      </c>
      <c r="AN135">
        <f>NORMINV('Rand Int'!AN135,'Inputs &amp; Outputs'!$B$5,'Inputs &amp; Outputs'!$B$6)</f>
        <v>5.3591034240183869E-2</v>
      </c>
      <c r="AO135">
        <f>NORMINV('Rand Int'!AO135,'Inputs &amp; Outputs'!$B$5,'Inputs &amp; Outputs'!$B$6)</f>
        <v>2.5953841412073582E-2</v>
      </c>
      <c r="AP135">
        <f>NORMINV('Rand Int'!AP135,'Inputs &amp; Outputs'!$B$5,'Inputs &amp; Outputs'!$B$6)</f>
        <v>5.0694313825495198E-2</v>
      </c>
      <c r="AQ135">
        <f>NORMINV('Rand Int'!AQ135,'Inputs &amp; Outputs'!$B$5,'Inputs &amp; Outputs'!$B$6)</f>
        <v>9.0601370546842031E-2</v>
      </c>
      <c r="AR135">
        <f>NORMINV('Rand Int'!AR135,'Inputs &amp; Outputs'!$B$5,'Inputs &amp; Outputs'!$B$6)</f>
        <v>0.11832603714407192</v>
      </c>
      <c r="AS135">
        <f>NORMINV('Rand Int'!AS135,'Inputs &amp; Outputs'!$B$5,'Inputs &amp; Outputs'!$B$6)</f>
        <v>4.4589878124808337E-2</v>
      </c>
      <c r="AT135">
        <f>NORMINV('Rand Int'!AT135,'Inputs &amp; Outputs'!$B$5,'Inputs &amp; Outputs'!$B$6)</f>
        <v>0.14364535903157</v>
      </c>
      <c r="AU135">
        <f>NORMINV('Rand Int'!AU135,'Inputs &amp; Outputs'!$B$5,'Inputs &amp; Outputs'!$B$6)</f>
        <v>7.3721889591723544E-3</v>
      </c>
      <c r="AV135">
        <f>NORMINV('Rand Int'!AV135,'Inputs &amp; Outputs'!$B$5,'Inputs &amp; Outputs'!$B$6)</f>
        <v>-3.7717265765398994E-2</v>
      </c>
      <c r="AW135">
        <f>NORMINV('Rand Int'!AW135,'Inputs &amp; Outputs'!$B$5,'Inputs &amp; Outputs'!$B$6)</f>
        <v>0.15709758738191332</v>
      </c>
      <c r="AX135">
        <f>NORMINV('Rand Int'!AX135,'Inputs &amp; Outputs'!$B$5,'Inputs &amp; Outputs'!$B$6)</f>
        <v>9.3479530051331833E-2</v>
      </c>
      <c r="AY135">
        <f>NORMINV('Rand Int'!AY135,'Inputs &amp; Outputs'!$B$5,'Inputs &amp; Outputs'!$B$6)</f>
        <v>9.1793863898785466E-2</v>
      </c>
      <c r="AZ135">
        <f>NORMINV('Rand Int'!AZ135,'Inputs &amp; Outputs'!$B$5,'Inputs &amp; Outputs'!$B$6)</f>
        <v>8.7876319678954776E-2</v>
      </c>
      <c r="BA135">
        <f>NORMINV('Rand Int'!BA135,'Inputs &amp; Outputs'!$B$5,'Inputs &amp; Outputs'!$B$6)</f>
        <v>6.9257764289387777E-2</v>
      </c>
      <c r="BB135">
        <f>NORMINV('Rand Int'!BB135,'Inputs &amp; Outputs'!$B$5,'Inputs &amp; Outputs'!$B$6)</f>
        <v>2.7112858023187449E-2</v>
      </c>
      <c r="BC135">
        <f>NORMINV('Rand Int'!BC135,'Inputs &amp; Outputs'!$B$5,'Inputs &amp; Outputs'!$B$6)</f>
        <v>7.528579562047083E-2</v>
      </c>
      <c r="BD135">
        <f>NORMINV('Rand Int'!BD135,'Inputs &amp; Outputs'!$B$5,'Inputs &amp; Outputs'!$B$6)</f>
        <v>6.3668042241118591E-2</v>
      </c>
      <c r="BE135">
        <f>NORMINV('Rand Int'!BE135,'Inputs &amp; Outputs'!$B$5,'Inputs &amp; Outputs'!$B$6)</f>
        <v>3.1200017676674928E-2</v>
      </c>
      <c r="BF135">
        <f>NORMINV('Rand Int'!BF135,'Inputs &amp; Outputs'!$B$5,'Inputs &amp; Outputs'!$B$6)</f>
        <v>0.11739610132339591</v>
      </c>
      <c r="BG135">
        <f>NORMINV('Rand Int'!BG135,'Inputs &amp; Outputs'!$B$5,'Inputs &amp; Outputs'!$B$6)</f>
        <v>6.9935804774501634E-2</v>
      </c>
      <c r="BH135">
        <f>NORMINV('Rand Int'!BH135,'Inputs &amp; Outputs'!$B$5,'Inputs &amp; Outputs'!$B$6)</f>
        <v>3.6058257123990856E-2</v>
      </c>
      <c r="BI135">
        <f>NORMINV('Rand Int'!BI135,'Inputs &amp; Outputs'!$B$5,'Inputs &amp; Outputs'!$B$6)</f>
        <v>9.0111536328902259E-2</v>
      </c>
      <c r="BJ135">
        <f>NORMINV('Rand Int'!BJ135,'Inputs &amp; Outputs'!$B$5,'Inputs &amp; Outputs'!$B$6)</f>
        <v>0.14902900932099894</v>
      </c>
      <c r="BK135">
        <f>NORMINV('Rand Int'!BK135,'Inputs &amp; Outputs'!$B$5,'Inputs &amp; Outputs'!$B$6)</f>
        <v>-3.0913965340570351E-2</v>
      </c>
      <c r="BL135">
        <f>NORMINV('Rand Int'!BL135,'Inputs &amp; Outputs'!$B$5,'Inputs &amp; Outputs'!$B$6)</f>
        <v>0.17292537711188927</v>
      </c>
      <c r="BM135">
        <f>NORMINV('Rand Int'!BM135,'Inputs &amp; Outputs'!$B$5,'Inputs &amp; Outputs'!$B$6)</f>
        <v>9.0960549055691842E-2</v>
      </c>
      <c r="BN135">
        <f>NORMINV('Rand Int'!BN135,'Inputs &amp; Outputs'!$B$5,'Inputs &amp; Outputs'!$B$6)</f>
        <v>6.3387226855929193E-2</v>
      </c>
      <c r="BO135">
        <f>NORMINV('Rand Int'!BO135,'Inputs &amp; Outputs'!$B$5,'Inputs &amp; Outputs'!$B$6)</f>
        <v>1.0721047045018854E-2</v>
      </c>
      <c r="BP135">
        <f>NORMINV('Rand Int'!BP135,'Inputs &amp; Outputs'!$B$5,'Inputs &amp; Outputs'!$B$6)</f>
        <v>7.2055227173045938E-2</v>
      </c>
      <c r="BQ135">
        <f>NORMINV('Rand Int'!BQ135,'Inputs &amp; Outputs'!$B$5,'Inputs &amp; Outputs'!$B$6)</f>
        <v>-5.8837884510853158E-2</v>
      </c>
      <c r="BR135">
        <f>NORMINV('Rand Int'!BR135,'Inputs &amp; Outputs'!$B$5,'Inputs &amp; Outputs'!$B$6)</f>
        <v>-3.868112042813146E-2</v>
      </c>
      <c r="BS135">
        <f>NORMINV('Rand Int'!BS135,'Inputs &amp; Outputs'!$B$5,'Inputs &amp; Outputs'!$B$6)</f>
        <v>3.6190979692118729E-2</v>
      </c>
      <c r="BT135">
        <f>NORMINV('Rand Int'!BT135,'Inputs &amp; Outputs'!$B$5,'Inputs &amp; Outputs'!$B$6)</f>
        <v>0.12378639512673963</v>
      </c>
    </row>
    <row r="136" spans="1:72" x14ac:dyDescent="0.25">
      <c r="A136" s="1">
        <v>135</v>
      </c>
      <c r="C136">
        <f>NORMINV('Rand Int'!C136,'Inputs &amp; Outputs'!$B$5,'Inputs &amp; Outputs'!$B$6)</f>
        <v>6.8124013550115992E-2</v>
      </c>
      <c r="D136">
        <f>NORMINV('Rand Int'!D136,'Inputs &amp; Outputs'!$B$5,'Inputs &amp; Outputs'!$B$6)</f>
        <v>0.19024650025921239</v>
      </c>
      <c r="E136">
        <f>NORMINV('Rand Int'!E136,'Inputs &amp; Outputs'!$B$5,'Inputs &amp; Outputs'!$B$6)</f>
        <v>1.9330457400273511E-2</v>
      </c>
      <c r="F136">
        <f>NORMINV('Rand Int'!F136,'Inputs &amp; Outputs'!$B$5,'Inputs &amp; Outputs'!$B$6)</f>
        <v>2.5534070313127655E-2</v>
      </c>
      <c r="G136">
        <f>NORMINV('Rand Int'!G136,'Inputs &amp; Outputs'!$B$5,'Inputs &amp; Outputs'!$B$6)</f>
        <v>8.2722091832982181E-2</v>
      </c>
      <c r="H136">
        <f>NORMINV('Rand Int'!H136,'Inputs &amp; Outputs'!$B$5,'Inputs &amp; Outputs'!$B$6)</f>
        <v>4.6126683487765767E-2</v>
      </c>
      <c r="I136">
        <f>NORMINV('Rand Int'!I136,'Inputs &amp; Outputs'!$B$5,'Inputs &amp; Outputs'!$B$6)</f>
        <v>5.6622206250837984E-2</v>
      </c>
      <c r="J136">
        <f>NORMINV('Rand Int'!J136,'Inputs &amp; Outputs'!$B$5,'Inputs &amp; Outputs'!$B$6)</f>
        <v>-0.1368933433808619</v>
      </c>
      <c r="K136">
        <f>NORMINV('Rand Int'!K136,'Inputs &amp; Outputs'!$B$5,'Inputs &amp; Outputs'!$B$6)</f>
        <v>0.14133193349045603</v>
      </c>
      <c r="L136">
        <f>NORMINV('Rand Int'!L136,'Inputs &amp; Outputs'!$B$5,'Inputs &amp; Outputs'!$B$6)</f>
        <v>-4.8582782573421496E-2</v>
      </c>
      <c r="M136">
        <f>NORMINV('Rand Int'!M136,'Inputs &amp; Outputs'!$B$5,'Inputs &amp; Outputs'!$B$6)</f>
        <v>2.3007365571009609E-2</v>
      </c>
      <c r="N136">
        <f>NORMINV('Rand Int'!N136,'Inputs &amp; Outputs'!$B$5,'Inputs &amp; Outputs'!$B$6)</f>
        <v>0.20433962512834283</v>
      </c>
      <c r="O136">
        <f>NORMINV('Rand Int'!O136,'Inputs &amp; Outputs'!$B$5,'Inputs &amp; Outputs'!$B$6)</f>
        <v>0.18830264667614241</v>
      </c>
      <c r="P136">
        <f>NORMINV('Rand Int'!P136,'Inputs &amp; Outputs'!$B$5,'Inputs &amp; Outputs'!$B$6)</f>
        <v>4.8616379065060285E-2</v>
      </c>
      <c r="Q136">
        <f>NORMINV('Rand Int'!Q136,'Inputs &amp; Outputs'!$B$5,'Inputs &amp; Outputs'!$B$6)</f>
        <v>9.520960483958632E-2</v>
      </c>
      <c r="R136">
        <f>NORMINV('Rand Int'!R136,'Inputs &amp; Outputs'!$B$5,'Inputs &amp; Outputs'!$B$6)</f>
        <v>4.1707148607298697E-2</v>
      </c>
      <c r="S136">
        <f>NORMINV('Rand Int'!S136,'Inputs &amp; Outputs'!$B$5,'Inputs &amp; Outputs'!$B$6)</f>
        <v>0.11466846880486006</v>
      </c>
      <c r="T136">
        <f>NORMINV('Rand Int'!T136,'Inputs &amp; Outputs'!$B$5,'Inputs &amp; Outputs'!$B$6)</f>
        <v>3.8349707461159441E-2</v>
      </c>
      <c r="U136">
        <f>NORMINV('Rand Int'!U136,'Inputs &amp; Outputs'!$B$5,'Inputs &amp; Outputs'!$B$6)</f>
        <v>0.19197462003553711</v>
      </c>
      <c r="V136">
        <f>NORMINV('Rand Int'!V136,'Inputs &amp; Outputs'!$B$5,'Inputs &amp; Outputs'!$B$6)</f>
        <v>0.11623583917842951</v>
      </c>
      <c r="W136">
        <f>NORMINV('Rand Int'!W136,'Inputs &amp; Outputs'!$B$5,'Inputs &amp; Outputs'!$B$6)</f>
        <v>1.8633094534532761E-2</v>
      </c>
      <c r="X136">
        <f>NORMINV('Rand Int'!X136,'Inputs &amp; Outputs'!$B$5,'Inputs &amp; Outputs'!$B$6)</f>
        <v>5.2871963762930609E-2</v>
      </c>
      <c r="Y136">
        <f>NORMINV('Rand Int'!Y136,'Inputs &amp; Outputs'!$B$5,'Inputs &amp; Outputs'!$B$6)</f>
        <v>0.11220647075652228</v>
      </c>
      <c r="Z136">
        <f>NORMINV('Rand Int'!Z136,'Inputs &amp; Outputs'!$B$5,'Inputs &amp; Outputs'!$B$6)</f>
        <v>-3.7379506025483664E-2</v>
      </c>
      <c r="AA136">
        <f>NORMINV('Rand Int'!AA136,'Inputs &amp; Outputs'!$B$5,'Inputs &amp; Outputs'!$B$6)</f>
        <v>0.14094168215342193</v>
      </c>
      <c r="AB136">
        <f>NORMINV('Rand Int'!AB136,'Inputs &amp; Outputs'!$B$5,'Inputs &amp; Outputs'!$B$6)</f>
        <v>-8.2865380928959925E-3</v>
      </c>
      <c r="AC136">
        <f>NORMINV('Rand Int'!AC136,'Inputs &amp; Outputs'!$B$5,'Inputs &amp; Outputs'!$B$6)</f>
        <v>-2.5399250004492099E-2</v>
      </c>
      <c r="AD136">
        <f>NORMINV('Rand Int'!AD136,'Inputs &amp; Outputs'!$B$5,'Inputs &amp; Outputs'!$B$6)</f>
        <v>7.1749515937480746E-2</v>
      </c>
      <c r="AE136">
        <f>NORMINV('Rand Int'!AE136,'Inputs &amp; Outputs'!$B$5,'Inputs &amp; Outputs'!$B$6)</f>
        <v>9.1742759845474905E-2</v>
      </c>
      <c r="AF136">
        <f>NORMINV('Rand Int'!AF136,'Inputs &amp; Outputs'!$B$5,'Inputs &amp; Outputs'!$B$6)</f>
        <v>1.8246510916307683E-2</v>
      </c>
      <c r="AG136">
        <f>NORMINV('Rand Int'!AG136,'Inputs &amp; Outputs'!$B$5,'Inputs &amp; Outputs'!$B$6)</f>
        <v>0.14746507212433146</v>
      </c>
      <c r="AH136">
        <f>NORMINV('Rand Int'!AH136,'Inputs &amp; Outputs'!$B$5,'Inputs &amp; Outputs'!$B$6)</f>
        <v>0.12397312583891895</v>
      </c>
      <c r="AI136">
        <f>NORMINV('Rand Int'!AI136,'Inputs &amp; Outputs'!$B$5,'Inputs &amp; Outputs'!$B$6)</f>
        <v>0.11170521408726793</v>
      </c>
      <c r="AJ136">
        <f>NORMINV('Rand Int'!AJ136,'Inputs &amp; Outputs'!$B$5,'Inputs &amp; Outputs'!$B$6)</f>
        <v>-3.0917493633761298E-2</v>
      </c>
      <c r="AK136">
        <f>NORMINV('Rand Int'!AK136,'Inputs &amp; Outputs'!$B$5,'Inputs &amp; Outputs'!$B$6)</f>
        <v>0.13080808379344341</v>
      </c>
      <c r="AL136">
        <f>NORMINV('Rand Int'!AL136,'Inputs &amp; Outputs'!$B$5,'Inputs &amp; Outputs'!$B$6)</f>
        <v>5.4348801427712388E-2</v>
      </c>
      <c r="AM136">
        <f>NORMINV('Rand Int'!AM136,'Inputs &amp; Outputs'!$B$5,'Inputs &amp; Outputs'!$B$6)</f>
        <v>-3.4540953498900379E-3</v>
      </c>
      <c r="AN136">
        <f>NORMINV('Rand Int'!AN136,'Inputs &amp; Outputs'!$B$5,'Inputs &amp; Outputs'!$B$6)</f>
        <v>3.2153362571978178E-2</v>
      </c>
      <c r="AO136">
        <f>NORMINV('Rand Int'!AO136,'Inputs &amp; Outputs'!$B$5,'Inputs &amp; Outputs'!$B$6)</f>
        <v>-0.10395690391434301</v>
      </c>
      <c r="AP136">
        <f>NORMINV('Rand Int'!AP136,'Inputs &amp; Outputs'!$B$5,'Inputs &amp; Outputs'!$B$6)</f>
        <v>-2.5085150268465195E-2</v>
      </c>
      <c r="AQ136">
        <f>NORMINV('Rand Int'!AQ136,'Inputs &amp; Outputs'!$B$5,'Inputs &amp; Outputs'!$B$6)</f>
        <v>0.16021107005313256</v>
      </c>
      <c r="AR136">
        <f>NORMINV('Rand Int'!AR136,'Inputs &amp; Outputs'!$B$5,'Inputs &amp; Outputs'!$B$6)</f>
        <v>0.10223016436250612</v>
      </c>
      <c r="AS136">
        <f>NORMINV('Rand Int'!AS136,'Inputs &amp; Outputs'!$B$5,'Inputs &amp; Outputs'!$B$6)</f>
        <v>6.0662811765803133E-2</v>
      </c>
      <c r="AT136">
        <f>NORMINV('Rand Int'!AT136,'Inputs &amp; Outputs'!$B$5,'Inputs &amp; Outputs'!$B$6)</f>
        <v>1.7970706247598757E-2</v>
      </c>
      <c r="AU136">
        <f>NORMINV('Rand Int'!AU136,'Inputs &amp; Outputs'!$B$5,'Inputs &amp; Outputs'!$B$6)</f>
        <v>0.17860009862446696</v>
      </c>
      <c r="AV136">
        <f>NORMINV('Rand Int'!AV136,'Inputs &amp; Outputs'!$B$5,'Inputs &amp; Outputs'!$B$6)</f>
        <v>6.6700320501585003E-2</v>
      </c>
      <c r="AW136">
        <f>NORMINV('Rand Int'!AW136,'Inputs &amp; Outputs'!$B$5,'Inputs &amp; Outputs'!$B$6)</f>
        <v>4.2615165141953487E-2</v>
      </c>
      <c r="AX136">
        <f>NORMINV('Rand Int'!AX136,'Inputs &amp; Outputs'!$B$5,'Inputs &amp; Outputs'!$B$6)</f>
        <v>0.15126605949780508</v>
      </c>
      <c r="AY136">
        <f>NORMINV('Rand Int'!AY136,'Inputs &amp; Outputs'!$B$5,'Inputs &amp; Outputs'!$B$6)</f>
        <v>0.25700933480045285</v>
      </c>
      <c r="AZ136">
        <f>NORMINV('Rand Int'!AZ136,'Inputs &amp; Outputs'!$B$5,'Inputs &amp; Outputs'!$B$6)</f>
        <v>-8.3508199422074991E-2</v>
      </c>
      <c r="BA136">
        <f>NORMINV('Rand Int'!BA136,'Inputs &amp; Outputs'!$B$5,'Inputs &amp; Outputs'!$B$6)</f>
        <v>5.4564349050509539E-3</v>
      </c>
      <c r="BB136">
        <f>NORMINV('Rand Int'!BB136,'Inputs &amp; Outputs'!$B$5,'Inputs &amp; Outputs'!$B$6)</f>
        <v>0.20454030245528287</v>
      </c>
      <c r="BC136">
        <f>NORMINV('Rand Int'!BC136,'Inputs &amp; Outputs'!$B$5,'Inputs &amp; Outputs'!$B$6)</f>
        <v>0.1586637033809396</v>
      </c>
      <c r="BD136">
        <f>NORMINV('Rand Int'!BD136,'Inputs &amp; Outputs'!$B$5,'Inputs &amp; Outputs'!$B$6)</f>
        <v>0.12900572812393885</v>
      </c>
      <c r="BE136">
        <f>NORMINV('Rand Int'!BE136,'Inputs &amp; Outputs'!$B$5,'Inputs &amp; Outputs'!$B$6)</f>
        <v>5.8262417447365211E-2</v>
      </c>
      <c r="BF136">
        <f>NORMINV('Rand Int'!BF136,'Inputs &amp; Outputs'!$B$5,'Inputs &amp; Outputs'!$B$6)</f>
        <v>0.26462859317070186</v>
      </c>
      <c r="BG136">
        <f>NORMINV('Rand Int'!BG136,'Inputs &amp; Outputs'!$B$5,'Inputs &amp; Outputs'!$B$6)</f>
        <v>-5.331960210572749E-2</v>
      </c>
      <c r="BH136">
        <f>NORMINV('Rand Int'!BH136,'Inputs &amp; Outputs'!$B$5,'Inputs &amp; Outputs'!$B$6)</f>
        <v>9.0848624312187598E-2</v>
      </c>
      <c r="BI136">
        <f>NORMINV('Rand Int'!BI136,'Inputs &amp; Outputs'!$B$5,'Inputs &amp; Outputs'!$B$6)</f>
        <v>0.11827991074501745</v>
      </c>
      <c r="BJ136">
        <f>NORMINV('Rand Int'!BJ136,'Inputs &amp; Outputs'!$B$5,'Inputs &amp; Outputs'!$B$6)</f>
        <v>-8.2746857803911306E-3</v>
      </c>
      <c r="BK136">
        <f>NORMINV('Rand Int'!BK136,'Inputs &amp; Outputs'!$B$5,'Inputs &amp; Outputs'!$B$6)</f>
        <v>5.7489915073790705E-2</v>
      </c>
      <c r="BL136">
        <f>NORMINV('Rand Int'!BL136,'Inputs &amp; Outputs'!$B$5,'Inputs &amp; Outputs'!$B$6)</f>
        <v>0.1541761892794733</v>
      </c>
      <c r="BM136">
        <f>NORMINV('Rand Int'!BM136,'Inputs &amp; Outputs'!$B$5,'Inputs &amp; Outputs'!$B$6)</f>
        <v>9.4262115612254477E-2</v>
      </c>
      <c r="BN136">
        <f>NORMINV('Rand Int'!BN136,'Inputs &amp; Outputs'!$B$5,'Inputs &amp; Outputs'!$B$6)</f>
        <v>0.10929489177299198</v>
      </c>
      <c r="BO136">
        <f>NORMINV('Rand Int'!BO136,'Inputs &amp; Outputs'!$B$5,'Inputs &amp; Outputs'!$B$6)</f>
        <v>4.7157238640594491E-2</v>
      </c>
      <c r="BP136">
        <f>NORMINV('Rand Int'!BP136,'Inputs &amp; Outputs'!$B$5,'Inputs &amp; Outputs'!$B$6)</f>
        <v>9.1318641086779367E-2</v>
      </c>
      <c r="BQ136">
        <f>NORMINV('Rand Int'!BQ136,'Inputs &amp; Outputs'!$B$5,'Inputs &amp; Outputs'!$B$6)</f>
        <v>2.5270066288199618E-2</v>
      </c>
      <c r="BR136">
        <f>NORMINV('Rand Int'!BR136,'Inputs &amp; Outputs'!$B$5,'Inputs &amp; Outputs'!$B$6)</f>
        <v>0.11912266213840603</v>
      </c>
      <c r="BS136">
        <f>NORMINV('Rand Int'!BS136,'Inputs &amp; Outputs'!$B$5,'Inputs &amp; Outputs'!$B$6)</f>
        <v>8.2120729499676776E-2</v>
      </c>
      <c r="BT136">
        <f>NORMINV('Rand Int'!BT136,'Inputs &amp; Outputs'!$B$5,'Inputs &amp; Outputs'!$B$6)</f>
        <v>3.1808817157009554E-2</v>
      </c>
    </row>
    <row r="137" spans="1:72" x14ac:dyDescent="0.25">
      <c r="A137" s="1">
        <v>136</v>
      </c>
      <c r="C137">
        <f>NORMINV('Rand Int'!C137,'Inputs &amp; Outputs'!$B$5,'Inputs &amp; Outputs'!$B$6)</f>
        <v>0.12968592145470009</v>
      </c>
      <c r="D137">
        <f>NORMINV('Rand Int'!D137,'Inputs &amp; Outputs'!$B$5,'Inputs &amp; Outputs'!$B$6)</f>
        <v>0.11664998629720998</v>
      </c>
      <c r="E137">
        <f>NORMINV('Rand Int'!E137,'Inputs &amp; Outputs'!$B$5,'Inputs &amp; Outputs'!$B$6)</f>
        <v>0.12542257973412607</v>
      </c>
      <c r="F137">
        <f>NORMINV('Rand Int'!F137,'Inputs &amp; Outputs'!$B$5,'Inputs &amp; Outputs'!$B$6)</f>
        <v>0.16834409661707034</v>
      </c>
      <c r="G137">
        <f>NORMINV('Rand Int'!G137,'Inputs &amp; Outputs'!$B$5,'Inputs &amp; Outputs'!$B$6)</f>
        <v>0.11449925114623899</v>
      </c>
      <c r="H137">
        <f>NORMINV('Rand Int'!H137,'Inputs &amp; Outputs'!$B$5,'Inputs &amp; Outputs'!$B$6)</f>
        <v>-2.3390507475355635E-2</v>
      </c>
      <c r="I137">
        <f>NORMINV('Rand Int'!I137,'Inputs &amp; Outputs'!$B$5,'Inputs &amp; Outputs'!$B$6)</f>
        <v>0.13301118566283593</v>
      </c>
      <c r="J137">
        <f>NORMINV('Rand Int'!J137,'Inputs &amp; Outputs'!$B$5,'Inputs &amp; Outputs'!$B$6)</f>
        <v>0.18670559380839732</v>
      </c>
      <c r="K137">
        <f>NORMINV('Rand Int'!K137,'Inputs &amp; Outputs'!$B$5,'Inputs &amp; Outputs'!$B$6)</f>
        <v>0.21280691704518398</v>
      </c>
      <c r="L137">
        <f>NORMINV('Rand Int'!L137,'Inputs &amp; Outputs'!$B$5,'Inputs &amp; Outputs'!$B$6)</f>
        <v>1.7792604228469601E-2</v>
      </c>
      <c r="M137">
        <f>NORMINV('Rand Int'!M137,'Inputs &amp; Outputs'!$B$5,'Inputs &amp; Outputs'!$B$6)</f>
        <v>3.260111529990635E-2</v>
      </c>
      <c r="N137">
        <f>NORMINV('Rand Int'!N137,'Inputs &amp; Outputs'!$B$5,'Inputs &amp; Outputs'!$B$6)</f>
        <v>1.003844469093438E-2</v>
      </c>
      <c r="O137">
        <f>NORMINV('Rand Int'!O137,'Inputs &amp; Outputs'!$B$5,'Inputs &amp; Outputs'!$B$6)</f>
        <v>-2.1478279884979218E-2</v>
      </c>
      <c r="P137">
        <f>NORMINV('Rand Int'!P137,'Inputs &amp; Outputs'!$B$5,'Inputs &amp; Outputs'!$B$6)</f>
        <v>0.11684232685005974</v>
      </c>
      <c r="Q137">
        <f>NORMINV('Rand Int'!Q137,'Inputs &amp; Outputs'!$B$5,'Inputs &amp; Outputs'!$B$6)</f>
        <v>-6.4106897643129157E-3</v>
      </c>
      <c r="R137">
        <f>NORMINV('Rand Int'!R137,'Inputs &amp; Outputs'!$B$5,'Inputs &amp; Outputs'!$B$6)</f>
        <v>4.5180001196159725E-2</v>
      </c>
      <c r="S137">
        <f>NORMINV('Rand Int'!S137,'Inputs &amp; Outputs'!$B$5,'Inputs &amp; Outputs'!$B$6)</f>
        <v>9.4334562234527713E-2</v>
      </c>
      <c r="T137">
        <f>NORMINV('Rand Int'!T137,'Inputs &amp; Outputs'!$B$5,'Inputs &amp; Outputs'!$B$6)</f>
        <v>4.5601780313142951E-2</v>
      </c>
      <c r="U137">
        <f>NORMINV('Rand Int'!U137,'Inputs &amp; Outputs'!$B$5,'Inputs &amp; Outputs'!$B$6)</f>
        <v>3.4433966195877221E-2</v>
      </c>
      <c r="V137">
        <f>NORMINV('Rand Int'!V137,'Inputs &amp; Outputs'!$B$5,'Inputs &amp; Outputs'!$B$6)</f>
        <v>-9.0822586203282429E-2</v>
      </c>
      <c r="W137">
        <f>NORMINV('Rand Int'!W137,'Inputs &amp; Outputs'!$B$5,'Inputs &amp; Outputs'!$B$6)</f>
        <v>0.17539818674409161</v>
      </c>
      <c r="X137">
        <f>NORMINV('Rand Int'!X137,'Inputs &amp; Outputs'!$B$5,'Inputs &amp; Outputs'!$B$6)</f>
        <v>1.2157344361384062E-2</v>
      </c>
      <c r="Y137">
        <f>NORMINV('Rand Int'!Y137,'Inputs &amp; Outputs'!$B$5,'Inputs &amp; Outputs'!$B$6)</f>
        <v>4.7214727964940743E-2</v>
      </c>
      <c r="Z137">
        <f>NORMINV('Rand Int'!Z137,'Inputs &amp; Outputs'!$B$5,'Inputs &amp; Outputs'!$B$6)</f>
        <v>0.10708925194411509</v>
      </c>
      <c r="AA137">
        <f>NORMINV('Rand Int'!AA137,'Inputs &amp; Outputs'!$B$5,'Inputs &amp; Outputs'!$B$6)</f>
        <v>0.2026067604308642</v>
      </c>
      <c r="AB137">
        <f>NORMINV('Rand Int'!AB137,'Inputs &amp; Outputs'!$B$5,'Inputs &amp; Outputs'!$B$6)</f>
        <v>7.4921503081689364E-2</v>
      </c>
      <c r="AC137">
        <f>NORMINV('Rand Int'!AC137,'Inputs &amp; Outputs'!$B$5,'Inputs &amp; Outputs'!$B$6)</f>
        <v>5.8324581580934814E-2</v>
      </c>
      <c r="AD137">
        <f>NORMINV('Rand Int'!AD137,'Inputs &amp; Outputs'!$B$5,'Inputs &amp; Outputs'!$B$6)</f>
        <v>0.13329569643747793</v>
      </c>
      <c r="AE137">
        <f>NORMINV('Rand Int'!AE137,'Inputs &amp; Outputs'!$B$5,'Inputs &amp; Outputs'!$B$6)</f>
        <v>-1.8259709217576164E-2</v>
      </c>
      <c r="AF137">
        <f>NORMINV('Rand Int'!AF137,'Inputs &amp; Outputs'!$B$5,'Inputs &amp; Outputs'!$B$6)</f>
        <v>0.18291036054356216</v>
      </c>
      <c r="AG137">
        <f>NORMINV('Rand Int'!AG137,'Inputs &amp; Outputs'!$B$5,'Inputs &amp; Outputs'!$B$6)</f>
        <v>0.1898981152098512</v>
      </c>
      <c r="AH137">
        <f>NORMINV('Rand Int'!AH137,'Inputs &amp; Outputs'!$B$5,'Inputs &amp; Outputs'!$B$6)</f>
        <v>0.18689718394356256</v>
      </c>
      <c r="AI137">
        <f>NORMINV('Rand Int'!AI137,'Inputs &amp; Outputs'!$B$5,'Inputs &amp; Outputs'!$B$6)</f>
        <v>0.20618437720765731</v>
      </c>
      <c r="AJ137">
        <f>NORMINV('Rand Int'!AJ137,'Inputs &amp; Outputs'!$B$5,'Inputs &amp; Outputs'!$B$6)</f>
        <v>2.9810544042291016E-2</v>
      </c>
      <c r="AK137">
        <f>NORMINV('Rand Int'!AK137,'Inputs &amp; Outputs'!$B$5,'Inputs &amp; Outputs'!$B$6)</f>
        <v>8.3235675070392701E-2</v>
      </c>
      <c r="AL137">
        <f>NORMINV('Rand Int'!AL137,'Inputs &amp; Outputs'!$B$5,'Inputs &amp; Outputs'!$B$6)</f>
        <v>-2.3030203507668795E-2</v>
      </c>
      <c r="AM137">
        <f>NORMINV('Rand Int'!AM137,'Inputs &amp; Outputs'!$B$5,'Inputs &amp; Outputs'!$B$6)</f>
        <v>9.0341579354628707E-2</v>
      </c>
      <c r="AN137">
        <f>NORMINV('Rand Int'!AN137,'Inputs &amp; Outputs'!$B$5,'Inputs &amp; Outputs'!$B$6)</f>
        <v>-4.8988551273553699E-3</v>
      </c>
      <c r="AO137">
        <f>NORMINV('Rand Int'!AO137,'Inputs &amp; Outputs'!$B$5,'Inputs &amp; Outputs'!$B$6)</f>
        <v>0.11922279263528582</v>
      </c>
      <c r="AP137">
        <f>NORMINV('Rand Int'!AP137,'Inputs &amp; Outputs'!$B$5,'Inputs &amp; Outputs'!$B$6)</f>
        <v>1.5511300960535719E-2</v>
      </c>
      <c r="AQ137">
        <f>NORMINV('Rand Int'!AQ137,'Inputs &amp; Outputs'!$B$5,'Inputs &amp; Outputs'!$B$6)</f>
        <v>0.21376213426213136</v>
      </c>
      <c r="AR137">
        <f>NORMINV('Rand Int'!AR137,'Inputs &amp; Outputs'!$B$5,'Inputs &amp; Outputs'!$B$6)</f>
        <v>0.1279743441302395</v>
      </c>
      <c r="AS137">
        <f>NORMINV('Rand Int'!AS137,'Inputs &amp; Outputs'!$B$5,'Inputs &amp; Outputs'!$B$6)</f>
        <v>6.8287047758712374E-2</v>
      </c>
      <c r="AT137">
        <f>NORMINV('Rand Int'!AT137,'Inputs &amp; Outputs'!$B$5,'Inputs &amp; Outputs'!$B$6)</f>
        <v>8.0965665068448475E-2</v>
      </c>
      <c r="AU137">
        <f>NORMINV('Rand Int'!AU137,'Inputs &amp; Outputs'!$B$5,'Inputs &amp; Outputs'!$B$6)</f>
        <v>0.10369170687613444</v>
      </c>
      <c r="AV137">
        <f>NORMINV('Rand Int'!AV137,'Inputs &amp; Outputs'!$B$5,'Inputs &amp; Outputs'!$B$6)</f>
        <v>7.5793302637361754E-2</v>
      </c>
      <c r="AW137">
        <f>NORMINV('Rand Int'!AW137,'Inputs &amp; Outputs'!$B$5,'Inputs &amp; Outputs'!$B$6)</f>
        <v>1.4801475109450103E-2</v>
      </c>
      <c r="AX137">
        <f>NORMINV('Rand Int'!AX137,'Inputs &amp; Outputs'!$B$5,'Inputs &amp; Outputs'!$B$6)</f>
        <v>5.6010280424871162E-2</v>
      </c>
      <c r="AY137">
        <f>NORMINV('Rand Int'!AY137,'Inputs &amp; Outputs'!$B$5,'Inputs &amp; Outputs'!$B$6)</f>
        <v>-1.285288339302984E-2</v>
      </c>
      <c r="AZ137">
        <f>NORMINV('Rand Int'!AZ137,'Inputs &amp; Outputs'!$B$5,'Inputs &amp; Outputs'!$B$6)</f>
        <v>0.13668365656768827</v>
      </c>
      <c r="BA137">
        <f>NORMINV('Rand Int'!BA137,'Inputs &amp; Outputs'!$B$5,'Inputs &amp; Outputs'!$B$6)</f>
        <v>2.2263908255393434E-2</v>
      </c>
      <c r="BB137">
        <f>NORMINV('Rand Int'!BB137,'Inputs &amp; Outputs'!$B$5,'Inputs &amp; Outputs'!$B$6)</f>
        <v>0.19365516833766777</v>
      </c>
      <c r="BC137">
        <f>NORMINV('Rand Int'!BC137,'Inputs &amp; Outputs'!$B$5,'Inputs &amp; Outputs'!$B$6)</f>
        <v>9.2694831629283325E-2</v>
      </c>
      <c r="BD137">
        <f>NORMINV('Rand Int'!BD137,'Inputs &amp; Outputs'!$B$5,'Inputs &amp; Outputs'!$B$6)</f>
        <v>0.1013466266203443</v>
      </c>
      <c r="BE137">
        <f>NORMINV('Rand Int'!BE137,'Inputs &amp; Outputs'!$B$5,'Inputs &amp; Outputs'!$B$6)</f>
        <v>6.1975575392462214E-2</v>
      </c>
      <c r="BF137">
        <f>NORMINV('Rand Int'!BF137,'Inputs &amp; Outputs'!$B$5,'Inputs &amp; Outputs'!$B$6)</f>
        <v>0.10721514413971051</v>
      </c>
      <c r="BG137">
        <f>NORMINV('Rand Int'!BG137,'Inputs &amp; Outputs'!$B$5,'Inputs &amp; Outputs'!$B$6)</f>
        <v>0.11570673630957859</v>
      </c>
      <c r="BH137">
        <f>NORMINV('Rand Int'!BH137,'Inputs &amp; Outputs'!$B$5,'Inputs &amp; Outputs'!$B$6)</f>
        <v>0.13906340942105144</v>
      </c>
      <c r="BI137">
        <f>NORMINV('Rand Int'!BI137,'Inputs &amp; Outputs'!$B$5,'Inputs &amp; Outputs'!$B$6)</f>
        <v>6.3066945643290753E-2</v>
      </c>
      <c r="BJ137">
        <f>NORMINV('Rand Int'!BJ137,'Inputs &amp; Outputs'!$B$5,'Inputs &amp; Outputs'!$B$6)</f>
        <v>-3.5468990727164765E-2</v>
      </c>
      <c r="BK137">
        <f>NORMINV('Rand Int'!BK137,'Inputs &amp; Outputs'!$B$5,'Inputs &amp; Outputs'!$B$6)</f>
        <v>0.10239661217050372</v>
      </c>
      <c r="BL137">
        <f>NORMINV('Rand Int'!BL137,'Inputs &amp; Outputs'!$B$5,'Inputs &amp; Outputs'!$B$6)</f>
        <v>6.3441216261687042E-2</v>
      </c>
      <c r="BM137">
        <f>NORMINV('Rand Int'!BM137,'Inputs &amp; Outputs'!$B$5,'Inputs &amp; Outputs'!$B$6)</f>
        <v>1.6800694289937794E-2</v>
      </c>
      <c r="BN137">
        <f>NORMINV('Rand Int'!BN137,'Inputs &amp; Outputs'!$B$5,'Inputs &amp; Outputs'!$B$6)</f>
        <v>0.11722608941904264</v>
      </c>
      <c r="BO137">
        <f>NORMINV('Rand Int'!BO137,'Inputs &amp; Outputs'!$B$5,'Inputs &amp; Outputs'!$B$6)</f>
        <v>-6.8777587335562385E-2</v>
      </c>
      <c r="BP137">
        <f>NORMINV('Rand Int'!BP137,'Inputs &amp; Outputs'!$B$5,'Inputs &amp; Outputs'!$B$6)</f>
        <v>-9.4619159106618889E-2</v>
      </c>
      <c r="BQ137">
        <f>NORMINV('Rand Int'!BQ137,'Inputs &amp; Outputs'!$B$5,'Inputs &amp; Outputs'!$B$6)</f>
        <v>3.1751335948612569E-2</v>
      </c>
      <c r="BR137">
        <f>NORMINV('Rand Int'!BR137,'Inputs &amp; Outputs'!$B$5,'Inputs &amp; Outputs'!$B$6)</f>
        <v>-0.11321001907357522</v>
      </c>
      <c r="BS137">
        <f>NORMINV('Rand Int'!BS137,'Inputs &amp; Outputs'!$B$5,'Inputs &amp; Outputs'!$B$6)</f>
        <v>-8.0798019879867594E-3</v>
      </c>
      <c r="BT137">
        <f>NORMINV('Rand Int'!BT137,'Inputs &amp; Outputs'!$B$5,'Inputs &amp; Outputs'!$B$6)</f>
        <v>2.5802357476043897E-2</v>
      </c>
    </row>
    <row r="138" spans="1:72" x14ac:dyDescent="0.25">
      <c r="A138" s="1">
        <v>137</v>
      </c>
      <c r="C138">
        <f>NORMINV('Rand Int'!C138,'Inputs &amp; Outputs'!$B$5,'Inputs &amp; Outputs'!$B$6)</f>
        <v>-3.639174596741547E-2</v>
      </c>
      <c r="D138">
        <f>NORMINV('Rand Int'!D138,'Inputs &amp; Outputs'!$B$5,'Inputs &amp; Outputs'!$B$6)</f>
        <v>7.4211359587740611E-2</v>
      </c>
      <c r="E138">
        <f>NORMINV('Rand Int'!E138,'Inputs &amp; Outputs'!$B$5,'Inputs &amp; Outputs'!$B$6)</f>
        <v>8.9298597924704598E-2</v>
      </c>
      <c r="F138">
        <f>NORMINV('Rand Int'!F138,'Inputs &amp; Outputs'!$B$5,'Inputs &amp; Outputs'!$B$6)</f>
        <v>1.7112317510524784E-2</v>
      </c>
      <c r="G138">
        <f>NORMINV('Rand Int'!G138,'Inputs &amp; Outputs'!$B$5,'Inputs &amp; Outputs'!$B$6)</f>
        <v>-2.9343773806213447E-2</v>
      </c>
      <c r="H138">
        <f>NORMINV('Rand Int'!H138,'Inputs &amp; Outputs'!$B$5,'Inputs &amp; Outputs'!$B$6)</f>
        <v>8.9860830564976416E-2</v>
      </c>
      <c r="I138">
        <f>NORMINV('Rand Int'!I138,'Inputs &amp; Outputs'!$B$5,'Inputs &amp; Outputs'!$B$6)</f>
        <v>0.16637683734642747</v>
      </c>
      <c r="J138">
        <f>NORMINV('Rand Int'!J138,'Inputs &amp; Outputs'!$B$5,'Inputs &amp; Outputs'!$B$6)</f>
        <v>2.9071168625571638E-2</v>
      </c>
      <c r="K138">
        <f>NORMINV('Rand Int'!K138,'Inputs &amp; Outputs'!$B$5,'Inputs &amp; Outputs'!$B$6)</f>
        <v>0.14948494893015229</v>
      </c>
      <c r="L138">
        <f>NORMINV('Rand Int'!L138,'Inputs &amp; Outputs'!$B$5,'Inputs &amp; Outputs'!$B$6)</f>
        <v>0.13813968939530177</v>
      </c>
      <c r="M138">
        <f>NORMINV('Rand Int'!M138,'Inputs &amp; Outputs'!$B$5,'Inputs &amp; Outputs'!$B$6)</f>
        <v>8.9091242591862019E-2</v>
      </c>
      <c r="N138">
        <f>NORMINV('Rand Int'!N138,'Inputs &amp; Outputs'!$B$5,'Inputs &amp; Outputs'!$B$6)</f>
        <v>8.8260118740184634E-2</v>
      </c>
      <c r="O138">
        <f>NORMINV('Rand Int'!O138,'Inputs &amp; Outputs'!$B$5,'Inputs &amp; Outputs'!$B$6)</f>
        <v>9.865777122256264E-2</v>
      </c>
      <c r="P138">
        <f>NORMINV('Rand Int'!P138,'Inputs &amp; Outputs'!$B$5,'Inputs &amp; Outputs'!$B$6)</f>
        <v>3.0596419697273797E-2</v>
      </c>
      <c r="Q138">
        <f>NORMINV('Rand Int'!Q138,'Inputs &amp; Outputs'!$B$5,'Inputs &amp; Outputs'!$B$6)</f>
        <v>5.0766642303860403E-2</v>
      </c>
      <c r="R138">
        <f>NORMINV('Rand Int'!R138,'Inputs &amp; Outputs'!$B$5,'Inputs &amp; Outputs'!$B$6)</f>
        <v>6.328305927524093E-2</v>
      </c>
      <c r="S138">
        <f>NORMINV('Rand Int'!S138,'Inputs &amp; Outputs'!$B$5,'Inputs &amp; Outputs'!$B$6)</f>
        <v>4.4009408598744859E-2</v>
      </c>
      <c r="T138">
        <f>NORMINV('Rand Int'!T138,'Inputs &amp; Outputs'!$B$5,'Inputs &amp; Outputs'!$B$6)</f>
        <v>-0.17156313199582546</v>
      </c>
      <c r="U138">
        <f>NORMINV('Rand Int'!U138,'Inputs &amp; Outputs'!$B$5,'Inputs &amp; Outputs'!$B$6)</f>
        <v>0.12571950198149456</v>
      </c>
      <c r="V138">
        <f>NORMINV('Rand Int'!V138,'Inputs &amp; Outputs'!$B$5,'Inputs &amp; Outputs'!$B$6)</f>
        <v>1.5422922513565751E-3</v>
      </c>
      <c r="W138">
        <f>NORMINV('Rand Int'!W138,'Inputs &amp; Outputs'!$B$5,'Inputs &amp; Outputs'!$B$6)</f>
        <v>3.3691509058584229E-2</v>
      </c>
      <c r="X138">
        <f>NORMINV('Rand Int'!X138,'Inputs &amp; Outputs'!$B$5,'Inputs &amp; Outputs'!$B$6)</f>
        <v>-2.8173837181072831E-2</v>
      </c>
      <c r="Y138">
        <f>NORMINV('Rand Int'!Y138,'Inputs &amp; Outputs'!$B$5,'Inputs &amp; Outputs'!$B$6)</f>
        <v>0.15820177128380281</v>
      </c>
      <c r="Z138">
        <f>NORMINV('Rand Int'!Z138,'Inputs &amp; Outputs'!$B$5,'Inputs &amp; Outputs'!$B$6)</f>
        <v>0.186134547118429</v>
      </c>
      <c r="AA138">
        <f>NORMINV('Rand Int'!AA138,'Inputs &amp; Outputs'!$B$5,'Inputs &amp; Outputs'!$B$6)</f>
        <v>0.14720651687918171</v>
      </c>
      <c r="AB138">
        <f>NORMINV('Rand Int'!AB138,'Inputs &amp; Outputs'!$B$5,'Inputs &amp; Outputs'!$B$6)</f>
        <v>9.2091200883942972E-2</v>
      </c>
      <c r="AC138">
        <f>NORMINV('Rand Int'!AC138,'Inputs &amp; Outputs'!$B$5,'Inputs &amp; Outputs'!$B$6)</f>
        <v>7.5606610148945472E-2</v>
      </c>
      <c r="AD138">
        <f>NORMINV('Rand Int'!AD138,'Inputs &amp; Outputs'!$B$5,'Inputs &amp; Outputs'!$B$6)</f>
        <v>-2.1430116897205642E-2</v>
      </c>
      <c r="AE138">
        <f>NORMINV('Rand Int'!AE138,'Inputs &amp; Outputs'!$B$5,'Inputs &amp; Outputs'!$B$6)</f>
        <v>-4.3348387837047808E-2</v>
      </c>
      <c r="AF138">
        <f>NORMINV('Rand Int'!AF138,'Inputs &amp; Outputs'!$B$5,'Inputs &amp; Outputs'!$B$6)</f>
        <v>-3.2928449619135589E-2</v>
      </c>
      <c r="AG138">
        <f>NORMINV('Rand Int'!AG138,'Inputs &amp; Outputs'!$B$5,'Inputs &amp; Outputs'!$B$6)</f>
        <v>8.2718172709578514E-2</v>
      </c>
      <c r="AH138">
        <f>NORMINV('Rand Int'!AH138,'Inputs &amp; Outputs'!$B$5,'Inputs &amp; Outputs'!$B$6)</f>
        <v>-4.3273442014267485E-2</v>
      </c>
      <c r="AI138">
        <f>NORMINV('Rand Int'!AI138,'Inputs &amp; Outputs'!$B$5,'Inputs &amp; Outputs'!$B$6)</f>
        <v>0.15945277532131608</v>
      </c>
      <c r="AJ138">
        <f>NORMINV('Rand Int'!AJ138,'Inputs &amp; Outputs'!$B$5,'Inputs &amp; Outputs'!$B$6)</f>
        <v>6.9202398880634758E-2</v>
      </c>
      <c r="AK138">
        <f>NORMINV('Rand Int'!AK138,'Inputs &amp; Outputs'!$B$5,'Inputs &amp; Outputs'!$B$6)</f>
        <v>0.15660633399321389</v>
      </c>
      <c r="AL138">
        <f>NORMINV('Rand Int'!AL138,'Inputs &amp; Outputs'!$B$5,'Inputs &amp; Outputs'!$B$6)</f>
        <v>0.17056749000007315</v>
      </c>
      <c r="AM138">
        <f>NORMINV('Rand Int'!AM138,'Inputs &amp; Outputs'!$B$5,'Inputs &amp; Outputs'!$B$6)</f>
        <v>0.17151755600507484</v>
      </c>
      <c r="AN138">
        <f>NORMINV('Rand Int'!AN138,'Inputs &amp; Outputs'!$B$5,'Inputs &amp; Outputs'!$B$6)</f>
        <v>0.1508006393472931</v>
      </c>
      <c r="AO138">
        <f>NORMINV('Rand Int'!AO138,'Inputs &amp; Outputs'!$B$5,'Inputs &amp; Outputs'!$B$6)</f>
        <v>0.11095070009491131</v>
      </c>
      <c r="AP138">
        <f>NORMINV('Rand Int'!AP138,'Inputs &amp; Outputs'!$B$5,'Inputs &amp; Outputs'!$B$6)</f>
        <v>0.11139979588143155</v>
      </c>
      <c r="AQ138">
        <f>NORMINV('Rand Int'!AQ138,'Inputs &amp; Outputs'!$B$5,'Inputs &amp; Outputs'!$B$6)</f>
        <v>3.7625530325087891E-3</v>
      </c>
      <c r="AR138">
        <f>NORMINV('Rand Int'!AR138,'Inputs &amp; Outputs'!$B$5,'Inputs &amp; Outputs'!$B$6)</f>
        <v>-7.582005268680736E-2</v>
      </c>
      <c r="AS138">
        <f>NORMINV('Rand Int'!AS138,'Inputs &amp; Outputs'!$B$5,'Inputs &amp; Outputs'!$B$6)</f>
        <v>5.7178211404492967E-2</v>
      </c>
      <c r="AT138">
        <f>NORMINV('Rand Int'!AT138,'Inputs &amp; Outputs'!$B$5,'Inputs &amp; Outputs'!$B$6)</f>
        <v>3.7772029692460463E-2</v>
      </c>
      <c r="AU138">
        <f>NORMINV('Rand Int'!AU138,'Inputs &amp; Outputs'!$B$5,'Inputs &amp; Outputs'!$B$6)</f>
        <v>8.9084290640100733E-2</v>
      </c>
      <c r="AV138">
        <f>NORMINV('Rand Int'!AV138,'Inputs &amp; Outputs'!$B$5,'Inputs &amp; Outputs'!$B$6)</f>
        <v>-4.41536714050378E-2</v>
      </c>
      <c r="AW138">
        <f>NORMINV('Rand Int'!AW138,'Inputs &amp; Outputs'!$B$5,'Inputs &amp; Outputs'!$B$6)</f>
        <v>5.8932362551913441E-2</v>
      </c>
      <c r="AX138">
        <f>NORMINV('Rand Int'!AX138,'Inputs &amp; Outputs'!$B$5,'Inputs &amp; Outputs'!$B$6)</f>
        <v>5.3104724636120926E-2</v>
      </c>
      <c r="AY138">
        <f>NORMINV('Rand Int'!AY138,'Inputs &amp; Outputs'!$B$5,'Inputs &amp; Outputs'!$B$6)</f>
        <v>5.4472904371815109E-2</v>
      </c>
      <c r="AZ138">
        <f>NORMINV('Rand Int'!AZ138,'Inputs &amp; Outputs'!$B$5,'Inputs &amp; Outputs'!$B$6)</f>
        <v>0.11581460025062321</v>
      </c>
      <c r="BA138">
        <f>NORMINV('Rand Int'!BA138,'Inputs &amp; Outputs'!$B$5,'Inputs &amp; Outputs'!$B$6)</f>
        <v>0.20379990949759108</v>
      </c>
      <c r="BB138">
        <f>NORMINV('Rand Int'!BB138,'Inputs &amp; Outputs'!$B$5,'Inputs &amp; Outputs'!$B$6)</f>
        <v>-4.5887955152836044E-2</v>
      </c>
      <c r="BC138">
        <f>NORMINV('Rand Int'!BC138,'Inputs &amp; Outputs'!$B$5,'Inputs &amp; Outputs'!$B$6)</f>
        <v>-7.0276306528313182E-2</v>
      </c>
      <c r="BD138">
        <f>NORMINV('Rand Int'!BD138,'Inputs &amp; Outputs'!$B$5,'Inputs &amp; Outputs'!$B$6)</f>
        <v>3.3345329429647609E-2</v>
      </c>
      <c r="BE138">
        <f>NORMINV('Rand Int'!BE138,'Inputs &amp; Outputs'!$B$5,'Inputs &amp; Outputs'!$B$6)</f>
        <v>0.23085673360887785</v>
      </c>
      <c r="BF138">
        <f>NORMINV('Rand Int'!BF138,'Inputs &amp; Outputs'!$B$5,'Inputs &amp; Outputs'!$B$6)</f>
        <v>4.2820184498493494E-2</v>
      </c>
      <c r="BG138">
        <f>NORMINV('Rand Int'!BG138,'Inputs &amp; Outputs'!$B$5,'Inputs &amp; Outputs'!$B$6)</f>
        <v>7.0532487396927329E-2</v>
      </c>
      <c r="BH138">
        <f>NORMINV('Rand Int'!BH138,'Inputs &amp; Outputs'!$B$5,'Inputs &amp; Outputs'!$B$6)</f>
        <v>-2.4848495179427374E-2</v>
      </c>
      <c r="BI138">
        <f>NORMINV('Rand Int'!BI138,'Inputs &amp; Outputs'!$B$5,'Inputs &amp; Outputs'!$B$6)</f>
        <v>-3.3660971176091334E-2</v>
      </c>
      <c r="BJ138">
        <f>NORMINV('Rand Int'!BJ138,'Inputs &amp; Outputs'!$B$5,'Inputs &amp; Outputs'!$B$6)</f>
        <v>0.1190702400539855</v>
      </c>
      <c r="BK138">
        <f>NORMINV('Rand Int'!BK138,'Inputs &amp; Outputs'!$B$5,'Inputs &amp; Outputs'!$B$6)</f>
        <v>-2.0253696286111136E-2</v>
      </c>
      <c r="BL138">
        <f>NORMINV('Rand Int'!BL138,'Inputs &amp; Outputs'!$B$5,'Inputs &amp; Outputs'!$B$6)</f>
        <v>4.2254876369798779E-2</v>
      </c>
      <c r="BM138">
        <f>NORMINV('Rand Int'!BM138,'Inputs &amp; Outputs'!$B$5,'Inputs &amp; Outputs'!$B$6)</f>
        <v>-3.2890921091738148E-2</v>
      </c>
      <c r="BN138">
        <f>NORMINV('Rand Int'!BN138,'Inputs &amp; Outputs'!$B$5,'Inputs &amp; Outputs'!$B$6)</f>
        <v>6.1083561585158659E-2</v>
      </c>
      <c r="BO138">
        <f>NORMINV('Rand Int'!BO138,'Inputs &amp; Outputs'!$B$5,'Inputs &amp; Outputs'!$B$6)</f>
        <v>1.2342663320545601E-2</v>
      </c>
      <c r="BP138">
        <f>NORMINV('Rand Int'!BP138,'Inputs &amp; Outputs'!$B$5,'Inputs &amp; Outputs'!$B$6)</f>
        <v>7.3205970020156191E-2</v>
      </c>
      <c r="BQ138">
        <f>NORMINV('Rand Int'!BQ138,'Inputs &amp; Outputs'!$B$5,'Inputs &amp; Outputs'!$B$6)</f>
        <v>1.9057236974948349E-2</v>
      </c>
      <c r="BR138">
        <f>NORMINV('Rand Int'!BR138,'Inputs &amp; Outputs'!$B$5,'Inputs &amp; Outputs'!$B$6)</f>
        <v>0.15651791663742065</v>
      </c>
      <c r="BS138">
        <f>NORMINV('Rand Int'!BS138,'Inputs &amp; Outputs'!$B$5,'Inputs &amp; Outputs'!$B$6)</f>
        <v>0.16157399131121655</v>
      </c>
      <c r="BT138">
        <f>NORMINV('Rand Int'!BT138,'Inputs &amp; Outputs'!$B$5,'Inputs &amp; Outputs'!$B$6)</f>
        <v>3.8199364188769749E-2</v>
      </c>
    </row>
    <row r="139" spans="1:72" x14ac:dyDescent="0.25">
      <c r="A139" s="1">
        <v>138</v>
      </c>
      <c r="C139">
        <f>NORMINV('Rand Int'!C139,'Inputs &amp; Outputs'!$B$5,'Inputs &amp; Outputs'!$B$6)</f>
        <v>6.6973827610757625E-2</v>
      </c>
      <c r="D139">
        <f>NORMINV('Rand Int'!D139,'Inputs &amp; Outputs'!$B$5,'Inputs &amp; Outputs'!$B$6)</f>
        <v>7.5589643041374999E-2</v>
      </c>
      <c r="E139">
        <f>NORMINV('Rand Int'!E139,'Inputs &amp; Outputs'!$B$5,'Inputs &amp; Outputs'!$B$6)</f>
        <v>0.10111223230561864</v>
      </c>
      <c r="F139">
        <f>NORMINV('Rand Int'!F139,'Inputs &amp; Outputs'!$B$5,'Inputs &amp; Outputs'!$B$6)</f>
        <v>-4.4836100912510946E-2</v>
      </c>
      <c r="G139">
        <f>NORMINV('Rand Int'!G139,'Inputs &amp; Outputs'!$B$5,'Inputs &amp; Outputs'!$B$6)</f>
        <v>0.13786195367146969</v>
      </c>
      <c r="H139">
        <f>NORMINV('Rand Int'!H139,'Inputs &amp; Outputs'!$B$5,'Inputs &amp; Outputs'!$B$6)</f>
        <v>1.2606706469581459E-2</v>
      </c>
      <c r="I139">
        <f>NORMINV('Rand Int'!I139,'Inputs &amp; Outputs'!$B$5,'Inputs &amp; Outputs'!$B$6)</f>
        <v>4.4968369135569709E-2</v>
      </c>
      <c r="J139">
        <f>NORMINV('Rand Int'!J139,'Inputs &amp; Outputs'!$B$5,'Inputs &amp; Outputs'!$B$6)</f>
        <v>9.553841000015148E-2</v>
      </c>
      <c r="K139">
        <f>NORMINV('Rand Int'!K139,'Inputs &amp; Outputs'!$B$5,'Inputs &amp; Outputs'!$B$6)</f>
        <v>6.8736559314054688E-2</v>
      </c>
      <c r="L139">
        <f>NORMINV('Rand Int'!L139,'Inputs &amp; Outputs'!$B$5,'Inputs &amp; Outputs'!$B$6)</f>
        <v>4.6893842059149739E-2</v>
      </c>
      <c r="M139">
        <f>NORMINV('Rand Int'!M139,'Inputs &amp; Outputs'!$B$5,'Inputs &amp; Outputs'!$B$6)</f>
        <v>7.1191784830846566E-2</v>
      </c>
      <c r="N139">
        <f>NORMINV('Rand Int'!N139,'Inputs &amp; Outputs'!$B$5,'Inputs &amp; Outputs'!$B$6)</f>
        <v>7.2862229704135029E-2</v>
      </c>
      <c r="O139">
        <f>NORMINV('Rand Int'!O139,'Inputs &amp; Outputs'!$B$5,'Inputs &amp; Outputs'!$B$6)</f>
        <v>-2.278669112203327E-2</v>
      </c>
      <c r="P139">
        <f>NORMINV('Rand Int'!P139,'Inputs &amp; Outputs'!$B$5,'Inputs &amp; Outputs'!$B$6)</f>
        <v>0.11105393036990066</v>
      </c>
      <c r="Q139">
        <f>NORMINV('Rand Int'!Q139,'Inputs &amp; Outputs'!$B$5,'Inputs &amp; Outputs'!$B$6)</f>
        <v>-3.6361962333995079E-2</v>
      </c>
      <c r="R139">
        <f>NORMINV('Rand Int'!R139,'Inputs &amp; Outputs'!$B$5,'Inputs &amp; Outputs'!$B$6)</f>
        <v>0.15513819640993609</v>
      </c>
      <c r="S139">
        <f>NORMINV('Rand Int'!S139,'Inputs &amp; Outputs'!$B$5,'Inputs &amp; Outputs'!$B$6)</f>
        <v>-1.2827731146920859E-2</v>
      </c>
      <c r="T139">
        <f>NORMINV('Rand Int'!T139,'Inputs &amp; Outputs'!$B$5,'Inputs &amp; Outputs'!$B$6)</f>
        <v>-5.2397088187270957E-3</v>
      </c>
      <c r="U139">
        <f>NORMINV('Rand Int'!U139,'Inputs &amp; Outputs'!$B$5,'Inputs &amp; Outputs'!$B$6)</f>
        <v>9.0733218864309878E-2</v>
      </c>
      <c r="V139">
        <f>NORMINV('Rand Int'!V139,'Inputs &amp; Outputs'!$B$5,'Inputs &amp; Outputs'!$B$6)</f>
        <v>5.4669065449138875E-2</v>
      </c>
      <c r="W139">
        <f>NORMINV('Rand Int'!W139,'Inputs &amp; Outputs'!$B$5,'Inputs &amp; Outputs'!$B$6)</f>
        <v>5.2923408183305341E-2</v>
      </c>
      <c r="X139">
        <f>NORMINV('Rand Int'!X139,'Inputs &amp; Outputs'!$B$5,'Inputs &amp; Outputs'!$B$6)</f>
        <v>0.23827729560831731</v>
      </c>
      <c r="Y139">
        <f>NORMINV('Rand Int'!Y139,'Inputs &amp; Outputs'!$B$5,'Inputs &amp; Outputs'!$B$6)</f>
        <v>-1.3371530401037779E-2</v>
      </c>
      <c r="Z139">
        <f>NORMINV('Rand Int'!Z139,'Inputs &amp; Outputs'!$B$5,'Inputs &amp; Outputs'!$B$6)</f>
        <v>-8.960517592547898E-2</v>
      </c>
      <c r="AA139">
        <f>NORMINV('Rand Int'!AA139,'Inputs &amp; Outputs'!$B$5,'Inputs &amp; Outputs'!$B$6)</f>
        <v>5.5919932934741595E-2</v>
      </c>
      <c r="AB139">
        <f>NORMINV('Rand Int'!AB139,'Inputs &amp; Outputs'!$B$5,'Inputs &amp; Outputs'!$B$6)</f>
        <v>9.1882205453165389E-2</v>
      </c>
      <c r="AC139">
        <f>NORMINV('Rand Int'!AC139,'Inputs &amp; Outputs'!$B$5,'Inputs &amp; Outputs'!$B$6)</f>
        <v>0.1861982371010015</v>
      </c>
      <c r="AD139">
        <f>NORMINV('Rand Int'!AD139,'Inputs &amp; Outputs'!$B$5,'Inputs &amp; Outputs'!$B$6)</f>
        <v>5.1738920931521687E-2</v>
      </c>
      <c r="AE139">
        <f>NORMINV('Rand Int'!AE139,'Inputs &amp; Outputs'!$B$5,'Inputs &amp; Outputs'!$B$6)</f>
        <v>2.3019279676198059E-3</v>
      </c>
      <c r="AF139">
        <f>NORMINV('Rand Int'!AF139,'Inputs &amp; Outputs'!$B$5,'Inputs &amp; Outputs'!$B$6)</f>
        <v>0.12560504958553614</v>
      </c>
      <c r="AG139">
        <f>NORMINV('Rand Int'!AG139,'Inputs &amp; Outputs'!$B$5,'Inputs &amp; Outputs'!$B$6)</f>
        <v>5.2005202535589767E-2</v>
      </c>
      <c r="AH139">
        <f>NORMINV('Rand Int'!AH139,'Inputs &amp; Outputs'!$B$5,'Inputs &amp; Outputs'!$B$6)</f>
        <v>0.11663226584969996</v>
      </c>
      <c r="AI139">
        <f>NORMINV('Rand Int'!AI139,'Inputs &amp; Outputs'!$B$5,'Inputs &amp; Outputs'!$B$6)</f>
        <v>8.9026136932583905E-2</v>
      </c>
      <c r="AJ139">
        <f>NORMINV('Rand Int'!AJ139,'Inputs &amp; Outputs'!$B$5,'Inputs &amp; Outputs'!$B$6)</f>
        <v>0.17143972355787157</v>
      </c>
      <c r="AK139">
        <f>NORMINV('Rand Int'!AK139,'Inputs &amp; Outputs'!$B$5,'Inputs &amp; Outputs'!$B$6)</f>
        <v>8.6248664495845631E-2</v>
      </c>
      <c r="AL139">
        <f>NORMINV('Rand Int'!AL139,'Inputs &amp; Outputs'!$B$5,'Inputs &amp; Outputs'!$B$6)</f>
        <v>9.8063350142372857E-2</v>
      </c>
      <c r="AM139">
        <f>NORMINV('Rand Int'!AM139,'Inputs &amp; Outputs'!$B$5,'Inputs &amp; Outputs'!$B$6)</f>
        <v>0.13149404870900405</v>
      </c>
      <c r="AN139">
        <f>NORMINV('Rand Int'!AN139,'Inputs &amp; Outputs'!$B$5,'Inputs &amp; Outputs'!$B$6)</f>
        <v>-2.5301557784201581E-2</v>
      </c>
      <c r="AO139">
        <f>NORMINV('Rand Int'!AO139,'Inputs &amp; Outputs'!$B$5,'Inputs &amp; Outputs'!$B$6)</f>
        <v>-2.3698711273564405E-2</v>
      </c>
      <c r="AP139">
        <f>NORMINV('Rand Int'!AP139,'Inputs &amp; Outputs'!$B$5,'Inputs &amp; Outputs'!$B$6)</f>
        <v>0.1315697197630554</v>
      </c>
      <c r="AQ139">
        <f>NORMINV('Rand Int'!AQ139,'Inputs &amp; Outputs'!$B$5,'Inputs &amp; Outputs'!$B$6)</f>
        <v>7.6333255342655018E-2</v>
      </c>
      <c r="AR139">
        <f>NORMINV('Rand Int'!AR139,'Inputs &amp; Outputs'!$B$5,'Inputs &amp; Outputs'!$B$6)</f>
        <v>0.14122716271941493</v>
      </c>
      <c r="AS139">
        <f>NORMINV('Rand Int'!AS139,'Inputs &amp; Outputs'!$B$5,'Inputs &amp; Outputs'!$B$6)</f>
        <v>8.4226514022515103E-2</v>
      </c>
      <c r="AT139">
        <f>NORMINV('Rand Int'!AT139,'Inputs &amp; Outputs'!$B$5,'Inputs &amp; Outputs'!$B$6)</f>
        <v>2.8535335387104246E-2</v>
      </c>
      <c r="AU139">
        <f>NORMINV('Rand Int'!AU139,'Inputs &amp; Outputs'!$B$5,'Inputs &amp; Outputs'!$B$6)</f>
        <v>7.7736801400803288E-2</v>
      </c>
      <c r="AV139">
        <f>NORMINV('Rand Int'!AV139,'Inputs &amp; Outputs'!$B$5,'Inputs &amp; Outputs'!$B$6)</f>
        <v>1.4057931543428021E-2</v>
      </c>
      <c r="AW139">
        <f>NORMINV('Rand Int'!AW139,'Inputs &amp; Outputs'!$B$5,'Inputs &amp; Outputs'!$B$6)</f>
        <v>-9.3952749664523993E-3</v>
      </c>
      <c r="AX139">
        <f>NORMINV('Rand Int'!AX139,'Inputs &amp; Outputs'!$B$5,'Inputs &amp; Outputs'!$B$6)</f>
        <v>4.7836582670626501E-2</v>
      </c>
      <c r="AY139">
        <f>NORMINV('Rand Int'!AY139,'Inputs &amp; Outputs'!$B$5,'Inputs &amp; Outputs'!$B$6)</f>
        <v>4.6482022323165298E-2</v>
      </c>
      <c r="AZ139">
        <f>NORMINV('Rand Int'!AZ139,'Inputs &amp; Outputs'!$B$5,'Inputs &amp; Outputs'!$B$6)</f>
        <v>0.12819478346506208</v>
      </c>
      <c r="BA139">
        <f>NORMINV('Rand Int'!BA139,'Inputs &amp; Outputs'!$B$5,'Inputs &amp; Outputs'!$B$6)</f>
        <v>1.4170490964431272E-2</v>
      </c>
      <c r="BB139">
        <f>NORMINV('Rand Int'!BB139,'Inputs &amp; Outputs'!$B$5,'Inputs &amp; Outputs'!$B$6)</f>
        <v>6.2084532132710556E-2</v>
      </c>
      <c r="BC139">
        <f>NORMINV('Rand Int'!BC139,'Inputs &amp; Outputs'!$B$5,'Inputs &amp; Outputs'!$B$6)</f>
        <v>2.239405189222269E-2</v>
      </c>
      <c r="BD139">
        <f>NORMINV('Rand Int'!BD139,'Inputs &amp; Outputs'!$B$5,'Inputs &amp; Outputs'!$B$6)</f>
        <v>9.5122406433669607E-2</v>
      </c>
      <c r="BE139">
        <f>NORMINV('Rand Int'!BE139,'Inputs &amp; Outputs'!$B$5,'Inputs &amp; Outputs'!$B$6)</f>
        <v>-4.5055709458730997E-2</v>
      </c>
      <c r="BF139">
        <f>NORMINV('Rand Int'!BF139,'Inputs &amp; Outputs'!$B$5,'Inputs &amp; Outputs'!$B$6)</f>
        <v>-9.634497748121057E-3</v>
      </c>
      <c r="BG139">
        <f>NORMINV('Rand Int'!BG139,'Inputs &amp; Outputs'!$B$5,'Inputs &amp; Outputs'!$B$6)</f>
        <v>1.2727209903245058E-2</v>
      </c>
      <c r="BH139">
        <f>NORMINV('Rand Int'!BH139,'Inputs &amp; Outputs'!$B$5,'Inputs &amp; Outputs'!$B$6)</f>
        <v>0.17295744567072538</v>
      </c>
      <c r="BI139">
        <f>NORMINV('Rand Int'!BI139,'Inputs &amp; Outputs'!$B$5,'Inputs &amp; Outputs'!$B$6)</f>
        <v>0.16252608578620692</v>
      </c>
      <c r="BJ139">
        <f>NORMINV('Rand Int'!BJ139,'Inputs &amp; Outputs'!$B$5,'Inputs &amp; Outputs'!$B$6)</f>
        <v>2.8805066691663363E-2</v>
      </c>
      <c r="BK139">
        <f>NORMINV('Rand Int'!BK139,'Inputs &amp; Outputs'!$B$5,'Inputs &amp; Outputs'!$B$6)</f>
        <v>-1.0320907766243684E-3</v>
      </c>
      <c r="BL139">
        <f>NORMINV('Rand Int'!BL139,'Inputs &amp; Outputs'!$B$5,'Inputs &amp; Outputs'!$B$6)</f>
        <v>0.17148981033015587</v>
      </c>
      <c r="BM139">
        <f>NORMINV('Rand Int'!BM139,'Inputs &amp; Outputs'!$B$5,'Inputs &amp; Outputs'!$B$6)</f>
        <v>6.7131568430310276E-2</v>
      </c>
      <c r="BN139">
        <f>NORMINV('Rand Int'!BN139,'Inputs &amp; Outputs'!$B$5,'Inputs &amp; Outputs'!$B$6)</f>
        <v>-1.6731859390389667E-2</v>
      </c>
      <c r="BO139">
        <f>NORMINV('Rand Int'!BO139,'Inputs &amp; Outputs'!$B$5,'Inputs &amp; Outputs'!$B$6)</f>
        <v>2.7276667516355706E-2</v>
      </c>
      <c r="BP139">
        <f>NORMINV('Rand Int'!BP139,'Inputs &amp; Outputs'!$B$5,'Inputs &amp; Outputs'!$B$6)</f>
        <v>-0.14475949393303372</v>
      </c>
      <c r="BQ139">
        <f>NORMINV('Rand Int'!BQ139,'Inputs &amp; Outputs'!$B$5,'Inputs &amp; Outputs'!$B$6)</f>
        <v>6.7918804622881593E-2</v>
      </c>
      <c r="BR139">
        <f>NORMINV('Rand Int'!BR139,'Inputs &amp; Outputs'!$B$5,'Inputs &amp; Outputs'!$B$6)</f>
        <v>8.6034731219192417E-2</v>
      </c>
      <c r="BS139">
        <f>NORMINV('Rand Int'!BS139,'Inputs &amp; Outputs'!$B$5,'Inputs &amp; Outputs'!$B$6)</f>
        <v>0.1709124864241956</v>
      </c>
      <c r="BT139">
        <f>NORMINV('Rand Int'!BT139,'Inputs &amp; Outputs'!$B$5,'Inputs &amp; Outputs'!$B$6)</f>
        <v>0.10022836796900608</v>
      </c>
    </row>
    <row r="140" spans="1:72" x14ac:dyDescent="0.25">
      <c r="A140" s="1">
        <v>139</v>
      </c>
      <c r="C140">
        <f>NORMINV('Rand Int'!C140,'Inputs &amp; Outputs'!$B$5,'Inputs &amp; Outputs'!$B$6)</f>
        <v>0.17385571477883149</v>
      </c>
      <c r="D140">
        <f>NORMINV('Rand Int'!D140,'Inputs &amp; Outputs'!$B$5,'Inputs &amp; Outputs'!$B$6)</f>
        <v>0.11405956521314203</v>
      </c>
      <c r="E140">
        <f>NORMINV('Rand Int'!E140,'Inputs &amp; Outputs'!$B$5,'Inputs &amp; Outputs'!$B$6)</f>
        <v>4.8416850558552521E-2</v>
      </c>
      <c r="F140">
        <f>NORMINV('Rand Int'!F140,'Inputs &amp; Outputs'!$B$5,'Inputs &amp; Outputs'!$B$6)</f>
        <v>0.10089245053480447</v>
      </c>
      <c r="G140">
        <f>NORMINV('Rand Int'!G140,'Inputs &amp; Outputs'!$B$5,'Inputs &amp; Outputs'!$B$6)</f>
        <v>1.1861109071613397E-2</v>
      </c>
      <c r="H140">
        <f>NORMINV('Rand Int'!H140,'Inputs &amp; Outputs'!$B$5,'Inputs &amp; Outputs'!$B$6)</f>
        <v>3.6392456330416427E-2</v>
      </c>
      <c r="I140">
        <f>NORMINV('Rand Int'!I140,'Inputs &amp; Outputs'!$B$5,'Inputs &amp; Outputs'!$B$6)</f>
        <v>-4.9137355563640545E-2</v>
      </c>
      <c r="J140">
        <f>NORMINV('Rand Int'!J140,'Inputs &amp; Outputs'!$B$5,'Inputs &amp; Outputs'!$B$6)</f>
        <v>8.7897550409115843E-2</v>
      </c>
      <c r="K140">
        <f>NORMINV('Rand Int'!K140,'Inputs &amp; Outputs'!$B$5,'Inputs &amp; Outputs'!$B$6)</f>
        <v>-3.2279213907192114E-2</v>
      </c>
      <c r="L140">
        <f>NORMINV('Rand Int'!L140,'Inputs &amp; Outputs'!$B$5,'Inputs &amp; Outputs'!$B$6)</f>
        <v>-3.5091977363787621E-2</v>
      </c>
      <c r="M140">
        <f>NORMINV('Rand Int'!M140,'Inputs &amp; Outputs'!$B$5,'Inputs &amp; Outputs'!$B$6)</f>
        <v>5.9450519330707316E-2</v>
      </c>
      <c r="N140">
        <f>NORMINV('Rand Int'!N140,'Inputs &amp; Outputs'!$B$5,'Inputs &amp; Outputs'!$B$6)</f>
        <v>0.13382091932225798</v>
      </c>
      <c r="O140">
        <f>NORMINV('Rand Int'!O140,'Inputs &amp; Outputs'!$B$5,'Inputs &amp; Outputs'!$B$6)</f>
        <v>8.7586713388264209E-3</v>
      </c>
      <c r="P140">
        <f>NORMINV('Rand Int'!P140,'Inputs &amp; Outputs'!$B$5,'Inputs &amp; Outputs'!$B$6)</f>
        <v>6.8887499022736109E-2</v>
      </c>
      <c r="Q140">
        <f>NORMINV('Rand Int'!Q140,'Inputs &amp; Outputs'!$B$5,'Inputs &amp; Outputs'!$B$6)</f>
        <v>-2.6978700144989209E-3</v>
      </c>
      <c r="R140">
        <f>NORMINV('Rand Int'!R140,'Inputs &amp; Outputs'!$B$5,'Inputs &amp; Outputs'!$B$6)</f>
        <v>0.13691213880401618</v>
      </c>
      <c r="S140">
        <f>NORMINV('Rand Int'!S140,'Inputs &amp; Outputs'!$B$5,'Inputs &amp; Outputs'!$B$6)</f>
        <v>4.1327863328196657E-2</v>
      </c>
      <c r="T140">
        <f>NORMINV('Rand Int'!T140,'Inputs &amp; Outputs'!$B$5,'Inputs &amp; Outputs'!$B$6)</f>
        <v>0.11670373865533128</v>
      </c>
      <c r="U140">
        <f>NORMINV('Rand Int'!U140,'Inputs &amp; Outputs'!$B$5,'Inputs &amp; Outputs'!$B$6)</f>
        <v>-2.912007286780588E-2</v>
      </c>
      <c r="V140">
        <f>NORMINV('Rand Int'!V140,'Inputs &amp; Outputs'!$B$5,'Inputs &amp; Outputs'!$B$6)</f>
        <v>5.8178783804373392E-2</v>
      </c>
      <c r="W140">
        <f>NORMINV('Rand Int'!W140,'Inputs &amp; Outputs'!$B$5,'Inputs &amp; Outputs'!$B$6)</f>
        <v>1.8429306049661733E-2</v>
      </c>
      <c r="X140">
        <f>NORMINV('Rand Int'!X140,'Inputs &amp; Outputs'!$B$5,'Inputs &amp; Outputs'!$B$6)</f>
        <v>-6.0138847430394285E-2</v>
      </c>
      <c r="Y140">
        <f>NORMINV('Rand Int'!Y140,'Inputs &amp; Outputs'!$B$5,'Inputs &amp; Outputs'!$B$6)</f>
        <v>0.11315431826565578</v>
      </c>
      <c r="Z140">
        <f>NORMINV('Rand Int'!Z140,'Inputs &amp; Outputs'!$B$5,'Inputs &amp; Outputs'!$B$6)</f>
        <v>-1.5548221266330112E-2</v>
      </c>
      <c r="AA140">
        <f>NORMINV('Rand Int'!AA140,'Inputs &amp; Outputs'!$B$5,'Inputs &amp; Outputs'!$B$6)</f>
        <v>7.0073810419804788E-2</v>
      </c>
      <c r="AB140">
        <f>NORMINV('Rand Int'!AB140,'Inputs &amp; Outputs'!$B$5,'Inputs &amp; Outputs'!$B$6)</f>
        <v>3.1554894839672214E-2</v>
      </c>
      <c r="AC140">
        <f>NORMINV('Rand Int'!AC140,'Inputs &amp; Outputs'!$B$5,'Inputs &amp; Outputs'!$B$6)</f>
        <v>0.10859103192939887</v>
      </c>
      <c r="AD140">
        <f>NORMINV('Rand Int'!AD140,'Inputs &amp; Outputs'!$B$5,'Inputs &amp; Outputs'!$B$6)</f>
        <v>-8.4113761495866135E-2</v>
      </c>
      <c r="AE140">
        <f>NORMINV('Rand Int'!AE140,'Inputs &amp; Outputs'!$B$5,'Inputs &amp; Outputs'!$B$6)</f>
        <v>0.10485664478795823</v>
      </c>
      <c r="AF140">
        <f>NORMINV('Rand Int'!AF140,'Inputs &amp; Outputs'!$B$5,'Inputs &amp; Outputs'!$B$6)</f>
        <v>-9.6197086550225963E-4</v>
      </c>
      <c r="AG140">
        <f>NORMINV('Rand Int'!AG140,'Inputs &amp; Outputs'!$B$5,'Inputs &amp; Outputs'!$B$6)</f>
        <v>3.3018814198375254E-2</v>
      </c>
      <c r="AH140">
        <f>NORMINV('Rand Int'!AH140,'Inputs &amp; Outputs'!$B$5,'Inputs &amp; Outputs'!$B$6)</f>
        <v>0.21258844499584176</v>
      </c>
      <c r="AI140">
        <f>NORMINV('Rand Int'!AI140,'Inputs &amp; Outputs'!$B$5,'Inputs &amp; Outputs'!$B$6)</f>
        <v>5.851652700252321E-2</v>
      </c>
      <c r="AJ140">
        <f>NORMINV('Rand Int'!AJ140,'Inputs &amp; Outputs'!$B$5,'Inputs &amp; Outputs'!$B$6)</f>
        <v>3.8312254840816309E-2</v>
      </c>
      <c r="AK140">
        <f>NORMINV('Rand Int'!AK140,'Inputs &amp; Outputs'!$B$5,'Inputs &amp; Outputs'!$B$6)</f>
        <v>3.5370660387275911E-2</v>
      </c>
      <c r="AL140">
        <f>NORMINV('Rand Int'!AL140,'Inputs &amp; Outputs'!$B$5,'Inputs &amp; Outputs'!$B$6)</f>
        <v>0.10932486734643319</v>
      </c>
      <c r="AM140">
        <f>NORMINV('Rand Int'!AM140,'Inputs &amp; Outputs'!$B$5,'Inputs &amp; Outputs'!$B$6)</f>
        <v>1.425967493143853E-2</v>
      </c>
      <c r="AN140">
        <f>NORMINV('Rand Int'!AN140,'Inputs &amp; Outputs'!$B$5,'Inputs &amp; Outputs'!$B$6)</f>
        <v>5.3605443083309161E-2</v>
      </c>
      <c r="AO140">
        <f>NORMINV('Rand Int'!AO140,'Inputs &amp; Outputs'!$B$5,'Inputs &amp; Outputs'!$B$6)</f>
        <v>0.11166434091497915</v>
      </c>
      <c r="AP140">
        <f>NORMINV('Rand Int'!AP140,'Inputs &amp; Outputs'!$B$5,'Inputs &amp; Outputs'!$B$6)</f>
        <v>0.16426618089504763</v>
      </c>
      <c r="AQ140">
        <f>NORMINV('Rand Int'!AQ140,'Inputs &amp; Outputs'!$B$5,'Inputs &amp; Outputs'!$B$6)</f>
        <v>7.4408491617203809E-2</v>
      </c>
      <c r="AR140">
        <f>NORMINV('Rand Int'!AR140,'Inputs &amp; Outputs'!$B$5,'Inputs &amp; Outputs'!$B$6)</f>
        <v>-6.8391952087697105E-2</v>
      </c>
      <c r="AS140">
        <f>NORMINV('Rand Int'!AS140,'Inputs &amp; Outputs'!$B$5,'Inputs &amp; Outputs'!$B$6)</f>
        <v>1.1423733615856489E-2</v>
      </c>
      <c r="AT140">
        <f>NORMINV('Rand Int'!AT140,'Inputs &amp; Outputs'!$B$5,'Inputs &amp; Outputs'!$B$6)</f>
        <v>8.0506390128669308E-2</v>
      </c>
      <c r="AU140">
        <f>NORMINV('Rand Int'!AU140,'Inputs &amp; Outputs'!$B$5,'Inputs &amp; Outputs'!$B$6)</f>
        <v>4.0886454221010823E-2</v>
      </c>
      <c r="AV140">
        <f>NORMINV('Rand Int'!AV140,'Inputs &amp; Outputs'!$B$5,'Inputs &amp; Outputs'!$B$6)</f>
        <v>6.7482895605047027E-3</v>
      </c>
      <c r="AW140">
        <f>NORMINV('Rand Int'!AW140,'Inputs &amp; Outputs'!$B$5,'Inputs &amp; Outputs'!$B$6)</f>
        <v>0.21783654172058003</v>
      </c>
      <c r="AX140">
        <f>NORMINV('Rand Int'!AX140,'Inputs &amp; Outputs'!$B$5,'Inputs &amp; Outputs'!$B$6)</f>
        <v>0.13370868603911379</v>
      </c>
      <c r="AY140">
        <f>NORMINV('Rand Int'!AY140,'Inputs &amp; Outputs'!$B$5,'Inputs &amp; Outputs'!$B$6)</f>
        <v>0.15367984834668097</v>
      </c>
      <c r="AZ140">
        <f>NORMINV('Rand Int'!AZ140,'Inputs &amp; Outputs'!$B$5,'Inputs &amp; Outputs'!$B$6)</f>
        <v>1.8993492756699974E-2</v>
      </c>
      <c r="BA140">
        <f>NORMINV('Rand Int'!BA140,'Inputs &amp; Outputs'!$B$5,'Inputs &amp; Outputs'!$B$6)</f>
        <v>-4.2942331470581616E-2</v>
      </c>
      <c r="BB140">
        <f>NORMINV('Rand Int'!BB140,'Inputs &amp; Outputs'!$B$5,'Inputs &amp; Outputs'!$B$6)</f>
        <v>1.1430550761476858E-2</v>
      </c>
      <c r="BC140">
        <f>NORMINV('Rand Int'!BC140,'Inputs &amp; Outputs'!$B$5,'Inputs &amp; Outputs'!$B$6)</f>
        <v>0.1354351423465664</v>
      </c>
      <c r="BD140">
        <f>NORMINV('Rand Int'!BD140,'Inputs &amp; Outputs'!$B$5,'Inputs &amp; Outputs'!$B$6)</f>
        <v>-2.1217935034513746E-2</v>
      </c>
      <c r="BE140">
        <f>NORMINV('Rand Int'!BE140,'Inputs &amp; Outputs'!$B$5,'Inputs &amp; Outputs'!$B$6)</f>
        <v>-6.0775695619132208E-2</v>
      </c>
      <c r="BF140">
        <f>NORMINV('Rand Int'!BF140,'Inputs &amp; Outputs'!$B$5,'Inputs &amp; Outputs'!$B$6)</f>
        <v>-4.106088430607506E-2</v>
      </c>
      <c r="BG140">
        <f>NORMINV('Rand Int'!BG140,'Inputs &amp; Outputs'!$B$5,'Inputs &amp; Outputs'!$B$6)</f>
        <v>0.12749570420472447</v>
      </c>
      <c r="BH140">
        <f>NORMINV('Rand Int'!BH140,'Inputs &amp; Outputs'!$B$5,'Inputs &amp; Outputs'!$B$6)</f>
        <v>0.22053953743710258</v>
      </c>
      <c r="BI140">
        <f>NORMINV('Rand Int'!BI140,'Inputs &amp; Outputs'!$B$5,'Inputs &amp; Outputs'!$B$6)</f>
        <v>-1.200546708315732E-2</v>
      </c>
      <c r="BJ140">
        <f>NORMINV('Rand Int'!BJ140,'Inputs &amp; Outputs'!$B$5,'Inputs &amp; Outputs'!$B$6)</f>
        <v>0.13867980997484067</v>
      </c>
      <c r="BK140">
        <f>NORMINV('Rand Int'!BK140,'Inputs &amp; Outputs'!$B$5,'Inputs &amp; Outputs'!$B$6)</f>
        <v>5.6498669447602692E-2</v>
      </c>
      <c r="BL140">
        <f>NORMINV('Rand Int'!BL140,'Inputs &amp; Outputs'!$B$5,'Inputs &amp; Outputs'!$B$6)</f>
        <v>8.1566062600780323E-3</v>
      </c>
      <c r="BM140">
        <f>NORMINV('Rand Int'!BM140,'Inputs &amp; Outputs'!$B$5,'Inputs &amp; Outputs'!$B$6)</f>
        <v>0.10190170194664208</v>
      </c>
      <c r="BN140">
        <f>NORMINV('Rand Int'!BN140,'Inputs &amp; Outputs'!$B$5,'Inputs &amp; Outputs'!$B$6)</f>
        <v>7.6877421766844173E-2</v>
      </c>
      <c r="BO140">
        <f>NORMINV('Rand Int'!BO140,'Inputs &amp; Outputs'!$B$5,'Inputs &amp; Outputs'!$B$6)</f>
        <v>2.9702040786035999E-3</v>
      </c>
      <c r="BP140">
        <f>NORMINV('Rand Int'!BP140,'Inputs &amp; Outputs'!$B$5,'Inputs &amp; Outputs'!$B$6)</f>
        <v>6.9625412600207603E-2</v>
      </c>
      <c r="BQ140">
        <f>NORMINV('Rand Int'!BQ140,'Inputs &amp; Outputs'!$B$5,'Inputs &amp; Outputs'!$B$6)</f>
        <v>-1.0176207068151408E-2</v>
      </c>
      <c r="BR140">
        <f>NORMINV('Rand Int'!BR140,'Inputs &amp; Outputs'!$B$5,'Inputs &amp; Outputs'!$B$6)</f>
        <v>-3.3745507976695885E-2</v>
      </c>
      <c r="BS140">
        <f>NORMINV('Rand Int'!BS140,'Inputs &amp; Outputs'!$B$5,'Inputs &amp; Outputs'!$B$6)</f>
        <v>3.9497766826733477E-2</v>
      </c>
      <c r="BT140">
        <f>NORMINV('Rand Int'!BT140,'Inputs &amp; Outputs'!$B$5,'Inputs &amp; Outputs'!$B$6)</f>
        <v>-5.1515714566521931E-2</v>
      </c>
    </row>
    <row r="141" spans="1:72" x14ac:dyDescent="0.25">
      <c r="A141" s="1">
        <v>140</v>
      </c>
      <c r="C141">
        <f>NORMINV('Rand Int'!C141,'Inputs &amp; Outputs'!$B$5,'Inputs &amp; Outputs'!$B$6)</f>
        <v>0.19537597485263802</v>
      </c>
      <c r="D141">
        <f>NORMINV('Rand Int'!D141,'Inputs &amp; Outputs'!$B$5,'Inputs &amp; Outputs'!$B$6)</f>
        <v>-2.2820262150766296E-3</v>
      </c>
      <c r="E141">
        <f>NORMINV('Rand Int'!E141,'Inputs &amp; Outputs'!$B$5,'Inputs &amp; Outputs'!$B$6)</f>
        <v>0.15212262189475473</v>
      </c>
      <c r="F141">
        <f>NORMINV('Rand Int'!F141,'Inputs &amp; Outputs'!$B$5,'Inputs &amp; Outputs'!$B$6)</f>
        <v>4.8143879355193375E-2</v>
      </c>
      <c r="G141">
        <f>NORMINV('Rand Int'!G141,'Inputs &amp; Outputs'!$B$5,'Inputs &amp; Outputs'!$B$6)</f>
        <v>9.3588553894693505E-2</v>
      </c>
      <c r="H141">
        <f>NORMINV('Rand Int'!H141,'Inputs &amp; Outputs'!$B$5,'Inputs &amp; Outputs'!$B$6)</f>
        <v>0.13071161956427807</v>
      </c>
      <c r="I141">
        <f>NORMINV('Rand Int'!I141,'Inputs &amp; Outputs'!$B$5,'Inputs &amp; Outputs'!$B$6)</f>
        <v>7.1244882197258039E-2</v>
      </c>
      <c r="J141">
        <f>NORMINV('Rand Int'!J141,'Inputs &amp; Outputs'!$B$5,'Inputs &amp; Outputs'!$B$6)</f>
        <v>4.7012772823817259E-2</v>
      </c>
      <c r="K141">
        <f>NORMINV('Rand Int'!K141,'Inputs &amp; Outputs'!$B$5,'Inputs &amp; Outputs'!$B$6)</f>
        <v>0.10208829598194016</v>
      </c>
      <c r="L141">
        <f>NORMINV('Rand Int'!L141,'Inputs &amp; Outputs'!$B$5,'Inputs &amp; Outputs'!$B$6)</f>
        <v>0.11091592397162831</v>
      </c>
      <c r="M141">
        <f>NORMINV('Rand Int'!M141,'Inputs &amp; Outputs'!$B$5,'Inputs &amp; Outputs'!$B$6)</f>
        <v>0.12057669382439723</v>
      </c>
      <c r="N141">
        <f>NORMINV('Rand Int'!N141,'Inputs &amp; Outputs'!$B$5,'Inputs &amp; Outputs'!$B$6)</f>
        <v>-7.0935537047307845E-2</v>
      </c>
      <c r="O141">
        <f>NORMINV('Rand Int'!O141,'Inputs &amp; Outputs'!$B$5,'Inputs &amp; Outputs'!$B$6)</f>
        <v>4.2468724386352047E-2</v>
      </c>
      <c r="P141">
        <f>NORMINV('Rand Int'!P141,'Inputs &amp; Outputs'!$B$5,'Inputs &amp; Outputs'!$B$6)</f>
        <v>-2.0367589851824977E-3</v>
      </c>
      <c r="Q141">
        <f>NORMINV('Rand Int'!Q141,'Inputs &amp; Outputs'!$B$5,'Inputs &amp; Outputs'!$B$6)</f>
        <v>0.20379964893340494</v>
      </c>
      <c r="R141">
        <f>NORMINV('Rand Int'!R141,'Inputs &amp; Outputs'!$B$5,'Inputs &amp; Outputs'!$B$6)</f>
        <v>7.8019360373297514E-2</v>
      </c>
      <c r="S141">
        <f>NORMINV('Rand Int'!S141,'Inputs &amp; Outputs'!$B$5,'Inputs &amp; Outputs'!$B$6)</f>
        <v>6.2521674844324207E-2</v>
      </c>
      <c r="T141">
        <f>NORMINV('Rand Int'!T141,'Inputs &amp; Outputs'!$B$5,'Inputs &amp; Outputs'!$B$6)</f>
        <v>0.13519583739644908</v>
      </c>
      <c r="U141">
        <f>NORMINV('Rand Int'!U141,'Inputs &amp; Outputs'!$B$5,'Inputs &amp; Outputs'!$B$6)</f>
        <v>9.3378705315657673E-2</v>
      </c>
      <c r="V141">
        <f>NORMINV('Rand Int'!V141,'Inputs &amp; Outputs'!$B$5,'Inputs &amp; Outputs'!$B$6)</f>
        <v>4.0471371430369149E-3</v>
      </c>
      <c r="W141">
        <f>NORMINV('Rand Int'!W141,'Inputs &amp; Outputs'!$B$5,'Inputs &amp; Outputs'!$B$6)</f>
        <v>0.2183215742802137</v>
      </c>
      <c r="X141">
        <f>NORMINV('Rand Int'!X141,'Inputs &amp; Outputs'!$B$5,'Inputs &amp; Outputs'!$B$6)</f>
        <v>6.221517860566321E-2</v>
      </c>
      <c r="Y141">
        <f>NORMINV('Rand Int'!Y141,'Inputs &amp; Outputs'!$B$5,'Inputs &amp; Outputs'!$B$6)</f>
        <v>-4.7000638278221554E-2</v>
      </c>
      <c r="Z141">
        <f>NORMINV('Rand Int'!Z141,'Inputs &amp; Outputs'!$B$5,'Inputs &amp; Outputs'!$B$6)</f>
        <v>-1.0083579051342398E-3</v>
      </c>
      <c r="AA141">
        <f>NORMINV('Rand Int'!AA141,'Inputs &amp; Outputs'!$B$5,'Inputs &amp; Outputs'!$B$6)</f>
        <v>7.4987483615606212E-2</v>
      </c>
      <c r="AB141">
        <f>NORMINV('Rand Int'!AB141,'Inputs &amp; Outputs'!$B$5,'Inputs &amp; Outputs'!$B$6)</f>
        <v>0.14609574774377396</v>
      </c>
      <c r="AC141">
        <f>NORMINV('Rand Int'!AC141,'Inputs &amp; Outputs'!$B$5,'Inputs &amp; Outputs'!$B$6)</f>
        <v>4.4169426392215459E-2</v>
      </c>
      <c r="AD141">
        <f>NORMINV('Rand Int'!AD141,'Inputs &amp; Outputs'!$B$5,'Inputs &amp; Outputs'!$B$6)</f>
        <v>-7.5698789130810795E-2</v>
      </c>
      <c r="AE141">
        <f>NORMINV('Rand Int'!AE141,'Inputs &amp; Outputs'!$B$5,'Inputs &amp; Outputs'!$B$6)</f>
        <v>4.0712917192424369E-2</v>
      </c>
      <c r="AF141">
        <f>NORMINV('Rand Int'!AF141,'Inputs &amp; Outputs'!$B$5,'Inputs &amp; Outputs'!$B$6)</f>
        <v>0.13620258273689273</v>
      </c>
      <c r="AG141">
        <f>NORMINV('Rand Int'!AG141,'Inputs &amp; Outputs'!$B$5,'Inputs &amp; Outputs'!$B$6)</f>
        <v>2.4865753106120665E-2</v>
      </c>
      <c r="AH141">
        <f>NORMINV('Rand Int'!AH141,'Inputs &amp; Outputs'!$B$5,'Inputs &amp; Outputs'!$B$6)</f>
        <v>3.7227559641255722E-2</v>
      </c>
      <c r="AI141">
        <f>NORMINV('Rand Int'!AI141,'Inputs &amp; Outputs'!$B$5,'Inputs &amp; Outputs'!$B$6)</f>
        <v>0.11184002022715292</v>
      </c>
      <c r="AJ141">
        <f>NORMINV('Rand Int'!AJ141,'Inputs &amp; Outputs'!$B$5,'Inputs &amp; Outputs'!$B$6)</f>
        <v>0.30807972047199667</v>
      </c>
      <c r="AK141">
        <f>NORMINV('Rand Int'!AK141,'Inputs &amp; Outputs'!$B$5,'Inputs &amp; Outputs'!$B$6)</f>
        <v>4.3104219774095287E-2</v>
      </c>
      <c r="AL141">
        <f>NORMINV('Rand Int'!AL141,'Inputs &amp; Outputs'!$B$5,'Inputs &amp; Outputs'!$B$6)</f>
        <v>0.12729245504753506</v>
      </c>
      <c r="AM141">
        <f>NORMINV('Rand Int'!AM141,'Inputs &amp; Outputs'!$B$5,'Inputs &amp; Outputs'!$B$6)</f>
        <v>-9.2360653969139145E-2</v>
      </c>
      <c r="AN141">
        <f>NORMINV('Rand Int'!AN141,'Inputs &amp; Outputs'!$B$5,'Inputs &amp; Outputs'!$B$6)</f>
        <v>1.4209755765771652E-2</v>
      </c>
      <c r="AO141">
        <f>NORMINV('Rand Int'!AO141,'Inputs &amp; Outputs'!$B$5,'Inputs &amp; Outputs'!$B$6)</f>
        <v>-5.915278508952039E-2</v>
      </c>
      <c r="AP141">
        <f>NORMINV('Rand Int'!AP141,'Inputs &amp; Outputs'!$B$5,'Inputs &amp; Outputs'!$B$6)</f>
        <v>1.3099187573746236E-2</v>
      </c>
      <c r="AQ141">
        <f>NORMINV('Rand Int'!AQ141,'Inputs &amp; Outputs'!$B$5,'Inputs &amp; Outputs'!$B$6)</f>
        <v>0.12499228377619372</v>
      </c>
      <c r="AR141">
        <f>NORMINV('Rand Int'!AR141,'Inputs &amp; Outputs'!$B$5,'Inputs &amp; Outputs'!$B$6)</f>
        <v>4.6468108968897325E-2</v>
      </c>
      <c r="AS141">
        <f>NORMINV('Rand Int'!AS141,'Inputs &amp; Outputs'!$B$5,'Inputs &amp; Outputs'!$B$6)</f>
        <v>-5.7353835661878849E-4</v>
      </c>
      <c r="AT141">
        <f>NORMINV('Rand Int'!AT141,'Inputs &amp; Outputs'!$B$5,'Inputs &amp; Outputs'!$B$6)</f>
        <v>2.19918906271825E-2</v>
      </c>
      <c r="AU141">
        <f>NORMINV('Rand Int'!AU141,'Inputs &amp; Outputs'!$B$5,'Inputs &amp; Outputs'!$B$6)</f>
        <v>4.5968487282808487E-2</v>
      </c>
      <c r="AV141">
        <f>NORMINV('Rand Int'!AV141,'Inputs &amp; Outputs'!$B$5,'Inputs &amp; Outputs'!$B$6)</f>
        <v>4.0298386412490853E-2</v>
      </c>
      <c r="AW141">
        <f>NORMINV('Rand Int'!AW141,'Inputs &amp; Outputs'!$B$5,'Inputs &amp; Outputs'!$B$6)</f>
        <v>7.2818974506474732E-2</v>
      </c>
      <c r="AX141">
        <f>NORMINV('Rand Int'!AX141,'Inputs &amp; Outputs'!$B$5,'Inputs &amp; Outputs'!$B$6)</f>
        <v>8.9301020833865957E-2</v>
      </c>
      <c r="AY141">
        <f>NORMINV('Rand Int'!AY141,'Inputs &amp; Outputs'!$B$5,'Inputs &amp; Outputs'!$B$6)</f>
        <v>9.0345199156877512E-2</v>
      </c>
      <c r="AZ141">
        <f>NORMINV('Rand Int'!AZ141,'Inputs &amp; Outputs'!$B$5,'Inputs &amp; Outputs'!$B$6)</f>
        <v>-1.4915816513335955E-2</v>
      </c>
      <c r="BA141">
        <f>NORMINV('Rand Int'!BA141,'Inputs &amp; Outputs'!$B$5,'Inputs &amp; Outputs'!$B$6)</f>
        <v>0.13800114205831485</v>
      </c>
      <c r="BB141">
        <f>NORMINV('Rand Int'!BB141,'Inputs &amp; Outputs'!$B$5,'Inputs &amp; Outputs'!$B$6)</f>
        <v>5.1875604246799094E-2</v>
      </c>
      <c r="BC141">
        <f>NORMINV('Rand Int'!BC141,'Inputs &amp; Outputs'!$B$5,'Inputs &amp; Outputs'!$B$6)</f>
        <v>-1.0349140093048492E-2</v>
      </c>
      <c r="BD141">
        <f>NORMINV('Rand Int'!BD141,'Inputs &amp; Outputs'!$B$5,'Inputs &amp; Outputs'!$B$6)</f>
        <v>3.7707716043156064E-2</v>
      </c>
      <c r="BE141">
        <f>NORMINV('Rand Int'!BE141,'Inputs &amp; Outputs'!$B$5,'Inputs &amp; Outputs'!$B$6)</f>
        <v>5.9519741040603071E-2</v>
      </c>
      <c r="BF141">
        <f>NORMINV('Rand Int'!BF141,'Inputs &amp; Outputs'!$B$5,'Inputs &amp; Outputs'!$B$6)</f>
        <v>-2.1846319443103016E-2</v>
      </c>
      <c r="BG141">
        <f>NORMINV('Rand Int'!BG141,'Inputs &amp; Outputs'!$B$5,'Inputs &amp; Outputs'!$B$6)</f>
        <v>2.1793475196717489E-2</v>
      </c>
      <c r="BH141">
        <f>NORMINV('Rand Int'!BH141,'Inputs &amp; Outputs'!$B$5,'Inputs &amp; Outputs'!$B$6)</f>
        <v>-7.307614509155777E-2</v>
      </c>
      <c r="BI141">
        <f>NORMINV('Rand Int'!BI141,'Inputs &amp; Outputs'!$B$5,'Inputs &amp; Outputs'!$B$6)</f>
        <v>7.9863643946251769E-2</v>
      </c>
      <c r="BJ141">
        <f>NORMINV('Rand Int'!BJ141,'Inputs &amp; Outputs'!$B$5,'Inputs &amp; Outputs'!$B$6)</f>
        <v>9.7275528479965068E-2</v>
      </c>
      <c r="BK141">
        <f>NORMINV('Rand Int'!BK141,'Inputs &amp; Outputs'!$B$5,'Inputs &amp; Outputs'!$B$6)</f>
        <v>0.10520260246549756</v>
      </c>
      <c r="BL141">
        <f>NORMINV('Rand Int'!BL141,'Inputs &amp; Outputs'!$B$5,'Inputs &amp; Outputs'!$B$6)</f>
        <v>0.21456940007449116</v>
      </c>
      <c r="BM141">
        <f>NORMINV('Rand Int'!BM141,'Inputs &amp; Outputs'!$B$5,'Inputs &amp; Outputs'!$B$6)</f>
        <v>6.2467421111419189E-2</v>
      </c>
      <c r="BN141">
        <f>NORMINV('Rand Int'!BN141,'Inputs &amp; Outputs'!$B$5,'Inputs &amp; Outputs'!$B$6)</f>
        <v>6.3616412297923336E-2</v>
      </c>
      <c r="BO141">
        <f>NORMINV('Rand Int'!BO141,'Inputs &amp; Outputs'!$B$5,'Inputs &amp; Outputs'!$B$6)</f>
        <v>0.12609529286275806</v>
      </c>
      <c r="BP141">
        <f>NORMINV('Rand Int'!BP141,'Inputs &amp; Outputs'!$B$5,'Inputs &amp; Outputs'!$B$6)</f>
        <v>6.7771676564431477E-2</v>
      </c>
      <c r="BQ141">
        <f>NORMINV('Rand Int'!BQ141,'Inputs &amp; Outputs'!$B$5,'Inputs &amp; Outputs'!$B$6)</f>
        <v>8.5761890305887531E-2</v>
      </c>
      <c r="BR141">
        <f>NORMINV('Rand Int'!BR141,'Inputs &amp; Outputs'!$B$5,'Inputs &amp; Outputs'!$B$6)</f>
        <v>4.2271843902202677E-2</v>
      </c>
      <c r="BS141">
        <f>NORMINV('Rand Int'!BS141,'Inputs &amp; Outputs'!$B$5,'Inputs &amp; Outputs'!$B$6)</f>
        <v>0.21672892801242871</v>
      </c>
      <c r="BT141">
        <f>NORMINV('Rand Int'!BT141,'Inputs &amp; Outputs'!$B$5,'Inputs &amp; Outputs'!$B$6)</f>
        <v>0.1833038028640385</v>
      </c>
    </row>
    <row r="142" spans="1:72" x14ac:dyDescent="0.25">
      <c r="A142" s="1">
        <v>141</v>
      </c>
      <c r="C142">
        <f>NORMINV('Rand Int'!C142,'Inputs &amp; Outputs'!$B$5,'Inputs &amp; Outputs'!$B$6)</f>
        <v>6.7839346437185435E-2</v>
      </c>
      <c r="D142">
        <f>NORMINV('Rand Int'!D142,'Inputs &amp; Outputs'!$B$5,'Inputs &amp; Outputs'!$B$6)</f>
        <v>0.11612273936019429</v>
      </c>
      <c r="E142">
        <f>NORMINV('Rand Int'!E142,'Inputs &amp; Outputs'!$B$5,'Inputs &amp; Outputs'!$B$6)</f>
        <v>0.10023762835858946</v>
      </c>
      <c r="F142">
        <f>NORMINV('Rand Int'!F142,'Inputs &amp; Outputs'!$B$5,'Inputs &amp; Outputs'!$B$6)</f>
        <v>-1.1972615871883641E-2</v>
      </c>
      <c r="G142">
        <f>NORMINV('Rand Int'!G142,'Inputs &amp; Outputs'!$B$5,'Inputs &amp; Outputs'!$B$6)</f>
        <v>0.15969154521246051</v>
      </c>
      <c r="H142">
        <f>NORMINV('Rand Int'!H142,'Inputs &amp; Outputs'!$B$5,'Inputs &amp; Outputs'!$B$6)</f>
        <v>2.1327328085896234E-2</v>
      </c>
      <c r="I142">
        <f>NORMINV('Rand Int'!I142,'Inputs &amp; Outputs'!$B$5,'Inputs &amp; Outputs'!$B$6)</f>
        <v>2.7106298621253758E-2</v>
      </c>
      <c r="J142">
        <f>NORMINV('Rand Int'!J142,'Inputs &amp; Outputs'!$B$5,'Inputs &amp; Outputs'!$B$6)</f>
        <v>8.5809140672727116E-2</v>
      </c>
      <c r="K142">
        <f>NORMINV('Rand Int'!K142,'Inputs &amp; Outputs'!$B$5,'Inputs &amp; Outputs'!$B$6)</f>
        <v>3.9532855210623295E-2</v>
      </c>
      <c r="L142">
        <f>NORMINV('Rand Int'!L142,'Inputs &amp; Outputs'!$B$5,'Inputs &amp; Outputs'!$B$6)</f>
        <v>0.13621264190124621</v>
      </c>
      <c r="M142">
        <f>NORMINV('Rand Int'!M142,'Inputs &amp; Outputs'!$B$5,'Inputs &amp; Outputs'!$B$6)</f>
        <v>-3.3487441933936338E-2</v>
      </c>
      <c r="N142">
        <f>NORMINV('Rand Int'!N142,'Inputs &amp; Outputs'!$B$5,'Inputs &amp; Outputs'!$B$6)</f>
        <v>-4.4827166424377257E-3</v>
      </c>
      <c r="O142">
        <f>NORMINV('Rand Int'!O142,'Inputs &amp; Outputs'!$B$5,'Inputs &amp; Outputs'!$B$6)</f>
        <v>0.16392121664083698</v>
      </c>
      <c r="P142">
        <f>NORMINV('Rand Int'!P142,'Inputs &amp; Outputs'!$B$5,'Inputs &amp; Outputs'!$B$6)</f>
        <v>-0.13212460488460678</v>
      </c>
      <c r="Q142">
        <f>NORMINV('Rand Int'!Q142,'Inputs &amp; Outputs'!$B$5,'Inputs &amp; Outputs'!$B$6)</f>
        <v>0.15933978180252875</v>
      </c>
      <c r="R142">
        <f>NORMINV('Rand Int'!R142,'Inputs &amp; Outputs'!$B$5,'Inputs &amp; Outputs'!$B$6)</f>
        <v>0.14426485701061803</v>
      </c>
      <c r="S142">
        <f>NORMINV('Rand Int'!S142,'Inputs &amp; Outputs'!$B$5,'Inputs &amp; Outputs'!$B$6)</f>
        <v>0.1047286803478229</v>
      </c>
      <c r="T142">
        <f>NORMINV('Rand Int'!T142,'Inputs &amp; Outputs'!$B$5,'Inputs &amp; Outputs'!$B$6)</f>
        <v>-4.2596343183407687E-2</v>
      </c>
      <c r="U142">
        <f>NORMINV('Rand Int'!U142,'Inputs &amp; Outputs'!$B$5,'Inputs &amp; Outputs'!$B$6)</f>
        <v>6.9033024492411846E-2</v>
      </c>
      <c r="V142">
        <f>NORMINV('Rand Int'!V142,'Inputs &amp; Outputs'!$B$5,'Inputs &amp; Outputs'!$B$6)</f>
        <v>-1.9139004020214526E-2</v>
      </c>
      <c r="W142">
        <f>NORMINV('Rand Int'!W142,'Inputs &amp; Outputs'!$B$5,'Inputs &amp; Outputs'!$B$6)</f>
        <v>8.3909333556844476E-2</v>
      </c>
      <c r="X142">
        <f>NORMINV('Rand Int'!X142,'Inputs &amp; Outputs'!$B$5,'Inputs &amp; Outputs'!$B$6)</f>
        <v>0.10064608548730361</v>
      </c>
      <c r="Y142">
        <f>NORMINV('Rand Int'!Y142,'Inputs &amp; Outputs'!$B$5,'Inputs &amp; Outputs'!$B$6)</f>
        <v>8.5583252694151929E-2</v>
      </c>
      <c r="Z142">
        <f>NORMINV('Rand Int'!Z142,'Inputs &amp; Outputs'!$B$5,'Inputs &amp; Outputs'!$B$6)</f>
        <v>-0.10806610339930747</v>
      </c>
      <c r="AA142">
        <f>NORMINV('Rand Int'!AA142,'Inputs &amp; Outputs'!$B$5,'Inputs &amp; Outputs'!$B$6)</f>
        <v>-2.6653050786714497E-2</v>
      </c>
      <c r="AB142">
        <f>NORMINV('Rand Int'!AB142,'Inputs &amp; Outputs'!$B$5,'Inputs &amp; Outputs'!$B$6)</f>
        <v>8.7179946766081554E-2</v>
      </c>
      <c r="AC142">
        <f>NORMINV('Rand Int'!AC142,'Inputs &amp; Outputs'!$B$5,'Inputs &amp; Outputs'!$B$6)</f>
        <v>0.13259683193964514</v>
      </c>
      <c r="AD142">
        <f>NORMINV('Rand Int'!AD142,'Inputs &amp; Outputs'!$B$5,'Inputs &amp; Outputs'!$B$6)</f>
        <v>0.1986303676116557</v>
      </c>
      <c r="AE142">
        <f>NORMINV('Rand Int'!AE142,'Inputs &amp; Outputs'!$B$5,'Inputs &amp; Outputs'!$B$6)</f>
        <v>-0.1558702834332153</v>
      </c>
      <c r="AF142">
        <f>NORMINV('Rand Int'!AF142,'Inputs &amp; Outputs'!$B$5,'Inputs &amp; Outputs'!$B$6)</f>
        <v>3.3357932081005119E-2</v>
      </c>
      <c r="AG142">
        <f>NORMINV('Rand Int'!AG142,'Inputs &amp; Outputs'!$B$5,'Inputs &amp; Outputs'!$B$6)</f>
        <v>-1.1148611777204984E-2</v>
      </c>
      <c r="AH142">
        <f>NORMINV('Rand Int'!AH142,'Inputs &amp; Outputs'!$B$5,'Inputs &amp; Outputs'!$B$6)</f>
        <v>0.19654426123115024</v>
      </c>
      <c r="AI142">
        <f>NORMINV('Rand Int'!AI142,'Inputs &amp; Outputs'!$B$5,'Inputs &amp; Outputs'!$B$6)</f>
        <v>0.13120318868768821</v>
      </c>
      <c r="AJ142">
        <f>NORMINV('Rand Int'!AJ142,'Inputs &amp; Outputs'!$B$5,'Inputs &amp; Outputs'!$B$6)</f>
        <v>1.8516717886764657E-2</v>
      </c>
      <c r="AK142">
        <f>NORMINV('Rand Int'!AK142,'Inputs &amp; Outputs'!$B$5,'Inputs &amp; Outputs'!$B$6)</f>
        <v>0.11359069595542609</v>
      </c>
      <c r="AL142">
        <f>NORMINV('Rand Int'!AL142,'Inputs &amp; Outputs'!$B$5,'Inputs &amp; Outputs'!$B$6)</f>
        <v>5.9089143510479655E-2</v>
      </c>
      <c r="AM142">
        <f>NORMINV('Rand Int'!AM142,'Inputs &amp; Outputs'!$B$5,'Inputs &amp; Outputs'!$B$6)</f>
        <v>1.8034529429677468E-2</v>
      </c>
      <c r="AN142">
        <f>NORMINV('Rand Int'!AN142,'Inputs &amp; Outputs'!$B$5,'Inputs &amp; Outputs'!$B$6)</f>
        <v>-1.569546207612893E-2</v>
      </c>
      <c r="AO142">
        <f>NORMINV('Rand Int'!AO142,'Inputs &amp; Outputs'!$B$5,'Inputs &amp; Outputs'!$B$6)</f>
        <v>-2.5446482789506841E-2</v>
      </c>
      <c r="AP142">
        <f>NORMINV('Rand Int'!AP142,'Inputs &amp; Outputs'!$B$5,'Inputs &amp; Outputs'!$B$6)</f>
        <v>-6.6682458671186023E-2</v>
      </c>
      <c r="AQ142">
        <f>NORMINV('Rand Int'!AQ142,'Inputs &amp; Outputs'!$B$5,'Inputs &amp; Outputs'!$B$6)</f>
        <v>9.0432329824187405E-2</v>
      </c>
      <c r="AR142">
        <f>NORMINV('Rand Int'!AR142,'Inputs &amp; Outputs'!$B$5,'Inputs &amp; Outputs'!$B$6)</f>
        <v>8.5483651932288171E-3</v>
      </c>
      <c r="AS142">
        <f>NORMINV('Rand Int'!AS142,'Inputs &amp; Outputs'!$B$5,'Inputs &amp; Outputs'!$B$6)</f>
        <v>1.7724494567164788E-2</v>
      </c>
      <c r="AT142">
        <f>NORMINV('Rand Int'!AT142,'Inputs &amp; Outputs'!$B$5,'Inputs &amp; Outputs'!$B$6)</f>
        <v>-7.8644440341446104E-2</v>
      </c>
      <c r="AU142">
        <f>NORMINV('Rand Int'!AU142,'Inputs &amp; Outputs'!$B$5,'Inputs &amp; Outputs'!$B$6)</f>
        <v>0.10064915004587748</v>
      </c>
      <c r="AV142">
        <f>NORMINV('Rand Int'!AV142,'Inputs &amp; Outputs'!$B$5,'Inputs &amp; Outputs'!$B$6)</f>
        <v>0.21918083958791365</v>
      </c>
      <c r="AW142">
        <f>NORMINV('Rand Int'!AW142,'Inputs &amp; Outputs'!$B$5,'Inputs &amp; Outputs'!$B$6)</f>
        <v>0.11980567311830392</v>
      </c>
      <c r="AX142">
        <f>NORMINV('Rand Int'!AX142,'Inputs &amp; Outputs'!$B$5,'Inputs &amp; Outputs'!$B$6)</f>
        <v>5.4199959472018888E-2</v>
      </c>
      <c r="AY142">
        <f>NORMINV('Rand Int'!AY142,'Inputs &amp; Outputs'!$B$5,'Inputs &amp; Outputs'!$B$6)</f>
        <v>9.6195211413006576E-2</v>
      </c>
      <c r="AZ142">
        <f>NORMINV('Rand Int'!AZ142,'Inputs &amp; Outputs'!$B$5,'Inputs &amp; Outputs'!$B$6)</f>
        <v>0.12795722478775259</v>
      </c>
      <c r="BA142">
        <f>NORMINV('Rand Int'!BA142,'Inputs &amp; Outputs'!$B$5,'Inputs &amp; Outputs'!$B$6)</f>
        <v>0.11921512685810148</v>
      </c>
      <c r="BB142">
        <f>NORMINV('Rand Int'!BB142,'Inputs &amp; Outputs'!$B$5,'Inputs &amp; Outputs'!$B$6)</f>
        <v>-1.4604815317375591E-2</v>
      </c>
      <c r="BC142">
        <f>NORMINV('Rand Int'!BC142,'Inputs &amp; Outputs'!$B$5,'Inputs &amp; Outputs'!$B$6)</f>
        <v>5.9413906398088738E-2</v>
      </c>
      <c r="BD142">
        <f>NORMINV('Rand Int'!BD142,'Inputs &amp; Outputs'!$B$5,'Inputs &amp; Outputs'!$B$6)</f>
        <v>9.1807988364229917E-2</v>
      </c>
      <c r="BE142">
        <f>NORMINV('Rand Int'!BE142,'Inputs &amp; Outputs'!$B$5,'Inputs &amp; Outputs'!$B$6)</f>
        <v>-8.3659201511938008E-2</v>
      </c>
      <c r="BF142">
        <f>NORMINV('Rand Int'!BF142,'Inputs &amp; Outputs'!$B$5,'Inputs &amp; Outputs'!$B$6)</f>
        <v>8.6906696169798889E-3</v>
      </c>
      <c r="BG142">
        <f>NORMINV('Rand Int'!BG142,'Inputs &amp; Outputs'!$B$5,'Inputs &amp; Outputs'!$B$6)</f>
        <v>4.4316140324671613E-2</v>
      </c>
      <c r="BH142">
        <f>NORMINV('Rand Int'!BH142,'Inputs &amp; Outputs'!$B$5,'Inputs &amp; Outputs'!$B$6)</f>
        <v>8.7738577628708403E-2</v>
      </c>
      <c r="BI142">
        <f>NORMINV('Rand Int'!BI142,'Inputs &amp; Outputs'!$B$5,'Inputs &amp; Outputs'!$B$6)</f>
        <v>9.887715053777163E-2</v>
      </c>
      <c r="BJ142">
        <f>NORMINV('Rand Int'!BJ142,'Inputs &amp; Outputs'!$B$5,'Inputs &amp; Outputs'!$B$6)</f>
        <v>1.7027543898572493E-2</v>
      </c>
      <c r="BK142">
        <f>NORMINV('Rand Int'!BK142,'Inputs &amp; Outputs'!$B$5,'Inputs &amp; Outputs'!$B$6)</f>
        <v>2.2028522588591129E-3</v>
      </c>
      <c r="BL142">
        <f>NORMINV('Rand Int'!BL142,'Inputs &amp; Outputs'!$B$5,'Inputs &amp; Outputs'!$B$6)</f>
        <v>0.10901967831447884</v>
      </c>
      <c r="BM142">
        <f>NORMINV('Rand Int'!BM142,'Inputs &amp; Outputs'!$B$5,'Inputs &amp; Outputs'!$B$6)</f>
        <v>0.1106823125405742</v>
      </c>
      <c r="BN142">
        <f>NORMINV('Rand Int'!BN142,'Inputs &amp; Outputs'!$B$5,'Inputs &amp; Outputs'!$B$6)</f>
        <v>8.880410227206037E-3</v>
      </c>
      <c r="BO142">
        <f>NORMINV('Rand Int'!BO142,'Inputs &amp; Outputs'!$B$5,'Inputs &amp; Outputs'!$B$6)</f>
        <v>0.19438959733712333</v>
      </c>
      <c r="BP142">
        <f>NORMINV('Rand Int'!BP142,'Inputs &amp; Outputs'!$B$5,'Inputs &amp; Outputs'!$B$6)</f>
        <v>0.11871881262499613</v>
      </c>
      <c r="BQ142">
        <f>NORMINV('Rand Int'!BQ142,'Inputs &amp; Outputs'!$B$5,'Inputs &amp; Outputs'!$B$6)</f>
        <v>4.4238924517656097E-3</v>
      </c>
      <c r="BR142">
        <f>NORMINV('Rand Int'!BR142,'Inputs &amp; Outputs'!$B$5,'Inputs &amp; Outputs'!$B$6)</f>
        <v>1.5480597786351594E-2</v>
      </c>
      <c r="BS142">
        <f>NORMINV('Rand Int'!BS142,'Inputs &amp; Outputs'!$B$5,'Inputs &amp; Outputs'!$B$6)</f>
        <v>9.7606698549023124E-2</v>
      </c>
      <c r="BT142">
        <f>NORMINV('Rand Int'!BT142,'Inputs &amp; Outputs'!$B$5,'Inputs &amp; Outputs'!$B$6)</f>
        <v>0.13730128902401453</v>
      </c>
    </row>
    <row r="143" spans="1:72" x14ac:dyDescent="0.25">
      <c r="A143" s="1">
        <v>142</v>
      </c>
      <c r="C143">
        <f>NORMINV('Rand Int'!C143,'Inputs &amp; Outputs'!$B$5,'Inputs &amp; Outputs'!$B$6)</f>
        <v>0.13950578633054522</v>
      </c>
      <c r="D143">
        <f>NORMINV('Rand Int'!D143,'Inputs &amp; Outputs'!$B$5,'Inputs &amp; Outputs'!$B$6)</f>
        <v>6.803433726816932E-2</v>
      </c>
      <c r="E143">
        <f>NORMINV('Rand Int'!E143,'Inputs &amp; Outputs'!$B$5,'Inputs &amp; Outputs'!$B$6)</f>
        <v>4.8379523490167893E-2</v>
      </c>
      <c r="F143">
        <f>NORMINV('Rand Int'!F143,'Inputs &amp; Outputs'!$B$5,'Inputs &amp; Outputs'!$B$6)</f>
        <v>3.6431832075174128E-2</v>
      </c>
      <c r="G143">
        <f>NORMINV('Rand Int'!G143,'Inputs &amp; Outputs'!$B$5,'Inputs &amp; Outputs'!$B$6)</f>
        <v>5.9148542028033324E-2</v>
      </c>
      <c r="H143">
        <f>NORMINV('Rand Int'!H143,'Inputs &amp; Outputs'!$B$5,'Inputs &amp; Outputs'!$B$6)</f>
        <v>8.4384914701378072E-2</v>
      </c>
      <c r="I143">
        <f>NORMINV('Rand Int'!I143,'Inputs &amp; Outputs'!$B$5,'Inputs &amp; Outputs'!$B$6)</f>
        <v>7.1170747315448563E-2</v>
      </c>
      <c r="J143">
        <f>NORMINV('Rand Int'!J143,'Inputs &amp; Outputs'!$B$5,'Inputs &amp; Outputs'!$B$6)</f>
        <v>7.0343536847195215E-2</v>
      </c>
      <c r="K143">
        <f>NORMINV('Rand Int'!K143,'Inputs &amp; Outputs'!$B$5,'Inputs &amp; Outputs'!$B$6)</f>
        <v>-2.454618431019448E-3</v>
      </c>
      <c r="L143">
        <f>NORMINV('Rand Int'!L143,'Inputs &amp; Outputs'!$B$5,'Inputs &amp; Outputs'!$B$6)</f>
        <v>6.7379245077057615E-2</v>
      </c>
      <c r="M143">
        <f>NORMINV('Rand Int'!M143,'Inputs &amp; Outputs'!$B$5,'Inputs &amp; Outputs'!$B$6)</f>
        <v>7.2366079008778991E-2</v>
      </c>
      <c r="N143">
        <f>NORMINV('Rand Int'!N143,'Inputs &amp; Outputs'!$B$5,'Inputs &amp; Outputs'!$B$6)</f>
        <v>-6.6597001085265395E-3</v>
      </c>
      <c r="O143">
        <f>NORMINV('Rand Int'!O143,'Inputs &amp; Outputs'!$B$5,'Inputs &amp; Outputs'!$B$6)</f>
        <v>0.2681166083699944</v>
      </c>
      <c r="P143">
        <f>NORMINV('Rand Int'!P143,'Inputs &amp; Outputs'!$B$5,'Inputs &amp; Outputs'!$B$6)</f>
        <v>1.0565679316660831E-2</v>
      </c>
      <c r="Q143">
        <f>NORMINV('Rand Int'!Q143,'Inputs &amp; Outputs'!$B$5,'Inputs &amp; Outputs'!$B$6)</f>
        <v>0.12884462854151191</v>
      </c>
      <c r="R143">
        <f>NORMINV('Rand Int'!R143,'Inputs &amp; Outputs'!$B$5,'Inputs &amp; Outputs'!$B$6)</f>
        <v>5.5991968249277657E-4</v>
      </c>
      <c r="S143">
        <f>NORMINV('Rand Int'!S143,'Inputs &amp; Outputs'!$B$5,'Inputs &amp; Outputs'!$B$6)</f>
        <v>5.508478037984612E-2</v>
      </c>
      <c r="T143">
        <f>NORMINV('Rand Int'!T143,'Inputs &amp; Outputs'!$B$5,'Inputs &amp; Outputs'!$B$6)</f>
        <v>7.9995157548724882E-2</v>
      </c>
      <c r="U143">
        <f>NORMINV('Rand Int'!U143,'Inputs &amp; Outputs'!$B$5,'Inputs &amp; Outputs'!$B$6)</f>
        <v>4.7476196406473006E-3</v>
      </c>
      <c r="V143">
        <f>NORMINV('Rand Int'!V143,'Inputs &amp; Outputs'!$B$5,'Inputs &amp; Outputs'!$B$6)</f>
        <v>0.14965201286235782</v>
      </c>
      <c r="W143">
        <f>NORMINV('Rand Int'!W143,'Inputs &amp; Outputs'!$B$5,'Inputs &amp; Outputs'!$B$6)</f>
        <v>3.4031056532295004E-2</v>
      </c>
      <c r="X143">
        <f>NORMINV('Rand Int'!X143,'Inputs &amp; Outputs'!$B$5,'Inputs &amp; Outputs'!$B$6)</f>
        <v>-7.7615709089180779E-2</v>
      </c>
      <c r="Y143">
        <f>NORMINV('Rand Int'!Y143,'Inputs &amp; Outputs'!$B$5,'Inputs &amp; Outputs'!$B$6)</f>
        <v>-1.5928692768139824E-2</v>
      </c>
      <c r="Z143">
        <f>NORMINV('Rand Int'!Z143,'Inputs &amp; Outputs'!$B$5,'Inputs &amp; Outputs'!$B$6)</f>
        <v>5.8183361013687152E-2</v>
      </c>
      <c r="AA143">
        <f>NORMINV('Rand Int'!AA143,'Inputs &amp; Outputs'!$B$5,'Inputs &amp; Outputs'!$B$6)</f>
        <v>5.4155695392434512E-2</v>
      </c>
      <c r="AB143">
        <f>NORMINV('Rand Int'!AB143,'Inputs &amp; Outputs'!$B$5,'Inputs &amp; Outputs'!$B$6)</f>
        <v>3.4782656866315237E-3</v>
      </c>
      <c r="AC143">
        <f>NORMINV('Rand Int'!AC143,'Inputs &amp; Outputs'!$B$5,'Inputs &amp; Outputs'!$B$6)</f>
        <v>6.2584345115645826E-2</v>
      </c>
      <c r="AD143">
        <f>NORMINV('Rand Int'!AD143,'Inputs &amp; Outputs'!$B$5,'Inputs &amp; Outputs'!$B$6)</f>
        <v>6.3444110808569501E-2</v>
      </c>
      <c r="AE143">
        <f>NORMINV('Rand Int'!AE143,'Inputs &amp; Outputs'!$B$5,'Inputs &amp; Outputs'!$B$6)</f>
        <v>0.10794455004552214</v>
      </c>
      <c r="AF143">
        <f>NORMINV('Rand Int'!AF143,'Inputs &amp; Outputs'!$B$5,'Inputs &amp; Outputs'!$B$6)</f>
        <v>0.10848764995553031</v>
      </c>
      <c r="AG143">
        <f>NORMINV('Rand Int'!AG143,'Inputs &amp; Outputs'!$B$5,'Inputs &amp; Outputs'!$B$6)</f>
        <v>8.9641818740507875E-2</v>
      </c>
      <c r="AH143">
        <f>NORMINV('Rand Int'!AH143,'Inputs &amp; Outputs'!$B$5,'Inputs &amp; Outputs'!$B$6)</f>
        <v>0.20954244944847192</v>
      </c>
      <c r="AI143">
        <f>NORMINV('Rand Int'!AI143,'Inputs &amp; Outputs'!$B$5,'Inputs &amp; Outputs'!$B$6)</f>
        <v>5.2235677419453445E-2</v>
      </c>
      <c r="AJ143">
        <f>NORMINV('Rand Int'!AJ143,'Inputs &amp; Outputs'!$B$5,'Inputs &amp; Outputs'!$B$6)</f>
        <v>0.13641904389492215</v>
      </c>
      <c r="AK143">
        <f>NORMINV('Rand Int'!AK143,'Inputs &amp; Outputs'!$B$5,'Inputs &amp; Outputs'!$B$6)</f>
        <v>7.4935808900897932E-4</v>
      </c>
      <c r="AL143">
        <f>NORMINV('Rand Int'!AL143,'Inputs &amp; Outputs'!$B$5,'Inputs &amp; Outputs'!$B$6)</f>
        <v>9.5156516284147119E-2</v>
      </c>
      <c r="AM143">
        <f>NORMINV('Rand Int'!AM143,'Inputs &amp; Outputs'!$B$5,'Inputs &amp; Outputs'!$B$6)</f>
        <v>0.16982973151396891</v>
      </c>
      <c r="AN143">
        <f>NORMINV('Rand Int'!AN143,'Inputs &amp; Outputs'!$B$5,'Inputs &amp; Outputs'!$B$6)</f>
        <v>9.4364134576757783E-2</v>
      </c>
      <c r="AO143">
        <f>NORMINV('Rand Int'!AO143,'Inputs &amp; Outputs'!$B$5,'Inputs &amp; Outputs'!$B$6)</f>
        <v>3.3246415181708087E-2</v>
      </c>
      <c r="AP143">
        <f>NORMINV('Rand Int'!AP143,'Inputs &amp; Outputs'!$B$5,'Inputs &amp; Outputs'!$B$6)</f>
        <v>1.2041462231237005E-2</v>
      </c>
      <c r="AQ143">
        <f>NORMINV('Rand Int'!AQ143,'Inputs &amp; Outputs'!$B$5,'Inputs &amp; Outputs'!$B$6)</f>
        <v>-1.4686264305769164E-2</v>
      </c>
      <c r="AR143">
        <f>NORMINV('Rand Int'!AR143,'Inputs &amp; Outputs'!$B$5,'Inputs &amp; Outputs'!$B$6)</f>
        <v>0.18098610818273997</v>
      </c>
      <c r="AS143">
        <f>NORMINV('Rand Int'!AS143,'Inputs &amp; Outputs'!$B$5,'Inputs &amp; Outputs'!$B$6)</f>
        <v>0.13291548276756454</v>
      </c>
      <c r="AT143">
        <f>NORMINV('Rand Int'!AT143,'Inputs &amp; Outputs'!$B$5,'Inputs &amp; Outputs'!$B$6)</f>
        <v>6.5131350129825086E-2</v>
      </c>
      <c r="AU143">
        <f>NORMINV('Rand Int'!AU143,'Inputs &amp; Outputs'!$B$5,'Inputs &amp; Outputs'!$B$6)</f>
        <v>0.14228319504587866</v>
      </c>
      <c r="AV143">
        <f>NORMINV('Rand Int'!AV143,'Inputs &amp; Outputs'!$B$5,'Inputs &amp; Outputs'!$B$6)</f>
        <v>-6.0450867665774871E-3</v>
      </c>
      <c r="AW143">
        <f>NORMINV('Rand Int'!AW143,'Inputs &amp; Outputs'!$B$5,'Inputs &amp; Outputs'!$B$6)</f>
        <v>8.9914010297857921E-2</v>
      </c>
      <c r="AX143">
        <f>NORMINV('Rand Int'!AX143,'Inputs &amp; Outputs'!$B$5,'Inputs &amp; Outputs'!$B$6)</f>
        <v>0.1417662326008467</v>
      </c>
      <c r="AY143">
        <f>NORMINV('Rand Int'!AY143,'Inputs &amp; Outputs'!$B$5,'Inputs &amp; Outputs'!$B$6)</f>
        <v>0.22072413373513011</v>
      </c>
      <c r="AZ143">
        <f>NORMINV('Rand Int'!AZ143,'Inputs &amp; Outputs'!$B$5,'Inputs &amp; Outputs'!$B$6)</f>
        <v>-8.198183443997234E-2</v>
      </c>
      <c r="BA143">
        <f>NORMINV('Rand Int'!BA143,'Inputs &amp; Outputs'!$B$5,'Inputs &amp; Outputs'!$B$6)</f>
        <v>0.13810207591920343</v>
      </c>
      <c r="BB143">
        <f>NORMINV('Rand Int'!BB143,'Inputs &amp; Outputs'!$B$5,'Inputs &amp; Outputs'!$B$6)</f>
        <v>0.19843632329217584</v>
      </c>
      <c r="BC143">
        <f>NORMINV('Rand Int'!BC143,'Inputs &amp; Outputs'!$B$5,'Inputs &amp; Outputs'!$B$6)</f>
        <v>0.19417564017655742</v>
      </c>
      <c r="BD143">
        <f>NORMINV('Rand Int'!BD143,'Inputs &amp; Outputs'!$B$5,'Inputs &amp; Outputs'!$B$6)</f>
        <v>0.19306403549719364</v>
      </c>
      <c r="BE143">
        <f>NORMINV('Rand Int'!BE143,'Inputs &amp; Outputs'!$B$5,'Inputs &amp; Outputs'!$B$6)</f>
        <v>2.3931247290838654E-2</v>
      </c>
      <c r="BF143">
        <f>NORMINV('Rand Int'!BF143,'Inputs &amp; Outputs'!$B$5,'Inputs &amp; Outputs'!$B$6)</f>
        <v>5.6484991348821983E-2</v>
      </c>
      <c r="BG143">
        <f>NORMINV('Rand Int'!BG143,'Inputs &amp; Outputs'!$B$5,'Inputs &amp; Outputs'!$B$6)</f>
        <v>5.5807368035155361E-2</v>
      </c>
      <c r="BH143">
        <f>NORMINV('Rand Int'!BH143,'Inputs &amp; Outputs'!$B$5,'Inputs &amp; Outputs'!$B$6)</f>
        <v>2.5588575313796186E-2</v>
      </c>
      <c r="BI143">
        <f>NORMINV('Rand Int'!BI143,'Inputs &amp; Outputs'!$B$5,'Inputs &amp; Outputs'!$B$6)</f>
        <v>5.2666267675697778E-2</v>
      </c>
      <c r="BJ143">
        <f>NORMINV('Rand Int'!BJ143,'Inputs &amp; Outputs'!$B$5,'Inputs &amp; Outputs'!$B$6)</f>
        <v>-1.7279327694995544E-2</v>
      </c>
      <c r="BK143">
        <f>NORMINV('Rand Int'!BK143,'Inputs &amp; Outputs'!$B$5,'Inputs &amp; Outputs'!$B$6)</f>
        <v>3.6998242717893141E-2</v>
      </c>
      <c r="BL143">
        <f>NORMINV('Rand Int'!BL143,'Inputs &amp; Outputs'!$B$5,'Inputs &amp; Outputs'!$B$6)</f>
        <v>-1.5507815493243662E-2</v>
      </c>
      <c r="BM143">
        <f>NORMINV('Rand Int'!BM143,'Inputs &amp; Outputs'!$B$5,'Inputs &amp; Outputs'!$B$6)</f>
        <v>0.12124633216636174</v>
      </c>
      <c r="BN143">
        <f>NORMINV('Rand Int'!BN143,'Inputs &amp; Outputs'!$B$5,'Inputs &amp; Outputs'!$B$6)</f>
        <v>1.5789630536957165E-2</v>
      </c>
      <c r="BO143">
        <f>NORMINV('Rand Int'!BO143,'Inputs &amp; Outputs'!$B$5,'Inputs &amp; Outputs'!$B$6)</f>
        <v>4.3584200606181997E-3</v>
      </c>
      <c r="BP143">
        <f>NORMINV('Rand Int'!BP143,'Inputs &amp; Outputs'!$B$5,'Inputs &amp; Outputs'!$B$6)</f>
        <v>-1.581495449231804E-2</v>
      </c>
      <c r="BQ143">
        <f>NORMINV('Rand Int'!BQ143,'Inputs &amp; Outputs'!$B$5,'Inputs &amp; Outputs'!$B$6)</f>
        <v>-6.9191581065809693E-2</v>
      </c>
      <c r="BR143">
        <f>NORMINV('Rand Int'!BR143,'Inputs &amp; Outputs'!$B$5,'Inputs &amp; Outputs'!$B$6)</f>
        <v>0.18380837973388231</v>
      </c>
      <c r="BS143">
        <f>NORMINV('Rand Int'!BS143,'Inputs &amp; Outputs'!$B$5,'Inputs &amp; Outputs'!$B$6)</f>
        <v>0.13207209715656001</v>
      </c>
      <c r="BT143">
        <f>NORMINV('Rand Int'!BT143,'Inputs &amp; Outputs'!$B$5,'Inputs &amp; Outputs'!$B$6)</f>
        <v>3.229692596296721E-2</v>
      </c>
    </row>
    <row r="144" spans="1:72" x14ac:dyDescent="0.25">
      <c r="A144" s="1">
        <v>143</v>
      </c>
      <c r="C144">
        <f>NORMINV('Rand Int'!C144,'Inputs &amp; Outputs'!$B$5,'Inputs &amp; Outputs'!$B$6)</f>
        <v>6.5763348393687776E-2</v>
      </c>
      <c r="D144">
        <f>NORMINV('Rand Int'!D144,'Inputs &amp; Outputs'!$B$5,'Inputs &amp; Outputs'!$B$6)</f>
        <v>4.6518615436549587E-2</v>
      </c>
      <c r="E144">
        <f>NORMINV('Rand Int'!E144,'Inputs &amp; Outputs'!$B$5,'Inputs &amp; Outputs'!$B$6)</f>
        <v>0.25272889425234141</v>
      </c>
      <c r="F144">
        <f>NORMINV('Rand Int'!F144,'Inputs &amp; Outputs'!$B$5,'Inputs &amp; Outputs'!$B$6)</f>
        <v>0.10395131670685023</v>
      </c>
      <c r="G144">
        <f>NORMINV('Rand Int'!G144,'Inputs &amp; Outputs'!$B$5,'Inputs &amp; Outputs'!$B$6)</f>
        <v>4.1099973371981416E-3</v>
      </c>
      <c r="H144">
        <f>NORMINV('Rand Int'!H144,'Inputs &amp; Outputs'!$B$5,'Inputs &amp; Outputs'!$B$6)</f>
        <v>-1.771399853695288E-2</v>
      </c>
      <c r="I144">
        <f>NORMINV('Rand Int'!I144,'Inputs &amp; Outputs'!$B$5,'Inputs &amp; Outputs'!$B$6)</f>
        <v>0.16554361083500613</v>
      </c>
      <c r="J144">
        <f>NORMINV('Rand Int'!J144,'Inputs &amp; Outputs'!$B$5,'Inputs &amp; Outputs'!$B$6)</f>
        <v>0.10656808897654041</v>
      </c>
      <c r="K144">
        <f>NORMINV('Rand Int'!K144,'Inputs &amp; Outputs'!$B$5,'Inputs &amp; Outputs'!$B$6)</f>
        <v>6.5036398813116042E-2</v>
      </c>
      <c r="L144">
        <f>NORMINV('Rand Int'!L144,'Inputs &amp; Outputs'!$B$5,'Inputs &amp; Outputs'!$B$6)</f>
        <v>0.21113599533313102</v>
      </c>
      <c r="M144">
        <f>NORMINV('Rand Int'!M144,'Inputs &amp; Outputs'!$B$5,'Inputs &amp; Outputs'!$B$6)</f>
        <v>-1.0303479441706676E-2</v>
      </c>
      <c r="N144">
        <f>NORMINV('Rand Int'!N144,'Inputs &amp; Outputs'!$B$5,'Inputs &amp; Outputs'!$B$6)</f>
        <v>-1.7297533055383771E-2</v>
      </c>
      <c r="O144">
        <f>NORMINV('Rand Int'!O144,'Inputs &amp; Outputs'!$B$5,'Inputs &amp; Outputs'!$B$6)</f>
        <v>5.1299096756536183E-3</v>
      </c>
      <c r="P144">
        <f>NORMINV('Rand Int'!P144,'Inputs &amp; Outputs'!$B$5,'Inputs &amp; Outputs'!$B$6)</f>
        <v>-2.0914070972913534E-2</v>
      </c>
      <c r="Q144">
        <f>NORMINV('Rand Int'!Q144,'Inputs &amp; Outputs'!$B$5,'Inputs &amp; Outputs'!$B$6)</f>
        <v>0.11085454798036429</v>
      </c>
      <c r="R144">
        <f>NORMINV('Rand Int'!R144,'Inputs &amp; Outputs'!$B$5,'Inputs &amp; Outputs'!$B$6)</f>
        <v>-3.2361769161514536E-2</v>
      </c>
      <c r="S144">
        <f>NORMINV('Rand Int'!S144,'Inputs &amp; Outputs'!$B$5,'Inputs &amp; Outputs'!$B$6)</f>
        <v>-8.6546381978463843E-3</v>
      </c>
      <c r="T144">
        <f>NORMINV('Rand Int'!T144,'Inputs &amp; Outputs'!$B$5,'Inputs &amp; Outputs'!$B$6)</f>
        <v>-5.032092301003821E-3</v>
      </c>
      <c r="U144">
        <f>NORMINV('Rand Int'!U144,'Inputs &amp; Outputs'!$B$5,'Inputs &amp; Outputs'!$B$6)</f>
        <v>9.2673392065350316E-3</v>
      </c>
      <c r="V144">
        <f>NORMINV('Rand Int'!V144,'Inputs &amp; Outputs'!$B$5,'Inputs &amp; Outputs'!$B$6)</f>
        <v>4.1406952673218034E-2</v>
      </c>
      <c r="W144">
        <f>NORMINV('Rand Int'!W144,'Inputs &amp; Outputs'!$B$5,'Inputs &amp; Outputs'!$B$6)</f>
        <v>-1.6053856723434415E-2</v>
      </c>
      <c r="X144">
        <f>NORMINV('Rand Int'!X144,'Inputs &amp; Outputs'!$B$5,'Inputs &amp; Outputs'!$B$6)</f>
        <v>7.0606727583022985E-2</v>
      </c>
      <c r="Y144">
        <f>NORMINV('Rand Int'!Y144,'Inputs &amp; Outputs'!$B$5,'Inputs &amp; Outputs'!$B$6)</f>
        <v>1.7018725780217972E-3</v>
      </c>
      <c r="Z144">
        <f>NORMINV('Rand Int'!Z144,'Inputs &amp; Outputs'!$B$5,'Inputs &amp; Outputs'!$B$6)</f>
        <v>-5.7619458342588581E-2</v>
      </c>
      <c r="AA144">
        <f>NORMINV('Rand Int'!AA144,'Inputs &amp; Outputs'!$B$5,'Inputs &amp; Outputs'!$B$6)</f>
        <v>6.0494955667516372E-2</v>
      </c>
      <c r="AB144">
        <f>NORMINV('Rand Int'!AB144,'Inputs &amp; Outputs'!$B$5,'Inputs &amp; Outputs'!$B$6)</f>
        <v>5.812261515892031E-2</v>
      </c>
      <c r="AC144">
        <f>NORMINV('Rand Int'!AC144,'Inputs &amp; Outputs'!$B$5,'Inputs &amp; Outputs'!$B$6)</f>
        <v>-1.5252173125017671E-2</v>
      </c>
      <c r="AD144">
        <f>NORMINV('Rand Int'!AD144,'Inputs &amp; Outputs'!$B$5,'Inputs &amp; Outputs'!$B$6)</f>
        <v>-7.5304218173733589E-2</v>
      </c>
      <c r="AE144">
        <f>NORMINV('Rand Int'!AE144,'Inputs &amp; Outputs'!$B$5,'Inputs &amp; Outputs'!$B$6)</f>
        <v>9.0980386477334724E-2</v>
      </c>
      <c r="AF144">
        <f>NORMINV('Rand Int'!AF144,'Inputs &amp; Outputs'!$B$5,'Inputs &amp; Outputs'!$B$6)</f>
        <v>6.380891544975982E-2</v>
      </c>
      <c r="AG144">
        <f>NORMINV('Rand Int'!AG144,'Inputs &amp; Outputs'!$B$5,'Inputs &amp; Outputs'!$B$6)</f>
        <v>-1.1467637896543995E-3</v>
      </c>
      <c r="AH144">
        <f>NORMINV('Rand Int'!AH144,'Inputs &amp; Outputs'!$B$5,'Inputs &amp; Outputs'!$B$6)</f>
        <v>0.10224266785466193</v>
      </c>
      <c r="AI144">
        <f>NORMINV('Rand Int'!AI144,'Inputs &amp; Outputs'!$B$5,'Inputs &amp; Outputs'!$B$6)</f>
        <v>1.5232508495916168E-2</v>
      </c>
      <c r="AJ144">
        <f>NORMINV('Rand Int'!AJ144,'Inputs &amp; Outputs'!$B$5,'Inputs &amp; Outputs'!$B$6)</f>
        <v>8.5719728430026315E-2</v>
      </c>
      <c r="AK144">
        <f>NORMINV('Rand Int'!AK144,'Inputs &amp; Outputs'!$B$5,'Inputs &amp; Outputs'!$B$6)</f>
        <v>-0.14066847300178581</v>
      </c>
      <c r="AL144">
        <f>NORMINV('Rand Int'!AL144,'Inputs &amp; Outputs'!$B$5,'Inputs &amp; Outputs'!$B$6)</f>
        <v>0.13148478389932844</v>
      </c>
      <c r="AM144">
        <f>NORMINV('Rand Int'!AM144,'Inputs &amp; Outputs'!$B$5,'Inputs &amp; Outputs'!$B$6)</f>
        <v>7.6504938688961494E-2</v>
      </c>
      <c r="AN144">
        <f>NORMINV('Rand Int'!AN144,'Inputs &amp; Outputs'!$B$5,'Inputs &amp; Outputs'!$B$6)</f>
        <v>-9.7276250796273528E-2</v>
      </c>
      <c r="AO144">
        <f>NORMINV('Rand Int'!AO144,'Inputs &amp; Outputs'!$B$5,'Inputs &amp; Outputs'!$B$6)</f>
        <v>0.14074889262707863</v>
      </c>
      <c r="AP144">
        <f>NORMINV('Rand Int'!AP144,'Inputs &amp; Outputs'!$B$5,'Inputs &amp; Outputs'!$B$6)</f>
        <v>9.0858952571043955E-2</v>
      </c>
      <c r="AQ144">
        <f>NORMINV('Rand Int'!AQ144,'Inputs &amp; Outputs'!$B$5,'Inputs &amp; Outputs'!$B$6)</f>
        <v>3.23412709491286E-2</v>
      </c>
      <c r="AR144">
        <f>NORMINV('Rand Int'!AR144,'Inputs &amp; Outputs'!$B$5,'Inputs &amp; Outputs'!$B$6)</f>
        <v>0.19061626646434177</v>
      </c>
      <c r="AS144">
        <f>NORMINV('Rand Int'!AS144,'Inputs &amp; Outputs'!$B$5,'Inputs &amp; Outputs'!$B$6)</f>
        <v>8.0853786687211993E-2</v>
      </c>
      <c r="AT144">
        <f>NORMINV('Rand Int'!AT144,'Inputs &amp; Outputs'!$B$5,'Inputs &amp; Outputs'!$B$6)</f>
        <v>3.4960773763027662E-2</v>
      </c>
      <c r="AU144">
        <f>NORMINV('Rand Int'!AU144,'Inputs &amp; Outputs'!$B$5,'Inputs &amp; Outputs'!$B$6)</f>
        <v>6.2379691887183127E-2</v>
      </c>
      <c r="AV144">
        <f>NORMINV('Rand Int'!AV144,'Inputs &amp; Outputs'!$B$5,'Inputs &amp; Outputs'!$B$6)</f>
        <v>5.5401197077714001E-2</v>
      </c>
      <c r="AW144">
        <f>NORMINV('Rand Int'!AW144,'Inputs &amp; Outputs'!$B$5,'Inputs &amp; Outputs'!$B$6)</f>
        <v>0.12592952627595227</v>
      </c>
      <c r="AX144">
        <f>NORMINV('Rand Int'!AX144,'Inputs &amp; Outputs'!$B$5,'Inputs &amp; Outputs'!$B$6)</f>
        <v>0.13462612670917473</v>
      </c>
      <c r="AY144">
        <f>NORMINV('Rand Int'!AY144,'Inputs &amp; Outputs'!$B$5,'Inputs &amp; Outputs'!$B$6)</f>
        <v>6.3192253638537976E-2</v>
      </c>
      <c r="AZ144">
        <f>NORMINV('Rand Int'!AZ144,'Inputs &amp; Outputs'!$B$5,'Inputs &amp; Outputs'!$B$6)</f>
        <v>0.24918134552013962</v>
      </c>
      <c r="BA144">
        <f>NORMINV('Rand Int'!BA144,'Inputs &amp; Outputs'!$B$5,'Inputs &amp; Outputs'!$B$6)</f>
        <v>8.8291208728302706E-2</v>
      </c>
      <c r="BB144">
        <f>NORMINV('Rand Int'!BB144,'Inputs &amp; Outputs'!$B$5,'Inputs &amp; Outputs'!$B$6)</f>
        <v>-5.7521894250543951E-2</v>
      </c>
      <c r="BC144">
        <f>NORMINV('Rand Int'!BC144,'Inputs &amp; Outputs'!$B$5,'Inputs &amp; Outputs'!$B$6)</f>
        <v>-4.6118975363798345E-2</v>
      </c>
      <c r="BD144">
        <f>NORMINV('Rand Int'!BD144,'Inputs &amp; Outputs'!$B$5,'Inputs &amp; Outputs'!$B$6)</f>
        <v>0.14775722463596819</v>
      </c>
      <c r="BE144">
        <f>NORMINV('Rand Int'!BE144,'Inputs &amp; Outputs'!$B$5,'Inputs &amp; Outputs'!$B$6)</f>
        <v>2.7641813751327814E-2</v>
      </c>
      <c r="BF144">
        <f>NORMINV('Rand Int'!BF144,'Inputs &amp; Outputs'!$B$5,'Inputs &amp; Outputs'!$B$6)</f>
        <v>3.9621234914576683E-2</v>
      </c>
      <c r="BG144">
        <f>NORMINV('Rand Int'!BG144,'Inputs &amp; Outputs'!$B$5,'Inputs &amp; Outputs'!$B$6)</f>
        <v>-1.3165318410345211E-2</v>
      </c>
      <c r="BH144">
        <f>NORMINV('Rand Int'!BH144,'Inputs &amp; Outputs'!$B$5,'Inputs &amp; Outputs'!$B$6)</f>
        <v>0.10285037277617043</v>
      </c>
      <c r="BI144">
        <f>NORMINV('Rand Int'!BI144,'Inputs &amp; Outputs'!$B$5,'Inputs &amp; Outputs'!$B$6)</f>
        <v>8.2448419031785888E-2</v>
      </c>
      <c r="BJ144">
        <f>NORMINV('Rand Int'!BJ144,'Inputs &amp; Outputs'!$B$5,'Inputs &amp; Outputs'!$B$6)</f>
        <v>0.19493781268688548</v>
      </c>
      <c r="BK144">
        <f>NORMINV('Rand Int'!BK144,'Inputs &amp; Outputs'!$B$5,'Inputs &amp; Outputs'!$B$6)</f>
        <v>5.3136935559478383E-2</v>
      </c>
      <c r="BL144">
        <f>NORMINV('Rand Int'!BL144,'Inputs &amp; Outputs'!$B$5,'Inputs &amp; Outputs'!$B$6)</f>
        <v>7.5522994035073732E-2</v>
      </c>
      <c r="BM144">
        <f>NORMINV('Rand Int'!BM144,'Inputs &amp; Outputs'!$B$5,'Inputs &amp; Outputs'!$B$6)</f>
        <v>0.16433265904661171</v>
      </c>
      <c r="BN144">
        <f>NORMINV('Rand Int'!BN144,'Inputs &amp; Outputs'!$B$5,'Inputs &amp; Outputs'!$B$6)</f>
        <v>0.10451921240338465</v>
      </c>
      <c r="BO144">
        <f>NORMINV('Rand Int'!BO144,'Inputs &amp; Outputs'!$B$5,'Inputs &amp; Outputs'!$B$6)</f>
        <v>0.10771341213220373</v>
      </c>
      <c r="BP144">
        <f>NORMINV('Rand Int'!BP144,'Inputs &amp; Outputs'!$B$5,'Inputs &amp; Outputs'!$B$6)</f>
        <v>0.1343793051093034</v>
      </c>
      <c r="BQ144">
        <f>NORMINV('Rand Int'!BQ144,'Inputs &amp; Outputs'!$B$5,'Inputs &amp; Outputs'!$B$6)</f>
        <v>0.13045423774331716</v>
      </c>
      <c r="BR144">
        <f>NORMINV('Rand Int'!BR144,'Inputs &amp; Outputs'!$B$5,'Inputs &amp; Outputs'!$B$6)</f>
        <v>1.3295205983016749E-2</v>
      </c>
      <c r="BS144">
        <f>NORMINV('Rand Int'!BS144,'Inputs &amp; Outputs'!$B$5,'Inputs &amp; Outputs'!$B$6)</f>
        <v>4.843675756297345E-2</v>
      </c>
      <c r="BT144">
        <f>NORMINV('Rand Int'!BT144,'Inputs &amp; Outputs'!$B$5,'Inputs &amp; Outputs'!$B$6)</f>
        <v>8.4810562833191327E-2</v>
      </c>
    </row>
    <row r="145" spans="1:72" x14ac:dyDescent="0.25">
      <c r="A145" s="1">
        <v>144</v>
      </c>
      <c r="C145">
        <f>NORMINV('Rand Int'!C145,'Inputs &amp; Outputs'!$B$5,'Inputs &amp; Outputs'!$B$6)</f>
        <v>0.15485993209670931</v>
      </c>
      <c r="D145">
        <f>NORMINV('Rand Int'!D145,'Inputs &amp; Outputs'!$B$5,'Inputs &amp; Outputs'!$B$6)</f>
        <v>0.1606694679624896</v>
      </c>
      <c r="E145">
        <f>NORMINV('Rand Int'!E145,'Inputs &amp; Outputs'!$B$5,'Inputs &amp; Outputs'!$B$6)</f>
        <v>0.14063295593376618</v>
      </c>
      <c r="F145">
        <f>NORMINV('Rand Int'!F145,'Inputs &amp; Outputs'!$B$5,'Inputs &amp; Outputs'!$B$6)</f>
        <v>0.11114581763049647</v>
      </c>
      <c r="G145">
        <f>NORMINV('Rand Int'!G145,'Inputs &amp; Outputs'!$B$5,'Inputs &amp; Outputs'!$B$6)</f>
        <v>9.0967687358364177E-3</v>
      </c>
      <c r="H145">
        <f>NORMINV('Rand Int'!H145,'Inputs &amp; Outputs'!$B$5,'Inputs &amp; Outputs'!$B$6)</f>
        <v>5.2558340247823021E-3</v>
      </c>
      <c r="I145">
        <f>NORMINV('Rand Int'!I145,'Inputs &amp; Outputs'!$B$5,'Inputs &amp; Outputs'!$B$6)</f>
        <v>0.22266657888668381</v>
      </c>
      <c r="J145">
        <f>NORMINV('Rand Int'!J145,'Inputs &amp; Outputs'!$B$5,'Inputs &amp; Outputs'!$B$6)</f>
        <v>-4.8301666177135147E-2</v>
      </c>
      <c r="K145">
        <f>NORMINV('Rand Int'!K145,'Inputs &amp; Outputs'!$B$5,'Inputs &amp; Outputs'!$B$6)</f>
        <v>0.16553298318516399</v>
      </c>
      <c r="L145">
        <f>NORMINV('Rand Int'!L145,'Inputs &amp; Outputs'!$B$5,'Inputs &amp; Outputs'!$B$6)</f>
        <v>-4.9013248175637028E-2</v>
      </c>
      <c r="M145">
        <f>NORMINV('Rand Int'!M145,'Inputs &amp; Outputs'!$B$5,'Inputs &amp; Outputs'!$B$6)</f>
        <v>9.3678227140566672E-2</v>
      </c>
      <c r="N145">
        <f>NORMINV('Rand Int'!N145,'Inputs &amp; Outputs'!$B$5,'Inputs &amp; Outputs'!$B$6)</f>
        <v>0.16561207770010866</v>
      </c>
      <c r="O145">
        <f>NORMINV('Rand Int'!O145,'Inputs &amp; Outputs'!$B$5,'Inputs &amp; Outputs'!$B$6)</f>
        <v>0.21198979078019103</v>
      </c>
      <c r="P145">
        <f>NORMINV('Rand Int'!P145,'Inputs &amp; Outputs'!$B$5,'Inputs &amp; Outputs'!$B$6)</f>
        <v>1.1560466219968472E-2</v>
      </c>
      <c r="Q145">
        <f>NORMINV('Rand Int'!Q145,'Inputs &amp; Outputs'!$B$5,'Inputs &amp; Outputs'!$B$6)</f>
        <v>0.17261988041219589</v>
      </c>
      <c r="R145">
        <f>NORMINV('Rand Int'!R145,'Inputs &amp; Outputs'!$B$5,'Inputs &amp; Outputs'!$B$6)</f>
        <v>-2.9099710413388255E-2</v>
      </c>
      <c r="S145">
        <f>NORMINV('Rand Int'!S145,'Inputs &amp; Outputs'!$B$5,'Inputs &amp; Outputs'!$B$6)</f>
        <v>8.6346876373165779E-2</v>
      </c>
      <c r="T145">
        <f>NORMINV('Rand Int'!T145,'Inputs &amp; Outputs'!$B$5,'Inputs &amp; Outputs'!$B$6)</f>
        <v>6.5486688702023468E-2</v>
      </c>
      <c r="U145">
        <f>NORMINV('Rand Int'!U145,'Inputs &amp; Outputs'!$B$5,'Inputs &amp; Outputs'!$B$6)</f>
        <v>6.663240698942223E-2</v>
      </c>
      <c r="V145">
        <f>NORMINV('Rand Int'!V145,'Inputs &amp; Outputs'!$B$5,'Inputs &amp; Outputs'!$B$6)</f>
        <v>1.4036746116405437E-2</v>
      </c>
      <c r="W145">
        <f>NORMINV('Rand Int'!W145,'Inputs &amp; Outputs'!$B$5,'Inputs &amp; Outputs'!$B$6)</f>
        <v>0.15677699531083147</v>
      </c>
      <c r="X145">
        <f>NORMINV('Rand Int'!X145,'Inputs &amp; Outputs'!$B$5,'Inputs &amp; Outputs'!$B$6)</f>
        <v>5.4773158741185664E-2</v>
      </c>
      <c r="Y145">
        <f>NORMINV('Rand Int'!Y145,'Inputs &amp; Outputs'!$B$5,'Inputs &amp; Outputs'!$B$6)</f>
        <v>8.9571764830274667E-2</v>
      </c>
      <c r="Z145">
        <f>NORMINV('Rand Int'!Z145,'Inputs &amp; Outputs'!$B$5,'Inputs &amp; Outputs'!$B$6)</f>
        <v>7.8827805429354997E-2</v>
      </c>
      <c r="AA145">
        <f>NORMINV('Rand Int'!AA145,'Inputs &amp; Outputs'!$B$5,'Inputs &amp; Outputs'!$B$6)</f>
        <v>-3.6885117816573165E-2</v>
      </c>
      <c r="AB145">
        <f>NORMINV('Rand Int'!AB145,'Inputs &amp; Outputs'!$B$5,'Inputs &amp; Outputs'!$B$6)</f>
        <v>1.1394357562564156E-2</v>
      </c>
      <c r="AC145">
        <f>NORMINV('Rand Int'!AC145,'Inputs &amp; Outputs'!$B$5,'Inputs &amp; Outputs'!$B$6)</f>
        <v>0.10327542728676131</v>
      </c>
      <c r="AD145">
        <f>NORMINV('Rand Int'!AD145,'Inputs &amp; Outputs'!$B$5,'Inputs &amp; Outputs'!$B$6)</f>
        <v>2.6227082512248104E-2</v>
      </c>
      <c r="AE145">
        <f>NORMINV('Rand Int'!AE145,'Inputs &amp; Outputs'!$B$5,'Inputs &amp; Outputs'!$B$6)</f>
        <v>-3.9755147674905372E-2</v>
      </c>
      <c r="AF145">
        <f>NORMINV('Rand Int'!AF145,'Inputs &amp; Outputs'!$B$5,'Inputs &amp; Outputs'!$B$6)</f>
        <v>9.8206558112801698E-2</v>
      </c>
      <c r="AG145">
        <f>NORMINV('Rand Int'!AG145,'Inputs &amp; Outputs'!$B$5,'Inputs &amp; Outputs'!$B$6)</f>
        <v>5.8563210122559183E-2</v>
      </c>
      <c r="AH145">
        <f>NORMINV('Rand Int'!AH145,'Inputs &amp; Outputs'!$B$5,'Inputs &amp; Outputs'!$B$6)</f>
        <v>6.7275312864087292E-2</v>
      </c>
      <c r="AI145">
        <f>NORMINV('Rand Int'!AI145,'Inputs &amp; Outputs'!$B$5,'Inputs &amp; Outputs'!$B$6)</f>
        <v>-2.3100396107563259E-2</v>
      </c>
      <c r="AJ145">
        <f>NORMINV('Rand Int'!AJ145,'Inputs &amp; Outputs'!$B$5,'Inputs &amp; Outputs'!$B$6)</f>
        <v>6.6532937465477504E-2</v>
      </c>
      <c r="AK145">
        <f>NORMINV('Rand Int'!AK145,'Inputs &amp; Outputs'!$B$5,'Inputs &amp; Outputs'!$B$6)</f>
        <v>0.18218817119306591</v>
      </c>
      <c r="AL145">
        <f>NORMINV('Rand Int'!AL145,'Inputs &amp; Outputs'!$B$5,'Inputs &amp; Outputs'!$B$6)</f>
        <v>7.4505578499501901E-2</v>
      </c>
      <c r="AM145">
        <f>NORMINV('Rand Int'!AM145,'Inputs &amp; Outputs'!$B$5,'Inputs &amp; Outputs'!$B$6)</f>
        <v>5.2324971547102785E-2</v>
      </c>
      <c r="AN145">
        <f>NORMINV('Rand Int'!AN145,'Inputs &amp; Outputs'!$B$5,'Inputs &amp; Outputs'!$B$6)</f>
        <v>7.104811548386035E-2</v>
      </c>
      <c r="AO145">
        <f>NORMINV('Rand Int'!AO145,'Inputs &amp; Outputs'!$B$5,'Inputs &amp; Outputs'!$B$6)</f>
        <v>0.1189661107081898</v>
      </c>
      <c r="AP145">
        <f>NORMINV('Rand Int'!AP145,'Inputs &amp; Outputs'!$B$5,'Inputs &amp; Outputs'!$B$6)</f>
        <v>-4.2192711572606581E-2</v>
      </c>
      <c r="AQ145">
        <f>NORMINV('Rand Int'!AQ145,'Inputs &amp; Outputs'!$B$5,'Inputs &amp; Outputs'!$B$6)</f>
        <v>-3.1317357251782751E-2</v>
      </c>
      <c r="AR145">
        <f>NORMINV('Rand Int'!AR145,'Inputs &amp; Outputs'!$B$5,'Inputs &amp; Outputs'!$B$6)</f>
        <v>5.8096275417672975E-2</v>
      </c>
      <c r="AS145">
        <f>NORMINV('Rand Int'!AS145,'Inputs &amp; Outputs'!$B$5,'Inputs &amp; Outputs'!$B$6)</f>
        <v>0.12614277456486891</v>
      </c>
      <c r="AT145">
        <f>NORMINV('Rand Int'!AT145,'Inputs &amp; Outputs'!$B$5,'Inputs &amp; Outputs'!$B$6)</f>
        <v>-4.5438371947173872E-2</v>
      </c>
      <c r="AU145">
        <f>NORMINV('Rand Int'!AU145,'Inputs &amp; Outputs'!$B$5,'Inputs &amp; Outputs'!$B$6)</f>
        <v>-4.7757493017708971E-2</v>
      </c>
      <c r="AV145">
        <f>NORMINV('Rand Int'!AV145,'Inputs &amp; Outputs'!$B$5,'Inputs &amp; Outputs'!$B$6)</f>
        <v>3.5072932680883052E-2</v>
      </c>
      <c r="AW145">
        <f>NORMINV('Rand Int'!AW145,'Inputs &amp; Outputs'!$B$5,'Inputs &amp; Outputs'!$B$6)</f>
        <v>7.3348687144046631E-2</v>
      </c>
      <c r="AX145">
        <f>NORMINV('Rand Int'!AX145,'Inputs &amp; Outputs'!$B$5,'Inputs &amp; Outputs'!$B$6)</f>
        <v>8.1634432448097552E-3</v>
      </c>
      <c r="AY145">
        <f>NORMINV('Rand Int'!AY145,'Inputs &amp; Outputs'!$B$5,'Inputs &amp; Outputs'!$B$6)</f>
        <v>6.9935445440016064E-2</v>
      </c>
      <c r="AZ145">
        <f>NORMINV('Rand Int'!AZ145,'Inputs &amp; Outputs'!$B$5,'Inputs &amp; Outputs'!$B$6)</f>
        <v>0.12197756518318875</v>
      </c>
      <c r="BA145">
        <f>NORMINV('Rand Int'!BA145,'Inputs &amp; Outputs'!$B$5,'Inputs &amp; Outputs'!$B$6)</f>
        <v>6.5705075506088978E-2</v>
      </c>
      <c r="BB145">
        <f>NORMINV('Rand Int'!BB145,'Inputs &amp; Outputs'!$B$5,'Inputs &amp; Outputs'!$B$6)</f>
        <v>0.28344035114215338</v>
      </c>
      <c r="BC145">
        <f>NORMINV('Rand Int'!BC145,'Inputs &amp; Outputs'!$B$5,'Inputs &amp; Outputs'!$B$6)</f>
        <v>-6.6507061278981483E-2</v>
      </c>
      <c r="BD145">
        <f>NORMINV('Rand Int'!BD145,'Inputs &amp; Outputs'!$B$5,'Inputs &amp; Outputs'!$B$6)</f>
        <v>2.2635714930508123E-2</v>
      </c>
      <c r="BE145">
        <f>NORMINV('Rand Int'!BE145,'Inputs &amp; Outputs'!$B$5,'Inputs &amp; Outputs'!$B$6)</f>
        <v>7.585577950994328E-2</v>
      </c>
      <c r="BF145">
        <f>NORMINV('Rand Int'!BF145,'Inputs &amp; Outputs'!$B$5,'Inputs &amp; Outputs'!$B$6)</f>
        <v>3.428543653180241E-2</v>
      </c>
      <c r="BG145">
        <f>NORMINV('Rand Int'!BG145,'Inputs &amp; Outputs'!$B$5,'Inputs &amp; Outputs'!$B$6)</f>
        <v>0.12213416277877</v>
      </c>
      <c r="BH145">
        <f>NORMINV('Rand Int'!BH145,'Inputs &amp; Outputs'!$B$5,'Inputs &amp; Outputs'!$B$6)</f>
        <v>-1.392627768659109E-2</v>
      </c>
      <c r="BI145">
        <f>NORMINV('Rand Int'!BI145,'Inputs &amp; Outputs'!$B$5,'Inputs &amp; Outputs'!$B$6)</f>
        <v>0.1311775915591018</v>
      </c>
      <c r="BJ145">
        <f>NORMINV('Rand Int'!BJ145,'Inputs &amp; Outputs'!$B$5,'Inputs &amp; Outputs'!$B$6)</f>
        <v>6.3942868713369072E-2</v>
      </c>
      <c r="BK145">
        <f>NORMINV('Rand Int'!BK145,'Inputs &amp; Outputs'!$B$5,'Inputs &amp; Outputs'!$B$6)</f>
        <v>0.15789921835544207</v>
      </c>
      <c r="BL145">
        <f>NORMINV('Rand Int'!BL145,'Inputs &amp; Outputs'!$B$5,'Inputs &amp; Outputs'!$B$6)</f>
        <v>-3.2330634178505263E-3</v>
      </c>
      <c r="BM145">
        <f>NORMINV('Rand Int'!BM145,'Inputs &amp; Outputs'!$B$5,'Inputs &amp; Outputs'!$B$6)</f>
        <v>0.11507530881653621</v>
      </c>
      <c r="BN145">
        <f>NORMINV('Rand Int'!BN145,'Inputs &amp; Outputs'!$B$5,'Inputs &amp; Outputs'!$B$6)</f>
        <v>0.18347174600343874</v>
      </c>
      <c r="BO145">
        <f>NORMINV('Rand Int'!BO145,'Inputs &amp; Outputs'!$B$5,'Inputs &amp; Outputs'!$B$6)</f>
        <v>3.418010948301909E-2</v>
      </c>
      <c r="BP145">
        <f>NORMINV('Rand Int'!BP145,'Inputs &amp; Outputs'!$B$5,'Inputs &amp; Outputs'!$B$6)</f>
        <v>0.15653785227400085</v>
      </c>
      <c r="BQ145">
        <f>NORMINV('Rand Int'!BQ145,'Inputs &amp; Outputs'!$B$5,'Inputs &amp; Outputs'!$B$6)</f>
        <v>4.2521854666987623E-2</v>
      </c>
      <c r="BR145">
        <f>NORMINV('Rand Int'!BR145,'Inputs &amp; Outputs'!$B$5,'Inputs &amp; Outputs'!$B$6)</f>
        <v>0.10410962054643466</v>
      </c>
      <c r="BS145">
        <f>NORMINV('Rand Int'!BS145,'Inputs &amp; Outputs'!$B$5,'Inputs &amp; Outputs'!$B$6)</f>
        <v>8.5900348710031313E-2</v>
      </c>
      <c r="BT145">
        <f>NORMINV('Rand Int'!BT145,'Inputs &amp; Outputs'!$B$5,'Inputs &amp; Outputs'!$B$6)</f>
        <v>0.13073685395225171</v>
      </c>
    </row>
    <row r="146" spans="1:72" x14ac:dyDescent="0.25">
      <c r="A146" s="1">
        <v>145</v>
      </c>
      <c r="C146">
        <f>NORMINV('Rand Int'!C146,'Inputs &amp; Outputs'!$B$5,'Inputs &amp; Outputs'!$B$6)</f>
        <v>-3.1620307374574746E-2</v>
      </c>
      <c r="D146">
        <f>NORMINV('Rand Int'!D146,'Inputs &amp; Outputs'!$B$5,'Inputs &amp; Outputs'!$B$6)</f>
        <v>2.0389926706310756E-2</v>
      </c>
      <c r="E146">
        <f>NORMINV('Rand Int'!E146,'Inputs &amp; Outputs'!$B$5,'Inputs &amp; Outputs'!$B$6)</f>
        <v>8.2794221665351886E-2</v>
      </c>
      <c r="F146">
        <f>NORMINV('Rand Int'!F146,'Inputs &amp; Outputs'!$B$5,'Inputs &amp; Outputs'!$B$6)</f>
        <v>8.8961181941667078E-2</v>
      </c>
      <c r="G146">
        <f>NORMINV('Rand Int'!G146,'Inputs &amp; Outputs'!$B$5,'Inputs &amp; Outputs'!$B$6)</f>
        <v>3.997996241544545E-3</v>
      </c>
      <c r="H146">
        <f>NORMINV('Rand Int'!H146,'Inputs &amp; Outputs'!$B$5,'Inputs &amp; Outputs'!$B$6)</f>
        <v>0.17158753634468044</v>
      </c>
      <c r="I146">
        <f>NORMINV('Rand Int'!I146,'Inputs &amp; Outputs'!$B$5,'Inputs &amp; Outputs'!$B$6)</f>
        <v>-0.13073345849884963</v>
      </c>
      <c r="J146">
        <f>NORMINV('Rand Int'!J146,'Inputs &amp; Outputs'!$B$5,'Inputs &amp; Outputs'!$B$6)</f>
        <v>0.10970376911258461</v>
      </c>
      <c r="K146">
        <f>NORMINV('Rand Int'!K146,'Inputs &amp; Outputs'!$B$5,'Inputs &amp; Outputs'!$B$6)</f>
        <v>1.0668684491895619E-2</v>
      </c>
      <c r="L146">
        <f>NORMINV('Rand Int'!L146,'Inputs &amp; Outputs'!$B$5,'Inputs &amp; Outputs'!$B$6)</f>
        <v>0.11244136177328873</v>
      </c>
      <c r="M146">
        <f>NORMINV('Rand Int'!M146,'Inputs &amp; Outputs'!$B$5,'Inputs &amp; Outputs'!$B$6)</f>
        <v>5.6684380054841936E-2</v>
      </c>
      <c r="N146">
        <f>NORMINV('Rand Int'!N146,'Inputs &amp; Outputs'!$B$5,'Inputs &amp; Outputs'!$B$6)</f>
        <v>6.4930021333654414E-2</v>
      </c>
      <c r="O146">
        <f>NORMINV('Rand Int'!O146,'Inputs &amp; Outputs'!$B$5,'Inputs &amp; Outputs'!$B$6)</f>
        <v>0.11501774933110379</v>
      </c>
      <c r="P146">
        <f>NORMINV('Rand Int'!P146,'Inputs &amp; Outputs'!$B$5,'Inputs &amp; Outputs'!$B$6)</f>
        <v>4.0922925127672496E-2</v>
      </c>
      <c r="Q146">
        <f>NORMINV('Rand Int'!Q146,'Inputs &amp; Outputs'!$B$5,'Inputs &amp; Outputs'!$B$6)</f>
        <v>0.10406894848681147</v>
      </c>
      <c r="R146">
        <f>NORMINV('Rand Int'!R146,'Inputs &amp; Outputs'!$B$5,'Inputs &amp; Outputs'!$B$6)</f>
        <v>0.13277291678820047</v>
      </c>
      <c r="S146">
        <f>NORMINV('Rand Int'!S146,'Inputs &amp; Outputs'!$B$5,'Inputs &amp; Outputs'!$B$6)</f>
        <v>5.0352131187449953E-2</v>
      </c>
      <c r="T146">
        <f>NORMINV('Rand Int'!T146,'Inputs &amp; Outputs'!$B$5,'Inputs &amp; Outputs'!$B$6)</f>
        <v>-5.5821946373973363E-2</v>
      </c>
      <c r="U146">
        <f>NORMINV('Rand Int'!U146,'Inputs &amp; Outputs'!$B$5,'Inputs &amp; Outputs'!$B$6)</f>
        <v>5.9735958379798108E-2</v>
      </c>
      <c r="V146">
        <f>NORMINV('Rand Int'!V146,'Inputs &amp; Outputs'!$B$5,'Inputs &amp; Outputs'!$B$6)</f>
        <v>7.6081607030644705E-2</v>
      </c>
      <c r="W146">
        <f>NORMINV('Rand Int'!W146,'Inputs &amp; Outputs'!$B$5,'Inputs &amp; Outputs'!$B$6)</f>
        <v>0.12591735551499483</v>
      </c>
      <c r="X146">
        <f>NORMINV('Rand Int'!X146,'Inputs &amp; Outputs'!$B$5,'Inputs &amp; Outputs'!$B$6)</f>
        <v>0.11611650378575047</v>
      </c>
      <c r="Y146">
        <f>NORMINV('Rand Int'!Y146,'Inputs &amp; Outputs'!$B$5,'Inputs &amp; Outputs'!$B$6)</f>
        <v>0.11221607061033714</v>
      </c>
      <c r="Z146">
        <f>NORMINV('Rand Int'!Z146,'Inputs &amp; Outputs'!$B$5,'Inputs &amp; Outputs'!$B$6)</f>
        <v>5.9577171375192431E-2</v>
      </c>
      <c r="AA146">
        <f>NORMINV('Rand Int'!AA146,'Inputs &amp; Outputs'!$B$5,'Inputs &amp; Outputs'!$B$6)</f>
        <v>8.6113754032606737E-2</v>
      </c>
      <c r="AB146">
        <f>NORMINV('Rand Int'!AB146,'Inputs &amp; Outputs'!$B$5,'Inputs &amp; Outputs'!$B$6)</f>
        <v>5.5277395342842532E-2</v>
      </c>
      <c r="AC146">
        <f>NORMINV('Rand Int'!AC146,'Inputs &amp; Outputs'!$B$5,'Inputs &amp; Outputs'!$B$6)</f>
        <v>0.13041214731437251</v>
      </c>
      <c r="AD146">
        <f>NORMINV('Rand Int'!AD146,'Inputs &amp; Outputs'!$B$5,'Inputs &amp; Outputs'!$B$6)</f>
        <v>7.6465999111433175E-2</v>
      </c>
      <c r="AE146">
        <f>NORMINV('Rand Int'!AE146,'Inputs &amp; Outputs'!$B$5,'Inputs &amp; Outputs'!$B$6)</f>
        <v>0.11284384957910838</v>
      </c>
      <c r="AF146">
        <f>NORMINV('Rand Int'!AF146,'Inputs &amp; Outputs'!$B$5,'Inputs &amp; Outputs'!$B$6)</f>
        <v>0.14930684008757636</v>
      </c>
      <c r="AG146">
        <f>NORMINV('Rand Int'!AG146,'Inputs &amp; Outputs'!$B$5,'Inputs &amp; Outputs'!$B$6)</f>
        <v>6.8648432432144135E-2</v>
      </c>
      <c r="AH146">
        <f>NORMINV('Rand Int'!AH146,'Inputs &amp; Outputs'!$B$5,'Inputs &amp; Outputs'!$B$6)</f>
        <v>9.3984850161161676E-2</v>
      </c>
      <c r="AI146">
        <f>NORMINV('Rand Int'!AI146,'Inputs &amp; Outputs'!$B$5,'Inputs &amp; Outputs'!$B$6)</f>
        <v>0.12647575514191156</v>
      </c>
      <c r="AJ146">
        <f>NORMINV('Rand Int'!AJ146,'Inputs &amp; Outputs'!$B$5,'Inputs &amp; Outputs'!$B$6)</f>
        <v>9.7704429672748755E-2</v>
      </c>
      <c r="AK146">
        <f>NORMINV('Rand Int'!AK146,'Inputs &amp; Outputs'!$B$5,'Inputs &amp; Outputs'!$B$6)</f>
        <v>6.5560198750881329E-2</v>
      </c>
      <c r="AL146">
        <f>NORMINV('Rand Int'!AL146,'Inputs &amp; Outputs'!$B$5,'Inputs &amp; Outputs'!$B$6)</f>
        <v>-5.9186795482850704E-2</v>
      </c>
      <c r="AM146">
        <f>NORMINV('Rand Int'!AM146,'Inputs &amp; Outputs'!$B$5,'Inputs &amp; Outputs'!$B$6)</f>
        <v>-2.0905923398664178E-2</v>
      </c>
      <c r="AN146">
        <f>NORMINV('Rand Int'!AN146,'Inputs &amp; Outputs'!$B$5,'Inputs &amp; Outputs'!$B$6)</f>
        <v>0.11462487258476808</v>
      </c>
      <c r="AO146">
        <f>NORMINV('Rand Int'!AO146,'Inputs &amp; Outputs'!$B$5,'Inputs &amp; Outputs'!$B$6)</f>
        <v>7.0671179205812645E-2</v>
      </c>
      <c r="AP146">
        <f>NORMINV('Rand Int'!AP146,'Inputs &amp; Outputs'!$B$5,'Inputs &amp; Outputs'!$B$6)</f>
        <v>4.187146739570112E-2</v>
      </c>
      <c r="AQ146">
        <f>NORMINV('Rand Int'!AQ146,'Inputs &amp; Outputs'!$B$5,'Inputs &amp; Outputs'!$B$6)</f>
        <v>-1.2489094083832433E-3</v>
      </c>
      <c r="AR146">
        <f>NORMINV('Rand Int'!AR146,'Inputs &amp; Outputs'!$B$5,'Inputs &amp; Outputs'!$B$6)</f>
        <v>0.22004648359209331</v>
      </c>
      <c r="AS146">
        <f>NORMINV('Rand Int'!AS146,'Inputs &amp; Outputs'!$B$5,'Inputs &amp; Outputs'!$B$6)</f>
        <v>0.15818645782284096</v>
      </c>
      <c r="AT146">
        <f>NORMINV('Rand Int'!AT146,'Inputs &amp; Outputs'!$B$5,'Inputs &amp; Outputs'!$B$6)</f>
        <v>-1.6382964758875351E-3</v>
      </c>
      <c r="AU146">
        <f>NORMINV('Rand Int'!AU146,'Inputs &amp; Outputs'!$B$5,'Inputs &amp; Outputs'!$B$6)</f>
        <v>-3.8455836217318101E-2</v>
      </c>
      <c r="AV146">
        <f>NORMINV('Rand Int'!AV146,'Inputs &amp; Outputs'!$B$5,'Inputs &amp; Outputs'!$B$6)</f>
        <v>0.13313406739785735</v>
      </c>
      <c r="AW146">
        <f>NORMINV('Rand Int'!AW146,'Inputs &amp; Outputs'!$B$5,'Inputs &amp; Outputs'!$B$6)</f>
        <v>1.9695638895858618E-2</v>
      </c>
      <c r="AX146">
        <f>NORMINV('Rand Int'!AX146,'Inputs &amp; Outputs'!$B$5,'Inputs &amp; Outputs'!$B$6)</f>
        <v>9.7581105782322528E-2</v>
      </c>
      <c r="AY146">
        <f>NORMINV('Rand Int'!AY146,'Inputs &amp; Outputs'!$B$5,'Inputs &amp; Outputs'!$B$6)</f>
        <v>-5.9818242879496247E-2</v>
      </c>
      <c r="AZ146">
        <f>NORMINV('Rand Int'!AZ146,'Inputs &amp; Outputs'!$B$5,'Inputs &amp; Outputs'!$B$6)</f>
        <v>-3.7425095155602273E-2</v>
      </c>
      <c r="BA146">
        <f>NORMINV('Rand Int'!BA146,'Inputs &amp; Outputs'!$B$5,'Inputs &amp; Outputs'!$B$6)</f>
        <v>4.4454091207840635E-2</v>
      </c>
      <c r="BB146">
        <f>NORMINV('Rand Int'!BB146,'Inputs &amp; Outputs'!$B$5,'Inputs &amp; Outputs'!$B$6)</f>
        <v>-7.5034565660540453E-2</v>
      </c>
      <c r="BC146">
        <f>NORMINV('Rand Int'!BC146,'Inputs &amp; Outputs'!$B$5,'Inputs &amp; Outputs'!$B$6)</f>
        <v>0.13766899889260897</v>
      </c>
      <c r="BD146">
        <f>NORMINV('Rand Int'!BD146,'Inputs &amp; Outputs'!$B$5,'Inputs &amp; Outputs'!$B$6)</f>
        <v>3.7849245081583341E-2</v>
      </c>
      <c r="BE146">
        <f>NORMINV('Rand Int'!BE146,'Inputs &amp; Outputs'!$B$5,'Inputs &amp; Outputs'!$B$6)</f>
        <v>1.076197507973848E-2</v>
      </c>
      <c r="BF146">
        <f>NORMINV('Rand Int'!BF146,'Inputs &amp; Outputs'!$B$5,'Inputs &amp; Outputs'!$B$6)</f>
        <v>0.10607515557115543</v>
      </c>
      <c r="BG146">
        <f>NORMINV('Rand Int'!BG146,'Inputs &amp; Outputs'!$B$5,'Inputs &amp; Outputs'!$B$6)</f>
        <v>-1.2111980147871321E-2</v>
      </c>
      <c r="BH146">
        <f>NORMINV('Rand Int'!BH146,'Inputs &amp; Outputs'!$B$5,'Inputs &amp; Outputs'!$B$6)</f>
        <v>7.9172495514257729E-2</v>
      </c>
      <c r="BI146">
        <f>NORMINV('Rand Int'!BI146,'Inputs &amp; Outputs'!$B$5,'Inputs &amp; Outputs'!$B$6)</f>
        <v>6.2238026560629885E-2</v>
      </c>
      <c r="BJ146">
        <f>NORMINV('Rand Int'!BJ146,'Inputs &amp; Outputs'!$B$5,'Inputs &amp; Outputs'!$B$6)</f>
        <v>5.6272384197681331E-2</v>
      </c>
      <c r="BK146">
        <f>NORMINV('Rand Int'!BK146,'Inputs &amp; Outputs'!$B$5,'Inputs &amp; Outputs'!$B$6)</f>
        <v>6.0943705849870355E-2</v>
      </c>
      <c r="BL146">
        <f>NORMINV('Rand Int'!BL146,'Inputs &amp; Outputs'!$B$5,'Inputs &amp; Outputs'!$B$6)</f>
        <v>2.1088614281054942E-2</v>
      </c>
      <c r="BM146">
        <f>NORMINV('Rand Int'!BM146,'Inputs &amp; Outputs'!$B$5,'Inputs &amp; Outputs'!$B$6)</f>
        <v>9.8510422479207188E-2</v>
      </c>
      <c r="BN146">
        <f>NORMINV('Rand Int'!BN146,'Inputs &amp; Outputs'!$B$5,'Inputs &amp; Outputs'!$B$6)</f>
        <v>4.4915879929267946E-3</v>
      </c>
      <c r="BO146">
        <f>NORMINV('Rand Int'!BO146,'Inputs &amp; Outputs'!$B$5,'Inputs &amp; Outputs'!$B$6)</f>
        <v>-0.1593709488299648</v>
      </c>
      <c r="BP146">
        <f>NORMINV('Rand Int'!BP146,'Inputs &amp; Outputs'!$B$5,'Inputs &amp; Outputs'!$B$6)</f>
        <v>1.5492167235943571E-2</v>
      </c>
      <c r="BQ146">
        <f>NORMINV('Rand Int'!BQ146,'Inputs &amp; Outputs'!$B$5,'Inputs &amp; Outputs'!$B$6)</f>
        <v>5.7644117616521655E-2</v>
      </c>
      <c r="BR146">
        <f>NORMINV('Rand Int'!BR146,'Inputs &amp; Outputs'!$B$5,'Inputs &amp; Outputs'!$B$6)</f>
        <v>0.22800228331165759</v>
      </c>
      <c r="BS146">
        <f>NORMINV('Rand Int'!BS146,'Inputs &amp; Outputs'!$B$5,'Inputs &amp; Outputs'!$B$6)</f>
        <v>0.10716254781162046</v>
      </c>
      <c r="BT146">
        <f>NORMINV('Rand Int'!BT146,'Inputs &amp; Outputs'!$B$5,'Inputs &amp; Outputs'!$B$6)</f>
        <v>-3.7538251871353789E-3</v>
      </c>
    </row>
    <row r="147" spans="1:72" x14ac:dyDescent="0.25">
      <c r="A147" s="1">
        <v>146</v>
      </c>
      <c r="C147">
        <f>NORMINV('Rand Int'!C147,'Inputs &amp; Outputs'!$B$5,'Inputs &amp; Outputs'!$B$6)</f>
        <v>3.5042448701746165E-2</v>
      </c>
      <c r="D147">
        <f>NORMINV('Rand Int'!D147,'Inputs &amp; Outputs'!$B$5,'Inputs &amp; Outputs'!$B$6)</f>
        <v>-6.5781629634484112E-2</v>
      </c>
      <c r="E147">
        <f>NORMINV('Rand Int'!E147,'Inputs &amp; Outputs'!$B$5,'Inputs &amp; Outputs'!$B$6)</f>
        <v>0.10337570614013231</v>
      </c>
      <c r="F147">
        <f>NORMINV('Rand Int'!F147,'Inputs &amp; Outputs'!$B$5,'Inputs &amp; Outputs'!$B$6)</f>
        <v>0.22274068797430485</v>
      </c>
      <c r="G147">
        <f>NORMINV('Rand Int'!G147,'Inputs &amp; Outputs'!$B$5,'Inputs &amp; Outputs'!$B$6)</f>
        <v>6.907400824312733E-2</v>
      </c>
      <c r="H147">
        <f>NORMINV('Rand Int'!H147,'Inputs &amp; Outputs'!$B$5,'Inputs &amp; Outputs'!$B$6)</f>
        <v>5.508941224790069E-2</v>
      </c>
      <c r="I147">
        <f>NORMINV('Rand Int'!I147,'Inputs &amp; Outputs'!$B$5,'Inputs &amp; Outputs'!$B$6)</f>
        <v>0.16520509545776288</v>
      </c>
      <c r="J147">
        <f>NORMINV('Rand Int'!J147,'Inputs &amp; Outputs'!$B$5,'Inputs &amp; Outputs'!$B$6)</f>
        <v>5.9106711539101672E-2</v>
      </c>
      <c r="K147">
        <f>NORMINV('Rand Int'!K147,'Inputs &amp; Outputs'!$B$5,'Inputs &amp; Outputs'!$B$6)</f>
        <v>5.0048005105085641E-2</v>
      </c>
      <c r="L147">
        <f>NORMINV('Rand Int'!L147,'Inputs &amp; Outputs'!$B$5,'Inputs &amp; Outputs'!$B$6)</f>
        <v>3.1048015035614808E-2</v>
      </c>
      <c r="M147">
        <f>NORMINV('Rand Int'!M147,'Inputs &amp; Outputs'!$B$5,'Inputs &amp; Outputs'!$B$6)</f>
        <v>5.6273767557593057E-3</v>
      </c>
      <c r="N147">
        <f>NORMINV('Rand Int'!N147,'Inputs &amp; Outputs'!$B$5,'Inputs &amp; Outputs'!$B$6)</f>
        <v>8.8123961379587973E-2</v>
      </c>
      <c r="O147">
        <f>NORMINV('Rand Int'!O147,'Inputs &amp; Outputs'!$B$5,'Inputs &amp; Outputs'!$B$6)</f>
        <v>0.11285168612313767</v>
      </c>
      <c r="P147">
        <f>NORMINV('Rand Int'!P147,'Inputs &amp; Outputs'!$B$5,'Inputs &amp; Outputs'!$B$6)</f>
        <v>0.25170979965648566</v>
      </c>
      <c r="Q147">
        <f>NORMINV('Rand Int'!Q147,'Inputs &amp; Outputs'!$B$5,'Inputs &amp; Outputs'!$B$6)</f>
        <v>5.4050127712545089E-2</v>
      </c>
      <c r="R147">
        <f>NORMINV('Rand Int'!R147,'Inputs &amp; Outputs'!$B$5,'Inputs &amp; Outputs'!$B$6)</f>
        <v>9.267414627494433E-2</v>
      </c>
      <c r="S147">
        <f>NORMINV('Rand Int'!S147,'Inputs &amp; Outputs'!$B$5,'Inputs &amp; Outputs'!$B$6)</f>
        <v>0.22655848698545841</v>
      </c>
      <c r="T147">
        <f>NORMINV('Rand Int'!T147,'Inputs &amp; Outputs'!$B$5,'Inputs &amp; Outputs'!$B$6)</f>
        <v>7.0987957020716114E-2</v>
      </c>
      <c r="U147">
        <f>NORMINV('Rand Int'!U147,'Inputs &amp; Outputs'!$B$5,'Inputs &amp; Outputs'!$B$6)</f>
        <v>2.4117293260491418E-2</v>
      </c>
      <c r="V147">
        <f>NORMINV('Rand Int'!V147,'Inputs &amp; Outputs'!$B$5,'Inputs &amp; Outputs'!$B$6)</f>
        <v>-1.8643186572200002E-2</v>
      </c>
      <c r="W147">
        <f>NORMINV('Rand Int'!W147,'Inputs &amp; Outputs'!$B$5,'Inputs &amp; Outputs'!$B$6)</f>
        <v>0.11832932077616073</v>
      </c>
      <c r="X147">
        <f>NORMINV('Rand Int'!X147,'Inputs &amp; Outputs'!$B$5,'Inputs &amp; Outputs'!$B$6)</f>
        <v>7.3003807325863659E-2</v>
      </c>
      <c r="Y147">
        <f>NORMINV('Rand Int'!Y147,'Inputs &amp; Outputs'!$B$5,'Inputs &amp; Outputs'!$B$6)</f>
        <v>6.074390396501636E-3</v>
      </c>
      <c r="Z147">
        <f>NORMINV('Rand Int'!Z147,'Inputs &amp; Outputs'!$B$5,'Inputs &amp; Outputs'!$B$6)</f>
        <v>1.1359502961139217E-2</v>
      </c>
      <c r="AA147">
        <f>NORMINV('Rand Int'!AA147,'Inputs &amp; Outputs'!$B$5,'Inputs &amp; Outputs'!$B$6)</f>
        <v>0.10294042675338741</v>
      </c>
      <c r="AB147">
        <f>NORMINV('Rand Int'!AB147,'Inputs &amp; Outputs'!$B$5,'Inputs &amp; Outputs'!$B$6)</f>
        <v>0.13226763464746255</v>
      </c>
      <c r="AC147">
        <f>NORMINV('Rand Int'!AC147,'Inputs &amp; Outputs'!$B$5,'Inputs &amp; Outputs'!$B$6)</f>
        <v>7.3708561572307527E-2</v>
      </c>
      <c r="AD147">
        <f>NORMINV('Rand Int'!AD147,'Inputs &amp; Outputs'!$B$5,'Inputs &amp; Outputs'!$B$6)</f>
        <v>9.2082340410728408E-2</v>
      </c>
      <c r="AE147">
        <f>NORMINV('Rand Int'!AE147,'Inputs &amp; Outputs'!$B$5,'Inputs &amp; Outputs'!$B$6)</f>
        <v>9.2901694379710867E-2</v>
      </c>
      <c r="AF147">
        <f>NORMINV('Rand Int'!AF147,'Inputs &amp; Outputs'!$B$5,'Inputs &amp; Outputs'!$B$6)</f>
        <v>5.5966104421269321E-2</v>
      </c>
      <c r="AG147">
        <f>NORMINV('Rand Int'!AG147,'Inputs &amp; Outputs'!$B$5,'Inputs &amp; Outputs'!$B$6)</f>
        <v>-5.064450417854309E-2</v>
      </c>
      <c r="AH147">
        <f>NORMINV('Rand Int'!AH147,'Inputs &amp; Outputs'!$B$5,'Inputs &amp; Outputs'!$B$6)</f>
        <v>9.3655163374579631E-2</v>
      </c>
      <c r="AI147">
        <f>NORMINV('Rand Int'!AI147,'Inputs &amp; Outputs'!$B$5,'Inputs &amp; Outputs'!$B$6)</f>
        <v>0.30705494073596512</v>
      </c>
      <c r="AJ147">
        <f>NORMINV('Rand Int'!AJ147,'Inputs &amp; Outputs'!$B$5,'Inputs &amp; Outputs'!$B$6)</f>
        <v>-2.473404381335971E-2</v>
      </c>
      <c r="AK147">
        <f>NORMINV('Rand Int'!AK147,'Inputs &amp; Outputs'!$B$5,'Inputs &amp; Outputs'!$B$6)</f>
        <v>-3.4691168745559373E-2</v>
      </c>
      <c r="AL147">
        <f>NORMINV('Rand Int'!AL147,'Inputs &amp; Outputs'!$B$5,'Inputs &amp; Outputs'!$B$6)</f>
        <v>5.1489424331567842E-2</v>
      </c>
      <c r="AM147">
        <f>NORMINV('Rand Int'!AM147,'Inputs &amp; Outputs'!$B$5,'Inputs &amp; Outputs'!$B$6)</f>
        <v>0.10991505629148428</v>
      </c>
      <c r="AN147">
        <f>NORMINV('Rand Int'!AN147,'Inputs &amp; Outputs'!$B$5,'Inputs &amp; Outputs'!$B$6)</f>
        <v>3.109287634740069E-2</v>
      </c>
      <c r="AO147">
        <f>NORMINV('Rand Int'!AO147,'Inputs &amp; Outputs'!$B$5,'Inputs &amp; Outputs'!$B$6)</f>
        <v>0.19891152670027837</v>
      </c>
      <c r="AP147">
        <f>NORMINV('Rand Int'!AP147,'Inputs &amp; Outputs'!$B$5,'Inputs &amp; Outputs'!$B$6)</f>
        <v>9.984696082064598E-2</v>
      </c>
      <c r="AQ147">
        <f>NORMINV('Rand Int'!AQ147,'Inputs &amp; Outputs'!$B$5,'Inputs &amp; Outputs'!$B$6)</f>
        <v>7.2855985744767385E-2</v>
      </c>
      <c r="AR147">
        <f>NORMINV('Rand Int'!AR147,'Inputs &amp; Outputs'!$B$5,'Inputs &amp; Outputs'!$B$6)</f>
        <v>9.7217155722108817E-3</v>
      </c>
      <c r="AS147">
        <f>NORMINV('Rand Int'!AS147,'Inputs &amp; Outputs'!$B$5,'Inputs &amp; Outputs'!$B$6)</f>
        <v>-3.624608428822082E-2</v>
      </c>
      <c r="AT147">
        <f>NORMINV('Rand Int'!AT147,'Inputs &amp; Outputs'!$B$5,'Inputs &amp; Outputs'!$B$6)</f>
        <v>0.1092210670648027</v>
      </c>
      <c r="AU147">
        <f>NORMINV('Rand Int'!AU147,'Inputs &amp; Outputs'!$B$5,'Inputs &amp; Outputs'!$B$6)</f>
        <v>1.3822141286305475E-2</v>
      </c>
      <c r="AV147">
        <f>NORMINV('Rand Int'!AV147,'Inputs &amp; Outputs'!$B$5,'Inputs &amp; Outputs'!$B$6)</f>
        <v>1.64592293060839E-3</v>
      </c>
      <c r="AW147">
        <f>NORMINV('Rand Int'!AW147,'Inputs &amp; Outputs'!$B$5,'Inputs &amp; Outputs'!$B$6)</f>
        <v>-3.9795454291394625E-2</v>
      </c>
      <c r="AX147">
        <f>NORMINV('Rand Int'!AX147,'Inputs &amp; Outputs'!$B$5,'Inputs &amp; Outputs'!$B$6)</f>
        <v>6.5228503980021904E-2</v>
      </c>
      <c r="AY147">
        <f>NORMINV('Rand Int'!AY147,'Inputs &amp; Outputs'!$B$5,'Inputs &amp; Outputs'!$B$6)</f>
        <v>7.7055989170276812E-2</v>
      </c>
      <c r="AZ147">
        <f>NORMINV('Rand Int'!AZ147,'Inputs &amp; Outputs'!$B$5,'Inputs &amp; Outputs'!$B$6)</f>
        <v>-4.4504037374666072E-3</v>
      </c>
      <c r="BA147">
        <f>NORMINV('Rand Int'!BA147,'Inputs &amp; Outputs'!$B$5,'Inputs &amp; Outputs'!$B$6)</f>
        <v>5.4017162408232004E-2</v>
      </c>
      <c r="BB147">
        <f>NORMINV('Rand Int'!BB147,'Inputs &amp; Outputs'!$B$5,'Inputs &amp; Outputs'!$B$6)</f>
        <v>0.1476261104059404</v>
      </c>
      <c r="BC147">
        <f>NORMINV('Rand Int'!BC147,'Inputs &amp; Outputs'!$B$5,'Inputs &amp; Outputs'!$B$6)</f>
        <v>0.14894285307600186</v>
      </c>
      <c r="BD147">
        <f>NORMINV('Rand Int'!BD147,'Inputs &amp; Outputs'!$B$5,'Inputs &amp; Outputs'!$B$6)</f>
        <v>1.7732245597348782E-2</v>
      </c>
      <c r="BE147">
        <f>NORMINV('Rand Int'!BE147,'Inputs &amp; Outputs'!$B$5,'Inputs &amp; Outputs'!$B$6)</f>
        <v>0.10833755850858118</v>
      </c>
      <c r="BF147">
        <f>NORMINV('Rand Int'!BF147,'Inputs &amp; Outputs'!$B$5,'Inputs &amp; Outputs'!$B$6)</f>
        <v>7.6732557045168293E-2</v>
      </c>
      <c r="BG147">
        <f>NORMINV('Rand Int'!BG147,'Inputs &amp; Outputs'!$B$5,'Inputs &amp; Outputs'!$B$6)</f>
        <v>7.4501957734120605E-2</v>
      </c>
      <c r="BH147">
        <f>NORMINV('Rand Int'!BH147,'Inputs &amp; Outputs'!$B$5,'Inputs &amp; Outputs'!$B$6)</f>
        <v>4.1649570817698531E-2</v>
      </c>
      <c r="BI147">
        <f>NORMINV('Rand Int'!BI147,'Inputs &amp; Outputs'!$B$5,'Inputs &amp; Outputs'!$B$6)</f>
        <v>0.1422350806547886</v>
      </c>
      <c r="BJ147">
        <f>NORMINV('Rand Int'!BJ147,'Inputs &amp; Outputs'!$B$5,'Inputs &amp; Outputs'!$B$6)</f>
        <v>1.5250148720920682E-2</v>
      </c>
      <c r="BK147">
        <f>NORMINV('Rand Int'!BK147,'Inputs &amp; Outputs'!$B$5,'Inputs &amp; Outputs'!$B$6)</f>
        <v>7.8204240710155748E-2</v>
      </c>
      <c r="BL147">
        <f>NORMINV('Rand Int'!BL147,'Inputs &amp; Outputs'!$B$5,'Inputs &amp; Outputs'!$B$6)</f>
        <v>-9.6808551251453684E-3</v>
      </c>
      <c r="BM147">
        <f>NORMINV('Rand Int'!BM147,'Inputs &amp; Outputs'!$B$5,'Inputs &amp; Outputs'!$B$6)</f>
        <v>5.0717747244564571E-2</v>
      </c>
      <c r="BN147">
        <f>NORMINV('Rand Int'!BN147,'Inputs &amp; Outputs'!$B$5,'Inputs &amp; Outputs'!$B$6)</f>
        <v>7.4556259221613061E-2</v>
      </c>
      <c r="BO147">
        <f>NORMINV('Rand Int'!BO147,'Inputs &amp; Outputs'!$B$5,'Inputs &amp; Outputs'!$B$6)</f>
        <v>6.9146671538259735E-2</v>
      </c>
      <c r="BP147">
        <f>NORMINV('Rand Int'!BP147,'Inputs &amp; Outputs'!$B$5,'Inputs &amp; Outputs'!$B$6)</f>
        <v>0.15507251591460708</v>
      </c>
      <c r="BQ147">
        <f>NORMINV('Rand Int'!BQ147,'Inputs &amp; Outputs'!$B$5,'Inputs &amp; Outputs'!$B$6)</f>
        <v>4.2870913886359788E-2</v>
      </c>
      <c r="BR147">
        <f>NORMINV('Rand Int'!BR147,'Inputs &amp; Outputs'!$B$5,'Inputs &amp; Outputs'!$B$6)</f>
        <v>0.12413978553956156</v>
      </c>
      <c r="BS147">
        <f>NORMINV('Rand Int'!BS147,'Inputs &amp; Outputs'!$B$5,'Inputs &amp; Outputs'!$B$6)</f>
        <v>0.13881567987958321</v>
      </c>
      <c r="BT147">
        <f>NORMINV('Rand Int'!BT147,'Inputs &amp; Outputs'!$B$5,'Inputs &amp; Outputs'!$B$6)</f>
        <v>0.11849591086500372</v>
      </c>
    </row>
    <row r="148" spans="1:72" x14ac:dyDescent="0.25">
      <c r="A148" s="1">
        <v>147</v>
      </c>
      <c r="C148">
        <f>NORMINV('Rand Int'!C148,'Inputs &amp; Outputs'!$B$5,'Inputs &amp; Outputs'!$B$6)</f>
        <v>0.18585531575179629</v>
      </c>
      <c r="D148">
        <f>NORMINV('Rand Int'!D148,'Inputs &amp; Outputs'!$B$5,'Inputs &amp; Outputs'!$B$6)</f>
        <v>3.5005495339339374E-3</v>
      </c>
      <c r="E148">
        <f>NORMINV('Rand Int'!E148,'Inputs &amp; Outputs'!$B$5,'Inputs &amp; Outputs'!$B$6)</f>
        <v>5.8641257289014898E-2</v>
      </c>
      <c r="F148">
        <f>NORMINV('Rand Int'!F148,'Inputs &amp; Outputs'!$B$5,'Inputs &amp; Outputs'!$B$6)</f>
        <v>6.9533940909020306E-2</v>
      </c>
      <c r="G148">
        <f>NORMINV('Rand Int'!G148,'Inputs &amp; Outputs'!$B$5,'Inputs &amp; Outputs'!$B$6)</f>
        <v>9.8742106931317575E-2</v>
      </c>
      <c r="H148">
        <f>NORMINV('Rand Int'!H148,'Inputs &amp; Outputs'!$B$5,'Inputs &amp; Outputs'!$B$6)</f>
        <v>0.20362953808255843</v>
      </c>
      <c r="I148">
        <f>NORMINV('Rand Int'!I148,'Inputs &amp; Outputs'!$B$5,'Inputs &amp; Outputs'!$B$6)</f>
        <v>-1.2578171198187965E-2</v>
      </c>
      <c r="J148">
        <f>NORMINV('Rand Int'!J148,'Inputs &amp; Outputs'!$B$5,'Inputs &amp; Outputs'!$B$6)</f>
        <v>8.2430327699048789E-2</v>
      </c>
      <c r="K148">
        <f>NORMINV('Rand Int'!K148,'Inputs &amp; Outputs'!$B$5,'Inputs &amp; Outputs'!$B$6)</f>
        <v>0.10249982995406356</v>
      </c>
      <c r="L148">
        <f>NORMINV('Rand Int'!L148,'Inputs &amp; Outputs'!$B$5,'Inputs &amp; Outputs'!$B$6)</f>
        <v>9.9402502222365491E-2</v>
      </c>
      <c r="M148">
        <f>NORMINV('Rand Int'!M148,'Inputs &amp; Outputs'!$B$5,'Inputs &amp; Outputs'!$B$6)</f>
        <v>2.2998931937353334E-2</v>
      </c>
      <c r="N148">
        <f>NORMINV('Rand Int'!N148,'Inputs &amp; Outputs'!$B$5,'Inputs &amp; Outputs'!$B$6)</f>
        <v>0.15200971513186662</v>
      </c>
      <c r="O148">
        <f>NORMINV('Rand Int'!O148,'Inputs &amp; Outputs'!$B$5,'Inputs &amp; Outputs'!$B$6)</f>
        <v>4.9891657402485856E-2</v>
      </c>
      <c r="P148">
        <f>NORMINV('Rand Int'!P148,'Inputs &amp; Outputs'!$B$5,'Inputs &amp; Outputs'!$B$6)</f>
        <v>-1.8248877848904943E-2</v>
      </c>
      <c r="Q148">
        <f>NORMINV('Rand Int'!Q148,'Inputs &amp; Outputs'!$B$5,'Inputs &amp; Outputs'!$B$6)</f>
        <v>-2.9323832602311348E-2</v>
      </c>
      <c r="R148">
        <f>NORMINV('Rand Int'!R148,'Inputs &amp; Outputs'!$B$5,'Inputs &amp; Outputs'!$B$6)</f>
        <v>3.7822430385279354E-2</v>
      </c>
      <c r="S148">
        <f>NORMINV('Rand Int'!S148,'Inputs &amp; Outputs'!$B$5,'Inputs &amp; Outputs'!$B$6)</f>
        <v>-3.9051028211785535E-2</v>
      </c>
      <c r="T148">
        <f>NORMINV('Rand Int'!T148,'Inputs &amp; Outputs'!$B$5,'Inputs &amp; Outputs'!$B$6)</f>
        <v>-0.11544570365685683</v>
      </c>
      <c r="U148">
        <f>NORMINV('Rand Int'!U148,'Inputs &amp; Outputs'!$B$5,'Inputs &amp; Outputs'!$B$6)</f>
        <v>0.18909975192007566</v>
      </c>
      <c r="V148">
        <f>NORMINV('Rand Int'!V148,'Inputs &amp; Outputs'!$B$5,'Inputs &amp; Outputs'!$B$6)</f>
        <v>-4.1079289744792816E-2</v>
      </c>
      <c r="W148">
        <f>NORMINV('Rand Int'!W148,'Inputs &amp; Outputs'!$B$5,'Inputs &amp; Outputs'!$B$6)</f>
        <v>0.18670920255652559</v>
      </c>
      <c r="X148">
        <f>NORMINV('Rand Int'!X148,'Inputs &amp; Outputs'!$B$5,'Inputs &amp; Outputs'!$B$6)</f>
        <v>4.0435385870507434E-2</v>
      </c>
      <c r="Y148">
        <f>NORMINV('Rand Int'!Y148,'Inputs &amp; Outputs'!$B$5,'Inputs &amp; Outputs'!$B$6)</f>
        <v>0.16385320767767739</v>
      </c>
      <c r="Z148">
        <f>NORMINV('Rand Int'!Z148,'Inputs &amp; Outputs'!$B$5,'Inputs &amp; Outputs'!$B$6)</f>
        <v>5.1791882009774734E-2</v>
      </c>
      <c r="AA148">
        <f>NORMINV('Rand Int'!AA148,'Inputs &amp; Outputs'!$B$5,'Inputs &amp; Outputs'!$B$6)</f>
        <v>-1.1718723329308053E-2</v>
      </c>
      <c r="AB148">
        <f>NORMINV('Rand Int'!AB148,'Inputs &amp; Outputs'!$B$5,'Inputs &amp; Outputs'!$B$6)</f>
        <v>7.9037259438216129E-2</v>
      </c>
      <c r="AC148">
        <f>NORMINV('Rand Int'!AC148,'Inputs &amp; Outputs'!$B$5,'Inputs &amp; Outputs'!$B$6)</f>
        <v>-4.5145127346849792E-2</v>
      </c>
      <c r="AD148">
        <f>NORMINV('Rand Int'!AD148,'Inputs &amp; Outputs'!$B$5,'Inputs &amp; Outputs'!$B$6)</f>
        <v>5.1858146374885165E-2</v>
      </c>
      <c r="AE148">
        <f>NORMINV('Rand Int'!AE148,'Inputs &amp; Outputs'!$B$5,'Inputs &amp; Outputs'!$B$6)</f>
        <v>6.2001164151257747E-2</v>
      </c>
      <c r="AF148">
        <f>NORMINV('Rand Int'!AF148,'Inputs &amp; Outputs'!$B$5,'Inputs &amp; Outputs'!$B$6)</f>
        <v>0.20234939322462464</v>
      </c>
      <c r="AG148">
        <f>NORMINV('Rand Int'!AG148,'Inputs &amp; Outputs'!$B$5,'Inputs &amp; Outputs'!$B$6)</f>
        <v>5.6678206478056173E-2</v>
      </c>
      <c r="AH148">
        <f>NORMINV('Rand Int'!AH148,'Inputs &amp; Outputs'!$B$5,'Inputs &amp; Outputs'!$B$6)</f>
        <v>0.15963827345986684</v>
      </c>
      <c r="AI148">
        <f>NORMINV('Rand Int'!AI148,'Inputs &amp; Outputs'!$B$5,'Inputs &amp; Outputs'!$B$6)</f>
        <v>3.3682436966109314E-2</v>
      </c>
      <c r="AJ148">
        <f>NORMINV('Rand Int'!AJ148,'Inputs &amp; Outputs'!$B$5,'Inputs &amp; Outputs'!$B$6)</f>
        <v>0.12334625595449407</v>
      </c>
      <c r="AK148">
        <f>NORMINV('Rand Int'!AK148,'Inputs &amp; Outputs'!$B$5,'Inputs &amp; Outputs'!$B$6)</f>
        <v>6.0924359282386112E-2</v>
      </c>
      <c r="AL148">
        <f>NORMINV('Rand Int'!AL148,'Inputs &amp; Outputs'!$B$5,'Inputs &amp; Outputs'!$B$6)</f>
        <v>8.9850456068757828E-2</v>
      </c>
      <c r="AM148">
        <f>NORMINV('Rand Int'!AM148,'Inputs &amp; Outputs'!$B$5,'Inputs &amp; Outputs'!$B$6)</f>
        <v>-3.1200847218931238E-3</v>
      </c>
      <c r="AN148">
        <f>NORMINV('Rand Int'!AN148,'Inputs &amp; Outputs'!$B$5,'Inputs &amp; Outputs'!$B$6)</f>
        <v>1.7182922043893802E-2</v>
      </c>
      <c r="AO148">
        <f>NORMINV('Rand Int'!AO148,'Inputs &amp; Outputs'!$B$5,'Inputs &amp; Outputs'!$B$6)</f>
        <v>5.6888463084519746E-2</v>
      </c>
      <c r="AP148">
        <f>NORMINV('Rand Int'!AP148,'Inputs &amp; Outputs'!$B$5,'Inputs &amp; Outputs'!$B$6)</f>
        <v>4.5053954871462146E-3</v>
      </c>
      <c r="AQ148">
        <f>NORMINV('Rand Int'!AQ148,'Inputs &amp; Outputs'!$B$5,'Inputs &amp; Outputs'!$B$6)</f>
        <v>0.14917519979000465</v>
      </c>
      <c r="AR148">
        <f>NORMINV('Rand Int'!AR148,'Inputs &amp; Outputs'!$B$5,'Inputs &amp; Outputs'!$B$6)</f>
        <v>9.4187595338880742E-2</v>
      </c>
      <c r="AS148">
        <f>NORMINV('Rand Int'!AS148,'Inputs &amp; Outputs'!$B$5,'Inputs &amp; Outputs'!$B$6)</f>
        <v>-2.7969312299954682E-2</v>
      </c>
      <c r="AT148">
        <f>NORMINV('Rand Int'!AT148,'Inputs &amp; Outputs'!$B$5,'Inputs &amp; Outputs'!$B$6)</f>
        <v>0.12414177954353046</v>
      </c>
      <c r="AU148">
        <f>NORMINV('Rand Int'!AU148,'Inputs &amp; Outputs'!$B$5,'Inputs &amp; Outputs'!$B$6)</f>
        <v>7.6000751504334829E-2</v>
      </c>
      <c r="AV148">
        <f>NORMINV('Rand Int'!AV148,'Inputs &amp; Outputs'!$B$5,'Inputs &amp; Outputs'!$B$6)</f>
        <v>1.4121970384810174E-2</v>
      </c>
      <c r="AW148">
        <f>NORMINV('Rand Int'!AW148,'Inputs &amp; Outputs'!$B$5,'Inputs &amp; Outputs'!$B$6)</f>
        <v>-8.0953470300389518E-2</v>
      </c>
      <c r="AX148">
        <f>NORMINV('Rand Int'!AX148,'Inputs &amp; Outputs'!$B$5,'Inputs &amp; Outputs'!$B$6)</f>
        <v>3.2531243333685483E-2</v>
      </c>
      <c r="AY148">
        <f>NORMINV('Rand Int'!AY148,'Inputs &amp; Outputs'!$B$5,'Inputs &amp; Outputs'!$B$6)</f>
        <v>4.6107002966243309E-2</v>
      </c>
      <c r="AZ148">
        <f>NORMINV('Rand Int'!AZ148,'Inputs &amp; Outputs'!$B$5,'Inputs &amp; Outputs'!$B$6)</f>
        <v>-0.10239884738462313</v>
      </c>
      <c r="BA148">
        <f>NORMINV('Rand Int'!BA148,'Inputs &amp; Outputs'!$B$5,'Inputs &amp; Outputs'!$B$6)</f>
        <v>3.6172709780693701E-2</v>
      </c>
      <c r="BB148">
        <f>NORMINV('Rand Int'!BB148,'Inputs &amp; Outputs'!$B$5,'Inputs &amp; Outputs'!$B$6)</f>
        <v>0.13344417039277168</v>
      </c>
      <c r="BC148">
        <f>NORMINV('Rand Int'!BC148,'Inputs &amp; Outputs'!$B$5,'Inputs &amp; Outputs'!$B$6)</f>
        <v>4.5703552835854172E-3</v>
      </c>
      <c r="BD148">
        <f>NORMINV('Rand Int'!BD148,'Inputs &amp; Outputs'!$B$5,'Inputs &amp; Outputs'!$B$6)</f>
        <v>0.1656831219947249</v>
      </c>
      <c r="BE148">
        <f>NORMINV('Rand Int'!BE148,'Inputs &amp; Outputs'!$B$5,'Inputs &amp; Outputs'!$B$6)</f>
        <v>1.9716641920097915E-2</v>
      </c>
      <c r="BF148">
        <f>NORMINV('Rand Int'!BF148,'Inputs &amp; Outputs'!$B$5,'Inputs &amp; Outputs'!$B$6)</f>
        <v>0.12919878865563944</v>
      </c>
      <c r="BG148">
        <f>NORMINV('Rand Int'!BG148,'Inputs &amp; Outputs'!$B$5,'Inputs &amp; Outputs'!$B$6)</f>
        <v>-5.8448705326674677E-3</v>
      </c>
      <c r="BH148">
        <f>NORMINV('Rand Int'!BH148,'Inputs &amp; Outputs'!$B$5,'Inputs &amp; Outputs'!$B$6)</f>
        <v>9.6624897617582348E-2</v>
      </c>
      <c r="BI148">
        <f>NORMINV('Rand Int'!BI148,'Inputs &amp; Outputs'!$B$5,'Inputs &amp; Outputs'!$B$6)</f>
        <v>9.2236906285940473E-2</v>
      </c>
      <c r="BJ148">
        <f>NORMINV('Rand Int'!BJ148,'Inputs &amp; Outputs'!$B$5,'Inputs &amp; Outputs'!$B$6)</f>
        <v>0.13601871515966762</v>
      </c>
      <c r="BK148">
        <f>NORMINV('Rand Int'!BK148,'Inputs &amp; Outputs'!$B$5,'Inputs &amp; Outputs'!$B$6)</f>
        <v>-2.5820962060758304E-2</v>
      </c>
      <c r="BL148">
        <f>NORMINV('Rand Int'!BL148,'Inputs &amp; Outputs'!$B$5,'Inputs &amp; Outputs'!$B$6)</f>
        <v>-1.4040201588066001E-2</v>
      </c>
      <c r="BM148">
        <f>NORMINV('Rand Int'!BM148,'Inputs &amp; Outputs'!$B$5,'Inputs &amp; Outputs'!$B$6)</f>
        <v>0.11968552043029479</v>
      </c>
      <c r="BN148">
        <f>NORMINV('Rand Int'!BN148,'Inputs &amp; Outputs'!$B$5,'Inputs &amp; Outputs'!$B$6)</f>
        <v>9.6588892805529292E-2</v>
      </c>
      <c r="BO148">
        <f>NORMINV('Rand Int'!BO148,'Inputs &amp; Outputs'!$B$5,'Inputs &amp; Outputs'!$B$6)</f>
        <v>0.1094652808870365</v>
      </c>
      <c r="BP148">
        <f>NORMINV('Rand Int'!BP148,'Inputs &amp; Outputs'!$B$5,'Inputs &amp; Outputs'!$B$6)</f>
        <v>5.5747037362669428E-2</v>
      </c>
      <c r="BQ148">
        <f>NORMINV('Rand Int'!BQ148,'Inputs &amp; Outputs'!$B$5,'Inputs &amp; Outputs'!$B$6)</f>
        <v>4.4834143160120583E-2</v>
      </c>
      <c r="BR148">
        <f>NORMINV('Rand Int'!BR148,'Inputs &amp; Outputs'!$B$5,'Inputs &amp; Outputs'!$B$6)</f>
        <v>9.0447250677724023E-2</v>
      </c>
      <c r="BS148">
        <f>NORMINV('Rand Int'!BS148,'Inputs &amp; Outputs'!$B$5,'Inputs &amp; Outputs'!$B$6)</f>
        <v>0.1076187286964804</v>
      </c>
      <c r="BT148">
        <f>NORMINV('Rand Int'!BT148,'Inputs &amp; Outputs'!$B$5,'Inputs &amp; Outputs'!$B$6)</f>
        <v>-2.8415564161178616E-2</v>
      </c>
    </row>
    <row r="149" spans="1:72" x14ac:dyDescent="0.25">
      <c r="A149" s="1">
        <v>148</v>
      </c>
      <c r="C149">
        <f>NORMINV('Rand Int'!C149,'Inputs &amp; Outputs'!$B$5,'Inputs &amp; Outputs'!$B$6)</f>
        <v>0.17735113470699052</v>
      </c>
      <c r="D149">
        <f>NORMINV('Rand Int'!D149,'Inputs &amp; Outputs'!$B$5,'Inputs &amp; Outputs'!$B$6)</f>
        <v>2.6315970940089452E-2</v>
      </c>
      <c r="E149">
        <f>NORMINV('Rand Int'!E149,'Inputs &amp; Outputs'!$B$5,'Inputs &amp; Outputs'!$B$6)</f>
        <v>-3.8405280262137145E-2</v>
      </c>
      <c r="F149">
        <f>NORMINV('Rand Int'!F149,'Inputs &amp; Outputs'!$B$5,'Inputs &amp; Outputs'!$B$6)</f>
        <v>0.10962853494337901</v>
      </c>
      <c r="G149">
        <f>NORMINV('Rand Int'!G149,'Inputs &amp; Outputs'!$B$5,'Inputs &amp; Outputs'!$B$6)</f>
        <v>-1.4403424539094045E-2</v>
      </c>
      <c r="H149">
        <f>NORMINV('Rand Int'!H149,'Inputs &amp; Outputs'!$B$5,'Inputs &amp; Outputs'!$B$6)</f>
        <v>8.7573991819375946E-2</v>
      </c>
      <c r="I149">
        <f>NORMINV('Rand Int'!I149,'Inputs &amp; Outputs'!$B$5,'Inputs &amp; Outputs'!$B$6)</f>
        <v>3.0896707573261628E-3</v>
      </c>
      <c r="J149">
        <f>NORMINV('Rand Int'!J149,'Inputs &amp; Outputs'!$B$5,'Inputs &amp; Outputs'!$B$6)</f>
        <v>0.11259393880907878</v>
      </c>
      <c r="K149">
        <f>NORMINV('Rand Int'!K149,'Inputs &amp; Outputs'!$B$5,'Inputs &amp; Outputs'!$B$6)</f>
        <v>0.22359430020366447</v>
      </c>
      <c r="L149">
        <f>NORMINV('Rand Int'!L149,'Inputs &amp; Outputs'!$B$5,'Inputs &amp; Outputs'!$B$6)</f>
        <v>5.3339329836345137E-3</v>
      </c>
      <c r="M149">
        <f>NORMINV('Rand Int'!M149,'Inputs &amp; Outputs'!$B$5,'Inputs &amp; Outputs'!$B$6)</f>
        <v>7.5811939236653622E-2</v>
      </c>
      <c r="N149">
        <f>NORMINV('Rand Int'!N149,'Inputs &amp; Outputs'!$B$5,'Inputs &amp; Outputs'!$B$6)</f>
        <v>4.4732893252501633E-2</v>
      </c>
      <c r="O149">
        <f>NORMINV('Rand Int'!O149,'Inputs &amp; Outputs'!$B$5,'Inputs &amp; Outputs'!$B$6)</f>
        <v>0.23001390215381895</v>
      </c>
      <c r="P149">
        <f>NORMINV('Rand Int'!P149,'Inputs &amp; Outputs'!$B$5,'Inputs &amp; Outputs'!$B$6)</f>
        <v>4.5855807669410886E-2</v>
      </c>
      <c r="Q149">
        <f>NORMINV('Rand Int'!Q149,'Inputs &amp; Outputs'!$B$5,'Inputs &amp; Outputs'!$B$6)</f>
        <v>8.964974293209356E-2</v>
      </c>
      <c r="R149">
        <f>NORMINV('Rand Int'!R149,'Inputs &amp; Outputs'!$B$5,'Inputs &amp; Outputs'!$B$6)</f>
        <v>0.11388812189179026</v>
      </c>
      <c r="S149">
        <f>NORMINV('Rand Int'!S149,'Inputs &amp; Outputs'!$B$5,'Inputs &amp; Outputs'!$B$6)</f>
        <v>1.7455143060031278E-2</v>
      </c>
      <c r="T149">
        <f>NORMINV('Rand Int'!T149,'Inputs &amp; Outputs'!$B$5,'Inputs &amp; Outputs'!$B$6)</f>
        <v>-3.4525933678095172E-2</v>
      </c>
      <c r="U149">
        <f>NORMINV('Rand Int'!U149,'Inputs &amp; Outputs'!$B$5,'Inputs &amp; Outputs'!$B$6)</f>
        <v>9.6203101196595101E-2</v>
      </c>
      <c r="V149">
        <f>NORMINV('Rand Int'!V149,'Inputs &amp; Outputs'!$B$5,'Inputs &amp; Outputs'!$B$6)</f>
        <v>0.1837660167248214</v>
      </c>
      <c r="W149">
        <f>NORMINV('Rand Int'!W149,'Inputs &amp; Outputs'!$B$5,'Inputs &amp; Outputs'!$B$6)</f>
        <v>7.7252931817631931E-2</v>
      </c>
      <c r="X149">
        <f>NORMINV('Rand Int'!X149,'Inputs &amp; Outputs'!$B$5,'Inputs &amp; Outputs'!$B$6)</f>
        <v>4.4757760382395803E-2</v>
      </c>
      <c r="Y149">
        <f>NORMINV('Rand Int'!Y149,'Inputs &amp; Outputs'!$B$5,'Inputs &amp; Outputs'!$B$6)</f>
        <v>4.2513901096637163E-4</v>
      </c>
      <c r="Z149">
        <f>NORMINV('Rand Int'!Z149,'Inputs &amp; Outputs'!$B$5,'Inputs &amp; Outputs'!$B$6)</f>
        <v>7.825116793229496E-2</v>
      </c>
      <c r="AA149">
        <f>NORMINV('Rand Int'!AA149,'Inputs &amp; Outputs'!$B$5,'Inputs &amp; Outputs'!$B$6)</f>
        <v>-0.13962477512336655</v>
      </c>
      <c r="AB149">
        <f>NORMINV('Rand Int'!AB149,'Inputs &amp; Outputs'!$B$5,'Inputs &amp; Outputs'!$B$6)</f>
        <v>0.12224911522637073</v>
      </c>
      <c r="AC149">
        <f>NORMINV('Rand Int'!AC149,'Inputs &amp; Outputs'!$B$5,'Inputs &amp; Outputs'!$B$6)</f>
        <v>-2.2078950277711437E-2</v>
      </c>
      <c r="AD149">
        <f>NORMINV('Rand Int'!AD149,'Inputs &amp; Outputs'!$B$5,'Inputs &amp; Outputs'!$B$6)</f>
        <v>6.5360296326138601E-2</v>
      </c>
      <c r="AE149">
        <f>NORMINV('Rand Int'!AE149,'Inputs &amp; Outputs'!$B$5,'Inputs &amp; Outputs'!$B$6)</f>
        <v>0.11355631569299639</v>
      </c>
      <c r="AF149">
        <f>NORMINV('Rand Int'!AF149,'Inputs &amp; Outputs'!$B$5,'Inputs &amp; Outputs'!$B$6)</f>
        <v>0.13500550135939698</v>
      </c>
      <c r="AG149">
        <f>NORMINV('Rand Int'!AG149,'Inputs &amp; Outputs'!$B$5,'Inputs &amp; Outputs'!$B$6)</f>
        <v>4.1734398848481125E-2</v>
      </c>
      <c r="AH149">
        <f>NORMINV('Rand Int'!AH149,'Inputs &amp; Outputs'!$B$5,'Inputs &amp; Outputs'!$B$6)</f>
        <v>4.5084178157779223E-2</v>
      </c>
      <c r="AI149">
        <f>NORMINV('Rand Int'!AI149,'Inputs &amp; Outputs'!$B$5,'Inputs &amp; Outputs'!$B$6)</f>
        <v>4.4149731988149886E-2</v>
      </c>
      <c r="AJ149">
        <f>NORMINV('Rand Int'!AJ149,'Inputs &amp; Outputs'!$B$5,'Inputs &amp; Outputs'!$B$6)</f>
        <v>5.4663577056287986E-2</v>
      </c>
      <c r="AK149">
        <f>NORMINV('Rand Int'!AK149,'Inputs &amp; Outputs'!$B$5,'Inputs &amp; Outputs'!$B$6)</f>
        <v>6.1425819382198363E-2</v>
      </c>
      <c r="AL149">
        <f>NORMINV('Rand Int'!AL149,'Inputs &amp; Outputs'!$B$5,'Inputs &amp; Outputs'!$B$6)</f>
        <v>4.5707779960176775E-2</v>
      </c>
      <c r="AM149">
        <f>NORMINV('Rand Int'!AM149,'Inputs &amp; Outputs'!$B$5,'Inputs &amp; Outputs'!$B$6)</f>
        <v>5.8308613821038177E-2</v>
      </c>
      <c r="AN149">
        <f>NORMINV('Rand Int'!AN149,'Inputs &amp; Outputs'!$B$5,'Inputs &amp; Outputs'!$B$6)</f>
        <v>-2.8322362926632552E-2</v>
      </c>
      <c r="AO149">
        <f>NORMINV('Rand Int'!AO149,'Inputs &amp; Outputs'!$B$5,'Inputs &amp; Outputs'!$B$6)</f>
        <v>0.10854398475077159</v>
      </c>
      <c r="AP149">
        <f>NORMINV('Rand Int'!AP149,'Inputs &amp; Outputs'!$B$5,'Inputs &amp; Outputs'!$B$6)</f>
        <v>0.19577068286539198</v>
      </c>
      <c r="AQ149">
        <f>NORMINV('Rand Int'!AQ149,'Inputs &amp; Outputs'!$B$5,'Inputs &amp; Outputs'!$B$6)</f>
        <v>7.5698032349531957E-2</v>
      </c>
      <c r="AR149">
        <f>NORMINV('Rand Int'!AR149,'Inputs &amp; Outputs'!$B$5,'Inputs &amp; Outputs'!$B$6)</f>
        <v>0.14936889917888072</v>
      </c>
      <c r="AS149">
        <f>NORMINV('Rand Int'!AS149,'Inputs &amp; Outputs'!$B$5,'Inputs &amp; Outputs'!$B$6)</f>
        <v>0.15936298258082587</v>
      </c>
      <c r="AT149">
        <f>NORMINV('Rand Int'!AT149,'Inputs &amp; Outputs'!$B$5,'Inputs &amp; Outputs'!$B$6)</f>
        <v>-6.3653857473177033E-2</v>
      </c>
      <c r="AU149">
        <f>NORMINV('Rand Int'!AU149,'Inputs &amp; Outputs'!$B$5,'Inputs &amp; Outputs'!$B$6)</f>
        <v>-7.6356773850381754E-3</v>
      </c>
      <c r="AV149">
        <f>NORMINV('Rand Int'!AV149,'Inputs &amp; Outputs'!$B$5,'Inputs &amp; Outputs'!$B$6)</f>
        <v>2.4342940594679903E-2</v>
      </c>
      <c r="AW149">
        <f>NORMINV('Rand Int'!AW149,'Inputs &amp; Outputs'!$B$5,'Inputs &amp; Outputs'!$B$6)</f>
        <v>0.12424077496128977</v>
      </c>
      <c r="AX149">
        <f>NORMINV('Rand Int'!AX149,'Inputs &amp; Outputs'!$B$5,'Inputs &amp; Outputs'!$B$6)</f>
        <v>0.11073069826687262</v>
      </c>
      <c r="AY149">
        <f>NORMINV('Rand Int'!AY149,'Inputs &amp; Outputs'!$B$5,'Inputs &amp; Outputs'!$B$6)</f>
        <v>0.10640513808784535</v>
      </c>
      <c r="AZ149">
        <f>NORMINV('Rand Int'!AZ149,'Inputs &amp; Outputs'!$B$5,'Inputs &amp; Outputs'!$B$6)</f>
        <v>6.6458080106206338E-2</v>
      </c>
      <c r="BA149">
        <f>NORMINV('Rand Int'!BA149,'Inputs &amp; Outputs'!$B$5,'Inputs &amp; Outputs'!$B$6)</f>
        <v>0.23689160327489386</v>
      </c>
      <c r="BB149">
        <f>NORMINV('Rand Int'!BB149,'Inputs &amp; Outputs'!$B$5,'Inputs &amp; Outputs'!$B$6)</f>
        <v>-7.3037001539415086E-2</v>
      </c>
      <c r="BC149">
        <f>NORMINV('Rand Int'!BC149,'Inputs &amp; Outputs'!$B$5,'Inputs &amp; Outputs'!$B$6)</f>
        <v>7.9229627551766699E-2</v>
      </c>
      <c r="BD149">
        <f>NORMINV('Rand Int'!BD149,'Inputs &amp; Outputs'!$B$5,'Inputs &amp; Outputs'!$B$6)</f>
        <v>-4.4806496819963321E-2</v>
      </c>
      <c r="BE149">
        <f>NORMINV('Rand Int'!BE149,'Inputs &amp; Outputs'!$B$5,'Inputs &amp; Outputs'!$B$6)</f>
        <v>9.6560415904102956E-2</v>
      </c>
      <c r="BF149">
        <f>NORMINV('Rand Int'!BF149,'Inputs &amp; Outputs'!$B$5,'Inputs &amp; Outputs'!$B$6)</f>
        <v>0.17696202798240349</v>
      </c>
      <c r="BG149">
        <f>NORMINV('Rand Int'!BG149,'Inputs &amp; Outputs'!$B$5,'Inputs &amp; Outputs'!$B$6)</f>
        <v>-5.6385380932016685E-2</v>
      </c>
      <c r="BH149">
        <f>NORMINV('Rand Int'!BH149,'Inputs &amp; Outputs'!$B$5,'Inputs &amp; Outputs'!$B$6)</f>
        <v>6.6620233109732252E-2</v>
      </c>
      <c r="BI149">
        <f>NORMINV('Rand Int'!BI149,'Inputs &amp; Outputs'!$B$5,'Inputs &amp; Outputs'!$B$6)</f>
        <v>4.5152360510661516E-2</v>
      </c>
      <c r="BJ149">
        <f>NORMINV('Rand Int'!BJ149,'Inputs &amp; Outputs'!$B$5,'Inputs &amp; Outputs'!$B$6)</f>
        <v>0.10581928002804084</v>
      </c>
      <c r="BK149">
        <f>NORMINV('Rand Int'!BK149,'Inputs &amp; Outputs'!$B$5,'Inputs &amp; Outputs'!$B$6)</f>
        <v>0.12413186325670958</v>
      </c>
      <c r="BL149">
        <f>NORMINV('Rand Int'!BL149,'Inputs &amp; Outputs'!$B$5,'Inputs &amp; Outputs'!$B$6)</f>
        <v>6.4880566396331288E-2</v>
      </c>
      <c r="BM149">
        <f>NORMINV('Rand Int'!BM149,'Inputs &amp; Outputs'!$B$5,'Inputs &amp; Outputs'!$B$6)</f>
        <v>0.16716969056107356</v>
      </c>
      <c r="BN149">
        <f>NORMINV('Rand Int'!BN149,'Inputs &amp; Outputs'!$B$5,'Inputs &amp; Outputs'!$B$6)</f>
        <v>-3.5493049326634621E-2</v>
      </c>
      <c r="BO149">
        <f>NORMINV('Rand Int'!BO149,'Inputs &amp; Outputs'!$B$5,'Inputs &amp; Outputs'!$B$6)</f>
        <v>-9.0275798120065115E-3</v>
      </c>
      <c r="BP149">
        <f>NORMINV('Rand Int'!BP149,'Inputs &amp; Outputs'!$B$5,'Inputs &amp; Outputs'!$B$6)</f>
        <v>0.1243289238137751</v>
      </c>
      <c r="BQ149">
        <f>NORMINV('Rand Int'!BQ149,'Inputs &amp; Outputs'!$B$5,'Inputs &amp; Outputs'!$B$6)</f>
        <v>0.13403284864080223</v>
      </c>
      <c r="BR149">
        <f>NORMINV('Rand Int'!BR149,'Inputs &amp; Outputs'!$B$5,'Inputs &amp; Outputs'!$B$6)</f>
        <v>0.15520361703692298</v>
      </c>
      <c r="BS149">
        <f>NORMINV('Rand Int'!BS149,'Inputs &amp; Outputs'!$B$5,'Inputs &amp; Outputs'!$B$6)</f>
        <v>7.9108433696279956E-2</v>
      </c>
      <c r="BT149">
        <f>NORMINV('Rand Int'!BT149,'Inputs &amp; Outputs'!$B$5,'Inputs &amp; Outputs'!$B$6)</f>
        <v>6.562830589981189E-2</v>
      </c>
    </row>
    <row r="150" spans="1:72" x14ac:dyDescent="0.25">
      <c r="A150" s="1">
        <v>149</v>
      </c>
      <c r="C150">
        <f>NORMINV('Rand Int'!C150,'Inputs &amp; Outputs'!$B$5,'Inputs &amp; Outputs'!$B$6)</f>
        <v>3.5494095270011891E-2</v>
      </c>
      <c r="D150">
        <f>NORMINV('Rand Int'!D150,'Inputs &amp; Outputs'!$B$5,'Inputs &amp; Outputs'!$B$6)</f>
        <v>6.2558820701102025E-2</v>
      </c>
      <c r="E150">
        <f>NORMINV('Rand Int'!E150,'Inputs &amp; Outputs'!$B$5,'Inputs &amp; Outputs'!$B$6)</f>
        <v>5.6971620969635088E-2</v>
      </c>
      <c r="F150">
        <f>NORMINV('Rand Int'!F150,'Inputs &amp; Outputs'!$B$5,'Inputs &amp; Outputs'!$B$6)</f>
        <v>9.7408085865621552E-2</v>
      </c>
      <c r="G150">
        <f>NORMINV('Rand Int'!G150,'Inputs &amp; Outputs'!$B$5,'Inputs &amp; Outputs'!$B$6)</f>
        <v>3.5114132771173957E-2</v>
      </c>
      <c r="H150">
        <f>NORMINV('Rand Int'!H150,'Inputs &amp; Outputs'!$B$5,'Inputs &amp; Outputs'!$B$6)</f>
        <v>2.9349997089372817E-2</v>
      </c>
      <c r="I150">
        <f>NORMINV('Rand Int'!I150,'Inputs &amp; Outputs'!$B$5,'Inputs &amp; Outputs'!$B$6)</f>
        <v>3.9215207174836647E-2</v>
      </c>
      <c r="J150">
        <f>NORMINV('Rand Int'!J150,'Inputs &amp; Outputs'!$B$5,'Inputs &amp; Outputs'!$B$6)</f>
        <v>-1.1939799048811608E-2</v>
      </c>
      <c r="K150">
        <f>NORMINV('Rand Int'!K150,'Inputs &amp; Outputs'!$B$5,'Inputs &amp; Outputs'!$B$6)</f>
        <v>-1.0938730697738638E-2</v>
      </c>
      <c r="L150">
        <f>NORMINV('Rand Int'!L150,'Inputs &amp; Outputs'!$B$5,'Inputs &amp; Outputs'!$B$6)</f>
        <v>4.6215282697885579E-2</v>
      </c>
      <c r="M150">
        <f>NORMINV('Rand Int'!M150,'Inputs &amp; Outputs'!$B$5,'Inputs &amp; Outputs'!$B$6)</f>
        <v>3.588355283147561E-2</v>
      </c>
      <c r="N150">
        <f>NORMINV('Rand Int'!N150,'Inputs &amp; Outputs'!$B$5,'Inputs &amp; Outputs'!$B$6)</f>
        <v>-0.1199769952851181</v>
      </c>
      <c r="O150">
        <f>NORMINV('Rand Int'!O150,'Inputs &amp; Outputs'!$B$5,'Inputs &amp; Outputs'!$B$6)</f>
        <v>4.5337431147258536E-3</v>
      </c>
      <c r="P150">
        <f>NORMINV('Rand Int'!P150,'Inputs &amp; Outputs'!$B$5,'Inputs &amp; Outputs'!$B$6)</f>
        <v>0.12436863257373731</v>
      </c>
      <c r="Q150">
        <f>NORMINV('Rand Int'!Q150,'Inputs &amp; Outputs'!$B$5,'Inputs &amp; Outputs'!$B$6)</f>
        <v>-2.6024442393159167E-2</v>
      </c>
      <c r="R150">
        <f>NORMINV('Rand Int'!R150,'Inputs &amp; Outputs'!$B$5,'Inputs &amp; Outputs'!$B$6)</f>
        <v>0.14000978784873111</v>
      </c>
      <c r="S150">
        <f>NORMINV('Rand Int'!S150,'Inputs &amp; Outputs'!$B$5,'Inputs &amp; Outputs'!$B$6)</f>
        <v>0.19682440137594542</v>
      </c>
      <c r="T150">
        <f>NORMINV('Rand Int'!T150,'Inputs &amp; Outputs'!$B$5,'Inputs &amp; Outputs'!$B$6)</f>
        <v>9.3032237125095923E-2</v>
      </c>
      <c r="U150">
        <f>NORMINV('Rand Int'!U150,'Inputs &amp; Outputs'!$B$5,'Inputs &amp; Outputs'!$B$6)</f>
        <v>6.553110045516812E-2</v>
      </c>
      <c r="V150">
        <f>NORMINV('Rand Int'!V150,'Inputs &amp; Outputs'!$B$5,'Inputs &amp; Outputs'!$B$6)</f>
        <v>8.4825330208523536E-2</v>
      </c>
      <c r="W150">
        <f>NORMINV('Rand Int'!W150,'Inputs &amp; Outputs'!$B$5,'Inputs &amp; Outputs'!$B$6)</f>
        <v>-2.3751702830221544E-2</v>
      </c>
      <c r="X150">
        <f>NORMINV('Rand Int'!X150,'Inputs &amp; Outputs'!$B$5,'Inputs &amp; Outputs'!$B$6)</f>
        <v>0.21293802516016277</v>
      </c>
      <c r="Y150">
        <f>NORMINV('Rand Int'!Y150,'Inputs &amp; Outputs'!$B$5,'Inputs &amp; Outputs'!$B$6)</f>
        <v>1.4869588522628728E-2</v>
      </c>
      <c r="Z150">
        <f>NORMINV('Rand Int'!Z150,'Inputs &amp; Outputs'!$B$5,'Inputs &amp; Outputs'!$B$6)</f>
        <v>6.6330066410533739E-2</v>
      </c>
      <c r="AA150">
        <f>NORMINV('Rand Int'!AA150,'Inputs &amp; Outputs'!$B$5,'Inputs &amp; Outputs'!$B$6)</f>
        <v>4.4702528566309005E-2</v>
      </c>
      <c r="AB150">
        <f>NORMINV('Rand Int'!AB150,'Inputs &amp; Outputs'!$B$5,'Inputs &amp; Outputs'!$B$6)</f>
        <v>0.12751644493862724</v>
      </c>
      <c r="AC150">
        <f>NORMINV('Rand Int'!AC150,'Inputs &amp; Outputs'!$B$5,'Inputs &amp; Outputs'!$B$6)</f>
        <v>0.15399312952069324</v>
      </c>
      <c r="AD150">
        <f>NORMINV('Rand Int'!AD150,'Inputs &amp; Outputs'!$B$5,'Inputs &amp; Outputs'!$B$6)</f>
        <v>8.7278712456253627E-2</v>
      </c>
      <c r="AE150">
        <f>NORMINV('Rand Int'!AE150,'Inputs &amp; Outputs'!$B$5,'Inputs &amp; Outputs'!$B$6)</f>
        <v>-0.14420286711326666</v>
      </c>
      <c r="AF150">
        <f>NORMINV('Rand Int'!AF150,'Inputs &amp; Outputs'!$B$5,'Inputs &amp; Outputs'!$B$6)</f>
        <v>3.6161023621954738E-2</v>
      </c>
      <c r="AG150">
        <f>NORMINV('Rand Int'!AG150,'Inputs &amp; Outputs'!$B$5,'Inputs &amp; Outputs'!$B$6)</f>
        <v>-4.199465814613193E-2</v>
      </c>
      <c r="AH150">
        <f>NORMINV('Rand Int'!AH150,'Inputs &amp; Outputs'!$B$5,'Inputs &amp; Outputs'!$B$6)</f>
        <v>8.0758372330927225E-2</v>
      </c>
      <c r="AI150">
        <f>NORMINV('Rand Int'!AI150,'Inputs &amp; Outputs'!$B$5,'Inputs &amp; Outputs'!$B$6)</f>
        <v>-2.8756853000480934E-2</v>
      </c>
      <c r="AJ150">
        <f>NORMINV('Rand Int'!AJ150,'Inputs &amp; Outputs'!$B$5,'Inputs &amp; Outputs'!$B$6)</f>
        <v>2.7570506270207504E-2</v>
      </c>
      <c r="AK150">
        <f>NORMINV('Rand Int'!AK150,'Inputs &amp; Outputs'!$B$5,'Inputs &amp; Outputs'!$B$6)</f>
        <v>9.9636667917833432E-2</v>
      </c>
      <c r="AL150">
        <f>NORMINV('Rand Int'!AL150,'Inputs &amp; Outputs'!$B$5,'Inputs &amp; Outputs'!$B$6)</f>
        <v>-6.5959209607677205E-2</v>
      </c>
      <c r="AM150">
        <f>NORMINV('Rand Int'!AM150,'Inputs &amp; Outputs'!$B$5,'Inputs &amp; Outputs'!$B$6)</f>
        <v>0.11299329637064146</v>
      </c>
      <c r="AN150">
        <f>NORMINV('Rand Int'!AN150,'Inputs &amp; Outputs'!$B$5,'Inputs &amp; Outputs'!$B$6)</f>
        <v>4.8383517389557346E-2</v>
      </c>
      <c r="AO150">
        <f>NORMINV('Rand Int'!AO150,'Inputs &amp; Outputs'!$B$5,'Inputs &amp; Outputs'!$B$6)</f>
        <v>6.0888048629395723E-2</v>
      </c>
      <c r="AP150">
        <f>NORMINV('Rand Int'!AP150,'Inputs &amp; Outputs'!$B$5,'Inputs &amp; Outputs'!$B$6)</f>
        <v>0.21096901953521946</v>
      </c>
      <c r="AQ150">
        <f>NORMINV('Rand Int'!AQ150,'Inputs &amp; Outputs'!$B$5,'Inputs &amp; Outputs'!$B$6)</f>
        <v>3.1654677138727716E-2</v>
      </c>
      <c r="AR150">
        <f>NORMINV('Rand Int'!AR150,'Inputs &amp; Outputs'!$B$5,'Inputs &amp; Outputs'!$B$6)</f>
        <v>-5.1736612212866198E-2</v>
      </c>
      <c r="AS150">
        <f>NORMINV('Rand Int'!AS150,'Inputs &amp; Outputs'!$B$5,'Inputs &amp; Outputs'!$B$6)</f>
        <v>-0.10016515071619764</v>
      </c>
      <c r="AT150">
        <f>NORMINV('Rand Int'!AT150,'Inputs &amp; Outputs'!$B$5,'Inputs &amp; Outputs'!$B$6)</f>
        <v>0.13126617508504429</v>
      </c>
      <c r="AU150">
        <f>NORMINV('Rand Int'!AU150,'Inputs &amp; Outputs'!$B$5,'Inputs &amp; Outputs'!$B$6)</f>
        <v>1.5150782829543831E-2</v>
      </c>
      <c r="AV150">
        <f>NORMINV('Rand Int'!AV150,'Inputs &amp; Outputs'!$B$5,'Inputs &amp; Outputs'!$B$6)</f>
        <v>3.5217116857302944E-2</v>
      </c>
      <c r="AW150">
        <f>NORMINV('Rand Int'!AW150,'Inputs &amp; Outputs'!$B$5,'Inputs &amp; Outputs'!$B$6)</f>
        <v>7.358374021044127E-2</v>
      </c>
      <c r="AX150">
        <f>NORMINV('Rand Int'!AX150,'Inputs &amp; Outputs'!$B$5,'Inputs &amp; Outputs'!$B$6)</f>
        <v>0.18955294828465188</v>
      </c>
      <c r="AY150">
        <f>NORMINV('Rand Int'!AY150,'Inputs &amp; Outputs'!$B$5,'Inputs &amp; Outputs'!$B$6)</f>
        <v>-4.619482989439895E-2</v>
      </c>
      <c r="AZ150">
        <f>NORMINV('Rand Int'!AZ150,'Inputs &amp; Outputs'!$B$5,'Inputs &amp; Outputs'!$B$6)</f>
        <v>0.11254071258268655</v>
      </c>
      <c r="BA150">
        <f>NORMINV('Rand Int'!BA150,'Inputs &amp; Outputs'!$B$5,'Inputs &amp; Outputs'!$B$6)</f>
        <v>7.2884063151996498E-2</v>
      </c>
      <c r="BB150">
        <f>NORMINV('Rand Int'!BB150,'Inputs &amp; Outputs'!$B$5,'Inputs &amp; Outputs'!$B$6)</f>
        <v>0.13420270038021193</v>
      </c>
      <c r="BC150">
        <f>NORMINV('Rand Int'!BC150,'Inputs &amp; Outputs'!$B$5,'Inputs &amp; Outputs'!$B$6)</f>
        <v>-1.3060746365547993E-5</v>
      </c>
      <c r="BD150">
        <f>NORMINV('Rand Int'!BD150,'Inputs &amp; Outputs'!$B$5,'Inputs &amp; Outputs'!$B$6)</f>
        <v>7.0886667818776783E-2</v>
      </c>
      <c r="BE150">
        <f>NORMINV('Rand Int'!BE150,'Inputs &amp; Outputs'!$B$5,'Inputs &amp; Outputs'!$B$6)</f>
        <v>0.12018973491261958</v>
      </c>
      <c r="BF150">
        <f>NORMINV('Rand Int'!BF150,'Inputs &amp; Outputs'!$B$5,'Inputs &amp; Outputs'!$B$6)</f>
        <v>-2.2571872535858309E-2</v>
      </c>
      <c r="BG150">
        <f>NORMINV('Rand Int'!BG150,'Inputs &amp; Outputs'!$B$5,'Inputs &amp; Outputs'!$B$6)</f>
        <v>7.5700281030897446E-3</v>
      </c>
      <c r="BH150">
        <f>NORMINV('Rand Int'!BH150,'Inputs &amp; Outputs'!$B$5,'Inputs &amp; Outputs'!$B$6)</f>
        <v>0.17562084554521573</v>
      </c>
      <c r="BI150">
        <f>NORMINV('Rand Int'!BI150,'Inputs &amp; Outputs'!$B$5,'Inputs &amp; Outputs'!$B$6)</f>
        <v>-1.3341573341627777E-2</v>
      </c>
      <c r="BJ150">
        <f>NORMINV('Rand Int'!BJ150,'Inputs &amp; Outputs'!$B$5,'Inputs &amp; Outputs'!$B$6)</f>
        <v>1.3098376225837538E-2</v>
      </c>
      <c r="BK150">
        <f>NORMINV('Rand Int'!BK150,'Inputs &amp; Outputs'!$B$5,'Inputs &amp; Outputs'!$B$6)</f>
        <v>3.5499840864489582E-2</v>
      </c>
      <c r="BL150">
        <f>NORMINV('Rand Int'!BL150,'Inputs &amp; Outputs'!$B$5,'Inputs &amp; Outputs'!$B$6)</f>
        <v>-1.1604129877889488E-2</v>
      </c>
      <c r="BM150">
        <f>NORMINV('Rand Int'!BM150,'Inputs &amp; Outputs'!$B$5,'Inputs &amp; Outputs'!$B$6)</f>
        <v>8.7210136775598038E-2</v>
      </c>
      <c r="BN150">
        <f>NORMINV('Rand Int'!BN150,'Inputs &amp; Outputs'!$B$5,'Inputs &amp; Outputs'!$B$6)</f>
        <v>-8.3608358195302462E-2</v>
      </c>
      <c r="BO150">
        <f>NORMINV('Rand Int'!BO150,'Inputs &amp; Outputs'!$B$5,'Inputs &amp; Outputs'!$B$6)</f>
        <v>0.12635993564859671</v>
      </c>
      <c r="BP150">
        <f>NORMINV('Rand Int'!BP150,'Inputs &amp; Outputs'!$B$5,'Inputs &amp; Outputs'!$B$6)</f>
        <v>3.3606591593882622E-2</v>
      </c>
      <c r="BQ150">
        <f>NORMINV('Rand Int'!BQ150,'Inputs &amp; Outputs'!$B$5,'Inputs &amp; Outputs'!$B$6)</f>
        <v>-1.1045205365795577E-2</v>
      </c>
      <c r="BR150">
        <f>NORMINV('Rand Int'!BR150,'Inputs &amp; Outputs'!$B$5,'Inputs &amp; Outputs'!$B$6)</f>
        <v>5.1987116746348094E-2</v>
      </c>
      <c r="BS150">
        <f>NORMINV('Rand Int'!BS150,'Inputs &amp; Outputs'!$B$5,'Inputs &amp; Outputs'!$B$6)</f>
        <v>8.253972882248839E-2</v>
      </c>
      <c r="BT150">
        <f>NORMINV('Rand Int'!BT150,'Inputs &amp; Outputs'!$B$5,'Inputs &amp; Outputs'!$B$6)</f>
        <v>9.1111205128771133E-2</v>
      </c>
    </row>
    <row r="151" spans="1:72" x14ac:dyDescent="0.25">
      <c r="A151" s="1">
        <v>150</v>
      </c>
      <c r="C151">
        <f>NORMINV('Rand Int'!C151,'Inputs &amp; Outputs'!$B$5,'Inputs &amp; Outputs'!$B$6)</f>
        <v>3.2318007217583739E-2</v>
      </c>
      <c r="D151">
        <f>NORMINV('Rand Int'!D151,'Inputs &amp; Outputs'!$B$5,'Inputs &amp; Outputs'!$B$6)</f>
        <v>1.7808779480589461E-2</v>
      </c>
      <c r="E151">
        <f>NORMINV('Rand Int'!E151,'Inputs &amp; Outputs'!$B$5,'Inputs &amp; Outputs'!$B$6)</f>
        <v>2.5443404770512629E-2</v>
      </c>
      <c r="F151">
        <f>NORMINV('Rand Int'!F151,'Inputs &amp; Outputs'!$B$5,'Inputs &amp; Outputs'!$B$6)</f>
        <v>0.124173539556528</v>
      </c>
      <c r="G151">
        <f>NORMINV('Rand Int'!G151,'Inputs &amp; Outputs'!$B$5,'Inputs &amp; Outputs'!$B$6)</f>
        <v>-0.1676219636921305</v>
      </c>
      <c r="H151">
        <f>NORMINV('Rand Int'!H151,'Inputs &amp; Outputs'!$B$5,'Inputs &amp; Outputs'!$B$6)</f>
        <v>0.12582043337892404</v>
      </c>
      <c r="I151">
        <f>NORMINV('Rand Int'!I151,'Inputs &amp; Outputs'!$B$5,'Inputs &amp; Outputs'!$B$6)</f>
        <v>-1.3233247108633925E-2</v>
      </c>
      <c r="J151">
        <f>NORMINV('Rand Int'!J151,'Inputs &amp; Outputs'!$B$5,'Inputs &amp; Outputs'!$B$6)</f>
        <v>3.5196199729770408E-2</v>
      </c>
      <c r="K151">
        <f>NORMINV('Rand Int'!K151,'Inputs &amp; Outputs'!$B$5,'Inputs &amp; Outputs'!$B$6)</f>
        <v>1.973152979424319E-2</v>
      </c>
      <c r="L151">
        <f>NORMINV('Rand Int'!L151,'Inputs &amp; Outputs'!$B$5,'Inputs &amp; Outputs'!$B$6)</f>
        <v>-4.625541044290811E-2</v>
      </c>
      <c r="M151">
        <f>NORMINV('Rand Int'!M151,'Inputs &amp; Outputs'!$B$5,'Inputs &amp; Outputs'!$B$6)</f>
        <v>0.26678512742303351</v>
      </c>
      <c r="N151">
        <f>NORMINV('Rand Int'!N151,'Inputs &amp; Outputs'!$B$5,'Inputs &amp; Outputs'!$B$6)</f>
        <v>7.2475862899188004E-2</v>
      </c>
      <c r="O151">
        <f>NORMINV('Rand Int'!O151,'Inputs &amp; Outputs'!$B$5,'Inputs &amp; Outputs'!$B$6)</f>
        <v>8.6723503659520196E-2</v>
      </c>
      <c r="P151">
        <f>NORMINV('Rand Int'!P151,'Inputs &amp; Outputs'!$B$5,'Inputs &amp; Outputs'!$B$6)</f>
        <v>8.6510004078395875E-3</v>
      </c>
      <c r="Q151">
        <f>NORMINV('Rand Int'!Q151,'Inputs &amp; Outputs'!$B$5,'Inputs &amp; Outputs'!$B$6)</f>
        <v>-8.5220413110845494E-2</v>
      </c>
      <c r="R151">
        <f>NORMINV('Rand Int'!R151,'Inputs &amp; Outputs'!$B$5,'Inputs &amp; Outputs'!$B$6)</f>
        <v>-6.3205474299340703E-3</v>
      </c>
      <c r="S151">
        <f>NORMINV('Rand Int'!S151,'Inputs &amp; Outputs'!$B$5,'Inputs &amp; Outputs'!$B$6)</f>
        <v>0.10583020904000495</v>
      </c>
      <c r="T151">
        <f>NORMINV('Rand Int'!T151,'Inputs &amp; Outputs'!$B$5,'Inputs &amp; Outputs'!$B$6)</f>
        <v>5.5262341187140386E-2</v>
      </c>
      <c r="U151">
        <f>NORMINV('Rand Int'!U151,'Inputs &amp; Outputs'!$B$5,'Inputs &amp; Outputs'!$B$6)</f>
        <v>9.7396083128634611E-3</v>
      </c>
      <c r="V151">
        <f>NORMINV('Rand Int'!V151,'Inputs &amp; Outputs'!$B$5,'Inputs &amp; Outputs'!$B$6)</f>
        <v>0.18445500289441208</v>
      </c>
      <c r="W151">
        <f>NORMINV('Rand Int'!W151,'Inputs &amp; Outputs'!$B$5,'Inputs &amp; Outputs'!$B$6)</f>
        <v>7.6724188884483416E-2</v>
      </c>
      <c r="X151">
        <f>NORMINV('Rand Int'!X151,'Inputs &amp; Outputs'!$B$5,'Inputs &amp; Outputs'!$B$6)</f>
        <v>7.7314774495229305E-2</v>
      </c>
      <c r="Y151">
        <f>NORMINV('Rand Int'!Y151,'Inputs &amp; Outputs'!$B$5,'Inputs &amp; Outputs'!$B$6)</f>
        <v>9.3382520293079196E-2</v>
      </c>
      <c r="Z151">
        <f>NORMINV('Rand Int'!Z151,'Inputs &amp; Outputs'!$B$5,'Inputs &amp; Outputs'!$B$6)</f>
        <v>7.6999695330135856E-3</v>
      </c>
      <c r="AA151">
        <f>NORMINV('Rand Int'!AA151,'Inputs &amp; Outputs'!$B$5,'Inputs &amp; Outputs'!$B$6)</f>
        <v>9.1867794013311938E-2</v>
      </c>
      <c r="AB151">
        <f>NORMINV('Rand Int'!AB151,'Inputs &amp; Outputs'!$B$5,'Inputs &amp; Outputs'!$B$6)</f>
        <v>0.17893464787594565</v>
      </c>
      <c r="AC151">
        <f>NORMINV('Rand Int'!AC151,'Inputs &amp; Outputs'!$B$5,'Inputs &amp; Outputs'!$B$6)</f>
        <v>9.2972566863315426E-2</v>
      </c>
      <c r="AD151">
        <f>NORMINV('Rand Int'!AD151,'Inputs &amp; Outputs'!$B$5,'Inputs &amp; Outputs'!$B$6)</f>
        <v>8.6053816769963057E-2</v>
      </c>
      <c r="AE151">
        <f>NORMINV('Rand Int'!AE151,'Inputs &amp; Outputs'!$B$5,'Inputs &amp; Outputs'!$B$6)</f>
        <v>-0.11500863466075917</v>
      </c>
      <c r="AF151">
        <f>NORMINV('Rand Int'!AF151,'Inputs &amp; Outputs'!$B$5,'Inputs &amp; Outputs'!$B$6)</f>
        <v>0.13259905144328432</v>
      </c>
      <c r="AG151">
        <f>NORMINV('Rand Int'!AG151,'Inputs &amp; Outputs'!$B$5,'Inputs &amp; Outputs'!$B$6)</f>
        <v>8.4777278786147076E-2</v>
      </c>
      <c r="AH151">
        <f>NORMINV('Rand Int'!AH151,'Inputs &amp; Outputs'!$B$5,'Inputs &amp; Outputs'!$B$6)</f>
        <v>1.1631210602503134E-2</v>
      </c>
      <c r="AI151">
        <f>NORMINV('Rand Int'!AI151,'Inputs &amp; Outputs'!$B$5,'Inputs &amp; Outputs'!$B$6)</f>
        <v>6.3834335578467571E-2</v>
      </c>
      <c r="AJ151">
        <f>NORMINV('Rand Int'!AJ151,'Inputs &amp; Outputs'!$B$5,'Inputs &amp; Outputs'!$B$6)</f>
        <v>7.5003879966569292E-2</v>
      </c>
      <c r="AK151">
        <f>NORMINV('Rand Int'!AK151,'Inputs &amp; Outputs'!$B$5,'Inputs &amp; Outputs'!$B$6)</f>
        <v>2.4609458854934922E-2</v>
      </c>
      <c r="AL151">
        <f>NORMINV('Rand Int'!AL151,'Inputs &amp; Outputs'!$B$5,'Inputs &amp; Outputs'!$B$6)</f>
        <v>0.26878899280982893</v>
      </c>
      <c r="AM151">
        <f>NORMINV('Rand Int'!AM151,'Inputs &amp; Outputs'!$B$5,'Inputs &amp; Outputs'!$B$6)</f>
        <v>9.0830623482208869E-2</v>
      </c>
      <c r="AN151">
        <f>NORMINV('Rand Int'!AN151,'Inputs &amp; Outputs'!$B$5,'Inputs &amp; Outputs'!$B$6)</f>
        <v>-5.3680186538201502E-2</v>
      </c>
      <c r="AO151">
        <f>NORMINV('Rand Int'!AO151,'Inputs &amp; Outputs'!$B$5,'Inputs &amp; Outputs'!$B$6)</f>
        <v>6.6588173185374619E-2</v>
      </c>
      <c r="AP151">
        <f>NORMINV('Rand Int'!AP151,'Inputs &amp; Outputs'!$B$5,'Inputs &amp; Outputs'!$B$6)</f>
        <v>3.5740455394022444E-2</v>
      </c>
      <c r="AQ151">
        <f>NORMINV('Rand Int'!AQ151,'Inputs &amp; Outputs'!$B$5,'Inputs &amp; Outputs'!$B$6)</f>
        <v>0.13639582396789951</v>
      </c>
      <c r="AR151">
        <f>NORMINV('Rand Int'!AR151,'Inputs &amp; Outputs'!$B$5,'Inputs &amp; Outputs'!$B$6)</f>
        <v>3.3360188599847691E-2</v>
      </c>
      <c r="AS151">
        <f>NORMINV('Rand Int'!AS151,'Inputs &amp; Outputs'!$B$5,'Inputs &amp; Outputs'!$B$6)</f>
        <v>7.2874300616146762E-3</v>
      </c>
      <c r="AT151">
        <f>NORMINV('Rand Int'!AT151,'Inputs &amp; Outputs'!$B$5,'Inputs &amp; Outputs'!$B$6)</f>
        <v>7.7060877374269032E-2</v>
      </c>
      <c r="AU151">
        <f>NORMINV('Rand Int'!AU151,'Inputs &amp; Outputs'!$B$5,'Inputs &amp; Outputs'!$B$6)</f>
        <v>-5.9840725841872749E-3</v>
      </c>
      <c r="AV151">
        <f>NORMINV('Rand Int'!AV151,'Inputs &amp; Outputs'!$B$5,'Inputs &amp; Outputs'!$B$6)</f>
        <v>2.0071581288256514E-2</v>
      </c>
      <c r="AW151">
        <f>NORMINV('Rand Int'!AW151,'Inputs &amp; Outputs'!$B$5,'Inputs &amp; Outputs'!$B$6)</f>
        <v>3.2670223496665464E-2</v>
      </c>
      <c r="AX151">
        <f>NORMINV('Rand Int'!AX151,'Inputs &amp; Outputs'!$B$5,'Inputs &amp; Outputs'!$B$6)</f>
        <v>9.6557901232812535E-2</v>
      </c>
      <c r="AY151">
        <f>NORMINV('Rand Int'!AY151,'Inputs &amp; Outputs'!$B$5,'Inputs &amp; Outputs'!$B$6)</f>
        <v>3.3476729213657519E-2</v>
      </c>
      <c r="AZ151">
        <f>NORMINV('Rand Int'!AZ151,'Inputs &amp; Outputs'!$B$5,'Inputs &amp; Outputs'!$B$6)</f>
        <v>0.13133699273136479</v>
      </c>
      <c r="BA151">
        <f>NORMINV('Rand Int'!BA151,'Inputs &amp; Outputs'!$B$5,'Inputs &amp; Outputs'!$B$6)</f>
        <v>6.8658749519081935E-2</v>
      </c>
      <c r="BB151">
        <f>NORMINV('Rand Int'!BB151,'Inputs &amp; Outputs'!$B$5,'Inputs &amp; Outputs'!$B$6)</f>
        <v>2.9868322944275362E-2</v>
      </c>
      <c r="BC151">
        <f>NORMINV('Rand Int'!BC151,'Inputs &amp; Outputs'!$B$5,'Inputs &amp; Outputs'!$B$6)</f>
        <v>0.13674234265613497</v>
      </c>
      <c r="BD151">
        <f>NORMINV('Rand Int'!BD151,'Inputs &amp; Outputs'!$B$5,'Inputs &amp; Outputs'!$B$6)</f>
        <v>5.4876741857896413E-2</v>
      </c>
      <c r="BE151">
        <f>NORMINV('Rand Int'!BE151,'Inputs &amp; Outputs'!$B$5,'Inputs &amp; Outputs'!$B$6)</f>
        <v>0.11670297786870143</v>
      </c>
      <c r="BF151">
        <f>NORMINV('Rand Int'!BF151,'Inputs &amp; Outputs'!$B$5,'Inputs &amp; Outputs'!$B$6)</f>
        <v>-3.5027912573041969E-3</v>
      </c>
      <c r="BG151">
        <f>NORMINV('Rand Int'!BG151,'Inputs &amp; Outputs'!$B$5,'Inputs &amp; Outputs'!$B$6)</f>
        <v>9.2365638203353528E-2</v>
      </c>
      <c r="BH151">
        <f>NORMINV('Rand Int'!BH151,'Inputs &amp; Outputs'!$B$5,'Inputs &amp; Outputs'!$B$6)</f>
        <v>-6.0189148462317377E-3</v>
      </c>
      <c r="BI151">
        <f>NORMINV('Rand Int'!BI151,'Inputs &amp; Outputs'!$B$5,'Inputs &amp; Outputs'!$B$6)</f>
        <v>7.5944815412604602E-2</v>
      </c>
      <c r="BJ151">
        <f>NORMINV('Rand Int'!BJ151,'Inputs &amp; Outputs'!$B$5,'Inputs &amp; Outputs'!$B$6)</f>
        <v>3.4357870244717197E-2</v>
      </c>
      <c r="BK151">
        <f>NORMINV('Rand Int'!BK151,'Inputs &amp; Outputs'!$B$5,'Inputs &amp; Outputs'!$B$6)</f>
        <v>0.13960617751198806</v>
      </c>
      <c r="BL151">
        <f>NORMINV('Rand Int'!BL151,'Inputs &amp; Outputs'!$B$5,'Inputs &amp; Outputs'!$B$6)</f>
        <v>6.445603246643318E-2</v>
      </c>
      <c r="BM151">
        <f>NORMINV('Rand Int'!BM151,'Inputs &amp; Outputs'!$B$5,'Inputs &amp; Outputs'!$B$6)</f>
        <v>4.5922790263376978E-2</v>
      </c>
      <c r="BN151">
        <f>NORMINV('Rand Int'!BN151,'Inputs &amp; Outputs'!$B$5,'Inputs &amp; Outputs'!$B$6)</f>
        <v>6.6790217191654525E-2</v>
      </c>
      <c r="BO151">
        <f>NORMINV('Rand Int'!BO151,'Inputs &amp; Outputs'!$B$5,'Inputs &amp; Outputs'!$B$6)</f>
        <v>6.9058498203640767E-2</v>
      </c>
      <c r="BP151">
        <f>NORMINV('Rand Int'!BP151,'Inputs &amp; Outputs'!$B$5,'Inputs &amp; Outputs'!$B$6)</f>
        <v>0.13198566468927092</v>
      </c>
      <c r="BQ151">
        <f>NORMINV('Rand Int'!BQ151,'Inputs &amp; Outputs'!$B$5,'Inputs &amp; Outputs'!$B$6)</f>
        <v>-2.7540125635629936E-2</v>
      </c>
      <c r="BR151">
        <f>NORMINV('Rand Int'!BR151,'Inputs &amp; Outputs'!$B$5,'Inputs &amp; Outputs'!$B$6)</f>
        <v>0.13910458741996667</v>
      </c>
      <c r="BS151">
        <f>NORMINV('Rand Int'!BS151,'Inputs &amp; Outputs'!$B$5,'Inputs &amp; Outputs'!$B$6)</f>
        <v>7.0317028182282734E-2</v>
      </c>
      <c r="BT151">
        <f>NORMINV('Rand Int'!BT151,'Inputs &amp; Outputs'!$B$5,'Inputs &amp; Outputs'!$B$6)</f>
        <v>9.2013691070021192E-2</v>
      </c>
    </row>
    <row r="152" spans="1:72" x14ac:dyDescent="0.25">
      <c r="A152" s="1">
        <v>151</v>
      </c>
      <c r="C152">
        <f>NORMINV('Rand Int'!C152,'Inputs &amp; Outputs'!$B$5,'Inputs &amp; Outputs'!$B$6)</f>
        <v>0.1280558543005656</v>
      </c>
      <c r="D152">
        <f>NORMINV('Rand Int'!D152,'Inputs &amp; Outputs'!$B$5,'Inputs &amp; Outputs'!$B$6)</f>
        <v>5.4530592973361984E-2</v>
      </c>
      <c r="E152">
        <f>NORMINV('Rand Int'!E152,'Inputs &amp; Outputs'!$B$5,'Inputs &amp; Outputs'!$B$6)</f>
        <v>5.9510330302125956E-2</v>
      </c>
      <c r="F152">
        <f>NORMINV('Rand Int'!F152,'Inputs &amp; Outputs'!$B$5,'Inputs &amp; Outputs'!$B$6)</f>
        <v>0.11361874418239715</v>
      </c>
      <c r="G152">
        <f>NORMINV('Rand Int'!G152,'Inputs &amp; Outputs'!$B$5,'Inputs &amp; Outputs'!$B$6)</f>
        <v>0.13143674521219656</v>
      </c>
      <c r="H152">
        <f>NORMINV('Rand Int'!H152,'Inputs &amp; Outputs'!$B$5,'Inputs &amp; Outputs'!$B$6)</f>
        <v>7.431644592039223E-2</v>
      </c>
      <c r="I152">
        <f>NORMINV('Rand Int'!I152,'Inputs &amp; Outputs'!$B$5,'Inputs &amp; Outputs'!$B$6)</f>
        <v>5.6716136672910977E-2</v>
      </c>
      <c r="J152">
        <f>NORMINV('Rand Int'!J152,'Inputs &amp; Outputs'!$B$5,'Inputs &amp; Outputs'!$B$6)</f>
        <v>7.6142099528888646E-2</v>
      </c>
      <c r="K152">
        <f>NORMINV('Rand Int'!K152,'Inputs &amp; Outputs'!$B$5,'Inputs &amp; Outputs'!$B$6)</f>
        <v>1.2159740559341325E-2</v>
      </c>
      <c r="L152">
        <f>NORMINV('Rand Int'!L152,'Inputs &amp; Outputs'!$B$5,'Inputs &amp; Outputs'!$B$6)</f>
        <v>6.989104188164022E-2</v>
      </c>
      <c r="M152">
        <f>NORMINV('Rand Int'!M152,'Inputs &amp; Outputs'!$B$5,'Inputs &amp; Outputs'!$B$6)</f>
        <v>-6.0044517503265796E-2</v>
      </c>
      <c r="N152">
        <f>NORMINV('Rand Int'!N152,'Inputs &amp; Outputs'!$B$5,'Inputs &amp; Outputs'!$B$6)</f>
        <v>0.12240401173853405</v>
      </c>
      <c r="O152">
        <f>NORMINV('Rand Int'!O152,'Inputs &amp; Outputs'!$B$5,'Inputs &amp; Outputs'!$B$6)</f>
        <v>7.9252269048232113E-2</v>
      </c>
      <c r="P152">
        <f>NORMINV('Rand Int'!P152,'Inputs &amp; Outputs'!$B$5,'Inputs &amp; Outputs'!$B$6)</f>
        <v>6.5201628873627834E-3</v>
      </c>
      <c r="Q152">
        <f>NORMINV('Rand Int'!Q152,'Inputs &amp; Outputs'!$B$5,'Inputs &amp; Outputs'!$B$6)</f>
        <v>0.18374867266674325</v>
      </c>
      <c r="R152">
        <f>NORMINV('Rand Int'!R152,'Inputs &amp; Outputs'!$B$5,'Inputs &amp; Outputs'!$B$6)</f>
        <v>9.8336823107855534E-2</v>
      </c>
      <c r="S152">
        <f>NORMINV('Rand Int'!S152,'Inputs &amp; Outputs'!$B$5,'Inputs &amp; Outputs'!$B$6)</f>
        <v>8.2022018512187295E-2</v>
      </c>
      <c r="T152">
        <f>NORMINV('Rand Int'!T152,'Inputs &amp; Outputs'!$B$5,'Inputs &amp; Outputs'!$B$6)</f>
        <v>0.16826162675067166</v>
      </c>
      <c r="U152">
        <f>NORMINV('Rand Int'!U152,'Inputs &amp; Outputs'!$B$5,'Inputs &amp; Outputs'!$B$6)</f>
        <v>6.8210267429931123E-3</v>
      </c>
      <c r="V152">
        <f>NORMINV('Rand Int'!V152,'Inputs &amp; Outputs'!$B$5,'Inputs &amp; Outputs'!$B$6)</f>
        <v>0.12232410464468005</v>
      </c>
      <c r="W152">
        <f>NORMINV('Rand Int'!W152,'Inputs &amp; Outputs'!$B$5,'Inputs &amp; Outputs'!$B$6)</f>
        <v>7.4394261011116111E-2</v>
      </c>
      <c r="X152">
        <f>NORMINV('Rand Int'!X152,'Inputs &amp; Outputs'!$B$5,'Inputs &amp; Outputs'!$B$6)</f>
        <v>0.11459869134453132</v>
      </c>
      <c r="Y152">
        <f>NORMINV('Rand Int'!Y152,'Inputs &amp; Outputs'!$B$5,'Inputs &amp; Outputs'!$B$6)</f>
        <v>7.3612282933109285E-2</v>
      </c>
      <c r="Z152">
        <f>NORMINV('Rand Int'!Z152,'Inputs &amp; Outputs'!$B$5,'Inputs &amp; Outputs'!$B$6)</f>
        <v>-3.254724498789556E-2</v>
      </c>
      <c r="AA152">
        <f>NORMINV('Rand Int'!AA152,'Inputs &amp; Outputs'!$B$5,'Inputs &amp; Outputs'!$B$6)</f>
        <v>-2.910097313684791E-2</v>
      </c>
      <c r="AB152">
        <f>NORMINV('Rand Int'!AB152,'Inputs &amp; Outputs'!$B$5,'Inputs &amp; Outputs'!$B$6)</f>
        <v>5.0017684250784934E-2</v>
      </c>
      <c r="AC152">
        <f>NORMINV('Rand Int'!AC152,'Inputs &amp; Outputs'!$B$5,'Inputs &amp; Outputs'!$B$6)</f>
        <v>6.9056097667652458E-2</v>
      </c>
      <c r="AD152">
        <f>NORMINV('Rand Int'!AD152,'Inputs &amp; Outputs'!$B$5,'Inputs &amp; Outputs'!$B$6)</f>
        <v>-5.9332684983869746E-2</v>
      </c>
      <c r="AE152">
        <f>NORMINV('Rand Int'!AE152,'Inputs &amp; Outputs'!$B$5,'Inputs &amp; Outputs'!$B$6)</f>
        <v>-7.3481015747205336E-2</v>
      </c>
      <c r="AF152">
        <f>NORMINV('Rand Int'!AF152,'Inputs &amp; Outputs'!$B$5,'Inputs &amp; Outputs'!$B$6)</f>
        <v>5.6633012258397473E-2</v>
      </c>
      <c r="AG152">
        <f>NORMINV('Rand Int'!AG152,'Inputs &amp; Outputs'!$B$5,'Inputs &amp; Outputs'!$B$6)</f>
        <v>3.267298547623889E-2</v>
      </c>
      <c r="AH152">
        <f>NORMINV('Rand Int'!AH152,'Inputs &amp; Outputs'!$B$5,'Inputs &amp; Outputs'!$B$6)</f>
        <v>4.3036291721392159E-2</v>
      </c>
      <c r="AI152">
        <f>NORMINV('Rand Int'!AI152,'Inputs &amp; Outputs'!$B$5,'Inputs &amp; Outputs'!$B$6)</f>
        <v>0.16243819953057947</v>
      </c>
      <c r="AJ152">
        <f>NORMINV('Rand Int'!AJ152,'Inputs &amp; Outputs'!$B$5,'Inputs &amp; Outputs'!$B$6)</f>
        <v>2.0507380362768383E-2</v>
      </c>
      <c r="AK152">
        <f>NORMINV('Rand Int'!AK152,'Inputs &amp; Outputs'!$B$5,'Inputs &amp; Outputs'!$B$6)</f>
        <v>3.5266044510546796E-2</v>
      </c>
      <c r="AL152">
        <f>NORMINV('Rand Int'!AL152,'Inputs &amp; Outputs'!$B$5,'Inputs &amp; Outputs'!$B$6)</f>
        <v>-9.851246097032762E-2</v>
      </c>
      <c r="AM152">
        <f>NORMINV('Rand Int'!AM152,'Inputs &amp; Outputs'!$B$5,'Inputs &amp; Outputs'!$B$6)</f>
        <v>3.1148286718836266E-2</v>
      </c>
      <c r="AN152">
        <f>NORMINV('Rand Int'!AN152,'Inputs &amp; Outputs'!$B$5,'Inputs &amp; Outputs'!$B$6)</f>
        <v>-3.7982205997834903E-2</v>
      </c>
      <c r="AO152">
        <f>NORMINV('Rand Int'!AO152,'Inputs &amp; Outputs'!$B$5,'Inputs &amp; Outputs'!$B$6)</f>
        <v>9.1193996214935028E-2</v>
      </c>
      <c r="AP152">
        <f>NORMINV('Rand Int'!AP152,'Inputs &amp; Outputs'!$B$5,'Inputs &amp; Outputs'!$B$6)</f>
        <v>7.0484848659098404E-2</v>
      </c>
      <c r="AQ152">
        <f>NORMINV('Rand Int'!AQ152,'Inputs &amp; Outputs'!$B$5,'Inputs &amp; Outputs'!$B$6)</f>
        <v>5.6225934897880067E-2</v>
      </c>
      <c r="AR152">
        <f>NORMINV('Rand Int'!AR152,'Inputs &amp; Outputs'!$B$5,'Inputs &amp; Outputs'!$B$6)</f>
        <v>-7.1885239419309105E-3</v>
      </c>
      <c r="AS152">
        <f>NORMINV('Rand Int'!AS152,'Inputs &amp; Outputs'!$B$5,'Inputs &amp; Outputs'!$B$6)</f>
        <v>2.31403442522587E-2</v>
      </c>
      <c r="AT152">
        <f>NORMINV('Rand Int'!AT152,'Inputs &amp; Outputs'!$B$5,'Inputs &amp; Outputs'!$B$6)</f>
        <v>0.1171005015164631</v>
      </c>
      <c r="AU152">
        <f>NORMINV('Rand Int'!AU152,'Inputs &amp; Outputs'!$B$5,'Inputs &amp; Outputs'!$B$6)</f>
        <v>7.9762348728733917E-2</v>
      </c>
      <c r="AV152">
        <f>NORMINV('Rand Int'!AV152,'Inputs &amp; Outputs'!$B$5,'Inputs &amp; Outputs'!$B$6)</f>
        <v>8.3244849026498244E-2</v>
      </c>
      <c r="AW152">
        <f>NORMINV('Rand Int'!AW152,'Inputs &amp; Outputs'!$B$5,'Inputs &amp; Outputs'!$B$6)</f>
        <v>0.15580950372650074</v>
      </c>
      <c r="AX152">
        <f>NORMINV('Rand Int'!AX152,'Inputs &amp; Outputs'!$B$5,'Inputs &amp; Outputs'!$B$6)</f>
        <v>-1.8076756048309106E-2</v>
      </c>
      <c r="AY152">
        <f>NORMINV('Rand Int'!AY152,'Inputs &amp; Outputs'!$B$5,'Inputs &amp; Outputs'!$B$6)</f>
        <v>5.4602654093977014E-2</v>
      </c>
      <c r="AZ152">
        <f>NORMINV('Rand Int'!AZ152,'Inputs &amp; Outputs'!$B$5,'Inputs &amp; Outputs'!$B$6)</f>
        <v>7.6594503775828382E-3</v>
      </c>
      <c r="BA152">
        <f>NORMINV('Rand Int'!BA152,'Inputs &amp; Outputs'!$B$5,'Inputs &amp; Outputs'!$B$6)</f>
        <v>-1.6435496197484897E-2</v>
      </c>
      <c r="BB152">
        <f>NORMINV('Rand Int'!BB152,'Inputs &amp; Outputs'!$B$5,'Inputs &amp; Outputs'!$B$6)</f>
        <v>5.6421899767411722E-2</v>
      </c>
      <c r="BC152">
        <f>NORMINV('Rand Int'!BC152,'Inputs &amp; Outputs'!$B$5,'Inputs &amp; Outputs'!$B$6)</f>
        <v>8.6925619069747898E-2</v>
      </c>
      <c r="BD152">
        <f>NORMINV('Rand Int'!BD152,'Inputs &amp; Outputs'!$B$5,'Inputs &amp; Outputs'!$B$6)</f>
        <v>0.16800231146526046</v>
      </c>
      <c r="BE152">
        <f>NORMINV('Rand Int'!BE152,'Inputs &amp; Outputs'!$B$5,'Inputs &amp; Outputs'!$B$6)</f>
        <v>-3.3671283827901161E-3</v>
      </c>
      <c r="BF152">
        <f>NORMINV('Rand Int'!BF152,'Inputs &amp; Outputs'!$B$5,'Inputs &amp; Outputs'!$B$6)</f>
        <v>0.10920115265566818</v>
      </c>
      <c r="BG152">
        <f>NORMINV('Rand Int'!BG152,'Inputs &amp; Outputs'!$B$5,'Inputs &amp; Outputs'!$B$6)</f>
        <v>4.9629530571627833E-2</v>
      </c>
      <c r="BH152">
        <f>NORMINV('Rand Int'!BH152,'Inputs &amp; Outputs'!$B$5,'Inputs &amp; Outputs'!$B$6)</f>
        <v>6.7787139135097374E-2</v>
      </c>
      <c r="BI152">
        <f>NORMINV('Rand Int'!BI152,'Inputs &amp; Outputs'!$B$5,'Inputs &amp; Outputs'!$B$6)</f>
        <v>4.4076678132715E-2</v>
      </c>
      <c r="BJ152">
        <f>NORMINV('Rand Int'!BJ152,'Inputs &amp; Outputs'!$B$5,'Inputs &amp; Outputs'!$B$6)</f>
        <v>-6.2421333767883891E-3</v>
      </c>
      <c r="BK152">
        <f>NORMINV('Rand Int'!BK152,'Inputs &amp; Outputs'!$B$5,'Inputs &amp; Outputs'!$B$6)</f>
        <v>4.9744965133629242E-2</v>
      </c>
      <c r="BL152">
        <f>NORMINV('Rand Int'!BL152,'Inputs &amp; Outputs'!$B$5,'Inputs &amp; Outputs'!$B$6)</f>
        <v>2.2624049978421525E-2</v>
      </c>
      <c r="BM152">
        <f>NORMINV('Rand Int'!BM152,'Inputs &amp; Outputs'!$B$5,'Inputs &amp; Outputs'!$B$6)</f>
        <v>7.7478561139612767E-2</v>
      </c>
      <c r="BN152">
        <f>NORMINV('Rand Int'!BN152,'Inputs &amp; Outputs'!$B$5,'Inputs &amp; Outputs'!$B$6)</f>
        <v>0.1561082571521033</v>
      </c>
      <c r="BO152">
        <f>NORMINV('Rand Int'!BO152,'Inputs &amp; Outputs'!$B$5,'Inputs &amp; Outputs'!$B$6)</f>
        <v>-6.0472927069595978E-3</v>
      </c>
      <c r="BP152">
        <f>NORMINV('Rand Int'!BP152,'Inputs &amp; Outputs'!$B$5,'Inputs &amp; Outputs'!$B$6)</f>
        <v>0.15207951669230874</v>
      </c>
      <c r="BQ152">
        <f>NORMINV('Rand Int'!BQ152,'Inputs &amp; Outputs'!$B$5,'Inputs &amp; Outputs'!$B$6)</f>
        <v>2.7661356469834329E-2</v>
      </c>
      <c r="BR152">
        <f>NORMINV('Rand Int'!BR152,'Inputs &amp; Outputs'!$B$5,'Inputs &amp; Outputs'!$B$6)</f>
        <v>1.2318354725692052E-2</v>
      </c>
      <c r="BS152">
        <f>NORMINV('Rand Int'!BS152,'Inputs &amp; Outputs'!$B$5,'Inputs &amp; Outputs'!$B$6)</f>
        <v>-7.3710225450941802E-2</v>
      </c>
      <c r="BT152">
        <f>NORMINV('Rand Int'!BT152,'Inputs &amp; Outputs'!$B$5,'Inputs &amp; Outputs'!$B$6)</f>
        <v>0.11182941940556512</v>
      </c>
    </row>
    <row r="153" spans="1:72" x14ac:dyDescent="0.25">
      <c r="A153" s="1">
        <v>152</v>
      </c>
      <c r="C153">
        <f>NORMINV('Rand Int'!C153,'Inputs &amp; Outputs'!$B$5,'Inputs &amp; Outputs'!$B$6)</f>
        <v>4.7890667100714296E-2</v>
      </c>
      <c r="D153">
        <f>NORMINV('Rand Int'!D153,'Inputs &amp; Outputs'!$B$5,'Inputs &amp; Outputs'!$B$6)</f>
        <v>0.10072162052146647</v>
      </c>
      <c r="E153">
        <f>NORMINV('Rand Int'!E153,'Inputs &amp; Outputs'!$B$5,'Inputs &amp; Outputs'!$B$6)</f>
        <v>2.8305856670422715E-2</v>
      </c>
      <c r="F153">
        <f>NORMINV('Rand Int'!F153,'Inputs &amp; Outputs'!$B$5,'Inputs &amp; Outputs'!$B$6)</f>
        <v>7.2012544252876232E-2</v>
      </c>
      <c r="G153">
        <f>NORMINV('Rand Int'!G153,'Inputs &amp; Outputs'!$B$5,'Inputs &amp; Outputs'!$B$6)</f>
        <v>-3.324215025000142E-2</v>
      </c>
      <c r="H153">
        <f>NORMINV('Rand Int'!H153,'Inputs &amp; Outputs'!$B$5,'Inputs &amp; Outputs'!$B$6)</f>
        <v>0.25968217152704098</v>
      </c>
      <c r="I153">
        <f>NORMINV('Rand Int'!I153,'Inputs &amp; Outputs'!$B$5,'Inputs &amp; Outputs'!$B$6)</f>
        <v>4.6461430675827857E-2</v>
      </c>
      <c r="J153">
        <f>NORMINV('Rand Int'!J153,'Inputs &amp; Outputs'!$B$5,'Inputs &amp; Outputs'!$B$6)</f>
        <v>7.7791720814914686E-2</v>
      </c>
      <c r="K153">
        <f>NORMINV('Rand Int'!K153,'Inputs &amp; Outputs'!$B$5,'Inputs &amp; Outputs'!$B$6)</f>
        <v>3.6943413049485278E-2</v>
      </c>
      <c r="L153">
        <f>NORMINV('Rand Int'!L153,'Inputs &amp; Outputs'!$B$5,'Inputs &amp; Outputs'!$B$6)</f>
        <v>3.7484049237662548E-3</v>
      </c>
      <c r="M153">
        <f>NORMINV('Rand Int'!M153,'Inputs &amp; Outputs'!$B$5,'Inputs &amp; Outputs'!$B$6)</f>
        <v>0.21275746217145144</v>
      </c>
      <c r="N153">
        <f>NORMINV('Rand Int'!N153,'Inputs &amp; Outputs'!$B$5,'Inputs &amp; Outputs'!$B$6)</f>
        <v>9.9787445536870023E-2</v>
      </c>
      <c r="O153">
        <f>NORMINV('Rand Int'!O153,'Inputs &amp; Outputs'!$B$5,'Inputs &amp; Outputs'!$B$6)</f>
        <v>3.1576536073237224E-2</v>
      </c>
      <c r="P153">
        <f>NORMINV('Rand Int'!P153,'Inputs &amp; Outputs'!$B$5,'Inputs &amp; Outputs'!$B$6)</f>
        <v>7.3846397094309818E-2</v>
      </c>
      <c r="Q153">
        <f>NORMINV('Rand Int'!Q153,'Inputs &amp; Outputs'!$B$5,'Inputs &amp; Outputs'!$B$6)</f>
        <v>4.4564441753024278E-2</v>
      </c>
      <c r="R153">
        <f>NORMINV('Rand Int'!R153,'Inputs &amp; Outputs'!$B$5,'Inputs &amp; Outputs'!$B$6)</f>
        <v>7.1286315848324525E-2</v>
      </c>
      <c r="S153">
        <f>NORMINV('Rand Int'!S153,'Inputs &amp; Outputs'!$B$5,'Inputs &amp; Outputs'!$B$6)</f>
        <v>0.11790078134988956</v>
      </c>
      <c r="T153">
        <f>NORMINV('Rand Int'!T153,'Inputs &amp; Outputs'!$B$5,'Inputs &amp; Outputs'!$B$6)</f>
        <v>6.9962757985389895E-2</v>
      </c>
      <c r="U153">
        <f>NORMINV('Rand Int'!U153,'Inputs &amp; Outputs'!$B$5,'Inputs &amp; Outputs'!$B$6)</f>
        <v>4.2934445898372441E-2</v>
      </c>
      <c r="V153">
        <f>NORMINV('Rand Int'!V153,'Inputs &amp; Outputs'!$B$5,'Inputs &amp; Outputs'!$B$6)</f>
        <v>3.6442822051681076E-2</v>
      </c>
      <c r="W153">
        <f>NORMINV('Rand Int'!W153,'Inputs &amp; Outputs'!$B$5,'Inputs &amp; Outputs'!$B$6)</f>
        <v>-3.8103434490288468E-2</v>
      </c>
      <c r="X153">
        <f>NORMINV('Rand Int'!X153,'Inputs &amp; Outputs'!$B$5,'Inputs &amp; Outputs'!$B$6)</f>
        <v>7.2464556682439799E-2</v>
      </c>
      <c r="Y153">
        <f>NORMINV('Rand Int'!Y153,'Inputs &amp; Outputs'!$B$5,'Inputs &amp; Outputs'!$B$6)</f>
        <v>8.6890325121749712E-2</v>
      </c>
      <c r="Z153">
        <f>NORMINV('Rand Int'!Z153,'Inputs &amp; Outputs'!$B$5,'Inputs &amp; Outputs'!$B$6)</f>
        <v>0.14766189683168113</v>
      </c>
      <c r="AA153">
        <f>NORMINV('Rand Int'!AA153,'Inputs &amp; Outputs'!$B$5,'Inputs &amp; Outputs'!$B$6)</f>
        <v>6.2217523579220273E-2</v>
      </c>
      <c r="AB153">
        <f>NORMINV('Rand Int'!AB153,'Inputs &amp; Outputs'!$B$5,'Inputs &amp; Outputs'!$B$6)</f>
        <v>-8.3558686652850434E-2</v>
      </c>
      <c r="AC153">
        <f>NORMINV('Rand Int'!AC153,'Inputs &amp; Outputs'!$B$5,'Inputs &amp; Outputs'!$B$6)</f>
        <v>0.1961913265402998</v>
      </c>
      <c r="AD153">
        <f>NORMINV('Rand Int'!AD153,'Inputs &amp; Outputs'!$B$5,'Inputs &amp; Outputs'!$B$6)</f>
        <v>0.13071661374275406</v>
      </c>
      <c r="AE153">
        <f>NORMINV('Rand Int'!AE153,'Inputs &amp; Outputs'!$B$5,'Inputs &amp; Outputs'!$B$6)</f>
        <v>4.7208596939835847E-2</v>
      </c>
      <c r="AF153">
        <f>NORMINV('Rand Int'!AF153,'Inputs &amp; Outputs'!$B$5,'Inputs &amp; Outputs'!$B$6)</f>
        <v>6.3144927947424601E-2</v>
      </c>
      <c r="AG153">
        <f>NORMINV('Rand Int'!AG153,'Inputs &amp; Outputs'!$B$5,'Inputs &amp; Outputs'!$B$6)</f>
        <v>0.10558286660604491</v>
      </c>
      <c r="AH153">
        <f>NORMINV('Rand Int'!AH153,'Inputs &amp; Outputs'!$B$5,'Inputs &amp; Outputs'!$B$6)</f>
        <v>-3.3282727909932058E-2</v>
      </c>
      <c r="AI153">
        <f>NORMINV('Rand Int'!AI153,'Inputs &amp; Outputs'!$B$5,'Inputs &amp; Outputs'!$B$6)</f>
        <v>9.9863363671001321E-2</v>
      </c>
      <c r="AJ153">
        <f>NORMINV('Rand Int'!AJ153,'Inputs &amp; Outputs'!$B$5,'Inputs &amp; Outputs'!$B$6)</f>
        <v>0.15203136290425703</v>
      </c>
      <c r="AK153">
        <f>NORMINV('Rand Int'!AK153,'Inputs &amp; Outputs'!$B$5,'Inputs &amp; Outputs'!$B$6)</f>
        <v>0.16097145842089608</v>
      </c>
      <c r="AL153">
        <f>NORMINV('Rand Int'!AL153,'Inputs &amp; Outputs'!$B$5,'Inputs &amp; Outputs'!$B$6)</f>
        <v>8.6237335330608358E-2</v>
      </c>
      <c r="AM153">
        <f>NORMINV('Rand Int'!AM153,'Inputs &amp; Outputs'!$B$5,'Inputs &amp; Outputs'!$B$6)</f>
        <v>0.19313212106504388</v>
      </c>
      <c r="AN153">
        <f>NORMINV('Rand Int'!AN153,'Inputs &amp; Outputs'!$B$5,'Inputs &amp; Outputs'!$B$6)</f>
        <v>-2.2818984903279091E-2</v>
      </c>
      <c r="AO153">
        <f>NORMINV('Rand Int'!AO153,'Inputs &amp; Outputs'!$B$5,'Inputs &amp; Outputs'!$B$6)</f>
        <v>5.5575482587044159E-2</v>
      </c>
      <c r="AP153">
        <f>NORMINV('Rand Int'!AP153,'Inputs &amp; Outputs'!$B$5,'Inputs &amp; Outputs'!$B$6)</f>
        <v>-7.7435189562905543E-2</v>
      </c>
      <c r="AQ153">
        <f>NORMINV('Rand Int'!AQ153,'Inputs &amp; Outputs'!$B$5,'Inputs &amp; Outputs'!$B$6)</f>
        <v>9.5220810724157001E-2</v>
      </c>
      <c r="AR153">
        <f>NORMINV('Rand Int'!AR153,'Inputs &amp; Outputs'!$B$5,'Inputs &amp; Outputs'!$B$6)</f>
        <v>-4.5929231938167822E-2</v>
      </c>
      <c r="AS153">
        <f>NORMINV('Rand Int'!AS153,'Inputs &amp; Outputs'!$B$5,'Inputs &amp; Outputs'!$B$6)</f>
        <v>0.18514279511742368</v>
      </c>
      <c r="AT153">
        <f>NORMINV('Rand Int'!AT153,'Inputs &amp; Outputs'!$B$5,'Inputs &amp; Outputs'!$B$6)</f>
        <v>5.1253209604143361E-2</v>
      </c>
      <c r="AU153">
        <f>NORMINV('Rand Int'!AU153,'Inputs &amp; Outputs'!$B$5,'Inputs &amp; Outputs'!$B$6)</f>
        <v>8.3432140862589599E-2</v>
      </c>
      <c r="AV153">
        <f>NORMINV('Rand Int'!AV153,'Inputs &amp; Outputs'!$B$5,'Inputs &amp; Outputs'!$B$6)</f>
        <v>6.6075292744217945E-2</v>
      </c>
      <c r="AW153">
        <f>NORMINV('Rand Int'!AW153,'Inputs &amp; Outputs'!$B$5,'Inputs &amp; Outputs'!$B$6)</f>
        <v>5.5546949807807923E-2</v>
      </c>
      <c r="AX153">
        <f>NORMINV('Rand Int'!AX153,'Inputs &amp; Outputs'!$B$5,'Inputs &amp; Outputs'!$B$6)</f>
        <v>0.11930707256057226</v>
      </c>
      <c r="AY153">
        <f>NORMINV('Rand Int'!AY153,'Inputs &amp; Outputs'!$B$5,'Inputs &amp; Outputs'!$B$6)</f>
        <v>4.9794646043028572E-2</v>
      </c>
      <c r="AZ153">
        <f>NORMINV('Rand Int'!AZ153,'Inputs &amp; Outputs'!$B$5,'Inputs &amp; Outputs'!$B$6)</f>
        <v>-0.15189032407554773</v>
      </c>
      <c r="BA153">
        <f>NORMINV('Rand Int'!BA153,'Inputs &amp; Outputs'!$B$5,'Inputs &amp; Outputs'!$B$6)</f>
        <v>-0.12105619187322189</v>
      </c>
      <c r="BB153">
        <f>NORMINV('Rand Int'!BB153,'Inputs &amp; Outputs'!$B$5,'Inputs &amp; Outputs'!$B$6)</f>
        <v>2.791849938490186E-2</v>
      </c>
      <c r="BC153">
        <f>NORMINV('Rand Int'!BC153,'Inputs &amp; Outputs'!$B$5,'Inputs &amp; Outputs'!$B$6)</f>
        <v>6.5222783642280902E-2</v>
      </c>
      <c r="BD153">
        <f>NORMINV('Rand Int'!BD153,'Inputs &amp; Outputs'!$B$5,'Inputs &amp; Outputs'!$B$6)</f>
        <v>7.621649392353981E-2</v>
      </c>
      <c r="BE153">
        <f>NORMINV('Rand Int'!BE153,'Inputs &amp; Outputs'!$B$5,'Inputs &amp; Outputs'!$B$6)</f>
        <v>-2.6711199839152558E-2</v>
      </c>
      <c r="BF153">
        <f>NORMINV('Rand Int'!BF153,'Inputs &amp; Outputs'!$B$5,'Inputs &amp; Outputs'!$B$6)</f>
        <v>9.2904079750197821E-2</v>
      </c>
      <c r="BG153">
        <f>NORMINV('Rand Int'!BG153,'Inputs &amp; Outputs'!$B$5,'Inputs &amp; Outputs'!$B$6)</f>
        <v>0.1119825556299391</v>
      </c>
      <c r="BH153">
        <f>NORMINV('Rand Int'!BH153,'Inputs &amp; Outputs'!$B$5,'Inputs &amp; Outputs'!$B$6)</f>
        <v>-3.5080303182663447E-2</v>
      </c>
      <c r="BI153">
        <f>NORMINV('Rand Int'!BI153,'Inputs &amp; Outputs'!$B$5,'Inputs &amp; Outputs'!$B$6)</f>
        <v>2.055362340787175E-2</v>
      </c>
      <c r="BJ153">
        <f>NORMINV('Rand Int'!BJ153,'Inputs &amp; Outputs'!$B$5,'Inputs &amp; Outputs'!$B$6)</f>
        <v>7.9690354047716669E-3</v>
      </c>
      <c r="BK153">
        <f>NORMINV('Rand Int'!BK153,'Inputs &amp; Outputs'!$B$5,'Inputs &amp; Outputs'!$B$6)</f>
        <v>9.8554096113155951E-2</v>
      </c>
      <c r="BL153">
        <f>NORMINV('Rand Int'!BL153,'Inputs &amp; Outputs'!$B$5,'Inputs &amp; Outputs'!$B$6)</f>
        <v>2.7501631606149733E-2</v>
      </c>
      <c r="BM153">
        <f>NORMINV('Rand Int'!BM153,'Inputs &amp; Outputs'!$B$5,'Inputs &amp; Outputs'!$B$6)</f>
        <v>8.2184519595718888E-2</v>
      </c>
      <c r="BN153">
        <f>NORMINV('Rand Int'!BN153,'Inputs &amp; Outputs'!$B$5,'Inputs &amp; Outputs'!$B$6)</f>
        <v>0.33300158381491357</v>
      </c>
      <c r="BO153">
        <f>NORMINV('Rand Int'!BO153,'Inputs &amp; Outputs'!$B$5,'Inputs &amp; Outputs'!$B$6)</f>
        <v>5.6982517383029077E-2</v>
      </c>
      <c r="BP153">
        <f>NORMINV('Rand Int'!BP153,'Inputs &amp; Outputs'!$B$5,'Inputs &amp; Outputs'!$B$6)</f>
        <v>0.17014947482635595</v>
      </c>
      <c r="BQ153">
        <f>NORMINV('Rand Int'!BQ153,'Inputs &amp; Outputs'!$B$5,'Inputs &amp; Outputs'!$B$6)</f>
        <v>3.1744672558410229E-2</v>
      </c>
      <c r="BR153">
        <f>NORMINV('Rand Int'!BR153,'Inputs &amp; Outputs'!$B$5,'Inputs &amp; Outputs'!$B$6)</f>
        <v>0.11546440973576383</v>
      </c>
      <c r="BS153">
        <f>NORMINV('Rand Int'!BS153,'Inputs &amp; Outputs'!$B$5,'Inputs &amp; Outputs'!$B$6)</f>
        <v>6.5131542509823809E-2</v>
      </c>
      <c r="BT153">
        <f>NORMINV('Rand Int'!BT153,'Inputs &amp; Outputs'!$B$5,'Inputs &amp; Outputs'!$B$6)</f>
        <v>6.7445501546030628E-2</v>
      </c>
    </row>
    <row r="154" spans="1:72" x14ac:dyDescent="0.25">
      <c r="A154" s="1">
        <v>153</v>
      </c>
      <c r="C154">
        <f>NORMINV('Rand Int'!C154,'Inputs &amp; Outputs'!$B$5,'Inputs &amp; Outputs'!$B$6)</f>
        <v>3.9307913780414969E-2</v>
      </c>
      <c r="D154">
        <f>NORMINV('Rand Int'!D154,'Inputs &amp; Outputs'!$B$5,'Inputs &amp; Outputs'!$B$6)</f>
        <v>6.5492074674799713E-2</v>
      </c>
      <c r="E154">
        <f>NORMINV('Rand Int'!E154,'Inputs &amp; Outputs'!$B$5,'Inputs &amp; Outputs'!$B$6)</f>
        <v>5.2150067633573077E-2</v>
      </c>
      <c r="F154">
        <f>NORMINV('Rand Int'!F154,'Inputs &amp; Outputs'!$B$5,'Inputs &amp; Outputs'!$B$6)</f>
        <v>0.14795425296056328</v>
      </c>
      <c r="G154">
        <f>NORMINV('Rand Int'!G154,'Inputs &amp; Outputs'!$B$5,'Inputs &amp; Outputs'!$B$6)</f>
        <v>-9.3869224539149254E-3</v>
      </c>
      <c r="H154">
        <f>NORMINV('Rand Int'!H154,'Inputs &amp; Outputs'!$B$5,'Inputs &amp; Outputs'!$B$6)</f>
        <v>5.3419747381863988E-2</v>
      </c>
      <c r="I154">
        <f>NORMINV('Rand Int'!I154,'Inputs &amp; Outputs'!$B$5,'Inputs &amp; Outputs'!$B$6)</f>
        <v>0.17332517658365154</v>
      </c>
      <c r="J154">
        <f>NORMINV('Rand Int'!J154,'Inputs &amp; Outputs'!$B$5,'Inputs &amp; Outputs'!$B$6)</f>
        <v>6.5460374736225874E-2</v>
      </c>
      <c r="K154">
        <f>NORMINV('Rand Int'!K154,'Inputs &amp; Outputs'!$B$5,'Inputs &amp; Outputs'!$B$6)</f>
        <v>5.3537432263703548E-2</v>
      </c>
      <c r="L154">
        <f>NORMINV('Rand Int'!L154,'Inputs &amp; Outputs'!$B$5,'Inputs &amp; Outputs'!$B$6)</f>
        <v>-7.4227269388526779E-2</v>
      </c>
      <c r="M154">
        <f>NORMINV('Rand Int'!M154,'Inputs &amp; Outputs'!$B$5,'Inputs &amp; Outputs'!$B$6)</f>
        <v>0.10900269977894075</v>
      </c>
      <c r="N154">
        <f>NORMINV('Rand Int'!N154,'Inputs &amp; Outputs'!$B$5,'Inputs &amp; Outputs'!$B$6)</f>
        <v>0.12330372173601364</v>
      </c>
      <c r="O154">
        <f>NORMINV('Rand Int'!O154,'Inputs &amp; Outputs'!$B$5,'Inputs &amp; Outputs'!$B$6)</f>
        <v>-2.8566381288056553E-3</v>
      </c>
      <c r="P154">
        <f>NORMINV('Rand Int'!P154,'Inputs &amp; Outputs'!$B$5,'Inputs &amp; Outputs'!$B$6)</f>
        <v>5.2944333023425182E-2</v>
      </c>
      <c r="Q154">
        <f>NORMINV('Rand Int'!Q154,'Inputs &amp; Outputs'!$B$5,'Inputs &amp; Outputs'!$B$6)</f>
        <v>3.0873009803873572E-2</v>
      </c>
      <c r="R154">
        <f>NORMINV('Rand Int'!R154,'Inputs &amp; Outputs'!$B$5,'Inputs &amp; Outputs'!$B$6)</f>
        <v>0.10871741620408758</v>
      </c>
      <c r="S154">
        <f>NORMINV('Rand Int'!S154,'Inputs &amp; Outputs'!$B$5,'Inputs &amp; Outputs'!$B$6)</f>
        <v>0.13255001728869881</v>
      </c>
      <c r="T154">
        <f>NORMINV('Rand Int'!T154,'Inputs &amp; Outputs'!$B$5,'Inputs &amp; Outputs'!$B$6)</f>
        <v>4.9954375442175028E-2</v>
      </c>
      <c r="U154">
        <f>NORMINV('Rand Int'!U154,'Inputs &amp; Outputs'!$B$5,'Inputs &amp; Outputs'!$B$6)</f>
        <v>0.10453193992505644</v>
      </c>
      <c r="V154">
        <f>NORMINV('Rand Int'!V154,'Inputs &amp; Outputs'!$B$5,'Inputs &amp; Outputs'!$B$6)</f>
        <v>-7.4080565003269122E-2</v>
      </c>
      <c r="W154">
        <f>NORMINV('Rand Int'!W154,'Inputs &amp; Outputs'!$B$5,'Inputs &amp; Outputs'!$B$6)</f>
        <v>-4.3100415400225967E-2</v>
      </c>
      <c r="X154">
        <f>NORMINV('Rand Int'!X154,'Inputs &amp; Outputs'!$B$5,'Inputs &amp; Outputs'!$B$6)</f>
        <v>-9.7369307714214981E-2</v>
      </c>
      <c r="Y154">
        <f>NORMINV('Rand Int'!Y154,'Inputs &amp; Outputs'!$B$5,'Inputs &amp; Outputs'!$B$6)</f>
        <v>-4.65558486171323E-2</v>
      </c>
      <c r="Z154">
        <f>NORMINV('Rand Int'!Z154,'Inputs &amp; Outputs'!$B$5,'Inputs &amp; Outputs'!$B$6)</f>
        <v>7.4858074386407597E-2</v>
      </c>
      <c r="AA154">
        <f>NORMINV('Rand Int'!AA154,'Inputs &amp; Outputs'!$B$5,'Inputs &amp; Outputs'!$B$6)</f>
        <v>5.0289428911912411E-2</v>
      </c>
      <c r="AB154">
        <f>NORMINV('Rand Int'!AB154,'Inputs &amp; Outputs'!$B$5,'Inputs &amp; Outputs'!$B$6)</f>
        <v>0.11031584875628006</v>
      </c>
      <c r="AC154">
        <f>NORMINV('Rand Int'!AC154,'Inputs &amp; Outputs'!$B$5,'Inputs &amp; Outputs'!$B$6)</f>
        <v>-4.2851234912345507E-2</v>
      </c>
      <c r="AD154">
        <f>NORMINV('Rand Int'!AD154,'Inputs &amp; Outputs'!$B$5,'Inputs &amp; Outputs'!$B$6)</f>
        <v>0.12807053086475823</v>
      </c>
      <c r="AE154">
        <f>NORMINV('Rand Int'!AE154,'Inputs &amp; Outputs'!$B$5,'Inputs &amp; Outputs'!$B$6)</f>
        <v>8.1026547118114287E-2</v>
      </c>
      <c r="AF154">
        <f>NORMINV('Rand Int'!AF154,'Inputs &amp; Outputs'!$B$5,'Inputs &amp; Outputs'!$B$6)</f>
        <v>8.0586038601725557E-2</v>
      </c>
      <c r="AG154">
        <f>NORMINV('Rand Int'!AG154,'Inputs &amp; Outputs'!$B$5,'Inputs &amp; Outputs'!$B$6)</f>
        <v>4.439603294562465E-2</v>
      </c>
      <c r="AH154">
        <f>NORMINV('Rand Int'!AH154,'Inputs &amp; Outputs'!$B$5,'Inputs &amp; Outputs'!$B$6)</f>
        <v>-8.8225401926193686E-3</v>
      </c>
      <c r="AI154">
        <f>NORMINV('Rand Int'!AI154,'Inputs &amp; Outputs'!$B$5,'Inputs &amp; Outputs'!$B$6)</f>
        <v>0.11069674789702712</v>
      </c>
      <c r="AJ154">
        <f>NORMINV('Rand Int'!AJ154,'Inputs &amp; Outputs'!$B$5,'Inputs &amp; Outputs'!$B$6)</f>
        <v>-1.2169321000872785E-2</v>
      </c>
      <c r="AK154">
        <f>NORMINV('Rand Int'!AK154,'Inputs &amp; Outputs'!$B$5,'Inputs &amp; Outputs'!$B$6)</f>
        <v>8.6681054179785208E-2</v>
      </c>
      <c r="AL154">
        <f>NORMINV('Rand Int'!AL154,'Inputs &amp; Outputs'!$B$5,'Inputs &amp; Outputs'!$B$6)</f>
        <v>6.0840697121450009E-2</v>
      </c>
      <c r="AM154">
        <f>NORMINV('Rand Int'!AM154,'Inputs &amp; Outputs'!$B$5,'Inputs &amp; Outputs'!$B$6)</f>
        <v>0.15201152408022472</v>
      </c>
      <c r="AN154">
        <f>NORMINV('Rand Int'!AN154,'Inputs &amp; Outputs'!$B$5,'Inputs &amp; Outputs'!$B$6)</f>
        <v>0.11079291377348445</v>
      </c>
      <c r="AO154">
        <f>NORMINV('Rand Int'!AO154,'Inputs &amp; Outputs'!$B$5,'Inputs &amp; Outputs'!$B$6)</f>
        <v>0.14736425462775729</v>
      </c>
      <c r="AP154">
        <f>NORMINV('Rand Int'!AP154,'Inputs &amp; Outputs'!$B$5,'Inputs &amp; Outputs'!$B$6)</f>
        <v>7.7105512689617364E-2</v>
      </c>
      <c r="AQ154">
        <f>NORMINV('Rand Int'!AQ154,'Inputs &amp; Outputs'!$B$5,'Inputs &amp; Outputs'!$B$6)</f>
        <v>0.20196916472454582</v>
      </c>
      <c r="AR154">
        <f>NORMINV('Rand Int'!AR154,'Inputs &amp; Outputs'!$B$5,'Inputs &amp; Outputs'!$B$6)</f>
        <v>5.5209557107049403E-2</v>
      </c>
      <c r="AS154">
        <f>NORMINV('Rand Int'!AS154,'Inputs &amp; Outputs'!$B$5,'Inputs &amp; Outputs'!$B$6)</f>
        <v>6.8911054571664354E-2</v>
      </c>
      <c r="AT154">
        <f>NORMINV('Rand Int'!AT154,'Inputs &amp; Outputs'!$B$5,'Inputs &amp; Outputs'!$B$6)</f>
        <v>-2.8590014496252036E-2</v>
      </c>
      <c r="AU154">
        <f>NORMINV('Rand Int'!AU154,'Inputs &amp; Outputs'!$B$5,'Inputs &amp; Outputs'!$B$6)</f>
        <v>8.0728669524754354E-2</v>
      </c>
      <c r="AV154">
        <f>NORMINV('Rand Int'!AV154,'Inputs &amp; Outputs'!$B$5,'Inputs &amp; Outputs'!$B$6)</f>
        <v>3.8019142831922551E-2</v>
      </c>
      <c r="AW154">
        <f>NORMINV('Rand Int'!AW154,'Inputs &amp; Outputs'!$B$5,'Inputs &amp; Outputs'!$B$6)</f>
        <v>0.21109078131599768</v>
      </c>
      <c r="AX154">
        <f>NORMINV('Rand Int'!AX154,'Inputs &amp; Outputs'!$B$5,'Inputs &amp; Outputs'!$B$6)</f>
        <v>3.4035363948294525E-2</v>
      </c>
      <c r="AY154">
        <f>NORMINV('Rand Int'!AY154,'Inputs &amp; Outputs'!$B$5,'Inputs &amp; Outputs'!$B$6)</f>
        <v>2.5252119122317618E-3</v>
      </c>
      <c r="AZ154">
        <f>NORMINV('Rand Int'!AZ154,'Inputs &amp; Outputs'!$B$5,'Inputs &amp; Outputs'!$B$6)</f>
        <v>0.2087990204646028</v>
      </c>
      <c r="BA154">
        <f>NORMINV('Rand Int'!BA154,'Inputs &amp; Outputs'!$B$5,'Inputs &amp; Outputs'!$B$6)</f>
        <v>5.7022589846888558E-2</v>
      </c>
      <c r="BB154">
        <f>NORMINV('Rand Int'!BB154,'Inputs &amp; Outputs'!$B$5,'Inputs &amp; Outputs'!$B$6)</f>
        <v>4.7378889243327379E-2</v>
      </c>
      <c r="BC154">
        <f>NORMINV('Rand Int'!BC154,'Inputs &amp; Outputs'!$B$5,'Inputs &amp; Outputs'!$B$6)</f>
        <v>6.6302473709345069E-2</v>
      </c>
      <c r="BD154">
        <f>NORMINV('Rand Int'!BD154,'Inputs &amp; Outputs'!$B$5,'Inputs &amp; Outputs'!$B$6)</f>
        <v>0.14742827372795458</v>
      </c>
      <c r="BE154">
        <f>NORMINV('Rand Int'!BE154,'Inputs &amp; Outputs'!$B$5,'Inputs &amp; Outputs'!$B$6)</f>
        <v>3.5960133180786572E-2</v>
      </c>
      <c r="BF154">
        <f>NORMINV('Rand Int'!BF154,'Inputs &amp; Outputs'!$B$5,'Inputs &amp; Outputs'!$B$6)</f>
        <v>0.13015008238788919</v>
      </c>
      <c r="BG154">
        <f>NORMINV('Rand Int'!BG154,'Inputs &amp; Outputs'!$B$5,'Inputs &amp; Outputs'!$B$6)</f>
        <v>4.2837550714951197E-2</v>
      </c>
      <c r="BH154">
        <f>NORMINV('Rand Int'!BH154,'Inputs &amp; Outputs'!$B$5,'Inputs &amp; Outputs'!$B$6)</f>
        <v>-2.3641015296609211E-2</v>
      </c>
      <c r="BI154">
        <f>NORMINV('Rand Int'!BI154,'Inputs &amp; Outputs'!$B$5,'Inputs &amp; Outputs'!$B$6)</f>
        <v>7.8956140685291762E-2</v>
      </c>
      <c r="BJ154">
        <f>NORMINV('Rand Int'!BJ154,'Inputs &amp; Outputs'!$B$5,'Inputs &amp; Outputs'!$B$6)</f>
        <v>0.12083833045387993</v>
      </c>
      <c r="BK154">
        <f>NORMINV('Rand Int'!BK154,'Inputs &amp; Outputs'!$B$5,'Inputs &amp; Outputs'!$B$6)</f>
        <v>2.8546997550251141E-3</v>
      </c>
      <c r="BL154">
        <f>NORMINV('Rand Int'!BL154,'Inputs &amp; Outputs'!$B$5,'Inputs &amp; Outputs'!$B$6)</f>
        <v>2.0489167207056118E-2</v>
      </c>
      <c r="BM154">
        <f>NORMINV('Rand Int'!BM154,'Inputs &amp; Outputs'!$B$5,'Inputs &amp; Outputs'!$B$6)</f>
        <v>5.2550865697057553E-2</v>
      </c>
      <c r="BN154">
        <f>NORMINV('Rand Int'!BN154,'Inputs &amp; Outputs'!$B$5,'Inputs &amp; Outputs'!$B$6)</f>
        <v>-3.8455119463441656E-4</v>
      </c>
      <c r="BO154">
        <f>NORMINV('Rand Int'!BO154,'Inputs &amp; Outputs'!$B$5,'Inputs &amp; Outputs'!$B$6)</f>
        <v>4.079438939970613E-3</v>
      </c>
      <c r="BP154">
        <f>NORMINV('Rand Int'!BP154,'Inputs &amp; Outputs'!$B$5,'Inputs &amp; Outputs'!$B$6)</f>
        <v>3.0200105841339048E-2</v>
      </c>
      <c r="BQ154">
        <f>NORMINV('Rand Int'!BQ154,'Inputs &amp; Outputs'!$B$5,'Inputs &amp; Outputs'!$B$6)</f>
        <v>-3.945679985838392E-2</v>
      </c>
      <c r="BR154">
        <f>NORMINV('Rand Int'!BR154,'Inputs &amp; Outputs'!$B$5,'Inputs &amp; Outputs'!$B$6)</f>
        <v>0.11375700364993907</v>
      </c>
      <c r="BS154">
        <f>NORMINV('Rand Int'!BS154,'Inputs &amp; Outputs'!$B$5,'Inputs &amp; Outputs'!$B$6)</f>
        <v>3.5969839427681338E-2</v>
      </c>
      <c r="BT154">
        <f>NORMINV('Rand Int'!BT154,'Inputs &amp; Outputs'!$B$5,'Inputs &amp; Outputs'!$B$6)</f>
        <v>0.17824962787415466</v>
      </c>
    </row>
    <row r="155" spans="1:72" x14ac:dyDescent="0.25">
      <c r="A155" s="1">
        <v>154</v>
      </c>
      <c r="C155">
        <f>NORMINV('Rand Int'!C155,'Inputs &amp; Outputs'!$B$5,'Inputs &amp; Outputs'!$B$6)</f>
        <v>1.9395274256706667E-2</v>
      </c>
      <c r="D155">
        <f>NORMINV('Rand Int'!D155,'Inputs &amp; Outputs'!$B$5,'Inputs &amp; Outputs'!$B$6)</f>
        <v>-7.5495226021156048E-2</v>
      </c>
      <c r="E155">
        <f>NORMINV('Rand Int'!E155,'Inputs &amp; Outputs'!$B$5,'Inputs &amp; Outputs'!$B$6)</f>
        <v>2.8824215736869069E-2</v>
      </c>
      <c r="F155">
        <f>NORMINV('Rand Int'!F155,'Inputs &amp; Outputs'!$B$5,'Inputs &amp; Outputs'!$B$6)</f>
        <v>4.8454253220710189E-2</v>
      </c>
      <c r="G155">
        <f>NORMINV('Rand Int'!G155,'Inputs &amp; Outputs'!$B$5,'Inputs &amp; Outputs'!$B$6)</f>
        <v>-1.6986320708739552E-2</v>
      </c>
      <c r="H155">
        <f>NORMINV('Rand Int'!H155,'Inputs &amp; Outputs'!$B$5,'Inputs &amp; Outputs'!$B$6)</f>
        <v>7.8511444130947294E-2</v>
      </c>
      <c r="I155">
        <f>NORMINV('Rand Int'!I155,'Inputs &amp; Outputs'!$B$5,'Inputs &amp; Outputs'!$B$6)</f>
        <v>0.12259649210230519</v>
      </c>
      <c r="J155">
        <f>NORMINV('Rand Int'!J155,'Inputs &amp; Outputs'!$B$5,'Inputs &amp; Outputs'!$B$6)</f>
        <v>9.1250860072309453E-2</v>
      </c>
      <c r="K155">
        <f>NORMINV('Rand Int'!K155,'Inputs &amp; Outputs'!$B$5,'Inputs &amp; Outputs'!$B$6)</f>
        <v>0.20648860710240546</v>
      </c>
      <c r="L155">
        <f>NORMINV('Rand Int'!L155,'Inputs &amp; Outputs'!$B$5,'Inputs &amp; Outputs'!$B$6)</f>
        <v>3.5987249751853745E-4</v>
      </c>
      <c r="M155">
        <f>NORMINV('Rand Int'!M155,'Inputs &amp; Outputs'!$B$5,'Inputs &amp; Outputs'!$B$6)</f>
        <v>-1.506385062691494E-2</v>
      </c>
      <c r="N155">
        <f>NORMINV('Rand Int'!N155,'Inputs &amp; Outputs'!$B$5,'Inputs &amp; Outputs'!$B$6)</f>
        <v>-0.14360575424739733</v>
      </c>
      <c r="O155">
        <f>NORMINV('Rand Int'!O155,'Inputs &amp; Outputs'!$B$5,'Inputs &amp; Outputs'!$B$6)</f>
        <v>0.12997927302103202</v>
      </c>
      <c r="P155">
        <f>NORMINV('Rand Int'!P155,'Inputs &amp; Outputs'!$B$5,'Inputs &amp; Outputs'!$B$6)</f>
        <v>4.2595968963231784E-2</v>
      </c>
      <c r="Q155">
        <f>NORMINV('Rand Int'!Q155,'Inputs &amp; Outputs'!$B$5,'Inputs &amp; Outputs'!$B$6)</f>
        <v>-1.5934256325781396E-2</v>
      </c>
      <c r="R155">
        <f>NORMINV('Rand Int'!R155,'Inputs &amp; Outputs'!$B$5,'Inputs &amp; Outputs'!$B$6)</f>
        <v>0.13996546242451013</v>
      </c>
      <c r="S155">
        <f>NORMINV('Rand Int'!S155,'Inputs &amp; Outputs'!$B$5,'Inputs &amp; Outputs'!$B$6)</f>
        <v>1.6873202791897711E-2</v>
      </c>
      <c r="T155">
        <f>NORMINV('Rand Int'!T155,'Inputs &amp; Outputs'!$B$5,'Inputs &amp; Outputs'!$B$6)</f>
        <v>4.4884089911776358E-2</v>
      </c>
      <c r="U155">
        <f>NORMINV('Rand Int'!U155,'Inputs &amp; Outputs'!$B$5,'Inputs &amp; Outputs'!$B$6)</f>
        <v>5.6852306507370005E-2</v>
      </c>
      <c r="V155">
        <f>NORMINV('Rand Int'!V155,'Inputs &amp; Outputs'!$B$5,'Inputs &amp; Outputs'!$B$6)</f>
        <v>-6.2464376435276803E-2</v>
      </c>
      <c r="W155">
        <f>NORMINV('Rand Int'!W155,'Inputs &amp; Outputs'!$B$5,'Inputs &amp; Outputs'!$B$6)</f>
        <v>-1.9156448300144152E-2</v>
      </c>
      <c r="X155">
        <f>NORMINV('Rand Int'!X155,'Inputs &amp; Outputs'!$B$5,'Inputs &amp; Outputs'!$B$6)</f>
        <v>0.14510554657454638</v>
      </c>
      <c r="Y155">
        <f>NORMINV('Rand Int'!Y155,'Inputs &amp; Outputs'!$B$5,'Inputs &amp; Outputs'!$B$6)</f>
        <v>0.10677579265685538</v>
      </c>
      <c r="Z155">
        <f>NORMINV('Rand Int'!Z155,'Inputs &amp; Outputs'!$B$5,'Inputs &amp; Outputs'!$B$6)</f>
        <v>1.6513792261126738E-2</v>
      </c>
      <c r="AA155">
        <f>NORMINV('Rand Int'!AA155,'Inputs &amp; Outputs'!$B$5,'Inputs &amp; Outputs'!$B$6)</f>
        <v>-7.7154013209525724E-2</v>
      </c>
      <c r="AB155">
        <f>NORMINV('Rand Int'!AB155,'Inputs &amp; Outputs'!$B$5,'Inputs &amp; Outputs'!$B$6)</f>
        <v>5.0430545062942686E-3</v>
      </c>
      <c r="AC155">
        <f>NORMINV('Rand Int'!AC155,'Inputs &amp; Outputs'!$B$5,'Inputs &amp; Outputs'!$B$6)</f>
        <v>-0.11336115164545729</v>
      </c>
      <c r="AD155">
        <f>NORMINV('Rand Int'!AD155,'Inputs &amp; Outputs'!$B$5,'Inputs &amp; Outputs'!$B$6)</f>
        <v>2.3680798114962674E-2</v>
      </c>
      <c r="AE155">
        <f>NORMINV('Rand Int'!AE155,'Inputs &amp; Outputs'!$B$5,'Inputs &amp; Outputs'!$B$6)</f>
        <v>4.1402990157413465E-2</v>
      </c>
      <c r="AF155">
        <f>NORMINV('Rand Int'!AF155,'Inputs &amp; Outputs'!$B$5,'Inputs &amp; Outputs'!$B$6)</f>
        <v>3.7903659387290622E-2</v>
      </c>
      <c r="AG155">
        <f>NORMINV('Rand Int'!AG155,'Inputs &amp; Outputs'!$B$5,'Inputs &amp; Outputs'!$B$6)</f>
        <v>0.10407809519316925</v>
      </c>
      <c r="AH155">
        <f>NORMINV('Rand Int'!AH155,'Inputs &amp; Outputs'!$B$5,'Inputs &amp; Outputs'!$B$6)</f>
        <v>8.7902181732156304E-2</v>
      </c>
      <c r="AI155">
        <f>NORMINV('Rand Int'!AI155,'Inputs &amp; Outputs'!$B$5,'Inputs &amp; Outputs'!$B$6)</f>
        <v>6.4531714381962452E-2</v>
      </c>
      <c r="AJ155">
        <f>NORMINV('Rand Int'!AJ155,'Inputs &amp; Outputs'!$B$5,'Inputs &amp; Outputs'!$B$6)</f>
        <v>5.6614562165746993E-2</v>
      </c>
      <c r="AK155">
        <f>NORMINV('Rand Int'!AK155,'Inputs &amp; Outputs'!$B$5,'Inputs &amp; Outputs'!$B$6)</f>
        <v>-1.3459089032232321E-2</v>
      </c>
      <c r="AL155">
        <f>NORMINV('Rand Int'!AL155,'Inputs &amp; Outputs'!$B$5,'Inputs &amp; Outputs'!$B$6)</f>
        <v>5.8865439339323047E-2</v>
      </c>
      <c r="AM155">
        <f>NORMINV('Rand Int'!AM155,'Inputs &amp; Outputs'!$B$5,'Inputs &amp; Outputs'!$B$6)</f>
        <v>-0.14136972539234816</v>
      </c>
      <c r="AN155">
        <f>NORMINV('Rand Int'!AN155,'Inputs &amp; Outputs'!$B$5,'Inputs &amp; Outputs'!$B$6)</f>
        <v>0.10923931327990055</v>
      </c>
      <c r="AO155">
        <f>NORMINV('Rand Int'!AO155,'Inputs &amp; Outputs'!$B$5,'Inputs &amp; Outputs'!$B$6)</f>
        <v>-4.8348152652969656E-2</v>
      </c>
      <c r="AP155">
        <f>NORMINV('Rand Int'!AP155,'Inputs &amp; Outputs'!$B$5,'Inputs &amp; Outputs'!$B$6)</f>
        <v>-2.8919192268981514E-2</v>
      </c>
      <c r="AQ155">
        <f>NORMINV('Rand Int'!AQ155,'Inputs &amp; Outputs'!$B$5,'Inputs &amp; Outputs'!$B$6)</f>
        <v>5.8093479822585989E-2</v>
      </c>
      <c r="AR155">
        <f>NORMINV('Rand Int'!AR155,'Inputs &amp; Outputs'!$B$5,'Inputs &amp; Outputs'!$B$6)</f>
        <v>6.5613581195882245E-2</v>
      </c>
      <c r="AS155">
        <f>NORMINV('Rand Int'!AS155,'Inputs &amp; Outputs'!$B$5,'Inputs &amp; Outputs'!$B$6)</f>
        <v>4.433913420511245E-2</v>
      </c>
      <c r="AT155">
        <f>NORMINV('Rand Int'!AT155,'Inputs &amp; Outputs'!$B$5,'Inputs &amp; Outputs'!$B$6)</f>
        <v>3.4062394862679653E-2</v>
      </c>
      <c r="AU155">
        <f>NORMINV('Rand Int'!AU155,'Inputs &amp; Outputs'!$B$5,'Inputs &amp; Outputs'!$B$6)</f>
        <v>2.2795845560089643E-2</v>
      </c>
      <c r="AV155">
        <f>NORMINV('Rand Int'!AV155,'Inputs &amp; Outputs'!$B$5,'Inputs &amp; Outputs'!$B$6)</f>
        <v>-2.8794655060739374E-2</v>
      </c>
      <c r="AW155">
        <f>NORMINV('Rand Int'!AW155,'Inputs &amp; Outputs'!$B$5,'Inputs &amp; Outputs'!$B$6)</f>
        <v>6.7774521147052805E-2</v>
      </c>
      <c r="AX155">
        <f>NORMINV('Rand Int'!AX155,'Inputs &amp; Outputs'!$B$5,'Inputs &amp; Outputs'!$B$6)</f>
        <v>0.13303377245553027</v>
      </c>
      <c r="AY155">
        <f>NORMINV('Rand Int'!AY155,'Inputs &amp; Outputs'!$B$5,'Inputs &amp; Outputs'!$B$6)</f>
        <v>-6.3539950366209283E-2</v>
      </c>
      <c r="AZ155">
        <f>NORMINV('Rand Int'!AZ155,'Inputs &amp; Outputs'!$B$5,'Inputs &amp; Outputs'!$B$6)</f>
        <v>9.2150160863138028E-3</v>
      </c>
      <c r="BA155">
        <f>NORMINV('Rand Int'!BA155,'Inputs &amp; Outputs'!$B$5,'Inputs &amp; Outputs'!$B$6)</f>
        <v>7.1486538651667902E-2</v>
      </c>
      <c r="BB155">
        <f>NORMINV('Rand Int'!BB155,'Inputs &amp; Outputs'!$B$5,'Inputs &amp; Outputs'!$B$6)</f>
        <v>5.7237099233739562E-2</v>
      </c>
      <c r="BC155">
        <f>NORMINV('Rand Int'!BC155,'Inputs &amp; Outputs'!$B$5,'Inputs &amp; Outputs'!$B$6)</f>
        <v>3.6491163431986579E-2</v>
      </c>
      <c r="BD155">
        <f>NORMINV('Rand Int'!BD155,'Inputs &amp; Outputs'!$B$5,'Inputs &amp; Outputs'!$B$6)</f>
        <v>5.4524288411591085E-2</v>
      </c>
      <c r="BE155">
        <f>NORMINV('Rand Int'!BE155,'Inputs &amp; Outputs'!$B$5,'Inputs &amp; Outputs'!$B$6)</f>
        <v>9.262206357634839E-2</v>
      </c>
      <c r="BF155">
        <f>NORMINV('Rand Int'!BF155,'Inputs &amp; Outputs'!$B$5,'Inputs &amp; Outputs'!$B$6)</f>
        <v>0.16788334319826859</v>
      </c>
      <c r="BG155">
        <f>NORMINV('Rand Int'!BG155,'Inputs &amp; Outputs'!$B$5,'Inputs &amp; Outputs'!$B$6)</f>
        <v>1.2856153065575311E-2</v>
      </c>
      <c r="BH155">
        <f>NORMINV('Rand Int'!BH155,'Inputs &amp; Outputs'!$B$5,'Inputs &amp; Outputs'!$B$6)</f>
        <v>0.19079668629986157</v>
      </c>
      <c r="BI155">
        <f>NORMINV('Rand Int'!BI155,'Inputs &amp; Outputs'!$B$5,'Inputs &amp; Outputs'!$B$6)</f>
        <v>-2.6737763151942553E-2</v>
      </c>
      <c r="BJ155">
        <f>NORMINV('Rand Int'!BJ155,'Inputs &amp; Outputs'!$B$5,'Inputs &amp; Outputs'!$B$6)</f>
        <v>9.2129798720480202E-2</v>
      </c>
      <c r="BK155">
        <f>NORMINV('Rand Int'!BK155,'Inputs &amp; Outputs'!$B$5,'Inputs &amp; Outputs'!$B$6)</f>
        <v>-0.1239474366956525</v>
      </c>
      <c r="BL155">
        <f>NORMINV('Rand Int'!BL155,'Inputs &amp; Outputs'!$B$5,'Inputs &amp; Outputs'!$B$6)</f>
        <v>7.1702944911423289E-2</v>
      </c>
      <c r="BM155">
        <f>NORMINV('Rand Int'!BM155,'Inputs &amp; Outputs'!$B$5,'Inputs &amp; Outputs'!$B$6)</f>
        <v>0.13861655903311143</v>
      </c>
      <c r="BN155">
        <f>NORMINV('Rand Int'!BN155,'Inputs &amp; Outputs'!$B$5,'Inputs &amp; Outputs'!$B$6)</f>
        <v>6.4439268865096072E-2</v>
      </c>
      <c r="BO155">
        <f>NORMINV('Rand Int'!BO155,'Inputs &amp; Outputs'!$B$5,'Inputs &amp; Outputs'!$B$6)</f>
        <v>4.448388677608367E-2</v>
      </c>
      <c r="BP155">
        <f>NORMINV('Rand Int'!BP155,'Inputs &amp; Outputs'!$B$5,'Inputs &amp; Outputs'!$B$6)</f>
        <v>2.2521542672239353E-2</v>
      </c>
      <c r="BQ155">
        <f>NORMINV('Rand Int'!BQ155,'Inputs &amp; Outputs'!$B$5,'Inputs &amp; Outputs'!$B$6)</f>
        <v>9.7814009011390923E-2</v>
      </c>
      <c r="BR155">
        <f>NORMINV('Rand Int'!BR155,'Inputs &amp; Outputs'!$B$5,'Inputs &amp; Outputs'!$B$6)</f>
        <v>0.16637636677537992</v>
      </c>
      <c r="BS155">
        <f>NORMINV('Rand Int'!BS155,'Inputs &amp; Outputs'!$B$5,'Inputs &amp; Outputs'!$B$6)</f>
        <v>-1.8568562787901047E-2</v>
      </c>
      <c r="BT155">
        <f>NORMINV('Rand Int'!BT155,'Inputs &amp; Outputs'!$B$5,'Inputs &amp; Outputs'!$B$6)</f>
        <v>6.8281949456555205E-2</v>
      </c>
    </row>
    <row r="156" spans="1:72" x14ac:dyDescent="0.25">
      <c r="A156" s="1">
        <v>155</v>
      </c>
      <c r="C156">
        <f>NORMINV('Rand Int'!C156,'Inputs &amp; Outputs'!$B$5,'Inputs &amp; Outputs'!$B$6)</f>
        <v>0.18435472069560266</v>
      </c>
      <c r="D156">
        <f>NORMINV('Rand Int'!D156,'Inputs &amp; Outputs'!$B$5,'Inputs &amp; Outputs'!$B$6)</f>
        <v>-4.2740729330289343E-2</v>
      </c>
      <c r="E156">
        <f>NORMINV('Rand Int'!E156,'Inputs &amp; Outputs'!$B$5,'Inputs &amp; Outputs'!$B$6)</f>
        <v>-3.4491149117109321E-3</v>
      </c>
      <c r="F156">
        <f>NORMINV('Rand Int'!F156,'Inputs &amp; Outputs'!$B$5,'Inputs &amp; Outputs'!$B$6)</f>
        <v>4.0875803319038076E-2</v>
      </c>
      <c r="G156">
        <f>NORMINV('Rand Int'!G156,'Inputs &amp; Outputs'!$B$5,'Inputs &amp; Outputs'!$B$6)</f>
        <v>0.14376565591604701</v>
      </c>
      <c r="H156">
        <f>NORMINV('Rand Int'!H156,'Inputs &amp; Outputs'!$B$5,'Inputs &amp; Outputs'!$B$6)</f>
        <v>6.6694793189535584E-2</v>
      </c>
      <c r="I156">
        <f>NORMINV('Rand Int'!I156,'Inputs &amp; Outputs'!$B$5,'Inputs &amp; Outputs'!$B$6)</f>
        <v>8.629122435225503E-2</v>
      </c>
      <c r="J156">
        <f>NORMINV('Rand Int'!J156,'Inputs &amp; Outputs'!$B$5,'Inputs &amp; Outputs'!$B$6)</f>
        <v>3.9021400714604179E-2</v>
      </c>
      <c r="K156">
        <f>NORMINV('Rand Int'!K156,'Inputs &amp; Outputs'!$B$5,'Inputs &amp; Outputs'!$B$6)</f>
        <v>7.0498588586236532E-2</v>
      </c>
      <c r="L156">
        <f>NORMINV('Rand Int'!L156,'Inputs &amp; Outputs'!$B$5,'Inputs &amp; Outputs'!$B$6)</f>
        <v>8.0162330790048142E-3</v>
      </c>
      <c r="M156">
        <f>NORMINV('Rand Int'!M156,'Inputs &amp; Outputs'!$B$5,'Inputs &amp; Outputs'!$B$6)</f>
        <v>0.13320460278255278</v>
      </c>
      <c r="N156">
        <f>NORMINV('Rand Int'!N156,'Inputs &amp; Outputs'!$B$5,'Inputs &amp; Outputs'!$B$6)</f>
        <v>7.1408289807814204E-2</v>
      </c>
      <c r="O156">
        <f>NORMINV('Rand Int'!O156,'Inputs &amp; Outputs'!$B$5,'Inputs &amp; Outputs'!$B$6)</f>
        <v>0.12044867572668672</v>
      </c>
      <c r="P156">
        <f>NORMINV('Rand Int'!P156,'Inputs &amp; Outputs'!$B$5,'Inputs &amp; Outputs'!$B$6)</f>
        <v>2.6829758572914239E-2</v>
      </c>
      <c r="Q156">
        <f>NORMINV('Rand Int'!Q156,'Inputs &amp; Outputs'!$B$5,'Inputs &amp; Outputs'!$B$6)</f>
        <v>6.6347313517522169E-2</v>
      </c>
      <c r="R156">
        <f>NORMINV('Rand Int'!R156,'Inputs &amp; Outputs'!$B$5,'Inputs &amp; Outputs'!$B$6)</f>
        <v>7.7757268888637571E-2</v>
      </c>
      <c r="S156">
        <f>NORMINV('Rand Int'!S156,'Inputs &amp; Outputs'!$B$5,'Inputs &amp; Outputs'!$B$6)</f>
        <v>8.3983487517708122E-4</v>
      </c>
      <c r="T156">
        <f>NORMINV('Rand Int'!T156,'Inputs &amp; Outputs'!$B$5,'Inputs &amp; Outputs'!$B$6)</f>
        <v>2.7196224459958507E-2</v>
      </c>
      <c r="U156">
        <f>NORMINV('Rand Int'!U156,'Inputs &amp; Outputs'!$B$5,'Inputs &amp; Outputs'!$B$6)</f>
        <v>0.14542709115822494</v>
      </c>
      <c r="V156">
        <f>NORMINV('Rand Int'!V156,'Inputs &amp; Outputs'!$B$5,'Inputs &amp; Outputs'!$B$6)</f>
        <v>-5.9366472902157491E-2</v>
      </c>
      <c r="W156">
        <f>NORMINV('Rand Int'!W156,'Inputs &amp; Outputs'!$B$5,'Inputs &amp; Outputs'!$B$6)</f>
        <v>8.77164970498788E-2</v>
      </c>
      <c r="X156">
        <f>NORMINV('Rand Int'!X156,'Inputs &amp; Outputs'!$B$5,'Inputs &amp; Outputs'!$B$6)</f>
        <v>3.4107046762148027E-2</v>
      </c>
      <c r="Y156">
        <f>NORMINV('Rand Int'!Y156,'Inputs &amp; Outputs'!$B$5,'Inputs &amp; Outputs'!$B$6)</f>
        <v>-4.1167725870326077E-2</v>
      </c>
      <c r="Z156">
        <f>NORMINV('Rand Int'!Z156,'Inputs &amp; Outputs'!$B$5,'Inputs &amp; Outputs'!$B$6)</f>
        <v>3.5863209846961897E-4</v>
      </c>
      <c r="AA156">
        <f>NORMINV('Rand Int'!AA156,'Inputs &amp; Outputs'!$B$5,'Inputs &amp; Outputs'!$B$6)</f>
        <v>6.6467034284475771E-2</v>
      </c>
      <c r="AB156">
        <f>NORMINV('Rand Int'!AB156,'Inputs &amp; Outputs'!$B$5,'Inputs &amp; Outputs'!$B$6)</f>
        <v>2.270022829867642E-2</v>
      </c>
      <c r="AC156">
        <f>NORMINV('Rand Int'!AC156,'Inputs &amp; Outputs'!$B$5,'Inputs &amp; Outputs'!$B$6)</f>
        <v>1.980734769460081E-2</v>
      </c>
      <c r="AD156">
        <f>NORMINV('Rand Int'!AD156,'Inputs &amp; Outputs'!$B$5,'Inputs &amp; Outputs'!$B$6)</f>
        <v>8.1088980373665395E-2</v>
      </c>
      <c r="AE156">
        <f>NORMINV('Rand Int'!AE156,'Inputs &amp; Outputs'!$B$5,'Inputs &amp; Outputs'!$B$6)</f>
        <v>0.10983325717953417</v>
      </c>
      <c r="AF156">
        <f>NORMINV('Rand Int'!AF156,'Inputs &amp; Outputs'!$B$5,'Inputs &amp; Outputs'!$B$6)</f>
        <v>-6.107585980583681E-2</v>
      </c>
      <c r="AG156">
        <f>NORMINV('Rand Int'!AG156,'Inputs &amp; Outputs'!$B$5,'Inputs &amp; Outputs'!$B$6)</f>
        <v>3.1336489411187621E-3</v>
      </c>
      <c r="AH156">
        <f>NORMINV('Rand Int'!AH156,'Inputs &amp; Outputs'!$B$5,'Inputs &amp; Outputs'!$B$6)</f>
        <v>5.792872667952139E-2</v>
      </c>
      <c r="AI156">
        <f>NORMINV('Rand Int'!AI156,'Inputs &amp; Outputs'!$B$5,'Inputs &amp; Outputs'!$B$6)</f>
        <v>0.13326337619128906</v>
      </c>
      <c r="AJ156">
        <f>NORMINV('Rand Int'!AJ156,'Inputs &amp; Outputs'!$B$5,'Inputs &amp; Outputs'!$B$6)</f>
        <v>0.18156550852904638</v>
      </c>
      <c r="AK156">
        <f>NORMINV('Rand Int'!AK156,'Inputs &amp; Outputs'!$B$5,'Inputs &amp; Outputs'!$B$6)</f>
        <v>4.5030944635274961E-2</v>
      </c>
      <c r="AL156">
        <f>NORMINV('Rand Int'!AL156,'Inputs &amp; Outputs'!$B$5,'Inputs &amp; Outputs'!$B$6)</f>
        <v>2.2196097534415836E-2</v>
      </c>
      <c r="AM156">
        <f>NORMINV('Rand Int'!AM156,'Inputs &amp; Outputs'!$B$5,'Inputs &amp; Outputs'!$B$6)</f>
        <v>9.5275728268323617E-2</v>
      </c>
      <c r="AN156">
        <f>NORMINV('Rand Int'!AN156,'Inputs &amp; Outputs'!$B$5,'Inputs &amp; Outputs'!$B$6)</f>
        <v>0.14248172099185405</v>
      </c>
      <c r="AO156">
        <f>NORMINV('Rand Int'!AO156,'Inputs &amp; Outputs'!$B$5,'Inputs &amp; Outputs'!$B$6)</f>
        <v>9.7039004664540796E-2</v>
      </c>
      <c r="AP156">
        <f>NORMINV('Rand Int'!AP156,'Inputs &amp; Outputs'!$B$5,'Inputs &amp; Outputs'!$B$6)</f>
        <v>0.11023025288034546</v>
      </c>
      <c r="AQ156">
        <f>NORMINV('Rand Int'!AQ156,'Inputs &amp; Outputs'!$B$5,'Inputs &amp; Outputs'!$B$6)</f>
        <v>7.4762202440142214E-2</v>
      </c>
      <c r="AR156">
        <f>NORMINV('Rand Int'!AR156,'Inputs &amp; Outputs'!$B$5,'Inputs &amp; Outputs'!$B$6)</f>
        <v>-5.5670519057150286E-2</v>
      </c>
      <c r="AS156">
        <f>NORMINV('Rand Int'!AS156,'Inputs &amp; Outputs'!$B$5,'Inputs &amp; Outputs'!$B$6)</f>
        <v>6.091901760005098E-2</v>
      </c>
      <c r="AT156">
        <f>NORMINV('Rand Int'!AT156,'Inputs &amp; Outputs'!$B$5,'Inputs &amp; Outputs'!$B$6)</f>
        <v>0.12008624203878565</v>
      </c>
      <c r="AU156">
        <f>NORMINV('Rand Int'!AU156,'Inputs &amp; Outputs'!$B$5,'Inputs &amp; Outputs'!$B$6)</f>
        <v>1.3533884249094415E-2</v>
      </c>
      <c r="AV156">
        <f>NORMINV('Rand Int'!AV156,'Inputs &amp; Outputs'!$B$5,'Inputs &amp; Outputs'!$B$6)</f>
        <v>-5.160828901288872E-2</v>
      </c>
      <c r="AW156">
        <f>NORMINV('Rand Int'!AW156,'Inputs &amp; Outputs'!$B$5,'Inputs &amp; Outputs'!$B$6)</f>
        <v>5.9396242397897182E-2</v>
      </c>
      <c r="AX156">
        <f>NORMINV('Rand Int'!AX156,'Inputs &amp; Outputs'!$B$5,'Inputs &amp; Outputs'!$B$6)</f>
        <v>9.6599274077414921E-2</v>
      </c>
      <c r="AY156">
        <f>NORMINV('Rand Int'!AY156,'Inputs &amp; Outputs'!$B$5,'Inputs &amp; Outputs'!$B$6)</f>
        <v>5.7048365455610858E-2</v>
      </c>
      <c r="AZ156">
        <f>NORMINV('Rand Int'!AZ156,'Inputs &amp; Outputs'!$B$5,'Inputs &amp; Outputs'!$B$6)</f>
        <v>-6.2862618928468172E-2</v>
      </c>
      <c r="BA156">
        <f>NORMINV('Rand Int'!BA156,'Inputs &amp; Outputs'!$B$5,'Inputs &amp; Outputs'!$B$6)</f>
        <v>0.1746619120495381</v>
      </c>
      <c r="BB156">
        <f>NORMINV('Rand Int'!BB156,'Inputs &amp; Outputs'!$B$5,'Inputs &amp; Outputs'!$B$6)</f>
        <v>8.5217695070922375E-2</v>
      </c>
      <c r="BC156">
        <f>NORMINV('Rand Int'!BC156,'Inputs &amp; Outputs'!$B$5,'Inputs &amp; Outputs'!$B$6)</f>
        <v>9.7114872402290803E-2</v>
      </c>
      <c r="BD156">
        <f>NORMINV('Rand Int'!BD156,'Inputs &amp; Outputs'!$B$5,'Inputs &amp; Outputs'!$B$6)</f>
        <v>1.0801673004728E-2</v>
      </c>
      <c r="BE156">
        <f>NORMINV('Rand Int'!BE156,'Inputs &amp; Outputs'!$B$5,'Inputs &amp; Outputs'!$B$6)</f>
        <v>1.3115822833850217E-2</v>
      </c>
      <c r="BF156">
        <f>NORMINV('Rand Int'!BF156,'Inputs &amp; Outputs'!$B$5,'Inputs &amp; Outputs'!$B$6)</f>
        <v>-4.7079476956033928E-2</v>
      </c>
      <c r="BG156">
        <f>NORMINV('Rand Int'!BG156,'Inputs &amp; Outputs'!$B$5,'Inputs &amp; Outputs'!$B$6)</f>
        <v>0.10624246564377163</v>
      </c>
      <c r="BH156">
        <f>NORMINV('Rand Int'!BH156,'Inputs &amp; Outputs'!$B$5,'Inputs &amp; Outputs'!$B$6)</f>
        <v>0.13272270916517187</v>
      </c>
      <c r="BI156">
        <f>NORMINV('Rand Int'!BI156,'Inputs &amp; Outputs'!$B$5,'Inputs &amp; Outputs'!$B$6)</f>
        <v>5.0914417083852186E-2</v>
      </c>
      <c r="BJ156">
        <f>NORMINV('Rand Int'!BJ156,'Inputs &amp; Outputs'!$B$5,'Inputs &amp; Outputs'!$B$6)</f>
        <v>9.662160565745162E-2</v>
      </c>
      <c r="BK156">
        <f>NORMINV('Rand Int'!BK156,'Inputs &amp; Outputs'!$B$5,'Inputs &amp; Outputs'!$B$6)</f>
        <v>0.15264238122104323</v>
      </c>
      <c r="BL156">
        <f>NORMINV('Rand Int'!BL156,'Inputs &amp; Outputs'!$B$5,'Inputs &amp; Outputs'!$B$6)</f>
        <v>-2.9723148007820249E-2</v>
      </c>
      <c r="BM156">
        <f>NORMINV('Rand Int'!BM156,'Inputs &amp; Outputs'!$B$5,'Inputs &amp; Outputs'!$B$6)</f>
        <v>0.13957972362464921</v>
      </c>
      <c r="BN156">
        <f>NORMINV('Rand Int'!BN156,'Inputs &amp; Outputs'!$B$5,'Inputs &amp; Outputs'!$B$6)</f>
        <v>9.9473823163624492E-2</v>
      </c>
      <c r="BO156">
        <f>NORMINV('Rand Int'!BO156,'Inputs &amp; Outputs'!$B$5,'Inputs &amp; Outputs'!$B$6)</f>
        <v>8.47718942379794E-2</v>
      </c>
      <c r="BP156">
        <f>NORMINV('Rand Int'!BP156,'Inputs &amp; Outputs'!$B$5,'Inputs &amp; Outputs'!$B$6)</f>
        <v>5.4742074270270266E-2</v>
      </c>
      <c r="BQ156">
        <f>NORMINV('Rand Int'!BQ156,'Inputs &amp; Outputs'!$B$5,'Inputs &amp; Outputs'!$B$6)</f>
        <v>4.706942244163307E-2</v>
      </c>
      <c r="BR156">
        <f>NORMINV('Rand Int'!BR156,'Inputs &amp; Outputs'!$B$5,'Inputs &amp; Outputs'!$B$6)</f>
        <v>9.0660742133812922E-2</v>
      </c>
      <c r="BS156">
        <f>NORMINV('Rand Int'!BS156,'Inputs &amp; Outputs'!$B$5,'Inputs &amp; Outputs'!$B$6)</f>
        <v>0.10277901365325733</v>
      </c>
      <c r="BT156">
        <f>NORMINV('Rand Int'!BT156,'Inputs &amp; Outputs'!$B$5,'Inputs &amp; Outputs'!$B$6)</f>
        <v>0.16509524907108952</v>
      </c>
    </row>
    <row r="157" spans="1:72" x14ac:dyDescent="0.25">
      <c r="A157" s="1">
        <v>156</v>
      </c>
      <c r="C157">
        <f>NORMINV('Rand Int'!C157,'Inputs &amp; Outputs'!$B$5,'Inputs &amp; Outputs'!$B$6)</f>
        <v>8.4146370119066602E-2</v>
      </c>
      <c r="D157">
        <f>NORMINV('Rand Int'!D157,'Inputs &amp; Outputs'!$B$5,'Inputs &amp; Outputs'!$B$6)</f>
        <v>9.1405160948213313E-2</v>
      </c>
      <c r="E157">
        <f>NORMINV('Rand Int'!E157,'Inputs &amp; Outputs'!$B$5,'Inputs &amp; Outputs'!$B$6)</f>
        <v>0.10748359367596189</v>
      </c>
      <c r="F157">
        <f>NORMINV('Rand Int'!F157,'Inputs &amp; Outputs'!$B$5,'Inputs &amp; Outputs'!$B$6)</f>
        <v>-1.8047697253928685E-2</v>
      </c>
      <c r="G157">
        <f>NORMINV('Rand Int'!G157,'Inputs &amp; Outputs'!$B$5,'Inputs &amp; Outputs'!$B$6)</f>
        <v>3.5400078055183137E-2</v>
      </c>
      <c r="H157">
        <f>NORMINV('Rand Int'!H157,'Inputs &amp; Outputs'!$B$5,'Inputs &amp; Outputs'!$B$6)</f>
        <v>3.9611075295237094E-2</v>
      </c>
      <c r="I157">
        <f>NORMINV('Rand Int'!I157,'Inputs &amp; Outputs'!$B$5,'Inputs &amp; Outputs'!$B$6)</f>
        <v>7.9918365027137547E-2</v>
      </c>
      <c r="J157">
        <f>NORMINV('Rand Int'!J157,'Inputs &amp; Outputs'!$B$5,'Inputs &amp; Outputs'!$B$6)</f>
        <v>-1.599912183657573E-2</v>
      </c>
      <c r="K157">
        <f>NORMINV('Rand Int'!K157,'Inputs &amp; Outputs'!$B$5,'Inputs &amp; Outputs'!$B$6)</f>
        <v>1.6530622936625966E-2</v>
      </c>
      <c r="L157">
        <f>NORMINV('Rand Int'!L157,'Inputs &amp; Outputs'!$B$5,'Inputs &amp; Outputs'!$B$6)</f>
        <v>5.5170087642455977E-2</v>
      </c>
      <c r="M157">
        <f>NORMINV('Rand Int'!M157,'Inputs &amp; Outputs'!$B$5,'Inputs &amp; Outputs'!$B$6)</f>
        <v>8.347971389449213E-2</v>
      </c>
      <c r="N157">
        <f>NORMINV('Rand Int'!N157,'Inputs &amp; Outputs'!$B$5,'Inputs &amp; Outputs'!$B$6)</f>
        <v>-3.4687596758901512E-3</v>
      </c>
      <c r="O157">
        <f>NORMINV('Rand Int'!O157,'Inputs &amp; Outputs'!$B$5,'Inputs &amp; Outputs'!$B$6)</f>
        <v>-4.687701907493215E-2</v>
      </c>
      <c r="P157">
        <f>NORMINV('Rand Int'!P157,'Inputs &amp; Outputs'!$B$5,'Inputs &amp; Outputs'!$B$6)</f>
        <v>8.1837621519004658E-2</v>
      </c>
      <c r="Q157">
        <f>NORMINV('Rand Int'!Q157,'Inputs &amp; Outputs'!$B$5,'Inputs &amp; Outputs'!$B$6)</f>
        <v>0.17070923998432824</v>
      </c>
      <c r="R157">
        <f>NORMINV('Rand Int'!R157,'Inputs &amp; Outputs'!$B$5,'Inputs &amp; Outputs'!$B$6)</f>
        <v>7.7667502303341518E-2</v>
      </c>
      <c r="S157">
        <f>NORMINV('Rand Int'!S157,'Inputs &amp; Outputs'!$B$5,'Inputs &amp; Outputs'!$B$6)</f>
        <v>9.6309024784188069E-2</v>
      </c>
      <c r="T157">
        <f>NORMINV('Rand Int'!T157,'Inputs &amp; Outputs'!$B$5,'Inputs &amp; Outputs'!$B$6)</f>
        <v>6.6143938106236283E-2</v>
      </c>
      <c r="U157">
        <f>NORMINV('Rand Int'!U157,'Inputs &amp; Outputs'!$B$5,'Inputs &amp; Outputs'!$B$6)</f>
        <v>0.10900316722108967</v>
      </c>
      <c r="V157">
        <f>NORMINV('Rand Int'!V157,'Inputs &amp; Outputs'!$B$5,'Inputs &amp; Outputs'!$B$6)</f>
        <v>-0.13661244821948779</v>
      </c>
      <c r="W157">
        <f>NORMINV('Rand Int'!W157,'Inputs &amp; Outputs'!$B$5,'Inputs &amp; Outputs'!$B$6)</f>
        <v>0.11223641557763753</v>
      </c>
      <c r="X157">
        <f>NORMINV('Rand Int'!X157,'Inputs &amp; Outputs'!$B$5,'Inputs &amp; Outputs'!$B$6)</f>
        <v>6.9084146179936412E-2</v>
      </c>
      <c r="Y157">
        <f>NORMINV('Rand Int'!Y157,'Inputs &amp; Outputs'!$B$5,'Inputs &amp; Outputs'!$B$6)</f>
        <v>-1.6966253716339405E-2</v>
      </c>
      <c r="Z157">
        <f>NORMINV('Rand Int'!Z157,'Inputs &amp; Outputs'!$B$5,'Inputs &amp; Outputs'!$B$6)</f>
        <v>3.9786126169780126E-2</v>
      </c>
      <c r="AA157">
        <f>NORMINV('Rand Int'!AA157,'Inputs &amp; Outputs'!$B$5,'Inputs &amp; Outputs'!$B$6)</f>
        <v>0.13643158123994875</v>
      </c>
      <c r="AB157">
        <f>NORMINV('Rand Int'!AB157,'Inputs &amp; Outputs'!$B$5,'Inputs &amp; Outputs'!$B$6)</f>
        <v>5.0949954590538207E-2</v>
      </c>
      <c r="AC157">
        <f>NORMINV('Rand Int'!AC157,'Inputs &amp; Outputs'!$B$5,'Inputs &amp; Outputs'!$B$6)</f>
        <v>9.1393950972760402E-2</v>
      </c>
      <c r="AD157">
        <f>NORMINV('Rand Int'!AD157,'Inputs &amp; Outputs'!$B$5,'Inputs &amp; Outputs'!$B$6)</f>
        <v>0.10557918321337487</v>
      </c>
      <c r="AE157">
        <f>NORMINV('Rand Int'!AE157,'Inputs &amp; Outputs'!$B$5,'Inputs &amp; Outputs'!$B$6)</f>
        <v>8.7977146229527486E-2</v>
      </c>
      <c r="AF157">
        <f>NORMINV('Rand Int'!AF157,'Inputs &amp; Outputs'!$B$5,'Inputs &amp; Outputs'!$B$6)</f>
        <v>4.3790099715023074E-2</v>
      </c>
      <c r="AG157">
        <f>NORMINV('Rand Int'!AG157,'Inputs &amp; Outputs'!$B$5,'Inputs &amp; Outputs'!$B$6)</f>
        <v>1.5493532050824682E-2</v>
      </c>
      <c r="AH157">
        <f>NORMINV('Rand Int'!AH157,'Inputs &amp; Outputs'!$B$5,'Inputs &amp; Outputs'!$B$6)</f>
        <v>-4.9520991223769892E-2</v>
      </c>
      <c r="AI157">
        <f>NORMINV('Rand Int'!AI157,'Inputs &amp; Outputs'!$B$5,'Inputs &amp; Outputs'!$B$6)</f>
        <v>8.2484044049765948E-2</v>
      </c>
      <c r="AJ157">
        <f>NORMINV('Rand Int'!AJ157,'Inputs &amp; Outputs'!$B$5,'Inputs &amp; Outputs'!$B$6)</f>
        <v>0.14991409366860015</v>
      </c>
      <c r="AK157">
        <f>NORMINV('Rand Int'!AK157,'Inputs &amp; Outputs'!$B$5,'Inputs &amp; Outputs'!$B$6)</f>
        <v>0.28487586657980934</v>
      </c>
      <c r="AL157">
        <f>NORMINV('Rand Int'!AL157,'Inputs &amp; Outputs'!$B$5,'Inputs &amp; Outputs'!$B$6)</f>
        <v>5.5721786284466113E-3</v>
      </c>
      <c r="AM157">
        <f>NORMINV('Rand Int'!AM157,'Inputs &amp; Outputs'!$B$5,'Inputs &amp; Outputs'!$B$6)</f>
        <v>6.3987253385070497E-2</v>
      </c>
      <c r="AN157">
        <f>NORMINV('Rand Int'!AN157,'Inputs &amp; Outputs'!$B$5,'Inputs &amp; Outputs'!$B$6)</f>
        <v>4.9508625071749857E-2</v>
      </c>
      <c r="AO157">
        <f>NORMINV('Rand Int'!AO157,'Inputs &amp; Outputs'!$B$5,'Inputs &amp; Outputs'!$B$6)</f>
        <v>-3.0633817101806349E-2</v>
      </c>
      <c r="AP157">
        <f>NORMINV('Rand Int'!AP157,'Inputs &amp; Outputs'!$B$5,'Inputs &amp; Outputs'!$B$6)</f>
        <v>-2.9110806700049618E-2</v>
      </c>
      <c r="AQ157">
        <f>NORMINV('Rand Int'!AQ157,'Inputs &amp; Outputs'!$B$5,'Inputs &amp; Outputs'!$B$6)</f>
        <v>-4.2701489580135282E-2</v>
      </c>
      <c r="AR157">
        <f>NORMINV('Rand Int'!AR157,'Inputs &amp; Outputs'!$B$5,'Inputs &amp; Outputs'!$B$6)</f>
        <v>-9.4645694752536758E-2</v>
      </c>
      <c r="AS157">
        <f>NORMINV('Rand Int'!AS157,'Inputs &amp; Outputs'!$B$5,'Inputs &amp; Outputs'!$B$6)</f>
        <v>2.9792866543250189E-2</v>
      </c>
      <c r="AT157">
        <f>NORMINV('Rand Int'!AT157,'Inputs &amp; Outputs'!$B$5,'Inputs &amp; Outputs'!$B$6)</f>
        <v>6.6511801277579247E-2</v>
      </c>
      <c r="AU157">
        <f>NORMINV('Rand Int'!AU157,'Inputs &amp; Outputs'!$B$5,'Inputs &amp; Outputs'!$B$6)</f>
        <v>1.2177376576782133E-2</v>
      </c>
      <c r="AV157">
        <f>NORMINV('Rand Int'!AV157,'Inputs &amp; Outputs'!$B$5,'Inputs &amp; Outputs'!$B$6)</f>
        <v>0.18301467285575515</v>
      </c>
      <c r="AW157">
        <f>NORMINV('Rand Int'!AW157,'Inputs &amp; Outputs'!$B$5,'Inputs &amp; Outputs'!$B$6)</f>
        <v>0.18589135146828933</v>
      </c>
      <c r="AX157">
        <f>NORMINV('Rand Int'!AX157,'Inputs &amp; Outputs'!$B$5,'Inputs &amp; Outputs'!$B$6)</f>
        <v>3.8059675330285939E-2</v>
      </c>
      <c r="AY157">
        <f>NORMINV('Rand Int'!AY157,'Inputs &amp; Outputs'!$B$5,'Inputs &amp; Outputs'!$B$6)</f>
        <v>0.17540067272914781</v>
      </c>
      <c r="AZ157">
        <f>NORMINV('Rand Int'!AZ157,'Inputs &amp; Outputs'!$B$5,'Inputs &amp; Outputs'!$B$6)</f>
        <v>8.4468736345377049E-2</v>
      </c>
      <c r="BA157">
        <f>NORMINV('Rand Int'!BA157,'Inputs &amp; Outputs'!$B$5,'Inputs &amp; Outputs'!$B$6)</f>
        <v>0.11429111902090452</v>
      </c>
      <c r="BB157">
        <f>NORMINV('Rand Int'!BB157,'Inputs &amp; Outputs'!$B$5,'Inputs &amp; Outputs'!$B$6)</f>
        <v>0.19901848672713493</v>
      </c>
      <c r="BC157">
        <f>NORMINV('Rand Int'!BC157,'Inputs &amp; Outputs'!$B$5,'Inputs &amp; Outputs'!$B$6)</f>
        <v>7.5691809913144378E-2</v>
      </c>
      <c r="BD157">
        <f>NORMINV('Rand Int'!BD157,'Inputs &amp; Outputs'!$B$5,'Inputs &amp; Outputs'!$B$6)</f>
        <v>0.24624793186169122</v>
      </c>
      <c r="BE157">
        <f>NORMINV('Rand Int'!BE157,'Inputs &amp; Outputs'!$B$5,'Inputs &amp; Outputs'!$B$6)</f>
        <v>-5.6442716084275299E-2</v>
      </c>
      <c r="BF157">
        <f>NORMINV('Rand Int'!BF157,'Inputs &amp; Outputs'!$B$5,'Inputs &amp; Outputs'!$B$6)</f>
        <v>-0.10432039233301196</v>
      </c>
      <c r="BG157">
        <f>NORMINV('Rand Int'!BG157,'Inputs &amp; Outputs'!$B$5,'Inputs &amp; Outputs'!$B$6)</f>
        <v>2.0342704303686544E-2</v>
      </c>
      <c r="BH157">
        <f>NORMINV('Rand Int'!BH157,'Inputs &amp; Outputs'!$B$5,'Inputs &amp; Outputs'!$B$6)</f>
        <v>0.17732454560027378</v>
      </c>
      <c r="BI157">
        <f>NORMINV('Rand Int'!BI157,'Inputs &amp; Outputs'!$B$5,'Inputs &amp; Outputs'!$B$6)</f>
        <v>3.4576549526432576E-2</v>
      </c>
      <c r="BJ157">
        <f>NORMINV('Rand Int'!BJ157,'Inputs &amp; Outputs'!$B$5,'Inputs &amp; Outputs'!$B$6)</f>
        <v>0.14241937652048947</v>
      </c>
      <c r="BK157">
        <f>NORMINV('Rand Int'!BK157,'Inputs &amp; Outputs'!$B$5,'Inputs &amp; Outputs'!$B$6)</f>
        <v>-1.993658917439188E-2</v>
      </c>
      <c r="BL157">
        <f>NORMINV('Rand Int'!BL157,'Inputs &amp; Outputs'!$B$5,'Inputs &amp; Outputs'!$B$6)</f>
        <v>9.1220749263602491E-2</v>
      </c>
      <c r="BM157">
        <f>NORMINV('Rand Int'!BM157,'Inputs &amp; Outputs'!$B$5,'Inputs &amp; Outputs'!$B$6)</f>
        <v>2.3653510636810038E-2</v>
      </c>
      <c r="BN157">
        <f>NORMINV('Rand Int'!BN157,'Inputs &amp; Outputs'!$B$5,'Inputs &amp; Outputs'!$B$6)</f>
        <v>-4.8953791403955949E-2</v>
      </c>
      <c r="BO157">
        <f>NORMINV('Rand Int'!BO157,'Inputs &amp; Outputs'!$B$5,'Inputs &amp; Outputs'!$B$6)</f>
        <v>6.3489118426255695E-2</v>
      </c>
      <c r="BP157">
        <f>NORMINV('Rand Int'!BP157,'Inputs &amp; Outputs'!$B$5,'Inputs &amp; Outputs'!$B$6)</f>
        <v>6.8280450132787732E-2</v>
      </c>
      <c r="BQ157">
        <f>NORMINV('Rand Int'!BQ157,'Inputs &amp; Outputs'!$B$5,'Inputs &amp; Outputs'!$B$6)</f>
        <v>-1.3983053880445628E-2</v>
      </c>
      <c r="BR157">
        <f>NORMINV('Rand Int'!BR157,'Inputs &amp; Outputs'!$B$5,'Inputs &amp; Outputs'!$B$6)</f>
        <v>4.3238159643535751E-2</v>
      </c>
      <c r="BS157">
        <f>NORMINV('Rand Int'!BS157,'Inputs &amp; Outputs'!$B$5,'Inputs &amp; Outputs'!$B$6)</f>
        <v>7.0654035948108068E-2</v>
      </c>
      <c r="BT157">
        <f>NORMINV('Rand Int'!BT157,'Inputs &amp; Outputs'!$B$5,'Inputs &amp; Outputs'!$B$6)</f>
        <v>9.9740871960137339E-2</v>
      </c>
    </row>
    <row r="158" spans="1:72" x14ac:dyDescent="0.25">
      <c r="A158" s="1">
        <v>157</v>
      </c>
      <c r="C158">
        <f>NORMINV('Rand Int'!C158,'Inputs &amp; Outputs'!$B$5,'Inputs &amp; Outputs'!$B$6)</f>
        <v>5.5249057403254385E-2</v>
      </c>
      <c r="D158">
        <f>NORMINV('Rand Int'!D158,'Inputs &amp; Outputs'!$B$5,'Inputs &amp; Outputs'!$B$6)</f>
        <v>2.6818025133919524E-2</v>
      </c>
      <c r="E158">
        <f>NORMINV('Rand Int'!E158,'Inputs &amp; Outputs'!$B$5,'Inputs &amp; Outputs'!$B$6)</f>
        <v>6.0727143898314719E-2</v>
      </c>
      <c r="F158">
        <f>NORMINV('Rand Int'!F158,'Inputs &amp; Outputs'!$B$5,'Inputs &amp; Outputs'!$B$6)</f>
        <v>0.13584630224709832</v>
      </c>
      <c r="G158">
        <f>NORMINV('Rand Int'!G158,'Inputs &amp; Outputs'!$B$5,'Inputs &amp; Outputs'!$B$6)</f>
        <v>2.8614703220635841E-2</v>
      </c>
      <c r="H158">
        <f>NORMINV('Rand Int'!H158,'Inputs &amp; Outputs'!$B$5,'Inputs &amp; Outputs'!$B$6)</f>
        <v>0.10881960353144632</v>
      </c>
      <c r="I158">
        <f>NORMINV('Rand Int'!I158,'Inputs &amp; Outputs'!$B$5,'Inputs &amp; Outputs'!$B$6)</f>
        <v>0.11155694397441757</v>
      </c>
      <c r="J158">
        <f>NORMINV('Rand Int'!J158,'Inputs &amp; Outputs'!$B$5,'Inputs &amp; Outputs'!$B$6)</f>
        <v>0.11354460324572421</v>
      </c>
      <c r="K158">
        <f>NORMINV('Rand Int'!K158,'Inputs &amp; Outputs'!$B$5,'Inputs &amp; Outputs'!$B$6)</f>
        <v>8.568394598202228E-2</v>
      </c>
      <c r="L158">
        <f>NORMINV('Rand Int'!L158,'Inputs &amp; Outputs'!$B$5,'Inputs &amp; Outputs'!$B$6)</f>
        <v>7.9173497981908786E-2</v>
      </c>
      <c r="M158">
        <f>NORMINV('Rand Int'!M158,'Inputs &amp; Outputs'!$B$5,'Inputs &amp; Outputs'!$B$6)</f>
        <v>2.1335814007446864E-2</v>
      </c>
      <c r="N158">
        <f>NORMINV('Rand Int'!N158,'Inputs &amp; Outputs'!$B$5,'Inputs &amp; Outputs'!$B$6)</f>
        <v>6.80281563966528E-2</v>
      </c>
      <c r="O158">
        <f>NORMINV('Rand Int'!O158,'Inputs &amp; Outputs'!$B$5,'Inputs &amp; Outputs'!$B$6)</f>
        <v>1.6485943957566453E-2</v>
      </c>
      <c r="P158">
        <f>NORMINV('Rand Int'!P158,'Inputs &amp; Outputs'!$B$5,'Inputs &amp; Outputs'!$B$6)</f>
        <v>4.5886391501099834E-2</v>
      </c>
      <c r="Q158">
        <f>NORMINV('Rand Int'!Q158,'Inputs &amp; Outputs'!$B$5,'Inputs &amp; Outputs'!$B$6)</f>
        <v>8.5472530364038124E-2</v>
      </c>
      <c r="R158">
        <f>NORMINV('Rand Int'!R158,'Inputs &amp; Outputs'!$B$5,'Inputs &amp; Outputs'!$B$6)</f>
        <v>-2.3723151629696654E-2</v>
      </c>
      <c r="S158">
        <f>NORMINV('Rand Int'!S158,'Inputs &amp; Outputs'!$B$5,'Inputs &amp; Outputs'!$B$6)</f>
        <v>0.1133511561828292</v>
      </c>
      <c r="T158">
        <f>NORMINV('Rand Int'!T158,'Inputs &amp; Outputs'!$B$5,'Inputs &amp; Outputs'!$B$6)</f>
        <v>7.2316004692982425E-2</v>
      </c>
      <c r="U158">
        <f>NORMINV('Rand Int'!U158,'Inputs &amp; Outputs'!$B$5,'Inputs &amp; Outputs'!$B$6)</f>
        <v>0.12397559494474515</v>
      </c>
      <c r="V158">
        <f>NORMINV('Rand Int'!V158,'Inputs &amp; Outputs'!$B$5,'Inputs &amp; Outputs'!$B$6)</f>
        <v>-0.10727969561425699</v>
      </c>
      <c r="W158">
        <f>NORMINV('Rand Int'!W158,'Inputs &amp; Outputs'!$B$5,'Inputs &amp; Outputs'!$B$6)</f>
        <v>5.6092732365965181E-2</v>
      </c>
      <c r="X158">
        <f>NORMINV('Rand Int'!X158,'Inputs &amp; Outputs'!$B$5,'Inputs &amp; Outputs'!$B$6)</f>
        <v>-7.3770281782647745E-2</v>
      </c>
      <c r="Y158">
        <f>NORMINV('Rand Int'!Y158,'Inputs &amp; Outputs'!$B$5,'Inputs &amp; Outputs'!$B$6)</f>
        <v>0.23045879828209645</v>
      </c>
      <c r="Z158">
        <f>NORMINV('Rand Int'!Z158,'Inputs &amp; Outputs'!$B$5,'Inputs &amp; Outputs'!$B$6)</f>
        <v>6.1932075589427621E-2</v>
      </c>
      <c r="AA158">
        <f>NORMINV('Rand Int'!AA158,'Inputs &amp; Outputs'!$B$5,'Inputs &amp; Outputs'!$B$6)</f>
        <v>0.28594662789274072</v>
      </c>
      <c r="AB158">
        <f>NORMINV('Rand Int'!AB158,'Inputs &amp; Outputs'!$B$5,'Inputs &amp; Outputs'!$B$6)</f>
        <v>-5.1415920982213981E-2</v>
      </c>
      <c r="AC158">
        <f>NORMINV('Rand Int'!AC158,'Inputs &amp; Outputs'!$B$5,'Inputs &amp; Outputs'!$B$6)</f>
        <v>0.21754127145005511</v>
      </c>
      <c r="AD158">
        <f>NORMINV('Rand Int'!AD158,'Inputs &amp; Outputs'!$B$5,'Inputs &amp; Outputs'!$B$6)</f>
        <v>2.8065647944089965E-2</v>
      </c>
      <c r="AE158">
        <f>NORMINV('Rand Int'!AE158,'Inputs &amp; Outputs'!$B$5,'Inputs &amp; Outputs'!$B$6)</f>
        <v>6.0432518537872446E-2</v>
      </c>
      <c r="AF158">
        <f>NORMINV('Rand Int'!AF158,'Inputs &amp; Outputs'!$B$5,'Inputs &amp; Outputs'!$B$6)</f>
        <v>0.21312171840293379</v>
      </c>
      <c r="AG158">
        <f>NORMINV('Rand Int'!AG158,'Inputs &amp; Outputs'!$B$5,'Inputs &amp; Outputs'!$B$6)</f>
        <v>0.15197821917517954</v>
      </c>
      <c r="AH158">
        <f>NORMINV('Rand Int'!AH158,'Inputs &amp; Outputs'!$B$5,'Inputs &amp; Outputs'!$B$6)</f>
        <v>0.13945711256089385</v>
      </c>
      <c r="AI158">
        <f>NORMINV('Rand Int'!AI158,'Inputs &amp; Outputs'!$B$5,'Inputs &amp; Outputs'!$B$6)</f>
        <v>0.10217210409179357</v>
      </c>
      <c r="AJ158">
        <f>NORMINV('Rand Int'!AJ158,'Inputs &amp; Outputs'!$B$5,'Inputs &amp; Outputs'!$B$6)</f>
        <v>0.21184165871879226</v>
      </c>
      <c r="AK158">
        <f>NORMINV('Rand Int'!AK158,'Inputs &amp; Outputs'!$B$5,'Inputs &amp; Outputs'!$B$6)</f>
        <v>6.5412712162036979E-2</v>
      </c>
      <c r="AL158">
        <f>NORMINV('Rand Int'!AL158,'Inputs &amp; Outputs'!$B$5,'Inputs &amp; Outputs'!$B$6)</f>
        <v>5.2752356488544885E-2</v>
      </c>
      <c r="AM158">
        <f>NORMINV('Rand Int'!AM158,'Inputs &amp; Outputs'!$B$5,'Inputs &amp; Outputs'!$B$6)</f>
        <v>4.7915944704117655E-2</v>
      </c>
      <c r="AN158">
        <f>NORMINV('Rand Int'!AN158,'Inputs &amp; Outputs'!$B$5,'Inputs &amp; Outputs'!$B$6)</f>
        <v>0.13398150043082219</v>
      </c>
      <c r="AO158">
        <f>NORMINV('Rand Int'!AO158,'Inputs &amp; Outputs'!$B$5,'Inputs &amp; Outputs'!$B$6)</f>
        <v>-9.9671815877722392E-3</v>
      </c>
      <c r="AP158">
        <f>NORMINV('Rand Int'!AP158,'Inputs &amp; Outputs'!$B$5,'Inputs &amp; Outputs'!$B$6)</f>
        <v>0.13394065405456795</v>
      </c>
      <c r="AQ158">
        <f>NORMINV('Rand Int'!AQ158,'Inputs &amp; Outputs'!$B$5,'Inputs &amp; Outputs'!$B$6)</f>
        <v>0.24171853753085695</v>
      </c>
      <c r="AR158">
        <f>NORMINV('Rand Int'!AR158,'Inputs &amp; Outputs'!$B$5,'Inputs &amp; Outputs'!$B$6)</f>
        <v>7.1271142599108245E-2</v>
      </c>
      <c r="AS158">
        <f>NORMINV('Rand Int'!AS158,'Inputs &amp; Outputs'!$B$5,'Inputs &amp; Outputs'!$B$6)</f>
        <v>5.4352634401998605E-2</v>
      </c>
      <c r="AT158">
        <f>NORMINV('Rand Int'!AT158,'Inputs &amp; Outputs'!$B$5,'Inputs &amp; Outputs'!$B$6)</f>
        <v>6.9824719313684544E-2</v>
      </c>
      <c r="AU158">
        <f>NORMINV('Rand Int'!AU158,'Inputs &amp; Outputs'!$B$5,'Inputs &amp; Outputs'!$B$6)</f>
        <v>0.16270454238771143</v>
      </c>
      <c r="AV158">
        <f>NORMINV('Rand Int'!AV158,'Inputs &amp; Outputs'!$B$5,'Inputs &amp; Outputs'!$B$6)</f>
        <v>6.4913904562932973E-2</v>
      </c>
      <c r="AW158">
        <f>NORMINV('Rand Int'!AW158,'Inputs &amp; Outputs'!$B$5,'Inputs &amp; Outputs'!$B$6)</f>
        <v>0.23909124785182098</v>
      </c>
      <c r="AX158">
        <f>NORMINV('Rand Int'!AX158,'Inputs &amp; Outputs'!$B$5,'Inputs &amp; Outputs'!$B$6)</f>
        <v>4.9548873193802315E-2</v>
      </c>
      <c r="AY158">
        <f>NORMINV('Rand Int'!AY158,'Inputs &amp; Outputs'!$B$5,'Inputs &amp; Outputs'!$B$6)</f>
        <v>0.18506925806042962</v>
      </c>
      <c r="AZ158">
        <f>NORMINV('Rand Int'!AZ158,'Inputs &amp; Outputs'!$B$5,'Inputs &amp; Outputs'!$B$6)</f>
        <v>2.7060158868567885E-2</v>
      </c>
      <c r="BA158">
        <f>NORMINV('Rand Int'!BA158,'Inputs &amp; Outputs'!$B$5,'Inputs &amp; Outputs'!$B$6)</f>
        <v>0.17763807643421575</v>
      </c>
      <c r="BB158">
        <f>NORMINV('Rand Int'!BB158,'Inputs &amp; Outputs'!$B$5,'Inputs &amp; Outputs'!$B$6)</f>
        <v>0.12902999544699867</v>
      </c>
      <c r="BC158">
        <f>NORMINV('Rand Int'!BC158,'Inputs &amp; Outputs'!$B$5,'Inputs &amp; Outputs'!$B$6)</f>
        <v>-5.6632867273587281E-2</v>
      </c>
      <c r="BD158">
        <f>NORMINV('Rand Int'!BD158,'Inputs &amp; Outputs'!$B$5,'Inputs &amp; Outputs'!$B$6)</f>
        <v>-2.9486706418661981E-2</v>
      </c>
      <c r="BE158">
        <f>NORMINV('Rand Int'!BE158,'Inputs &amp; Outputs'!$B$5,'Inputs &amp; Outputs'!$B$6)</f>
        <v>0.23882732042650962</v>
      </c>
      <c r="BF158">
        <f>NORMINV('Rand Int'!BF158,'Inputs &amp; Outputs'!$B$5,'Inputs &amp; Outputs'!$B$6)</f>
        <v>-3.0253246578903131E-2</v>
      </c>
      <c r="BG158">
        <f>NORMINV('Rand Int'!BG158,'Inputs &amp; Outputs'!$B$5,'Inputs &amp; Outputs'!$B$6)</f>
        <v>-3.3867856226104151E-2</v>
      </c>
      <c r="BH158">
        <f>NORMINV('Rand Int'!BH158,'Inputs &amp; Outputs'!$B$5,'Inputs &amp; Outputs'!$B$6)</f>
        <v>2.3448282058147286E-2</v>
      </c>
      <c r="BI158">
        <f>NORMINV('Rand Int'!BI158,'Inputs &amp; Outputs'!$B$5,'Inputs &amp; Outputs'!$B$6)</f>
        <v>-1.6919320999662216E-2</v>
      </c>
      <c r="BJ158">
        <f>NORMINV('Rand Int'!BJ158,'Inputs &amp; Outputs'!$B$5,'Inputs &amp; Outputs'!$B$6)</f>
        <v>6.1805846810313328E-2</v>
      </c>
      <c r="BK158">
        <f>NORMINV('Rand Int'!BK158,'Inputs &amp; Outputs'!$B$5,'Inputs &amp; Outputs'!$B$6)</f>
        <v>1.9691269460331548E-2</v>
      </c>
      <c r="BL158">
        <f>NORMINV('Rand Int'!BL158,'Inputs &amp; Outputs'!$B$5,'Inputs &amp; Outputs'!$B$6)</f>
        <v>0.14009040077490953</v>
      </c>
      <c r="BM158">
        <f>NORMINV('Rand Int'!BM158,'Inputs &amp; Outputs'!$B$5,'Inputs &amp; Outputs'!$B$6)</f>
        <v>-4.2538698788301396E-2</v>
      </c>
      <c r="BN158">
        <f>NORMINV('Rand Int'!BN158,'Inputs &amp; Outputs'!$B$5,'Inputs &amp; Outputs'!$B$6)</f>
        <v>3.9409407356781688E-2</v>
      </c>
      <c r="BO158">
        <f>NORMINV('Rand Int'!BO158,'Inputs &amp; Outputs'!$B$5,'Inputs &amp; Outputs'!$B$6)</f>
        <v>4.6643463890300565E-2</v>
      </c>
      <c r="BP158">
        <f>NORMINV('Rand Int'!BP158,'Inputs &amp; Outputs'!$B$5,'Inputs &amp; Outputs'!$B$6)</f>
        <v>4.5785231726572964E-2</v>
      </c>
      <c r="BQ158">
        <f>NORMINV('Rand Int'!BQ158,'Inputs &amp; Outputs'!$B$5,'Inputs &amp; Outputs'!$B$6)</f>
        <v>3.5739752261085306E-2</v>
      </c>
      <c r="BR158">
        <f>NORMINV('Rand Int'!BR158,'Inputs &amp; Outputs'!$B$5,'Inputs &amp; Outputs'!$B$6)</f>
        <v>1.1397946367712776E-2</v>
      </c>
      <c r="BS158">
        <f>NORMINV('Rand Int'!BS158,'Inputs &amp; Outputs'!$B$5,'Inputs &amp; Outputs'!$B$6)</f>
        <v>8.9318404102032303E-2</v>
      </c>
      <c r="BT158">
        <f>NORMINV('Rand Int'!BT158,'Inputs &amp; Outputs'!$B$5,'Inputs &amp; Outputs'!$B$6)</f>
        <v>1.6342845180936996E-2</v>
      </c>
    </row>
    <row r="159" spans="1:72" x14ac:dyDescent="0.25">
      <c r="A159" s="1">
        <v>158</v>
      </c>
      <c r="C159">
        <f>NORMINV('Rand Int'!C159,'Inputs &amp; Outputs'!$B$5,'Inputs &amp; Outputs'!$B$6)</f>
        <v>0.11611770493113877</v>
      </c>
      <c r="D159">
        <f>NORMINV('Rand Int'!D159,'Inputs &amp; Outputs'!$B$5,'Inputs &amp; Outputs'!$B$6)</f>
        <v>0.16900836450143886</v>
      </c>
      <c r="E159">
        <f>NORMINV('Rand Int'!E159,'Inputs &amp; Outputs'!$B$5,'Inputs &amp; Outputs'!$B$6)</f>
        <v>5.1002768613415926E-2</v>
      </c>
      <c r="F159">
        <f>NORMINV('Rand Int'!F159,'Inputs &amp; Outputs'!$B$5,'Inputs &amp; Outputs'!$B$6)</f>
        <v>0.11892818259455087</v>
      </c>
      <c r="G159">
        <f>NORMINV('Rand Int'!G159,'Inputs &amp; Outputs'!$B$5,'Inputs &amp; Outputs'!$B$6)</f>
        <v>0.10135127855402223</v>
      </c>
      <c r="H159">
        <f>NORMINV('Rand Int'!H159,'Inputs &amp; Outputs'!$B$5,'Inputs &amp; Outputs'!$B$6)</f>
        <v>0.11976855702533235</v>
      </c>
      <c r="I159">
        <f>NORMINV('Rand Int'!I159,'Inputs &amp; Outputs'!$B$5,'Inputs &amp; Outputs'!$B$6)</f>
        <v>0.17125688007079126</v>
      </c>
      <c r="J159">
        <f>NORMINV('Rand Int'!J159,'Inputs &amp; Outputs'!$B$5,'Inputs &amp; Outputs'!$B$6)</f>
        <v>-1.0926975068865988E-2</v>
      </c>
      <c r="K159">
        <f>NORMINV('Rand Int'!K159,'Inputs &amp; Outputs'!$B$5,'Inputs &amp; Outputs'!$B$6)</f>
        <v>6.2642233454973703E-2</v>
      </c>
      <c r="L159">
        <f>NORMINV('Rand Int'!L159,'Inputs &amp; Outputs'!$B$5,'Inputs &amp; Outputs'!$B$6)</f>
        <v>7.295408351582984E-2</v>
      </c>
      <c r="M159">
        <f>NORMINV('Rand Int'!M159,'Inputs &amp; Outputs'!$B$5,'Inputs &amp; Outputs'!$B$6)</f>
        <v>6.8456519847418643E-2</v>
      </c>
      <c r="N159">
        <f>NORMINV('Rand Int'!N159,'Inputs &amp; Outputs'!$B$5,'Inputs &amp; Outputs'!$B$6)</f>
        <v>7.8637609988810919E-2</v>
      </c>
      <c r="O159">
        <f>NORMINV('Rand Int'!O159,'Inputs &amp; Outputs'!$B$5,'Inputs &amp; Outputs'!$B$6)</f>
        <v>1.2646691486161828E-2</v>
      </c>
      <c r="P159">
        <f>NORMINV('Rand Int'!P159,'Inputs &amp; Outputs'!$B$5,'Inputs &amp; Outputs'!$B$6)</f>
        <v>-1.1900846974653947E-2</v>
      </c>
      <c r="Q159">
        <f>NORMINV('Rand Int'!Q159,'Inputs &amp; Outputs'!$B$5,'Inputs &amp; Outputs'!$B$6)</f>
        <v>3.1421088370838193E-2</v>
      </c>
      <c r="R159">
        <f>NORMINV('Rand Int'!R159,'Inputs &amp; Outputs'!$B$5,'Inputs &amp; Outputs'!$B$6)</f>
        <v>0.2098634239532102</v>
      </c>
      <c r="S159">
        <f>NORMINV('Rand Int'!S159,'Inputs &amp; Outputs'!$B$5,'Inputs &amp; Outputs'!$B$6)</f>
        <v>2.3646273883419208E-2</v>
      </c>
      <c r="T159">
        <f>NORMINV('Rand Int'!T159,'Inputs &amp; Outputs'!$B$5,'Inputs &amp; Outputs'!$B$6)</f>
        <v>-6.356780001872317E-2</v>
      </c>
      <c r="U159">
        <f>NORMINV('Rand Int'!U159,'Inputs &amp; Outputs'!$B$5,'Inputs &amp; Outputs'!$B$6)</f>
        <v>-3.0859819616634018E-2</v>
      </c>
      <c r="V159">
        <f>NORMINV('Rand Int'!V159,'Inputs &amp; Outputs'!$B$5,'Inputs &amp; Outputs'!$B$6)</f>
        <v>8.1495231339052371E-2</v>
      </c>
      <c r="W159">
        <f>NORMINV('Rand Int'!W159,'Inputs &amp; Outputs'!$B$5,'Inputs &amp; Outputs'!$B$6)</f>
        <v>9.1969552697630574E-2</v>
      </c>
      <c r="X159">
        <f>NORMINV('Rand Int'!X159,'Inputs &amp; Outputs'!$B$5,'Inputs &amp; Outputs'!$B$6)</f>
        <v>0.13950387279229887</v>
      </c>
      <c r="Y159">
        <f>NORMINV('Rand Int'!Y159,'Inputs &amp; Outputs'!$B$5,'Inputs &amp; Outputs'!$B$6)</f>
        <v>0.18153071492362144</v>
      </c>
      <c r="Z159">
        <f>NORMINV('Rand Int'!Z159,'Inputs &amp; Outputs'!$B$5,'Inputs &amp; Outputs'!$B$6)</f>
        <v>6.8814681921937265E-2</v>
      </c>
      <c r="AA159">
        <f>NORMINV('Rand Int'!AA159,'Inputs &amp; Outputs'!$B$5,'Inputs &amp; Outputs'!$B$6)</f>
        <v>9.1462905763742053E-2</v>
      </c>
      <c r="AB159">
        <f>NORMINV('Rand Int'!AB159,'Inputs &amp; Outputs'!$B$5,'Inputs &amp; Outputs'!$B$6)</f>
        <v>5.8580011056179153E-2</v>
      </c>
      <c r="AC159">
        <f>NORMINV('Rand Int'!AC159,'Inputs &amp; Outputs'!$B$5,'Inputs &amp; Outputs'!$B$6)</f>
        <v>-8.1914011836935668E-2</v>
      </c>
      <c r="AD159">
        <f>NORMINV('Rand Int'!AD159,'Inputs &amp; Outputs'!$B$5,'Inputs &amp; Outputs'!$B$6)</f>
        <v>-5.5509203529621312E-2</v>
      </c>
      <c r="AE159">
        <f>NORMINV('Rand Int'!AE159,'Inputs &amp; Outputs'!$B$5,'Inputs &amp; Outputs'!$B$6)</f>
        <v>0.16206177905519309</v>
      </c>
      <c r="AF159">
        <f>NORMINV('Rand Int'!AF159,'Inputs &amp; Outputs'!$B$5,'Inputs &amp; Outputs'!$B$6)</f>
        <v>8.8878637900742685E-2</v>
      </c>
      <c r="AG159">
        <f>NORMINV('Rand Int'!AG159,'Inputs &amp; Outputs'!$B$5,'Inputs &amp; Outputs'!$B$6)</f>
        <v>-6.9180626585125748E-2</v>
      </c>
      <c r="AH159">
        <f>NORMINV('Rand Int'!AH159,'Inputs &amp; Outputs'!$B$5,'Inputs &amp; Outputs'!$B$6)</f>
        <v>-3.4459078830807802E-2</v>
      </c>
      <c r="AI159">
        <f>NORMINV('Rand Int'!AI159,'Inputs &amp; Outputs'!$B$5,'Inputs &amp; Outputs'!$B$6)</f>
        <v>9.5028913356301536E-2</v>
      </c>
      <c r="AJ159">
        <f>NORMINV('Rand Int'!AJ159,'Inputs &amp; Outputs'!$B$5,'Inputs &amp; Outputs'!$B$6)</f>
        <v>-3.4699180331701981E-2</v>
      </c>
      <c r="AK159">
        <f>NORMINV('Rand Int'!AK159,'Inputs &amp; Outputs'!$B$5,'Inputs &amp; Outputs'!$B$6)</f>
        <v>0.18117340190947051</v>
      </c>
      <c r="AL159">
        <f>NORMINV('Rand Int'!AL159,'Inputs &amp; Outputs'!$B$5,'Inputs &amp; Outputs'!$B$6)</f>
        <v>1.7455531585214533E-2</v>
      </c>
      <c r="AM159">
        <f>NORMINV('Rand Int'!AM159,'Inputs &amp; Outputs'!$B$5,'Inputs &amp; Outputs'!$B$6)</f>
        <v>9.9797976365622557E-2</v>
      </c>
      <c r="AN159">
        <f>NORMINV('Rand Int'!AN159,'Inputs &amp; Outputs'!$B$5,'Inputs &amp; Outputs'!$B$6)</f>
        <v>0.12915827857990314</v>
      </c>
      <c r="AO159">
        <f>NORMINV('Rand Int'!AO159,'Inputs &amp; Outputs'!$B$5,'Inputs &amp; Outputs'!$B$6)</f>
        <v>0.13654801457249111</v>
      </c>
      <c r="AP159">
        <f>NORMINV('Rand Int'!AP159,'Inputs &amp; Outputs'!$B$5,'Inputs &amp; Outputs'!$B$6)</f>
        <v>0.13327828106581269</v>
      </c>
      <c r="AQ159">
        <f>NORMINV('Rand Int'!AQ159,'Inputs &amp; Outputs'!$B$5,'Inputs &amp; Outputs'!$B$6)</f>
        <v>9.5170280109907024E-2</v>
      </c>
      <c r="AR159">
        <f>NORMINV('Rand Int'!AR159,'Inputs &amp; Outputs'!$B$5,'Inputs &amp; Outputs'!$B$6)</f>
        <v>-1.2829828170689214E-3</v>
      </c>
      <c r="AS159">
        <f>NORMINV('Rand Int'!AS159,'Inputs &amp; Outputs'!$B$5,'Inputs &amp; Outputs'!$B$6)</f>
        <v>0.11443616134504733</v>
      </c>
      <c r="AT159">
        <f>NORMINV('Rand Int'!AT159,'Inputs &amp; Outputs'!$B$5,'Inputs &amp; Outputs'!$B$6)</f>
        <v>7.112748108440814E-2</v>
      </c>
      <c r="AU159">
        <f>NORMINV('Rand Int'!AU159,'Inputs &amp; Outputs'!$B$5,'Inputs &amp; Outputs'!$B$6)</f>
        <v>-2.2068386960306108E-2</v>
      </c>
      <c r="AV159">
        <f>NORMINV('Rand Int'!AV159,'Inputs &amp; Outputs'!$B$5,'Inputs &amp; Outputs'!$B$6)</f>
        <v>0.19571937517218344</v>
      </c>
      <c r="AW159">
        <f>NORMINV('Rand Int'!AW159,'Inputs &amp; Outputs'!$B$5,'Inputs &amp; Outputs'!$B$6)</f>
        <v>7.2956738495479664E-2</v>
      </c>
      <c r="AX159">
        <f>NORMINV('Rand Int'!AX159,'Inputs &amp; Outputs'!$B$5,'Inputs &amp; Outputs'!$B$6)</f>
        <v>3.8500324868068314E-2</v>
      </c>
      <c r="AY159">
        <f>NORMINV('Rand Int'!AY159,'Inputs &amp; Outputs'!$B$5,'Inputs &amp; Outputs'!$B$6)</f>
        <v>1.7955792881201617E-2</v>
      </c>
      <c r="AZ159">
        <f>NORMINV('Rand Int'!AZ159,'Inputs &amp; Outputs'!$B$5,'Inputs &amp; Outputs'!$B$6)</f>
        <v>7.6199345719557332E-2</v>
      </c>
      <c r="BA159">
        <f>NORMINV('Rand Int'!BA159,'Inputs &amp; Outputs'!$B$5,'Inputs &amp; Outputs'!$B$6)</f>
        <v>0.16277644624504845</v>
      </c>
      <c r="BB159">
        <f>NORMINV('Rand Int'!BB159,'Inputs &amp; Outputs'!$B$5,'Inputs &amp; Outputs'!$B$6)</f>
        <v>-1.9793649872128172E-2</v>
      </c>
      <c r="BC159">
        <f>NORMINV('Rand Int'!BC159,'Inputs &amp; Outputs'!$B$5,'Inputs &amp; Outputs'!$B$6)</f>
        <v>4.4572996342969212E-2</v>
      </c>
      <c r="BD159">
        <f>NORMINV('Rand Int'!BD159,'Inputs &amp; Outputs'!$B$5,'Inputs &amp; Outputs'!$B$6)</f>
        <v>4.5145261771578835E-2</v>
      </c>
      <c r="BE159">
        <f>NORMINV('Rand Int'!BE159,'Inputs &amp; Outputs'!$B$5,'Inputs &amp; Outputs'!$B$6)</f>
        <v>0.10169149907322478</v>
      </c>
      <c r="BF159">
        <f>NORMINV('Rand Int'!BF159,'Inputs &amp; Outputs'!$B$5,'Inputs &amp; Outputs'!$B$6)</f>
        <v>0.11351230399342775</v>
      </c>
      <c r="BG159">
        <f>NORMINV('Rand Int'!BG159,'Inputs &amp; Outputs'!$B$5,'Inputs &amp; Outputs'!$B$6)</f>
        <v>5.0044750584691947E-2</v>
      </c>
      <c r="BH159">
        <f>NORMINV('Rand Int'!BH159,'Inputs &amp; Outputs'!$B$5,'Inputs &amp; Outputs'!$B$6)</f>
        <v>9.7846751397002468E-2</v>
      </c>
      <c r="BI159">
        <f>NORMINV('Rand Int'!BI159,'Inputs &amp; Outputs'!$B$5,'Inputs &amp; Outputs'!$B$6)</f>
        <v>5.5358911604847197E-2</v>
      </c>
      <c r="BJ159">
        <f>NORMINV('Rand Int'!BJ159,'Inputs &amp; Outputs'!$B$5,'Inputs &amp; Outputs'!$B$6)</f>
        <v>3.5700870581634805E-2</v>
      </c>
      <c r="BK159">
        <f>NORMINV('Rand Int'!BK159,'Inputs &amp; Outputs'!$B$5,'Inputs &amp; Outputs'!$B$6)</f>
        <v>5.8346699856717844E-2</v>
      </c>
      <c r="BL159">
        <f>NORMINV('Rand Int'!BL159,'Inputs &amp; Outputs'!$B$5,'Inputs &amp; Outputs'!$B$6)</f>
        <v>4.3516933381227557E-2</v>
      </c>
      <c r="BM159">
        <f>NORMINV('Rand Int'!BM159,'Inputs &amp; Outputs'!$B$5,'Inputs &amp; Outputs'!$B$6)</f>
        <v>0.17856480544402764</v>
      </c>
      <c r="BN159">
        <f>NORMINV('Rand Int'!BN159,'Inputs &amp; Outputs'!$B$5,'Inputs &amp; Outputs'!$B$6)</f>
        <v>5.3500643328457012E-2</v>
      </c>
      <c r="BO159">
        <f>NORMINV('Rand Int'!BO159,'Inputs &amp; Outputs'!$B$5,'Inputs &amp; Outputs'!$B$6)</f>
        <v>6.9426286340221091E-2</v>
      </c>
      <c r="BP159">
        <f>NORMINV('Rand Int'!BP159,'Inputs &amp; Outputs'!$B$5,'Inputs &amp; Outputs'!$B$6)</f>
        <v>9.2491685297324683E-2</v>
      </c>
      <c r="BQ159">
        <f>NORMINV('Rand Int'!BQ159,'Inputs &amp; Outputs'!$B$5,'Inputs &amp; Outputs'!$B$6)</f>
        <v>7.0003906759678172E-2</v>
      </c>
      <c r="BR159">
        <f>NORMINV('Rand Int'!BR159,'Inputs &amp; Outputs'!$B$5,'Inputs &amp; Outputs'!$B$6)</f>
        <v>0.17603052530182015</v>
      </c>
      <c r="BS159">
        <f>NORMINV('Rand Int'!BS159,'Inputs &amp; Outputs'!$B$5,'Inputs &amp; Outputs'!$B$6)</f>
        <v>5.6716072050872438E-2</v>
      </c>
      <c r="BT159">
        <f>NORMINV('Rand Int'!BT159,'Inputs &amp; Outputs'!$B$5,'Inputs &amp; Outputs'!$B$6)</f>
        <v>8.4365880083672851E-2</v>
      </c>
    </row>
    <row r="160" spans="1:72" x14ac:dyDescent="0.25">
      <c r="A160" s="1">
        <v>159</v>
      </c>
      <c r="C160">
        <f>NORMINV('Rand Int'!C160,'Inputs &amp; Outputs'!$B$5,'Inputs &amp; Outputs'!$B$6)</f>
        <v>7.765203424175407E-2</v>
      </c>
      <c r="D160">
        <f>NORMINV('Rand Int'!D160,'Inputs &amp; Outputs'!$B$5,'Inputs &amp; Outputs'!$B$6)</f>
        <v>0.11175384815435321</v>
      </c>
      <c r="E160">
        <f>NORMINV('Rand Int'!E160,'Inputs &amp; Outputs'!$B$5,'Inputs &amp; Outputs'!$B$6)</f>
        <v>9.7021932667066754E-2</v>
      </c>
      <c r="F160">
        <f>NORMINV('Rand Int'!F160,'Inputs &amp; Outputs'!$B$5,'Inputs &amp; Outputs'!$B$6)</f>
        <v>5.831794214076607E-2</v>
      </c>
      <c r="G160">
        <f>NORMINV('Rand Int'!G160,'Inputs &amp; Outputs'!$B$5,'Inputs &amp; Outputs'!$B$6)</f>
        <v>-2.5633838214555532E-2</v>
      </c>
      <c r="H160">
        <f>NORMINV('Rand Int'!H160,'Inputs &amp; Outputs'!$B$5,'Inputs &amp; Outputs'!$B$6)</f>
        <v>0.18842288853225359</v>
      </c>
      <c r="I160">
        <f>NORMINV('Rand Int'!I160,'Inputs &amp; Outputs'!$B$5,'Inputs &amp; Outputs'!$B$6)</f>
        <v>7.278022610422219E-2</v>
      </c>
      <c r="J160">
        <f>NORMINV('Rand Int'!J160,'Inputs &amp; Outputs'!$B$5,'Inputs &amp; Outputs'!$B$6)</f>
        <v>8.0130485260433135E-2</v>
      </c>
      <c r="K160">
        <f>NORMINV('Rand Int'!K160,'Inputs &amp; Outputs'!$B$5,'Inputs &amp; Outputs'!$B$6)</f>
        <v>0.15348974932272269</v>
      </c>
      <c r="L160">
        <f>NORMINV('Rand Int'!L160,'Inputs &amp; Outputs'!$B$5,'Inputs &amp; Outputs'!$B$6)</f>
        <v>2.8279361048758334E-3</v>
      </c>
      <c r="M160">
        <f>NORMINV('Rand Int'!M160,'Inputs &amp; Outputs'!$B$5,'Inputs &amp; Outputs'!$B$6)</f>
        <v>0.10279067418932751</v>
      </c>
      <c r="N160">
        <f>NORMINV('Rand Int'!N160,'Inputs &amp; Outputs'!$B$5,'Inputs &amp; Outputs'!$B$6)</f>
        <v>8.1177566955418265E-2</v>
      </c>
      <c r="O160">
        <f>NORMINV('Rand Int'!O160,'Inputs &amp; Outputs'!$B$5,'Inputs &amp; Outputs'!$B$6)</f>
        <v>3.6849094173187769E-2</v>
      </c>
      <c r="P160">
        <f>NORMINV('Rand Int'!P160,'Inputs &amp; Outputs'!$B$5,'Inputs &amp; Outputs'!$B$6)</f>
        <v>9.362871804431816E-2</v>
      </c>
      <c r="Q160">
        <f>NORMINV('Rand Int'!Q160,'Inputs &amp; Outputs'!$B$5,'Inputs &amp; Outputs'!$B$6)</f>
        <v>-4.4089172356833753E-2</v>
      </c>
      <c r="R160">
        <f>NORMINV('Rand Int'!R160,'Inputs &amp; Outputs'!$B$5,'Inputs &amp; Outputs'!$B$6)</f>
        <v>5.264720301424862E-2</v>
      </c>
      <c r="S160">
        <f>NORMINV('Rand Int'!S160,'Inputs &amp; Outputs'!$B$5,'Inputs &amp; Outputs'!$B$6)</f>
        <v>0.16762158189973381</v>
      </c>
      <c r="T160">
        <f>NORMINV('Rand Int'!T160,'Inputs &amp; Outputs'!$B$5,'Inputs &amp; Outputs'!$B$6)</f>
        <v>0.13398573675337122</v>
      </c>
      <c r="U160">
        <f>NORMINV('Rand Int'!U160,'Inputs &amp; Outputs'!$B$5,'Inputs &amp; Outputs'!$B$6)</f>
        <v>3.2388607070564908E-2</v>
      </c>
      <c r="V160">
        <f>NORMINV('Rand Int'!V160,'Inputs &amp; Outputs'!$B$5,'Inputs &amp; Outputs'!$B$6)</f>
        <v>-9.3449287078885557E-3</v>
      </c>
      <c r="W160">
        <f>NORMINV('Rand Int'!W160,'Inputs &amp; Outputs'!$B$5,'Inputs &amp; Outputs'!$B$6)</f>
        <v>3.261421733438831E-2</v>
      </c>
      <c r="X160">
        <f>NORMINV('Rand Int'!X160,'Inputs &amp; Outputs'!$B$5,'Inputs &amp; Outputs'!$B$6)</f>
        <v>-1.5453525736866314E-2</v>
      </c>
      <c r="Y160">
        <f>NORMINV('Rand Int'!Y160,'Inputs &amp; Outputs'!$B$5,'Inputs &amp; Outputs'!$B$6)</f>
        <v>-4.9838814033551643E-3</v>
      </c>
      <c r="Z160">
        <f>NORMINV('Rand Int'!Z160,'Inputs &amp; Outputs'!$B$5,'Inputs &amp; Outputs'!$B$6)</f>
        <v>3.6495409564925904E-2</v>
      </c>
      <c r="AA160">
        <f>NORMINV('Rand Int'!AA160,'Inputs &amp; Outputs'!$B$5,'Inputs &amp; Outputs'!$B$6)</f>
        <v>0.14854630877019742</v>
      </c>
      <c r="AB160">
        <f>NORMINV('Rand Int'!AB160,'Inputs &amp; Outputs'!$B$5,'Inputs &amp; Outputs'!$B$6)</f>
        <v>0.10134937858195527</v>
      </c>
      <c r="AC160">
        <f>NORMINV('Rand Int'!AC160,'Inputs &amp; Outputs'!$B$5,'Inputs &amp; Outputs'!$B$6)</f>
        <v>-4.356772230620963E-2</v>
      </c>
      <c r="AD160">
        <f>NORMINV('Rand Int'!AD160,'Inputs &amp; Outputs'!$B$5,'Inputs &amp; Outputs'!$B$6)</f>
        <v>-7.0724616787585792E-3</v>
      </c>
      <c r="AE160">
        <f>NORMINV('Rand Int'!AE160,'Inputs &amp; Outputs'!$B$5,'Inputs &amp; Outputs'!$B$6)</f>
        <v>8.4407991776376631E-2</v>
      </c>
      <c r="AF160">
        <f>NORMINV('Rand Int'!AF160,'Inputs &amp; Outputs'!$B$5,'Inputs &amp; Outputs'!$B$6)</f>
        <v>5.2420237803915533E-2</v>
      </c>
      <c r="AG160">
        <f>NORMINV('Rand Int'!AG160,'Inputs &amp; Outputs'!$B$5,'Inputs &amp; Outputs'!$B$6)</f>
        <v>7.1774134451537422E-2</v>
      </c>
      <c r="AH160">
        <f>NORMINV('Rand Int'!AH160,'Inputs &amp; Outputs'!$B$5,'Inputs &amp; Outputs'!$B$6)</f>
        <v>2.061220996620336E-2</v>
      </c>
      <c r="AI160">
        <f>NORMINV('Rand Int'!AI160,'Inputs &amp; Outputs'!$B$5,'Inputs &amp; Outputs'!$B$6)</f>
        <v>9.5824884889187514E-2</v>
      </c>
      <c r="AJ160">
        <f>NORMINV('Rand Int'!AJ160,'Inputs &amp; Outputs'!$B$5,'Inputs &amp; Outputs'!$B$6)</f>
        <v>9.0494764079274842E-2</v>
      </c>
      <c r="AK160">
        <f>NORMINV('Rand Int'!AK160,'Inputs &amp; Outputs'!$B$5,'Inputs &amp; Outputs'!$B$6)</f>
        <v>0.12034924605679978</v>
      </c>
      <c r="AL160">
        <f>NORMINV('Rand Int'!AL160,'Inputs &amp; Outputs'!$B$5,'Inputs &amp; Outputs'!$B$6)</f>
        <v>-5.4803688713846929E-2</v>
      </c>
      <c r="AM160">
        <f>NORMINV('Rand Int'!AM160,'Inputs &amp; Outputs'!$B$5,'Inputs &amp; Outputs'!$B$6)</f>
        <v>0.12374208919300909</v>
      </c>
      <c r="AN160">
        <f>NORMINV('Rand Int'!AN160,'Inputs &amp; Outputs'!$B$5,'Inputs &amp; Outputs'!$B$6)</f>
        <v>6.764372596395539E-2</v>
      </c>
      <c r="AO160">
        <f>NORMINV('Rand Int'!AO160,'Inputs &amp; Outputs'!$B$5,'Inputs &amp; Outputs'!$B$6)</f>
        <v>7.4871124661191529E-2</v>
      </c>
      <c r="AP160">
        <f>NORMINV('Rand Int'!AP160,'Inputs &amp; Outputs'!$B$5,'Inputs &amp; Outputs'!$B$6)</f>
        <v>2.3338275200637609E-2</v>
      </c>
      <c r="AQ160">
        <f>NORMINV('Rand Int'!AQ160,'Inputs &amp; Outputs'!$B$5,'Inputs &amp; Outputs'!$B$6)</f>
        <v>3.0153442151580674E-2</v>
      </c>
      <c r="AR160">
        <f>NORMINV('Rand Int'!AR160,'Inputs &amp; Outputs'!$B$5,'Inputs &amp; Outputs'!$B$6)</f>
        <v>3.9782982424696439E-2</v>
      </c>
      <c r="AS160">
        <f>NORMINV('Rand Int'!AS160,'Inputs &amp; Outputs'!$B$5,'Inputs &amp; Outputs'!$B$6)</f>
        <v>7.3085095414225698E-2</v>
      </c>
      <c r="AT160">
        <f>NORMINV('Rand Int'!AT160,'Inputs &amp; Outputs'!$B$5,'Inputs &amp; Outputs'!$B$6)</f>
        <v>6.0025568801226177E-2</v>
      </c>
      <c r="AU160">
        <f>NORMINV('Rand Int'!AU160,'Inputs &amp; Outputs'!$B$5,'Inputs &amp; Outputs'!$B$6)</f>
        <v>-5.2779989030474511E-2</v>
      </c>
      <c r="AV160">
        <f>NORMINV('Rand Int'!AV160,'Inputs &amp; Outputs'!$B$5,'Inputs &amp; Outputs'!$B$6)</f>
        <v>-1.393181860530969E-2</v>
      </c>
      <c r="AW160">
        <f>NORMINV('Rand Int'!AW160,'Inputs &amp; Outputs'!$B$5,'Inputs &amp; Outputs'!$B$6)</f>
        <v>0.14480054578589313</v>
      </c>
      <c r="AX160">
        <f>NORMINV('Rand Int'!AX160,'Inputs &amp; Outputs'!$B$5,'Inputs &amp; Outputs'!$B$6)</f>
        <v>-1.5698249098534012E-2</v>
      </c>
      <c r="AY160">
        <f>NORMINV('Rand Int'!AY160,'Inputs &amp; Outputs'!$B$5,'Inputs &amp; Outputs'!$B$6)</f>
        <v>0.16185340033375112</v>
      </c>
      <c r="AZ160">
        <f>NORMINV('Rand Int'!AZ160,'Inputs &amp; Outputs'!$B$5,'Inputs &amp; Outputs'!$B$6)</f>
        <v>-4.749031990567408E-2</v>
      </c>
      <c r="BA160">
        <f>NORMINV('Rand Int'!BA160,'Inputs &amp; Outputs'!$B$5,'Inputs &amp; Outputs'!$B$6)</f>
        <v>8.8069985462463501E-2</v>
      </c>
      <c r="BB160">
        <f>NORMINV('Rand Int'!BB160,'Inputs &amp; Outputs'!$B$5,'Inputs &amp; Outputs'!$B$6)</f>
        <v>8.0034530445886487E-2</v>
      </c>
      <c r="BC160">
        <f>NORMINV('Rand Int'!BC160,'Inputs &amp; Outputs'!$B$5,'Inputs &amp; Outputs'!$B$6)</f>
        <v>8.5998893065760057E-2</v>
      </c>
      <c r="BD160">
        <f>NORMINV('Rand Int'!BD160,'Inputs &amp; Outputs'!$B$5,'Inputs &amp; Outputs'!$B$6)</f>
        <v>-1.4841727994518786E-2</v>
      </c>
      <c r="BE160">
        <f>NORMINV('Rand Int'!BE160,'Inputs &amp; Outputs'!$B$5,'Inputs &amp; Outputs'!$B$6)</f>
        <v>2.382811696322254E-2</v>
      </c>
      <c r="BF160">
        <f>NORMINV('Rand Int'!BF160,'Inputs &amp; Outputs'!$B$5,'Inputs &amp; Outputs'!$B$6)</f>
        <v>0.10922940118852358</v>
      </c>
      <c r="BG160">
        <f>NORMINV('Rand Int'!BG160,'Inputs &amp; Outputs'!$B$5,'Inputs &amp; Outputs'!$B$6)</f>
        <v>5.1826754655370788E-2</v>
      </c>
      <c r="BH160">
        <f>NORMINV('Rand Int'!BH160,'Inputs &amp; Outputs'!$B$5,'Inputs &amp; Outputs'!$B$6)</f>
        <v>-5.0431085879084764E-2</v>
      </c>
      <c r="BI160">
        <f>NORMINV('Rand Int'!BI160,'Inputs &amp; Outputs'!$B$5,'Inputs &amp; Outputs'!$B$6)</f>
        <v>6.0344526598724871E-2</v>
      </c>
      <c r="BJ160">
        <f>NORMINV('Rand Int'!BJ160,'Inputs &amp; Outputs'!$B$5,'Inputs &amp; Outputs'!$B$6)</f>
        <v>7.5516675603340619E-2</v>
      </c>
      <c r="BK160">
        <f>NORMINV('Rand Int'!BK160,'Inputs &amp; Outputs'!$B$5,'Inputs &amp; Outputs'!$B$6)</f>
        <v>2.8945531760755996E-3</v>
      </c>
      <c r="BL160">
        <f>NORMINV('Rand Int'!BL160,'Inputs &amp; Outputs'!$B$5,'Inputs &amp; Outputs'!$B$6)</f>
        <v>3.0373514939631752E-2</v>
      </c>
      <c r="BM160">
        <f>NORMINV('Rand Int'!BM160,'Inputs &amp; Outputs'!$B$5,'Inputs &amp; Outputs'!$B$6)</f>
        <v>-1.2996156939277803E-3</v>
      </c>
      <c r="BN160">
        <f>NORMINV('Rand Int'!BN160,'Inputs &amp; Outputs'!$B$5,'Inputs &amp; Outputs'!$B$6)</f>
        <v>2.152307081293222E-2</v>
      </c>
      <c r="BO160">
        <f>NORMINV('Rand Int'!BO160,'Inputs &amp; Outputs'!$B$5,'Inputs &amp; Outputs'!$B$6)</f>
        <v>0.10504077800759862</v>
      </c>
      <c r="BP160">
        <f>NORMINV('Rand Int'!BP160,'Inputs &amp; Outputs'!$B$5,'Inputs &amp; Outputs'!$B$6)</f>
        <v>0.10390111506869676</v>
      </c>
      <c r="BQ160">
        <f>NORMINV('Rand Int'!BQ160,'Inputs &amp; Outputs'!$B$5,'Inputs &amp; Outputs'!$B$6)</f>
        <v>6.1845698662497256E-4</v>
      </c>
      <c r="BR160">
        <f>NORMINV('Rand Int'!BR160,'Inputs &amp; Outputs'!$B$5,'Inputs &amp; Outputs'!$B$6)</f>
        <v>0.13101927119201026</v>
      </c>
      <c r="BS160">
        <f>NORMINV('Rand Int'!BS160,'Inputs &amp; Outputs'!$B$5,'Inputs &amp; Outputs'!$B$6)</f>
        <v>0.18470876340574016</v>
      </c>
      <c r="BT160">
        <f>NORMINV('Rand Int'!BT160,'Inputs &amp; Outputs'!$B$5,'Inputs &amp; Outputs'!$B$6)</f>
        <v>6.9559995481907388E-2</v>
      </c>
    </row>
    <row r="161" spans="1:72" x14ac:dyDescent="0.25">
      <c r="A161" s="1">
        <v>160</v>
      </c>
      <c r="C161">
        <f>NORMINV('Rand Int'!C161,'Inputs &amp; Outputs'!$B$5,'Inputs &amp; Outputs'!$B$6)</f>
        <v>-6.2346521233584667E-2</v>
      </c>
      <c r="D161">
        <f>NORMINV('Rand Int'!D161,'Inputs &amp; Outputs'!$B$5,'Inputs &amp; Outputs'!$B$6)</f>
        <v>6.4352953915513975E-2</v>
      </c>
      <c r="E161">
        <f>NORMINV('Rand Int'!E161,'Inputs &amp; Outputs'!$B$5,'Inputs &amp; Outputs'!$B$6)</f>
        <v>0.18773059739936782</v>
      </c>
      <c r="F161">
        <f>NORMINV('Rand Int'!F161,'Inputs &amp; Outputs'!$B$5,'Inputs &amp; Outputs'!$B$6)</f>
        <v>0.14840972946964615</v>
      </c>
      <c r="G161">
        <f>NORMINV('Rand Int'!G161,'Inputs &amp; Outputs'!$B$5,'Inputs &amp; Outputs'!$B$6)</f>
        <v>0.13023898412321255</v>
      </c>
      <c r="H161">
        <f>NORMINV('Rand Int'!H161,'Inputs &amp; Outputs'!$B$5,'Inputs &amp; Outputs'!$B$6)</f>
        <v>1.8418094683261686E-2</v>
      </c>
      <c r="I161">
        <f>NORMINV('Rand Int'!I161,'Inputs &amp; Outputs'!$B$5,'Inputs &amp; Outputs'!$B$6)</f>
        <v>5.9456422684504649E-2</v>
      </c>
      <c r="J161">
        <f>NORMINV('Rand Int'!J161,'Inputs &amp; Outputs'!$B$5,'Inputs &amp; Outputs'!$B$6)</f>
        <v>-4.4766972006289846E-2</v>
      </c>
      <c r="K161">
        <f>NORMINV('Rand Int'!K161,'Inputs &amp; Outputs'!$B$5,'Inputs &amp; Outputs'!$B$6)</f>
        <v>-7.7559397363361482E-3</v>
      </c>
      <c r="L161">
        <f>NORMINV('Rand Int'!L161,'Inputs &amp; Outputs'!$B$5,'Inputs &amp; Outputs'!$B$6)</f>
        <v>0.12220757059681192</v>
      </c>
      <c r="M161">
        <f>NORMINV('Rand Int'!M161,'Inputs &amp; Outputs'!$B$5,'Inputs &amp; Outputs'!$B$6)</f>
        <v>7.7138568144641831E-2</v>
      </c>
      <c r="N161">
        <f>NORMINV('Rand Int'!N161,'Inputs &amp; Outputs'!$B$5,'Inputs &amp; Outputs'!$B$6)</f>
        <v>4.1816898098877633E-2</v>
      </c>
      <c r="O161">
        <f>NORMINV('Rand Int'!O161,'Inputs &amp; Outputs'!$B$5,'Inputs &amp; Outputs'!$B$6)</f>
        <v>0.1541976803203241</v>
      </c>
      <c r="P161">
        <f>NORMINV('Rand Int'!P161,'Inputs &amp; Outputs'!$B$5,'Inputs &amp; Outputs'!$B$6)</f>
        <v>-4.9536307932442528E-2</v>
      </c>
      <c r="Q161">
        <f>NORMINV('Rand Int'!Q161,'Inputs &amp; Outputs'!$B$5,'Inputs &amp; Outputs'!$B$6)</f>
        <v>6.0684487313095614E-2</v>
      </c>
      <c r="R161">
        <f>NORMINV('Rand Int'!R161,'Inputs &amp; Outputs'!$B$5,'Inputs &amp; Outputs'!$B$6)</f>
        <v>0.12769528621587445</v>
      </c>
      <c r="S161">
        <f>NORMINV('Rand Int'!S161,'Inputs &amp; Outputs'!$B$5,'Inputs &amp; Outputs'!$B$6)</f>
        <v>1.0152888548559731E-2</v>
      </c>
      <c r="T161">
        <f>NORMINV('Rand Int'!T161,'Inputs &amp; Outputs'!$B$5,'Inputs &amp; Outputs'!$B$6)</f>
        <v>0.10237205821210213</v>
      </c>
      <c r="U161">
        <f>NORMINV('Rand Int'!U161,'Inputs &amp; Outputs'!$B$5,'Inputs &amp; Outputs'!$B$6)</f>
        <v>0.112914055955433</v>
      </c>
      <c r="V161">
        <f>NORMINV('Rand Int'!V161,'Inputs &amp; Outputs'!$B$5,'Inputs &amp; Outputs'!$B$6)</f>
        <v>-3.9500224380696891E-3</v>
      </c>
      <c r="W161">
        <f>NORMINV('Rand Int'!W161,'Inputs &amp; Outputs'!$B$5,'Inputs &amp; Outputs'!$B$6)</f>
        <v>2.5737690543617249E-2</v>
      </c>
      <c r="X161">
        <f>NORMINV('Rand Int'!X161,'Inputs &amp; Outputs'!$B$5,'Inputs &amp; Outputs'!$B$6)</f>
        <v>2.0453109001203236E-2</v>
      </c>
      <c r="Y161">
        <f>NORMINV('Rand Int'!Y161,'Inputs &amp; Outputs'!$B$5,'Inputs &amp; Outputs'!$B$6)</f>
        <v>-2.4120400307805767E-2</v>
      </c>
      <c r="Z161">
        <f>NORMINV('Rand Int'!Z161,'Inputs &amp; Outputs'!$B$5,'Inputs &amp; Outputs'!$B$6)</f>
        <v>0.17345027347167358</v>
      </c>
      <c r="AA161">
        <f>NORMINV('Rand Int'!AA161,'Inputs &amp; Outputs'!$B$5,'Inputs &amp; Outputs'!$B$6)</f>
        <v>0.18859111444988577</v>
      </c>
      <c r="AB161">
        <f>NORMINV('Rand Int'!AB161,'Inputs &amp; Outputs'!$B$5,'Inputs &amp; Outputs'!$B$6)</f>
        <v>0.21766422767426893</v>
      </c>
      <c r="AC161">
        <f>NORMINV('Rand Int'!AC161,'Inputs &amp; Outputs'!$B$5,'Inputs &amp; Outputs'!$B$6)</f>
        <v>0.16607325112108312</v>
      </c>
      <c r="AD161">
        <f>NORMINV('Rand Int'!AD161,'Inputs &amp; Outputs'!$B$5,'Inputs &amp; Outputs'!$B$6)</f>
        <v>-8.0677938964393181E-2</v>
      </c>
      <c r="AE161">
        <f>NORMINV('Rand Int'!AE161,'Inputs &amp; Outputs'!$B$5,'Inputs &amp; Outputs'!$B$6)</f>
        <v>0.29124010060089867</v>
      </c>
      <c r="AF161">
        <f>NORMINV('Rand Int'!AF161,'Inputs &amp; Outputs'!$B$5,'Inputs &amp; Outputs'!$B$6)</f>
        <v>3.7510093674994388E-2</v>
      </c>
      <c r="AG161">
        <f>NORMINV('Rand Int'!AG161,'Inputs &amp; Outputs'!$B$5,'Inputs &amp; Outputs'!$B$6)</f>
        <v>4.9103242969054661E-2</v>
      </c>
      <c r="AH161">
        <f>NORMINV('Rand Int'!AH161,'Inputs &amp; Outputs'!$B$5,'Inputs &amp; Outputs'!$B$6)</f>
        <v>1.4505358470247261E-2</v>
      </c>
      <c r="AI161">
        <f>NORMINV('Rand Int'!AI161,'Inputs &amp; Outputs'!$B$5,'Inputs &amp; Outputs'!$B$6)</f>
        <v>4.8144959018272593E-2</v>
      </c>
      <c r="AJ161">
        <f>NORMINV('Rand Int'!AJ161,'Inputs &amp; Outputs'!$B$5,'Inputs &amp; Outputs'!$B$6)</f>
        <v>-3.4165868749693837E-2</v>
      </c>
      <c r="AK161">
        <f>NORMINV('Rand Int'!AK161,'Inputs &amp; Outputs'!$B$5,'Inputs &amp; Outputs'!$B$6)</f>
        <v>-2.6268637548847992E-2</v>
      </c>
      <c r="AL161">
        <f>NORMINV('Rand Int'!AL161,'Inputs &amp; Outputs'!$B$5,'Inputs &amp; Outputs'!$B$6)</f>
        <v>-1.2943529021800459E-2</v>
      </c>
      <c r="AM161">
        <f>NORMINV('Rand Int'!AM161,'Inputs &amp; Outputs'!$B$5,'Inputs &amp; Outputs'!$B$6)</f>
        <v>7.5399084407988315E-2</v>
      </c>
      <c r="AN161">
        <f>NORMINV('Rand Int'!AN161,'Inputs &amp; Outputs'!$B$5,'Inputs &amp; Outputs'!$B$6)</f>
        <v>9.8201320429367467E-3</v>
      </c>
      <c r="AO161">
        <f>NORMINV('Rand Int'!AO161,'Inputs &amp; Outputs'!$B$5,'Inputs &amp; Outputs'!$B$6)</f>
        <v>0.20359446822514254</v>
      </c>
      <c r="AP161">
        <f>NORMINV('Rand Int'!AP161,'Inputs &amp; Outputs'!$B$5,'Inputs &amp; Outputs'!$B$6)</f>
        <v>7.1947424356709228E-2</v>
      </c>
      <c r="AQ161">
        <f>NORMINV('Rand Int'!AQ161,'Inputs &amp; Outputs'!$B$5,'Inputs &amp; Outputs'!$B$6)</f>
        <v>5.2476897219150963E-2</v>
      </c>
      <c r="AR161">
        <f>NORMINV('Rand Int'!AR161,'Inputs &amp; Outputs'!$B$5,'Inputs &amp; Outputs'!$B$6)</f>
        <v>3.0726121903993237E-3</v>
      </c>
      <c r="AS161">
        <f>NORMINV('Rand Int'!AS161,'Inputs &amp; Outputs'!$B$5,'Inputs &amp; Outputs'!$B$6)</f>
        <v>-1.7749710338952771E-2</v>
      </c>
      <c r="AT161">
        <f>NORMINV('Rand Int'!AT161,'Inputs &amp; Outputs'!$B$5,'Inputs &amp; Outputs'!$B$6)</f>
        <v>3.0390591894143122E-2</v>
      </c>
      <c r="AU161">
        <f>NORMINV('Rand Int'!AU161,'Inputs &amp; Outputs'!$B$5,'Inputs &amp; Outputs'!$B$6)</f>
        <v>0.14256230417786897</v>
      </c>
      <c r="AV161">
        <f>NORMINV('Rand Int'!AV161,'Inputs &amp; Outputs'!$B$5,'Inputs &amp; Outputs'!$B$6)</f>
        <v>1.2661254723060643E-2</v>
      </c>
      <c r="AW161">
        <f>NORMINV('Rand Int'!AW161,'Inputs &amp; Outputs'!$B$5,'Inputs &amp; Outputs'!$B$6)</f>
        <v>6.5545011575993087E-2</v>
      </c>
      <c r="AX161">
        <f>NORMINV('Rand Int'!AX161,'Inputs &amp; Outputs'!$B$5,'Inputs &amp; Outputs'!$B$6)</f>
        <v>7.4659650618092502E-2</v>
      </c>
      <c r="AY161">
        <f>NORMINV('Rand Int'!AY161,'Inputs &amp; Outputs'!$B$5,'Inputs &amp; Outputs'!$B$6)</f>
        <v>-6.7449798662941818E-2</v>
      </c>
      <c r="AZ161">
        <f>NORMINV('Rand Int'!AZ161,'Inputs &amp; Outputs'!$B$5,'Inputs &amp; Outputs'!$B$6)</f>
        <v>5.547676558354761E-2</v>
      </c>
      <c r="BA161">
        <f>NORMINV('Rand Int'!BA161,'Inputs &amp; Outputs'!$B$5,'Inputs &amp; Outputs'!$B$6)</f>
        <v>-0.10250641483171499</v>
      </c>
      <c r="BB161">
        <f>NORMINV('Rand Int'!BB161,'Inputs &amp; Outputs'!$B$5,'Inputs &amp; Outputs'!$B$6)</f>
        <v>0.20091082919052025</v>
      </c>
      <c r="BC161">
        <f>NORMINV('Rand Int'!BC161,'Inputs &amp; Outputs'!$B$5,'Inputs &amp; Outputs'!$B$6)</f>
        <v>0.13733477198369276</v>
      </c>
      <c r="BD161">
        <f>NORMINV('Rand Int'!BD161,'Inputs &amp; Outputs'!$B$5,'Inputs &amp; Outputs'!$B$6)</f>
        <v>-2.8307364101156626E-2</v>
      </c>
      <c r="BE161">
        <f>NORMINV('Rand Int'!BE161,'Inputs &amp; Outputs'!$B$5,'Inputs &amp; Outputs'!$B$6)</f>
        <v>8.8254874672736489E-2</v>
      </c>
      <c r="BF161">
        <f>NORMINV('Rand Int'!BF161,'Inputs &amp; Outputs'!$B$5,'Inputs &amp; Outputs'!$B$6)</f>
        <v>5.1468906441132362E-3</v>
      </c>
      <c r="BG161">
        <f>NORMINV('Rand Int'!BG161,'Inputs &amp; Outputs'!$B$5,'Inputs &amp; Outputs'!$B$6)</f>
        <v>-7.0736983209575471E-2</v>
      </c>
      <c r="BH161">
        <f>NORMINV('Rand Int'!BH161,'Inputs &amp; Outputs'!$B$5,'Inputs &amp; Outputs'!$B$6)</f>
        <v>-1.2663451071591031E-3</v>
      </c>
      <c r="BI161">
        <f>NORMINV('Rand Int'!BI161,'Inputs &amp; Outputs'!$B$5,'Inputs &amp; Outputs'!$B$6)</f>
        <v>-2.7787872689791632E-3</v>
      </c>
      <c r="BJ161">
        <f>NORMINV('Rand Int'!BJ161,'Inputs &amp; Outputs'!$B$5,'Inputs &amp; Outputs'!$B$6)</f>
        <v>-3.2394781260588201E-3</v>
      </c>
      <c r="BK161">
        <f>NORMINV('Rand Int'!BK161,'Inputs &amp; Outputs'!$B$5,'Inputs &amp; Outputs'!$B$6)</f>
        <v>1.8762208835582633E-2</v>
      </c>
      <c r="BL161">
        <f>NORMINV('Rand Int'!BL161,'Inputs &amp; Outputs'!$B$5,'Inputs &amp; Outputs'!$B$6)</f>
        <v>0.18536770835747196</v>
      </c>
      <c r="BM161">
        <f>NORMINV('Rand Int'!BM161,'Inputs &amp; Outputs'!$B$5,'Inputs &amp; Outputs'!$B$6)</f>
        <v>3.8983376496228211E-2</v>
      </c>
      <c r="BN161">
        <f>NORMINV('Rand Int'!BN161,'Inputs &amp; Outputs'!$B$5,'Inputs &amp; Outputs'!$B$6)</f>
        <v>7.1506205322318439E-2</v>
      </c>
      <c r="BO161">
        <f>NORMINV('Rand Int'!BO161,'Inputs &amp; Outputs'!$B$5,'Inputs &amp; Outputs'!$B$6)</f>
        <v>-1.478783189407061E-2</v>
      </c>
      <c r="BP161">
        <f>NORMINV('Rand Int'!BP161,'Inputs &amp; Outputs'!$B$5,'Inputs &amp; Outputs'!$B$6)</f>
        <v>8.7289892273567871E-2</v>
      </c>
      <c r="BQ161">
        <f>NORMINV('Rand Int'!BQ161,'Inputs &amp; Outputs'!$B$5,'Inputs &amp; Outputs'!$B$6)</f>
        <v>1.7053169728395191E-2</v>
      </c>
      <c r="BR161">
        <f>NORMINV('Rand Int'!BR161,'Inputs &amp; Outputs'!$B$5,'Inputs &amp; Outputs'!$B$6)</f>
        <v>-2.4155534928457831E-2</v>
      </c>
      <c r="BS161">
        <f>NORMINV('Rand Int'!BS161,'Inputs &amp; Outputs'!$B$5,'Inputs &amp; Outputs'!$B$6)</f>
        <v>9.5504003416816502E-2</v>
      </c>
      <c r="BT161">
        <f>NORMINV('Rand Int'!BT161,'Inputs &amp; Outputs'!$B$5,'Inputs &amp; Outputs'!$B$6)</f>
        <v>4.6233337702631216E-2</v>
      </c>
    </row>
    <row r="162" spans="1:72" x14ac:dyDescent="0.25">
      <c r="A162" s="1">
        <v>161</v>
      </c>
      <c r="C162">
        <f>NORMINV('Rand Int'!C162,'Inputs &amp; Outputs'!$B$5,'Inputs &amp; Outputs'!$B$6)</f>
        <v>7.3022491485472005E-2</v>
      </c>
      <c r="D162">
        <f>NORMINV('Rand Int'!D162,'Inputs &amp; Outputs'!$B$5,'Inputs &amp; Outputs'!$B$6)</f>
        <v>0.1062359023259343</v>
      </c>
      <c r="E162">
        <f>NORMINV('Rand Int'!E162,'Inputs &amp; Outputs'!$B$5,'Inputs &amp; Outputs'!$B$6)</f>
        <v>-1.6647375813992435E-2</v>
      </c>
      <c r="F162">
        <f>NORMINV('Rand Int'!F162,'Inputs &amp; Outputs'!$B$5,'Inputs &amp; Outputs'!$B$6)</f>
        <v>0.14104460640183883</v>
      </c>
      <c r="G162">
        <f>NORMINV('Rand Int'!G162,'Inputs &amp; Outputs'!$B$5,'Inputs &amp; Outputs'!$B$6)</f>
        <v>0.12446730686696884</v>
      </c>
      <c r="H162">
        <f>NORMINV('Rand Int'!H162,'Inputs &amp; Outputs'!$B$5,'Inputs &amp; Outputs'!$B$6)</f>
        <v>-4.401654851973015E-2</v>
      </c>
      <c r="I162">
        <f>NORMINV('Rand Int'!I162,'Inputs &amp; Outputs'!$B$5,'Inputs &amp; Outputs'!$B$6)</f>
        <v>-0.14292898333402226</v>
      </c>
      <c r="J162">
        <f>NORMINV('Rand Int'!J162,'Inputs &amp; Outputs'!$B$5,'Inputs &amp; Outputs'!$B$6)</f>
        <v>5.5695047476687125E-2</v>
      </c>
      <c r="K162">
        <f>NORMINV('Rand Int'!K162,'Inputs &amp; Outputs'!$B$5,'Inputs &amp; Outputs'!$B$6)</f>
        <v>7.5375875761415689E-2</v>
      </c>
      <c r="L162">
        <f>NORMINV('Rand Int'!L162,'Inputs &amp; Outputs'!$B$5,'Inputs &amp; Outputs'!$B$6)</f>
        <v>5.4694614385529902E-2</v>
      </c>
      <c r="M162">
        <f>NORMINV('Rand Int'!M162,'Inputs &amp; Outputs'!$B$5,'Inputs &amp; Outputs'!$B$6)</f>
        <v>0.10694976215793878</v>
      </c>
      <c r="N162">
        <f>NORMINV('Rand Int'!N162,'Inputs &amp; Outputs'!$B$5,'Inputs &amp; Outputs'!$B$6)</f>
        <v>5.4926048551731416E-2</v>
      </c>
      <c r="O162">
        <f>NORMINV('Rand Int'!O162,'Inputs &amp; Outputs'!$B$5,'Inputs &amp; Outputs'!$B$6)</f>
        <v>3.6115098162946307E-2</v>
      </c>
      <c r="P162">
        <f>NORMINV('Rand Int'!P162,'Inputs &amp; Outputs'!$B$5,'Inputs &amp; Outputs'!$B$6)</f>
        <v>7.5134294544718427E-2</v>
      </c>
      <c r="Q162">
        <f>NORMINV('Rand Int'!Q162,'Inputs &amp; Outputs'!$B$5,'Inputs &amp; Outputs'!$B$6)</f>
        <v>6.7958709519989821E-3</v>
      </c>
      <c r="R162">
        <f>NORMINV('Rand Int'!R162,'Inputs &amp; Outputs'!$B$5,'Inputs &amp; Outputs'!$B$6)</f>
        <v>4.973730901352099E-2</v>
      </c>
      <c r="S162">
        <f>NORMINV('Rand Int'!S162,'Inputs &amp; Outputs'!$B$5,'Inputs &amp; Outputs'!$B$6)</f>
        <v>-3.4147742622220173E-2</v>
      </c>
      <c r="T162">
        <f>NORMINV('Rand Int'!T162,'Inputs &amp; Outputs'!$B$5,'Inputs &amp; Outputs'!$B$6)</f>
        <v>9.5158993441480336E-2</v>
      </c>
      <c r="U162">
        <f>NORMINV('Rand Int'!U162,'Inputs &amp; Outputs'!$B$5,'Inputs &amp; Outputs'!$B$6)</f>
        <v>-7.1092706253740728E-2</v>
      </c>
      <c r="V162">
        <f>NORMINV('Rand Int'!V162,'Inputs &amp; Outputs'!$B$5,'Inputs &amp; Outputs'!$B$6)</f>
        <v>-6.8397823815210812E-2</v>
      </c>
      <c r="W162">
        <f>NORMINV('Rand Int'!W162,'Inputs &amp; Outputs'!$B$5,'Inputs &amp; Outputs'!$B$6)</f>
        <v>2.1197430805285515E-2</v>
      </c>
      <c r="X162">
        <f>NORMINV('Rand Int'!X162,'Inputs &amp; Outputs'!$B$5,'Inputs &amp; Outputs'!$B$6)</f>
        <v>-1.3906277514332446E-2</v>
      </c>
      <c r="Y162">
        <f>NORMINV('Rand Int'!Y162,'Inputs &amp; Outputs'!$B$5,'Inputs &amp; Outputs'!$B$6)</f>
        <v>-4.650767332725321E-2</v>
      </c>
      <c r="Z162">
        <f>NORMINV('Rand Int'!Z162,'Inputs &amp; Outputs'!$B$5,'Inputs &amp; Outputs'!$B$6)</f>
        <v>9.9621074409869503E-2</v>
      </c>
      <c r="AA162">
        <f>NORMINV('Rand Int'!AA162,'Inputs &amp; Outputs'!$B$5,'Inputs &amp; Outputs'!$B$6)</f>
        <v>-4.5186329365615757E-2</v>
      </c>
      <c r="AB162">
        <f>NORMINV('Rand Int'!AB162,'Inputs &amp; Outputs'!$B$5,'Inputs &amp; Outputs'!$B$6)</f>
        <v>6.5809198110803852E-2</v>
      </c>
      <c r="AC162">
        <f>NORMINV('Rand Int'!AC162,'Inputs &amp; Outputs'!$B$5,'Inputs &amp; Outputs'!$B$6)</f>
        <v>-5.5689245245482549E-3</v>
      </c>
      <c r="AD162">
        <f>NORMINV('Rand Int'!AD162,'Inputs &amp; Outputs'!$B$5,'Inputs &amp; Outputs'!$B$6)</f>
        <v>0.12413309898892036</v>
      </c>
      <c r="AE162">
        <f>NORMINV('Rand Int'!AE162,'Inputs &amp; Outputs'!$B$5,'Inputs &amp; Outputs'!$B$6)</f>
        <v>1.2591511954179811E-2</v>
      </c>
      <c r="AF162">
        <f>NORMINV('Rand Int'!AF162,'Inputs &amp; Outputs'!$B$5,'Inputs &amp; Outputs'!$B$6)</f>
        <v>-3.7311790769294778E-3</v>
      </c>
      <c r="AG162">
        <f>NORMINV('Rand Int'!AG162,'Inputs &amp; Outputs'!$B$5,'Inputs &amp; Outputs'!$B$6)</f>
        <v>5.3372063163929444E-2</v>
      </c>
      <c r="AH162">
        <f>NORMINV('Rand Int'!AH162,'Inputs &amp; Outputs'!$B$5,'Inputs &amp; Outputs'!$B$6)</f>
        <v>0.16235611740560479</v>
      </c>
      <c r="AI162">
        <f>NORMINV('Rand Int'!AI162,'Inputs &amp; Outputs'!$B$5,'Inputs &amp; Outputs'!$B$6)</f>
        <v>0.15525177601138535</v>
      </c>
      <c r="AJ162">
        <f>NORMINV('Rand Int'!AJ162,'Inputs &amp; Outputs'!$B$5,'Inputs &amp; Outputs'!$B$6)</f>
        <v>0.10065339113669489</v>
      </c>
      <c r="AK162">
        <f>NORMINV('Rand Int'!AK162,'Inputs &amp; Outputs'!$B$5,'Inputs &amp; Outputs'!$B$6)</f>
        <v>0.10687050214248506</v>
      </c>
      <c r="AL162">
        <f>NORMINV('Rand Int'!AL162,'Inputs &amp; Outputs'!$B$5,'Inputs &amp; Outputs'!$B$6)</f>
        <v>-9.4034725206686709E-2</v>
      </c>
      <c r="AM162">
        <f>NORMINV('Rand Int'!AM162,'Inputs &amp; Outputs'!$B$5,'Inputs &amp; Outputs'!$B$6)</f>
        <v>6.507473303438599E-2</v>
      </c>
      <c r="AN162">
        <f>NORMINV('Rand Int'!AN162,'Inputs &amp; Outputs'!$B$5,'Inputs &amp; Outputs'!$B$6)</f>
        <v>0.18853278439673782</v>
      </c>
      <c r="AO162">
        <f>NORMINV('Rand Int'!AO162,'Inputs &amp; Outputs'!$B$5,'Inputs &amp; Outputs'!$B$6)</f>
        <v>2.7439267423947145E-2</v>
      </c>
      <c r="AP162">
        <f>NORMINV('Rand Int'!AP162,'Inputs &amp; Outputs'!$B$5,'Inputs &amp; Outputs'!$B$6)</f>
        <v>3.9972082768671702E-4</v>
      </c>
      <c r="AQ162">
        <f>NORMINV('Rand Int'!AQ162,'Inputs &amp; Outputs'!$B$5,'Inputs &amp; Outputs'!$B$6)</f>
        <v>5.2885293590107872E-2</v>
      </c>
      <c r="AR162">
        <f>NORMINV('Rand Int'!AR162,'Inputs &amp; Outputs'!$B$5,'Inputs &amp; Outputs'!$B$6)</f>
        <v>0.14581107192824305</v>
      </c>
      <c r="AS162">
        <f>NORMINV('Rand Int'!AS162,'Inputs &amp; Outputs'!$B$5,'Inputs &amp; Outputs'!$B$6)</f>
        <v>8.0924056420708601E-2</v>
      </c>
      <c r="AT162">
        <f>NORMINV('Rand Int'!AT162,'Inputs &amp; Outputs'!$B$5,'Inputs &amp; Outputs'!$B$6)</f>
        <v>1.3597963984317681E-2</v>
      </c>
      <c r="AU162">
        <f>NORMINV('Rand Int'!AU162,'Inputs &amp; Outputs'!$B$5,'Inputs &amp; Outputs'!$B$6)</f>
        <v>3.5146250906176346E-2</v>
      </c>
      <c r="AV162">
        <f>NORMINV('Rand Int'!AV162,'Inputs &amp; Outputs'!$B$5,'Inputs &amp; Outputs'!$B$6)</f>
        <v>5.933927292742526E-2</v>
      </c>
      <c r="AW162">
        <f>NORMINV('Rand Int'!AW162,'Inputs &amp; Outputs'!$B$5,'Inputs &amp; Outputs'!$B$6)</f>
        <v>0.1226560334510572</v>
      </c>
      <c r="AX162">
        <f>NORMINV('Rand Int'!AX162,'Inputs &amp; Outputs'!$B$5,'Inputs &amp; Outputs'!$B$6)</f>
        <v>1.1170768939923185E-2</v>
      </c>
      <c r="AY162">
        <f>NORMINV('Rand Int'!AY162,'Inputs &amp; Outputs'!$B$5,'Inputs &amp; Outputs'!$B$6)</f>
        <v>-8.2165931460295716E-2</v>
      </c>
      <c r="AZ162">
        <f>NORMINV('Rand Int'!AZ162,'Inputs &amp; Outputs'!$B$5,'Inputs &amp; Outputs'!$B$6)</f>
        <v>1.6781976330877919E-2</v>
      </c>
      <c r="BA162">
        <f>NORMINV('Rand Int'!BA162,'Inputs &amp; Outputs'!$B$5,'Inputs &amp; Outputs'!$B$6)</f>
        <v>0.18502532437741168</v>
      </c>
      <c r="BB162">
        <f>NORMINV('Rand Int'!BB162,'Inputs &amp; Outputs'!$B$5,'Inputs &amp; Outputs'!$B$6)</f>
        <v>0.18615357797183832</v>
      </c>
      <c r="BC162">
        <f>NORMINV('Rand Int'!BC162,'Inputs &amp; Outputs'!$B$5,'Inputs &amp; Outputs'!$B$6)</f>
        <v>-3.1211373734352552E-2</v>
      </c>
      <c r="BD162">
        <f>NORMINV('Rand Int'!BD162,'Inputs &amp; Outputs'!$B$5,'Inputs &amp; Outputs'!$B$6)</f>
        <v>-1.6673718057269929E-2</v>
      </c>
      <c r="BE162">
        <f>NORMINV('Rand Int'!BE162,'Inputs &amp; Outputs'!$B$5,'Inputs &amp; Outputs'!$B$6)</f>
        <v>4.0151439928045179E-2</v>
      </c>
      <c r="BF162">
        <f>NORMINV('Rand Int'!BF162,'Inputs &amp; Outputs'!$B$5,'Inputs &amp; Outputs'!$B$6)</f>
        <v>6.0262614988249891E-2</v>
      </c>
      <c r="BG162">
        <f>NORMINV('Rand Int'!BG162,'Inputs &amp; Outputs'!$B$5,'Inputs &amp; Outputs'!$B$6)</f>
        <v>3.4519401641007225E-2</v>
      </c>
      <c r="BH162">
        <f>NORMINV('Rand Int'!BH162,'Inputs &amp; Outputs'!$B$5,'Inputs &amp; Outputs'!$B$6)</f>
        <v>0.11942103034741339</v>
      </c>
      <c r="BI162">
        <f>NORMINV('Rand Int'!BI162,'Inputs &amp; Outputs'!$B$5,'Inputs &amp; Outputs'!$B$6)</f>
        <v>0.12058246860272118</v>
      </c>
      <c r="BJ162">
        <f>NORMINV('Rand Int'!BJ162,'Inputs &amp; Outputs'!$B$5,'Inputs &amp; Outputs'!$B$6)</f>
        <v>-9.8782177184798814E-3</v>
      </c>
      <c r="BK162">
        <f>NORMINV('Rand Int'!BK162,'Inputs &amp; Outputs'!$B$5,'Inputs &amp; Outputs'!$B$6)</f>
        <v>0.15464102787441314</v>
      </c>
      <c r="BL162">
        <f>NORMINV('Rand Int'!BL162,'Inputs &amp; Outputs'!$B$5,'Inputs &amp; Outputs'!$B$6)</f>
        <v>0.17608518916624616</v>
      </c>
      <c r="BM162">
        <f>NORMINV('Rand Int'!BM162,'Inputs &amp; Outputs'!$B$5,'Inputs &amp; Outputs'!$B$6)</f>
        <v>0.19095235439807759</v>
      </c>
      <c r="BN162">
        <f>NORMINV('Rand Int'!BN162,'Inputs &amp; Outputs'!$B$5,'Inputs &amp; Outputs'!$B$6)</f>
        <v>-4.3283492605406357E-2</v>
      </c>
      <c r="BO162">
        <f>NORMINV('Rand Int'!BO162,'Inputs &amp; Outputs'!$B$5,'Inputs &amp; Outputs'!$B$6)</f>
        <v>6.9467331896138018E-2</v>
      </c>
      <c r="BP162">
        <f>NORMINV('Rand Int'!BP162,'Inputs &amp; Outputs'!$B$5,'Inputs &amp; Outputs'!$B$6)</f>
        <v>9.3236537758429244E-2</v>
      </c>
      <c r="BQ162">
        <f>NORMINV('Rand Int'!BQ162,'Inputs &amp; Outputs'!$B$5,'Inputs &amp; Outputs'!$B$6)</f>
        <v>-0.12301329742619022</v>
      </c>
      <c r="BR162">
        <f>NORMINV('Rand Int'!BR162,'Inputs &amp; Outputs'!$B$5,'Inputs &amp; Outputs'!$B$6)</f>
        <v>-5.8529488223692666E-3</v>
      </c>
      <c r="BS162">
        <f>NORMINV('Rand Int'!BS162,'Inputs &amp; Outputs'!$B$5,'Inputs &amp; Outputs'!$B$6)</f>
        <v>0.2040053444624034</v>
      </c>
      <c r="BT162">
        <f>NORMINV('Rand Int'!BT162,'Inputs &amp; Outputs'!$B$5,'Inputs &amp; Outputs'!$B$6)</f>
        <v>2.9249185703087162E-2</v>
      </c>
    </row>
    <row r="163" spans="1:72" x14ac:dyDescent="0.25">
      <c r="A163" s="1">
        <v>162</v>
      </c>
      <c r="C163">
        <f>NORMINV('Rand Int'!C163,'Inputs &amp; Outputs'!$B$5,'Inputs &amp; Outputs'!$B$6)</f>
        <v>6.5028349379851136E-2</v>
      </c>
      <c r="D163">
        <f>NORMINV('Rand Int'!D163,'Inputs &amp; Outputs'!$B$5,'Inputs &amp; Outputs'!$B$6)</f>
        <v>8.3284405570251879E-2</v>
      </c>
      <c r="E163">
        <f>NORMINV('Rand Int'!E163,'Inputs &amp; Outputs'!$B$5,'Inputs &amp; Outputs'!$B$6)</f>
        <v>6.7493607257456956E-2</v>
      </c>
      <c r="F163">
        <f>NORMINV('Rand Int'!F163,'Inputs &amp; Outputs'!$B$5,'Inputs &amp; Outputs'!$B$6)</f>
        <v>6.0487739657460696E-2</v>
      </c>
      <c r="G163">
        <f>NORMINV('Rand Int'!G163,'Inputs &amp; Outputs'!$B$5,'Inputs &amp; Outputs'!$B$6)</f>
        <v>0.14944301528678977</v>
      </c>
      <c r="H163">
        <f>NORMINV('Rand Int'!H163,'Inputs &amp; Outputs'!$B$5,'Inputs &amp; Outputs'!$B$6)</f>
        <v>1.2760152765407581E-2</v>
      </c>
      <c r="I163">
        <f>NORMINV('Rand Int'!I163,'Inputs &amp; Outputs'!$B$5,'Inputs &amp; Outputs'!$B$6)</f>
        <v>-7.4987113226741148E-4</v>
      </c>
      <c r="J163">
        <f>NORMINV('Rand Int'!J163,'Inputs &amp; Outputs'!$B$5,'Inputs &amp; Outputs'!$B$6)</f>
        <v>2.5377071332217671E-3</v>
      </c>
      <c r="K163">
        <f>NORMINV('Rand Int'!K163,'Inputs &amp; Outputs'!$B$5,'Inputs &amp; Outputs'!$B$6)</f>
        <v>0.12366999934229425</v>
      </c>
      <c r="L163">
        <f>NORMINV('Rand Int'!L163,'Inputs &amp; Outputs'!$B$5,'Inputs &amp; Outputs'!$B$6)</f>
        <v>5.1018509517242627E-2</v>
      </c>
      <c r="M163">
        <f>NORMINV('Rand Int'!M163,'Inputs &amp; Outputs'!$B$5,'Inputs &amp; Outputs'!$B$6)</f>
        <v>6.760590534987343E-2</v>
      </c>
      <c r="N163">
        <f>NORMINV('Rand Int'!N163,'Inputs &amp; Outputs'!$B$5,'Inputs &amp; Outputs'!$B$6)</f>
        <v>0.23471481951429635</v>
      </c>
      <c r="O163">
        <f>NORMINV('Rand Int'!O163,'Inputs &amp; Outputs'!$B$5,'Inputs &amp; Outputs'!$B$6)</f>
        <v>9.3117256232663842E-2</v>
      </c>
      <c r="P163">
        <f>NORMINV('Rand Int'!P163,'Inputs &amp; Outputs'!$B$5,'Inputs &amp; Outputs'!$B$6)</f>
        <v>-4.2868646247122694E-3</v>
      </c>
      <c r="Q163">
        <f>NORMINV('Rand Int'!Q163,'Inputs &amp; Outputs'!$B$5,'Inputs &amp; Outputs'!$B$6)</f>
        <v>0.15212778212667882</v>
      </c>
      <c r="R163">
        <f>NORMINV('Rand Int'!R163,'Inputs &amp; Outputs'!$B$5,'Inputs &amp; Outputs'!$B$6)</f>
        <v>0.15336018610433064</v>
      </c>
      <c r="S163">
        <f>NORMINV('Rand Int'!S163,'Inputs &amp; Outputs'!$B$5,'Inputs &amp; Outputs'!$B$6)</f>
        <v>-5.9976556703176351E-2</v>
      </c>
      <c r="T163">
        <f>NORMINV('Rand Int'!T163,'Inputs &amp; Outputs'!$B$5,'Inputs &amp; Outputs'!$B$6)</f>
        <v>1.6617868176245575E-2</v>
      </c>
      <c r="U163">
        <f>NORMINV('Rand Int'!U163,'Inputs &amp; Outputs'!$B$5,'Inputs &amp; Outputs'!$B$6)</f>
        <v>-3.4005070738102883E-3</v>
      </c>
      <c r="V163">
        <f>NORMINV('Rand Int'!V163,'Inputs &amp; Outputs'!$B$5,'Inputs &amp; Outputs'!$B$6)</f>
        <v>1.2069366083372293E-2</v>
      </c>
      <c r="W163">
        <f>NORMINV('Rand Int'!W163,'Inputs &amp; Outputs'!$B$5,'Inputs &amp; Outputs'!$B$6)</f>
        <v>-7.395054293655931E-3</v>
      </c>
      <c r="X163">
        <f>NORMINV('Rand Int'!X163,'Inputs &amp; Outputs'!$B$5,'Inputs &amp; Outputs'!$B$6)</f>
        <v>1.1018447894458931E-2</v>
      </c>
      <c r="Y163">
        <f>NORMINV('Rand Int'!Y163,'Inputs &amp; Outputs'!$B$5,'Inputs &amp; Outputs'!$B$6)</f>
        <v>7.7102742805658431E-2</v>
      </c>
      <c r="Z163">
        <f>NORMINV('Rand Int'!Z163,'Inputs &amp; Outputs'!$B$5,'Inputs &amp; Outputs'!$B$6)</f>
        <v>-1.2855199479510818E-2</v>
      </c>
      <c r="AA163">
        <f>NORMINV('Rand Int'!AA163,'Inputs &amp; Outputs'!$B$5,'Inputs &amp; Outputs'!$B$6)</f>
        <v>-1.2043939315869723E-2</v>
      </c>
      <c r="AB163">
        <f>NORMINV('Rand Int'!AB163,'Inputs &amp; Outputs'!$B$5,'Inputs &amp; Outputs'!$B$6)</f>
        <v>-2.1410970291764433E-2</v>
      </c>
      <c r="AC163">
        <f>NORMINV('Rand Int'!AC163,'Inputs &amp; Outputs'!$B$5,'Inputs &amp; Outputs'!$B$6)</f>
        <v>6.2859421977611518E-2</v>
      </c>
      <c r="AD163">
        <f>NORMINV('Rand Int'!AD163,'Inputs &amp; Outputs'!$B$5,'Inputs &amp; Outputs'!$B$6)</f>
        <v>0.27137975599487918</v>
      </c>
      <c r="AE163">
        <f>NORMINV('Rand Int'!AE163,'Inputs &amp; Outputs'!$B$5,'Inputs &amp; Outputs'!$B$6)</f>
        <v>4.3842256020932696E-2</v>
      </c>
      <c r="AF163">
        <f>NORMINV('Rand Int'!AF163,'Inputs &amp; Outputs'!$B$5,'Inputs &amp; Outputs'!$B$6)</f>
        <v>0.12940886495899354</v>
      </c>
      <c r="AG163">
        <f>NORMINV('Rand Int'!AG163,'Inputs &amp; Outputs'!$B$5,'Inputs &amp; Outputs'!$B$6)</f>
        <v>9.0554576703277517E-2</v>
      </c>
      <c r="AH163">
        <f>NORMINV('Rand Int'!AH163,'Inputs &amp; Outputs'!$B$5,'Inputs &amp; Outputs'!$B$6)</f>
        <v>0.13830236612724212</v>
      </c>
      <c r="AI163">
        <f>NORMINV('Rand Int'!AI163,'Inputs &amp; Outputs'!$B$5,'Inputs &amp; Outputs'!$B$6)</f>
        <v>4.4573134639463302E-4</v>
      </c>
      <c r="AJ163">
        <f>NORMINV('Rand Int'!AJ163,'Inputs &amp; Outputs'!$B$5,'Inputs &amp; Outputs'!$B$6)</f>
        <v>-9.7573447643706679E-2</v>
      </c>
      <c r="AK163">
        <f>NORMINV('Rand Int'!AK163,'Inputs &amp; Outputs'!$B$5,'Inputs &amp; Outputs'!$B$6)</f>
        <v>0.10551933869486013</v>
      </c>
      <c r="AL163">
        <f>NORMINV('Rand Int'!AL163,'Inputs &amp; Outputs'!$B$5,'Inputs &amp; Outputs'!$B$6)</f>
        <v>6.5766532188814522E-2</v>
      </c>
      <c r="AM163">
        <f>NORMINV('Rand Int'!AM163,'Inputs &amp; Outputs'!$B$5,'Inputs &amp; Outputs'!$B$6)</f>
        <v>0.15757020629112684</v>
      </c>
      <c r="AN163">
        <f>NORMINV('Rand Int'!AN163,'Inputs &amp; Outputs'!$B$5,'Inputs &amp; Outputs'!$B$6)</f>
        <v>-7.2278331964870796E-3</v>
      </c>
      <c r="AO163">
        <f>NORMINV('Rand Int'!AO163,'Inputs &amp; Outputs'!$B$5,'Inputs &amp; Outputs'!$B$6)</f>
        <v>9.557577619439693E-2</v>
      </c>
      <c r="AP163">
        <f>NORMINV('Rand Int'!AP163,'Inputs &amp; Outputs'!$B$5,'Inputs &amp; Outputs'!$B$6)</f>
        <v>0.17855045633539074</v>
      </c>
      <c r="AQ163">
        <f>NORMINV('Rand Int'!AQ163,'Inputs &amp; Outputs'!$B$5,'Inputs &amp; Outputs'!$B$6)</f>
        <v>7.865289908511712E-2</v>
      </c>
      <c r="AR163">
        <f>NORMINV('Rand Int'!AR163,'Inputs &amp; Outputs'!$B$5,'Inputs &amp; Outputs'!$B$6)</f>
        <v>9.6593660903252873E-2</v>
      </c>
      <c r="AS163">
        <f>NORMINV('Rand Int'!AS163,'Inputs &amp; Outputs'!$B$5,'Inputs &amp; Outputs'!$B$6)</f>
        <v>6.8001306700469319E-2</v>
      </c>
      <c r="AT163">
        <f>NORMINV('Rand Int'!AT163,'Inputs &amp; Outputs'!$B$5,'Inputs &amp; Outputs'!$B$6)</f>
        <v>0.14932190013459445</v>
      </c>
      <c r="AU163">
        <f>NORMINV('Rand Int'!AU163,'Inputs &amp; Outputs'!$B$5,'Inputs &amp; Outputs'!$B$6)</f>
        <v>0.11291480516190175</v>
      </c>
      <c r="AV163">
        <f>NORMINV('Rand Int'!AV163,'Inputs &amp; Outputs'!$B$5,'Inputs &amp; Outputs'!$B$6)</f>
        <v>7.5236665169655548E-2</v>
      </c>
      <c r="AW163">
        <f>NORMINV('Rand Int'!AW163,'Inputs &amp; Outputs'!$B$5,'Inputs &amp; Outputs'!$B$6)</f>
        <v>-3.1847337911345044E-2</v>
      </c>
      <c r="AX163">
        <f>NORMINV('Rand Int'!AX163,'Inputs &amp; Outputs'!$B$5,'Inputs &amp; Outputs'!$B$6)</f>
        <v>4.5262075394445003E-2</v>
      </c>
      <c r="AY163">
        <f>NORMINV('Rand Int'!AY163,'Inputs &amp; Outputs'!$B$5,'Inputs &amp; Outputs'!$B$6)</f>
        <v>3.8609719108586849E-2</v>
      </c>
      <c r="AZ163">
        <f>NORMINV('Rand Int'!AZ163,'Inputs &amp; Outputs'!$B$5,'Inputs &amp; Outputs'!$B$6)</f>
        <v>0.11734610776074349</v>
      </c>
      <c r="BA163">
        <f>NORMINV('Rand Int'!BA163,'Inputs &amp; Outputs'!$B$5,'Inputs &amp; Outputs'!$B$6)</f>
        <v>-9.4541154825332735E-2</v>
      </c>
      <c r="BB163">
        <f>NORMINV('Rand Int'!BB163,'Inputs &amp; Outputs'!$B$5,'Inputs &amp; Outputs'!$B$6)</f>
        <v>0.14002105321388941</v>
      </c>
      <c r="BC163">
        <f>NORMINV('Rand Int'!BC163,'Inputs &amp; Outputs'!$B$5,'Inputs &amp; Outputs'!$B$6)</f>
        <v>-3.2000709811390304E-3</v>
      </c>
      <c r="BD163">
        <f>NORMINV('Rand Int'!BD163,'Inputs &amp; Outputs'!$B$5,'Inputs &amp; Outputs'!$B$6)</f>
        <v>7.7784848399860898E-2</v>
      </c>
      <c r="BE163">
        <f>NORMINV('Rand Int'!BE163,'Inputs &amp; Outputs'!$B$5,'Inputs &amp; Outputs'!$B$6)</f>
        <v>8.7870552401546134E-2</v>
      </c>
      <c r="BF163">
        <f>NORMINV('Rand Int'!BF163,'Inputs &amp; Outputs'!$B$5,'Inputs &amp; Outputs'!$B$6)</f>
        <v>0.16477789539013452</v>
      </c>
      <c r="BG163">
        <f>NORMINV('Rand Int'!BG163,'Inputs &amp; Outputs'!$B$5,'Inputs &amp; Outputs'!$B$6)</f>
        <v>6.1583074955007762E-2</v>
      </c>
      <c r="BH163">
        <f>NORMINV('Rand Int'!BH163,'Inputs &amp; Outputs'!$B$5,'Inputs &amp; Outputs'!$B$6)</f>
        <v>3.8381541967930859E-2</v>
      </c>
      <c r="BI163">
        <f>NORMINV('Rand Int'!BI163,'Inputs &amp; Outputs'!$B$5,'Inputs &amp; Outputs'!$B$6)</f>
        <v>-2.4033744271481777E-3</v>
      </c>
      <c r="BJ163">
        <f>NORMINV('Rand Int'!BJ163,'Inputs &amp; Outputs'!$B$5,'Inputs &amp; Outputs'!$B$6)</f>
        <v>2.7451634791151244E-2</v>
      </c>
      <c r="BK163">
        <f>NORMINV('Rand Int'!BK163,'Inputs &amp; Outputs'!$B$5,'Inputs &amp; Outputs'!$B$6)</f>
        <v>6.2544730919821642E-2</v>
      </c>
      <c r="BL163">
        <f>NORMINV('Rand Int'!BL163,'Inputs &amp; Outputs'!$B$5,'Inputs &amp; Outputs'!$B$6)</f>
        <v>3.2222856751995814E-2</v>
      </c>
      <c r="BM163">
        <f>NORMINV('Rand Int'!BM163,'Inputs &amp; Outputs'!$B$5,'Inputs &amp; Outputs'!$B$6)</f>
        <v>-0.13937347314886789</v>
      </c>
      <c r="BN163">
        <f>NORMINV('Rand Int'!BN163,'Inputs &amp; Outputs'!$B$5,'Inputs &amp; Outputs'!$B$6)</f>
        <v>4.5979888878156558E-2</v>
      </c>
      <c r="BO163">
        <f>NORMINV('Rand Int'!BO163,'Inputs &amp; Outputs'!$B$5,'Inputs &amp; Outputs'!$B$6)</f>
        <v>-8.0251225509046703E-2</v>
      </c>
      <c r="BP163">
        <f>NORMINV('Rand Int'!BP163,'Inputs &amp; Outputs'!$B$5,'Inputs &amp; Outputs'!$B$6)</f>
        <v>-8.2613405424447617E-3</v>
      </c>
      <c r="BQ163">
        <f>NORMINV('Rand Int'!BQ163,'Inputs &amp; Outputs'!$B$5,'Inputs &amp; Outputs'!$B$6)</f>
        <v>0.16670642264738453</v>
      </c>
      <c r="BR163">
        <f>NORMINV('Rand Int'!BR163,'Inputs &amp; Outputs'!$B$5,'Inputs &amp; Outputs'!$B$6)</f>
        <v>7.8638331934848871E-2</v>
      </c>
      <c r="BS163">
        <f>NORMINV('Rand Int'!BS163,'Inputs &amp; Outputs'!$B$5,'Inputs &amp; Outputs'!$B$6)</f>
        <v>1.6545895921991544E-2</v>
      </c>
      <c r="BT163">
        <f>NORMINV('Rand Int'!BT163,'Inputs &amp; Outputs'!$B$5,'Inputs &amp; Outputs'!$B$6)</f>
        <v>1.4600301028807605E-3</v>
      </c>
    </row>
    <row r="164" spans="1:72" x14ac:dyDescent="0.25">
      <c r="A164" s="1">
        <v>163</v>
      </c>
      <c r="C164">
        <f>NORMINV('Rand Int'!C164,'Inputs &amp; Outputs'!$B$5,'Inputs &amp; Outputs'!$B$6)</f>
        <v>5.8795367533278742E-2</v>
      </c>
      <c r="D164">
        <f>NORMINV('Rand Int'!D164,'Inputs &amp; Outputs'!$B$5,'Inputs &amp; Outputs'!$B$6)</f>
        <v>0.11356382630388689</v>
      </c>
      <c r="E164">
        <f>NORMINV('Rand Int'!E164,'Inputs &amp; Outputs'!$B$5,'Inputs &amp; Outputs'!$B$6)</f>
        <v>-5.7058084805449077E-2</v>
      </c>
      <c r="F164">
        <f>NORMINV('Rand Int'!F164,'Inputs &amp; Outputs'!$B$5,'Inputs &amp; Outputs'!$B$6)</f>
        <v>5.8512264812120504E-2</v>
      </c>
      <c r="G164">
        <f>NORMINV('Rand Int'!G164,'Inputs &amp; Outputs'!$B$5,'Inputs &amp; Outputs'!$B$6)</f>
        <v>0.10930991317720504</v>
      </c>
      <c r="H164">
        <f>NORMINV('Rand Int'!H164,'Inputs &amp; Outputs'!$B$5,'Inputs &amp; Outputs'!$B$6)</f>
        <v>5.787636791607996E-2</v>
      </c>
      <c r="I164">
        <f>NORMINV('Rand Int'!I164,'Inputs &amp; Outputs'!$B$5,'Inputs &amp; Outputs'!$B$6)</f>
        <v>-0.15734040442482608</v>
      </c>
      <c r="J164">
        <f>NORMINV('Rand Int'!J164,'Inputs &amp; Outputs'!$B$5,'Inputs &amp; Outputs'!$B$6)</f>
        <v>-6.921051957639357E-2</v>
      </c>
      <c r="K164">
        <f>NORMINV('Rand Int'!K164,'Inputs &amp; Outputs'!$B$5,'Inputs &amp; Outputs'!$B$6)</f>
        <v>-7.5597617674039858E-3</v>
      </c>
      <c r="L164">
        <f>NORMINV('Rand Int'!L164,'Inputs &amp; Outputs'!$B$5,'Inputs &amp; Outputs'!$B$6)</f>
        <v>8.763298747197662E-2</v>
      </c>
      <c r="M164">
        <f>NORMINV('Rand Int'!M164,'Inputs &amp; Outputs'!$B$5,'Inputs &amp; Outputs'!$B$6)</f>
        <v>0.10552880226984972</v>
      </c>
      <c r="N164">
        <f>NORMINV('Rand Int'!N164,'Inputs &amp; Outputs'!$B$5,'Inputs &amp; Outputs'!$B$6)</f>
        <v>-2.2720664559937639E-2</v>
      </c>
      <c r="O164">
        <f>NORMINV('Rand Int'!O164,'Inputs &amp; Outputs'!$B$5,'Inputs &amp; Outputs'!$B$6)</f>
        <v>7.9461936006130302E-2</v>
      </c>
      <c r="P164">
        <f>NORMINV('Rand Int'!P164,'Inputs &amp; Outputs'!$B$5,'Inputs &amp; Outputs'!$B$6)</f>
        <v>1.9038613986844991E-2</v>
      </c>
      <c r="Q164">
        <f>NORMINV('Rand Int'!Q164,'Inputs &amp; Outputs'!$B$5,'Inputs &amp; Outputs'!$B$6)</f>
        <v>1.7462938788078877E-2</v>
      </c>
      <c r="R164">
        <f>NORMINV('Rand Int'!R164,'Inputs &amp; Outputs'!$B$5,'Inputs &amp; Outputs'!$B$6)</f>
        <v>0.1116300405465846</v>
      </c>
      <c r="S164">
        <f>NORMINV('Rand Int'!S164,'Inputs &amp; Outputs'!$B$5,'Inputs &amp; Outputs'!$B$6)</f>
        <v>0.21171185107765464</v>
      </c>
      <c r="T164">
        <f>NORMINV('Rand Int'!T164,'Inputs &amp; Outputs'!$B$5,'Inputs &amp; Outputs'!$B$6)</f>
        <v>0.13058432041275964</v>
      </c>
      <c r="U164">
        <f>NORMINV('Rand Int'!U164,'Inputs &amp; Outputs'!$B$5,'Inputs &amp; Outputs'!$B$6)</f>
        <v>-9.7284174786429839E-2</v>
      </c>
      <c r="V164">
        <f>NORMINV('Rand Int'!V164,'Inputs &amp; Outputs'!$B$5,'Inputs &amp; Outputs'!$B$6)</f>
        <v>-3.1110259523578862E-2</v>
      </c>
      <c r="W164">
        <f>NORMINV('Rand Int'!W164,'Inputs &amp; Outputs'!$B$5,'Inputs &amp; Outputs'!$B$6)</f>
        <v>0.1554315957794617</v>
      </c>
      <c r="X164">
        <f>NORMINV('Rand Int'!X164,'Inputs &amp; Outputs'!$B$5,'Inputs &amp; Outputs'!$B$6)</f>
        <v>-1.3307868613119542E-2</v>
      </c>
      <c r="Y164">
        <f>NORMINV('Rand Int'!Y164,'Inputs &amp; Outputs'!$B$5,'Inputs &amp; Outputs'!$B$6)</f>
        <v>-2.1826141044572894E-3</v>
      </c>
      <c r="Z164">
        <f>NORMINV('Rand Int'!Z164,'Inputs &amp; Outputs'!$B$5,'Inputs &amp; Outputs'!$B$6)</f>
        <v>0.11222765551077081</v>
      </c>
      <c r="AA164">
        <f>NORMINV('Rand Int'!AA164,'Inputs &amp; Outputs'!$B$5,'Inputs &amp; Outputs'!$B$6)</f>
        <v>-6.5064414756169309E-2</v>
      </c>
      <c r="AB164">
        <f>NORMINV('Rand Int'!AB164,'Inputs &amp; Outputs'!$B$5,'Inputs &amp; Outputs'!$B$6)</f>
        <v>0.14992149425494974</v>
      </c>
      <c r="AC164">
        <f>NORMINV('Rand Int'!AC164,'Inputs &amp; Outputs'!$B$5,'Inputs &amp; Outputs'!$B$6)</f>
        <v>1.1366818391236808E-3</v>
      </c>
      <c r="AD164">
        <f>NORMINV('Rand Int'!AD164,'Inputs &amp; Outputs'!$B$5,'Inputs &amp; Outputs'!$B$6)</f>
        <v>-1.7692015740859754E-2</v>
      </c>
      <c r="AE164">
        <f>NORMINV('Rand Int'!AE164,'Inputs &amp; Outputs'!$B$5,'Inputs &amp; Outputs'!$B$6)</f>
        <v>3.4578519305439592E-3</v>
      </c>
      <c r="AF164">
        <f>NORMINV('Rand Int'!AF164,'Inputs &amp; Outputs'!$B$5,'Inputs &amp; Outputs'!$B$6)</f>
        <v>4.5703015449151521E-2</v>
      </c>
      <c r="AG164">
        <f>NORMINV('Rand Int'!AG164,'Inputs &amp; Outputs'!$B$5,'Inputs &amp; Outputs'!$B$6)</f>
        <v>2.0387802017227577E-2</v>
      </c>
      <c r="AH164">
        <f>NORMINV('Rand Int'!AH164,'Inputs &amp; Outputs'!$B$5,'Inputs &amp; Outputs'!$B$6)</f>
        <v>7.6399245405328386E-2</v>
      </c>
      <c r="AI164">
        <f>NORMINV('Rand Int'!AI164,'Inputs &amp; Outputs'!$B$5,'Inputs &amp; Outputs'!$B$6)</f>
        <v>0.1466258053473346</v>
      </c>
      <c r="AJ164">
        <f>NORMINV('Rand Int'!AJ164,'Inputs &amp; Outputs'!$B$5,'Inputs &amp; Outputs'!$B$6)</f>
        <v>0.17285583505963331</v>
      </c>
      <c r="AK164">
        <f>NORMINV('Rand Int'!AK164,'Inputs &amp; Outputs'!$B$5,'Inputs &amp; Outputs'!$B$6)</f>
        <v>0.1891598235585697</v>
      </c>
      <c r="AL164">
        <f>NORMINV('Rand Int'!AL164,'Inputs &amp; Outputs'!$B$5,'Inputs &amp; Outputs'!$B$6)</f>
        <v>0.19638987952362724</v>
      </c>
      <c r="AM164">
        <f>NORMINV('Rand Int'!AM164,'Inputs &amp; Outputs'!$B$5,'Inputs &amp; Outputs'!$B$6)</f>
        <v>0.10391838395589903</v>
      </c>
      <c r="AN164">
        <f>NORMINV('Rand Int'!AN164,'Inputs &amp; Outputs'!$B$5,'Inputs &amp; Outputs'!$B$6)</f>
        <v>-8.9699510057109633E-2</v>
      </c>
      <c r="AO164">
        <f>NORMINV('Rand Int'!AO164,'Inputs &amp; Outputs'!$B$5,'Inputs &amp; Outputs'!$B$6)</f>
        <v>0.10229028109317509</v>
      </c>
      <c r="AP164">
        <f>NORMINV('Rand Int'!AP164,'Inputs &amp; Outputs'!$B$5,'Inputs &amp; Outputs'!$B$6)</f>
        <v>9.4459443018928474E-2</v>
      </c>
      <c r="AQ164">
        <f>NORMINV('Rand Int'!AQ164,'Inputs &amp; Outputs'!$B$5,'Inputs &amp; Outputs'!$B$6)</f>
        <v>-9.2206790481468431E-3</v>
      </c>
      <c r="AR164">
        <f>NORMINV('Rand Int'!AR164,'Inputs &amp; Outputs'!$B$5,'Inputs &amp; Outputs'!$B$6)</f>
        <v>0.10253791419916586</v>
      </c>
      <c r="AS164">
        <f>NORMINV('Rand Int'!AS164,'Inputs &amp; Outputs'!$B$5,'Inputs &amp; Outputs'!$B$6)</f>
        <v>4.4899327920370241E-2</v>
      </c>
      <c r="AT164">
        <f>NORMINV('Rand Int'!AT164,'Inputs &amp; Outputs'!$B$5,'Inputs &amp; Outputs'!$B$6)</f>
        <v>4.880992648892922E-2</v>
      </c>
      <c r="AU164">
        <f>NORMINV('Rand Int'!AU164,'Inputs &amp; Outputs'!$B$5,'Inputs &amp; Outputs'!$B$6)</f>
        <v>9.3154989004345962E-2</v>
      </c>
      <c r="AV164">
        <f>NORMINV('Rand Int'!AV164,'Inputs &amp; Outputs'!$B$5,'Inputs &amp; Outputs'!$B$6)</f>
        <v>0.11556115533746236</v>
      </c>
      <c r="AW164">
        <f>NORMINV('Rand Int'!AW164,'Inputs &amp; Outputs'!$B$5,'Inputs &amp; Outputs'!$B$6)</f>
        <v>2.225912130150097E-2</v>
      </c>
      <c r="AX164">
        <f>NORMINV('Rand Int'!AX164,'Inputs &amp; Outputs'!$B$5,'Inputs &amp; Outputs'!$B$6)</f>
        <v>4.9281065303411253E-2</v>
      </c>
      <c r="AY164">
        <f>NORMINV('Rand Int'!AY164,'Inputs &amp; Outputs'!$B$5,'Inputs &amp; Outputs'!$B$6)</f>
        <v>0.14946670408939378</v>
      </c>
      <c r="AZ164">
        <f>NORMINV('Rand Int'!AZ164,'Inputs &amp; Outputs'!$B$5,'Inputs &amp; Outputs'!$B$6)</f>
        <v>8.8272664629603842E-2</v>
      </c>
      <c r="BA164">
        <f>NORMINV('Rand Int'!BA164,'Inputs &amp; Outputs'!$B$5,'Inputs &amp; Outputs'!$B$6)</f>
        <v>5.0901329431976471E-2</v>
      </c>
      <c r="BB164">
        <f>NORMINV('Rand Int'!BB164,'Inputs &amp; Outputs'!$B$5,'Inputs &amp; Outputs'!$B$6)</f>
        <v>0.12523517205819062</v>
      </c>
      <c r="BC164">
        <f>NORMINV('Rand Int'!BC164,'Inputs &amp; Outputs'!$B$5,'Inputs &amp; Outputs'!$B$6)</f>
        <v>4.3309849682266185E-2</v>
      </c>
      <c r="BD164">
        <f>NORMINV('Rand Int'!BD164,'Inputs &amp; Outputs'!$B$5,'Inputs &amp; Outputs'!$B$6)</f>
        <v>-1.644893867897293E-2</v>
      </c>
      <c r="BE164">
        <f>NORMINV('Rand Int'!BE164,'Inputs &amp; Outputs'!$B$5,'Inputs &amp; Outputs'!$B$6)</f>
        <v>6.6078517249029495E-2</v>
      </c>
      <c r="BF164">
        <f>NORMINV('Rand Int'!BF164,'Inputs &amp; Outputs'!$B$5,'Inputs &amp; Outputs'!$B$6)</f>
        <v>-0.14808258729008786</v>
      </c>
      <c r="BG164">
        <f>NORMINV('Rand Int'!BG164,'Inputs &amp; Outputs'!$B$5,'Inputs &amp; Outputs'!$B$6)</f>
        <v>-4.4988373998123096E-2</v>
      </c>
      <c r="BH164">
        <f>NORMINV('Rand Int'!BH164,'Inputs &amp; Outputs'!$B$5,'Inputs &amp; Outputs'!$B$6)</f>
        <v>-5.343301956000962E-2</v>
      </c>
      <c r="BI164">
        <f>NORMINV('Rand Int'!BI164,'Inputs &amp; Outputs'!$B$5,'Inputs &amp; Outputs'!$B$6)</f>
        <v>5.8840745431795349E-2</v>
      </c>
      <c r="BJ164">
        <f>NORMINV('Rand Int'!BJ164,'Inputs &amp; Outputs'!$B$5,'Inputs &amp; Outputs'!$B$6)</f>
        <v>6.9086423267656544E-2</v>
      </c>
      <c r="BK164">
        <f>NORMINV('Rand Int'!BK164,'Inputs &amp; Outputs'!$B$5,'Inputs &amp; Outputs'!$B$6)</f>
        <v>9.1252520139133583E-2</v>
      </c>
      <c r="BL164">
        <f>NORMINV('Rand Int'!BL164,'Inputs &amp; Outputs'!$B$5,'Inputs &amp; Outputs'!$B$6)</f>
        <v>0.14664533817322095</v>
      </c>
      <c r="BM164">
        <f>NORMINV('Rand Int'!BM164,'Inputs &amp; Outputs'!$B$5,'Inputs &amp; Outputs'!$B$6)</f>
        <v>0.22715935665549805</v>
      </c>
      <c r="BN164">
        <f>NORMINV('Rand Int'!BN164,'Inputs &amp; Outputs'!$B$5,'Inputs &amp; Outputs'!$B$6)</f>
        <v>0.16888497359183127</v>
      </c>
      <c r="BO164">
        <f>NORMINV('Rand Int'!BO164,'Inputs &amp; Outputs'!$B$5,'Inputs &amp; Outputs'!$B$6)</f>
        <v>-1.6967427067599253E-2</v>
      </c>
      <c r="BP164">
        <f>NORMINV('Rand Int'!BP164,'Inputs &amp; Outputs'!$B$5,'Inputs &amp; Outputs'!$B$6)</f>
        <v>5.6081862948262326E-2</v>
      </c>
      <c r="BQ164">
        <f>NORMINV('Rand Int'!BQ164,'Inputs &amp; Outputs'!$B$5,'Inputs &amp; Outputs'!$B$6)</f>
        <v>0.17051157893459304</v>
      </c>
      <c r="BR164">
        <f>NORMINV('Rand Int'!BR164,'Inputs &amp; Outputs'!$B$5,'Inputs &amp; Outputs'!$B$6)</f>
        <v>7.8766688774516355E-2</v>
      </c>
      <c r="BS164">
        <f>NORMINV('Rand Int'!BS164,'Inputs &amp; Outputs'!$B$5,'Inputs &amp; Outputs'!$B$6)</f>
        <v>2.3926074179850362E-2</v>
      </c>
      <c r="BT164">
        <f>NORMINV('Rand Int'!BT164,'Inputs &amp; Outputs'!$B$5,'Inputs &amp; Outputs'!$B$6)</f>
        <v>0.12850214096767834</v>
      </c>
    </row>
    <row r="165" spans="1:72" x14ac:dyDescent="0.25">
      <c r="A165" s="1">
        <v>164</v>
      </c>
      <c r="C165">
        <f>NORMINV('Rand Int'!C165,'Inputs &amp; Outputs'!$B$5,'Inputs &amp; Outputs'!$B$6)</f>
        <v>0.13745154723031386</v>
      </c>
      <c r="D165">
        <f>NORMINV('Rand Int'!D165,'Inputs &amp; Outputs'!$B$5,'Inputs &amp; Outputs'!$B$6)</f>
        <v>-5.5090476491796131E-2</v>
      </c>
      <c r="E165">
        <f>NORMINV('Rand Int'!E165,'Inputs &amp; Outputs'!$B$5,'Inputs &amp; Outputs'!$B$6)</f>
        <v>0.11619286048073194</v>
      </c>
      <c r="F165">
        <f>NORMINV('Rand Int'!F165,'Inputs &amp; Outputs'!$B$5,'Inputs &amp; Outputs'!$B$6)</f>
        <v>7.0482179256638494E-2</v>
      </c>
      <c r="G165">
        <f>NORMINV('Rand Int'!G165,'Inputs &amp; Outputs'!$B$5,'Inputs &amp; Outputs'!$B$6)</f>
        <v>-4.9415481480211937E-2</v>
      </c>
      <c r="H165">
        <f>NORMINV('Rand Int'!H165,'Inputs &amp; Outputs'!$B$5,'Inputs &amp; Outputs'!$B$6)</f>
        <v>0.13903131520253761</v>
      </c>
      <c r="I165">
        <f>NORMINV('Rand Int'!I165,'Inputs &amp; Outputs'!$B$5,'Inputs &amp; Outputs'!$B$6)</f>
        <v>7.2879298678126786E-2</v>
      </c>
      <c r="J165">
        <f>NORMINV('Rand Int'!J165,'Inputs &amp; Outputs'!$B$5,'Inputs &amp; Outputs'!$B$6)</f>
        <v>2.144555311547925E-2</v>
      </c>
      <c r="K165">
        <f>NORMINV('Rand Int'!K165,'Inputs &amp; Outputs'!$B$5,'Inputs &amp; Outputs'!$B$6)</f>
        <v>3.8508928524160942E-2</v>
      </c>
      <c r="L165">
        <f>NORMINV('Rand Int'!L165,'Inputs &amp; Outputs'!$B$5,'Inputs &amp; Outputs'!$B$6)</f>
        <v>5.3519897610032695E-2</v>
      </c>
      <c r="M165">
        <f>NORMINV('Rand Int'!M165,'Inputs &amp; Outputs'!$B$5,'Inputs &amp; Outputs'!$B$6)</f>
        <v>-1.3213063593282767E-3</v>
      </c>
      <c r="N165">
        <f>NORMINV('Rand Int'!N165,'Inputs &amp; Outputs'!$B$5,'Inputs &amp; Outputs'!$B$6)</f>
        <v>5.8829898035548889E-2</v>
      </c>
      <c r="O165">
        <f>NORMINV('Rand Int'!O165,'Inputs &amp; Outputs'!$B$5,'Inputs &amp; Outputs'!$B$6)</f>
        <v>9.4692156781700426E-2</v>
      </c>
      <c r="P165">
        <f>NORMINV('Rand Int'!P165,'Inputs &amp; Outputs'!$B$5,'Inputs &amp; Outputs'!$B$6)</f>
        <v>0.13159690127567047</v>
      </c>
      <c r="Q165">
        <f>NORMINV('Rand Int'!Q165,'Inputs &amp; Outputs'!$B$5,'Inputs &amp; Outputs'!$B$6)</f>
        <v>0.14012214181188901</v>
      </c>
      <c r="R165">
        <f>NORMINV('Rand Int'!R165,'Inputs &amp; Outputs'!$B$5,'Inputs &amp; Outputs'!$B$6)</f>
        <v>0.10687464983550363</v>
      </c>
      <c r="S165">
        <f>NORMINV('Rand Int'!S165,'Inputs &amp; Outputs'!$B$5,'Inputs &amp; Outputs'!$B$6)</f>
        <v>8.4510335605426909E-2</v>
      </c>
      <c r="T165">
        <f>NORMINV('Rand Int'!T165,'Inputs &amp; Outputs'!$B$5,'Inputs &amp; Outputs'!$B$6)</f>
        <v>0.12150799849322916</v>
      </c>
      <c r="U165">
        <f>NORMINV('Rand Int'!U165,'Inputs &amp; Outputs'!$B$5,'Inputs &amp; Outputs'!$B$6)</f>
        <v>4.6614977493789483E-2</v>
      </c>
      <c r="V165">
        <f>NORMINV('Rand Int'!V165,'Inputs &amp; Outputs'!$B$5,'Inputs &amp; Outputs'!$B$6)</f>
        <v>7.2188270893756901E-2</v>
      </c>
      <c r="W165">
        <f>NORMINV('Rand Int'!W165,'Inputs &amp; Outputs'!$B$5,'Inputs &amp; Outputs'!$B$6)</f>
        <v>6.5542398706024491E-2</v>
      </c>
      <c r="X165">
        <f>NORMINV('Rand Int'!X165,'Inputs &amp; Outputs'!$B$5,'Inputs &amp; Outputs'!$B$6)</f>
        <v>9.8655014945726094E-2</v>
      </c>
      <c r="Y165">
        <f>NORMINV('Rand Int'!Y165,'Inputs &amp; Outputs'!$B$5,'Inputs &amp; Outputs'!$B$6)</f>
        <v>5.0941183253188388E-2</v>
      </c>
      <c r="Z165">
        <f>NORMINV('Rand Int'!Z165,'Inputs &amp; Outputs'!$B$5,'Inputs &amp; Outputs'!$B$6)</f>
        <v>4.3511656352271819E-2</v>
      </c>
      <c r="AA165">
        <f>NORMINV('Rand Int'!AA165,'Inputs &amp; Outputs'!$B$5,'Inputs &amp; Outputs'!$B$6)</f>
        <v>9.6636210454712629E-2</v>
      </c>
      <c r="AB165">
        <f>NORMINV('Rand Int'!AB165,'Inputs &amp; Outputs'!$B$5,'Inputs &amp; Outputs'!$B$6)</f>
        <v>-4.4826437523997578E-2</v>
      </c>
      <c r="AC165">
        <f>NORMINV('Rand Int'!AC165,'Inputs &amp; Outputs'!$B$5,'Inputs &amp; Outputs'!$B$6)</f>
        <v>0.12563145191244945</v>
      </c>
      <c r="AD165">
        <f>NORMINV('Rand Int'!AD165,'Inputs &amp; Outputs'!$B$5,'Inputs &amp; Outputs'!$B$6)</f>
        <v>4.6697904480272369E-2</v>
      </c>
      <c r="AE165">
        <f>NORMINV('Rand Int'!AE165,'Inputs &amp; Outputs'!$B$5,'Inputs &amp; Outputs'!$B$6)</f>
        <v>0.22660823734948013</v>
      </c>
      <c r="AF165">
        <f>NORMINV('Rand Int'!AF165,'Inputs &amp; Outputs'!$B$5,'Inputs &amp; Outputs'!$B$6)</f>
        <v>3.4136914282184114E-2</v>
      </c>
      <c r="AG165">
        <f>NORMINV('Rand Int'!AG165,'Inputs &amp; Outputs'!$B$5,'Inputs &amp; Outputs'!$B$6)</f>
        <v>0.19659889583635518</v>
      </c>
      <c r="AH165">
        <f>NORMINV('Rand Int'!AH165,'Inputs &amp; Outputs'!$B$5,'Inputs &amp; Outputs'!$B$6)</f>
        <v>-4.6783202074341557E-2</v>
      </c>
      <c r="AI165">
        <f>NORMINV('Rand Int'!AI165,'Inputs &amp; Outputs'!$B$5,'Inputs &amp; Outputs'!$B$6)</f>
        <v>0.15277403514171195</v>
      </c>
      <c r="AJ165">
        <f>NORMINV('Rand Int'!AJ165,'Inputs &amp; Outputs'!$B$5,'Inputs &amp; Outputs'!$B$6)</f>
        <v>1.0745711155207477E-2</v>
      </c>
      <c r="AK165">
        <f>NORMINV('Rand Int'!AK165,'Inputs &amp; Outputs'!$B$5,'Inputs &amp; Outputs'!$B$6)</f>
        <v>0.24669333959994075</v>
      </c>
      <c r="AL165">
        <f>NORMINV('Rand Int'!AL165,'Inputs &amp; Outputs'!$B$5,'Inputs &amp; Outputs'!$B$6)</f>
        <v>0.10573107638188262</v>
      </c>
      <c r="AM165">
        <f>NORMINV('Rand Int'!AM165,'Inputs &amp; Outputs'!$B$5,'Inputs &amp; Outputs'!$B$6)</f>
        <v>0.1810889178172424</v>
      </c>
      <c r="AN165">
        <f>NORMINV('Rand Int'!AN165,'Inputs &amp; Outputs'!$B$5,'Inputs &amp; Outputs'!$B$6)</f>
        <v>7.90568576964856E-2</v>
      </c>
      <c r="AO165">
        <f>NORMINV('Rand Int'!AO165,'Inputs &amp; Outputs'!$B$5,'Inputs &amp; Outputs'!$B$6)</f>
        <v>7.7826785867220832E-2</v>
      </c>
      <c r="AP165">
        <f>NORMINV('Rand Int'!AP165,'Inputs &amp; Outputs'!$B$5,'Inputs &amp; Outputs'!$B$6)</f>
        <v>6.6015562803470387E-2</v>
      </c>
      <c r="AQ165">
        <f>NORMINV('Rand Int'!AQ165,'Inputs &amp; Outputs'!$B$5,'Inputs &amp; Outputs'!$B$6)</f>
        <v>0.13251711758410062</v>
      </c>
      <c r="AR165">
        <f>NORMINV('Rand Int'!AR165,'Inputs &amp; Outputs'!$B$5,'Inputs &amp; Outputs'!$B$6)</f>
        <v>0.14216772132792405</v>
      </c>
      <c r="AS165">
        <f>NORMINV('Rand Int'!AS165,'Inputs &amp; Outputs'!$B$5,'Inputs &amp; Outputs'!$B$6)</f>
        <v>0.17691811128527152</v>
      </c>
      <c r="AT165">
        <f>NORMINV('Rand Int'!AT165,'Inputs &amp; Outputs'!$B$5,'Inputs &amp; Outputs'!$B$6)</f>
        <v>0.22349481061219539</v>
      </c>
      <c r="AU165">
        <f>NORMINV('Rand Int'!AU165,'Inputs &amp; Outputs'!$B$5,'Inputs &amp; Outputs'!$B$6)</f>
        <v>0.15170185603046032</v>
      </c>
      <c r="AV165">
        <f>NORMINV('Rand Int'!AV165,'Inputs &amp; Outputs'!$B$5,'Inputs &amp; Outputs'!$B$6)</f>
        <v>4.3591016682211277E-2</v>
      </c>
      <c r="AW165">
        <f>NORMINV('Rand Int'!AW165,'Inputs &amp; Outputs'!$B$5,'Inputs &amp; Outputs'!$B$6)</f>
        <v>0.18902466449464383</v>
      </c>
      <c r="AX165">
        <f>NORMINV('Rand Int'!AX165,'Inputs &amp; Outputs'!$B$5,'Inputs &amp; Outputs'!$B$6)</f>
        <v>-4.5563508145171253E-2</v>
      </c>
      <c r="AY165">
        <f>NORMINV('Rand Int'!AY165,'Inputs &amp; Outputs'!$B$5,'Inputs &amp; Outputs'!$B$6)</f>
        <v>-1.4807527359591802E-2</v>
      </c>
      <c r="AZ165">
        <f>NORMINV('Rand Int'!AZ165,'Inputs &amp; Outputs'!$B$5,'Inputs &amp; Outputs'!$B$6)</f>
        <v>-1.1082487472815636E-2</v>
      </c>
      <c r="BA165">
        <f>NORMINV('Rand Int'!BA165,'Inputs &amp; Outputs'!$B$5,'Inputs &amp; Outputs'!$B$6)</f>
        <v>6.6095410016586628E-2</v>
      </c>
      <c r="BB165">
        <f>NORMINV('Rand Int'!BB165,'Inputs &amp; Outputs'!$B$5,'Inputs &amp; Outputs'!$B$6)</f>
        <v>3.3573556275730887E-2</v>
      </c>
      <c r="BC165">
        <f>NORMINV('Rand Int'!BC165,'Inputs &amp; Outputs'!$B$5,'Inputs &amp; Outputs'!$B$6)</f>
        <v>3.8234759988497895E-2</v>
      </c>
      <c r="BD165">
        <f>NORMINV('Rand Int'!BD165,'Inputs &amp; Outputs'!$B$5,'Inputs &amp; Outputs'!$B$6)</f>
        <v>3.623137466593597E-2</v>
      </c>
      <c r="BE165">
        <f>NORMINV('Rand Int'!BE165,'Inputs &amp; Outputs'!$B$5,'Inputs &amp; Outputs'!$B$6)</f>
        <v>3.1921086757395481E-2</v>
      </c>
      <c r="BF165">
        <f>NORMINV('Rand Int'!BF165,'Inputs &amp; Outputs'!$B$5,'Inputs &amp; Outputs'!$B$6)</f>
        <v>8.8502022275761455E-2</v>
      </c>
      <c r="BG165">
        <f>NORMINV('Rand Int'!BG165,'Inputs &amp; Outputs'!$B$5,'Inputs &amp; Outputs'!$B$6)</f>
        <v>0.20046604986525107</v>
      </c>
      <c r="BH165">
        <f>NORMINV('Rand Int'!BH165,'Inputs &amp; Outputs'!$B$5,'Inputs &amp; Outputs'!$B$6)</f>
        <v>1.9867384093558267E-2</v>
      </c>
      <c r="BI165">
        <f>NORMINV('Rand Int'!BI165,'Inputs &amp; Outputs'!$B$5,'Inputs &amp; Outputs'!$B$6)</f>
        <v>5.5281641207738597E-2</v>
      </c>
      <c r="BJ165">
        <f>NORMINV('Rand Int'!BJ165,'Inputs &amp; Outputs'!$B$5,'Inputs &amp; Outputs'!$B$6)</f>
        <v>-5.97466050874432E-2</v>
      </c>
      <c r="BK165">
        <f>NORMINV('Rand Int'!BK165,'Inputs &amp; Outputs'!$B$5,'Inputs &amp; Outputs'!$B$6)</f>
        <v>1.6912057345116485E-2</v>
      </c>
      <c r="BL165">
        <f>NORMINV('Rand Int'!BL165,'Inputs &amp; Outputs'!$B$5,'Inputs &amp; Outputs'!$B$6)</f>
        <v>8.239490593354265E-2</v>
      </c>
      <c r="BM165">
        <f>NORMINV('Rand Int'!BM165,'Inputs &amp; Outputs'!$B$5,'Inputs &amp; Outputs'!$B$6)</f>
        <v>0.15814969227623782</v>
      </c>
      <c r="BN165">
        <f>NORMINV('Rand Int'!BN165,'Inputs &amp; Outputs'!$B$5,'Inputs &amp; Outputs'!$B$6)</f>
        <v>7.3444509838384645E-3</v>
      </c>
      <c r="BO165">
        <f>NORMINV('Rand Int'!BO165,'Inputs &amp; Outputs'!$B$5,'Inputs &amp; Outputs'!$B$6)</f>
        <v>0.2135615427999065</v>
      </c>
      <c r="BP165">
        <f>NORMINV('Rand Int'!BP165,'Inputs &amp; Outputs'!$B$5,'Inputs &amp; Outputs'!$B$6)</f>
        <v>0.18494305990155108</v>
      </c>
      <c r="BQ165">
        <f>NORMINV('Rand Int'!BQ165,'Inputs &amp; Outputs'!$B$5,'Inputs &amp; Outputs'!$B$6)</f>
        <v>2.8793586107674882E-2</v>
      </c>
      <c r="BR165">
        <f>NORMINV('Rand Int'!BR165,'Inputs &amp; Outputs'!$B$5,'Inputs &amp; Outputs'!$B$6)</f>
        <v>2.6978218241021597E-2</v>
      </c>
      <c r="BS165">
        <f>NORMINV('Rand Int'!BS165,'Inputs &amp; Outputs'!$B$5,'Inputs &amp; Outputs'!$B$6)</f>
        <v>0.11661476764620751</v>
      </c>
      <c r="BT165">
        <f>NORMINV('Rand Int'!BT165,'Inputs &amp; Outputs'!$B$5,'Inputs &amp; Outputs'!$B$6)</f>
        <v>9.4277509595275227E-2</v>
      </c>
    </row>
    <row r="166" spans="1:72" x14ac:dyDescent="0.25">
      <c r="A166" s="1">
        <v>165</v>
      </c>
      <c r="C166">
        <f>NORMINV('Rand Int'!C166,'Inputs &amp; Outputs'!$B$5,'Inputs &amp; Outputs'!$B$6)</f>
        <v>3.5807934929885779E-2</v>
      </c>
      <c r="D166">
        <f>NORMINV('Rand Int'!D166,'Inputs &amp; Outputs'!$B$5,'Inputs &amp; Outputs'!$B$6)</f>
        <v>1.0269138550627652E-2</v>
      </c>
      <c r="E166">
        <f>NORMINV('Rand Int'!E166,'Inputs &amp; Outputs'!$B$5,'Inputs &amp; Outputs'!$B$6)</f>
        <v>-0.10161871113601875</v>
      </c>
      <c r="F166">
        <f>NORMINV('Rand Int'!F166,'Inputs &amp; Outputs'!$B$5,'Inputs &amp; Outputs'!$B$6)</f>
        <v>5.4349174222873949E-2</v>
      </c>
      <c r="G166">
        <f>NORMINV('Rand Int'!G166,'Inputs &amp; Outputs'!$B$5,'Inputs &amp; Outputs'!$B$6)</f>
        <v>-2.6038990851635482E-2</v>
      </c>
      <c r="H166">
        <f>NORMINV('Rand Int'!H166,'Inputs &amp; Outputs'!$B$5,'Inputs &amp; Outputs'!$B$6)</f>
        <v>7.5230229956981434E-2</v>
      </c>
      <c r="I166">
        <f>NORMINV('Rand Int'!I166,'Inputs &amp; Outputs'!$B$5,'Inputs &amp; Outputs'!$B$6)</f>
        <v>9.7990203746039492E-2</v>
      </c>
      <c r="J166">
        <f>NORMINV('Rand Int'!J166,'Inputs &amp; Outputs'!$B$5,'Inputs &amp; Outputs'!$B$6)</f>
        <v>3.8368831608666679E-2</v>
      </c>
      <c r="K166">
        <f>NORMINV('Rand Int'!K166,'Inputs &amp; Outputs'!$B$5,'Inputs &amp; Outputs'!$B$6)</f>
        <v>0.14217416998503285</v>
      </c>
      <c r="L166">
        <f>NORMINV('Rand Int'!L166,'Inputs &amp; Outputs'!$B$5,'Inputs &amp; Outputs'!$B$6)</f>
        <v>-7.547506393800904E-2</v>
      </c>
      <c r="M166">
        <f>NORMINV('Rand Int'!M166,'Inputs &amp; Outputs'!$B$5,'Inputs &amp; Outputs'!$B$6)</f>
        <v>4.6931578017481934E-2</v>
      </c>
      <c r="N166">
        <f>NORMINV('Rand Int'!N166,'Inputs &amp; Outputs'!$B$5,'Inputs &amp; Outputs'!$B$6)</f>
        <v>7.6808097093496258E-2</v>
      </c>
      <c r="O166">
        <f>NORMINV('Rand Int'!O166,'Inputs &amp; Outputs'!$B$5,'Inputs &amp; Outputs'!$B$6)</f>
        <v>8.3320861882289488E-2</v>
      </c>
      <c r="P166">
        <f>NORMINV('Rand Int'!P166,'Inputs &amp; Outputs'!$B$5,'Inputs &amp; Outputs'!$B$6)</f>
        <v>-1.877197336855578E-2</v>
      </c>
      <c r="Q166">
        <f>NORMINV('Rand Int'!Q166,'Inputs &amp; Outputs'!$B$5,'Inputs &amp; Outputs'!$B$6)</f>
        <v>5.7487463624445651E-2</v>
      </c>
      <c r="R166">
        <f>NORMINV('Rand Int'!R166,'Inputs &amp; Outputs'!$B$5,'Inputs &amp; Outputs'!$B$6)</f>
        <v>5.719802931640125E-2</v>
      </c>
      <c r="S166">
        <f>NORMINV('Rand Int'!S166,'Inputs &amp; Outputs'!$B$5,'Inputs &amp; Outputs'!$B$6)</f>
        <v>0.14385623649638557</v>
      </c>
      <c r="T166">
        <f>NORMINV('Rand Int'!T166,'Inputs &amp; Outputs'!$B$5,'Inputs &amp; Outputs'!$B$6)</f>
        <v>-3.9760717648145524E-2</v>
      </c>
      <c r="U166">
        <f>NORMINV('Rand Int'!U166,'Inputs &amp; Outputs'!$B$5,'Inputs &amp; Outputs'!$B$6)</f>
        <v>0.13872688384429005</v>
      </c>
      <c r="V166">
        <f>NORMINV('Rand Int'!V166,'Inputs &amp; Outputs'!$B$5,'Inputs &amp; Outputs'!$B$6)</f>
        <v>8.2293318900750312E-2</v>
      </c>
      <c r="W166">
        <f>NORMINV('Rand Int'!W166,'Inputs &amp; Outputs'!$B$5,'Inputs &amp; Outputs'!$B$6)</f>
        <v>-1.3019337249881843E-2</v>
      </c>
      <c r="X166">
        <f>NORMINV('Rand Int'!X166,'Inputs &amp; Outputs'!$B$5,'Inputs &amp; Outputs'!$B$6)</f>
        <v>7.9308139470211286E-2</v>
      </c>
      <c r="Y166">
        <f>NORMINV('Rand Int'!Y166,'Inputs &amp; Outputs'!$B$5,'Inputs &amp; Outputs'!$B$6)</f>
        <v>3.8510884866970331E-2</v>
      </c>
      <c r="Z166">
        <f>NORMINV('Rand Int'!Z166,'Inputs &amp; Outputs'!$B$5,'Inputs &amp; Outputs'!$B$6)</f>
        <v>0.12061684560019974</v>
      </c>
      <c r="AA166">
        <f>NORMINV('Rand Int'!AA166,'Inputs &amp; Outputs'!$B$5,'Inputs &amp; Outputs'!$B$6)</f>
        <v>4.0971258887284617E-2</v>
      </c>
      <c r="AB166">
        <f>NORMINV('Rand Int'!AB166,'Inputs &amp; Outputs'!$B$5,'Inputs &amp; Outputs'!$B$6)</f>
        <v>7.9465925748686231E-2</v>
      </c>
      <c r="AC166">
        <f>NORMINV('Rand Int'!AC166,'Inputs &amp; Outputs'!$B$5,'Inputs &amp; Outputs'!$B$6)</f>
        <v>0.13901018402508511</v>
      </c>
      <c r="AD166">
        <f>NORMINV('Rand Int'!AD166,'Inputs &amp; Outputs'!$B$5,'Inputs &amp; Outputs'!$B$6)</f>
        <v>6.6815863069830117E-3</v>
      </c>
      <c r="AE166">
        <f>NORMINV('Rand Int'!AE166,'Inputs &amp; Outputs'!$B$5,'Inputs &amp; Outputs'!$B$6)</f>
        <v>-1.5096348122390219E-3</v>
      </c>
      <c r="AF166">
        <f>NORMINV('Rand Int'!AF166,'Inputs &amp; Outputs'!$B$5,'Inputs &amp; Outputs'!$B$6)</f>
        <v>8.2283854091752262E-3</v>
      </c>
      <c r="AG166">
        <f>NORMINV('Rand Int'!AG166,'Inputs &amp; Outputs'!$B$5,'Inputs &amp; Outputs'!$B$6)</f>
        <v>-4.5866313501618919E-2</v>
      </c>
      <c r="AH166">
        <f>NORMINV('Rand Int'!AH166,'Inputs &amp; Outputs'!$B$5,'Inputs &amp; Outputs'!$B$6)</f>
        <v>5.6895154102050427E-3</v>
      </c>
      <c r="AI166">
        <f>NORMINV('Rand Int'!AI166,'Inputs &amp; Outputs'!$B$5,'Inputs &amp; Outputs'!$B$6)</f>
        <v>3.7168252784015074E-2</v>
      </c>
      <c r="AJ166">
        <f>NORMINV('Rand Int'!AJ166,'Inputs &amp; Outputs'!$B$5,'Inputs &amp; Outputs'!$B$6)</f>
        <v>4.8717156157892391E-2</v>
      </c>
      <c r="AK166">
        <f>NORMINV('Rand Int'!AK166,'Inputs &amp; Outputs'!$B$5,'Inputs &amp; Outputs'!$B$6)</f>
        <v>6.1063914749391462E-2</v>
      </c>
      <c r="AL166">
        <f>NORMINV('Rand Int'!AL166,'Inputs &amp; Outputs'!$B$5,'Inputs &amp; Outputs'!$B$6)</f>
        <v>0.14864990868733841</v>
      </c>
      <c r="AM166">
        <f>NORMINV('Rand Int'!AM166,'Inputs &amp; Outputs'!$B$5,'Inputs &amp; Outputs'!$B$6)</f>
        <v>-1.2555354650842232E-2</v>
      </c>
      <c r="AN166">
        <f>NORMINV('Rand Int'!AN166,'Inputs &amp; Outputs'!$B$5,'Inputs &amp; Outputs'!$B$6)</f>
        <v>0.10223212664191855</v>
      </c>
      <c r="AO166">
        <f>NORMINV('Rand Int'!AO166,'Inputs &amp; Outputs'!$B$5,'Inputs &amp; Outputs'!$B$6)</f>
        <v>0.15442206120460267</v>
      </c>
      <c r="AP166">
        <f>NORMINV('Rand Int'!AP166,'Inputs &amp; Outputs'!$B$5,'Inputs &amp; Outputs'!$B$6)</f>
        <v>2.7960163242225999E-2</v>
      </c>
      <c r="AQ166">
        <f>NORMINV('Rand Int'!AQ166,'Inputs &amp; Outputs'!$B$5,'Inputs &amp; Outputs'!$B$6)</f>
        <v>3.0997322522403163E-2</v>
      </c>
      <c r="AR166">
        <f>NORMINV('Rand Int'!AR166,'Inputs &amp; Outputs'!$B$5,'Inputs &amp; Outputs'!$B$6)</f>
        <v>0.17167829468475077</v>
      </c>
      <c r="AS166">
        <f>NORMINV('Rand Int'!AS166,'Inputs &amp; Outputs'!$B$5,'Inputs &amp; Outputs'!$B$6)</f>
        <v>2.1152105966085015E-2</v>
      </c>
      <c r="AT166">
        <f>NORMINV('Rand Int'!AT166,'Inputs &amp; Outputs'!$B$5,'Inputs &amp; Outputs'!$B$6)</f>
        <v>-4.2866722039126268E-2</v>
      </c>
      <c r="AU166">
        <f>NORMINV('Rand Int'!AU166,'Inputs &amp; Outputs'!$B$5,'Inputs &amp; Outputs'!$B$6)</f>
        <v>6.3633600301157389E-2</v>
      </c>
      <c r="AV166">
        <f>NORMINV('Rand Int'!AV166,'Inputs &amp; Outputs'!$B$5,'Inputs &amp; Outputs'!$B$6)</f>
        <v>-2.5145776192783714E-2</v>
      </c>
      <c r="AW166">
        <f>NORMINV('Rand Int'!AW166,'Inputs &amp; Outputs'!$B$5,'Inputs &amp; Outputs'!$B$6)</f>
        <v>0.13121653575546688</v>
      </c>
      <c r="AX166">
        <f>NORMINV('Rand Int'!AX166,'Inputs &amp; Outputs'!$B$5,'Inputs &amp; Outputs'!$B$6)</f>
        <v>4.554247607100062E-2</v>
      </c>
      <c r="AY166">
        <f>NORMINV('Rand Int'!AY166,'Inputs &amp; Outputs'!$B$5,'Inputs &amp; Outputs'!$B$6)</f>
        <v>2.0174715748003606E-2</v>
      </c>
      <c r="AZ166">
        <f>NORMINV('Rand Int'!AZ166,'Inputs &amp; Outputs'!$B$5,'Inputs &amp; Outputs'!$B$6)</f>
        <v>-0.11768415453460579</v>
      </c>
      <c r="BA166">
        <f>NORMINV('Rand Int'!BA166,'Inputs &amp; Outputs'!$B$5,'Inputs &amp; Outputs'!$B$6)</f>
        <v>2.9581130797299231E-2</v>
      </c>
      <c r="BB166">
        <f>NORMINV('Rand Int'!BB166,'Inputs &amp; Outputs'!$B$5,'Inputs &amp; Outputs'!$B$6)</f>
        <v>-5.6721786922641557E-2</v>
      </c>
      <c r="BC166">
        <f>NORMINV('Rand Int'!BC166,'Inputs &amp; Outputs'!$B$5,'Inputs &amp; Outputs'!$B$6)</f>
        <v>-2.1368652087797993E-2</v>
      </c>
      <c r="BD166">
        <f>NORMINV('Rand Int'!BD166,'Inputs &amp; Outputs'!$B$5,'Inputs &amp; Outputs'!$B$6)</f>
        <v>0.10902297919349714</v>
      </c>
      <c r="BE166">
        <f>NORMINV('Rand Int'!BE166,'Inputs &amp; Outputs'!$B$5,'Inputs &amp; Outputs'!$B$6)</f>
        <v>4.5046308389217277E-2</v>
      </c>
      <c r="BF166">
        <f>NORMINV('Rand Int'!BF166,'Inputs &amp; Outputs'!$B$5,'Inputs &amp; Outputs'!$B$6)</f>
        <v>0.17261713048081739</v>
      </c>
      <c r="BG166">
        <f>NORMINV('Rand Int'!BG166,'Inputs &amp; Outputs'!$B$5,'Inputs &amp; Outputs'!$B$6)</f>
        <v>0.18972331864953051</v>
      </c>
      <c r="BH166">
        <f>NORMINV('Rand Int'!BH166,'Inputs &amp; Outputs'!$B$5,'Inputs &amp; Outputs'!$B$6)</f>
        <v>0.14048273798772015</v>
      </c>
      <c r="BI166">
        <f>NORMINV('Rand Int'!BI166,'Inputs &amp; Outputs'!$B$5,'Inputs &amp; Outputs'!$B$6)</f>
        <v>2.3059900151599727E-2</v>
      </c>
      <c r="BJ166">
        <f>NORMINV('Rand Int'!BJ166,'Inputs &amp; Outputs'!$B$5,'Inputs &amp; Outputs'!$B$6)</f>
        <v>0.14109274645838599</v>
      </c>
      <c r="BK166">
        <f>NORMINV('Rand Int'!BK166,'Inputs &amp; Outputs'!$B$5,'Inputs &amp; Outputs'!$B$6)</f>
        <v>-6.731521785167574E-2</v>
      </c>
      <c r="BL166">
        <f>NORMINV('Rand Int'!BL166,'Inputs &amp; Outputs'!$B$5,'Inputs &amp; Outputs'!$B$6)</f>
        <v>5.9944199061777038E-2</v>
      </c>
      <c r="BM166">
        <f>NORMINV('Rand Int'!BM166,'Inputs &amp; Outputs'!$B$5,'Inputs &amp; Outputs'!$B$6)</f>
        <v>6.0858048564730871E-3</v>
      </c>
      <c r="BN166">
        <f>NORMINV('Rand Int'!BN166,'Inputs &amp; Outputs'!$B$5,'Inputs &amp; Outputs'!$B$6)</f>
        <v>0.13165712627717652</v>
      </c>
      <c r="BO166">
        <f>NORMINV('Rand Int'!BO166,'Inputs &amp; Outputs'!$B$5,'Inputs &amp; Outputs'!$B$6)</f>
        <v>7.9858400615626435E-2</v>
      </c>
      <c r="BP166">
        <f>NORMINV('Rand Int'!BP166,'Inputs &amp; Outputs'!$B$5,'Inputs &amp; Outputs'!$B$6)</f>
        <v>4.1884554183830525E-2</v>
      </c>
      <c r="BQ166">
        <f>NORMINV('Rand Int'!BQ166,'Inputs &amp; Outputs'!$B$5,'Inputs &amp; Outputs'!$B$6)</f>
        <v>8.2104781974477903E-2</v>
      </c>
      <c r="BR166">
        <f>NORMINV('Rand Int'!BR166,'Inputs &amp; Outputs'!$B$5,'Inputs &amp; Outputs'!$B$6)</f>
        <v>-4.1086455846710654E-2</v>
      </c>
      <c r="BS166">
        <f>NORMINV('Rand Int'!BS166,'Inputs &amp; Outputs'!$B$5,'Inputs &amp; Outputs'!$B$6)</f>
        <v>-9.6739465694142129E-2</v>
      </c>
      <c r="BT166">
        <f>NORMINV('Rand Int'!BT166,'Inputs &amp; Outputs'!$B$5,'Inputs &amp; Outputs'!$B$6)</f>
        <v>0.14455291589997152</v>
      </c>
    </row>
    <row r="167" spans="1:72" x14ac:dyDescent="0.25">
      <c r="A167" s="1">
        <v>166</v>
      </c>
      <c r="C167">
        <f>NORMINV('Rand Int'!C167,'Inputs &amp; Outputs'!$B$5,'Inputs &amp; Outputs'!$B$6)</f>
        <v>4.7267891151196263E-2</v>
      </c>
      <c r="D167">
        <f>NORMINV('Rand Int'!D167,'Inputs &amp; Outputs'!$B$5,'Inputs &amp; Outputs'!$B$6)</f>
        <v>2.6785674604218532E-2</v>
      </c>
      <c r="E167">
        <f>NORMINV('Rand Int'!E167,'Inputs &amp; Outputs'!$B$5,'Inputs &amp; Outputs'!$B$6)</f>
        <v>-9.4964001629517514E-4</v>
      </c>
      <c r="F167">
        <f>NORMINV('Rand Int'!F167,'Inputs &amp; Outputs'!$B$5,'Inputs &amp; Outputs'!$B$6)</f>
        <v>-6.3641443966766298E-2</v>
      </c>
      <c r="G167">
        <f>NORMINV('Rand Int'!G167,'Inputs &amp; Outputs'!$B$5,'Inputs &amp; Outputs'!$B$6)</f>
        <v>6.0533898422367324E-2</v>
      </c>
      <c r="H167">
        <f>NORMINV('Rand Int'!H167,'Inputs &amp; Outputs'!$B$5,'Inputs &amp; Outputs'!$B$6)</f>
        <v>-2.3257290501203481E-2</v>
      </c>
      <c r="I167">
        <f>NORMINV('Rand Int'!I167,'Inputs &amp; Outputs'!$B$5,'Inputs &amp; Outputs'!$B$6)</f>
        <v>8.7190460728431812E-2</v>
      </c>
      <c r="J167">
        <f>NORMINV('Rand Int'!J167,'Inputs &amp; Outputs'!$B$5,'Inputs &amp; Outputs'!$B$6)</f>
        <v>-1.8151055905965635E-2</v>
      </c>
      <c r="K167">
        <f>NORMINV('Rand Int'!K167,'Inputs &amp; Outputs'!$B$5,'Inputs &amp; Outputs'!$B$6)</f>
        <v>1.8318179113226779E-2</v>
      </c>
      <c r="L167">
        <f>NORMINV('Rand Int'!L167,'Inputs &amp; Outputs'!$B$5,'Inputs &amp; Outputs'!$B$6)</f>
        <v>8.9223545980612579E-2</v>
      </c>
      <c r="M167">
        <f>NORMINV('Rand Int'!M167,'Inputs &amp; Outputs'!$B$5,'Inputs &amp; Outputs'!$B$6)</f>
        <v>7.710073316899721E-2</v>
      </c>
      <c r="N167">
        <f>NORMINV('Rand Int'!N167,'Inputs &amp; Outputs'!$B$5,'Inputs &amp; Outputs'!$B$6)</f>
        <v>7.9185092666927942E-2</v>
      </c>
      <c r="O167">
        <f>NORMINV('Rand Int'!O167,'Inputs &amp; Outputs'!$B$5,'Inputs &amp; Outputs'!$B$6)</f>
        <v>-1.6696124676653018E-2</v>
      </c>
      <c r="P167">
        <f>NORMINV('Rand Int'!P167,'Inputs &amp; Outputs'!$B$5,'Inputs &amp; Outputs'!$B$6)</f>
        <v>-8.9831306772442082E-2</v>
      </c>
      <c r="Q167">
        <f>NORMINV('Rand Int'!Q167,'Inputs &amp; Outputs'!$B$5,'Inputs &amp; Outputs'!$B$6)</f>
        <v>7.141074108392706E-2</v>
      </c>
      <c r="R167">
        <f>NORMINV('Rand Int'!R167,'Inputs &amp; Outputs'!$B$5,'Inputs &amp; Outputs'!$B$6)</f>
        <v>0.12795140771306299</v>
      </c>
      <c r="S167">
        <f>NORMINV('Rand Int'!S167,'Inputs &amp; Outputs'!$B$5,'Inputs &amp; Outputs'!$B$6)</f>
        <v>7.6813238728647454E-2</v>
      </c>
      <c r="T167">
        <f>NORMINV('Rand Int'!T167,'Inputs &amp; Outputs'!$B$5,'Inputs &amp; Outputs'!$B$6)</f>
        <v>0.20088529736150212</v>
      </c>
      <c r="U167">
        <f>NORMINV('Rand Int'!U167,'Inputs &amp; Outputs'!$B$5,'Inputs &amp; Outputs'!$B$6)</f>
        <v>2.126942221262982E-2</v>
      </c>
      <c r="V167">
        <f>NORMINV('Rand Int'!V167,'Inputs &amp; Outputs'!$B$5,'Inputs &amp; Outputs'!$B$6)</f>
        <v>-1.0087715208682846E-4</v>
      </c>
      <c r="W167">
        <f>NORMINV('Rand Int'!W167,'Inputs &amp; Outputs'!$B$5,'Inputs &amp; Outputs'!$B$6)</f>
        <v>4.894520006979166E-2</v>
      </c>
      <c r="X167">
        <f>NORMINV('Rand Int'!X167,'Inputs &amp; Outputs'!$B$5,'Inputs &amp; Outputs'!$B$6)</f>
        <v>-1.7283576996204864E-3</v>
      </c>
      <c r="Y167">
        <f>NORMINV('Rand Int'!Y167,'Inputs &amp; Outputs'!$B$5,'Inputs &amp; Outputs'!$B$6)</f>
        <v>1.0665109090434999E-3</v>
      </c>
      <c r="Z167">
        <f>NORMINV('Rand Int'!Z167,'Inputs &amp; Outputs'!$B$5,'Inputs &amp; Outputs'!$B$6)</f>
        <v>0.14934978575233249</v>
      </c>
      <c r="AA167">
        <f>NORMINV('Rand Int'!AA167,'Inputs &amp; Outputs'!$B$5,'Inputs &amp; Outputs'!$B$6)</f>
        <v>3.3574845117283314E-2</v>
      </c>
      <c r="AB167">
        <f>NORMINV('Rand Int'!AB167,'Inputs &amp; Outputs'!$B$5,'Inputs &amp; Outputs'!$B$6)</f>
        <v>9.047291322058798E-2</v>
      </c>
      <c r="AC167">
        <f>NORMINV('Rand Int'!AC167,'Inputs &amp; Outputs'!$B$5,'Inputs &amp; Outputs'!$B$6)</f>
        <v>2.5276787014946449E-2</v>
      </c>
      <c r="AD167">
        <f>NORMINV('Rand Int'!AD167,'Inputs &amp; Outputs'!$B$5,'Inputs &amp; Outputs'!$B$6)</f>
        <v>6.2575982419056084E-2</v>
      </c>
      <c r="AE167">
        <f>NORMINV('Rand Int'!AE167,'Inputs &amp; Outputs'!$B$5,'Inputs &amp; Outputs'!$B$6)</f>
        <v>0.12558110773904879</v>
      </c>
      <c r="AF167">
        <f>NORMINV('Rand Int'!AF167,'Inputs &amp; Outputs'!$B$5,'Inputs &amp; Outputs'!$B$6)</f>
        <v>0.12985065698607345</v>
      </c>
      <c r="AG167">
        <f>NORMINV('Rand Int'!AG167,'Inputs &amp; Outputs'!$B$5,'Inputs &amp; Outputs'!$B$6)</f>
        <v>3.3026451572224724E-2</v>
      </c>
      <c r="AH167">
        <f>NORMINV('Rand Int'!AH167,'Inputs &amp; Outputs'!$B$5,'Inputs &amp; Outputs'!$B$6)</f>
        <v>0.15120577754663383</v>
      </c>
      <c r="AI167">
        <f>NORMINV('Rand Int'!AI167,'Inputs &amp; Outputs'!$B$5,'Inputs &amp; Outputs'!$B$6)</f>
        <v>9.83347299691191E-4</v>
      </c>
      <c r="AJ167">
        <f>NORMINV('Rand Int'!AJ167,'Inputs &amp; Outputs'!$B$5,'Inputs &amp; Outputs'!$B$6)</f>
        <v>0.11511446256714007</v>
      </c>
      <c r="AK167">
        <f>NORMINV('Rand Int'!AK167,'Inputs &amp; Outputs'!$B$5,'Inputs &amp; Outputs'!$B$6)</f>
        <v>7.4372259969333776E-2</v>
      </c>
      <c r="AL167">
        <f>NORMINV('Rand Int'!AL167,'Inputs &amp; Outputs'!$B$5,'Inputs &amp; Outputs'!$B$6)</f>
        <v>7.6925977283348157E-2</v>
      </c>
      <c r="AM167">
        <f>NORMINV('Rand Int'!AM167,'Inputs &amp; Outputs'!$B$5,'Inputs &amp; Outputs'!$B$6)</f>
        <v>9.5251458380181842E-2</v>
      </c>
      <c r="AN167">
        <f>NORMINV('Rand Int'!AN167,'Inputs &amp; Outputs'!$B$5,'Inputs &amp; Outputs'!$B$6)</f>
        <v>0.16638017208072559</v>
      </c>
      <c r="AO167">
        <f>NORMINV('Rand Int'!AO167,'Inputs &amp; Outputs'!$B$5,'Inputs &amp; Outputs'!$B$6)</f>
        <v>8.2404385065623531E-2</v>
      </c>
      <c r="AP167">
        <f>NORMINV('Rand Int'!AP167,'Inputs &amp; Outputs'!$B$5,'Inputs &amp; Outputs'!$B$6)</f>
        <v>-5.3197018349090811E-2</v>
      </c>
      <c r="AQ167">
        <f>NORMINV('Rand Int'!AQ167,'Inputs &amp; Outputs'!$B$5,'Inputs &amp; Outputs'!$B$6)</f>
        <v>3.2902942501560714E-2</v>
      </c>
      <c r="AR167">
        <f>NORMINV('Rand Int'!AR167,'Inputs &amp; Outputs'!$B$5,'Inputs &amp; Outputs'!$B$6)</f>
        <v>9.3045427233571842E-2</v>
      </c>
      <c r="AS167">
        <f>NORMINV('Rand Int'!AS167,'Inputs &amp; Outputs'!$B$5,'Inputs &amp; Outputs'!$B$6)</f>
        <v>5.5097042551193784E-2</v>
      </c>
      <c r="AT167">
        <f>NORMINV('Rand Int'!AT167,'Inputs &amp; Outputs'!$B$5,'Inputs &amp; Outputs'!$B$6)</f>
        <v>2.1168343472501218E-2</v>
      </c>
      <c r="AU167">
        <f>NORMINV('Rand Int'!AU167,'Inputs &amp; Outputs'!$B$5,'Inputs &amp; Outputs'!$B$6)</f>
        <v>4.9030008603338157E-2</v>
      </c>
      <c r="AV167">
        <f>NORMINV('Rand Int'!AV167,'Inputs &amp; Outputs'!$B$5,'Inputs &amp; Outputs'!$B$6)</f>
        <v>2.3053922663279318E-2</v>
      </c>
      <c r="AW167">
        <f>NORMINV('Rand Int'!AW167,'Inputs &amp; Outputs'!$B$5,'Inputs &amp; Outputs'!$B$6)</f>
        <v>2.3671310411507523E-2</v>
      </c>
      <c r="AX167">
        <f>NORMINV('Rand Int'!AX167,'Inputs &amp; Outputs'!$B$5,'Inputs &amp; Outputs'!$B$6)</f>
        <v>9.4059446752414816E-2</v>
      </c>
      <c r="AY167">
        <f>NORMINV('Rand Int'!AY167,'Inputs &amp; Outputs'!$B$5,'Inputs &amp; Outputs'!$B$6)</f>
        <v>1.252996024881279E-2</v>
      </c>
      <c r="AZ167">
        <f>NORMINV('Rand Int'!AZ167,'Inputs &amp; Outputs'!$B$5,'Inputs &amp; Outputs'!$B$6)</f>
        <v>2.9318231252516987E-2</v>
      </c>
      <c r="BA167">
        <f>NORMINV('Rand Int'!BA167,'Inputs &amp; Outputs'!$B$5,'Inputs &amp; Outputs'!$B$6)</f>
        <v>0.14940720205386701</v>
      </c>
      <c r="BB167">
        <f>NORMINV('Rand Int'!BB167,'Inputs &amp; Outputs'!$B$5,'Inputs &amp; Outputs'!$B$6)</f>
        <v>5.2007681417180388E-2</v>
      </c>
      <c r="BC167">
        <f>NORMINV('Rand Int'!BC167,'Inputs &amp; Outputs'!$B$5,'Inputs &amp; Outputs'!$B$6)</f>
        <v>-3.1850876721913793E-2</v>
      </c>
      <c r="BD167">
        <f>NORMINV('Rand Int'!BD167,'Inputs &amp; Outputs'!$B$5,'Inputs &amp; Outputs'!$B$6)</f>
        <v>3.6776689119457778E-3</v>
      </c>
      <c r="BE167">
        <f>NORMINV('Rand Int'!BE167,'Inputs &amp; Outputs'!$B$5,'Inputs &amp; Outputs'!$B$6)</f>
        <v>4.6743506768658349E-3</v>
      </c>
      <c r="BF167">
        <f>NORMINV('Rand Int'!BF167,'Inputs &amp; Outputs'!$B$5,'Inputs &amp; Outputs'!$B$6)</f>
        <v>-0.12148584037698482</v>
      </c>
      <c r="BG167">
        <f>NORMINV('Rand Int'!BG167,'Inputs &amp; Outputs'!$B$5,'Inputs &amp; Outputs'!$B$6)</f>
        <v>6.251512810970565E-2</v>
      </c>
      <c r="BH167">
        <f>NORMINV('Rand Int'!BH167,'Inputs &amp; Outputs'!$B$5,'Inputs &amp; Outputs'!$B$6)</f>
        <v>2.9113785256483941E-2</v>
      </c>
      <c r="BI167">
        <f>NORMINV('Rand Int'!BI167,'Inputs &amp; Outputs'!$B$5,'Inputs &amp; Outputs'!$B$6)</f>
        <v>0.11775144690273479</v>
      </c>
      <c r="BJ167">
        <f>NORMINV('Rand Int'!BJ167,'Inputs &amp; Outputs'!$B$5,'Inputs &amp; Outputs'!$B$6)</f>
        <v>5.1550287714414583E-2</v>
      </c>
      <c r="BK167">
        <f>NORMINV('Rand Int'!BK167,'Inputs &amp; Outputs'!$B$5,'Inputs &amp; Outputs'!$B$6)</f>
        <v>9.8718233874630801E-2</v>
      </c>
      <c r="BL167">
        <f>NORMINV('Rand Int'!BL167,'Inputs &amp; Outputs'!$B$5,'Inputs &amp; Outputs'!$B$6)</f>
        <v>0.18535016322300296</v>
      </c>
      <c r="BM167">
        <f>NORMINV('Rand Int'!BM167,'Inputs &amp; Outputs'!$B$5,'Inputs &amp; Outputs'!$B$6)</f>
        <v>6.0567298125109408E-2</v>
      </c>
      <c r="BN167">
        <f>NORMINV('Rand Int'!BN167,'Inputs &amp; Outputs'!$B$5,'Inputs &amp; Outputs'!$B$6)</f>
        <v>-7.236580430957773E-2</v>
      </c>
      <c r="BO167">
        <f>NORMINV('Rand Int'!BO167,'Inputs &amp; Outputs'!$B$5,'Inputs &amp; Outputs'!$B$6)</f>
        <v>-2.7844197253712621E-2</v>
      </c>
      <c r="BP167">
        <f>NORMINV('Rand Int'!BP167,'Inputs &amp; Outputs'!$B$5,'Inputs &amp; Outputs'!$B$6)</f>
        <v>-7.8321307246015992E-2</v>
      </c>
      <c r="BQ167">
        <f>NORMINV('Rand Int'!BQ167,'Inputs &amp; Outputs'!$B$5,'Inputs &amp; Outputs'!$B$6)</f>
        <v>-5.6683108171917213E-2</v>
      </c>
      <c r="BR167">
        <f>NORMINV('Rand Int'!BR167,'Inputs &amp; Outputs'!$B$5,'Inputs &amp; Outputs'!$B$6)</f>
        <v>-5.2084145132413648E-2</v>
      </c>
      <c r="BS167">
        <f>NORMINV('Rand Int'!BS167,'Inputs &amp; Outputs'!$B$5,'Inputs &amp; Outputs'!$B$6)</f>
        <v>0.18122532199608163</v>
      </c>
      <c r="BT167">
        <f>NORMINV('Rand Int'!BT167,'Inputs &amp; Outputs'!$B$5,'Inputs &amp; Outputs'!$B$6)</f>
        <v>5.8130096315403001E-2</v>
      </c>
    </row>
    <row r="168" spans="1:72" x14ac:dyDescent="0.25">
      <c r="A168" s="1">
        <v>167</v>
      </c>
      <c r="C168">
        <f>NORMINV('Rand Int'!C168,'Inputs &amp; Outputs'!$B$5,'Inputs &amp; Outputs'!$B$6)</f>
        <v>-4.0141427411278394E-2</v>
      </c>
      <c r="D168">
        <f>NORMINV('Rand Int'!D168,'Inputs &amp; Outputs'!$B$5,'Inputs &amp; Outputs'!$B$6)</f>
        <v>-1.5513345728171077E-2</v>
      </c>
      <c r="E168">
        <f>NORMINV('Rand Int'!E168,'Inputs &amp; Outputs'!$B$5,'Inputs &amp; Outputs'!$B$6)</f>
        <v>0.14391833344960331</v>
      </c>
      <c r="F168">
        <f>NORMINV('Rand Int'!F168,'Inputs &amp; Outputs'!$B$5,'Inputs &amp; Outputs'!$B$6)</f>
        <v>7.7860138449686547E-2</v>
      </c>
      <c r="G168">
        <f>NORMINV('Rand Int'!G168,'Inputs &amp; Outputs'!$B$5,'Inputs &amp; Outputs'!$B$6)</f>
        <v>7.2075955407952835E-2</v>
      </c>
      <c r="H168">
        <f>NORMINV('Rand Int'!H168,'Inputs &amp; Outputs'!$B$5,'Inputs &amp; Outputs'!$B$6)</f>
        <v>2.721647604882136E-2</v>
      </c>
      <c r="I168">
        <f>NORMINV('Rand Int'!I168,'Inputs &amp; Outputs'!$B$5,'Inputs &amp; Outputs'!$B$6)</f>
        <v>3.1006251672938877E-2</v>
      </c>
      <c r="J168">
        <f>NORMINV('Rand Int'!J168,'Inputs &amp; Outputs'!$B$5,'Inputs &amp; Outputs'!$B$6)</f>
        <v>-3.2231922487095083E-2</v>
      </c>
      <c r="K168">
        <f>NORMINV('Rand Int'!K168,'Inputs &amp; Outputs'!$B$5,'Inputs &amp; Outputs'!$B$6)</f>
        <v>-1.0023370822543301E-2</v>
      </c>
      <c r="L168">
        <f>NORMINV('Rand Int'!L168,'Inputs &amp; Outputs'!$B$5,'Inputs &amp; Outputs'!$B$6)</f>
        <v>-4.6452271643837265E-2</v>
      </c>
      <c r="M168">
        <f>NORMINV('Rand Int'!M168,'Inputs &amp; Outputs'!$B$5,'Inputs &amp; Outputs'!$B$6)</f>
        <v>0.1476469099632054</v>
      </c>
      <c r="N168">
        <f>NORMINV('Rand Int'!N168,'Inputs &amp; Outputs'!$B$5,'Inputs &amp; Outputs'!$B$6)</f>
        <v>2.2618655753714127E-2</v>
      </c>
      <c r="O168">
        <f>NORMINV('Rand Int'!O168,'Inputs &amp; Outputs'!$B$5,'Inputs &amp; Outputs'!$B$6)</f>
        <v>2.0115241799623443E-3</v>
      </c>
      <c r="P168">
        <f>NORMINV('Rand Int'!P168,'Inputs &amp; Outputs'!$B$5,'Inputs &amp; Outputs'!$B$6)</f>
        <v>-9.0481253496425662E-2</v>
      </c>
      <c r="Q168">
        <f>NORMINV('Rand Int'!Q168,'Inputs &amp; Outputs'!$B$5,'Inputs &amp; Outputs'!$B$6)</f>
        <v>7.6312249054361042E-2</v>
      </c>
      <c r="R168">
        <f>NORMINV('Rand Int'!R168,'Inputs &amp; Outputs'!$B$5,'Inputs &amp; Outputs'!$B$6)</f>
        <v>3.097272478583131E-2</v>
      </c>
      <c r="S168">
        <f>NORMINV('Rand Int'!S168,'Inputs &amp; Outputs'!$B$5,'Inputs &amp; Outputs'!$B$6)</f>
        <v>1.0825987596760407E-2</v>
      </c>
      <c r="T168">
        <f>NORMINV('Rand Int'!T168,'Inputs &amp; Outputs'!$B$5,'Inputs &amp; Outputs'!$B$6)</f>
        <v>1.3571320524475898E-2</v>
      </c>
      <c r="U168">
        <f>NORMINV('Rand Int'!U168,'Inputs &amp; Outputs'!$B$5,'Inputs &amp; Outputs'!$B$6)</f>
        <v>0.1330015402478123</v>
      </c>
      <c r="V168">
        <f>NORMINV('Rand Int'!V168,'Inputs &amp; Outputs'!$B$5,'Inputs &amp; Outputs'!$B$6)</f>
        <v>5.848593911923388E-2</v>
      </c>
      <c r="W168">
        <f>NORMINV('Rand Int'!W168,'Inputs &amp; Outputs'!$B$5,'Inputs &amp; Outputs'!$B$6)</f>
        <v>3.6602845404675274E-2</v>
      </c>
      <c r="X168">
        <f>NORMINV('Rand Int'!X168,'Inputs &amp; Outputs'!$B$5,'Inputs &amp; Outputs'!$B$6)</f>
        <v>0.1325881042634065</v>
      </c>
      <c r="Y168">
        <f>NORMINV('Rand Int'!Y168,'Inputs &amp; Outputs'!$B$5,'Inputs &amp; Outputs'!$B$6)</f>
        <v>6.0111720388927238E-2</v>
      </c>
      <c r="Z168">
        <f>NORMINV('Rand Int'!Z168,'Inputs &amp; Outputs'!$B$5,'Inputs &amp; Outputs'!$B$6)</f>
        <v>6.5205134941685713E-2</v>
      </c>
      <c r="AA168">
        <f>NORMINV('Rand Int'!AA168,'Inputs &amp; Outputs'!$B$5,'Inputs &amp; Outputs'!$B$6)</f>
        <v>7.0130145751302012E-2</v>
      </c>
      <c r="AB168">
        <f>NORMINV('Rand Int'!AB168,'Inputs &amp; Outputs'!$B$5,'Inputs &amp; Outputs'!$B$6)</f>
        <v>0.19471201819741871</v>
      </c>
      <c r="AC168">
        <f>NORMINV('Rand Int'!AC168,'Inputs &amp; Outputs'!$B$5,'Inputs &amp; Outputs'!$B$6)</f>
        <v>7.9117017254896074E-2</v>
      </c>
      <c r="AD168">
        <f>NORMINV('Rand Int'!AD168,'Inputs &amp; Outputs'!$B$5,'Inputs &amp; Outputs'!$B$6)</f>
        <v>0.10039034123700161</v>
      </c>
      <c r="AE168">
        <f>NORMINV('Rand Int'!AE168,'Inputs &amp; Outputs'!$B$5,'Inputs &amp; Outputs'!$B$6)</f>
        <v>-5.0977901292149339E-2</v>
      </c>
      <c r="AF168">
        <f>NORMINV('Rand Int'!AF168,'Inputs &amp; Outputs'!$B$5,'Inputs &amp; Outputs'!$B$6)</f>
        <v>3.5943983830762916E-2</v>
      </c>
      <c r="AG168">
        <f>NORMINV('Rand Int'!AG168,'Inputs &amp; Outputs'!$B$5,'Inputs &amp; Outputs'!$B$6)</f>
        <v>9.7860623138444292E-2</v>
      </c>
      <c r="AH168">
        <f>NORMINV('Rand Int'!AH168,'Inputs &amp; Outputs'!$B$5,'Inputs &amp; Outputs'!$B$6)</f>
        <v>4.5234287908285098E-3</v>
      </c>
      <c r="AI168">
        <f>NORMINV('Rand Int'!AI168,'Inputs &amp; Outputs'!$B$5,'Inputs &amp; Outputs'!$B$6)</f>
        <v>3.2949383013926165E-3</v>
      </c>
      <c r="AJ168">
        <f>NORMINV('Rand Int'!AJ168,'Inputs &amp; Outputs'!$B$5,'Inputs &amp; Outputs'!$B$6)</f>
        <v>0.19142811694517456</v>
      </c>
      <c r="AK168">
        <f>NORMINV('Rand Int'!AK168,'Inputs &amp; Outputs'!$B$5,'Inputs &amp; Outputs'!$B$6)</f>
        <v>3.4370316823499308E-2</v>
      </c>
      <c r="AL168">
        <f>NORMINV('Rand Int'!AL168,'Inputs &amp; Outputs'!$B$5,'Inputs &amp; Outputs'!$B$6)</f>
        <v>0.25562703056798025</v>
      </c>
      <c r="AM168">
        <f>NORMINV('Rand Int'!AM168,'Inputs &amp; Outputs'!$B$5,'Inputs &amp; Outputs'!$B$6)</f>
        <v>8.7969382718492237E-2</v>
      </c>
      <c r="AN168">
        <f>NORMINV('Rand Int'!AN168,'Inputs &amp; Outputs'!$B$5,'Inputs &amp; Outputs'!$B$6)</f>
        <v>7.4545342036846388E-2</v>
      </c>
      <c r="AO168">
        <f>NORMINV('Rand Int'!AO168,'Inputs &amp; Outputs'!$B$5,'Inputs &amp; Outputs'!$B$6)</f>
        <v>9.355365413423683E-2</v>
      </c>
      <c r="AP168">
        <f>NORMINV('Rand Int'!AP168,'Inputs &amp; Outputs'!$B$5,'Inputs &amp; Outputs'!$B$6)</f>
        <v>7.3554065247262351E-2</v>
      </c>
      <c r="AQ168">
        <f>NORMINV('Rand Int'!AQ168,'Inputs &amp; Outputs'!$B$5,'Inputs &amp; Outputs'!$B$6)</f>
        <v>-5.1091306971928388E-2</v>
      </c>
      <c r="AR168">
        <f>NORMINV('Rand Int'!AR168,'Inputs &amp; Outputs'!$B$5,'Inputs &amp; Outputs'!$B$6)</f>
        <v>0.1097821062481068</v>
      </c>
      <c r="AS168">
        <f>NORMINV('Rand Int'!AS168,'Inputs &amp; Outputs'!$B$5,'Inputs &amp; Outputs'!$B$6)</f>
        <v>7.7365989064947807E-2</v>
      </c>
      <c r="AT168">
        <f>NORMINV('Rand Int'!AT168,'Inputs &amp; Outputs'!$B$5,'Inputs &amp; Outputs'!$B$6)</f>
        <v>0.11969672215017202</v>
      </c>
      <c r="AU168">
        <f>NORMINV('Rand Int'!AU168,'Inputs &amp; Outputs'!$B$5,'Inputs &amp; Outputs'!$B$6)</f>
        <v>0.10859668448532775</v>
      </c>
      <c r="AV168">
        <f>NORMINV('Rand Int'!AV168,'Inputs &amp; Outputs'!$B$5,'Inputs &amp; Outputs'!$B$6)</f>
        <v>-2.1050510224073921E-2</v>
      </c>
      <c r="AW168">
        <f>NORMINV('Rand Int'!AW168,'Inputs &amp; Outputs'!$B$5,'Inputs &amp; Outputs'!$B$6)</f>
        <v>0.13912046946938156</v>
      </c>
      <c r="AX168">
        <f>NORMINV('Rand Int'!AX168,'Inputs &amp; Outputs'!$B$5,'Inputs &amp; Outputs'!$B$6)</f>
        <v>-6.1202167773672989E-2</v>
      </c>
      <c r="AY168">
        <f>NORMINV('Rand Int'!AY168,'Inputs &amp; Outputs'!$B$5,'Inputs &amp; Outputs'!$B$6)</f>
        <v>0.22170051671943256</v>
      </c>
      <c r="AZ168">
        <f>NORMINV('Rand Int'!AZ168,'Inputs &amp; Outputs'!$B$5,'Inputs &amp; Outputs'!$B$6)</f>
        <v>0.1039254656711085</v>
      </c>
      <c r="BA168">
        <f>NORMINV('Rand Int'!BA168,'Inputs &amp; Outputs'!$B$5,'Inputs &amp; Outputs'!$B$6)</f>
        <v>-5.7587560120099468E-2</v>
      </c>
      <c r="BB168">
        <f>NORMINV('Rand Int'!BB168,'Inputs &amp; Outputs'!$B$5,'Inputs &amp; Outputs'!$B$6)</f>
        <v>-2.5046758723362289E-2</v>
      </c>
      <c r="BC168">
        <f>NORMINV('Rand Int'!BC168,'Inputs &amp; Outputs'!$B$5,'Inputs &amp; Outputs'!$B$6)</f>
        <v>3.8399537304056028E-2</v>
      </c>
      <c r="BD168">
        <f>NORMINV('Rand Int'!BD168,'Inputs &amp; Outputs'!$B$5,'Inputs &amp; Outputs'!$B$6)</f>
        <v>7.5383290624356974E-2</v>
      </c>
      <c r="BE168">
        <f>NORMINV('Rand Int'!BE168,'Inputs &amp; Outputs'!$B$5,'Inputs &amp; Outputs'!$B$6)</f>
        <v>-4.6408113220060179E-2</v>
      </c>
      <c r="BF168">
        <f>NORMINV('Rand Int'!BF168,'Inputs &amp; Outputs'!$B$5,'Inputs &amp; Outputs'!$B$6)</f>
        <v>0.15736588833013088</v>
      </c>
      <c r="BG168">
        <f>NORMINV('Rand Int'!BG168,'Inputs &amp; Outputs'!$B$5,'Inputs &amp; Outputs'!$B$6)</f>
        <v>2.2533945974127154E-3</v>
      </c>
      <c r="BH168">
        <f>NORMINV('Rand Int'!BH168,'Inputs &amp; Outputs'!$B$5,'Inputs &amp; Outputs'!$B$6)</f>
        <v>0.16880529177856377</v>
      </c>
      <c r="BI168">
        <f>NORMINV('Rand Int'!BI168,'Inputs &amp; Outputs'!$B$5,'Inputs &amp; Outputs'!$B$6)</f>
        <v>0.12058346982212946</v>
      </c>
      <c r="BJ168">
        <f>NORMINV('Rand Int'!BJ168,'Inputs &amp; Outputs'!$B$5,'Inputs &amp; Outputs'!$B$6)</f>
        <v>-3.8140229138352161E-2</v>
      </c>
      <c r="BK168">
        <f>NORMINV('Rand Int'!BK168,'Inputs &amp; Outputs'!$B$5,'Inputs &amp; Outputs'!$B$6)</f>
        <v>9.1689829021102245E-2</v>
      </c>
      <c r="BL168">
        <f>NORMINV('Rand Int'!BL168,'Inputs &amp; Outputs'!$B$5,'Inputs &amp; Outputs'!$B$6)</f>
        <v>3.5895834691575187E-2</v>
      </c>
      <c r="BM168">
        <f>NORMINV('Rand Int'!BM168,'Inputs &amp; Outputs'!$B$5,'Inputs &amp; Outputs'!$B$6)</f>
        <v>4.2411354938479362E-2</v>
      </c>
      <c r="BN168">
        <f>NORMINV('Rand Int'!BN168,'Inputs &amp; Outputs'!$B$5,'Inputs &amp; Outputs'!$B$6)</f>
        <v>-1.6019839213145773E-2</v>
      </c>
      <c r="BO168">
        <f>NORMINV('Rand Int'!BO168,'Inputs &amp; Outputs'!$B$5,'Inputs &amp; Outputs'!$B$6)</f>
        <v>8.5340263174566292E-2</v>
      </c>
      <c r="BP168">
        <f>NORMINV('Rand Int'!BP168,'Inputs &amp; Outputs'!$B$5,'Inputs &amp; Outputs'!$B$6)</f>
        <v>0.13917873798140995</v>
      </c>
      <c r="BQ168">
        <f>NORMINV('Rand Int'!BQ168,'Inputs &amp; Outputs'!$B$5,'Inputs &amp; Outputs'!$B$6)</f>
        <v>7.7764310774621134E-3</v>
      </c>
      <c r="BR168">
        <f>NORMINV('Rand Int'!BR168,'Inputs &amp; Outputs'!$B$5,'Inputs &amp; Outputs'!$B$6)</f>
        <v>0.13532559951501288</v>
      </c>
      <c r="BS168">
        <f>NORMINV('Rand Int'!BS168,'Inputs &amp; Outputs'!$B$5,'Inputs &amp; Outputs'!$B$6)</f>
        <v>6.389597102811638E-2</v>
      </c>
      <c r="BT168">
        <f>NORMINV('Rand Int'!BT168,'Inputs &amp; Outputs'!$B$5,'Inputs &amp; Outputs'!$B$6)</f>
        <v>7.7368348112743512E-2</v>
      </c>
    </row>
    <row r="169" spans="1:72" x14ac:dyDescent="0.25">
      <c r="A169" s="1">
        <v>168</v>
      </c>
      <c r="C169">
        <f>NORMINV('Rand Int'!C169,'Inputs &amp; Outputs'!$B$5,'Inputs &amp; Outputs'!$B$6)</f>
        <v>2.948166228041716E-2</v>
      </c>
      <c r="D169">
        <f>NORMINV('Rand Int'!D169,'Inputs &amp; Outputs'!$B$5,'Inputs &amp; Outputs'!$B$6)</f>
        <v>4.8728883267903852E-3</v>
      </c>
      <c r="E169">
        <f>NORMINV('Rand Int'!E169,'Inputs &amp; Outputs'!$B$5,'Inputs &amp; Outputs'!$B$6)</f>
        <v>9.6178449383836989E-2</v>
      </c>
      <c r="F169">
        <f>NORMINV('Rand Int'!F169,'Inputs &amp; Outputs'!$B$5,'Inputs &amp; Outputs'!$B$6)</f>
        <v>3.1199474832469955E-2</v>
      </c>
      <c r="G169">
        <f>NORMINV('Rand Int'!G169,'Inputs &amp; Outputs'!$B$5,'Inputs &amp; Outputs'!$B$6)</f>
        <v>-2.4701366244780212E-2</v>
      </c>
      <c r="H169">
        <f>NORMINV('Rand Int'!H169,'Inputs &amp; Outputs'!$B$5,'Inputs &amp; Outputs'!$B$6)</f>
        <v>-1.5951227788127909E-2</v>
      </c>
      <c r="I169">
        <f>NORMINV('Rand Int'!I169,'Inputs &amp; Outputs'!$B$5,'Inputs &amp; Outputs'!$B$6)</f>
        <v>-4.0793397903460676E-3</v>
      </c>
      <c r="J169">
        <f>NORMINV('Rand Int'!J169,'Inputs &amp; Outputs'!$B$5,'Inputs &amp; Outputs'!$B$6)</f>
        <v>8.7163855619668995E-2</v>
      </c>
      <c r="K169">
        <f>NORMINV('Rand Int'!K169,'Inputs &amp; Outputs'!$B$5,'Inputs &amp; Outputs'!$B$6)</f>
        <v>0.12718505075491976</v>
      </c>
      <c r="L169">
        <f>NORMINV('Rand Int'!L169,'Inputs &amp; Outputs'!$B$5,'Inputs &amp; Outputs'!$B$6)</f>
        <v>5.6510269731336896E-2</v>
      </c>
      <c r="M169">
        <f>NORMINV('Rand Int'!M169,'Inputs &amp; Outputs'!$B$5,'Inputs &amp; Outputs'!$B$6)</f>
        <v>5.4262601739542872E-2</v>
      </c>
      <c r="N169">
        <f>NORMINV('Rand Int'!N169,'Inputs &amp; Outputs'!$B$5,'Inputs &amp; Outputs'!$B$6)</f>
        <v>2.4876683792091341E-2</v>
      </c>
      <c r="O169">
        <f>NORMINV('Rand Int'!O169,'Inputs &amp; Outputs'!$B$5,'Inputs &amp; Outputs'!$B$6)</f>
        <v>9.9143368999913939E-2</v>
      </c>
      <c r="P169">
        <f>NORMINV('Rand Int'!P169,'Inputs &amp; Outputs'!$B$5,'Inputs &amp; Outputs'!$B$6)</f>
        <v>7.2139725936458246E-2</v>
      </c>
      <c r="Q169">
        <f>NORMINV('Rand Int'!Q169,'Inputs &amp; Outputs'!$B$5,'Inputs &amp; Outputs'!$B$6)</f>
        <v>5.8944560563831024E-2</v>
      </c>
      <c r="R169">
        <f>NORMINV('Rand Int'!R169,'Inputs &amp; Outputs'!$B$5,'Inputs &amp; Outputs'!$B$6)</f>
        <v>0.10498362429824709</v>
      </c>
      <c r="S169">
        <f>NORMINV('Rand Int'!S169,'Inputs &amp; Outputs'!$B$5,'Inputs &amp; Outputs'!$B$6)</f>
        <v>6.4913680217475206E-2</v>
      </c>
      <c r="T169">
        <f>NORMINV('Rand Int'!T169,'Inputs &amp; Outputs'!$B$5,'Inputs &amp; Outputs'!$B$6)</f>
        <v>0.1385005182068757</v>
      </c>
      <c r="U169">
        <f>NORMINV('Rand Int'!U169,'Inputs &amp; Outputs'!$B$5,'Inputs &amp; Outputs'!$B$6)</f>
        <v>5.1637625045318207E-2</v>
      </c>
      <c r="V169">
        <f>NORMINV('Rand Int'!V169,'Inputs &amp; Outputs'!$B$5,'Inputs &amp; Outputs'!$B$6)</f>
        <v>-3.8141699178026428E-2</v>
      </c>
      <c r="W169">
        <f>NORMINV('Rand Int'!W169,'Inputs &amp; Outputs'!$B$5,'Inputs &amp; Outputs'!$B$6)</f>
        <v>-3.4644792025709525E-3</v>
      </c>
      <c r="X169">
        <f>NORMINV('Rand Int'!X169,'Inputs &amp; Outputs'!$B$5,'Inputs &amp; Outputs'!$B$6)</f>
        <v>0.13911819171193421</v>
      </c>
      <c r="Y169">
        <f>NORMINV('Rand Int'!Y169,'Inputs &amp; Outputs'!$B$5,'Inputs &amp; Outputs'!$B$6)</f>
        <v>4.4925240718975488E-2</v>
      </c>
      <c r="Z169">
        <f>NORMINV('Rand Int'!Z169,'Inputs &amp; Outputs'!$B$5,'Inputs &amp; Outputs'!$B$6)</f>
        <v>7.6167678531239597E-2</v>
      </c>
      <c r="AA169">
        <f>NORMINV('Rand Int'!AA169,'Inputs &amp; Outputs'!$B$5,'Inputs &amp; Outputs'!$B$6)</f>
        <v>-4.260542918617094E-2</v>
      </c>
      <c r="AB169">
        <f>NORMINV('Rand Int'!AB169,'Inputs &amp; Outputs'!$B$5,'Inputs &amp; Outputs'!$B$6)</f>
        <v>8.8067036832824228E-2</v>
      </c>
      <c r="AC169">
        <f>NORMINV('Rand Int'!AC169,'Inputs &amp; Outputs'!$B$5,'Inputs &amp; Outputs'!$B$6)</f>
        <v>0.15598756739833591</v>
      </c>
      <c r="AD169">
        <f>NORMINV('Rand Int'!AD169,'Inputs &amp; Outputs'!$B$5,'Inputs &amp; Outputs'!$B$6)</f>
        <v>8.5811907300855278E-2</v>
      </c>
      <c r="AE169">
        <f>NORMINV('Rand Int'!AE169,'Inputs &amp; Outputs'!$B$5,'Inputs &amp; Outputs'!$B$6)</f>
        <v>5.5503204233184125E-3</v>
      </c>
      <c r="AF169">
        <f>NORMINV('Rand Int'!AF169,'Inputs &amp; Outputs'!$B$5,'Inputs &amp; Outputs'!$B$6)</f>
        <v>6.561874914327491E-2</v>
      </c>
      <c r="AG169">
        <f>NORMINV('Rand Int'!AG169,'Inputs &amp; Outputs'!$B$5,'Inputs &amp; Outputs'!$B$6)</f>
        <v>0.11629682558694329</v>
      </c>
      <c r="AH169">
        <f>NORMINV('Rand Int'!AH169,'Inputs &amp; Outputs'!$B$5,'Inputs &amp; Outputs'!$B$6)</f>
        <v>4.0823583100958329E-2</v>
      </c>
      <c r="AI169">
        <f>NORMINV('Rand Int'!AI169,'Inputs &amp; Outputs'!$B$5,'Inputs &amp; Outputs'!$B$6)</f>
        <v>0.11643951355276884</v>
      </c>
      <c r="AJ169">
        <f>NORMINV('Rand Int'!AJ169,'Inputs &amp; Outputs'!$B$5,'Inputs &amp; Outputs'!$B$6)</f>
        <v>3.0966613183373841E-2</v>
      </c>
      <c r="AK169">
        <f>NORMINV('Rand Int'!AK169,'Inputs &amp; Outputs'!$B$5,'Inputs &amp; Outputs'!$B$6)</f>
        <v>0.13104484881692213</v>
      </c>
      <c r="AL169">
        <f>NORMINV('Rand Int'!AL169,'Inputs &amp; Outputs'!$B$5,'Inputs &amp; Outputs'!$B$6)</f>
        <v>0.17969041428655685</v>
      </c>
      <c r="AM169">
        <f>NORMINV('Rand Int'!AM169,'Inputs &amp; Outputs'!$B$5,'Inputs &amp; Outputs'!$B$6)</f>
        <v>7.0915557405457325E-2</v>
      </c>
      <c r="AN169">
        <f>NORMINV('Rand Int'!AN169,'Inputs &amp; Outputs'!$B$5,'Inputs &amp; Outputs'!$B$6)</f>
        <v>6.6549240415273894E-2</v>
      </c>
      <c r="AO169">
        <f>NORMINV('Rand Int'!AO169,'Inputs &amp; Outputs'!$B$5,'Inputs &amp; Outputs'!$B$6)</f>
        <v>9.297668326527006E-2</v>
      </c>
      <c r="AP169">
        <f>NORMINV('Rand Int'!AP169,'Inputs &amp; Outputs'!$B$5,'Inputs &amp; Outputs'!$B$6)</f>
        <v>4.5983500069011141E-2</v>
      </c>
      <c r="AQ169">
        <f>NORMINV('Rand Int'!AQ169,'Inputs &amp; Outputs'!$B$5,'Inputs &amp; Outputs'!$B$6)</f>
        <v>-0.11678350555829628</v>
      </c>
      <c r="AR169">
        <f>NORMINV('Rand Int'!AR169,'Inputs &amp; Outputs'!$B$5,'Inputs &amp; Outputs'!$B$6)</f>
        <v>2.1817920802310119E-2</v>
      </c>
      <c r="AS169">
        <f>NORMINV('Rand Int'!AS169,'Inputs &amp; Outputs'!$B$5,'Inputs &amp; Outputs'!$B$6)</f>
        <v>7.9821835873097574E-2</v>
      </c>
      <c r="AT169">
        <f>NORMINV('Rand Int'!AT169,'Inputs &amp; Outputs'!$B$5,'Inputs &amp; Outputs'!$B$6)</f>
        <v>-4.4136772224045717E-3</v>
      </c>
      <c r="AU169">
        <f>NORMINV('Rand Int'!AU169,'Inputs &amp; Outputs'!$B$5,'Inputs &amp; Outputs'!$B$6)</f>
        <v>0.14444355489396532</v>
      </c>
      <c r="AV169">
        <f>NORMINV('Rand Int'!AV169,'Inputs &amp; Outputs'!$B$5,'Inputs &amp; Outputs'!$B$6)</f>
        <v>5.6116625025946838E-2</v>
      </c>
      <c r="AW169">
        <f>NORMINV('Rand Int'!AW169,'Inputs &amp; Outputs'!$B$5,'Inputs &amp; Outputs'!$B$6)</f>
        <v>9.6320379889192245E-2</v>
      </c>
      <c r="AX169">
        <f>NORMINV('Rand Int'!AX169,'Inputs &amp; Outputs'!$B$5,'Inputs &amp; Outputs'!$B$6)</f>
        <v>9.0937673415034045E-2</v>
      </c>
      <c r="AY169">
        <f>NORMINV('Rand Int'!AY169,'Inputs &amp; Outputs'!$B$5,'Inputs &amp; Outputs'!$B$6)</f>
        <v>0.11266601590153055</v>
      </c>
      <c r="AZ169">
        <f>NORMINV('Rand Int'!AZ169,'Inputs &amp; Outputs'!$B$5,'Inputs &amp; Outputs'!$B$6)</f>
        <v>0.15575906697908271</v>
      </c>
      <c r="BA169">
        <f>NORMINV('Rand Int'!BA169,'Inputs &amp; Outputs'!$B$5,'Inputs &amp; Outputs'!$B$6)</f>
        <v>9.6682382965437061E-2</v>
      </c>
      <c r="BB169">
        <f>NORMINV('Rand Int'!BB169,'Inputs &amp; Outputs'!$B$5,'Inputs &amp; Outputs'!$B$6)</f>
        <v>0.26914938753525552</v>
      </c>
      <c r="BC169">
        <f>NORMINV('Rand Int'!BC169,'Inputs &amp; Outputs'!$B$5,'Inputs &amp; Outputs'!$B$6)</f>
        <v>0.11651877693285416</v>
      </c>
      <c r="BD169">
        <f>NORMINV('Rand Int'!BD169,'Inputs &amp; Outputs'!$B$5,'Inputs &amp; Outputs'!$B$6)</f>
        <v>0.14498125109411364</v>
      </c>
      <c r="BE169">
        <f>NORMINV('Rand Int'!BE169,'Inputs &amp; Outputs'!$B$5,'Inputs &amp; Outputs'!$B$6)</f>
        <v>9.3060789899951618E-2</v>
      </c>
      <c r="BF169">
        <f>NORMINV('Rand Int'!BF169,'Inputs &amp; Outputs'!$B$5,'Inputs &amp; Outputs'!$B$6)</f>
        <v>8.574521896832113E-2</v>
      </c>
      <c r="BG169">
        <f>NORMINV('Rand Int'!BG169,'Inputs &amp; Outputs'!$B$5,'Inputs &amp; Outputs'!$B$6)</f>
        <v>-4.248680756667593E-2</v>
      </c>
      <c r="BH169">
        <f>NORMINV('Rand Int'!BH169,'Inputs &amp; Outputs'!$B$5,'Inputs &amp; Outputs'!$B$6)</f>
        <v>5.2208844091025573E-2</v>
      </c>
      <c r="BI169">
        <f>NORMINV('Rand Int'!BI169,'Inputs &amp; Outputs'!$B$5,'Inputs &amp; Outputs'!$B$6)</f>
        <v>2.0271681052451661E-2</v>
      </c>
      <c r="BJ169">
        <f>NORMINV('Rand Int'!BJ169,'Inputs &amp; Outputs'!$B$5,'Inputs &amp; Outputs'!$B$6)</f>
        <v>-6.3448459107134064E-2</v>
      </c>
      <c r="BK169">
        <f>NORMINV('Rand Int'!BK169,'Inputs &amp; Outputs'!$B$5,'Inputs &amp; Outputs'!$B$6)</f>
        <v>9.1285024993466024E-2</v>
      </c>
      <c r="BL169">
        <f>NORMINV('Rand Int'!BL169,'Inputs &amp; Outputs'!$B$5,'Inputs &amp; Outputs'!$B$6)</f>
        <v>9.9157691467538722E-2</v>
      </c>
      <c r="BM169">
        <f>NORMINV('Rand Int'!BM169,'Inputs &amp; Outputs'!$B$5,'Inputs &amp; Outputs'!$B$6)</f>
        <v>5.053678425977863E-2</v>
      </c>
      <c r="BN169">
        <f>NORMINV('Rand Int'!BN169,'Inputs &amp; Outputs'!$B$5,'Inputs &amp; Outputs'!$B$6)</f>
        <v>6.3897700541271946E-2</v>
      </c>
      <c r="BO169">
        <f>NORMINV('Rand Int'!BO169,'Inputs &amp; Outputs'!$B$5,'Inputs &amp; Outputs'!$B$6)</f>
        <v>2.9615776304636618E-2</v>
      </c>
      <c r="BP169">
        <f>NORMINV('Rand Int'!BP169,'Inputs &amp; Outputs'!$B$5,'Inputs &amp; Outputs'!$B$6)</f>
        <v>8.0073689715123422E-2</v>
      </c>
      <c r="BQ169">
        <f>NORMINV('Rand Int'!BQ169,'Inputs &amp; Outputs'!$B$5,'Inputs &amp; Outputs'!$B$6)</f>
        <v>0.26446338753810983</v>
      </c>
      <c r="BR169">
        <f>NORMINV('Rand Int'!BR169,'Inputs &amp; Outputs'!$B$5,'Inputs &amp; Outputs'!$B$6)</f>
        <v>1.160609455932355E-2</v>
      </c>
      <c r="BS169">
        <f>NORMINV('Rand Int'!BS169,'Inputs &amp; Outputs'!$B$5,'Inputs &amp; Outputs'!$B$6)</f>
        <v>4.7040805202743091E-2</v>
      </c>
      <c r="BT169">
        <f>NORMINV('Rand Int'!BT169,'Inputs &amp; Outputs'!$B$5,'Inputs &amp; Outputs'!$B$6)</f>
        <v>6.8458165185203798E-2</v>
      </c>
    </row>
    <row r="170" spans="1:72" x14ac:dyDescent="0.25">
      <c r="A170" s="1">
        <v>169</v>
      </c>
      <c r="C170">
        <f>NORMINV('Rand Int'!C170,'Inputs &amp; Outputs'!$B$5,'Inputs &amp; Outputs'!$B$6)</f>
        <v>2.9759196866317901E-2</v>
      </c>
      <c r="D170">
        <f>NORMINV('Rand Int'!D170,'Inputs &amp; Outputs'!$B$5,'Inputs &amp; Outputs'!$B$6)</f>
        <v>0.1003085928123932</v>
      </c>
      <c r="E170">
        <f>NORMINV('Rand Int'!E170,'Inputs &amp; Outputs'!$B$5,'Inputs &amp; Outputs'!$B$6)</f>
        <v>9.2466115757645212E-2</v>
      </c>
      <c r="F170">
        <f>NORMINV('Rand Int'!F170,'Inputs &amp; Outputs'!$B$5,'Inputs &amp; Outputs'!$B$6)</f>
        <v>7.9001627113181844E-2</v>
      </c>
      <c r="G170">
        <f>NORMINV('Rand Int'!G170,'Inputs &amp; Outputs'!$B$5,'Inputs &amp; Outputs'!$B$6)</f>
        <v>3.3320025713678689E-2</v>
      </c>
      <c r="H170">
        <f>NORMINV('Rand Int'!H170,'Inputs &amp; Outputs'!$B$5,'Inputs &amp; Outputs'!$B$6)</f>
        <v>0.19167192724660459</v>
      </c>
      <c r="I170">
        <f>NORMINV('Rand Int'!I170,'Inputs &amp; Outputs'!$B$5,'Inputs &amp; Outputs'!$B$6)</f>
        <v>-3.9565679944943505E-2</v>
      </c>
      <c r="J170">
        <f>NORMINV('Rand Int'!J170,'Inputs &amp; Outputs'!$B$5,'Inputs &amp; Outputs'!$B$6)</f>
        <v>7.7444645908957929E-2</v>
      </c>
      <c r="K170">
        <f>NORMINV('Rand Int'!K170,'Inputs &amp; Outputs'!$B$5,'Inputs &amp; Outputs'!$B$6)</f>
        <v>3.4902784206712334E-3</v>
      </c>
      <c r="L170">
        <f>NORMINV('Rand Int'!L170,'Inputs &amp; Outputs'!$B$5,'Inputs &amp; Outputs'!$B$6)</f>
        <v>3.344905904701323E-3</v>
      </c>
      <c r="M170">
        <f>NORMINV('Rand Int'!M170,'Inputs &amp; Outputs'!$B$5,'Inputs &amp; Outputs'!$B$6)</f>
        <v>7.7603748070607034E-3</v>
      </c>
      <c r="N170">
        <f>NORMINV('Rand Int'!N170,'Inputs &amp; Outputs'!$B$5,'Inputs &amp; Outputs'!$B$6)</f>
        <v>0.19690122878893143</v>
      </c>
      <c r="O170">
        <f>NORMINV('Rand Int'!O170,'Inputs &amp; Outputs'!$B$5,'Inputs &amp; Outputs'!$B$6)</f>
        <v>0.20117511531145724</v>
      </c>
      <c r="P170">
        <f>NORMINV('Rand Int'!P170,'Inputs &amp; Outputs'!$B$5,'Inputs &amp; Outputs'!$B$6)</f>
        <v>5.0626453928772769E-3</v>
      </c>
      <c r="Q170">
        <f>NORMINV('Rand Int'!Q170,'Inputs &amp; Outputs'!$B$5,'Inputs &amp; Outputs'!$B$6)</f>
        <v>5.4843581736575393E-2</v>
      </c>
      <c r="R170">
        <f>NORMINV('Rand Int'!R170,'Inputs &amp; Outputs'!$B$5,'Inputs &amp; Outputs'!$B$6)</f>
        <v>4.8810072702086905E-2</v>
      </c>
      <c r="S170">
        <f>NORMINV('Rand Int'!S170,'Inputs &amp; Outputs'!$B$5,'Inputs &amp; Outputs'!$B$6)</f>
        <v>-2.4802180624134432E-2</v>
      </c>
      <c r="T170">
        <f>NORMINV('Rand Int'!T170,'Inputs &amp; Outputs'!$B$5,'Inputs &amp; Outputs'!$B$6)</f>
        <v>6.3249665636612273E-2</v>
      </c>
      <c r="U170">
        <f>NORMINV('Rand Int'!U170,'Inputs &amp; Outputs'!$B$5,'Inputs &amp; Outputs'!$B$6)</f>
        <v>6.6799177887701719E-2</v>
      </c>
      <c r="V170">
        <f>NORMINV('Rand Int'!V170,'Inputs &amp; Outputs'!$B$5,'Inputs &amp; Outputs'!$B$6)</f>
        <v>9.6266718177267868E-2</v>
      </c>
      <c r="W170">
        <f>NORMINV('Rand Int'!W170,'Inputs &amp; Outputs'!$B$5,'Inputs &amp; Outputs'!$B$6)</f>
        <v>0.12876980617146525</v>
      </c>
      <c r="X170">
        <f>NORMINV('Rand Int'!X170,'Inputs &amp; Outputs'!$B$5,'Inputs &amp; Outputs'!$B$6)</f>
        <v>-1.0450914160245586E-2</v>
      </c>
      <c r="Y170">
        <f>NORMINV('Rand Int'!Y170,'Inputs &amp; Outputs'!$B$5,'Inputs &amp; Outputs'!$B$6)</f>
        <v>6.9934595018234791E-3</v>
      </c>
      <c r="Z170">
        <f>NORMINV('Rand Int'!Z170,'Inputs &amp; Outputs'!$B$5,'Inputs &amp; Outputs'!$B$6)</f>
        <v>-8.6270308832080644E-2</v>
      </c>
      <c r="AA170">
        <f>NORMINV('Rand Int'!AA170,'Inputs &amp; Outputs'!$B$5,'Inputs &amp; Outputs'!$B$6)</f>
        <v>0.20826930301022389</v>
      </c>
      <c r="AB170">
        <f>NORMINV('Rand Int'!AB170,'Inputs &amp; Outputs'!$B$5,'Inputs &amp; Outputs'!$B$6)</f>
        <v>1.4449782761823383E-2</v>
      </c>
      <c r="AC170">
        <f>NORMINV('Rand Int'!AC170,'Inputs &amp; Outputs'!$B$5,'Inputs &amp; Outputs'!$B$6)</f>
        <v>0.14092145815491791</v>
      </c>
      <c r="AD170">
        <f>NORMINV('Rand Int'!AD170,'Inputs &amp; Outputs'!$B$5,'Inputs &amp; Outputs'!$B$6)</f>
        <v>-4.1180496258294522E-2</v>
      </c>
      <c r="AE170">
        <f>NORMINV('Rand Int'!AE170,'Inputs &amp; Outputs'!$B$5,'Inputs &amp; Outputs'!$B$6)</f>
        <v>-0.12978974735652435</v>
      </c>
      <c r="AF170">
        <f>NORMINV('Rand Int'!AF170,'Inputs &amp; Outputs'!$B$5,'Inputs &amp; Outputs'!$B$6)</f>
        <v>0.14483544741514473</v>
      </c>
      <c r="AG170">
        <f>NORMINV('Rand Int'!AG170,'Inputs &amp; Outputs'!$B$5,'Inputs &amp; Outputs'!$B$6)</f>
        <v>7.5769307075723921E-3</v>
      </c>
      <c r="AH170">
        <f>NORMINV('Rand Int'!AH170,'Inputs &amp; Outputs'!$B$5,'Inputs &amp; Outputs'!$B$6)</f>
        <v>4.1571217470166968E-2</v>
      </c>
      <c r="AI170">
        <f>NORMINV('Rand Int'!AI170,'Inputs &amp; Outputs'!$B$5,'Inputs &amp; Outputs'!$B$6)</f>
        <v>4.9003334986076827E-2</v>
      </c>
      <c r="AJ170">
        <f>NORMINV('Rand Int'!AJ170,'Inputs &amp; Outputs'!$B$5,'Inputs &amp; Outputs'!$B$6)</f>
        <v>8.4378420101971677E-2</v>
      </c>
      <c r="AK170">
        <f>NORMINV('Rand Int'!AK170,'Inputs &amp; Outputs'!$B$5,'Inputs &amp; Outputs'!$B$6)</f>
        <v>5.4685227907094042E-2</v>
      </c>
      <c r="AL170">
        <f>NORMINV('Rand Int'!AL170,'Inputs &amp; Outputs'!$B$5,'Inputs &amp; Outputs'!$B$6)</f>
        <v>0.14087370203004779</v>
      </c>
      <c r="AM170">
        <f>NORMINV('Rand Int'!AM170,'Inputs &amp; Outputs'!$B$5,'Inputs &amp; Outputs'!$B$6)</f>
        <v>9.6478774214629012E-2</v>
      </c>
      <c r="AN170">
        <f>NORMINV('Rand Int'!AN170,'Inputs &amp; Outputs'!$B$5,'Inputs &amp; Outputs'!$B$6)</f>
        <v>0.1467132162485143</v>
      </c>
      <c r="AO170">
        <f>NORMINV('Rand Int'!AO170,'Inputs &amp; Outputs'!$B$5,'Inputs &amp; Outputs'!$B$6)</f>
        <v>0.12082858947104584</v>
      </c>
      <c r="AP170">
        <f>NORMINV('Rand Int'!AP170,'Inputs &amp; Outputs'!$B$5,'Inputs &amp; Outputs'!$B$6)</f>
        <v>-3.8532174398157037E-2</v>
      </c>
      <c r="AQ170">
        <f>NORMINV('Rand Int'!AQ170,'Inputs &amp; Outputs'!$B$5,'Inputs &amp; Outputs'!$B$6)</f>
        <v>0.13757709419323216</v>
      </c>
      <c r="AR170">
        <f>NORMINV('Rand Int'!AR170,'Inputs &amp; Outputs'!$B$5,'Inputs &amp; Outputs'!$B$6)</f>
        <v>8.3862961247343437E-2</v>
      </c>
      <c r="AS170">
        <f>NORMINV('Rand Int'!AS170,'Inputs &amp; Outputs'!$B$5,'Inputs &amp; Outputs'!$B$6)</f>
        <v>-1.0431198410522688E-2</v>
      </c>
      <c r="AT170">
        <f>NORMINV('Rand Int'!AT170,'Inputs &amp; Outputs'!$B$5,'Inputs &amp; Outputs'!$B$6)</f>
        <v>7.4408959512569567E-2</v>
      </c>
      <c r="AU170">
        <f>NORMINV('Rand Int'!AU170,'Inputs &amp; Outputs'!$B$5,'Inputs &amp; Outputs'!$B$6)</f>
        <v>0.17113237113827451</v>
      </c>
      <c r="AV170">
        <f>NORMINV('Rand Int'!AV170,'Inputs &amp; Outputs'!$B$5,'Inputs &amp; Outputs'!$B$6)</f>
        <v>0.13298331884234671</v>
      </c>
      <c r="AW170">
        <f>NORMINV('Rand Int'!AW170,'Inputs &amp; Outputs'!$B$5,'Inputs &amp; Outputs'!$B$6)</f>
        <v>7.761757465180949E-2</v>
      </c>
      <c r="AX170">
        <f>NORMINV('Rand Int'!AX170,'Inputs &amp; Outputs'!$B$5,'Inputs &amp; Outputs'!$B$6)</f>
        <v>0.11735057564130869</v>
      </c>
      <c r="AY170">
        <f>NORMINV('Rand Int'!AY170,'Inputs &amp; Outputs'!$B$5,'Inputs &amp; Outputs'!$B$6)</f>
        <v>5.1788164098132895E-2</v>
      </c>
      <c r="AZ170">
        <f>NORMINV('Rand Int'!AZ170,'Inputs &amp; Outputs'!$B$5,'Inputs &amp; Outputs'!$B$6)</f>
        <v>-1.9086260823647463E-2</v>
      </c>
      <c r="BA170">
        <f>NORMINV('Rand Int'!BA170,'Inputs &amp; Outputs'!$B$5,'Inputs &amp; Outputs'!$B$6)</f>
        <v>7.0074513396224475E-2</v>
      </c>
      <c r="BB170">
        <f>NORMINV('Rand Int'!BB170,'Inputs &amp; Outputs'!$B$5,'Inputs &amp; Outputs'!$B$6)</f>
        <v>-1.880986760662233E-2</v>
      </c>
      <c r="BC170">
        <f>NORMINV('Rand Int'!BC170,'Inputs &amp; Outputs'!$B$5,'Inputs &amp; Outputs'!$B$6)</f>
        <v>3.4657532047047843E-2</v>
      </c>
      <c r="BD170">
        <f>NORMINV('Rand Int'!BD170,'Inputs &amp; Outputs'!$B$5,'Inputs &amp; Outputs'!$B$6)</f>
        <v>-1.3385655542955524E-2</v>
      </c>
      <c r="BE170">
        <f>NORMINV('Rand Int'!BE170,'Inputs &amp; Outputs'!$B$5,'Inputs &amp; Outputs'!$B$6)</f>
        <v>4.9048818509974446E-2</v>
      </c>
      <c r="BF170">
        <f>NORMINV('Rand Int'!BF170,'Inputs &amp; Outputs'!$B$5,'Inputs &amp; Outputs'!$B$6)</f>
        <v>0.16563466503299751</v>
      </c>
      <c r="BG170">
        <f>NORMINV('Rand Int'!BG170,'Inputs &amp; Outputs'!$B$5,'Inputs &amp; Outputs'!$B$6)</f>
        <v>8.4062605943464763E-2</v>
      </c>
      <c r="BH170">
        <f>NORMINV('Rand Int'!BH170,'Inputs &amp; Outputs'!$B$5,'Inputs &amp; Outputs'!$B$6)</f>
        <v>0.15710965155231801</v>
      </c>
      <c r="BI170">
        <f>NORMINV('Rand Int'!BI170,'Inputs &amp; Outputs'!$B$5,'Inputs &amp; Outputs'!$B$6)</f>
        <v>7.8396229118122857E-2</v>
      </c>
      <c r="BJ170">
        <f>NORMINV('Rand Int'!BJ170,'Inputs &amp; Outputs'!$B$5,'Inputs &amp; Outputs'!$B$6)</f>
        <v>9.7521695827396948E-2</v>
      </c>
      <c r="BK170">
        <f>NORMINV('Rand Int'!BK170,'Inputs &amp; Outputs'!$B$5,'Inputs &amp; Outputs'!$B$6)</f>
        <v>8.2369026838147452E-2</v>
      </c>
      <c r="BL170">
        <f>NORMINV('Rand Int'!BL170,'Inputs &amp; Outputs'!$B$5,'Inputs &amp; Outputs'!$B$6)</f>
        <v>3.4800887039029865E-2</v>
      </c>
      <c r="BM170">
        <f>NORMINV('Rand Int'!BM170,'Inputs &amp; Outputs'!$B$5,'Inputs &amp; Outputs'!$B$6)</f>
        <v>-5.9846523217840952E-2</v>
      </c>
      <c r="BN170">
        <f>NORMINV('Rand Int'!BN170,'Inputs &amp; Outputs'!$B$5,'Inputs &amp; Outputs'!$B$6)</f>
        <v>-3.2579937974023462E-2</v>
      </c>
      <c r="BO170">
        <f>NORMINV('Rand Int'!BO170,'Inputs &amp; Outputs'!$B$5,'Inputs &amp; Outputs'!$B$6)</f>
        <v>5.6674897759092256E-2</v>
      </c>
      <c r="BP170">
        <f>NORMINV('Rand Int'!BP170,'Inputs &amp; Outputs'!$B$5,'Inputs &amp; Outputs'!$B$6)</f>
        <v>9.9768230634699223E-2</v>
      </c>
      <c r="BQ170">
        <f>NORMINV('Rand Int'!BQ170,'Inputs &amp; Outputs'!$B$5,'Inputs &amp; Outputs'!$B$6)</f>
        <v>7.8087003736324559E-2</v>
      </c>
      <c r="BR170">
        <f>NORMINV('Rand Int'!BR170,'Inputs &amp; Outputs'!$B$5,'Inputs &amp; Outputs'!$B$6)</f>
        <v>6.2966483453177763E-2</v>
      </c>
      <c r="BS170">
        <f>NORMINV('Rand Int'!BS170,'Inputs &amp; Outputs'!$B$5,'Inputs &amp; Outputs'!$B$6)</f>
        <v>0.18639534319783466</v>
      </c>
      <c r="BT170">
        <f>NORMINV('Rand Int'!BT170,'Inputs &amp; Outputs'!$B$5,'Inputs &amp; Outputs'!$B$6)</f>
        <v>-2.0333459031607395E-2</v>
      </c>
    </row>
    <row r="171" spans="1:72" x14ac:dyDescent="0.25">
      <c r="A171" s="1">
        <v>170</v>
      </c>
      <c r="C171">
        <f>NORMINV('Rand Int'!C171,'Inputs &amp; Outputs'!$B$5,'Inputs &amp; Outputs'!$B$6)</f>
        <v>0.12719915285646766</v>
      </c>
      <c r="D171">
        <f>NORMINV('Rand Int'!D171,'Inputs &amp; Outputs'!$B$5,'Inputs &amp; Outputs'!$B$6)</f>
        <v>0.16427645909973038</v>
      </c>
      <c r="E171">
        <f>NORMINV('Rand Int'!E171,'Inputs &amp; Outputs'!$B$5,'Inputs &amp; Outputs'!$B$6)</f>
        <v>4.5644686129954551E-2</v>
      </c>
      <c r="F171">
        <f>NORMINV('Rand Int'!F171,'Inputs &amp; Outputs'!$B$5,'Inputs &amp; Outputs'!$B$6)</f>
        <v>-0.13080884668696746</v>
      </c>
      <c r="G171">
        <f>NORMINV('Rand Int'!G171,'Inputs &amp; Outputs'!$B$5,'Inputs &amp; Outputs'!$B$6)</f>
        <v>0.12153949663059216</v>
      </c>
      <c r="H171">
        <f>NORMINV('Rand Int'!H171,'Inputs &amp; Outputs'!$B$5,'Inputs &amp; Outputs'!$B$6)</f>
        <v>0.11289944743270389</v>
      </c>
      <c r="I171">
        <f>NORMINV('Rand Int'!I171,'Inputs &amp; Outputs'!$B$5,'Inputs &amp; Outputs'!$B$6)</f>
        <v>-2.1478811749348223E-2</v>
      </c>
      <c r="J171">
        <f>NORMINV('Rand Int'!J171,'Inputs &amp; Outputs'!$B$5,'Inputs &amp; Outputs'!$B$6)</f>
        <v>9.9743935870375416E-3</v>
      </c>
      <c r="K171">
        <f>NORMINV('Rand Int'!K171,'Inputs &amp; Outputs'!$B$5,'Inputs &amp; Outputs'!$B$6)</f>
        <v>3.2988159135159421E-2</v>
      </c>
      <c r="L171">
        <f>NORMINV('Rand Int'!L171,'Inputs &amp; Outputs'!$B$5,'Inputs &amp; Outputs'!$B$6)</f>
        <v>7.3895344599224977E-2</v>
      </c>
      <c r="M171">
        <f>NORMINV('Rand Int'!M171,'Inputs &amp; Outputs'!$B$5,'Inputs &amp; Outputs'!$B$6)</f>
        <v>4.0189736823160273E-2</v>
      </c>
      <c r="N171">
        <f>NORMINV('Rand Int'!N171,'Inputs &amp; Outputs'!$B$5,'Inputs &amp; Outputs'!$B$6)</f>
        <v>9.4750030396628077E-2</v>
      </c>
      <c r="O171">
        <f>NORMINV('Rand Int'!O171,'Inputs &amp; Outputs'!$B$5,'Inputs &amp; Outputs'!$B$6)</f>
        <v>9.2637230755965E-2</v>
      </c>
      <c r="P171">
        <f>NORMINV('Rand Int'!P171,'Inputs &amp; Outputs'!$B$5,'Inputs &amp; Outputs'!$B$6)</f>
        <v>7.7660843890927214E-2</v>
      </c>
      <c r="Q171">
        <f>NORMINV('Rand Int'!Q171,'Inputs &amp; Outputs'!$B$5,'Inputs &amp; Outputs'!$B$6)</f>
        <v>-4.5406722156712195E-2</v>
      </c>
      <c r="R171">
        <f>NORMINV('Rand Int'!R171,'Inputs &amp; Outputs'!$B$5,'Inputs &amp; Outputs'!$B$6)</f>
        <v>4.8808646406734997E-2</v>
      </c>
      <c r="S171">
        <f>NORMINV('Rand Int'!S171,'Inputs &amp; Outputs'!$B$5,'Inputs &amp; Outputs'!$B$6)</f>
        <v>6.6913564619153418E-2</v>
      </c>
      <c r="T171">
        <f>NORMINV('Rand Int'!T171,'Inputs &amp; Outputs'!$B$5,'Inputs &amp; Outputs'!$B$6)</f>
        <v>0.10647036712112523</v>
      </c>
      <c r="U171">
        <f>NORMINV('Rand Int'!U171,'Inputs &amp; Outputs'!$B$5,'Inputs &amp; Outputs'!$B$6)</f>
        <v>8.5749681383605031E-2</v>
      </c>
      <c r="V171">
        <f>NORMINV('Rand Int'!V171,'Inputs &amp; Outputs'!$B$5,'Inputs &amp; Outputs'!$B$6)</f>
        <v>9.8308376302824838E-2</v>
      </c>
      <c r="W171">
        <f>NORMINV('Rand Int'!W171,'Inputs &amp; Outputs'!$B$5,'Inputs &amp; Outputs'!$B$6)</f>
        <v>2.8171704155605048E-2</v>
      </c>
      <c r="X171">
        <f>NORMINV('Rand Int'!X171,'Inputs &amp; Outputs'!$B$5,'Inputs &amp; Outputs'!$B$6)</f>
        <v>-9.9260792687610955E-2</v>
      </c>
      <c r="Y171">
        <f>NORMINV('Rand Int'!Y171,'Inputs &amp; Outputs'!$B$5,'Inputs &amp; Outputs'!$B$6)</f>
        <v>7.5981756874182738E-4</v>
      </c>
      <c r="Z171">
        <f>NORMINV('Rand Int'!Z171,'Inputs &amp; Outputs'!$B$5,'Inputs &amp; Outputs'!$B$6)</f>
        <v>1.3472401198531672E-2</v>
      </c>
      <c r="AA171">
        <f>NORMINV('Rand Int'!AA171,'Inputs &amp; Outputs'!$B$5,'Inputs &amp; Outputs'!$B$6)</f>
        <v>0.14314077367656247</v>
      </c>
      <c r="AB171">
        <f>NORMINV('Rand Int'!AB171,'Inputs &amp; Outputs'!$B$5,'Inputs &amp; Outputs'!$B$6)</f>
        <v>8.4427208926578234E-3</v>
      </c>
      <c r="AC171">
        <f>NORMINV('Rand Int'!AC171,'Inputs &amp; Outputs'!$B$5,'Inputs &amp; Outputs'!$B$6)</f>
        <v>1.2102771584128758E-2</v>
      </c>
      <c r="AD171">
        <f>NORMINV('Rand Int'!AD171,'Inputs &amp; Outputs'!$B$5,'Inputs &amp; Outputs'!$B$6)</f>
        <v>3.6709806590281238E-2</v>
      </c>
      <c r="AE171">
        <f>NORMINV('Rand Int'!AE171,'Inputs &amp; Outputs'!$B$5,'Inputs &amp; Outputs'!$B$6)</f>
        <v>4.6219878243508289E-2</v>
      </c>
      <c r="AF171">
        <f>NORMINV('Rand Int'!AF171,'Inputs &amp; Outputs'!$B$5,'Inputs &amp; Outputs'!$B$6)</f>
        <v>8.4091504426176911E-2</v>
      </c>
      <c r="AG171">
        <f>NORMINV('Rand Int'!AG171,'Inputs &amp; Outputs'!$B$5,'Inputs &amp; Outputs'!$B$6)</f>
        <v>4.7111577861961684E-2</v>
      </c>
      <c r="AH171">
        <f>NORMINV('Rand Int'!AH171,'Inputs &amp; Outputs'!$B$5,'Inputs &amp; Outputs'!$B$6)</f>
        <v>-5.2188326241367142E-2</v>
      </c>
      <c r="AI171">
        <f>NORMINV('Rand Int'!AI171,'Inputs &amp; Outputs'!$B$5,'Inputs &amp; Outputs'!$B$6)</f>
        <v>0.17960820511993131</v>
      </c>
      <c r="AJ171">
        <f>NORMINV('Rand Int'!AJ171,'Inputs &amp; Outputs'!$B$5,'Inputs &amp; Outputs'!$B$6)</f>
        <v>4.6459995726938985E-2</v>
      </c>
      <c r="AK171">
        <f>NORMINV('Rand Int'!AK171,'Inputs &amp; Outputs'!$B$5,'Inputs &amp; Outputs'!$B$6)</f>
        <v>6.0563012694718713E-2</v>
      </c>
      <c r="AL171">
        <f>NORMINV('Rand Int'!AL171,'Inputs &amp; Outputs'!$B$5,'Inputs &amp; Outputs'!$B$6)</f>
        <v>3.1828309768649365E-2</v>
      </c>
      <c r="AM171">
        <f>NORMINV('Rand Int'!AM171,'Inputs &amp; Outputs'!$B$5,'Inputs &amp; Outputs'!$B$6)</f>
        <v>9.7095813159105454E-2</v>
      </c>
      <c r="AN171">
        <f>NORMINV('Rand Int'!AN171,'Inputs &amp; Outputs'!$B$5,'Inputs &amp; Outputs'!$B$6)</f>
        <v>2.3227388124746111E-2</v>
      </c>
      <c r="AO171">
        <f>NORMINV('Rand Int'!AO171,'Inputs &amp; Outputs'!$B$5,'Inputs &amp; Outputs'!$B$6)</f>
        <v>0.11167429636197851</v>
      </c>
      <c r="AP171">
        <f>NORMINV('Rand Int'!AP171,'Inputs &amp; Outputs'!$B$5,'Inputs &amp; Outputs'!$B$6)</f>
        <v>1.0403517569116873E-2</v>
      </c>
      <c r="AQ171">
        <f>NORMINV('Rand Int'!AQ171,'Inputs &amp; Outputs'!$B$5,'Inputs &amp; Outputs'!$B$6)</f>
        <v>6.8161978024775985E-2</v>
      </c>
      <c r="AR171">
        <f>NORMINV('Rand Int'!AR171,'Inputs &amp; Outputs'!$B$5,'Inputs &amp; Outputs'!$B$6)</f>
        <v>4.7476606204308068E-2</v>
      </c>
      <c r="AS171">
        <f>NORMINV('Rand Int'!AS171,'Inputs &amp; Outputs'!$B$5,'Inputs &amp; Outputs'!$B$6)</f>
        <v>-2.668328990676179E-2</v>
      </c>
      <c r="AT171">
        <f>NORMINV('Rand Int'!AT171,'Inputs &amp; Outputs'!$B$5,'Inputs &amp; Outputs'!$B$6)</f>
        <v>0.16598672511632537</v>
      </c>
      <c r="AU171">
        <f>NORMINV('Rand Int'!AU171,'Inputs &amp; Outputs'!$B$5,'Inputs &amp; Outputs'!$B$6)</f>
        <v>0.10920508928219536</v>
      </c>
      <c r="AV171">
        <f>NORMINV('Rand Int'!AV171,'Inputs &amp; Outputs'!$B$5,'Inputs &amp; Outputs'!$B$6)</f>
        <v>-5.024169795013772E-3</v>
      </c>
      <c r="AW171">
        <f>NORMINV('Rand Int'!AW171,'Inputs &amp; Outputs'!$B$5,'Inputs &amp; Outputs'!$B$6)</f>
        <v>0.15372375900638047</v>
      </c>
      <c r="AX171">
        <f>NORMINV('Rand Int'!AX171,'Inputs &amp; Outputs'!$B$5,'Inputs &amp; Outputs'!$B$6)</f>
        <v>8.1383310603371492E-2</v>
      </c>
      <c r="AY171">
        <f>NORMINV('Rand Int'!AY171,'Inputs &amp; Outputs'!$B$5,'Inputs &amp; Outputs'!$B$6)</f>
        <v>0.111490971544391</v>
      </c>
      <c r="AZ171">
        <f>NORMINV('Rand Int'!AZ171,'Inputs &amp; Outputs'!$B$5,'Inputs &amp; Outputs'!$B$6)</f>
        <v>0.14189804796858801</v>
      </c>
      <c r="BA171">
        <f>NORMINV('Rand Int'!BA171,'Inputs &amp; Outputs'!$B$5,'Inputs &amp; Outputs'!$B$6)</f>
        <v>0.16886010869590651</v>
      </c>
      <c r="BB171">
        <f>NORMINV('Rand Int'!BB171,'Inputs &amp; Outputs'!$B$5,'Inputs &amp; Outputs'!$B$6)</f>
        <v>-7.7990051861322657E-2</v>
      </c>
      <c r="BC171">
        <f>NORMINV('Rand Int'!BC171,'Inputs &amp; Outputs'!$B$5,'Inputs &amp; Outputs'!$B$6)</f>
        <v>3.6976950945528192E-2</v>
      </c>
      <c r="BD171">
        <f>NORMINV('Rand Int'!BD171,'Inputs &amp; Outputs'!$B$5,'Inputs &amp; Outputs'!$B$6)</f>
        <v>-4.8161354741323589E-2</v>
      </c>
      <c r="BE171">
        <f>NORMINV('Rand Int'!BE171,'Inputs &amp; Outputs'!$B$5,'Inputs &amp; Outputs'!$B$6)</f>
        <v>9.5538779564490944E-2</v>
      </c>
      <c r="BF171">
        <f>NORMINV('Rand Int'!BF171,'Inputs &amp; Outputs'!$B$5,'Inputs &amp; Outputs'!$B$6)</f>
        <v>8.8460949359746563E-2</v>
      </c>
      <c r="BG171">
        <f>NORMINV('Rand Int'!BG171,'Inputs &amp; Outputs'!$B$5,'Inputs &amp; Outputs'!$B$6)</f>
        <v>-3.7254090405494933E-3</v>
      </c>
      <c r="BH171">
        <f>NORMINV('Rand Int'!BH171,'Inputs &amp; Outputs'!$B$5,'Inputs &amp; Outputs'!$B$6)</f>
        <v>0.16303170762019895</v>
      </c>
      <c r="BI171">
        <f>NORMINV('Rand Int'!BI171,'Inputs &amp; Outputs'!$B$5,'Inputs &amp; Outputs'!$B$6)</f>
        <v>0.10810835736111624</v>
      </c>
      <c r="BJ171">
        <f>NORMINV('Rand Int'!BJ171,'Inputs &amp; Outputs'!$B$5,'Inputs &amp; Outputs'!$B$6)</f>
        <v>6.5791554954589423E-2</v>
      </c>
      <c r="BK171">
        <f>NORMINV('Rand Int'!BK171,'Inputs &amp; Outputs'!$B$5,'Inputs &amp; Outputs'!$B$6)</f>
        <v>3.0832379278100674E-4</v>
      </c>
      <c r="BL171">
        <f>NORMINV('Rand Int'!BL171,'Inputs &amp; Outputs'!$B$5,'Inputs &amp; Outputs'!$B$6)</f>
        <v>0.12465791833825421</v>
      </c>
      <c r="BM171">
        <f>NORMINV('Rand Int'!BM171,'Inputs &amp; Outputs'!$B$5,'Inputs &amp; Outputs'!$B$6)</f>
        <v>0.24622727921350598</v>
      </c>
      <c r="BN171">
        <f>NORMINV('Rand Int'!BN171,'Inputs &amp; Outputs'!$B$5,'Inputs &amp; Outputs'!$B$6)</f>
        <v>4.0564573489209915E-2</v>
      </c>
      <c r="BO171">
        <f>NORMINV('Rand Int'!BO171,'Inputs &amp; Outputs'!$B$5,'Inputs &amp; Outputs'!$B$6)</f>
        <v>6.3759828317249884E-2</v>
      </c>
      <c r="BP171">
        <f>NORMINV('Rand Int'!BP171,'Inputs &amp; Outputs'!$B$5,'Inputs &amp; Outputs'!$B$6)</f>
        <v>1.9511564955457784E-2</v>
      </c>
      <c r="BQ171">
        <f>NORMINV('Rand Int'!BQ171,'Inputs &amp; Outputs'!$B$5,'Inputs &amp; Outputs'!$B$6)</f>
        <v>4.1503378412260164E-3</v>
      </c>
      <c r="BR171">
        <f>NORMINV('Rand Int'!BR171,'Inputs &amp; Outputs'!$B$5,'Inputs &amp; Outputs'!$B$6)</f>
        <v>0.19163883461871858</v>
      </c>
      <c r="BS171">
        <f>NORMINV('Rand Int'!BS171,'Inputs &amp; Outputs'!$B$5,'Inputs &amp; Outputs'!$B$6)</f>
        <v>0.14616437701868623</v>
      </c>
      <c r="BT171">
        <f>NORMINV('Rand Int'!BT171,'Inputs &amp; Outputs'!$B$5,'Inputs &amp; Outputs'!$B$6)</f>
        <v>0.18475160406463884</v>
      </c>
    </row>
    <row r="172" spans="1:72" x14ac:dyDescent="0.25">
      <c r="A172" s="1">
        <v>171</v>
      </c>
      <c r="C172">
        <f>NORMINV('Rand Int'!C172,'Inputs &amp; Outputs'!$B$5,'Inputs &amp; Outputs'!$B$6)</f>
        <v>5.2829112848327309E-2</v>
      </c>
      <c r="D172">
        <f>NORMINV('Rand Int'!D172,'Inputs &amp; Outputs'!$B$5,'Inputs &amp; Outputs'!$B$6)</f>
        <v>9.7850025731387597E-2</v>
      </c>
      <c r="E172">
        <f>NORMINV('Rand Int'!E172,'Inputs &amp; Outputs'!$B$5,'Inputs &amp; Outputs'!$B$6)</f>
        <v>0.15475487571803404</v>
      </c>
      <c r="F172">
        <f>NORMINV('Rand Int'!F172,'Inputs &amp; Outputs'!$B$5,'Inputs &amp; Outputs'!$B$6)</f>
        <v>6.3927095214504778E-2</v>
      </c>
      <c r="G172">
        <f>NORMINV('Rand Int'!G172,'Inputs &amp; Outputs'!$B$5,'Inputs &amp; Outputs'!$B$6)</f>
        <v>0.15638986834261032</v>
      </c>
      <c r="H172">
        <f>NORMINV('Rand Int'!H172,'Inputs &amp; Outputs'!$B$5,'Inputs &amp; Outputs'!$B$6)</f>
        <v>5.3107296811172891E-2</v>
      </c>
      <c r="I172">
        <f>NORMINV('Rand Int'!I172,'Inputs &amp; Outputs'!$B$5,'Inputs &amp; Outputs'!$B$6)</f>
        <v>3.69400404054726E-2</v>
      </c>
      <c r="J172">
        <f>NORMINV('Rand Int'!J172,'Inputs &amp; Outputs'!$B$5,'Inputs &amp; Outputs'!$B$6)</f>
        <v>8.4857809671471662E-2</v>
      </c>
      <c r="K172">
        <f>NORMINV('Rand Int'!K172,'Inputs &amp; Outputs'!$B$5,'Inputs &amp; Outputs'!$B$6)</f>
        <v>3.3269702353398711E-2</v>
      </c>
      <c r="L172">
        <f>NORMINV('Rand Int'!L172,'Inputs &amp; Outputs'!$B$5,'Inputs &amp; Outputs'!$B$6)</f>
        <v>-1.1315696602991684E-2</v>
      </c>
      <c r="M172">
        <f>NORMINV('Rand Int'!M172,'Inputs &amp; Outputs'!$B$5,'Inputs &amp; Outputs'!$B$6)</f>
        <v>0.10094832404516554</v>
      </c>
      <c r="N172">
        <f>NORMINV('Rand Int'!N172,'Inputs &amp; Outputs'!$B$5,'Inputs &amp; Outputs'!$B$6)</f>
        <v>1.2275923452345093E-2</v>
      </c>
      <c r="O172">
        <f>NORMINV('Rand Int'!O172,'Inputs &amp; Outputs'!$B$5,'Inputs &amp; Outputs'!$B$6)</f>
        <v>2.0230498492400432E-2</v>
      </c>
      <c r="P172">
        <f>NORMINV('Rand Int'!P172,'Inputs &amp; Outputs'!$B$5,'Inputs &amp; Outputs'!$B$6)</f>
        <v>-7.5190756936269754E-2</v>
      </c>
      <c r="Q172">
        <f>NORMINV('Rand Int'!Q172,'Inputs &amp; Outputs'!$B$5,'Inputs &amp; Outputs'!$B$6)</f>
        <v>-3.5041687887443593E-2</v>
      </c>
      <c r="R172">
        <f>NORMINV('Rand Int'!R172,'Inputs &amp; Outputs'!$B$5,'Inputs &amp; Outputs'!$B$6)</f>
        <v>9.3476125993751491E-2</v>
      </c>
      <c r="S172">
        <f>NORMINV('Rand Int'!S172,'Inputs &amp; Outputs'!$B$5,'Inputs &amp; Outputs'!$B$6)</f>
        <v>5.6631323879021006E-3</v>
      </c>
      <c r="T172">
        <f>NORMINV('Rand Int'!T172,'Inputs &amp; Outputs'!$B$5,'Inputs &amp; Outputs'!$B$6)</f>
        <v>-2.7470571169552191E-2</v>
      </c>
      <c r="U172">
        <f>NORMINV('Rand Int'!U172,'Inputs &amp; Outputs'!$B$5,'Inputs &amp; Outputs'!$B$6)</f>
        <v>-2.3681743546677778E-2</v>
      </c>
      <c r="V172">
        <f>NORMINV('Rand Int'!V172,'Inputs &amp; Outputs'!$B$5,'Inputs &amp; Outputs'!$B$6)</f>
        <v>5.3284890795738879E-2</v>
      </c>
      <c r="W172">
        <f>NORMINV('Rand Int'!W172,'Inputs &amp; Outputs'!$B$5,'Inputs &amp; Outputs'!$B$6)</f>
        <v>-2.6238356765648368E-3</v>
      </c>
      <c r="X172">
        <f>NORMINV('Rand Int'!X172,'Inputs &amp; Outputs'!$B$5,'Inputs &amp; Outputs'!$B$6)</f>
        <v>-5.7606954708452437E-2</v>
      </c>
      <c r="Y172">
        <f>NORMINV('Rand Int'!Y172,'Inputs &amp; Outputs'!$B$5,'Inputs &amp; Outputs'!$B$6)</f>
        <v>3.7429305164199435E-2</v>
      </c>
      <c r="Z172">
        <f>NORMINV('Rand Int'!Z172,'Inputs &amp; Outputs'!$B$5,'Inputs &amp; Outputs'!$B$6)</f>
        <v>9.2844000816501931E-2</v>
      </c>
      <c r="AA172">
        <f>NORMINV('Rand Int'!AA172,'Inputs &amp; Outputs'!$B$5,'Inputs &amp; Outputs'!$B$6)</f>
        <v>-9.8247254961484648E-2</v>
      </c>
      <c r="AB172">
        <f>NORMINV('Rand Int'!AB172,'Inputs &amp; Outputs'!$B$5,'Inputs &amp; Outputs'!$B$6)</f>
        <v>1.3807358368025761E-2</v>
      </c>
      <c r="AC172">
        <f>NORMINV('Rand Int'!AC172,'Inputs &amp; Outputs'!$B$5,'Inputs &amp; Outputs'!$B$6)</f>
        <v>3.3683983911777862E-2</v>
      </c>
      <c r="AD172">
        <f>NORMINV('Rand Int'!AD172,'Inputs &amp; Outputs'!$B$5,'Inputs &amp; Outputs'!$B$6)</f>
        <v>6.8678913828825239E-2</v>
      </c>
      <c r="AE172">
        <f>NORMINV('Rand Int'!AE172,'Inputs &amp; Outputs'!$B$5,'Inputs &amp; Outputs'!$B$6)</f>
        <v>5.0759949647585324E-2</v>
      </c>
      <c r="AF172">
        <f>NORMINV('Rand Int'!AF172,'Inputs &amp; Outputs'!$B$5,'Inputs &amp; Outputs'!$B$6)</f>
        <v>0.15435512066618762</v>
      </c>
      <c r="AG172">
        <f>NORMINV('Rand Int'!AG172,'Inputs &amp; Outputs'!$B$5,'Inputs &amp; Outputs'!$B$6)</f>
        <v>0.13548875506761276</v>
      </c>
      <c r="AH172">
        <f>NORMINV('Rand Int'!AH172,'Inputs &amp; Outputs'!$B$5,'Inputs &amp; Outputs'!$B$6)</f>
        <v>0.20797398117234084</v>
      </c>
      <c r="AI172">
        <f>NORMINV('Rand Int'!AI172,'Inputs &amp; Outputs'!$B$5,'Inputs &amp; Outputs'!$B$6)</f>
        <v>0.17287617874968753</v>
      </c>
      <c r="AJ172">
        <f>NORMINV('Rand Int'!AJ172,'Inputs &amp; Outputs'!$B$5,'Inputs &amp; Outputs'!$B$6)</f>
        <v>2.618908521715186E-2</v>
      </c>
      <c r="AK172">
        <f>NORMINV('Rand Int'!AK172,'Inputs &amp; Outputs'!$B$5,'Inputs &amp; Outputs'!$B$6)</f>
        <v>2.6169030014655106E-2</v>
      </c>
      <c r="AL172">
        <f>NORMINV('Rand Int'!AL172,'Inputs &amp; Outputs'!$B$5,'Inputs &amp; Outputs'!$B$6)</f>
        <v>2.3719041805295049E-2</v>
      </c>
      <c r="AM172">
        <f>NORMINV('Rand Int'!AM172,'Inputs &amp; Outputs'!$B$5,'Inputs &amp; Outputs'!$B$6)</f>
        <v>-0.12073431452229769</v>
      </c>
      <c r="AN172">
        <f>NORMINV('Rand Int'!AN172,'Inputs &amp; Outputs'!$B$5,'Inputs &amp; Outputs'!$B$6)</f>
        <v>6.7903880568166416E-2</v>
      </c>
      <c r="AO172">
        <f>NORMINV('Rand Int'!AO172,'Inputs &amp; Outputs'!$B$5,'Inputs &amp; Outputs'!$B$6)</f>
        <v>1.0125336596489912E-2</v>
      </c>
      <c r="AP172">
        <f>NORMINV('Rand Int'!AP172,'Inputs &amp; Outputs'!$B$5,'Inputs &amp; Outputs'!$B$6)</f>
        <v>7.5250656004593228E-2</v>
      </c>
      <c r="AQ172">
        <f>NORMINV('Rand Int'!AQ172,'Inputs &amp; Outputs'!$B$5,'Inputs &amp; Outputs'!$B$6)</f>
        <v>5.861195616942768E-2</v>
      </c>
      <c r="AR172">
        <f>NORMINV('Rand Int'!AR172,'Inputs &amp; Outputs'!$B$5,'Inputs &amp; Outputs'!$B$6)</f>
        <v>2.2599495694603566E-2</v>
      </c>
      <c r="AS172">
        <f>NORMINV('Rand Int'!AS172,'Inputs &amp; Outputs'!$B$5,'Inputs &amp; Outputs'!$B$6)</f>
        <v>7.8332015747639414E-2</v>
      </c>
      <c r="AT172">
        <f>NORMINV('Rand Int'!AT172,'Inputs &amp; Outputs'!$B$5,'Inputs &amp; Outputs'!$B$6)</f>
        <v>5.7582201732583695E-2</v>
      </c>
      <c r="AU172">
        <f>NORMINV('Rand Int'!AU172,'Inputs &amp; Outputs'!$B$5,'Inputs &amp; Outputs'!$B$6)</f>
        <v>9.9234264055389376E-2</v>
      </c>
      <c r="AV172">
        <f>NORMINV('Rand Int'!AV172,'Inputs &amp; Outputs'!$B$5,'Inputs &amp; Outputs'!$B$6)</f>
        <v>3.4698889176188852E-2</v>
      </c>
      <c r="AW172">
        <f>NORMINV('Rand Int'!AW172,'Inputs &amp; Outputs'!$B$5,'Inputs &amp; Outputs'!$B$6)</f>
        <v>6.1526631469395646E-2</v>
      </c>
      <c r="AX172">
        <f>NORMINV('Rand Int'!AX172,'Inputs &amp; Outputs'!$B$5,'Inputs &amp; Outputs'!$B$6)</f>
        <v>0.23977589952430389</v>
      </c>
      <c r="AY172">
        <f>NORMINV('Rand Int'!AY172,'Inputs &amp; Outputs'!$B$5,'Inputs &amp; Outputs'!$B$6)</f>
        <v>0.10498767407383236</v>
      </c>
      <c r="AZ172">
        <f>NORMINV('Rand Int'!AZ172,'Inputs &amp; Outputs'!$B$5,'Inputs &amp; Outputs'!$B$6)</f>
        <v>0.2394028298458841</v>
      </c>
      <c r="BA172">
        <f>NORMINV('Rand Int'!BA172,'Inputs &amp; Outputs'!$B$5,'Inputs &amp; Outputs'!$B$6)</f>
        <v>1.265560000900328E-2</v>
      </c>
      <c r="BB172">
        <f>NORMINV('Rand Int'!BB172,'Inputs &amp; Outputs'!$B$5,'Inputs &amp; Outputs'!$B$6)</f>
        <v>3.0281799884013499E-2</v>
      </c>
      <c r="BC172">
        <f>NORMINV('Rand Int'!BC172,'Inputs &amp; Outputs'!$B$5,'Inputs &amp; Outputs'!$B$6)</f>
        <v>0.13186409763151796</v>
      </c>
      <c r="BD172">
        <f>NORMINV('Rand Int'!BD172,'Inputs &amp; Outputs'!$B$5,'Inputs &amp; Outputs'!$B$6)</f>
        <v>0.18950598047458508</v>
      </c>
      <c r="BE172">
        <f>NORMINV('Rand Int'!BE172,'Inputs &amp; Outputs'!$B$5,'Inputs &amp; Outputs'!$B$6)</f>
        <v>0.10628073001844857</v>
      </c>
      <c r="BF172">
        <f>NORMINV('Rand Int'!BF172,'Inputs &amp; Outputs'!$B$5,'Inputs &amp; Outputs'!$B$6)</f>
        <v>-0.13024284680885828</v>
      </c>
      <c r="BG172">
        <f>NORMINV('Rand Int'!BG172,'Inputs &amp; Outputs'!$B$5,'Inputs &amp; Outputs'!$B$6)</f>
        <v>3.9185872453220763E-2</v>
      </c>
      <c r="BH172">
        <f>NORMINV('Rand Int'!BH172,'Inputs &amp; Outputs'!$B$5,'Inputs &amp; Outputs'!$B$6)</f>
        <v>0.19577862671030818</v>
      </c>
      <c r="BI172">
        <f>NORMINV('Rand Int'!BI172,'Inputs &amp; Outputs'!$B$5,'Inputs &amp; Outputs'!$B$6)</f>
        <v>2.8447672153662312E-2</v>
      </c>
      <c r="BJ172">
        <f>NORMINV('Rand Int'!BJ172,'Inputs &amp; Outputs'!$B$5,'Inputs &amp; Outputs'!$B$6)</f>
        <v>-3.2419426587704817E-2</v>
      </c>
      <c r="BK172">
        <f>NORMINV('Rand Int'!BK172,'Inputs &amp; Outputs'!$B$5,'Inputs &amp; Outputs'!$B$6)</f>
        <v>3.0293261214797529E-2</v>
      </c>
      <c r="BL172">
        <f>NORMINV('Rand Int'!BL172,'Inputs &amp; Outputs'!$B$5,'Inputs &amp; Outputs'!$B$6)</f>
        <v>9.9671777546796639E-2</v>
      </c>
      <c r="BM172">
        <f>NORMINV('Rand Int'!BM172,'Inputs &amp; Outputs'!$B$5,'Inputs &amp; Outputs'!$B$6)</f>
        <v>4.8188444981716157E-2</v>
      </c>
      <c r="BN172">
        <f>NORMINV('Rand Int'!BN172,'Inputs &amp; Outputs'!$B$5,'Inputs &amp; Outputs'!$B$6)</f>
        <v>7.4094272578108925E-2</v>
      </c>
      <c r="BO172">
        <f>NORMINV('Rand Int'!BO172,'Inputs &amp; Outputs'!$B$5,'Inputs &amp; Outputs'!$B$6)</f>
        <v>4.0096080998221928E-2</v>
      </c>
      <c r="BP172">
        <f>NORMINV('Rand Int'!BP172,'Inputs &amp; Outputs'!$B$5,'Inputs &amp; Outputs'!$B$6)</f>
        <v>0.10998640235320373</v>
      </c>
      <c r="BQ172">
        <f>NORMINV('Rand Int'!BQ172,'Inputs &amp; Outputs'!$B$5,'Inputs &amp; Outputs'!$B$6)</f>
        <v>7.7769180089262369E-2</v>
      </c>
      <c r="BR172">
        <f>NORMINV('Rand Int'!BR172,'Inputs &amp; Outputs'!$B$5,'Inputs &amp; Outputs'!$B$6)</f>
        <v>6.7773750668106897E-2</v>
      </c>
      <c r="BS172">
        <f>NORMINV('Rand Int'!BS172,'Inputs &amp; Outputs'!$B$5,'Inputs &amp; Outputs'!$B$6)</f>
        <v>8.2880722861943229E-2</v>
      </c>
      <c r="BT172">
        <f>NORMINV('Rand Int'!BT172,'Inputs &amp; Outputs'!$B$5,'Inputs &amp; Outputs'!$B$6)</f>
        <v>7.0390511874974998E-2</v>
      </c>
    </row>
    <row r="173" spans="1:72" x14ac:dyDescent="0.25">
      <c r="A173" s="1">
        <v>172</v>
      </c>
      <c r="C173">
        <f>NORMINV('Rand Int'!C173,'Inputs &amp; Outputs'!$B$5,'Inputs &amp; Outputs'!$B$6)</f>
        <v>0.113376534751448</v>
      </c>
      <c r="D173">
        <f>NORMINV('Rand Int'!D173,'Inputs &amp; Outputs'!$B$5,'Inputs &amp; Outputs'!$B$6)</f>
        <v>4.8639410871990613E-2</v>
      </c>
      <c r="E173">
        <f>NORMINV('Rand Int'!E173,'Inputs &amp; Outputs'!$B$5,'Inputs &amp; Outputs'!$B$6)</f>
        <v>0.11255068039479567</v>
      </c>
      <c r="F173">
        <f>NORMINV('Rand Int'!F173,'Inputs &amp; Outputs'!$B$5,'Inputs &amp; Outputs'!$B$6)</f>
        <v>0.104153401448455</v>
      </c>
      <c r="G173">
        <f>NORMINV('Rand Int'!G173,'Inputs &amp; Outputs'!$B$5,'Inputs &amp; Outputs'!$B$6)</f>
        <v>0.1952024477860094</v>
      </c>
      <c r="H173">
        <f>NORMINV('Rand Int'!H173,'Inputs &amp; Outputs'!$B$5,'Inputs &amp; Outputs'!$B$6)</f>
        <v>0.16136164607103931</v>
      </c>
      <c r="I173">
        <f>NORMINV('Rand Int'!I173,'Inputs &amp; Outputs'!$B$5,'Inputs &amp; Outputs'!$B$6)</f>
        <v>6.270366152964213E-2</v>
      </c>
      <c r="J173">
        <f>NORMINV('Rand Int'!J173,'Inputs &amp; Outputs'!$B$5,'Inputs &amp; Outputs'!$B$6)</f>
        <v>0.10324514069105223</v>
      </c>
      <c r="K173">
        <f>NORMINV('Rand Int'!K173,'Inputs &amp; Outputs'!$B$5,'Inputs &amp; Outputs'!$B$6)</f>
        <v>9.2676329964872128E-2</v>
      </c>
      <c r="L173">
        <f>NORMINV('Rand Int'!L173,'Inputs &amp; Outputs'!$B$5,'Inputs &amp; Outputs'!$B$6)</f>
        <v>5.9572489005542746E-2</v>
      </c>
      <c r="M173">
        <f>NORMINV('Rand Int'!M173,'Inputs &amp; Outputs'!$B$5,'Inputs &amp; Outputs'!$B$6)</f>
        <v>3.9538797867172071E-2</v>
      </c>
      <c r="N173">
        <f>NORMINV('Rand Int'!N173,'Inputs &amp; Outputs'!$B$5,'Inputs &amp; Outputs'!$B$6)</f>
        <v>-0.11910582660964586</v>
      </c>
      <c r="O173">
        <f>NORMINV('Rand Int'!O173,'Inputs &amp; Outputs'!$B$5,'Inputs &amp; Outputs'!$B$6)</f>
        <v>4.6452565498796033E-2</v>
      </c>
      <c r="P173">
        <f>NORMINV('Rand Int'!P173,'Inputs &amp; Outputs'!$B$5,'Inputs &amp; Outputs'!$B$6)</f>
        <v>3.8939743132566443E-2</v>
      </c>
      <c r="Q173">
        <f>NORMINV('Rand Int'!Q173,'Inputs &amp; Outputs'!$B$5,'Inputs &amp; Outputs'!$B$6)</f>
        <v>-3.4654632526293916E-3</v>
      </c>
      <c r="R173">
        <f>NORMINV('Rand Int'!R173,'Inputs &amp; Outputs'!$B$5,'Inputs &amp; Outputs'!$B$6)</f>
        <v>0.18019246182006024</v>
      </c>
      <c r="S173">
        <f>NORMINV('Rand Int'!S173,'Inputs &amp; Outputs'!$B$5,'Inputs &amp; Outputs'!$B$6)</f>
        <v>7.4059812154207774E-2</v>
      </c>
      <c r="T173">
        <f>NORMINV('Rand Int'!T173,'Inputs &amp; Outputs'!$B$5,'Inputs &amp; Outputs'!$B$6)</f>
        <v>0.22804623274629468</v>
      </c>
      <c r="U173">
        <f>NORMINV('Rand Int'!U173,'Inputs &amp; Outputs'!$B$5,'Inputs &amp; Outputs'!$B$6)</f>
        <v>0.10403812203408498</v>
      </c>
      <c r="V173">
        <f>NORMINV('Rand Int'!V173,'Inputs &amp; Outputs'!$B$5,'Inputs &amp; Outputs'!$B$6)</f>
        <v>-9.0983514761459466E-3</v>
      </c>
      <c r="W173">
        <f>NORMINV('Rand Int'!W173,'Inputs &amp; Outputs'!$B$5,'Inputs &amp; Outputs'!$B$6)</f>
        <v>2.2191648270312787E-2</v>
      </c>
      <c r="X173">
        <f>NORMINV('Rand Int'!X173,'Inputs &amp; Outputs'!$B$5,'Inputs &amp; Outputs'!$B$6)</f>
        <v>3.5328756007365153E-2</v>
      </c>
      <c r="Y173">
        <f>NORMINV('Rand Int'!Y173,'Inputs &amp; Outputs'!$B$5,'Inputs &amp; Outputs'!$B$6)</f>
        <v>8.5379264994457513E-2</v>
      </c>
      <c r="Z173">
        <f>NORMINV('Rand Int'!Z173,'Inputs &amp; Outputs'!$B$5,'Inputs &amp; Outputs'!$B$6)</f>
        <v>-9.2490785227758859E-2</v>
      </c>
      <c r="AA173">
        <f>NORMINV('Rand Int'!AA173,'Inputs &amp; Outputs'!$B$5,'Inputs &amp; Outputs'!$B$6)</f>
        <v>0.25689137959347502</v>
      </c>
      <c r="AB173">
        <f>NORMINV('Rand Int'!AB173,'Inputs &amp; Outputs'!$B$5,'Inputs &amp; Outputs'!$B$6)</f>
        <v>7.3250579770497259E-2</v>
      </c>
      <c r="AC173">
        <f>NORMINV('Rand Int'!AC173,'Inputs &amp; Outputs'!$B$5,'Inputs &amp; Outputs'!$B$6)</f>
        <v>7.4920725583684372E-2</v>
      </c>
      <c r="AD173">
        <f>NORMINV('Rand Int'!AD173,'Inputs &amp; Outputs'!$B$5,'Inputs &amp; Outputs'!$B$6)</f>
        <v>-5.6229811787640402E-2</v>
      </c>
      <c r="AE173">
        <f>NORMINV('Rand Int'!AE173,'Inputs &amp; Outputs'!$B$5,'Inputs &amp; Outputs'!$B$6)</f>
        <v>0.12752464341237454</v>
      </c>
      <c r="AF173">
        <f>NORMINV('Rand Int'!AF173,'Inputs &amp; Outputs'!$B$5,'Inputs &amp; Outputs'!$B$6)</f>
        <v>7.5108971933837407E-2</v>
      </c>
      <c r="AG173">
        <f>NORMINV('Rand Int'!AG173,'Inputs &amp; Outputs'!$B$5,'Inputs &amp; Outputs'!$B$6)</f>
        <v>4.0623475341947421E-2</v>
      </c>
      <c r="AH173">
        <f>NORMINV('Rand Int'!AH173,'Inputs &amp; Outputs'!$B$5,'Inputs &amp; Outputs'!$B$6)</f>
        <v>0.11893792883271317</v>
      </c>
      <c r="AI173">
        <f>NORMINV('Rand Int'!AI173,'Inputs &amp; Outputs'!$B$5,'Inputs &amp; Outputs'!$B$6)</f>
        <v>-9.4118899698201475E-2</v>
      </c>
      <c r="AJ173">
        <f>NORMINV('Rand Int'!AJ173,'Inputs &amp; Outputs'!$B$5,'Inputs &amp; Outputs'!$B$6)</f>
        <v>9.3414349551448742E-2</v>
      </c>
      <c r="AK173">
        <f>NORMINV('Rand Int'!AK173,'Inputs &amp; Outputs'!$B$5,'Inputs &amp; Outputs'!$B$6)</f>
        <v>0.154476268216581</v>
      </c>
      <c r="AL173">
        <f>NORMINV('Rand Int'!AL173,'Inputs &amp; Outputs'!$B$5,'Inputs &amp; Outputs'!$B$6)</f>
        <v>-1.1852144909965404E-2</v>
      </c>
      <c r="AM173">
        <f>NORMINV('Rand Int'!AM173,'Inputs &amp; Outputs'!$B$5,'Inputs &amp; Outputs'!$B$6)</f>
        <v>-5.9925121988094049E-3</v>
      </c>
      <c r="AN173">
        <f>NORMINV('Rand Int'!AN173,'Inputs &amp; Outputs'!$B$5,'Inputs &amp; Outputs'!$B$6)</f>
        <v>5.4870377233037927E-2</v>
      </c>
      <c r="AO173">
        <f>NORMINV('Rand Int'!AO173,'Inputs &amp; Outputs'!$B$5,'Inputs &amp; Outputs'!$B$6)</f>
        <v>9.1405444728909782E-2</v>
      </c>
      <c r="AP173">
        <f>NORMINV('Rand Int'!AP173,'Inputs &amp; Outputs'!$B$5,'Inputs &amp; Outputs'!$B$6)</f>
        <v>0.18639775796873168</v>
      </c>
      <c r="AQ173">
        <f>NORMINV('Rand Int'!AQ173,'Inputs &amp; Outputs'!$B$5,'Inputs &amp; Outputs'!$B$6)</f>
        <v>0.13014739862347335</v>
      </c>
      <c r="AR173">
        <f>NORMINV('Rand Int'!AR173,'Inputs &amp; Outputs'!$B$5,'Inputs &amp; Outputs'!$B$6)</f>
        <v>2.9938323063180498E-2</v>
      </c>
      <c r="AS173">
        <f>NORMINV('Rand Int'!AS173,'Inputs &amp; Outputs'!$B$5,'Inputs &amp; Outputs'!$B$6)</f>
        <v>5.2710575492697156E-3</v>
      </c>
      <c r="AT173">
        <f>NORMINV('Rand Int'!AT173,'Inputs &amp; Outputs'!$B$5,'Inputs &amp; Outputs'!$B$6)</f>
        <v>3.1898359261471637E-2</v>
      </c>
      <c r="AU173">
        <f>NORMINV('Rand Int'!AU173,'Inputs &amp; Outputs'!$B$5,'Inputs &amp; Outputs'!$B$6)</f>
        <v>-9.307981944591015E-2</v>
      </c>
      <c r="AV173">
        <f>NORMINV('Rand Int'!AV173,'Inputs &amp; Outputs'!$B$5,'Inputs &amp; Outputs'!$B$6)</f>
        <v>7.3105465797315042E-2</v>
      </c>
      <c r="AW173">
        <f>NORMINV('Rand Int'!AW173,'Inputs &amp; Outputs'!$B$5,'Inputs &amp; Outputs'!$B$6)</f>
        <v>-3.6593633660899141E-2</v>
      </c>
      <c r="AX173">
        <f>NORMINV('Rand Int'!AX173,'Inputs &amp; Outputs'!$B$5,'Inputs &amp; Outputs'!$B$6)</f>
        <v>5.6733844333367749E-2</v>
      </c>
      <c r="AY173">
        <f>NORMINV('Rand Int'!AY173,'Inputs &amp; Outputs'!$B$5,'Inputs &amp; Outputs'!$B$6)</f>
        <v>0.12803951936819308</v>
      </c>
      <c r="AZ173">
        <f>NORMINV('Rand Int'!AZ173,'Inputs &amp; Outputs'!$B$5,'Inputs &amp; Outputs'!$B$6)</f>
        <v>-1.400706455402384E-3</v>
      </c>
      <c r="BA173">
        <f>NORMINV('Rand Int'!BA173,'Inputs &amp; Outputs'!$B$5,'Inputs &amp; Outputs'!$B$6)</f>
        <v>7.1026328914289366E-2</v>
      </c>
      <c r="BB173">
        <f>NORMINV('Rand Int'!BB173,'Inputs &amp; Outputs'!$B$5,'Inputs &amp; Outputs'!$B$6)</f>
        <v>-0.11629167238268054</v>
      </c>
      <c r="BC173">
        <f>NORMINV('Rand Int'!BC173,'Inputs &amp; Outputs'!$B$5,'Inputs &amp; Outputs'!$B$6)</f>
        <v>3.0363677456020633E-2</v>
      </c>
      <c r="BD173">
        <f>NORMINV('Rand Int'!BD173,'Inputs &amp; Outputs'!$B$5,'Inputs &amp; Outputs'!$B$6)</f>
        <v>6.9122699781508395E-2</v>
      </c>
      <c r="BE173">
        <f>NORMINV('Rand Int'!BE173,'Inputs &amp; Outputs'!$B$5,'Inputs &amp; Outputs'!$B$6)</f>
        <v>0.10824973398004109</v>
      </c>
      <c r="BF173">
        <f>NORMINV('Rand Int'!BF173,'Inputs &amp; Outputs'!$B$5,'Inputs &amp; Outputs'!$B$6)</f>
        <v>-2.6033202014893356E-2</v>
      </c>
      <c r="BG173">
        <f>NORMINV('Rand Int'!BG173,'Inputs &amp; Outputs'!$B$5,'Inputs &amp; Outputs'!$B$6)</f>
        <v>8.6209366134819138E-2</v>
      </c>
      <c r="BH173">
        <f>NORMINV('Rand Int'!BH173,'Inputs &amp; Outputs'!$B$5,'Inputs &amp; Outputs'!$B$6)</f>
        <v>-2.2413118448110086E-3</v>
      </c>
      <c r="BI173">
        <f>NORMINV('Rand Int'!BI173,'Inputs &amp; Outputs'!$B$5,'Inputs &amp; Outputs'!$B$6)</f>
        <v>3.1884597945648512E-2</v>
      </c>
      <c r="BJ173">
        <f>NORMINV('Rand Int'!BJ173,'Inputs &amp; Outputs'!$B$5,'Inputs &amp; Outputs'!$B$6)</f>
        <v>-3.3786108343698301E-2</v>
      </c>
      <c r="BK173">
        <f>NORMINV('Rand Int'!BK173,'Inputs &amp; Outputs'!$B$5,'Inputs &amp; Outputs'!$B$6)</f>
        <v>-6.526250319849855E-2</v>
      </c>
      <c r="BL173">
        <f>NORMINV('Rand Int'!BL173,'Inputs &amp; Outputs'!$B$5,'Inputs &amp; Outputs'!$B$6)</f>
        <v>8.5696218179652769E-2</v>
      </c>
      <c r="BM173">
        <f>NORMINV('Rand Int'!BM173,'Inputs &amp; Outputs'!$B$5,'Inputs &amp; Outputs'!$B$6)</f>
        <v>0.16155984045081651</v>
      </c>
      <c r="BN173">
        <f>NORMINV('Rand Int'!BN173,'Inputs &amp; Outputs'!$B$5,'Inputs &amp; Outputs'!$B$6)</f>
        <v>5.6598914512927874E-2</v>
      </c>
      <c r="BO173">
        <f>NORMINV('Rand Int'!BO173,'Inputs &amp; Outputs'!$B$5,'Inputs &amp; Outputs'!$B$6)</f>
        <v>0.14775363046066659</v>
      </c>
      <c r="BP173">
        <f>NORMINV('Rand Int'!BP173,'Inputs &amp; Outputs'!$B$5,'Inputs &amp; Outputs'!$B$6)</f>
        <v>9.0663504829984337E-2</v>
      </c>
      <c r="BQ173">
        <f>NORMINV('Rand Int'!BQ173,'Inputs &amp; Outputs'!$B$5,'Inputs &amp; Outputs'!$B$6)</f>
        <v>6.6377457580451785E-2</v>
      </c>
      <c r="BR173">
        <f>NORMINV('Rand Int'!BR173,'Inputs &amp; Outputs'!$B$5,'Inputs &amp; Outputs'!$B$6)</f>
        <v>-3.0581046606298748E-2</v>
      </c>
      <c r="BS173">
        <f>NORMINV('Rand Int'!BS173,'Inputs &amp; Outputs'!$B$5,'Inputs &amp; Outputs'!$B$6)</f>
        <v>0.11897713610877758</v>
      </c>
      <c r="BT173">
        <f>NORMINV('Rand Int'!BT173,'Inputs &amp; Outputs'!$B$5,'Inputs &amp; Outputs'!$B$6)</f>
        <v>7.1694994675091467E-2</v>
      </c>
    </row>
    <row r="174" spans="1:72" x14ac:dyDescent="0.25">
      <c r="A174" s="1">
        <v>173</v>
      </c>
      <c r="C174">
        <f>NORMINV('Rand Int'!C174,'Inputs &amp; Outputs'!$B$5,'Inputs &amp; Outputs'!$B$6)</f>
        <v>0.23524920339878522</v>
      </c>
      <c r="D174">
        <f>NORMINV('Rand Int'!D174,'Inputs &amp; Outputs'!$B$5,'Inputs &amp; Outputs'!$B$6)</f>
        <v>0.11465831012113409</v>
      </c>
      <c r="E174">
        <f>NORMINV('Rand Int'!E174,'Inputs &amp; Outputs'!$B$5,'Inputs &amp; Outputs'!$B$6)</f>
        <v>-2.6386654867152692E-2</v>
      </c>
      <c r="F174">
        <f>NORMINV('Rand Int'!F174,'Inputs &amp; Outputs'!$B$5,'Inputs &amp; Outputs'!$B$6)</f>
        <v>0.11391724669987824</v>
      </c>
      <c r="G174">
        <f>NORMINV('Rand Int'!G174,'Inputs &amp; Outputs'!$B$5,'Inputs &amp; Outputs'!$B$6)</f>
        <v>7.063023758876999E-2</v>
      </c>
      <c r="H174">
        <f>NORMINV('Rand Int'!H174,'Inputs &amp; Outputs'!$B$5,'Inputs &amp; Outputs'!$B$6)</f>
        <v>0.15717185019114438</v>
      </c>
      <c r="I174">
        <f>NORMINV('Rand Int'!I174,'Inputs &amp; Outputs'!$B$5,'Inputs &amp; Outputs'!$B$6)</f>
        <v>0.14641875854093422</v>
      </c>
      <c r="J174">
        <f>NORMINV('Rand Int'!J174,'Inputs &amp; Outputs'!$B$5,'Inputs &amp; Outputs'!$B$6)</f>
        <v>1.4790284873648536E-2</v>
      </c>
      <c r="K174">
        <f>NORMINV('Rand Int'!K174,'Inputs &amp; Outputs'!$B$5,'Inputs &amp; Outputs'!$B$6)</f>
        <v>0.18102720710607589</v>
      </c>
      <c r="L174">
        <f>NORMINV('Rand Int'!L174,'Inputs &amp; Outputs'!$B$5,'Inputs &amp; Outputs'!$B$6)</f>
        <v>5.5090049494651683E-2</v>
      </c>
      <c r="M174">
        <f>NORMINV('Rand Int'!M174,'Inputs &amp; Outputs'!$B$5,'Inputs &amp; Outputs'!$B$6)</f>
        <v>2.1729505303425843E-2</v>
      </c>
      <c r="N174">
        <f>NORMINV('Rand Int'!N174,'Inputs &amp; Outputs'!$B$5,'Inputs &amp; Outputs'!$B$6)</f>
        <v>2.4289669116971106E-2</v>
      </c>
      <c r="O174">
        <f>NORMINV('Rand Int'!O174,'Inputs &amp; Outputs'!$B$5,'Inputs &amp; Outputs'!$B$6)</f>
        <v>4.882801213524314E-2</v>
      </c>
      <c r="P174">
        <f>NORMINV('Rand Int'!P174,'Inputs &amp; Outputs'!$B$5,'Inputs &amp; Outputs'!$B$6)</f>
        <v>0.19794678616226069</v>
      </c>
      <c r="Q174">
        <f>NORMINV('Rand Int'!Q174,'Inputs &amp; Outputs'!$B$5,'Inputs &amp; Outputs'!$B$6)</f>
        <v>0.21108088526021776</v>
      </c>
      <c r="R174">
        <f>NORMINV('Rand Int'!R174,'Inputs &amp; Outputs'!$B$5,'Inputs &amp; Outputs'!$B$6)</f>
        <v>0.17086990961213921</v>
      </c>
      <c r="S174">
        <f>NORMINV('Rand Int'!S174,'Inputs &amp; Outputs'!$B$5,'Inputs &amp; Outputs'!$B$6)</f>
        <v>-9.267158413764906E-2</v>
      </c>
      <c r="T174">
        <f>NORMINV('Rand Int'!T174,'Inputs &amp; Outputs'!$B$5,'Inputs &amp; Outputs'!$B$6)</f>
        <v>5.0206490236283229E-2</v>
      </c>
      <c r="U174">
        <f>NORMINV('Rand Int'!U174,'Inputs &amp; Outputs'!$B$5,'Inputs &amp; Outputs'!$B$6)</f>
        <v>8.416328505804295E-2</v>
      </c>
      <c r="V174">
        <f>NORMINV('Rand Int'!V174,'Inputs &amp; Outputs'!$B$5,'Inputs &amp; Outputs'!$B$6)</f>
        <v>0.13664935541150064</v>
      </c>
      <c r="W174">
        <f>NORMINV('Rand Int'!W174,'Inputs &amp; Outputs'!$B$5,'Inputs &amp; Outputs'!$B$6)</f>
        <v>6.8517447360510852E-2</v>
      </c>
      <c r="X174">
        <f>NORMINV('Rand Int'!X174,'Inputs &amp; Outputs'!$B$5,'Inputs &amp; Outputs'!$B$6)</f>
        <v>7.5656508372774822E-2</v>
      </c>
      <c r="Y174">
        <f>NORMINV('Rand Int'!Y174,'Inputs &amp; Outputs'!$B$5,'Inputs &amp; Outputs'!$B$6)</f>
        <v>3.1222732778230851E-2</v>
      </c>
      <c r="Z174">
        <f>NORMINV('Rand Int'!Z174,'Inputs &amp; Outputs'!$B$5,'Inputs &amp; Outputs'!$B$6)</f>
        <v>5.0272109474858849E-2</v>
      </c>
      <c r="AA174">
        <f>NORMINV('Rand Int'!AA174,'Inputs &amp; Outputs'!$B$5,'Inputs &amp; Outputs'!$B$6)</f>
        <v>4.9599683390373142E-2</v>
      </c>
      <c r="AB174">
        <f>NORMINV('Rand Int'!AB174,'Inputs &amp; Outputs'!$B$5,'Inputs &amp; Outputs'!$B$6)</f>
        <v>0.20869956726135813</v>
      </c>
      <c r="AC174">
        <f>NORMINV('Rand Int'!AC174,'Inputs &amp; Outputs'!$B$5,'Inputs &amp; Outputs'!$B$6)</f>
        <v>2.4327602884093948E-2</v>
      </c>
      <c r="AD174">
        <f>NORMINV('Rand Int'!AD174,'Inputs &amp; Outputs'!$B$5,'Inputs &amp; Outputs'!$B$6)</f>
        <v>3.4524832314097892E-2</v>
      </c>
      <c r="AE174">
        <f>NORMINV('Rand Int'!AE174,'Inputs &amp; Outputs'!$B$5,'Inputs &amp; Outputs'!$B$6)</f>
        <v>0.11828050163177398</v>
      </c>
      <c r="AF174">
        <f>NORMINV('Rand Int'!AF174,'Inputs &amp; Outputs'!$B$5,'Inputs &amp; Outputs'!$B$6)</f>
        <v>0.13601095318958389</v>
      </c>
      <c r="AG174">
        <f>NORMINV('Rand Int'!AG174,'Inputs &amp; Outputs'!$B$5,'Inputs &amp; Outputs'!$B$6)</f>
        <v>-8.8782580738391986E-2</v>
      </c>
      <c r="AH174">
        <f>NORMINV('Rand Int'!AH174,'Inputs &amp; Outputs'!$B$5,'Inputs &amp; Outputs'!$B$6)</f>
        <v>6.57063487065528E-2</v>
      </c>
      <c r="AI174">
        <f>NORMINV('Rand Int'!AI174,'Inputs &amp; Outputs'!$B$5,'Inputs &amp; Outputs'!$B$6)</f>
        <v>0.18292809898461332</v>
      </c>
      <c r="AJ174">
        <f>NORMINV('Rand Int'!AJ174,'Inputs &amp; Outputs'!$B$5,'Inputs &amp; Outputs'!$B$6)</f>
        <v>0.18922985045166005</v>
      </c>
      <c r="AK174">
        <f>NORMINV('Rand Int'!AK174,'Inputs &amp; Outputs'!$B$5,'Inputs &amp; Outputs'!$B$6)</f>
        <v>2.2727308200639583E-2</v>
      </c>
      <c r="AL174">
        <f>NORMINV('Rand Int'!AL174,'Inputs &amp; Outputs'!$B$5,'Inputs &amp; Outputs'!$B$6)</f>
        <v>-1.3546707770875077E-2</v>
      </c>
      <c r="AM174">
        <f>NORMINV('Rand Int'!AM174,'Inputs &amp; Outputs'!$B$5,'Inputs &amp; Outputs'!$B$6)</f>
        <v>2.9196123777460233E-2</v>
      </c>
      <c r="AN174">
        <f>NORMINV('Rand Int'!AN174,'Inputs &amp; Outputs'!$B$5,'Inputs &amp; Outputs'!$B$6)</f>
        <v>9.7670997370065057E-2</v>
      </c>
      <c r="AO174">
        <f>NORMINV('Rand Int'!AO174,'Inputs &amp; Outputs'!$B$5,'Inputs &amp; Outputs'!$B$6)</f>
        <v>2.0086832410591622E-2</v>
      </c>
      <c r="AP174">
        <f>NORMINV('Rand Int'!AP174,'Inputs &amp; Outputs'!$B$5,'Inputs &amp; Outputs'!$B$6)</f>
        <v>2.2660197940544656E-2</v>
      </c>
      <c r="AQ174">
        <f>NORMINV('Rand Int'!AQ174,'Inputs &amp; Outputs'!$B$5,'Inputs &amp; Outputs'!$B$6)</f>
        <v>0.11684717845430992</v>
      </c>
      <c r="AR174">
        <f>NORMINV('Rand Int'!AR174,'Inputs &amp; Outputs'!$B$5,'Inputs &amp; Outputs'!$B$6)</f>
        <v>2.1199076748457925E-2</v>
      </c>
      <c r="AS174">
        <f>NORMINV('Rand Int'!AS174,'Inputs &amp; Outputs'!$B$5,'Inputs &amp; Outputs'!$B$6)</f>
        <v>0.16104037184447767</v>
      </c>
      <c r="AT174">
        <f>NORMINV('Rand Int'!AT174,'Inputs &amp; Outputs'!$B$5,'Inputs &amp; Outputs'!$B$6)</f>
        <v>-7.1950455235174487E-2</v>
      </c>
      <c r="AU174">
        <f>NORMINV('Rand Int'!AU174,'Inputs &amp; Outputs'!$B$5,'Inputs &amp; Outputs'!$B$6)</f>
        <v>4.0681356997060047E-2</v>
      </c>
      <c r="AV174">
        <f>NORMINV('Rand Int'!AV174,'Inputs &amp; Outputs'!$B$5,'Inputs &amp; Outputs'!$B$6)</f>
        <v>1.5001899451971702E-2</v>
      </c>
      <c r="AW174">
        <f>NORMINV('Rand Int'!AW174,'Inputs &amp; Outputs'!$B$5,'Inputs &amp; Outputs'!$B$6)</f>
        <v>2.4022408164127915E-2</v>
      </c>
      <c r="AX174">
        <f>NORMINV('Rand Int'!AX174,'Inputs &amp; Outputs'!$B$5,'Inputs &amp; Outputs'!$B$6)</f>
        <v>0.133356439651068</v>
      </c>
      <c r="AY174">
        <f>NORMINV('Rand Int'!AY174,'Inputs &amp; Outputs'!$B$5,'Inputs &amp; Outputs'!$B$6)</f>
        <v>3.6214003246168303E-2</v>
      </c>
      <c r="AZ174">
        <f>NORMINV('Rand Int'!AZ174,'Inputs &amp; Outputs'!$B$5,'Inputs &amp; Outputs'!$B$6)</f>
        <v>4.1097910028236651E-2</v>
      </c>
      <c r="BA174">
        <f>NORMINV('Rand Int'!BA174,'Inputs &amp; Outputs'!$B$5,'Inputs &amp; Outputs'!$B$6)</f>
        <v>0.15233520969813269</v>
      </c>
      <c r="BB174">
        <f>NORMINV('Rand Int'!BB174,'Inputs &amp; Outputs'!$B$5,'Inputs &amp; Outputs'!$B$6)</f>
        <v>8.5946104913307897E-2</v>
      </c>
      <c r="BC174">
        <f>NORMINV('Rand Int'!BC174,'Inputs &amp; Outputs'!$B$5,'Inputs &amp; Outputs'!$B$6)</f>
        <v>0.10315497444550495</v>
      </c>
      <c r="BD174">
        <f>NORMINV('Rand Int'!BD174,'Inputs &amp; Outputs'!$B$5,'Inputs &amp; Outputs'!$B$6)</f>
        <v>9.2859830013270389E-2</v>
      </c>
      <c r="BE174">
        <f>NORMINV('Rand Int'!BE174,'Inputs &amp; Outputs'!$B$5,'Inputs &amp; Outputs'!$B$6)</f>
        <v>0.13534420528690533</v>
      </c>
      <c r="BF174">
        <f>NORMINV('Rand Int'!BF174,'Inputs &amp; Outputs'!$B$5,'Inputs &amp; Outputs'!$B$6)</f>
        <v>6.5286007146554428E-2</v>
      </c>
      <c r="BG174">
        <f>NORMINV('Rand Int'!BG174,'Inputs &amp; Outputs'!$B$5,'Inputs &amp; Outputs'!$B$6)</f>
        <v>7.2575750154274352E-2</v>
      </c>
      <c r="BH174">
        <f>NORMINV('Rand Int'!BH174,'Inputs &amp; Outputs'!$B$5,'Inputs &amp; Outputs'!$B$6)</f>
        <v>0.12082455815074344</v>
      </c>
      <c r="BI174">
        <f>NORMINV('Rand Int'!BI174,'Inputs &amp; Outputs'!$B$5,'Inputs &amp; Outputs'!$B$6)</f>
        <v>3.9335351739946872E-2</v>
      </c>
      <c r="BJ174">
        <f>NORMINV('Rand Int'!BJ174,'Inputs &amp; Outputs'!$B$5,'Inputs &amp; Outputs'!$B$6)</f>
        <v>-7.7665782808367112E-4</v>
      </c>
      <c r="BK174">
        <f>NORMINV('Rand Int'!BK174,'Inputs &amp; Outputs'!$B$5,'Inputs &amp; Outputs'!$B$6)</f>
        <v>1.8414786025932793E-2</v>
      </c>
      <c r="BL174">
        <f>NORMINV('Rand Int'!BL174,'Inputs &amp; Outputs'!$B$5,'Inputs &amp; Outputs'!$B$6)</f>
        <v>5.1938639051703428E-2</v>
      </c>
      <c r="BM174">
        <f>NORMINV('Rand Int'!BM174,'Inputs &amp; Outputs'!$B$5,'Inputs &amp; Outputs'!$B$6)</f>
        <v>9.8355280121811411E-2</v>
      </c>
      <c r="BN174">
        <f>NORMINV('Rand Int'!BN174,'Inputs &amp; Outputs'!$B$5,'Inputs &amp; Outputs'!$B$6)</f>
        <v>8.5241909176050026E-2</v>
      </c>
      <c r="BO174">
        <f>NORMINV('Rand Int'!BO174,'Inputs &amp; Outputs'!$B$5,'Inputs &amp; Outputs'!$B$6)</f>
        <v>-7.8896824389158016E-3</v>
      </c>
      <c r="BP174">
        <f>NORMINV('Rand Int'!BP174,'Inputs &amp; Outputs'!$B$5,'Inputs &amp; Outputs'!$B$6)</f>
        <v>0.10126557552606891</v>
      </c>
      <c r="BQ174">
        <f>NORMINV('Rand Int'!BQ174,'Inputs &amp; Outputs'!$B$5,'Inputs &amp; Outputs'!$B$6)</f>
        <v>2.8835995730002027E-2</v>
      </c>
      <c r="BR174">
        <f>NORMINV('Rand Int'!BR174,'Inputs &amp; Outputs'!$B$5,'Inputs &amp; Outputs'!$B$6)</f>
        <v>7.700427508137471E-2</v>
      </c>
      <c r="BS174">
        <f>NORMINV('Rand Int'!BS174,'Inputs &amp; Outputs'!$B$5,'Inputs &amp; Outputs'!$B$6)</f>
        <v>7.8390956263827666E-2</v>
      </c>
      <c r="BT174">
        <f>NORMINV('Rand Int'!BT174,'Inputs &amp; Outputs'!$B$5,'Inputs &amp; Outputs'!$B$6)</f>
        <v>7.5737691371340871E-2</v>
      </c>
    </row>
    <row r="175" spans="1:72" x14ac:dyDescent="0.25">
      <c r="A175" s="1">
        <v>174</v>
      </c>
      <c r="C175">
        <f>NORMINV('Rand Int'!C175,'Inputs &amp; Outputs'!$B$5,'Inputs &amp; Outputs'!$B$6)</f>
        <v>2.4498440760531912E-3</v>
      </c>
      <c r="D175">
        <f>NORMINV('Rand Int'!D175,'Inputs &amp; Outputs'!$B$5,'Inputs &amp; Outputs'!$B$6)</f>
        <v>-8.3809868991217729E-2</v>
      </c>
      <c r="E175">
        <f>NORMINV('Rand Int'!E175,'Inputs &amp; Outputs'!$B$5,'Inputs &amp; Outputs'!$B$6)</f>
        <v>2.096566096115679E-2</v>
      </c>
      <c r="F175">
        <f>NORMINV('Rand Int'!F175,'Inputs &amp; Outputs'!$B$5,'Inputs &amp; Outputs'!$B$6)</f>
        <v>6.3814446682098833E-2</v>
      </c>
      <c r="G175">
        <f>NORMINV('Rand Int'!G175,'Inputs &amp; Outputs'!$B$5,'Inputs &amp; Outputs'!$B$6)</f>
        <v>1.8565397634927545E-2</v>
      </c>
      <c r="H175">
        <f>NORMINV('Rand Int'!H175,'Inputs &amp; Outputs'!$B$5,'Inputs &amp; Outputs'!$B$6)</f>
        <v>7.348755115275489E-2</v>
      </c>
      <c r="I175">
        <f>NORMINV('Rand Int'!I175,'Inputs &amp; Outputs'!$B$5,'Inputs &amp; Outputs'!$B$6)</f>
        <v>3.5304919231964854E-2</v>
      </c>
      <c r="J175">
        <f>NORMINV('Rand Int'!J175,'Inputs &amp; Outputs'!$B$5,'Inputs &amp; Outputs'!$B$6)</f>
        <v>1.2749099802134442E-2</v>
      </c>
      <c r="K175">
        <f>NORMINV('Rand Int'!K175,'Inputs &amp; Outputs'!$B$5,'Inputs &amp; Outputs'!$B$6)</f>
        <v>8.2844916094340498E-2</v>
      </c>
      <c r="L175">
        <f>NORMINV('Rand Int'!L175,'Inputs &amp; Outputs'!$B$5,'Inputs &amp; Outputs'!$B$6)</f>
        <v>0.13977746593377222</v>
      </c>
      <c r="M175">
        <f>NORMINV('Rand Int'!M175,'Inputs &amp; Outputs'!$B$5,'Inputs &amp; Outputs'!$B$6)</f>
        <v>2.205075415858708E-2</v>
      </c>
      <c r="N175">
        <f>NORMINV('Rand Int'!N175,'Inputs &amp; Outputs'!$B$5,'Inputs &amp; Outputs'!$B$6)</f>
        <v>-6.1183942965343935E-3</v>
      </c>
      <c r="O175">
        <f>NORMINV('Rand Int'!O175,'Inputs &amp; Outputs'!$B$5,'Inputs &amp; Outputs'!$B$6)</f>
        <v>-9.7714400254949874E-3</v>
      </c>
      <c r="P175">
        <f>NORMINV('Rand Int'!P175,'Inputs &amp; Outputs'!$B$5,'Inputs &amp; Outputs'!$B$6)</f>
        <v>1.4380381526519194E-2</v>
      </c>
      <c r="Q175">
        <f>NORMINV('Rand Int'!Q175,'Inputs &amp; Outputs'!$B$5,'Inputs &amp; Outputs'!$B$6)</f>
        <v>0.11927065703452308</v>
      </c>
      <c r="R175">
        <f>NORMINV('Rand Int'!R175,'Inputs &amp; Outputs'!$B$5,'Inputs &amp; Outputs'!$B$6)</f>
        <v>0.14895292103114008</v>
      </c>
      <c r="S175">
        <f>NORMINV('Rand Int'!S175,'Inputs &amp; Outputs'!$B$5,'Inputs &amp; Outputs'!$B$6)</f>
        <v>1.0411604841766488E-2</v>
      </c>
      <c r="T175">
        <f>NORMINV('Rand Int'!T175,'Inputs &amp; Outputs'!$B$5,'Inputs &amp; Outputs'!$B$6)</f>
        <v>8.6038533551532931E-2</v>
      </c>
      <c r="U175">
        <f>NORMINV('Rand Int'!U175,'Inputs &amp; Outputs'!$B$5,'Inputs &amp; Outputs'!$B$6)</f>
        <v>7.6556953569599101E-2</v>
      </c>
      <c r="V175">
        <f>NORMINV('Rand Int'!V175,'Inputs &amp; Outputs'!$B$5,'Inputs &amp; Outputs'!$B$6)</f>
        <v>8.276431499767635E-2</v>
      </c>
      <c r="W175">
        <f>NORMINV('Rand Int'!W175,'Inputs &amp; Outputs'!$B$5,'Inputs &amp; Outputs'!$B$6)</f>
        <v>8.9071897466747041E-2</v>
      </c>
      <c r="X175">
        <f>NORMINV('Rand Int'!X175,'Inputs &amp; Outputs'!$B$5,'Inputs &amp; Outputs'!$B$6)</f>
        <v>0.11935344293628219</v>
      </c>
      <c r="Y175">
        <f>NORMINV('Rand Int'!Y175,'Inputs &amp; Outputs'!$B$5,'Inputs &amp; Outputs'!$B$6)</f>
        <v>0.15219617592472495</v>
      </c>
      <c r="Z175">
        <f>NORMINV('Rand Int'!Z175,'Inputs &amp; Outputs'!$B$5,'Inputs &amp; Outputs'!$B$6)</f>
        <v>0.15217771136774394</v>
      </c>
      <c r="AA175">
        <f>NORMINV('Rand Int'!AA175,'Inputs &amp; Outputs'!$B$5,'Inputs &amp; Outputs'!$B$6)</f>
        <v>0.15268727406422972</v>
      </c>
      <c r="AB175">
        <f>NORMINV('Rand Int'!AB175,'Inputs &amp; Outputs'!$B$5,'Inputs &amp; Outputs'!$B$6)</f>
        <v>6.233221934793011E-3</v>
      </c>
      <c r="AC175">
        <f>NORMINV('Rand Int'!AC175,'Inputs &amp; Outputs'!$B$5,'Inputs &amp; Outputs'!$B$6)</f>
        <v>-4.9408204710577414E-2</v>
      </c>
      <c r="AD175">
        <f>NORMINV('Rand Int'!AD175,'Inputs &amp; Outputs'!$B$5,'Inputs &amp; Outputs'!$B$6)</f>
        <v>3.9590255642306532E-3</v>
      </c>
      <c r="AE175">
        <f>NORMINV('Rand Int'!AE175,'Inputs &amp; Outputs'!$B$5,'Inputs &amp; Outputs'!$B$6)</f>
        <v>0.19404243651589048</v>
      </c>
      <c r="AF175">
        <f>NORMINV('Rand Int'!AF175,'Inputs &amp; Outputs'!$B$5,'Inputs &amp; Outputs'!$B$6)</f>
        <v>5.1030308690898779E-2</v>
      </c>
      <c r="AG175">
        <f>NORMINV('Rand Int'!AG175,'Inputs &amp; Outputs'!$B$5,'Inputs &amp; Outputs'!$B$6)</f>
        <v>0.13291311761484578</v>
      </c>
      <c r="AH175">
        <f>NORMINV('Rand Int'!AH175,'Inputs &amp; Outputs'!$B$5,'Inputs &amp; Outputs'!$B$6)</f>
        <v>2.598558513370329E-2</v>
      </c>
      <c r="AI175">
        <f>NORMINV('Rand Int'!AI175,'Inputs &amp; Outputs'!$B$5,'Inputs &amp; Outputs'!$B$6)</f>
        <v>7.4358492314472016E-2</v>
      </c>
      <c r="AJ175">
        <f>NORMINV('Rand Int'!AJ175,'Inputs &amp; Outputs'!$B$5,'Inputs &amp; Outputs'!$B$6)</f>
        <v>5.3214051065704572E-2</v>
      </c>
      <c r="AK175">
        <f>NORMINV('Rand Int'!AK175,'Inputs &amp; Outputs'!$B$5,'Inputs &amp; Outputs'!$B$6)</f>
        <v>8.6526900939593671E-2</v>
      </c>
      <c r="AL175">
        <f>NORMINV('Rand Int'!AL175,'Inputs &amp; Outputs'!$B$5,'Inputs &amp; Outputs'!$B$6)</f>
        <v>6.1246477062220875E-2</v>
      </c>
      <c r="AM175">
        <f>NORMINV('Rand Int'!AM175,'Inputs &amp; Outputs'!$B$5,'Inputs &amp; Outputs'!$B$6)</f>
        <v>-5.900606215506761E-2</v>
      </c>
      <c r="AN175">
        <f>NORMINV('Rand Int'!AN175,'Inputs &amp; Outputs'!$B$5,'Inputs &amp; Outputs'!$B$6)</f>
        <v>0.15355033259066048</v>
      </c>
      <c r="AO175">
        <f>NORMINV('Rand Int'!AO175,'Inputs &amp; Outputs'!$B$5,'Inputs &amp; Outputs'!$B$6)</f>
        <v>0.19175175494219679</v>
      </c>
      <c r="AP175">
        <f>NORMINV('Rand Int'!AP175,'Inputs &amp; Outputs'!$B$5,'Inputs &amp; Outputs'!$B$6)</f>
        <v>2.0122271330380005E-2</v>
      </c>
      <c r="AQ175">
        <f>NORMINV('Rand Int'!AQ175,'Inputs &amp; Outputs'!$B$5,'Inputs &amp; Outputs'!$B$6)</f>
        <v>4.3456935167373686E-2</v>
      </c>
      <c r="AR175">
        <f>NORMINV('Rand Int'!AR175,'Inputs &amp; Outputs'!$B$5,'Inputs &amp; Outputs'!$B$6)</f>
        <v>-3.1887251741444814E-2</v>
      </c>
      <c r="AS175">
        <f>NORMINV('Rand Int'!AS175,'Inputs &amp; Outputs'!$B$5,'Inputs &amp; Outputs'!$B$6)</f>
        <v>-5.6957278487754739E-2</v>
      </c>
      <c r="AT175">
        <f>NORMINV('Rand Int'!AT175,'Inputs &amp; Outputs'!$B$5,'Inputs &amp; Outputs'!$B$6)</f>
        <v>0.17351471553680725</v>
      </c>
      <c r="AU175">
        <f>NORMINV('Rand Int'!AU175,'Inputs &amp; Outputs'!$B$5,'Inputs &amp; Outputs'!$B$6)</f>
        <v>0.18636500383408769</v>
      </c>
      <c r="AV175">
        <f>NORMINV('Rand Int'!AV175,'Inputs &amp; Outputs'!$B$5,'Inputs &amp; Outputs'!$B$6)</f>
        <v>-1.5101333684520171E-2</v>
      </c>
      <c r="AW175">
        <f>NORMINV('Rand Int'!AW175,'Inputs &amp; Outputs'!$B$5,'Inputs &amp; Outputs'!$B$6)</f>
        <v>0.13405558223739147</v>
      </c>
      <c r="AX175">
        <f>NORMINV('Rand Int'!AX175,'Inputs &amp; Outputs'!$B$5,'Inputs &amp; Outputs'!$B$6)</f>
        <v>0.12202572612716503</v>
      </c>
      <c r="AY175">
        <f>NORMINV('Rand Int'!AY175,'Inputs &amp; Outputs'!$B$5,'Inputs &amp; Outputs'!$B$6)</f>
        <v>0.18584103061837817</v>
      </c>
      <c r="AZ175">
        <f>NORMINV('Rand Int'!AZ175,'Inputs &amp; Outputs'!$B$5,'Inputs &amp; Outputs'!$B$6)</f>
        <v>0.1084001863542256</v>
      </c>
      <c r="BA175">
        <f>NORMINV('Rand Int'!BA175,'Inputs &amp; Outputs'!$B$5,'Inputs &amp; Outputs'!$B$6)</f>
        <v>4.9101048777300399E-3</v>
      </c>
      <c r="BB175">
        <f>NORMINV('Rand Int'!BB175,'Inputs &amp; Outputs'!$B$5,'Inputs &amp; Outputs'!$B$6)</f>
        <v>8.0269396495890849E-2</v>
      </c>
      <c r="BC175">
        <f>NORMINV('Rand Int'!BC175,'Inputs &amp; Outputs'!$B$5,'Inputs &amp; Outputs'!$B$6)</f>
        <v>2.3512204646451963E-2</v>
      </c>
      <c r="BD175">
        <f>NORMINV('Rand Int'!BD175,'Inputs &amp; Outputs'!$B$5,'Inputs &amp; Outputs'!$B$6)</f>
        <v>4.083912751723684E-2</v>
      </c>
      <c r="BE175">
        <f>NORMINV('Rand Int'!BE175,'Inputs &amp; Outputs'!$B$5,'Inputs &amp; Outputs'!$B$6)</f>
        <v>0.20293868337598372</v>
      </c>
      <c r="BF175">
        <f>NORMINV('Rand Int'!BF175,'Inputs &amp; Outputs'!$B$5,'Inputs &amp; Outputs'!$B$6)</f>
        <v>6.1129834537017466E-2</v>
      </c>
      <c r="BG175">
        <f>NORMINV('Rand Int'!BG175,'Inputs &amp; Outputs'!$B$5,'Inputs &amp; Outputs'!$B$6)</f>
        <v>0.17493597067905894</v>
      </c>
      <c r="BH175">
        <f>NORMINV('Rand Int'!BH175,'Inputs &amp; Outputs'!$B$5,'Inputs &amp; Outputs'!$B$6)</f>
        <v>-0.10970204631519348</v>
      </c>
      <c r="BI175">
        <f>NORMINV('Rand Int'!BI175,'Inputs &amp; Outputs'!$B$5,'Inputs &amp; Outputs'!$B$6)</f>
        <v>3.9286538983163352E-2</v>
      </c>
      <c r="BJ175">
        <f>NORMINV('Rand Int'!BJ175,'Inputs &amp; Outputs'!$B$5,'Inputs &amp; Outputs'!$B$6)</f>
        <v>6.9177888118683833E-2</v>
      </c>
      <c r="BK175">
        <f>NORMINV('Rand Int'!BK175,'Inputs &amp; Outputs'!$B$5,'Inputs &amp; Outputs'!$B$6)</f>
        <v>-5.4242771514932286E-2</v>
      </c>
      <c r="BL175">
        <f>NORMINV('Rand Int'!BL175,'Inputs &amp; Outputs'!$B$5,'Inputs &amp; Outputs'!$B$6)</f>
        <v>-3.2254530308614957E-2</v>
      </c>
      <c r="BM175">
        <f>NORMINV('Rand Int'!BM175,'Inputs &amp; Outputs'!$B$5,'Inputs &amp; Outputs'!$B$6)</f>
        <v>-1.0631946730271527E-2</v>
      </c>
      <c r="BN175">
        <f>NORMINV('Rand Int'!BN175,'Inputs &amp; Outputs'!$B$5,'Inputs &amp; Outputs'!$B$6)</f>
        <v>0.1260502675824865</v>
      </c>
      <c r="BO175">
        <f>NORMINV('Rand Int'!BO175,'Inputs &amp; Outputs'!$B$5,'Inputs &amp; Outputs'!$B$6)</f>
        <v>-2.319453322616026E-2</v>
      </c>
      <c r="BP175">
        <f>NORMINV('Rand Int'!BP175,'Inputs &amp; Outputs'!$B$5,'Inputs &amp; Outputs'!$B$6)</f>
        <v>0.24940862347289511</v>
      </c>
      <c r="BQ175">
        <f>NORMINV('Rand Int'!BQ175,'Inputs &amp; Outputs'!$B$5,'Inputs &amp; Outputs'!$B$6)</f>
        <v>1.4231554542733782E-3</v>
      </c>
      <c r="BR175">
        <f>NORMINV('Rand Int'!BR175,'Inputs &amp; Outputs'!$B$5,'Inputs &amp; Outputs'!$B$6)</f>
        <v>9.2677244335039474E-2</v>
      </c>
      <c r="BS175">
        <f>NORMINV('Rand Int'!BS175,'Inputs &amp; Outputs'!$B$5,'Inputs &amp; Outputs'!$B$6)</f>
        <v>5.7865067844449329E-2</v>
      </c>
      <c r="BT175">
        <f>NORMINV('Rand Int'!BT175,'Inputs &amp; Outputs'!$B$5,'Inputs &amp; Outputs'!$B$6)</f>
        <v>-2.9659379811799141E-2</v>
      </c>
    </row>
    <row r="176" spans="1:72" x14ac:dyDescent="0.25">
      <c r="A176" s="1">
        <v>175</v>
      </c>
      <c r="C176">
        <f>NORMINV('Rand Int'!C176,'Inputs &amp; Outputs'!$B$5,'Inputs &amp; Outputs'!$B$6)</f>
        <v>1.4012305824082583E-2</v>
      </c>
      <c r="D176">
        <f>NORMINV('Rand Int'!D176,'Inputs &amp; Outputs'!$B$5,'Inputs &amp; Outputs'!$B$6)</f>
        <v>-1.0129426573690453E-2</v>
      </c>
      <c r="E176">
        <f>NORMINV('Rand Int'!E176,'Inputs &amp; Outputs'!$B$5,'Inputs &amp; Outputs'!$B$6)</f>
        <v>0.12449372082624834</v>
      </c>
      <c r="F176">
        <f>NORMINV('Rand Int'!F176,'Inputs &amp; Outputs'!$B$5,'Inputs &amp; Outputs'!$B$6)</f>
        <v>-3.0886356758517711E-2</v>
      </c>
      <c r="G176">
        <f>NORMINV('Rand Int'!G176,'Inputs &amp; Outputs'!$B$5,'Inputs &amp; Outputs'!$B$6)</f>
        <v>3.2543548441117606E-3</v>
      </c>
      <c r="H176">
        <f>NORMINV('Rand Int'!H176,'Inputs &amp; Outputs'!$B$5,'Inputs &amp; Outputs'!$B$6)</f>
        <v>-1.2561254359849713E-2</v>
      </c>
      <c r="I176">
        <f>NORMINV('Rand Int'!I176,'Inputs &amp; Outputs'!$B$5,'Inputs &amp; Outputs'!$B$6)</f>
        <v>2.6133966406074627E-2</v>
      </c>
      <c r="J176">
        <f>NORMINV('Rand Int'!J176,'Inputs &amp; Outputs'!$B$5,'Inputs &amp; Outputs'!$B$6)</f>
        <v>9.2990769733208842E-2</v>
      </c>
      <c r="K176">
        <f>NORMINV('Rand Int'!K176,'Inputs &amp; Outputs'!$B$5,'Inputs &amp; Outputs'!$B$6)</f>
        <v>0.1274292831135278</v>
      </c>
      <c r="L176">
        <f>NORMINV('Rand Int'!L176,'Inputs &amp; Outputs'!$B$5,'Inputs &amp; Outputs'!$B$6)</f>
        <v>0.1515021411189344</v>
      </c>
      <c r="M176">
        <f>NORMINV('Rand Int'!M176,'Inputs &amp; Outputs'!$B$5,'Inputs &amp; Outputs'!$B$6)</f>
        <v>7.208196920337423E-2</v>
      </c>
      <c r="N176">
        <f>NORMINV('Rand Int'!N176,'Inputs &amp; Outputs'!$B$5,'Inputs &amp; Outputs'!$B$6)</f>
        <v>0.20713700755956047</v>
      </c>
      <c r="O176">
        <f>NORMINV('Rand Int'!O176,'Inputs &amp; Outputs'!$B$5,'Inputs &amp; Outputs'!$B$6)</f>
        <v>3.223519802555095E-2</v>
      </c>
      <c r="P176">
        <f>NORMINV('Rand Int'!P176,'Inputs &amp; Outputs'!$B$5,'Inputs &amp; Outputs'!$B$6)</f>
        <v>8.8031208056747884E-2</v>
      </c>
      <c r="Q176">
        <f>NORMINV('Rand Int'!Q176,'Inputs &amp; Outputs'!$B$5,'Inputs &amp; Outputs'!$B$6)</f>
        <v>7.2349345447779503E-3</v>
      </c>
      <c r="R176">
        <f>NORMINV('Rand Int'!R176,'Inputs &amp; Outputs'!$B$5,'Inputs &amp; Outputs'!$B$6)</f>
        <v>-2.8016107295215503E-2</v>
      </c>
      <c r="S176">
        <f>NORMINV('Rand Int'!S176,'Inputs &amp; Outputs'!$B$5,'Inputs &amp; Outputs'!$B$6)</f>
        <v>0.12741138592988716</v>
      </c>
      <c r="T176">
        <f>NORMINV('Rand Int'!T176,'Inputs &amp; Outputs'!$B$5,'Inputs &amp; Outputs'!$B$6)</f>
        <v>-3.083581605583266E-3</v>
      </c>
      <c r="U176">
        <f>NORMINV('Rand Int'!U176,'Inputs &amp; Outputs'!$B$5,'Inputs &amp; Outputs'!$B$6)</f>
        <v>-5.1777147332333087E-2</v>
      </c>
      <c r="V176">
        <f>NORMINV('Rand Int'!V176,'Inputs &amp; Outputs'!$B$5,'Inputs &amp; Outputs'!$B$6)</f>
        <v>3.5780864247435665E-2</v>
      </c>
      <c r="W176">
        <f>NORMINV('Rand Int'!W176,'Inputs &amp; Outputs'!$B$5,'Inputs &amp; Outputs'!$B$6)</f>
        <v>0.22788713355499182</v>
      </c>
      <c r="X176">
        <f>NORMINV('Rand Int'!X176,'Inputs &amp; Outputs'!$B$5,'Inputs &amp; Outputs'!$B$6)</f>
        <v>8.4577946073690735E-2</v>
      </c>
      <c r="Y176">
        <f>NORMINV('Rand Int'!Y176,'Inputs &amp; Outputs'!$B$5,'Inputs &amp; Outputs'!$B$6)</f>
        <v>-6.1260387908853201E-2</v>
      </c>
      <c r="Z176">
        <f>NORMINV('Rand Int'!Z176,'Inputs &amp; Outputs'!$B$5,'Inputs &amp; Outputs'!$B$6)</f>
        <v>9.3477810225714789E-2</v>
      </c>
      <c r="AA176">
        <f>NORMINV('Rand Int'!AA176,'Inputs &amp; Outputs'!$B$5,'Inputs &amp; Outputs'!$B$6)</f>
        <v>5.911719812942344E-2</v>
      </c>
      <c r="AB176">
        <f>NORMINV('Rand Int'!AB176,'Inputs &amp; Outputs'!$B$5,'Inputs &amp; Outputs'!$B$6)</f>
        <v>6.7839762950292926E-2</v>
      </c>
      <c r="AC176">
        <f>NORMINV('Rand Int'!AC176,'Inputs &amp; Outputs'!$B$5,'Inputs &amp; Outputs'!$B$6)</f>
        <v>8.2878055605019818E-2</v>
      </c>
      <c r="AD176">
        <f>NORMINV('Rand Int'!AD176,'Inputs &amp; Outputs'!$B$5,'Inputs &amp; Outputs'!$B$6)</f>
        <v>2.7402574118951702E-2</v>
      </c>
      <c r="AE176">
        <f>NORMINV('Rand Int'!AE176,'Inputs &amp; Outputs'!$B$5,'Inputs &amp; Outputs'!$B$6)</f>
        <v>8.5779261846634508E-2</v>
      </c>
      <c r="AF176">
        <f>NORMINV('Rand Int'!AF176,'Inputs &amp; Outputs'!$B$5,'Inputs &amp; Outputs'!$B$6)</f>
        <v>8.8237016521010014E-2</v>
      </c>
      <c r="AG176">
        <f>NORMINV('Rand Int'!AG176,'Inputs &amp; Outputs'!$B$5,'Inputs &amp; Outputs'!$B$6)</f>
        <v>1.5892449108037866E-2</v>
      </c>
      <c r="AH176">
        <f>NORMINV('Rand Int'!AH176,'Inputs &amp; Outputs'!$B$5,'Inputs &amp; Outputs'!$B$6)</f>
        <v>0.1911486940377404</v>
      </c>
      <c r="AI176">
        <f>NORMINV('Rand Int'!AI176,'Inputs &amp; Outputs'!$B$5,'Inputs &amp; Outputs'!$B$6)</f>
        <v>-7.9328014855255563E-2</v>
      </c>
      <c r="AJ176">
        <f>NORMINV('Rand Int'!AJ176,'Inputs &amp; Outputs'!$B$5,'Inputs &amp; Outputs'!$B$6)</f>
        <v>-7.4787111381004079E-2</v>
      </c>
      <c r="AK176">
        <f>NORMINV('Rand Int'!AK176,'Inputs &amp; Outputs'!$B$5,'Inputs &amp; Outputs'!$B$6)</f>
        <v>0.11957262057654963</v>
      </c>
      <c r="AL176">
        <f>NORMINV('Rand Int'!AL176,'Inputs &amp; Outputs'!$B$5,'Inputs &amp; Outputs'!$B$6)</f>
        <v>6.1051704345744841E-2</v>
      </c>
      <c r="AM176">
        <f>NORMINV('Rand Int'!AM176,'Inputs &amp; Outputs'!$B$5,'Inputs &amp; Outputs'!$B$6)</f>
        <v>1.9622628355532946E-2</v>
      </c>
      <c r="AN176">
        <f>NORMINV('Rand Int'!AN176,'Inputs &amp; Outputs'!$B$5,'Inputs &amp; Outputs'!$B$6)</f>
        <v>5.5644348076798252E-2</v>
      </c>
      <c r="AO176">
        <f>NORMINV('Rand Int'!AO176,'Inputs &amp; Outputs'!$B$5,'Inputs &amp; Outputs'!$B$6)</f>
        <v>-1.21072203814961E-2</v>
      </c>
      <c r="AP176">
        <f>NORMINV('Rand Int'!AP176,'Inputs &amp; Outputs'!$B$5,'Inputs &amp; Outputs'!$B$6)</f>
        <v>0.13157450903484455</v>
      </c>
      <c r="AQ176">
        <f>NORMINV('Rand Int'!AQ176,'Inputs &amp; Outputs'!$B$5,'Inputs &amp; Outputs'!$B$6)</f>
        <v>9.6741532779921036E-2</v>
      </c>
      <c r="AR176">
        <f>NORMINV('Rand Int'!AR176,'Inputs &amp; Outputs'!$B$5,'Inputs &amp; Outputs'!$B$6)</f>
        <v>-2.6881379444727821E-2</v>
      </c>
      <c r="AS176">
        <f>NORMINV('Rand Int'!AS176,'Inputs &amp; Outputs'!$B$5,'Inputs &amp; Outputs'!$B$6)</f>
        <v>1.0440962973831847E-2</v>
      </c>
      <c r="AT176">
        <f>NORMINV('Rand Int'!AT176,'Inputs &amp; Outputs'!$B$5,'Inputs &amp; Outputs'!$B$6)</f>
        <v>0.1519801252859839</v>
      </c>
      <c r="AU176">
        <f>NORMINV('Rand Int'!AU176,'Inputs &amp; Outputs'!$B$5,'Inputs &amp; Outputs'!$B$6)</f>
        <v>-2.3749050909078653E-2</v>
      </c>
      <c r="AV176">
        <f>NORMINV('Rand Int'!AV176,'Inputs &amp; Outputs'!$B$5,'Inputs &amp; Outputs'!$B$6)</f>
        <v>0.14243284589864391</v>
      </c>
      <c r="AW176">
        <f>NORMINV('Rand Int'!AW176,'Inputs &amp; Outputs'!$B$5,'Inputs &amp; Outputs'!$B$6)</f>
        <v>0.14508732631371984</v>
      </c>
      <c r="AX176">
        <f>NORMINV('Rand Int'!AX176,'Inputs &amp; Outputs'!$B$5,'Inputs &amp; Outputs'!$B$6)</f>
        <v>3.3946697365080616E-2</v>
      </c>
      <c r="AY176">
        <f>NORMINV('Rand Int'!AY176,'Inputs &amp; Outputs'!$B$5,'Inputs &amp; Outputs'!$B$6)</f>
        <v>1.6678266741501663E-2</v>
      </c>
      <c r="AZ176">
        <f>NORMINV('Rand Int'!AZ176,'Inputs &amp; Outputs'!$B$5,'Inputs &amp; Outputs'!$B$6)</f>
        <v>9.5985901959875566E-3</v>
      </c>
      <c r="BA176">
        <f>NORMINV('Rand Int'!BA176,'Inputs &amp; Outputs'!$B$5,'Inputs &amp; Outputs'!$B$6)</f>
        <v>3.9486934043441432E-2</v>
      </c>
      <c r="BB176">
        <f>NORMINV('Rand Int'!BB176,'Inputs &amp; Outputs'!$B$5,'Inputs &amp; Outputs'!$B$6)</f>
        <v>5.8506196997595551E-2</v>
      </c>
      <c r="BC176">
        <f>NORMINV('Rand Int'!BC176,'Inputs &amp; Outputs'!$B$5,'Inputs &amp; Outputs'!$B$6)</f>
        <v>5.8319071253217565E-2</v>
      </c>
      <c r="BD176">
        <f>NORMINV('Rand Int'!BD176,'Inputs &amp; Outputs'!$B$5,'Inputs &amp; Outputs'!$B$6)</f>
        <v>0.23994062642277766</v>
      </c>
      <c r="BE176">
        <f>NORMINV('Rand Int'!BE176,'Inputs &amp; Outputs'!$B$5,'Inputs &amp; Outputs'!$B$6)</f>
        <v>5.2547027689296436E-2</v>
      </c>
      <c r="BF176">
        <f>NORMINV('Rand Int'!BF176,'Inputs &amp; Outputs'!$B$5,'Inputs &amp; Outputs'!$B$6)</f>
        <v>-5.7103396108581644E-3</v>
      </c>
      <c r="BG176">
        <f>NORMINV('Rand Int'!BG176,'Inputs &amp; Outputs'!$B$5,'Inputs &amp; Outputs'!$B$6)</f>
        <v>4.9717833931119795E-2</v>
      </c>
      <c r="BH176">
        <f>NORMINV('Rand Int'!BH176,'Inputs &amp; Outputs'!$B$5,'Inputs &amp; Outputs'!$B$6)</f>
        <v>8.8708046189796608E-2</v>
      </c>
      <c r="BI176">
        <f>NORMINV('Rand Int'!BI176,'Inputs &amp; Outputs'!$B$5,'Inputs &amp; Outputs'!$B$6)</f>
        <v>6.2581923376595197E-2</v>
      </c>
      <c r="BJ176">
        <f>NORMINV('Rand Int'!BJ176,'Inputs &amp; Outputs'!$B$5,'Inputs &amp; Outputs'!$B$6)</f>
        <v>2.0030594488452826E-2</v>
      </c>
      <c r="BK176">
        <f>NORMINV('Rand Int'!BK176,'Inputs &amp; Outputs'!$B$5,'Inputs &amp; Outputs'!$B$6)</f>
        <v>0.10868659394730285</v>
      </c>
      <c r="BL176">
        <f>NORMINV('Rand Int'!BL176,'Inputs &amp; Outputs'!$B$5,'Inputs &amp; Outputs'!$B$6)</f>
        <v>0.11440295646681756</v>
      </c>
      <c r="BM176">
        <f>NORMINV('Rand Int'!BM176,'Inputs &amp; Outputs'!$B$5,'Inputs &amp; Outputs'!$B$6)</f>
        <v>1.2122442915064459E-2</v>
      </c>
      <c r="BN176">
        <f>NORMINV('Rand Int'!BN176,'Inputs &amp; Outputs'!$B$5,'Inputs &amp; Outputs'!$B$6)</f>
        <v>2.0661423786437406E-2</v>
      </c>
      <c r="BO176">
        <f>NORMINV('Rand Int'!BO176,'Inputs &amp; Outputs'!$B$5,'Inputs &amp; Outputs'!$B$6)</f>
        <v>2.7831150313019998E-2</v>
      </c>
      <c r="BP176">
        <f>NORMINV('Rand Int'!BP176,'Inputs &amp; Outputs'!$B$5,'Inputs &amp; Outputs'!$B$6)</f>
        <v>0.11382235205105432</v>
      </c>
      <c r="BQ176">
        <f>NORMINV('Rand Int'!BQ176,'Inputs &amp; Outputs'!$B$5,'Inputs &amp; Outputs'!$B$6)</f>
        <v>8.5659505281718951E-2</v>
      </c>
      <c r="BR176">
        <f>NORMINV('Rand Int'!BR176,'Inputs &amp; Outputs'!$B$5,'Inputs &amp; Outputs'!$B$6)</f>
        <v>0.11930918636978617</v>
      </c>
      <c r="BS176">
        <f>NORMINV('Rand Int'!BS176,'Inputs &amp; Outputs'!$B$5,'Inputs &amp; Outputs'!$B$6)</f>
        <v>8.8484559478723107E-2</v>
      </c>
      <c r="BT176">
        <f>NORMINV('Rand Int'!BT176,'Inputs &amp; Outputs'!$B$5,'Inputs &amp; Outputs'!$B$6)</f>
        <v>-3.5076565633575932E-2</v>
      </c>
    </row>
    <row r="177" spans="1:72" x14ac:dyDescent="0.25">
      <c r="A177" s="1">
        <v>176</v>
      </c>
      <c r="C177">
        <f>NORMINV('Rand Int'!C177,'Inputs &amp; Outputs'!$B$5,'Inputs &amp; Outputs'!$B$6)</f>
        <v>8.8374390094042896E-2</v>
      </c>
      <c r="D177">
        <f>NORMINV('Rand Int'!D177,'Inputs &amp; Outputs'!$B$5,'Inputs &amp; Outputs'!$B$6)</f>
        <v>-5.0528988671086073E-3</v>
      </c>
      <c r="E177">
        <f>NORMINV('Rand Int'!E177,'Inputs &amp; Outputs'!$B$5,'Inputs &amp; Outputs'!$B$6)</f>
        <v>7.5143044934397218E-2</v>
      </c>
      <c r="F177">
        <f>NORMINV('Rand Int'!F177,'Inputs &amp; Outputs'!$B$5,'Inputs &amp; Outputs'!$B$6)</f>
        <v>0.11935150336209258</v>
      </c>
      <c r="G177">
        <f>NORMINV('Rand Int'!G177,'Inputs &amp; Outputs'!$B$5,'Inputs &amp; Outputs'!$B$6)</f>
        <v>-5.8638892917676808E-2</v>
      </c>
      <c r="H177">
        <f>NORMINV('Rand Int'!H177,'Inputs &amp; Outputs'!$B$5,'Inputs &amp; Outputs'!$B$6)</f>
        <v>-4.8407280625597529E-2</v>
      </c>
      <c r="I177">
        <f>NORMINV('Rand Int'!I177,'Inputs &amp; Outputs'!$B$5,'Inputs &amp; Outputs'!$B$6)</f>
        <v>0.18460166443416931</v>
      </c>
      <c r="J177">
        <f>NORMINV('Rand Int'!J177,'Inputs &amp; Outputs'!$B$5,'Inputs &amp; Outputs'!$B$6)</f>
        <v>0.13705668538802079</v>
      </c>
      <c r="K177">
        <f>NORMINV('Rand Int'!K177,'Inputs &amp; Outputs'!$B$5,'Inputs &amp; Outputs'!$B$6)</f>
        <v>-5.0763185097576477E-2</v>
      </c>
      <c r="L177">
        <f>NORMINV('Rand Int'!L177,'Inputs &amp; Outputs'!$B$5,'Inputs &amp; Outputs'!$B$6)</f>
        <v>8.3146927516896313E-2</v>
      </c>
      <c r="M177">
        <f>NORMINV('Rand Int'!M177,'Inputs &amp; Outputs'!$B$5,'Inputs &amp; Outputs'!$B$6)</f>
        <v>0.1941047119005688</v>
      </c>
      <c r="N177">
        <f>NORMINV('Rand Int'!N177,'Inputs &amp; Outputs'!$B$5,'Inputs &amp; Outputs'!$B$6)</f>
        <v>9.425267505465304E-2</v>
      </c>
      <c r="O177">
        <f>NORMINV('Rand Int'!O177,'Inputs &amp; Outputs'!$B$5,'Inputs &amp; Outputs'!$B$6)</f>
        <v>0.11836955829929822</v>
      </c>
      <c r="P177">
        <f>NORMINV('Rand Int'!P177,'Inputs &amp; Outputs'!$B$5,'Inputs &amp; Outputs'!$B$6)</f>
        <v>4.2965965729313625E-2</v>
      </c>
      <c r="Q177">
        <f>NORMINV('Rand Int'!Q177,'Inputs &amp; Outputs'!$B$5,'Inputs &amp; Outputs'!$B$6)</f>
        <v>6.0123877030617473E-2</v>
      </c>
      <c r="R177">
        <f>NORMINV('Rand Int'!R177,'Inputs &amp; Outputs'!$B$5,'Inputs &amp; Outputs'!$B$6)</f>
        <v>0.20725478288530527</v>
      </c>
      <c r="S177">
        <f>NORMINV('Rand Int'!S177,'Inputs &amp; Outputs'!$B$5,'Inputs &amp; Outputs'!$B$6)</f>
        <v>5.1366294028927909E-2</v>
      </c>
      <c r="T177">
        <f>NORMINV('Rand Int'!T177,'Inputs &amp; Outputs'!$B$5,'Inputs &amp; Outputs'!$B$6)</f>
        <v>-3.031640661318262E-2</v>
      </c>
      <c r="U177">
        <f>NORMINV('Rand Int'!U177,'Inputs &amp; Outputs'!$B$5,'Inputs &amp; Outputs'!$B$6)</f>
        <v>-7.1294526216666848E-2</v>
      </c>
      <c r="V177">
        <f>NORMINV('Rand Int'!V177,'Inputs &amp; Outputs'!$B$5,'Inputs &amp; Outputs'!$B$6)</f>
        <v>-9.3981140820043052E-2</v>
      </c>
      <c r="W177">
        <f>NORMINV('Rand Int'!W177,'Inputs &amp; Outputs'!$B$5,'Inputs &amp; Outputs'!$B$6)</f>
        <v>-2.0606878134200174E-2</v>
      </c>
      <c r="X177">
        <f>NORMINV('Rand Int'!X177,'Inputs &amp; Outputs'!$B$5,'Inputs &amp; Outputs'!$B$6)</f>
        <v>-7.1388279225610113E-2</v>
      </c>
      <c r="Y177">
        <f>NORMINV('Rand Int'!Y177,'Inputs &amp; Outputs'!$B$5,'Inputs &amp; Outputs'!$B$6)</f>
        <v>6.3433160400729174E-2</v>
      </c>
      <c r="Z177">
        <f>NORMINV('Rand Int'!Z177,'Inputs &amp; Outputs'!$B$5,'Inputs &amp; Outputs'!$B$6)</f>
        <v>4.149062625371254E-2</v>
      </c>
      <c r="AA177">
        <f>NORMINV('Rand Int'!AA177,'Inputs &amp; Outputs'!$B$5,'Inputs &amp; Outputs'!$B$6)</f>
        <v>3.9774244167474923E-2</v>
      </c>
      <c r="AB177">
        <f>NORMINV('Rand Int'!AB177,'Inputs &amp; Outputs'!$B$5,'Inputs &amp; Outputs'!$B$6)</f>
        <v>5.7883873566993406E-2</v>
      </c>
      <c r="AC177">
        <f>NORMINV('Rand Int'!AC177,'Inputs &amp; Outputs'!$B$5,'Inputs &amp; Outputs'!$B$6)</f>
        <v>0.15490411292098308</v>
      </c>
      <c r="AD177">
        <f>NORMINV('Rand Int'!AD177,'Inputs &amp; Outputs'!$B$5,'Inputs &amp; Outputs'!$B$6)</f>
        <v>9.9126975368623527E-2</v>
      </c>
      <c r="AE177">
        <f>NORMINV('Rand Int'!AE177,'Inputs &amp; Outputs'!$B$5,'Inputs &amp; Outputs'!$B$6)</f>
        <v>0.11020744538725932</v>
      </c>
      <c r="AF177">
        <f>NORMINV('Rand Int'!AF177,'Inputs &amp; Outputs'!$B$5,'Inputs &amp; Outputs'!$B$6)</f>
        <v>9.9472692253151418E-2</v>
      </c>
      <c r="AG177">
        <f>NORMINV('Rand Int'!AG177,'Inputs &amp; Outputs'!$B$5,'Inputs &amp; Outputs'!$B$6)</f>
        <v>-3.5864193052885768E-2</v>
      </c>
      <c r="AH177">
        <f>NORMINV('Rand Int'!AH177,'Inputs &amp; Outputs'!$B$5,'Inputs &amp; Outputs'!$B$6)</f>
        <v>9.9530415365622765E-2</v>
      </c>
      <c r="AI177">
        <f>NORMINV('Rand Int'!AI177,'Inputs &amp; Outputs'!$B$5,'Inputs &amp; Outputs'!$B$6)</f>
        <v>9.6304478720686745E-3</v>
      </c>
      <c r="AJ177">
        <f>NORMINV('Rand Int'!AJ177,'Inputs &amp; Outputs'!$B$5,'Inputs &amp; Outputs'!$B$6)</f>
        <v>-4.3166548269272312E-2</v>
      </c>
      <c r="AK177">
        <f>NORMINV('Rand Int'!AK177,'Inputs &amp; Outputs'!$B$5,'Inputs &amp; Outputs'!$B$6)</f>
        <v>-9.8000261496053453E-2</v>
      </c>
      <c r="AL177">
        <f>NORMINV('Rand Int'!AL177,'Inputs &amp; Outputs'!$B$5,'Inputs &amp; Outputs'!$B$6)</f>
        <v>0.20222998363166567</v>
      </c>
      <c r="AM177">
        <f>NORMINV('Rand Int'!AM177,'Inputs &amp; Outputs'!$B$5,'Inputs &amp; Outputs'!$B$6)</f>
        <v>0.13205044784970654</v>
      </c>
      <c r="AN177">
        <f>NORMINV('Rand Int'!AN177,'Inputs &amp; Outputs'!$B$5,'Inputs &amp; Outputs'!$B$6)</f>
        <v>9.6307200617156918E-2</v>
      </c>
      <c r="AO177">
        <f>NORMINV('Rand Int'!AO177,'Inputs &amp; Outputs'!$B$5,'Inputs &amp; Outputs'!$B$6)</f>
        <v>7.1227118282627885E-2</v>
      </c>
      <c r="AP177">
        <f>NORMINV('Rand Int'!AP177,'Inputs &amp; Outputs'!$B$5,'Inputs &amp; Outputs'!$B$6)</f>
        <v>8.3341718471151682E-2</v>
      </c>
      <c r="AQ177">
        <f>NORMINV('Rand Int'!AQ177,'Inputs &amp; Outputs'!$B$5,'Inputs &amp; Outputs'!$B$6)</f>
        <v>-4.3154410744446231E-2</v>
      </c>
      <c r="AR177">
        <f>NORMINV('Rand Int'!AR177,'Inputs &amp; Outputs'!$B$5,'Inputs &amp; Outputs'!$B$6)</f>
        <v>0.10247555558286475</v>
      </c>
      <c r="AS177">
        <f>NORMINV('Rand Int'!AS177,'Inputs &amp; Outputs'!$B$5,'Inputs &amp; Outputs'!$B$6)</f>
        <v>0.11897328147877076</v>
      </c>
      <c r="AT177">
        <f>NORMINV('Rand Int'!AT177,'Inputs &amp; Outputs'!$B$5,'Inputs &amp; Outputs'!$B$6)</f>
        <v>2.653482806660367E-2</v>
      </c>
      <c r="AU177">
        <f>NORMINV('Rand Int'!AU177,'Inputs &amp; Outputs'!$B$5,'Inputs &amp; Outputs'!$B$6)</f>
        <v>-9.7954396314673675E-3</v>
      </c>
      <c r="AV177">
        <f>NORMINV('Rand Int'!AV177,'Inputs &amp; Outputs'!$B$5,'Inputs &amp; Outputs'!$B$6)</f>
        <v>1.9207405458894426E-2</v>
      </c>
      <c r="AW177">
        <f>NORMINV('Rand Int'!AW177,'Inputs &amp; Outputs'!$B$5,'Inputs &amp; Outputs'!$B$6)</f>
        <v>5.4540282558055236E-2</v>
      </c>
      <c r="AX177">
        <f>NORMINV('Rand Int'!AX177,'Inputs &amp; Outputs'!$B$5,'Inputs &amp; Outputs'!$B$6)</f>
        <v>-5.7738333196686586E-2</v>
      </c>
      <c r="AY177">
        <f>NORMINV('Rand Int'!AY177,'Inputs &amp; Outputs'!$B$5,'Inputs &amp; Outputs'!$B$6)</f>
        <v>1.0174594310089997E-2</v>
      </c>
      <c r="AZ177">
        <f>NORMINV('Rand Int'!AZ177,'Inputs &amp; Outputs'!$B$5,'Inputs &amp; Outputs'!$B$6)</f>
        <v>0.10198791635863716</v>
      </c>
      <c r="BA177">
        <f>NORMINV('Rand Int'!BA177,'Inputs &amp; Outputs'!$B$5,'Inputs &amp; Outputs'!$B$6)</f>
        <v>2.0890339384891224E-2</v>
      </c>
      <c r="BB177">
        <f>NORMINV('Rand Int'!BB177,'Inputs &amp; Outputs'!$B$5,'Inputs &amp; Outputs'!$B$6)</f>
        <v>4.3924360813173233E-2</v>
      </c>
      <c r="BC177">
        <f>NORMINV('Rand Int'!BC177,'Inputs &amp; Outputs'!$B$5,'Inputs &amp; Outputs'!$B$6)</f>
        <v>9.3704114303525543E-2</v>
      </c>
      <c r="BD177">
        <f>NORMINV('Rand Int'!BD177,'Inputs &amp; Outputs'!$B$5,'Inputs &amp; Outputs'!$B$6)</f>
        <v>1.712842765821028E-2</v>
      </c>
      <c r="BE177">
        <f>NORMINV('Rand Int'!BE177,'Inputs &amp; Outputs'!$B$5,'Inputs &amp; Outputs'!$B$6)</f>
        <v>0.21392932100320314</v>
      </c>
      <c r="BF177">
        <f>NORMINV('Rand Int'!BF177,'Inputs &amp; Outputs'!$B$5,'Inputs &amp; Outputs'!$B$6)</f>
        <v>-2.5205685594692537E-2</v>
      </c>
      <c r="BG177">
        <f>NORMINV('Rand Int'!BG177,'Inputs &amp; Outputs'!$B$5,'Inputs &amp; Outputs'!$B$6)</f>
        <v>7.3364041378355671E-2</v>
      </c>
      <c r="BH177">
        <f>NORMINV('Rand Int'!BH177,'Inputs &amp; Outputs'!$B$5,'Inputs &amp; Outputs'!$B$6)</f>
        <v>9.9314561562778375E-2</v>
      </c>
      <c r="BI177">
        <f>NORMINV('Rand Int'!BI177,'Inputs &amp; Outputs'!$B$5,'Inputs &amp; Outputs'!$B$6)</f>
        <v>0.10085028377980867</v>
      </c>
      <c r="BJ177">
        <f>NORMINV('Rand Int'!BJ177,'Inputs &amp; Outputs'!$B$5,'Inputs &amp; Outputs'!$B$6)</f>
        <v>4.7496027186359896E-2</v>
      </c>
      <c r="BK177">
        <f>NORMINV('Rand Int'!BK177,'Inputs &amp; Outputs'!$B$5,'Inputs &amp; Outputs'!$B$6)</f>
        <v>3.5048887812808072E-2</v>
      </c>
      <c r="BL177">
        <f>NORMINV('Rand Int'!BL177,'Inputs &amp; Outputs'!$B$5,'Inputs &amp; Outputs'!$B$6)</f>
        <v>-5.6801755743562776E-2</v>
      </c>
      <c r="BM177">
        <f>NORMINV('Rand Int'!BM177,'Inputs &amp; Outputs'!$B$5,'Inputs &amp; Outputs'!$B$6)</f>
        <v>0.15749927797960037</v>
      </c>
      <c r="BN177">
        <f>NORMINV('Rand Int'!BN177,'Inputs &amp; Outputs'!$B$5,'Inputs &amp; Outputs'!$B$6)</f>
        <v>8.7907163609109662E-2</v>
      </c>
      <c r="BO177">
        <f>NORMINV('Rand Int'!BO177,'Inputs &amp; Outputs'!$B$5,'Inputs &amp; Outputs'!$B$6)</f>
        <v>0.12139284613819412</v>
      </c>
      <c r="BP177">
        <f>NORMINV('Rand Int'!BP177,'Inputs &amp; Outputs'!$B$5,'Inputs &amp; Outputs'!$B$6)</f>
        <v>8.6574965746983618E-2</v>
      </c>
      <c r="BQ177">
        <f>NORMINV('Rand Int'!BQ177,'Inputs &amp; Outputs'!$B$5,'Inputs &amp; Outputs'!$B$6)</f>
        <v>2.3378121763042103E-2</v>
      </c>
      <c r="BR177">
        <f>NORMINV('Rand Int'!BR177,'Inputs &amp; Outputs'!$B$5,'Inputs &amp; Outputs'!$B$6)</f>
        <v>0.15214958266370704</v>
      </c>
      <c r="BS177">
        <f>NORMINV('Rand Int'!BS177,'Inputs &amp; Outputs'!$B$5,'Inputs &amp; Outputs'!$B$6)</f>
        <v>-1.3953952470275546E-2</v>
      </c>
      <c r="BT177">
        <f>NORMINV('Rand Int'!BT177,'Inputs &amp; Outputs'!$B$5,'Inputs &amp; Outputs'!$B$6)</f>
        <v>6.9034301497122127E-2</v>
      </c>
    </row>
    <row r="178" spans="1:72" x14ac:dyDescent="0.25">
      <c r="A178" s="1">
        <v>177</v>
      </c>
      <c r="C178">
        <f>NORMINV('Rand Int'!C178,'Inputs &amp; Outputs'!$B$5,'Inputs &amp; Outputs'!$B$6)</f>
        <v>0.16648416590171655</v>
      </c>
      <c r="D178">
        <f>NORMINV('Rand Int'!D178,'Inputs &amp; Outputs'!$B$5,'Inputs &amp; Outputs'!$B$6)</f>
        <v>0.13142342722830602</v>
      </c>
      <c r="E178">
        <f>NORMINV('Rand Int'!E178,'Inputs &amp; Outputs'!$B$5,'Inputs &amp; Outputs'!$B$6)</f>
        <v>-1.1491587871807832E-3</v>
      </c>
      <c r="F178">
        <f>NORMINV('Rand Int'!F178,'Inputs &amp; Outputs'!$B$5,'Inputs &amp; Outputs'!$B$6)</f>
        <v>3.7799423437295393E-2</v>
      </c>
      <c r="G178">
        <f>NORMINV('Rand Int'!G178,'Inputs &amp; Outputs'!$B$5,'Inputs &amp; Outputs'!$B$6)</f>
        <v>0.12620449635544373</v>
      </c>
      <c r="H178">
        <f>NORMINV('Rand Int'!H178,'Inputs &amp; Outputs'!$B$5,'Inputs &amp; Outputs'!$B$6)</f>
        <v>0.15099490710738245</v>
      </c>
      <c r="I178">
        <f>NORMINV('Rand Int'!I178,'Inputs &amp; Outputs'!$B$5,'Inputs &amp; Outputs'!$B$6)</f>
        <v>3.4467065705256344E-2</v>
      </c>
      <c r="J178">
        <f>NORMINV('Rand Int'!J178,'Inputs &amp; Outputs'!$B$5,'Inputs &amp; Outputs'!$B$6)</f>
        <v>8.5471777913550095E-2</v>
      </c>
      <c r="K178">
        <f>NORMINV('Rand Int'!K178,'Inputs &amp; Outputs'!$B$5,'Inputs &amp; Outputs'!$B$6)</f>
        <v>-2.0328426174743147E-2</v>
      </c>
      <c r="L178">
        <f>NORMINV('Rand Int'!L178,'Inputs &amp; Outputs'!$B$5,'Inputs &amp; Outputs'!$B$6)</f>
        <v>7.0926188782681948E-2</v>
      </c>
      <c r="M178">
        <f>NORMINV('Rand Int'!M178,'Inputs &amp; Outputs'!$B$5,'Inputs &amp; Outputs'!$B$6)</f>
        <v>0.17525465005469826</v>
      </c>
      <c r="N178">
        <f>NORMINV('Rand Int'!N178,'Inputs &amp; Outputs'!$B$5,'Inputs &amp; Outputs'!$B$6)</f>
        <v>-3.9903435887690603E-2</v>
      </c>
      <c r="O178">
        <f>NORMINV('Rand Int'!O178,'Inputs &amp; Outputs'!$B$5,'Inputs &amp; Outputs'!$B$6)</f>
        <v>4.8646301436021902E-2</v>
      </c>
      <c r="P178">
        <f>NORMINV('Rand Int'!P178,'Inputs &amp; Outputs'!$B$5,'Inputs &amp; Outputs'!$B$6)</f>
        <v>0.11273029941887645</v>
      </c>
      <c r="Q178">
        <f>NORMINV('Rand Int'!Q178,'Inputs &amp; Outputs'!$B$5,'Inputs &amp; Outputs'!$B$6)</f>
        <v>-5.9290642200111238E-2</v>
      </c>
      <c r="R178">
        <f>NORMINV('Rand Int'!R178,'Inputs &amp; Outputs'!$B$5,'Inputs &amp; Outputs'!$B$6)</f>
        <v>7.651391120938375E-2</v>
      </c>
      <c r="S178">
        <f>NORMINV('Rand Int'!S178,'Inputs &amp; Outputs'!$B$5,'Inputs &amp; Outputs'!$B$6)</f>
        <v>3.8863907337797939E-2</v>
      </c>
      <c r="T178">
        <f>NORMINV('Rand Int'!T178,'Inputs &amp; Outputs'!$B$5,'Inputs &amp; Outputs'!$B$6)</f>
        <v>7.536385459842973E-2</v>
      </c>
      <c r="U178">
        <f>NORMINV('Rand Int'!U178,'Inputs &amp; Outputs'!$B$5,'Inputs &amp; Outputs'!$B$6)</f>
        <v>-1.375770936594127E-2</v>
      </c>
      <c r="V178">
        <f>NORMINV('Rand Int'!V178,'Inputs &amp; Outputs'!$B$5,'Inputs &amp; Outputs'!$B$6)</f>
        <v>-2.1027688461066021E-2</v>
      </c>
      <c r="W178">
        <f>NORMINV('Rand Int'!W178,'Inputs &amp; Outputs'!$B$5,'Inputs &amp; Outputs'!$B$6)</f>
        <v>1.0353256960443008E-2</v>
      </c>
      <c r="X178">
        <f>NORMINV('Rand Int'!X178,'Inputs &amp; Outputs'!$B$5,'Inputs &amp; Outputs'!$B$6)</f>
        <v>-2.8370369092997477E-3</v>
      </c>
      <c r="Y178">
        <f>NORMINV('Rand Int'!Y178,'Inputs &amp; Outputs'!$B$5,'Inputs &amp; Outputs'!$B$6)</f>
        <v>0.23236512211065283</v>
      </c>
      <c r="Z178">
        <f>NORMINV('Rand Int'!Z178,'Inputs &amp; Outputs'!$B$5,'Inputs &amp; Outputs'!$B$6)</f>
        <v>1.3565366092156667E-2</v>
      </c>
      <c r="AA178">
        <f>NORMINV('Rand Int'!AA178,'Inputs &amp; Outputs'!$B$5,'Inputs &amp; Outputs'!$B$6)</f>
        <v>5.9448804078030687E-4</v>
      </c>
      <c r="AB178">
        <f>NORMINV('Rand Int'!AB178,'Inputs &amp; Outputs'!$B$5,'Inputs &amp; Outputs'!$B$6)</f>
        <v>7.4159467627571793E-2</v>
      </c>
      <c r="AC178">
        <f>NORMINV('Rand Int'!AC178,'Inputs &amp; Outputs'!$B$5,'Inputs &amp; Outputs'!$B$6)</f>
        <v>7.458354958289061E-2</v>
      </c>
      <c r="AD178">
        <f>NORMINV('Rand Int'!AD178,'Inputs &amp; Outputs'!$B$5,'Inputs &amp; Outputs'!$B$6)</f>
        <v>2.6115709737653543E-2</v>
      </c>
      <c r="AE178">
        <f>NORMINV('Rand Int'!AE178,'Inputs &amp; Outputs'!$B$5,'Inputs &amp; Outputs'!$B$6)</f>
        <v>2.9256923132145649E-2</v>
      </c>
      <c r="AF178">
        <f>NORMINV('Rand Int'!AF178,'Inputs &amp; Outputs'!$B$5,'Inputs &amp; Outputs'!$B$6)</f>
        <v>3.876134686594937E-3</v>
      </c>
      <c r="AG178">
        <f>NORMINV('Rand Int'!AG178,'Inputs &amp; Outputs'!$B$5,'Inputs &amp; Outputs'!$B$6)</f>
        <v>4.4496317700412548E-2</v>
      </c>
      <c r="AH178">
        <f>NORMINV('Rand Int'!AH178,'Inputs &amp; Outputs'!$B$5,'Inputs &amp; Outputs'!$B$6)</f>
        <v>6.7737520952243391E-2</v>
      </c>
      <c r="AI178">
        <f>NORMINV('Rand Int'!AI178,'Inputs &amp; Outputs'!$B$5,'Inputs &amp; Outputs'!$B$6)</f>
        <v>0.10966148922830526</v>
      </c>
      <c r="AJ178">
        <f>NORMINV('Rand Int'!AJ178,'Inputs &amp; Outputs'!$B$5,'Inputs &amp; Outputs'!$B$6)</f>
        <v>-2.2725880651483704E-2</v>
      </c>
      <c r="AK178">
        <f>NORMINV('Rand Int'!AK178,'Inputs &amp; Outputs'!$B$5,'Inputs &amp; Outputs'!$B$6)</f>
        <v>8.4320333393762742E-2</v>
      </c>
      <c r="AL178">
        <f>NORMINV('Rand Int'!AL178,'Inputs &amp; Outputs'!$B$5,'Inputs &amp; Outputs'!$B$6)</f>
        <v>1.2785364542189585E-2</v>
      </c>
      <c r="AM178">
        <f>NORMINV('Rand Int'!AM178,'Inputs &amp; Outputs'!$B$5,'Inputs &amp; Outputs'!$B$6)</f>
        <v>1.7354666813159676E-2</v>
      </c>
      <c r="AN178">
        <f>NORMINV('Rand Int'!AN178,'Inputs &amp; Outputs'!$B$5,'Inputs &amp; Outputs'!$B$6)</f>
        <v>-3.2671927346762733E-2</v>
      </c>
      <c r="AO178">
        <f>NORMINV('Rand Int'!AO178,'Inputs &amp; Outputs'!$B$5,'Inputs &amp; Outputs'!$B$6)</f>
        <v>9.6417200883600035E-2</v>
      </c>
      <c r="AP178">
        <f>NORMINV('Rand Int'!AP178,'Inputs &amp; Outputs'!$B$5,'Inputs &amp; Outputs'!$B$6)</f>
        <v>1.6870419229253981E-2</v>
      </c>
      <c r="AQ178">
        <f>NORMINV('Rand Int'!AQ178,'Inputs &amp; Outputs'!$B$5,'Inputs &amp; Outputs'!$B$6)</f>
        <v>1.2234481615501357E-2</v>
      </c>
      <c r="AR178">
        <f>NORMINV('Rand Int'!AR178,'Inputs &amp; Outputs'!$B$5,'Inputs &amp; Outputs'!$B$6)</f>
        <v>1.0127737189688985E-2</v>
      </c>
      <c r="AS178">
        <f>NORMINV('Rand Int'!AS178,'Inputs &amp; Outputs'!$B$5,'Inputs &amp; Outputs'!$B$6)</f>
        <v>0.15150022131790974</v>
      </c>
      <c r="AT178">
        <f>NORMINV('Rand Int'!AT178,'Inputs &amp; Outputs'!$B$5,'Inputs &amp; Outputs'!$B$6)</f>
        <v>8.7995891588392022E-2</v>
      </c>
      <c r="AU178">
        <f>NORMINV('Rand Int'!AU178,'Inputs &amp; Outputs'!$B$5,'Inputs &amp; Outputs'!$B$6)</f>
        <v>-1.8131032740064515E-2</v>
      </c>
      <c r="AV178">
        <f>NORMINV('Rand Int'!AV178,'Inputs &amp; Outputs'!$B$5,'Inputs &amp; Outputs'!$B$6)</f>
        <v>4.2077056521161102E-3</v>
      </c>
      <c r="AW178">
        <f>NORMINV('Rand Int'!AW178,'Inputs &amp; Outputs'!$B$5,'Inputs &amp; Outputs'!$B$6)</f>
        <v>-1.5703295853897792E-2</v>
      </c>
      <c r="AX178">
        <f>NORMINV('Rand Int'!AX178,'Inputs &amp; Outputs'!$B$5,'Inputs &amp; Outputs'!$B$6)</f>
        <v>2.8240353592641994E-2</v>
      </c>
      <c r="AY178">
        <f>NORMINV('Rand Int'!AY178,'Inputs &amp; Outputs'!$B$5,'Inputs &amp; Outputs'!$B$6)</f>
        <v>5.3801391762778865E-2</v>
      </c>
      <c r="AZ178">
        <f>NORMINV('Rand Int'!AZ178,'Inputs &amp; Outputs'!$B$5,'Inputs &amp; Outputs'!$B$6)</f>
        <v>5.9602737444914976E-2</v>
      </c>
      <c r="BA178">
        <f>NORMINV('Rand Int'!BA178,'Inputs &amp; Outputs'!$B$5,'Inputs &amp; Outputs'!$B$6)</f>
        <v>9.4927582378818459E-2</v>
      </c>
      <c r="BB178">
        <f>NORMINV('Rand Int'!BB178,'Inputs &amp; Outputs'!$B$5,'Inputs &amp; Outputs'!$B$6)</f>
        <v>4.2962807498126594E-2</v>
      </c>
      <c r="BC178">
        <f>NORMINV('Rand Int'!BC178,'Inputs &amp; Outputs'!$B$5,'Inputs &amp; Outputs'!$B$6)</f>
        <v>-1.1780084869787516E-2</v>
      </c>
      <c r="BD178">
        <f>NORMINV('Rand Int'!BD178,'Inputs &amp; Outputs'!$B$5,'Inputs &amp; Outputs'!$B$6)</f>
        <v>1.4855974892443391E-2</v>
      </c>
      <c r="BE178">
        <f>NORMINV('Rand Int'!BE178,'Inputs &amp; Outputs'!$B$5,'Inputs &amp; Outputs'!$B$6)</f>
        <v>0.13668491271042116</v>
      </c>
      <c r="BF178">
        <f>NORMINV('Rand Int'!BF178,'Inputs &amp; Outputs'!$B$5,'Inputs &amp; Outputs'!$B$6)</f>
        <v>5.6311973981389415E-2</v>
      </c>
      <c r="BG178">
        <f>NORMINV('Rand Int'!BG178,'Inputs &amp; Outputs'!$B$5,'Inputs &amp; Outputs'!$B$6)</f>
        <v>0.17740688256603573</v>
      </c>
      <c r="BH178">
        <f>NORMINV('Rand Int'!BH178,'Inputs &amp; Outputs'!$B$5,'Inputs &amp; Outputs'!$B$6)</f>
        <v>8.488862092075232E-2</v>
      </c>
      <c r="BI178">
        <f>NORMINV('Rand Int'!BI178,'Inputs &amp; Outputs'!$B$5,'Inputs &amp; Outputs'!$B$6)</f>
        <v>1.9164573443485884E-2</v>
      </c>
      <c r="BJ178">
        <f>NORMINV('Rand Int'!BJ178,'Inputs &amp; Outputs'!$B$5,'Inputs &amp; Outputs'!$B$6)</f>
        <v>-9.0644704339581356E-2</v>
      </c>
      <c r="BK178">
        <f>NORMINV('Rand Int'!BK178,'Inputs &amp; Outputs'!$B$5,'Inputs &amp; Outputs'!$B$6)</f>
        <v>0.10959846564474737</v>
      </c>
      <c r="BL178">
        <f>NORMINV('Rand Int'!BL178,'Inputs &amp; Outputs'!$B$5,'Inputs &amp; Outputs'!$B$6)</f>
        <v>3.7533611107527856E-2</v>
      </c>
      <c r="BM178">
        <f>NORMINV('Rand Int'!BM178,'Inputs &amp; Outputs'!$B$5,'Inputs &amp; Outputs'!$B$6)</f>
        <v>7.248404434016667E-2</v>
      </c>
      <c r="BN178">
        <f>NORMINV('Rand Int'!BN178,'Inputs &amp; Outputs'!$B$5,'Inputs &amp; Outputs'!$B$6)</f>
        <v>0.10921502026941299</v>
      </c>
      <c r="BO178">
        <f>NORMINV('Rand Int'!BO178,'Inputs &amp; Outputs'!$B$5,'Inputs &amp; Outputs'!$B$6)</f>
        <v>0.1291084507313352</v>
      </c>
      <c r="BP178">
        <f>NORMINV('Rand Int'!BP178,'Inputs &amp; Outputs'!$B$5,'Inputs &amp; Outputs'!$B$6)</f>
        <v>8.9932740319260684E-2</v>
      </c>
      <c r="BQ178">
        <f>NORMINV('Rand Int'!BQ178,'Inputs &amp; Outputs'!$B$5,'Inputs &amp; Outputs'!$B$6)</f>
        <v>0.18181911538725384</v>
      </c>
      <c r="BR178">
        <f>NORMINV('Rand Int'!BR178,'Inputs &amp; Outputs'!$B$5,'Inputs &amp; Outputs'!$B$6)</f>
        <v>7.7158737605330985E-2</v>
      </c>
      <c r="BS178">
        <f>NORMINV('Rand Int'!BS178,'Inputs &amp; Outputs'!$B$5,'Inputs &amp; Outputs'!$B$6)</f>
        <v>0.12393294798175553</v>
      </c>
      <c r="BT178">
        <f>NORMINV('Rand Int'!BT178,'Inputs &amp; Outputs'!$B$5,'Inputs &amp; Outputs'!$B$6)</f>
        <v>7.2280167609485385E-2</v>
      </c>
    </row>
    <row r="179" spans="1:72" x14ac:dyDescent="0.25">
      <c r="A179" s="1">
        <v>178</v>
      </c>
      <c r="C179">
        <f>NORMINV('Rand Int'!C179,'Inputs &amp; Outputs'!$B$5,'Inputs &amp; Outputs'!$B$6)</f>
        <v>8.368106705772424E-2</v>
      </c>
      <c r="D179">
        <f>NORMINV('Rand Int'!D179,'Inputs &amp; Outputs'!$B$5,'Inputs &amp; Outputs'!$B$6)</f>
        <v>0.1180520607395564</v>
      </c>
      <c r="E179">
        <f>NORMINV('Rand Int'!E179,'Inputs &amp; Outputs'!$B$5,'Inputs &amp; Outputs'!$B$6)</f>
        <v>1.8065543877285338E-2</v>
      </c>
      <c r="F179">
        <f>NORMINV('Rand Int'!F179,'Inputs &amp; Outputs'!$B$5,'Inputs &amp; Outputs'!$B$6)</f>
        <v>4.2682227324472535E-2</v>
      </c>
      <c r="G179">
        <f>NORMINV('Rand Int'!G179,'Inputs &amp; Outputs'!$B$5,'Inputs &amp; Outputs'!$B$6)</f>
        <v>0.15701352719229045</v>
      </c>
      <c r="H179">
        <f>NORMINV('Rand Int'!H179,'Inputs &amp; Outputs'!$B$5,'Inputs &amp; Outputs'!$B$6)</f>
        <v>-9.8960298328310548E-3</v>
      </c>
      <c r="I179">
        <f>NORMINV('Rand Int'!I179,'Inputs &amp; Outputs'!$B$5,'Inputs &amp; Outputs'!$B$6)</f>
        <v>5.1276129277515875E-2</v>
      </c>
      <c r="J179">
        <f>NORMINV('Rand Int'!J179,'Inputs &amp; Outputs'!$B$5,'Inputs &amp; Outputs'!$B$6)</f>
        <v>3.5450446587572453E-2</v>
      </c>
      <c r="K179">
        <f>NORMINV('Rand Int'!K179,'Inputs &amp; Outputs'!$B$5,'Inputs &amp; Outputs'!$B$6)</f>
        <v>6.4349760136214781E-2</v>
      </c>
      <c r="L179">
        <f>NORMINV('Rand Int'!L179,'Inputs &amp; Outputs'!$B$5,'Inputs &amp; Outputs'!$B$6)</f>
        <v>0.11523512694208694</v>
      </c>
      <c r="M179">
        <f>NORMINV('Rand Int'!M179,'Inputs &amp; Outputs'!$B$5,'Inputs &amp; Outputs'!$B$6)</f>
        <v>2.4518036953014126E-2</v>
      </c>
      <c r="N179">
        <f>NORMINV('Rand Int'!N179,'Inputs &amp; Outputs'!$B$5,'Inputs &amp; Outputs'!$B$6)</f>
        <v>0.11585996365978449</v>
      </c>
      <c r="O179">
        <f>NORMINV('Rand Int'!O179,'Inputs &amp; Outputs'!$B$5,'Inputs &amp; Outputs'!$B$6)</f>
        <v>3.0860958484959945E-2</v>
      </c>
      <c r="P179">
        <f>NORMINV('Rand Int'!P179,'Inputs &amp; Outputs'!$B$5,'Inputs &amp; Outputs'!$B$6)</f>
        <v>1.9264202248378569E-2</v>
      </c>
      <c r="Q179">
        <f>NORMINV('Rand Int'!Q179,'Inputs &amp; Outputs'!$B$5,'Inputs &amp; Outputs'!$B$6)</f>
        <v>-8.336986276942096E-2</v>
      </c>
      <c r="R179">
        <f>NORMINV('Rand Int'!R179,'Inputs &amp; Outputs'!$B$5,'Inputs &amp; Outputs'!$B$6)</f>
        <v>6.6259440245820755E-2</v>
      </c>
      <c r="S179">
        <f>NORMINV('Rand Int'!S179,'Inputs &amp; Outputs'!$B$5,'Inputs &amp; Outputs'!$B$6)</f>
        <v>0.13435692262061399</v>
      </c>
      <c r="T179">
        <f>NORMINV('Rand Int'!T179,'Inputs &amp; Outputs'!$B$5,'Inputs &amp; Outputs'!$B$6)</f>
        <v>7.9084647571060915E-2</v>
      </c>
      <c r="U179">
        <f>NORMINV('Rand Int'!U179,'Inputs &amp; Outputs'!$B$5,'Inputs &amp; Outputs'!$B$6)</f>
        <v>9.2285832448772198E-2</v>
      </c>
      <c r="V179">
        <f>NORMINV('Rand Int'!V179,'Inputs &amp; Outputs'!$B$5,'Inputs &amp; Outputs'!$B$6)</f>
        <v>0.10571054467142171</v>
      </c>
      <c r="W179">
        <f>NORMINV('Rand Int'!W179,'Inputs &amp; Outputs'!$B$5,'Inputs &amp; Outputs'!$B$6)</f>
        <v>9.43424683112698E-2</v>
      </c>
      <c r="X179">
        <f>NORMINV('Rand Int'!X179,'Inputs &amp; Outputs'!$B$5,'Inputs &amp; Outputs'!$B$6)</f>
        <v>-9.9219118077047253E-2</v>
      </c>
      <c r="Y179">
        <f>NORMINV('Rand Int'!Y179,'Inputs &amp; Outputs'!$B$5,'Inputs &amp; Outputs'!$B$6)</f>
        <v>3.6076893013618536E-2</v>
      </c>
      <c r="Z179">
        <f>NORMINV('Rand Int'!Z179,'Inputs &amp; Outputs'!$B$5,'Inputs &amp; Outputs'!$B$6)</f>
        <v>-5.663264088376696E-3</v>
      </c>
      <c r="AA179">
        <f>NORMINV('Rand Int'!AA179,'Inputs &amp; Outputs'!$B$5,'Inputs &amp; Outputs'!$B$6)</f>
        <v>9.1835134280628949E-2</v>
      </c>
      <c r="AB179">
        <f>NORMINV('Rand Int'!AB179,'Inputs &amp; Outputs'!$B$5,'Inputs &amp; Outputs'!$B$6)</f>
        <v>0.11827388341168008</v>
      </c>
      <c r="AC179">
        <f>NORMINV('Rand Int'!AC179,'Inputs &amp; Outputs'!$B$5,'Inputs &amp; Outputs'!$B$6)</f>
        <v>1.522148901755762E-2</v>
      </c>
      <c r="AD179">
        <f>NORMINV('Rand Int'!AD179,'Inputs &amp; Outputs'!$B$5,'Inputs &amp; Outputs'!$B$6)</f>
        <v>-1.3544743087044397E-2</v>
      </c>
      <c r="AE179">
        <f>NORMINV('Rand Int'!AE179,'Inputs &amp; Outputs'!$B$5,'Inputs &amp; Outputs'!$B$6)</f>
        <v>-1.1840582931410437E-2</v>
      </c>
      <c r="AF179">
        <f>NORMINV('Rand Int'!AF179,'Inputs &amp; Outputs'!$B$5,'Inputs &amp; Outputs'!$B$6)</f>
        <v>2.8038760135623911E-3</v>
      </c>
      <c r="AG179">
        <f>NORMINV('Rand Int'!AG179,'Inputs &amp; Outputs'!$B$5,'Inputs &amp; Outputs'!$B$6)</f>
        <v>8.0964549122593404E-3</v>
      </c>
      <c r="AH179">
        <f>NORMINV('Rand Int'!AH179,'Inputs &amp; Outputs'!$B$5,'Inputs &amp; Outputs'!$B$6)</f>
        <v>4.9726974913405816E-2</v>
      </c>
      <c r="AI179">
        <f>NORMINV('Rand Int'!AI179,'Inputs &amp; Outputs'!$B$5,'Inputs &amp; Outputs'!$B$6)</f>
        <v>-2.379883981493916E-2</v>
      </c>
      <c r="AJ179">
        <f>NORMINV('Rand Int'!AJ179,'Inputs &amp; Outputs'!$B$5,'Inputs &amp; Outputs'!$B$6)</f>
        <v>-7.5959773452812573E-2</v>
      </c>
      <c r="AK179">
        <f>NORMINV('Rand Int'!AK179,'Inputs &amp; Outputs'!$B$5,'Inputs &amp; Outputs'!$B$6)</f>
        <v>0.10555492780676895</v>
      </c>
      <c r="AL179">
        <f>NORMINV('Rand Int'!AL179,'Inputs &amp; Outputs'!$B$5,'Inputs &amp; Outputs'!$B$6)</f>
        <v>0.19157466770812137</v>
      </c>
      <c r="AM179">
        <f>NORMINV('Rand Int'!AM179,'Inputs &amp; Outputs'!$B$5,'Inputs &amp; Outputs'!$B$6)</f>
        <v>8.2061414747156364E-2</v>
      </c>
      <c r="AN179">
        <f>NORMINV('Rand Int'!AN179,'Inputs &amp; Outputs'!$B$5,'Inputs &amp; Outputs'!$B$6)</f>
        <v>-2.7883927344441034E-2</v>
      </c>
      <c r="AO179">
        <f>NORMINV('Rand Int'!AO179,'Inputs &amp; Outputs'!$B$5,'Inputs &amp; Outputs'!$B$6)</f>
        <v>0.11148132817132224</v>
      </c>
      <c r="AP179">
        <f>NORMINV('Rand Int'!AP179,'Inputs &amp; Outputs'!$B$5,'Inputs &amp; Outputs'!$B$6)</f>
        <v>0.14276881444066256</v>
      </c>
      <c r="AQ179">
        <f>NORMINV('Rand Int'!AQ179,'Inputs &amp; Outputs'!$B$5,'Inputs &amp; Outputs'!$B$6)</f>
        <v>-3.1013536581801643E-2</v>
      </c>
      <c r="AR179">
        <f>NORMINV('Rand Int'!AR179,'Inputs &amp; Outputs'!$B$5,'Inputs &amp; Outputs'!$B$6)</f>
        <v>3.928403686495846E-2</v>
      </c>
      <c r="AS179">
        <f>NORMINV('Rand Int'!AS179,'Inputs &amp; Outputs'!$B$5,'Inputs &amp; Outputs'!$B$6)</f>
        <v>-9.4798601265136506E-2</v>
      </c>
      <c r="AT179">
        <f>NORMINV('Rand Int'!AT179,'Inputs &amp; Outputs'!$B$5,'Inputs &amp; Outputs'!$B$6)</f>
        <v>2.128312343413305E-2</v>
      </c>
      <c r="AU179">
        <f>NORMINV('Rand Int'!AU179,'Inputs &amp; Outputs'!$B$5,'Inputs &amp; Outputs'!$B$6)</f>
        <v>0.18478862043141803</v>
      </c>
      <c r="AV179">
        <f>NORMINV('Rand Int'!AV179,'Inputs &amp; Outputs'!$B$5,'Inputs &amp; Outputs'!$B$6)</f>
        <v>-0.10742455983421539</v>
      </c>
      <c r="AW179">
        <f>NORMINV('Rand Int'!AW179,'Inputs &amp; Outputs'!$B$5,'Inputs &amp; Outputs'!$B$6)</f>
        <v>0.24353617911455402</v>
      </c>
      <c r="AX179">
        <f>NORMINV('Rand Int'!AX179,'Inputs &amp; Outputs'!$B$5,'Inputs &amp; Outputs'!$B$6)</f>
        <v>-4.7659331560441359E-3</v>
      </c>
      <c r="AY179">
        <f>NORMINV('Rand Int'!AY179,'Inputs &amp; Outputs'!$B$5,'Inputs &amp; Outputs'!$B$6)</f>
        <v>-2.4048716250421431E-2</v>
      </c>
      <c r="AZ179">
        <f>NORMINV('Rand Int'!AZ179,'Inputs &amp; Outputs'!$B$5,'Inputs &amp; Outputs'!$B$6)</f>
        <v>-0.13327216080248569</v>
      </c>
      <c r="BA179">
        <f>NORMINV('Rand Int'!BA179,'Inputs &amp; Outputs'!$B$5,'Inputs &amp; Outputs'!$B$6)</f>
        <v>0.15066298685349033</v>
      </c>
      <c r="BB179">
        <f>NORMINV('Rand Int'!BB179,'Inputs &amp; Outputs'!$B$5,'Inputs &amp; Outputs'!$B$6)</f>
        <v>0.15876724325883856</v>
      </c>
      <c r="BC179">
        <f>NORMINV('Rand Int'!BC179,'Inputs &amp; Outputs'!$B$5,'Inputs &amp; Outputs'!$B$6)</f>
        <v>6.8376216249372193E-2</v>
      </c>
      <c r="BD179">
        <f>NORMINV('Rand Int'!BD179,'Inputs &amp; Outputs'!$B$5,'Inputs &amp; Outputs'!$B$6)</f>
        <v>9.2522413048520408E-2</v>
      </c>
      <c r="BE179">
        <f>NORMINV('Rand Int'!BE179,'Inputs &amp; Outputs'!$B$5,'Inputs &amp; Outputs'!$B$6)</f>
        <v>-2.2089239319417225E-2</v>
      </c>
      <c r="BF179">
        <f>NORMINV('Rand Int'!BF179,'Inputs &amp; Outputs'!$B$5,'Inputs &amp; Outputs'!$B$6)</f>
        <v>1.1738198453515293E-2</v>
      </c>
      <c r="BG179">
        <f>NORMINV('Rand Int'!BG179,'Inputs &amp; Outputs'!$B$5,'Inputs &amp; Outputs'!$B$6)</f>
        <v>-8.7322917796134214E-2</v>
      </c>
      <c r="BH179">
        <f>NORMINV('Rand Int'!BH179,'Inputs &amp; Outputs'!$B$5,'Inputs &amp; Outputs'!$B$6)</f>
        <v>9.6853685933469144E-2</v>
      </c>
      <c r="BI179">
        <f>NORMINV('Rand Int'!BI179,'Inputs &amp; Outputs'!$B$5,'Inputs &amp; Outputs'!$B$6)</f>
        <v>2.6908752795615123E-2</v>
      </c>
      <c r="BJ179">
        <f>NORMINV('Rand Int'!BJ179,'Inputs &amp; Outputs'!$B$5,'Inputs &amp; Outputs'!$B$6)</f>
        <v>6.4424563441491223E-2</v>
      </c>
      <c r="BK179">
        <f>NORMINV('Rand Int'!BK179,'Inputs &amp; Outputs'!$B$5,'Inputs &amp; Outputs'!$B$6)</f>
        <v>5.0636129931784908E-2</v>
      </c>
      <c r="BL179">
        <f>NORMINV('Rand Int'!BL179,'Inputs &amp; Outputs'!$B$5,'Inputs &amp; Outputs'!$B$6)</f>
        <v>9.6379464172405421E-2</v>
      </c>
      <c r="BM179">
        <f>NORMINV('Rand Int'!BM179,'Inputs &amp; Outputs'!$B$5,'Inputs &amp; Outputs'!$B$6)</f>
        <v>6.1568632558966822E-2</v>
      </c>
      <c r="BN179">
        <f>NORMINV('Rand Int'!BN179,'Inputs &amp; Outputs'!$B$5,'Inputs &amp; Outputs'!$B$6)</f>
        <v>-6.3623190127517354E-4</v>
      </c>
      <c r="BO179">
        <f>NORMINV('Rand Int'!BO179,'Inputs &amp; Outputs'!$B$5,'Inputs &amp; Outputs'!$B$6)</f>
        <v>0.11435388782997827</v>
      </c>
      <c r="BP179">
        <f>NORMINV('Rand Int'!BP179,'Inputs &amp; Outputs'!$B$5,'Inputs &amp; Outputs'!$B$6)</f>
        <v>2.5111735993018351E-2</v>
      </c>
      <c r="BQ179">
        <f>NORMINV('Rand Int'!BQ179,'Inputs &amp; Outputs'!$B$5,'Inputs &amp; Outputs'!$B$6)</f>
        <v>0.18469632946479231</v>
      </c>
      <c r="BR179">
        <f>NORMINV('Rand Int'!BR179,'Inputs &amp; Outputs'!$B$5,'Inputs &amp; Outputs'!$B$6)</f>
        <v>-5.552485629919296E-2</v>
      </c>
      <c r="BS179">
        <f>NORMINV('Rand Int'!BS179,'Inputs &amp; Outputs'!$B$5,'Inputs &amp; Outputs'!$B$6)</f>
        <v>0.15320410325410108</v>
      </c>
      <c r="BT179">
        <f>NORMINV('Rand Int'!BT179,'Inputs &amp; Outputs'!$B$5,'Inputs &amp; Outputs'!$B$6)</f>
        <v>9.5030101647487791E-2</v>
      </c>
    </row>
    <row r="180" spans="1:72" x14ac:dyDescent="0.25">
      <c r="A180" s="1">
        <v>179</v>
      </c>
      <c r="C180">
        <f>NORMINV('Rand Int'!C180,'Inputs &amp; Outputs'!$B$5,'Inputs &amp; Outputs'!$B$6)</f>
        <v>3.2574554317785956E-2</v>
      </c>
      <c r="D180">
        <f>NORMINV('Rand Int'!D180,'Inputs &amp; Outputs'!$B$5,'Inputs &amp; Outputs'!$B$6)</f>
        <v>0.1089844652885095</v>
      </c>
      <c r="E180">
        <f>NORMINV('Rand Int'!E180,'Inputs &amp; Outputs'!$B$5,'Inputs &amp; Outputs'!$B$6)</f>
        <v>-2.3080060174164224E-2</v>
      </c>
      <c r="F180">
        <f>NORMINV('Rand Int'!F180,'Inputs &amp; Outputs'!$B$5,'Inputs &amp; Outputs'!$B$6)</f>
        <v>2.0893323784399231E-2</v>
      </c>
      <c r="G180">
        <f>NORMINV('Rand Int'!G180,'Inputs &amp; Outputs'!$B$5,'Inputs &amp; Outputs'!$B$6)</f>
        <v>-1.5155799209061918E-2</v>
      </c>
      <c r="H180">
        <f>NORMINV('Rand Int'!H180,'Inputs &amp; Outputs'!$B$5,'Inputs &amp; Outputs'!$B$6)</f>
        <v>-0.10132881366007482</v>
      </c>
      <c r="I180">
        <f>NORMINV('Rand Int'!I180,'Inputs &amp; Outputs'!$B$5,'Inputs &amp; Outputs'!$B$6)</f>
        <v>-0.12283237683049361</v>
      </c>
      <c r="J180">
        <f>NORMINV('Rand Int'!J180,'Inputs &amp; Outputs'!$B$5,'Inputs &amp; Outputs'!$B$6)</f>
        <v>8.6649716148102102E-2</v>
      </c>
      <c r="K180">
        <f>NORMINV('Rand Int'!K180,'Inputs &amp; Outputs'!$B$5,'Inputs &amp; Outputs'!$B$6)</f>
        <v>0.1604445624519219</v>
      </c>
      <c r="L180">
        <f>NORMINV('Rand Int'!L180,'Inputs &amp; Outputs'!$B$5,'Inputs &amp; Outputs'!$B$6)</f>
        <v>0.28253778945354235</v>
      </c>
      <c r="M180">
        <f>NORMINV('Rand Int'!M180,'Inputs &amp; Outputs'!$B$5,'Inputs &amp; Outputs'!$B$6)</f>
        <v>0.11558806016791223</v>
      </c>
      <c r="N180">
        <f>NORMINV('Rand Int'!N180,'Inputs &amp; Outputs'!$B$5,'Inputs &amp; Outputs'!$B$6)</f>
        <v>6.255213204383929E-3</v>
      </c>
      <c r="O180">
        <f>NORMINV('Rand Int'!O180,'Inputs &amp; Outputs'!$B$5,'Inputs &amp; Outputs'!$B$6)</f>
        <v>6.8759051847070859E-2</v>
      </c>
      <c r="P180">
        <f>NORMINV('Rand Int'!P180,'Inputs &amp; Outputs'!$B$5,'Inputs &amp; Outputs'!$B$6)</f>
        <v>7.796246202821909E-2</v>
      </c>
      <c r="Q180">
        <f>NORMINV('Rand Int'!Q180,'Inputs &amp; Outputs'!$B$5,'Inputs &amp; Outputs'!$B$6)</f>
        <v>5.9036297780101714E-2</v>
      </c>
      <c r="R180">
        <f>NORMINV('Rand Int'!R180,'Inputs &amp; Outputs'!$B$5,'Inputs &amp; Outputs'!$B$6)</f>
        <v>0.16575671394887062</v>
      </c>
      <c r="S180">
        <f>NORMINV('Rand Int'!S180,'Inputs &amp; Outputs'!$B$5,'Inputs &amp; Outputs'!$B$6)</f>
        <v>1.165589619972017E-2</v>
      </c>
      <c r="T180">
        <f>NORMINV('Rand Int'!T180,'Inputs &amp; Outputs'!$B$5,'Inputs &amp; Outputs'!$B$6)</f>
        <v>0.12721557509268774</v>
      </c>
      <c r="U180">
        <f>NORMINV('Rand Int'!U180,'Inputs &amp; Outputs'!$B$5,'Inputs &amp; Outputs'!$B$6)</f>
        <v>-3.5677030884361513E-2</v>
      </c>
      <c r="V180">
        <f>NORMINV('Rand Int'!V180,'Inputs &amp; Outputs'!$B$5,'Inputs &amp; Outputs'!$B$6)</f>
        <v>-0.11972451516566721</v>
      </c>
      <c r="W180">
        <f>NORMINV('Rand Int'!W180,'Inputs &amp; Outputs'!$B$5,'Inputs &amp; Outputs'!$B$6)</f>
        <v>-3.7302584664767865E-2</v>
      </c>
      <c r="X180">
        <f>NORMINV('Rand Int'!X180,'Inputs &amp; Outputs'!$B$5,'Inputs &amp; Outputs'!$B$6)</f>
        <v>0.23222576457842389</v>
      </c>
      <c r="Y180">
        <f>NORMINV('Rand Int'!Y180,'Inputs &amp; Outputs'!$B$5,'Inputs &amp; Outputs'!$B$6)</f>
        <v>8.542442368002405E-2</v>
      </c>
      <c r="Z180">
        <f>NORMINV('Rand Int'!Z180,'Inputs &amp; Outputs'!$B$5,'Inputs &amp; Outputs'!$B$6)</f>
        <v>3.4237937750037112E-2</v>
      </c>
      <c r="AA180">
        <f>NORMINV('Rand Int'!AA180,'Inputs &amp; Outputs'!$B$5,'Inputs &amp; Outputs'!$B$6)</f>
        <v>0.11876358195076535</v>
      </c>
      <c r="AB180">
        <f>NORMINV('Rand Int'!AB180,'Inputs &amp; Outputs'!$B$5,'Inputs &amp; Outputs'!$B$6)</f>
        <v>0.11216164222141614</v>
      </c>
      <c r="AC180">
        <f>NORMINV('Rand Int'!AC180,'Inputs &amp; Outputs'!$B$5,'Inputs &amp; Outputs'!$B$6)</f>
        <v>0.1376887632541508</v>
      </c>
      <c r="AD180">
        <f>NORMINV('Rand Int'!AD180,'Inputs &amp; Outputs'!$B$5,'Inputs &amp; Outputs'!$B$6)</f>
        <v>0.2011804157880426</v>
      </c>
      <c r="AE180">
        <f>NORMINV('Rand Int'!AE180,'Inputs &amp; Outputs'!$B$5,'Inputs &amp; Outputs'!$B$6)</f>
        <v>8.935692937510667E-2</v>
      </c>
      <c r="AF180">
        <f>NORMINV('Rand Int'!AF180,'Inputs &amp; Outputs'!$B$5,'Inputs &amp; Outputs'!$B$6)</f>
        <v>0.12585575824891831</v>
      </c>
      <c r="AG180">
        <f>NORMINV('Rand Int'!AG180,'Inputs &amp; Outputs'!$B$5,'Inputs &amp; Outputs'!$B$6)</f>
        <v>-1.5141684132356323E-2</v>
      </c>
      <c r="AH180">
        <f>NORMINV('Rand Int'!AH180,'Inputs &amp; Outputs'!$B$5,'Inputs &amp; Outputs'!$B$6)</f>
        <v>-5.29031730968057E-2</v>
      </c>
      <c r="AI180">
        <f>NORMINV('Rand Int'!AI180,'Inputs &amp; Outputs'!$B$5,'Inputs &amp; Outputs'!$B$6)</f>
        <v>-4.3867100196767525E-2</v>
      </c>
      <c r="AJ180">
        <f>NORMINV('Rand Int'!AJ180,'Inputs &amp; Outputs'!$B$5,'Inputs &amp; Outputs'!$B$6)</f>
        <v>0.15370071754817127</v>
      </c>
      <c r="AK180">
        <f>NORMINV('Rand Int'!AK180,'Inputs &amp; Outputs'!$B$5,'Inputs &amp; Outputs'!$B$6)</f>
        <v>8.0625977378484329E-2</v>
      </c>
      <c r="AL180">
        <f>NORMINV('Rand Int'!AL180,'Inputs &amp; Outputs'!$B$5,'Inputs &amp; Outputs'!$B$6)</f>
        <v>-0.1670147598698648</v>
      </c>
      <c r="AM180">
        <f>NORMINV('Rand Int'!AM180,'Inputs &amp; Outputs'!$B$5,'Inputs &amp; Outputs'!$B$6)</f>
        <v>1.8924742438045442E-3</v>
      </c>
      <c r="AN180">
        <f>NORMINV('Rand Int'!AN180,'Inputs &amp; Outputs'!$B$5,'Inputs &amp; Outputs'!$B$6)</f>
        <v>4.8211074230543244E-2</v>
      </c>
      <c r="AO180">
        <f>NORMINV('Rand Int'!AO180,'Inputs &amp; Outputs'!$B$5,'Inputs &amp; Outputs'!$B$6)</f>
        <v>3.096372424603458E-2</v>
      </c>
      <c r="AP180">
        <f>NORMINV('Rand Int'!AP180,'Inputs &amp; Outputs'!$B$5,'Inputs &amp; Outputs'!$B$6)</f>
        <v>0.105165258245598</v>
      </c>
      <c r="AQ180">
        <f>NORMINV('Rand Int'!AQ180,'Inputs &amp; Outputs'!$B$5,'Inputs &amp; Outputs'!$B$6)</f>
        <v>7.0325076915119883E-2</v>
      </c>
      <c r="AR180">
        <f>NORMINV('Rand Int'!AR180,'Inputs &amp; Outputs'!$B$5,'Inputs &amp; Outputs'!$B$6)</f>
        <v>5.0540194363185992E-2</v>
      </c>
      <c r="AS180">
        <f>NORMINV('Rand Int'!AS180,'Inputs &amp; Outputs'!$B$5,'Inputs &amp; Outputs'!$B$6)</f>
        <v>0.11531507805359609</v>
      </c>
      <c r="AT180">
        <f>NORMINV('Rand Int'!AT180,'Inputs &amp; Outputs'!$B$5,'Inputs &amp; Outputs'!$B$6)</f>
        <v>3.7433231727168254E-2</v>
      </c>
      <c r="AU180">
        <f>NORMINV('Rand Int'!AU180,'Inputs &amp; Outputs'!$B$5,'Inputs &amp; Outputs'!$B$6)</f>
        <v>6.69442419897225E-2</v>
      </c>
      <c r="AV180">
        <f>NORMINV('Rand Int'!AV180,'Inputs &amp; Outputs'!$B$5,'Inputs &amp; Outputs'!$B$6)</f>
        <v>9.3794211871420258E-2</v>
      </c>
      <c r="AW180">
        <f>NORMINV('Rand Int'!AW180,'Inputs &amp; Outputs'!$B$5,'Inputs &amp; Outputs'!$B$6)</f>
        <v>-0.10120220796101095</v>
      </c>
      <c r="AX180">
        <f>NORMINV('Rand Int'!AX180,'Inputs &amp; Outputs'!$B$5,'Inputs &amp; Outputs'!$B$6)</f>
        <v>0.12728755110870871</v>
      </c>
      <c r="AY180">
        <f>NORMINV('Rand Int'!AY180,'Inputs &amp; Outputs'!$B$5,'Inputs &amp; Outputs'!$B$6)</f>
        <v>0.13706182093513569</v>
      </c>
      <c r="AZ180">
        <f>NORMINV('Rand Int'!AZ180,'Inputs &amp; Outputs'!$B$5,'Inputs &amp; Outputs'!$B$6)</f>
        <v>-1.6826299295365582E-2</v>
      </c>
      <c r="BA180">
        <f>NORMINV('Rand Int'!BA180,'Inputs &amp; Outputs'!$B$5,'Inputs &amp; Outputs'!$B$6)</f>
        <v>0.11640460890044496</v>
      </c>
      <c r="BB180">
        <f>NORMINV('Rand Int'!BB180,'Inputs &amp; Outputs'!$B$5,'Inputs &amp; Outputs'!$B$6)</f>
        <v>6.8895874105008886E-2</v>
      </c>
      <c r="BC180">
        <f>NORMINV('Rand Int'!BC180,'Inputs &amp; Outputs'!$B$5,'Inputs &amp; Outputs'!$B$6)</f>
        <v>5.7848981880900645E-2</v>
      </c>
      <c r="BD180">
        <f>NORMINV('Rand Int'!BD180,'Inputs &amp; Outputs'!$B$5,'Inputs &amp; Outputs'!$B$6)</f>
        <v>-1.2867494327211487E-2</v>
      </c>
      <c r="BE180">
        <f>NORMINV('Rand Int'!BE180,'Inputs &amp; Outputs'!$B$5,'Inputs &amp; Outputs'!$B$6)</f>
        <v>4.8241938692252843E-2</v>
      </c>
      <c r="BF180">
        <f>NORMINV('Rand Int'!BF180,'Inputs &amp; Outputs'!$B$5,'Inputs &amp; Outputs'!$B$6)</f>
        <v>-7.3055388851738207E-2</v>
      </c>
      <c r="BG180">
        <f>NORMINV('Rand Int'!BG180,'Inputs &amp; Outputs'!$B$5,'Inputs &amp; Outputs'!$B$6)</f>
        <v>-0.11653298161987158</v>
      </c>
      <c r="BH180">
        <f>NORMINV('Rand Int'!BH180,'Inputs &amp; Outputs'!$B$5,'Inputs &amp; Outputs'!$B$6)</f>
        <v>3.315008998150494E-2</v>
      </c>
      <c r="BI180">
        <f>NORMINV('Rand Int'!BI180,'Inputs &amp; Outputs'!$B$5,'Inputs &amp; Outputs'!$B$6)</f>
        <v>1.8318491194157412E-2</v>
      </c>
      <c r="BJ180">
        <f>NORMINV('Rand Int'!BJ180,'Inputs &amp; Outputs'!$B$5,'Inputs &amp; Outputs'!$B$6)</f>
        <v>3.6158857111036613E-2</v>
      </c>
      <c r="BK180">
        <f>NORMINV('Rand Int'!BK180,'Inputs &amp; Outputs'!$B$5,'Inputs &amp; Outputs'!$B$6)</f>
        <v>0.11310795784583519</v>
      </c>
      <c r="BL180">
        <f>NORMINV('Rand Int'!BL180,'Inputs &amp; Outputs'!$B$5,'Inputs &amp; Outputs'!$B$6)</f>
        <v>3.9859585363369504E-2</v>
      </c>
      <c r="BM180">
        <f>NORMINV('Rand Int'!BM180,'Inputs &amp; Outputs'!$B$5,'Inputs &amp; Outputs'!$B$6)</f>
        <v>-0.15809052473783672</v>
      </c>
      <c r="BN180">
        <f>NORMINV('Rand Int'!BN180,'Inputs &amp; Outputs'!$B$5,'Inputs &amp; Outputs'!$B$6)</f>
        <v>1.8992750852913784E-2</v>
      </c>
      <c r="BO180">
        <f>NORMINV('Rand Int'!BO180,'Inputs &amp; Outputs'!$B$5,'Inputs &amp; Outputs'!$B$6)</f>
        <v>0.19503874314684708</v>
      </c>
      <c r="BP180">
        <f>NORMINV('Rand Int'!BP180,'Inputs &amp; Outputs'!$B$5,'Inputs &amp; Outputs'!$B$6)</f>
        <v>0.12185988239851159</v>
      </c>
      <c r="BQ180">
        <f>NORMINV('Rand Int'!BQ180,'Inputs &amp; Outputs'!$B$5,'Inputs &amp; Outputs'!$B$6)</f>
        <v>-1.383395105653365E-2</v>
      </c>
      <c r="BR180">
        <f>NORMINV('Rand Int'!BR180,'Inputs &amp; Outputs'!$B$5,'Inputs &amp; Outputs'!$B$6)</f>
        <v>0.25827515816464386</v>
      </c>
      <c r="BS180">
        <f>NORMINV('Rand Int'!BS180,'Inputs &amp; Outputs'!$B$5,'Inputs &amp; Outputs'!$B$6)</f>
        <v>1.5941683942497731E-2</v>
      </c>
      <c r="BT180">
        <f>NORMINV('Rand Int'!BT180,'Inputs &amp; Outputs'!$B$5,'Inputs &amp; Outputs'!$B$6)</f>
        <v>0.12260489651529878</v>
      </c>
    </row>
    <row r="181" spans="1:72" x14ac:dyDescent="0.25">
      <c r="A181" s="1">
        <v>180</v>
      </c>
      <c r="C181">
        <f>NORMINV('Rand Int'!C181,'Inputs &amp; Outputs'!$B$5,'Inputs &amp; Outputs'!$B$6)</f>
        <v>-6.1832431283187217E-2</v>
      </c>
      <c r="D181">
        <f>NORMINV('Rand Int'!D181,'Inputs &amp; Outputs'!$B$5,'Inputs &amp; Outputs'!$B$6)</f>
        <v>-7.5963871582069437E-2</v>
      </c>
      <c r="E181">
        <f>NORMINV('Rand Int'!E181,'Inputs &amp; Outputs'!$B$5,'Inputs &amp; Outputs'!$B$6)</f>
        <v>5.1911799540777653E-4</v>
      </c>
      <c r="F181">
        <f>NORMINV('Rand Int'!F181,'Inputs &amp; Outputs'!$B$5,'Inputs &amp; Outputs'!$B$6)</f>
        <v>6.5066081455917107E-2</v>
      </c>
      <c r="G181">
        <f>NORMINV('Rand Int'!G181,'Inputs &amp; Outputs'!$B$5,'Inputs &amp; Outputs'!$B$6)</f>
        <v>4.4017606914809118E-3</v>
      </c>
      <c r="H181">
        <f>NORMINV('Rand Int'!H181,'Inputs &amp; Outputs'!$B$5,'Inputs &amp; Outputs'!$B$6)</f>
        <v>0.14515764727522207</v>
      </c>
      <c r="I181">
        <f>NORMINV('Rand Int'!I181,'Inputs &amp; Outputs'!$B$5,'Inputs &amp; Outputs'!$B$6)</f>
        <v>-3.6745802171095784E-2</v>
      </c>
      <c r="J181">
        <f>NORMINV('Rand Int'!J181,'Inputs &amp; Outputs'!$B$5,'Inputs &amp; Outputs'!$B$6)</f>
        <v>-8.4584925510094999E-4</v>
      </c>
      <c r="K181">
        <f>NORMINV('Rand Int'!K181,'Inputs &amp; Outputs'!$B$5,'Inputs &amp; Outputs'!$B$6)</f>
        <v>7.0443386228879357E-2</v>
      </c>
      <c r="L181">
        <f>NORMINV('Rand Int'!L181,'Inputs &amp; Outputs'!$B$5,'Inputs &amp; Outputs'!$B$6)</f>
        <v>-2.529851073003575E-2</v>
      </c>
      <c r="M181">
        <f>NORMINV('Rand Int'!M181,'Inputs &amp; Outputs'!$B$5,'Inputs &amp; Outputs'!$B$6)</f>
        <v>0.16144893722855039</v>
      </c>
      <c r="N181">
        <f>NORMINV('Rand Int'!N181,'Inputs &amp; Outputs'!$B$5,'Inputs &amp; Outputs'!$B$6)</f>
        <v>0.13545279860448201</v>
      </c>
      <c r="O181">
        <f>NORMINV('Rand Int'!O181,'Inputs &amp; Outputs'!$B$5,'Inputs &amp; Outputs'!$B$6)</f>
        <v>-3.6084780912556125E-3</v>
      </c>
      <c r="P181">
        <f>NORMINV('Rand Int'!P181,'Inputs &amp; Outputs'!$B$5,'Inputs &amp; Outputs'!$B$6)</f>
        <v>7.8318092107586973E-2</v>
      </c>
      <c r="Q181">
        <f>NORMINV('Rand Int'!Q181,'Inputs &amp; Outputs'!$B$5,'Inputs &amp; Outputs'!$B$6)</f>
        <v>8.2044763724780562E-2</v>
      </c>
      <c r="R181">
        <f>NORMINV('Rand Int'!R181,'Inputs &amp; Outputs'!$B$5,'Inputs &amp; Outputs'!$B$6)</f>
        <v>0.14411422414921238</v>
      </c>
      <c r="S181">
        <f>NORMINV('Rand Int'!S181,'Inputs &amp; Outputs'!$B$5,'Inputs &amp; Outputs'!$B$6)</f>
        <v>0.12289879739765676</v>
      </c>
      <c r="T181">
        <f>NORMINV('Rand Int'!T181,'Inputs &amp; Outputs'!$B$5,'Inputs &amp; Outputs'!$B$6)</f>
        <v>7.829262081234642E-2</v>
      </c>
      <c r="U181">
        <f>NORMINV('Rand Int'!U181,'Inputs &amp; Outputs'!$B$5,'Inputs &amp; Outputs'!$B$6)</f>
        <v>0.18499205064652058</v>
      </c>
      <c r="V181">
        <f>NORMINV('Rand Int'!V181,'Inputs &amp; Outputs'!$B$5,'Inputs &amp; Outputs'!$B$6)</f>
        <v>-2.4201898313594997E-2</v>
      </c>
      <c r="W181">
        <f>NORMINV('Rand Int'!W181,'Inputs &amp; Outputs'!$B$5,'Inputs &amp; Outputs'!$B$6)</f>
        <v>7.0500301926376491E-2</v>
      </c>
      <c r="X181">
        <f>NORMINV('Rand Int'!X181,'Inputs &amp; Outputs'!$B$5,'Inputs &amp; Outputs'!$B$6)</f>
        <v>9.7833236250791655E-2</v>
      </c>
      <c r="Y181">
        <f>NORMINV('Rand Int'!Y181,'Inputs &amp; Outputs'!$B$5,'Inputs &amp; Outputs'!$B$6)</f>
        <v>3.1438378895356167E-2</v>
      </c>
      <c r="Z181">
        <f>NORMINV('Rand Int'!Z181,'Inputs &amp; Outputs'!$B$5,'Inputs &amp; Outputs'!$B$6)</f>
        <v>-5.8431378984964671E-2</v>
      </c>
      <c r="AA181">
        <f>NORMINV('Rand Int'!AA181,'Inputs &amp; Outputs'!$B$5,'Inputs &amp; Outputs'!$B$6)</f>
        <v>4.0812542530088911E-2</v>
      </c>
      <c r="AB181">
        <f>NORMINV('Rand Int'!AB181,'Inputs &amp; Outputs'!$B$5,'Inputs &amp; Outputs'!$B$6)</f>
        <v>0.12674351931919775</v>
      </c>
      <c r="AC181">
        <f>NORMINV('Rand Int'!AC181,'Inputs &amp; Outputs'!$B$5,'Inputs &amp; Outputs'!$B$6)</f>
        <v>6.9871744012973053E-2</v>
      </c>
      <c r="AD181">
        <f>NORMINV('Rand Int'!AD181,'Inputs &amp; Outputs'!$B$5,'Inputs &amp; Outputs'!$B$6)</f>
        <v>0.10368585236508832</v>
      </c>
      <c r="AE181">
        <f>NORMINV('Rand Int'!AE181,'Inputs &amp; Outputs'!$B$5,'Inputs &amp; Outputs'!$B$6)</f>
        <v>0.13039180557342453</v>
      </c>
      <c r="AF181">
        <f>NORMINV('Rand Int'!AF181,'Inputs &amp; Outputs'!$B$5,'Inputs &amp; Outputs'!$B$6)</f>
        <v>-9.0115868686507783E-3</v>
      </c>
      <c r="AG181">
        <f>NORMINV('Rand Int'!AG181,'Inputs &amp; Outputs'!$B$5,'Inputs &amp; Outputs'!$B$6)</f>
        <v>1.3160088656672821E-2</v>
      </c>
      <c r="AH181">
        <f>NORMINV('Rand Int'!AH181,'Inputs &amp; Outputs'!$B$5,'Inputs &amp; Outputs'!$B$6)</f>
        <v>0.31971085124136717</v>
      </c>
      <c r="AI181">
        <f>NORMINV('Rand Int'!AI181,'Inputs &amp; Outputs'!$B$5,'Inputs &amp; Outputs'!$B$6)</f>
        <v>0.11578110572000685</v>
      </c>
      <c r="AJ181">
        <f>NORMINV('Rand Int'!AJ181,'Inputs &amp; Outputs'!$B$5,'Inputs &amp; Outputs'!$B$6)</f>
        <v>-4.6468277634126268E-2</v>
      </c>
      <c r="AK181">
        <f>NORMINV('Rand Int'!AK181,'Inputs &amp; Outputs'!$B$5,'Inputs &amp; Outputs'!$B$6)</f>
        <v>-6.5339114493531608E-2</v>
      </c>
      <c r="AL181">
        <f>NORMINV('Rand Int'!AL181,'Inputs &amp; Outputs'!$B$5,'Inputs &amp; Outputs'!$B$6)</f>
        <v>5.0124701079807973E-2</v>
      </c>
      <c r="AM181">
        <f>NORMINV('Rand Int'!AM181,'Inputs &amp; Outputs'!$B$5,'Inputs &amp; Outputs'!$B$6)</f>
        <v>-1.4837791705293729E-3</v>
      </c>
      <c r="AN181">
        <f>NORMINV('Rand Int'!AN181,'Inputs &amp; Outputs'!$B$5,'Inputs &amp; Outputs'!$B$6)</f>
        <v>1.8787377301469142E-2</v>
      </c>
      <c r="AO181">
        <f>NORMINV('Rand Int'!AO181,'Inputs &amp; Outputs'!$B$5,'Inputs &amp; Outputs'!$B$6)</f>
        <v>7.3320527811854677E-2</v>
      </c>
      <c r="AP181">
        <f>NORMINV('Rand Int'!AP181,'Inputs &amp; Outputs'!$B$5,'Inputs &amp; Outputs'!$B$6)</f>
        <v>0.24522543539717498</v>
      </c>
      <c r="AQ181">
        <f>NORMINV('Rand Int'!AQ181,'Inputs &amp; Outputs'!$B$5,'Inputs &amp; Outputs'!$B$6)</f>
        <v>2.3265786410973849E-2</v>
      </c>
      <c r="AR181">
        <f>NORMINV('Rand Int'!AR181,'Inputs &amp; Outputs'!$B$5,'Inputs &amp; Outputs'!$B$6)</f>
        <v>-2.1753478368488718E-2</v>
      </c>
      <c r="AS181">
        <f>NORMINV('Rand Int'!AS181,'Inputs &amp; Outputs'!$B$5,'Inputs &amp; Outputs'!$B$6)</f>
        <v>0.12755539548729594</v>
      </c>
      <c r="AT181">
        <f>NORMINV('Rand Int'!AT181,'Inputs &amp; Outputs'!$B$5,'Inputs &amp; Outputs'!$B$6)</f>
        <v>7.9300306899820094E-2</v>
      </c>
      <c r="AU181">
        <f>NORMINV('Rand Int'!AU181,'Inputs &amp; Outputs'!$B$5,'Inputs &amp; Outputs'!$B$6)</f>
        <v>9.2020940627475761E-2</v>
      </c>
      <c r="AV181">
        <f>NORMINV('Rand Int'!AV181,'Inputs &amp; Outputs'!$B$5,'Inputs &amp; Outputs'!$B$6)</f>
        <v>0.2125649707839895</v>
      </c>
      <c r="AW181">
        <f>NORMINV('Rand Int'!AW181,'Inputs &amp; Outputs'!$B$5,'Inputs &amp; Outputs'!$B$6)</f>
        <v>5.3417740484393308E-2</v>
      </c>
      <c r="AX181">
        <f>NORMINV('Rand Int'!AX181,'Inputs &amp; Outputs'!$B$5,'Inputs &amp; Outputs'!$B$6)</f>
        <v>5.0580738187662351E-2</v>
      </c>
      <c r="AY181">
        <f>NORMINV('Rand Int'!AY181,'Inputs &amp; Outputs'!$B$5,'Inputs &amp; Outputs'!$B$6)</f>
        <v>-5.3695934618624708E-3</v>
      </c>
      <c r="AZ181">
        <f>NORMINV('Rand Int'!AZ181,'Inputs &amp; Outputs'!$B$5,'Inputs &amp; Outputs'!$B$6)</f>
        <v>0.12452972450146721</v>
      </c>
      <c r="BA181">
        <f>NORMINV('Rand Int'!BA181,'Inputs &amp; Outputs'!$B$5,'Inputs &amp; Outputs'!$B$6)</f>
        <v>0.11092207659252795</v>
      </c>
      <c r="BB181">
        <f>NORMINV('Rand Int'!BB181,'Inputs &amp; Outputs'!$B$5,'Inputs &amp; Outputs'!$B$6)</f>
        <v>-1.9527011879992104E-2</v>
      </c>
      <c r="BC181">
        <f>NORMINV('Rand Int'!BC181,'Inputs &amp; Outputs'!$B$5,'Inputs &amp; Outputs'!$B$6)</f>
        <v>1.3530799870157047E-2</v>
      </c>
      <c r="BD181">
        <f>NORMINV('Rand Int'!BD181,'Inputs &amp; Outputs'!$B$5,'Inputs &amp; Outputs'!$B$6)</f>
        <v>6.5332725391530524E-2</v>
      </c>
      <c r="BE181">
        <f>NORMINV('Rand Int'!BE181,'Inputs &amp; Outputs'!$B$5,'Inputs &amp; Outputs'!$B$6)</f>
        <v>3.8332509504340209E-2</v>
      </c>
      <c r="BF181">
        <f>NORMINV('Rand Int'!BF181,'Inputs &amp; Outputs'!$B$5,'Inputs &amp; Outputs'!$B$6)</f>
        <v>-0.10262995335142716</v>
      </c>
      <c r="BG181">
        <f>NORMINV('Rand Int'!BG181,'Inputs &amp; Outputs'!$B$5,'Inputs &amp; Outputs'!$B$6)</f>
        <v>9.1325543001616466E-2</v>
      </c>
      <c r="BH181">
        <f>NORMINV('Rand Int'!BH181,'Inputs &amp; Outputs'!$B$5,'Inputs &amp; Outputs'!$B$6)</f>
        <v>9.8420097829262171E-2</v>
      </c>
      <c r="BI181">
        <f>NORMINV('Rand Int'!BI181,'Inputs &amp; Outputs'!$B$5,'Inputs &amp; Outputs'!$B$6)</f>
        <v>9.4337257543316233E-2</v>
      </c>
      <c r="BJ181">
        <f>NORMINV('Rand Int'!BJ181,'Inputs &amp; Outputs'!$B$5,'Inputs &amp; Outputs'!$B$6)</f>
        <v>4.8323775161438223E-2</v>
      </c>
      <c r="BK181">
        <f>NORMINV('Rand Int'!BK181,'Inputs &amp; Outputs'!$B$5,'Inputs &amp; Outputs'!$B$6)</f>
        <v>5.031889468458018E-2</v>
      </c>
      <c r="BL181">
        <f>NORMINV('Rand Int'!BL181,'Inputs &amp; Outputs'!$B$5,'Inputs &amp; Outputs'!$B$6)</f>
        <v>1.3464905090904561E-2</v>
      </c>
      <c r="BM181">
        <f>NORMINV('Rand Int'!BM181,'Inputs &amp; Outputs'!$B$5,'Inputs &amp; Outputs'!$B$6)</f>
        <v>0.12872965817794638</v>
      </c>
      <c r="BN181">
        <f>NORMINV('Rand Int'!BN181,'Inputs &amp; Outputs'!$B$5,'Inputs &amp; Outputs'!$B$6)</f>
        <v>0.14761376243704039</v>
      </c>
      <c r="BO181">
        <f>NORMINV('Rand Int'!BO181,'Inputs &amp; Outputs'!$B$5,'Inputs &amp; Outputs'!$B$6)</f>
        <v>0.13436418396665722</v>
      </c>
      <c r="BP181">
        <f>NORMINV('Rand Int'!BP181,'Inputs &amp; Outputs'!$B$5,'Inputs &amp; Outputs'!$B$6)</f>
        <v>5.184003981347219E-2</v>
      </c>
      <c r="BQ181">
        <f>NORMINV('Rand Int'!BQ181,'Inputs &amp; Outputs'!$B$5,'Inputs &amp; Outputs'!$B$6)</f>
        <v>5.8731423263770642E-2</v>
      </c>
      <c r="BR181">
        <f>NORMINV('Rand Int'!BR181,'Inputs &amp; Outputs'!$B$5,'Inputs &amp; Outputs'!$B$6)</f>
        <v>2.3311762033872759E-2</v>
      </c>
      <c r="BS181">
        <f>NORMINV('Rand Int'!BS181,'Inputs &amp; Outputs'!$B$5,'Inputs &amp; Outputs'!$B$6)</f>
        <v>5.9982029837611764E-2</v>
      </c>
      <c r="BT181">
        <f>NORMINV('Rand Int'!BT181,'Inputs &amp; Outputs'!$B$5,'Inputs &amp; Outputs'!$B$6)</f>
        <v>0.10705426500299259</v>
      </c>
    </row>
    <row r="182" spans="1:72" x14ac:dyDescent="0.25">
      <c r="A182" s="1">
        <v>181</v>
      </c>
      <c r="C182">
        <f>NORMINV('Rand Int'!C182,'Inputs &amp; Outputs'!$B$5,'Inputs &amp; Outputs'!$B$6)</f>
        <v>4.2870974849947785E-2</v>
      </c>
      <c r="D182">
        <f>NORMINV('Rand Int'!D182,'Inputs &amp; Outputs'!$B$5,'Inputs &amp; Outputs'!$B$6)</f>
        <v>0.24033896645071587</v>
      </c>
      <c r="E182">
        <f>NORMINV('Rand Int'!E182,'Inputs &amp; Outputs'!$B$5,'Inputs &amp; Outputs'!$B$6)</f>
        <v>1.1536774057734067E-3</v>
      </c>
      <c r="F182">
        <f>NORMINV('Rand Int'!F182,'Inputs &amp; Outputs'!$B$5,'Inputs &amp; Outputs'!$B$6)</f>
        <v>2.0922729376876975E-3</v>
      </c>
      <c r="G182">
        <f>NORMINV('Rand Int'!G182,'Inputs &amp; Outputs'!$B$5,'Inputs &amp; Outputs'!$B$6)</f>
        <v>0.1487349379931952</v>
      </c>
      <c r="H182">
        <f>NORMINV('Rand Int'!H182,'Inputs &amp; Outputs'!$B$5,'Inputs &amp; Outputs'!$B$6)</f>
        <v>0.18009814781403094</v>
      </c>
      <c r="I182">
        <f>NORMINV('Rand Int'!I182,'Inputs &amp; Outputs'!$B$5,'Inputs &amp; Outputs'!$B$6)</f>
        <v>0.12653617850251803</v>
      </c>
      <c r="J182">
        <f>NORMINV('Rand Int'!J182,'Inputs &amp; Outputs'!$B$5,'Inputs &amp; Outputs'!$B$6)</f>
        <v>-3.8059849277842103E-2</v>
      </c>
      <c r="K182">
        <f>NORMINV('Rand Int'!K182,'Inputs &amp; Outputs'!$B$5,'Inputs &amp; Outputs'!$B$6)</f>
        <v>8.6876910704814903E-2</v>
      </c>
      <c r="L182">
        <f>NORMINV('Rand Int'!L182,'Inputs &amp; Outputs'!$B$5,'Inputs &amp; Outputs'!$B$6)</f>
        <v>7.2143254661724929E-2</v>
      </c>
      <c r="M182">
        <f>NORMINV('Rand Int'!M182,'Inputs &amp; Outputs'!$B$5,'Inputs &amp; Outputs'!$B$6)</f>
        <v>-3.5866708482434242E-2</v>
      </c>
      <c r="N182">
        <f>NORMINV('Rand Int'!N182,'Inputs &amp; Outputs'!$B$5,'Inputs &amp; Outputs'!$B$6)</f>
        <v>8.6987016349017801E-2</v>
      </c>
      <c r="O182">
        <f>NORMINV('Rand Int'!O182,'Inputs &amp; Outputs'!$B$5,'Inputs &amp; Outputs'!$B$6)</f>
        <v>3.7050055815497959E-2</v>
      </c>
      <c r="P182">
        <f>NORMINV('Rand Int'!P182,'Inputs &amp; Outputs'!$B$5,'Inputs &amp; Outputs'!$B$6)</f>
        <v>-4.1510958741776724E-2</v>
      </c>
      <c r="Q182">
        <f>NORMINV('Rand Int'!Q182,'Inputs &amp; Outputs'!$B$5,'Inputs &amp; Outputs'!$B$6)</f>
        <v>0.11898177216179176</v>
      </c>
      <c r="R182">
        <f>NORMINV('Rand Int'!R182,'Inputs &amp; Outputs'!$B$5,'Inputs &amp; Outputs'!$B$6)</f>
        <v>6.3432578733691111E-2</v>
      </c>
      <c r="S182">
        <f>NORMINV('Rand Int'!S182,'Inputs &amp; Outputs'!$B$5,'Inputs &amp; Outputs'!$B$6)</f>
        <v>2.3080685979538981E-2</v>
      </c>
      <c r="T182">
        <f>NORMINV('Rand Int'!T182,'Inputs &amp; Outputs'!$B$5,'Inputs &amp; Outputs'!$B$6)</f>
        <v>3.6363043114373175E-2</v>
      </c>
      <c r="U182">
        <f>NORMINV('Rand Int'!U182,'Inputs &amp; Outputs'!$B$5,'Inputs &amp; Outputs'!$B$6)</f>
        <v>8.7677315034257533E-2</v>
      </c>
      <c r="V182">
        <f>NORMINV('Rand Int'!V182,'Inputs &amp; Outputs'!$B$5,'Inputs &amp; Outputs'!$B$6)</f>
        <v>-1.133493510348739E-2</v>
      </c>
      <c r="W182">
        <f>NORMINV('Rand Int'!W182,'Inputs &amp; Outputs'!$B$5,'Inputs &amp; Outputs'!$B$6)</f>
        <v>0.15502374853302414</v>
      </c>
      <c r="X182">
        <f>NORMINV('Rand Int'!X182,'Inputs &amp; Outputs'!$B$5,'Inputs &amp; Outputs'!$B$6)</f>
        <v>7.7422500672339342E-2</v>
      </c>
      <c r="Y182">
        <f>NORMINV('Rand Int'!Y182,'Inputs &amp; Outputs'!$B$5,'Inputs &amp; Outputs'!$B$6)</f>
        <v>7.1561819252305633E-3</v>
      </c>
      <c r="Z182">
        <f>NORMINV('Rand Int'!Z182,'Inputs &amp; Outputs'!$B$5,'Inputs &amp; Outputs'!$B$6)</f>
        <v>0.22675850717733373</v>
      </c>
      <c r="AA182">
        <f>NORMINV('Rand Int'!AA182,'Inputs &amp; Outputs'!$B$5,'Inputs &amp; Outputs'!$B$6)</f>
        <v>3.2193872357698702E-2</v>
      </c>
      <c r="AB182">
        <f>NORMINV('Rand Int'!AB182,'Inputs &amp; Outputs'!$B$5,'Inputs &amp; Outputs'!$B$6)</f>
        <v>8.1282070917635507E-2</v>
      </c>
      <c r="AC182">
        <f>NORMINV('Rand Int'!AC182,'Inputs &amp; Outputs'!$B$5,'Inputs &amp; Outputs'!$B$6)</f>
        <v>0.10157211207135303</v>
      </c>
      <c r="AD182">
        <f>NORMINV('Rand Int'!AD182,'Inputs &amp; Outputs'!$B$5,'Inputs &amp; Outputs'!$B$6)</f>
        <v>3.215491653132848E-2</v>
      </c>
      <c r="AE182">
        <f>NORMINV('Rand Int'!AE182,'Inputs &amp; Outputs'!$B$5,'Inputs &amp; Outputs'!$B$6)</f>
        <v>7.4651168093111273E-2</v>
      </c>
      <c r="AF182">
        <f>NORMINV('Rand Int'!AF182,'Inputs &amp; Outputs'!$B$5,'Inputs &amp; Outputs'!$B$6)</f>
        <v>8.2182700976890552E-2</v>
      </c>
      <c r="AG182">
        <f>NORMINV('Rand Int'!AG182,'Inputs &amp; Outputs'!$B$5,'Inputs &amp; Outputs'!$B$6)</f>
        <v>0.19099209971503042</v>
      </c>
      <c r="AH182">
        <f>NORMINV('Rand Int'!AH182,'Inputs &amp; Outputs'!$B$5,'Inputs &amp; Outputs'!$B$6)</f>
        <v>-2.373936203543682E-2</v>
      </c>
      <c r="AI182">
        <f>NORMINV('Rand Int'!AI182,'Inputs &amp; Outputs'!$B$5,'Inputs &amp; Outputs'!$B$6)</f>
        <v>-4.3917993822389048E-2</v>
      </c>
      <c r="AJ182">
        <f>NORMINV('Rand Int'!AJ182,'Inputs &amp; Outputs'!$B$5,'Inputs &amp; Outputs'!$B$6)</f>
        <v>4.7081291706351711E-2</v>
      </c>
      <c r="AK182">
        <f>NORMINV('Rand Int'!AK182,'Inputs &amp; Outputs'!$B$5,'Inputs &amp; Outputs'!$B$6)</f>
        <v>5.3181714836400197E-2</v>
      </c>
      <c r="AL182">
        <f>NORMINV('Rand Int'!AL182,'Inputs &amp; Outputs'!$B$5,'Inputs &amp; Outputs'!$B$6)</f>
        <v>5.0346900760373445E-2</v>
      </c>
      <c r="AM182">
        <f>NORMINV('Rand Int'!AM182,'Inputs &amp; Outputs'!$B$5,'Inputs &amp; Outputs'!$B$6)</f>
        <v>0.12971597912083666</v>
      </c>
      <c r="AN182">
        <f>NORMINV('Rand Int'!AN182,'Inputs &amp; Outputs'!$B$5,'Inputs &amp; Outputs'!$B$6)</f>
        <v>-8.1069002808659141E-2</v>
      </c>
      <c r="AO182">
        <f>NORMINV('Rand Int'!AO182,'Inputs &amp; Outputs'!$B$5,'Inputs &amp; Outputs'!$B$6)</f>
        <v>0.15107874124463766</v>
      </c>
      <c r="AP182">
        <f>NORMINV('Rand Int'!AP182,'Inputs &amp; Outputs'!$B$5,'Inputs &amp; Outputs'!$B$6)</f>
        <v>-3.3658090524582157E-3</v>
      </c>
      <c r="AQ182">
        <f>NORMINV('Rand Int'!AQ182,'Inputs &amp; Outputs'!$B$5,'Inputs &amp; Outputs'!$B$6)</f>
        <v>0.14420075404863034</v>
      </c>
      <c r="AR182">
        <f>NORMINV('Rand Int'!AR182,'Inputs &amp; Outputs'!$B$5,'Inputs &amp; Outputs'!$B$6)</f>
        <v>8.6277921996732315E-4</v>
      </c>
      <c r="AS182">
        <f>NORMINV('Rand Int'!AS182,'Inputs &amp; Outputs'!$B$5,'Inputs &amp; Outputs'!$B$6)</f>
        <v>-3.8398368176038894E-2</v>
      </c>
      <c r="AT182">
        <f>NORMINV('Rand Int'!AT182,'Inputs &amp; Outputs'!$B$5,'Inputs &amp; Outputs'!$B$6)</f>
        <v>3.367639937251133E-2</v>
      </c>
      <c r="AU182">
        <f>NORMINV('Rand Int'!AU182,'Inputs &amp; Outputs'!$B$5,'Inputs &amp; Outputs'!$B$6)</f>
        <v>9.0601387871640723E-2</v>
      </c>
      <c r="AV182">
        <f>NORMINV('Rand Int'!AV182,'Inputs &amp; Outputs'!$B$5,'Inputs &amp; Outputs'!$B$6)</f>
        <v>4.5204691601947317E-2</v>
      </c>
      <c r="AW182">
        <f>NORMINV('Rand Int'!AW182,'Inputs &amp; Outputs'!$B$5,'Inputs &amp; Outputs'!$B$6)</f>
        <v>0.24143867727600019</v>
      </c>
      <c r="AX182">
        <f>NORMINV('Rand Int'!AX182,'Inputs &amp; Outputs'!$B$5,'Inputs &amp; Outputs'!$B$6)</f>
        <v>5.210825114548031E-2</v>
      </c>
      <c r="AY182">
        <f>NORMINV('Rand Int'!AY182,'Inputs &amp; Outputs'!$B$5,'Inputs &amp; Outputs'!$B$6)</f>
        <v>-2.5473736402967143E-2</v>
      </c>
      <c r="AZ182">
        <f>NORMINV('Rand Int'!AZ182,'Inputs &amp; Outputs'!$B$5,'Inputs &amp; Outputs'!$B$6)</f>
        <v>0.18122425281602814</v>
      </c>
      <c r="BA182">
        <f>NORMINV('Rand Int'!BA182,'Inputs &amp; Outputs'!$B$5,'Inputs &amp; Outputs'!$B$6)</f>
        <v>-2.167222027963514E-2</v>
      </c>
      <c r="BB182">
        <f>NORMINV('Rand Int'!BB182,'Inputs &amp; Outputs'!$B$5,'Inputs &amp; Outputs'!$B$6)</f>
        <v>6.9317418370908435E-2</v>
      </c>
      <c r="BC182">
        <f>NORMINV('Rand Int'!BC182,'Inputs &amp; Outputs'!$B$5,'Inputs &amp; Outputs'!$B$6)</f>
        <v>0.12100651797806081</v>
      </c>
      <c r="BD182">
        <f>NORMINV('Rand Int'!BD182,'Inputs &amp; Outputs'!$B$5,'Inputs &amp; Outputs'!$B$6)</f>
        <v>0.11121145459443363</v>
      </c>
      <c r="BE182">
        <f>NORMINV('Rand Int'!BE182,'Inputs &amp; Outputs'!$B$5,'Inputs &amp; Outputs'!$B$6)</f>
        <v>7.1064929072485045E-2</v>
      </c>
      <c r="BF182">
        <f>NORMINV('Rand Int'!BF182,'Inputs &amp; Outputs'!$B$5,'Inputs &amp; Outputs'!$B$6)</f>
        <v>-1.0569330017015557E-2</v>
      </c>
      <c r="BG182">
        <f>NORMINV('Rand Int'!BG182,'Inputs &amp; Outputs'!$B$5,'Inputs &amp; Outputs'!$B$6)</f>
        <v>0.16341490934256903</v>
      </c>
      <c r="BH182">
        <f>NORMINV('Rand Int'!BH182,'Inputs &amp; Outputs'!$B$5,'Inputs &amp; Outputs'!$B$6)</f>
        <v>-3.0269863232972871E-3</v>
      </c>
      <c r="BI182">
        <f>NORMINV('Rand Int'!BI182,'Inputs &amp; Outputs'!$B$5,'Inputs &amp; Outputs'!$B$6)</f>
        <v>2.4460131637775918E-2</v>
      </c>
      <c r="BJ182">
        <f>NORMINV('Rand Int'!BJ182,'Inputs &amp; Outputs'!$B$5,'Inputs &amp; Outputs'!$B$6)</f>
        <v>0.15962119529009294</v>
      </c>
      <c r="BK182">
        <f>NORMINV('Rand Int'!BK182,'Inputs &amp; Outputs'!$B$5,'Inputs &amp; Outputs'!$B$6)</f>
        <v>1.4853994056555055E-2</v>
      </c>
      <c r="BL182">
        <f>NORMINV('Rand Int'!BL182,'Inputs &amp; Outputs'!$B$5,'Inputs &amp; Outputs'!$B$6)</f>
        <v>0.12493878015569936</v>
      </c>
      <c r="BM182">
        <f>NORMINV('Rand Int'!BM182,'Inputs &amp; Outputs'!$B$5,'Inputs &amp; Outputs'!$B$6)</f>
        <v>5.6250492682190227E-2</v>
      </c>
      <c r="BN182">
        <f>NORMINV('Rand Int'!BN182,'Inputs &amp; Outputs'!$B$5,'Inputs &amp; Outputs'!$B$6)</f>
        <v>0.1489856238036914</v>
      </c>
      <c r="BO182">
        <f>NORMINV('Rand Int'!BO182,'Inputs &amp; Outputs'!$B$5,'Inputs &amp; Outputs'!$B$6)</f>
        <v>0.10159088132773975</v>
      </c>
      <c r="BP182">
        <f>NORMINV('Rand Int'!BP182,'Inputs &amp; Outputs'!$B$5,'Inputs &amp; Outputs'!$B$6)</f>
        <v>4.1181589918679776E-2</v>
      </c>
      <c r="BQ182">
        <f>NORMINV('Rand Int'!BQ182,'Inputs &amp; Outputs'!$B$5,'Inputs &amp; Outputs'!$B$6)</f>
        <v>0.12642187983265696</v>
      </c>
      <c r="BR182">
        <f>NORMINV('Rand Int'!BR182,'Inputs &amp; Outputs'!$B$5,'Inputs &amp; Outputs'!$B$6)</f>
        <v>-0.10723154260784937</v>
      </c>
      <c r="BS182">
        <f>NORMINV('Rand Int'!BS182,'Inputs &amp; Outputs'!$B$5,'Inputs &amp; Outputs'!$B$6)</f>
        <v>-0.10277082349937275</v>
      </c>
      <c r="BT182">
        <f>NORMINV('Rand Int'!BT182,'Inputs &amp; Outputs'!$B$5,'Inputs &amp; Outputs'!$B$6)</f>
        <v>0.10845492349083641</v>
      </c>
    </row>
    <row r="183" spans="1:72" x14ac:dyDescent="0.25">
      <c r="A183" s="1">
        <v>182</v>
      </c>
      <c r="C183">
        <f>NORMINV('Rand Int'!C183,'Inputs &amp; Outputs'!$B$5,'Inputs &amp; Outputs'!$B$6)</f>
        <v>6.5756234226715615E-2</v>
      </c>
      <c r="D183">
        <f>NORMINV('Rand Int'!D183,'Inputs &amp; Outputs'!$B$5,'Inputs &amp; Outputs'!$B$6)</f>
        <v>0.1404513008720924</v>
      </c>
      <c r="E183">
        <f>NORMINV('Rand Int'!E183,'Inputs &amp; Outputs'!$B$5,'Inputs &amp; Outputs'!$B$6)</f>
        <v>0.15091980222097529</v>
      </c>
      <c r="F183">
        <f>NORMINV('Rand Int'!F183,'Inputs &amp; Outputs'!$B$5,'Inputs &amp; Outputs'!$B$6)</f>
        <v>-7.3812294710633608E-2</v>
      </c>
      <c r="G183">
        <f>NORMINV('Rand Int'!G183,'Inputs &amp; Outputs'!$B$5,'Inputs &amp; Outputs'!$B$6)</f>
        <v>3.2618002087331802E-2</v>
      </c>
      <c r="H183">
        <f>NORMINV('Rand Int'!H183,'Inputs &amp; Outputs'!$B$5,'Inputs &amp; Outputs'!$B$6)</f>
        <v>0.10345495695167267</v>
      </c>
      <c r="I183">
        <f>NORMINV('Rand Int'!I183,'Inputs &amp; Outputs'!$B$5,'Inputs &amp; Outputs'!$B$6)</f>
        <v>0.15760874383408635</v>
      </c>
      <c r="J183">
        <f>NORMINV('Rand Int'!J183,'Inputs &amp; Outputs'!$B$5,'Inputs &amp; Outputs'!$B$6)</f>
        <v>-9.8456880987179973E-4</v>
      </c>
      <c r="K183">
        <f>NORMINV('Rand Int'!K183,'Inputs &amp; Outputs'!$B$5,'Inputs &amp; Outputs'!$B$6)</f>
        <v>4.354820185866784E-2</v>
      </c>
      <c r="L183">
        <f>NORMINV('Rand Int'!L183,'Inputs &amp; Outputs'!$B$5,'Inputs &amp; Outputs'!$B$6)</f>
        <v>8.2777331079360986E-2</v>
      </c>
      <c r="M183">
        <f>NORMINV('Rand Int'!M183,'Inputs &amp; Outputs'!$B$5,'Inputs &amp; Outputs'!$B$6)</f>
        <v>-5.2772881789966142E-2</v>
      </c>
      <c r="N183">
        <f>NORMINV('Rand Int'!N183,'Inputs &amp; Outputs'!$B$5,'Inputs &amp; Outputs'!$B$6)</f>
        <v>-2.6908635326831007E-2</v>
      </c>
      <c r="O183">
        <f>NORMINV('Rand Int'!O183,'Inputs &amp; Outputs'!$B$5,'Inputs &amp; Outputs'!$B$6)</f>
        <v>0.12167691545153904</v>
      </c>
      <c r="P183">
        <f>NORMINV('Rand Int'!P183,'Inputs &amp; Outputs'!$B$5,'Inputs &amp; Outputs'!$B$6)</f>
        <v>5.0904867105382383E-2</v>
      </c>
      <c r="Q183">
        <f>NORMINV('Rand Int'!Q183,'Inputs &amp; Outputs'!$B$5,'Inputs &amp; Outputs'!$B$6)</f>
        <v>6.97790553864132E-2</v>
      </c>
      <c r="R183">
        <f>NORMINV('Rand Int'!R183,'Inputs &amp; Outputs'!$B$5,'Inputs &amp; Outputs'!$B$6)</f>
        <v>-8.0972688892668732E-3</v>
      </c>
      <c r="S183">
        <f>NORMINV('Rand Int'!S183,'Inputs &amp; Outputs'!$B$5,'Inputs &amp; Outputs'!$B$6)</f>
        <v>1.0998911571510193E-2</v>
      </c>
      <c r="T183">
        <f>NORMINV('Rand Int'!T183,'Inputs &amp; Outputs'!$B$5,'Inputs &amp; Outputs'!$B$6)</f>
        <v>-0.10696424439577817</v>
      </c>
      <c r="U183">
        <f>NORMINV('Rand Int'!U183,'Inputs &amp; Outputs'!$B$5,'Inputs &amp; Outputs'!$B$6)</f>
        <v>0.14349355921668078</v>
      </c>
      <c r="V183">
        <f>NORMINV('Rand Int'!V183,'Inputs &amp; Outputs'!$B$5,'Inputs &amp; Outputs'!$B$6)</f>
        <v>2.5367118807308547E-2</v>
      </c>
      <c r="W183">
        <f>NORMINV('Rand Int'!W183,'Inputs &amp; Outputs'!$B$5,'Inputs &amp; Outputs'!$B$6)</f>
        <v>-0.11434599192336295</v>
      </c>
      <c r="X183">
        <f>NORMINV('Rand Int'!X183,'Inputs &amp; Outputs'!$B$5,'Inputs &amp; Outputs'!$B$6)</f>
        <v>0.19425800879625796</v>
      </c>
      <c r="Y183">
        <f>NORMINV('Rand Int'!Y183,'Inputs &amp; Outputs'!$B$5,'Inputs &amp; Outputs'!$B$6)</f>
        <v>0.1598617024868238</v>
      </c>
      <c r="Z183">
        <f>NORMINV('Rand Int'!Z183,'Inputs &amp; Outputs'!$B$5,'Inputs &amp; Outputs'!$B$6)</f>
        <v>5.7926193725840736E-3</v>
      </c>
      <c r="AA183">
        <f>NORMINV('Rand Int'!AA183,'Inputs &amp; Outputs'!$B$5,'Inputs &amp; Outputs'!$B$6)</f>
        <v>3.4393404341679618E-2</v>
      </c>
      <c r="AB183">
        <f>NORMINV('Rand Int'!AB183,'Inputs &amp; Outputs'!$B$5,'Inputs &amp; Outputs'!$B$6)</f>
        <v>2.5103077073893004E-2</v>
      </c>
      <c r="AC183">
        <f>NORMINV('Rand Int'!AC183,'Inputs &amp; Outputs'!$B$5,'Inputs &amp; Outputs'!$B$6)</f>
        <v>3.2595580617101466E-2</v>
      </c>
      <c r="AD183">
        <f>NORMINV('Rand Int'!AD183,'Inputs &amp; Outputs'!$B$5,'Inputs &amp; Outputs'!$B$6)</f>
        <v>0.12300507732888349</v>
      </c>
      <c r="AE183">
        <f>NORMINV('Rand Int'!AE183,'Inputs &amp; Outputs'!$B$5,'Inputs &amp; Outputs'!$B$6)</f>
        <v>2.7308426572753737E-2</v>
      </c>
      <c r="AF183">
        <f>NORMINV('Rand Int'!AF183,'Inputs &amp; Outputs'!$B$5,'Inputs &amp; Outputs'!$B$6)</f>
        <v>-5.5426778388724091E-2</v>
      </c>
      <c r="AG183">
        <f>NORMINV('Rand Int'!AG183,'Inputs &amp; Outputs'!$B$5,'Inputs &amp; Outputs'!$B$6)</f>
        <v>0.16321173469935304</v>
      </c>
      <c r="AH183">
        <f>NORMINV('Rand Int'!AH183,'Inputs &amp; Outputs'!$B$5,'Inputs &amp; Outputs'!$B$6)</f>
        <v>5.0682294079243434E-2</v>
      </c>
      <c r="AI183">
        <f>NORMINV('Rand Int'!AI183,'Inputs &amp; Outputs'!$B$5,'Inputs &amp; Outputs'!$B$6)</f>
        <v>6.6943774447446036E-2</v>
      </c>
      <c r="AJ183">
        <f>NORMINV('Rand Int'!AJ183,'Inputs &amp; Outputs'!$B$5,'Inputs &amp; Outputs'!$B$6)</f>
        <v>0.17098361698094075</v>
      </c>
      <c r="AK183">
        <f>NORMINV('Rand Int'!AK183,'Inputs &amp; Outputs'!$B$5,'Inputs &amp; Outputs'!$B$6)</f>
        <v>9.6433140714574289E-2</v>
      </c>
      <c r="AL183">
        <f>NORMINV('Rand Int'!AL183,'Inputs &amp; Outputs'!$B$5,'Inputs &amp; Outputs'!$B$6)</f>
        <v>0.11048140103303077</v>
      </c>
      <c r="AM183">
        <f>NORMINV('Rand Int'!AM183,'Inputs &amp; Outputs'!$B$5,'Inputs &amp; Outputs'!$B$6)</f>
        <v>5.9644572904454705E-2</v>
      </c>
      <c r="AN183">
        <f>NORMINV('Rand Int'!AN183,'Inputs &amp; Outputs'!$B$5,'Inputs &amp; Outputs'!$B$6)</f>
        <v>0.10718949661628487</v>
      </c>
      <c r="AO183">
        <f>NORMINV('Rand Int'!AO183,'Inputs &amp; Outputs'!$B$5,'Inputs &amp; Outputs'!$B$6)</f>
        <v>4.6384693003831204E-2</v>
      </c>
      <c r="AP183">
        <f>NORMINV('Rand Int'!AP183,'Inputs &amp; Outputs'!$B$5,'Inputs &amp; Outputs'!$B$6)</f>
        <v>0.10489777223662092</v>
      </c>
      <c r="AQ183">
        <f>NORMINV('Rand Int'!AQ183,'Inputs &amp; Outputs'!$B$5,'Inputs &amp; Outputs'!$B$6)</f>
        <v>0.10069222878805668</v>
      </c>
      <c r="AR183">
        <f>NORMINV('Rand Int'!AR183,'Inputs &amp; Outputs'!$B$5,'Inputs &amp; Outputs'!$B$6)</f>
        <v>2.450878443182547E-2</v>
      </c>
      <c r="AS183">
        <f>NORMINV('Rand Int'!AS183,'Inputs &amp; Outputs'!$B$5,'Inputs &amp; Outputs'!$B$6)</f>
        <v>8.8602237450110061E-2</v>
      </c>
      <c r="AT183">
        <f>NORMINV('Rand Int'!AT183,'Inputs &amp; Outputs'!$B$5,'Inputs &amp; Outputs'!$B$6)</f>
        <v>7.4850525523254247E-2</v>
      </c>
      <c r="AU183">
        <f>NORMINV('Rand Int'!AU183,'Inputs &amp; Outputs'!$B$5,'Inputs &amp; Outputs'!$B$6)</f>
        <v>0.1038511115319993</v>
      </c>
      <c r="AV183">
        <f>NORMINV('Rand Int'!AV183,'Inputs &amp; Outputs'!$B$5,'Inputs &amp; Outputs'!$B$6)</f>
        <v>8.5491278976795662E-2</v>
      </c>
      <c r="AW183">
        <f>NORMINV('Rand Int'!AW183,'Inputs &amp; Outputs'!$B$5,'Inputs &amp; Outputs'!$B$6)</f>
        <v>-3.6617811030254604E-2</v>
      </c>
      <c r="AX183">
        <f>NORMINV('Rand Int'!AX183,'Inputs &amp; Outputs'!$B$5,'Inputs &amp; Outputs'!$B$6)</f>
        <v>5.1054942689181489E-2</v>
      </c>
      <c r="AY183">
        <f>NORMINV('Rand Int'!AY183,'Inputs &amp; Outputs'!$B$5,'Inputs &amp; Outputs'!$B$6)</f>
        <v>3.6535772670128898E-2</v>
      </c>
      <c r="AZ183">
        <f>NORMINV('Rand Int'!AZ183,'Inputs &amp; Outputs'!$B$5,'Inputs &amp; Outputs'!$B$6)</f>
        <v>4.9289488244664503E-2</v>
      </c>
      <c r="BA183">
        <f>NORMINV('Rand Int'!BA183,'Inputs &amp; Outputs'!$B$5,'Inputs &amp; Outputs'!$B$6)</f>
        <v>0.13273074127848686</v>
      </c>
      <c r="BB183">
        <f>NORMINV('Rand Int'!BB183,'Inputs &amp; Outputs'!$B$5,'Inputs &amp; Outputs'!$B$6)</f>
        <v>8.1615760140052493E-2</v>
      </c>
      <c r="BC183">
        <f>NORMINV('Rand Int'!BC183,'Inputs &amp; Outputs'!$B$5,'Inputs &amp; Outputs'!$B$6)</f>
        <v>0.1726945120816866</v>
      </c>
      <c r="BD183">
        <f>NORMINV('Rand Int'!BD183,'Inputs &amp; Outputs'!$B$5,'Inputs &amp; Outputs'!$B$6)</f>
        <v>6.549812205700685E-2</v>
      </c>
      <c r="BE183">
        <f>NORMINV('Rand Int'!BE183,'Inputs &amp; Outputs'!$B$5,'Inputs &amp; Outputs'!$B$6)</f>
        <v>-9.7149042215485676E-3</v>
      </c>
      <c r="BF183">
        <f>NORMINV('Rand Int'!BF183,'Inputs &amp; Outputs'!$B$5,'Inputs &amp; Outputs'!$B$6)</f>
        <v>0.15257643172115351</v>
      </c>
      <c r="BG183">
        <f>NORMINV('Rand Int'!BG183,'Inputs &amp; Outputs'!$B$5,'Inputs &amp; Outputs'!$B$6)</f>
        <v>1.1315878253694046E-2</v>
      </c>
      <c r="BH183">
        <f>NORMINV('Rand Int'!BH183,'Inputs &amp; Outputs'!$B$5,'Inputs &amp; Outputs'!$B$6)</f>
        <v>5.3288281508026107E-2</v>
      </c>
      <c r="BI183">
        <f>NORMINV('Rand Int'!BI183,'Inputs &amp; Outputs'!$B$5,'Inputs &amp; Outputs'!$B$6)</f>
        <v>6.5098225111605415E-2</v>
      </c>
      <c r="BJ183">
        <f>NORMINV('Rand Int'!BJ183,'Inputs &amp; Outputs'!$B$5,'Inputs &amp; Outputs'!$B$6)</f>
        <v>2.6777237147452435E-2</v>
      </c>
      <c r="BK183">
        <f>NORMINV('Rand Int'!BK183,'Inputs &amp; Outputs'!$B$5,'Inputs &amp; Outputs'!$B$6)</f>
        <v>-1.5806768373820765E-2</v>
      </c>
      <c r="BL183">
        <f>NORMINV('Rand Int'!BL183,'Inputs &amp; Outputs'!$B$5,'Inputs &amp; Outputs'!$B$6)</f>
        <v>5.7612961285360406E-2</v>
      </c>
      <c r="BM183">
        <f>NORMINV('Rand Int'!BM183,'Inputs &amp; Outputs'!$B$5,'Inputs &amp; Outputs'!$B$6)</f>
        <v>0.15381479462165976</v>
      </c>
      <c r="BN183">
        <f>NORMINV('Rand Int'!BN183,'Inputs &amp; Outputs'!$B$5,'Inputs &amp; Outputs'!$B$6)</f>
        <v>-3.2884939138919822E-2</v>
      </c>
      <c r="BO183">
        <f>NORMINV('Rand Int'!BO183,'Inputs &amp; Outputs'!$B$5,'Inputs &amp; Outputs'!$B$6)</f>
        <v>8.4614899208727307E-2</v>
      </c>
      <c r="BP183">
        <f>NORMINV('Rand Int'!BP183,'Inputs &amp; Outputs'!$B$5,'Inputs &amp; Outputs'!$B$6)</f>
        <v>0.10839849605699009</v>
      </c>
      <c r="BQ183">
        <f>NORMINV('Rand Int'!BQ183,'Inputs &amp; Outputs'!$B$5,'Inputs &amp; Outputs'!$B$6)</f>
        <v>-3.6113327860762517E-2</v>
      </c>
      <c r="BR183">
        <f>NORMINV('Rand Int'!BR183,'Inputs &amp; Outputs'!$B$5,'Inputs &amp; Outputs'!$B$6)</f>
        <v>0.23963727500945226</v>
      </c>
      <c r="BS183">
        <f>NORMINV('Rand Int'!BS183,'Inputs &amp; Outputs'!$B$5,'Inputs &amp; Outputs'!$B$6)</f>
        <v>8.5693085462318963E-2</v>
      </c>
      <c r="BT183">
        <f>NORMINV('Rand Int'!BT183,'Inputs &amp; Outputs'!$B$5,'Inputs &amp; Outputs'!$B$6)</f>
        <v>0.10691035294734957</v>
      </c>
    </row>
    <row r="184" spans="1:72" x14ac:dyDescent="0.25">
      <c r="A184" s="1">
        <v>183</v>
      </c>
      <c r="C184">
        <f>NORMINV('Rand Int'!C184,'Inputs &amp; Outputs'!$B$5,'Inputs &amp; Outputs'!$B$6)</f>
        <v>7.8357060552445734E-2</v>
      </c>
      <c r="D184">
        <f>NORMINV('Rand Int'!D184,'Inputs &amp; Outputs'!$B$5,'Inputs &amp; Outputs'!$B$6)</f>
        <v>9.5818998842835262E-3</v>
      </c>
      <c r="E184">
        <f>NORMINV('Rand Int'!E184,'Inputs &amp; Outputs'!$B$5,'Inputs &amp; Outputs'!$B$6)</f>
        <v>0.10402727139078133</v>
      </c>
      <c r="F184">
        <f>NORMINV('Rand Int'!F184,'Inputs &amp; Outputs'!$B$5,'Inputs &amp; Outputs'!$B$6)</f>
        <v>-1.2105172339987758E-2</v>
      </c>
      <c r="G184">
        <f>NORMINV('Rand Int'!G184,'Inputs &amp; Outputs'!$B$5,'Inputs &amp; Outputs'!$B$6)</f>
        <v>-2.0416887943149484E-2</v>
      </c>
      <c r="H184">
        <f>NORMINV('Rand Int'!H184,'Inputs &amp; Outputs'!$B$5,'Inputs &amp; Outputs'!$B$6)</f>
        <v>7.0218438859679405E-2</v>
      </c>
      <c r="I184">
        <f>NORMINV('Rand Int'!I184,'Inputs &amp; Outputs'!$B$5,'Inputs &amp; Outputs'!$B$6)</f>
        <v>1.7819557241543861E-2</v>
      </c>
      <c r="J184">
        <f>NORMINV('Rand Int'!J184,'Inputs &amp; Outputs'!$B$5,'Inputs &amp; Outputs'!$B$6)</f>
        <v>-1.1204378190204894E-2</v>
      </c>
      <c r="K184">
        <f>NORMINV('Rand Int'!K184,'Inputs &amp; Outputs'!$B$5,'Inputs &amp; Outputs'!$B$6)</f>
        <v>5.9276855918824686E-3</v>
      </c>
      <c r="L184">
        <f>NORMINV('Rand Int'!L184,'Inputs &amp; Outputs'!$B$5,'Inputs &amp; Outputs'!$B$6)</f>
        <v>0.10069454017478935</v>
      </c>
      <c r="M184">
        <f>NORMINV('Rand Int'!M184,'Inputs &amp; Outputs'!$B$5,'Inputs &amp; Outputs'!$B$6)</f>
        <v>-1.5332147699424301E-2</v>
      </c>
      <c r="N184">
        <f>NORMINV('Rand Int'!N184,'Inputs &amp; Outputs'!$B$5,'Inputs &amp; Outputs'!$B$6)</f>
        <v>9.8635191502844305E-2</v>
      </c>
      <c r="O184">
        <f>NORMINV('Rand Int'!O184,'Inputs &amp; Outputs'!$B$5,'Inputs &amp; Outputs'!$B$6)</f>
        <v>8.2001015408822042E-2</v>
      </c>
      <c r="P184">
        <f>NORMINV('Rand Int'!P184,'Inputs &amp; Outputs'!$B$5,'Inputs &amp; Outputs'!$B$6)</f>
        <v>8.1180335087408795E-2</v>
      </c>
      <c r="Q184">
        <f>NORMINV('Rand Int'!Q184,'Inputs &amp; Outputs'!$B$5,'Inputs &amp; Outputs'!$B$6)</f>
        <v>9.6415455018317053E-2</v>
      </c>
      <c r="R184">
        <f>NORMINV('Rand Int'!R184,'Inputs &amp; Outputs'!$B$5,'Inputs &amp; Outputs'!$B$6)</f>
        <v>3.0231071120559134E-2</v>
      </c>
      <c r="S184">
        <f>NORMINV('Rand Int'!S184,'Inputs &amp; Outputs'!$B$5,'Inputs &amp; Outputs'!$B$6)</f>
        <v>-9.8850541335054887E-4</v>
      </c>
      <c r="T184">
        <f>NORMINV('Rand Int'!T184,'Inputs &amp; Outputs'!$B$5,'Inputs &amp; Outputs'!$B$6)</f>
        <v>0.15203838214478282</v>
      </c>
      <c r="U184">
        <f>NORMINV('Rand Int'!U184,'Inputs &amp; Outputs'!$B$5,'Inputs &amp; Outputs'!$B$6)</f>
        <v>-3.8636781334095996E-2</v>
      </c>
      <c r="V184">
        <f>NORMINV('Rand Int'!V184,'Inputs &amp; Outputs'!$B$5,'Inputs &amp; Outputs'!$B$6)</f>
        <v>6.8251270658576016E-2</v>
      </c>
      <c r="W184">
        <f>NORMINV('Rand Int'!W184,'Inputs &amp; Outputs'!$B$5,'Inputs &amp; Outputs'!$B$6)</f>
        <v>-8.3837010510022514E-3</v>
      </c>
      <c r="X184">
        <f>NORMINV('Rand Int'!X184,'Inputs &amp; Outputs'!$B$5,'Inputs &amp; Outputs'!$B$6)</f>
        <v>-6.7732858919963779E-2</v>
      </c>
      <c r="Y184">
        <f>NORMINV('Rand Int'!Y184,'Inputs &amp; Outputs'!$B$5,'Inputs &amp; Outputs'!$B$6)</f>
        <v>1.2481451943491956E-4</v>
      </c>
      <c r="Z184">
        <f>NORMINV('Rand Int'!Z184,'Inputs &amp; Outputs'!$B$5,'Inputs &amp; Outputs'!$B$6)</f>
        <v>-6.3879778999361203E-2</v>
      </c>
      <c r="AA184">
        <f>NORMINV('Rand Int'!AA184,'Inputs &amp; Outputs'!$B$5,'Inputs &amp; Outputs'!$B$6)</f>
        <v>5.6800914758462974E-2</v>
      </c>
      <c r="AB184">
        <f>NORMINV('Rand Int'!AB184,'Inputs &amp; Outputs'!$B$5,'Inputs &amp; Outputs'!$B$6)</f>
        <v>-4.592882996483838E-2</v>
      </c>
      <c r="AC184">
        <f>NORMINV('Rand Int'!AC184,'Inputs &amp; Outputs'!$B$5,'Inputs &amp; Outputs'!$B$6)</f>
        <v>8.8169472045054376E-2</v>
      </c>
      <c r="AD184">
        <f>NORMINV('Rand Int'!AD184,'Inputs &amp; Outputs'!$B$5,'Inputs &amp; Outputs'!$B$6)</f>
        <v>5.6397701386225275E-2</v>
      </c>
      <c r="AE184">
        <f>NORMINV('Rand Int'!AE184,'Inputs &amp; Outputs'!$B$5,'Inputs &amp; Outputs'!$B$6)</f>
        <v>7.3444542485100642E-2</v>
      </c>
      <c r="AF184">
        <f>NORMINV('Rand Int'!AF184,'Inputs &amp; Outputs'!$B$5,'Inputs &amp; Outputs'!$B$6)</f>
        <v>-1.5442389039538776E-2</v>
      </c>
      <c r="AG184">
        <f>NORMINV('Rand Int'!AG184,'Inputs &amp; Outputs'!$B$5,'Inputs &amp; Outputs'!$B$6)</f>
        <v>6.1334219965663912E-2</v>
      </c>
      <c r="AH184">
        <f>NORMINV('Rand Int'!AH184,'Inputs &amp; Outputs'!$B$5,'Inputs &amp; Outputs'!$B$6)</f>
        <v>5.2285474493174618E-2</v>
      </c>
      <c r="AI184">
        <f>NORMINV('Rand Int'!AI184,'Inputs &amp; Outputs'!$B$5,'Inputs &amp; Outputs'!$B$6)</f>
        <v>8.5442291311798632E-2</v>
      </c>
      <c r="AJ184">
        <f>NORMINV('Rand Int'!AJ184,'Inputs &amp; Outputs'!$B$5,'Inputs &amp; Outputs'!$B$6)</f>
        <v>-3.4821870162893551E-2</v>
      </c>
      <c r="AK184">
        <f>NORMINV('Rand Int'!AK184,'Inputs &amp; Outputs'!$B$5,'Inputs &amp; Outputs'!$B$6)</f>
        <v>-2.6973912923518792E-2</v>
      </c>
      <c r="AL184">
        <f>NORMINV('Rand Int'!AL184,'Inputs &amp; Outputs'!$B$5,'Inputs &amp; Outputs'!$B$6)</f>
        <v>0.13301411184395545</v>
      </c>
      <c r="AM184">
        <f>NORMINV('Rand Int'!AM184,'Inputs &amp; Outputs'!$B$5,'Inputs &amp; Outputs'!$B$6)</f>
        <v>2.3794385901390915E-2</v>
      </c>
      <c r="AN184">
        <f>NORMINV('Rand Int'!AN184,'Inputs &amp; Outputs'!$B$5,'Inputs &amp; Outputs'!$B$6)</f>
        <v>-6.3503440052948723E-2</v>
      </c>
      <c r="AO184">
        <f>NORMINV('Rand Int'!AO184,'Inputs &amp; Outputs'!$B$5,'Inputs &amp; Outputs'!$B$6)</f>
        <v>-3.0531008677961755E-2</v>
      </c>
      <c r="AP184">
        <f>NORMINV('Rand Int'!AP184,'Inputs &amp; Outputs'!$B$5,'Inputs &amp; Outputs'!$B$6)</f>
        <v>7.2008327127711047E-2</v>
      </c>
      <c r="AQ184">
        <f>NORMINV('Rand Int'!AQ184,'Inputs &amp; Outputs'!$B$5,'Inputs &amp; Outputs'!$B$6)</f>
        <v>9.1401184367498667E-2</v>
      </c>
      <c r="AR184">
        <f>NORMINV('Rand Int'!AR184,'Inputs &amp; Outputs'!$B$5,'Inputs &amp; Outputs'!$B$6)</f>
        <v>-0.11043962356478321</v>
      </c>
      <c r="AS184">
        <f>NORMINV('Rand Int'!AS184,'Inputs &amp; Outputs'!$B$5,'Inputs &amp; Outputs'!$B$6)</f>
        <v>5.2481858446168303E-3</v>
      </c>
      <c r="AT184">
        <f>NORMINV('Rand Int'!AT184,'Inputs &amp; Outputs'!$B$5,'Inputs &amp; Outputs'!$B$6)</f>
        <v>-2.1705398406096921E-2</v>
      </c>
      <c r="AU184">
        <f>NORMINV('Rand Int'!AU184,'Inputs &amp; Outputs'!$B$5,'Inputs &amp; Outputs'!$B$6)</f>
        <v>6.8426065699773331E-2</v>
      </c>
      <c r="AV184">
        <f>NORMINV('Rand Int'!AV184,'Inputs &amp; Outputs'!$B$5,'Inputs &amp; Outputs'!$B$6)</f>
        <v>7.1646188489233972E-2</v>
      </c>
      <c r="AW184">
        <f>NORMINV('Rand Int'!AW184,'Inputs &amp; Outputs'!$B$5,'Inputs &amp; Outputs'!$B$6)</f>
        <v>8.0719129102468659E-2</v>
      </c>
      <c r="AX184">
        <f>NORMINV('Rand Int'!AX184,'Inputs &amp; Outputs'!$B$5,'Inputs &amp; Outputs'!$B$6)</f>
        <v>4.605821737853999E-2</v>
      </c>
      <c r="AY184">
        <f>NORMINV('Rand Int'!AY184,'Inputs &amp; Outputs'!$B$5,'Inputs &amp; Outputs'!$B$6)</f>
        <v>0.12515585100374577</v>
      </c>
      <c r="AZ184">
        <f>NORMINV('Rand Int'!AZ184,'Inputs &amp; Outputs'!$B$5,'Inputs &amp; Outputs'!$B$6)</f>
        <v>0.13060385024180499</v>
      </c>
      <c r="BA184">
        <f>NORMINV('Rand Int'!BA184,'Inputs &amp; Outputs'!$B$5,'Inputs &amp; Outputs'!$B$6)</f>
        <v>-9.0118291860075722E-2</v>
      </c>
      <c r="BB184">
        <f>NORMINV('Rand Int'!BB184,'Inputs &amp; Outputs'!$B$5,'Inputs &amp; Outputs'!$B$6)</f>
        <v>4.2127682494119481E-2</v>
      </c>
      <c r="BC184">
        <f>NORMINV('Rand Int'!BC184,'Inputs &amp; Outputs'!$B$5,'Inputs &amp; Outputs'!$B$6)</f>
        <v>-2.4402467949401568E-2</v>
      </c>
      <c r="BD184">
        <f>NORMINV('Rand Int'!BD184,'Inputs &amp; Outputs'!$B$5,'Inputs &amp; Outputs'!$B$6)</f>
        <v>-7.6132085409833794E-2</v>
      </c>
      <c r="BE184">
        <f>NORMINV('Rand Int'!BE184,'Inputs &amp; Outputs'!$B$5,'Inputs &amp; Outputs'!$B$6)</f>
        <v>-4.2979520472988947E-2</v>
      </c>
      <c r="BF184">
        <f>NORMINV('Rand Int'!BF184,'Inputs &amp; Outputs'!$B$5,'Inputs &amp; Outputs'!$B$6)</f>
        <v>8.3690069169823522E-2</v>
      </c>
      <c r="BG184">
        <f>NORMINV('Rand Int'!BG184,'Inputs &amp; Outputs'!$B$5,'Inputs &amp; Outputs'!$B$6)</f>
        <v>-4.4988951314180292E-2</v>
      </c>
      <c r="BH184">
        <f>NORMINV('Rand Int'!BH184,'Inputs &amp; Outputs'!$B$5,'Inputs &amp; Outputs'!$B$6)</f>
        <v>-3.0882819299076492E-2</v>
      </c>
      <c r="BI184">
        <f>NORMINV('Rand Int'!BI184,'Inputs &amp; Outputs'!$B$5,'Inputs &amp; Outputs'!$B$6)</f>
        <v>-8.7943828457675816E-2</v>
      </c>
      <c r="BJ184">
        <f>NORMINV('Rand Int'!BJ184,'Inputs &amp; Outputs'!$B$5,'Inputs &amp; Outputs'!$B$6)</f>
        <v>8.0726557180134953E-2</v>
      </c>
      <c r="BK184">
        <f>NORMINV('Rand Int'!BK184,'Inputs &amp; Outputs'!$B$5,'Inputs &amp; Outputs'!$B$6)</f>
        <v>0.14707706807792886</v>
      </c>
      <c r="BL184">
        <f>NORMINV('Rand Int'!BL184,'Inputs &amp; Outputs'!$B$5,'Inputs &amp; Outputs'!$B$6)</f>
        <v>4.5425094913753399E-2</v>
      </c>
      <c r="BM184">
        <f>NORMINV('Rand Int'!BM184,'Inputs &amp; Outputs'!$B$5,'Inputs &amp; Outputs'!$B$6)</f>
        <v>6.9985535945777416E-2</v>
      </c>
      <c r="BN184">
        <f>NORMINV('Rand Int'!BN184,'Inputs &amp; Outputs'!$B$5,'Inputs &amp; Outputs'!$B$6)</f>
        <v>0.11256710941873604</v>
      </c>
      <c r="BO184">
        <f>NORMINV('Rand Int'!BO184,'Inputs &amp; Outputs'!$B$5,'Inputs &amp; Outputs'!$B$6)</f>
        <v>6.9038630896464337E-2</v>
      </c>
      <c r="BP184">
        <f>NORMINV('Rand Int'!BP184,'Inputs &amp; Outputs'!$B$5,'Inputs &amp; Outputs'!$B$6)</f>
        <v>7.6650640466675996E-2</v>
      </c>
      <c r="BQ184">
        <f>NORMINV('Rand Int'!BQ184,'Inputs &amp; Outputs'!$B$5,'Inputs &amp; Outputs'!$B$6)</f>
        <v>7.5668572689880698E-2</v>
      </c>
      <c r="BR184">
        <f>NORMINV('Rand Int'!BR184,'Inputs &amp; Outputs'!$B$5,'Inputs &amp; Outputs'!$B$6)</f>
        <v>2.2569093641488007E-2</v>
      </c>
      <c r="BS184">
        <f>NORMINV('Rand Int'!BS184,'Inputs &amp; Outputs'!$B$5,'Inputs &amp; Outputs'!$B$6)</f>
        <v>-1.8695551271186037E-2</v>
      </c>
      <c r="BT184">
        <f>NORMINV('Rand Int'!BT184,'Inputs &amp; Outputs'!$B$5,'Inputs &amp; Outputs'!$B$6)</f>
        <v>-1.6418108122425737E-2</v>
      </c>
    </row>
    <row r="185" spans="1:72" x14ac:dyDescent="0.25">
      <c r="A185" s="1">
        <v>184</v>
      </c>
      <c r="C185">
        <f>NORMINV('Rand Int'!C185,'Inputs &amp; Outputs'!$B$5,'Inputs &amp; Outputs'!$B$6)</f>
        <v>2.3924403118344269E-2</v>
      </c>
      <c r="D185">
        <f>NORMINV('Rand Int'!D185,'Inputs &amp; Outputs'!$B$5,'Inputs &amp; Outputs'!$B$6)</f>
        <v>4.437615202900845E-2</v>
      </c>
      <c r="E185">
        <f>NORMINV('Rand Int'!E185,'Inputs &amp; Outputs'!$B$5,'Inputs &amp; Outputs'!$B$6)</f>
        <v>0.13350695515913735</v>
      </c>
      <c r="F185">
        <f>NORMINV('Rand Int'!F185,'Inputs &amp; Outputs'!$B$5,'Inputs &amp; Outputs'!$B$6)</f>
        <v>0.16675287966104235</v>
      </c>
      <c r="G185">
        <f>NORMINV('Rand Int'!G185,'Inputs &amp; Outputs'!$B$5,'Inputs &amp; Outputs'!$B$6)</f>
        <v>0.10305279444731213</v>
      </c>
      <c r="H185">
        <f>NORMINV('Rand Int'!H185,'Inputs &amp; Outputs'!$B$5,'Inputs &amp; Outputs'!$B$6)</f>
        <v>9.1846729689534778E-2</v>
      </c>
      <c r="I185">
        <f>NORMINV('Rand Int'!I185,'Inputs &amp; Outputs'!$B$5,'Inputs &amp; Outputs'!$B$6)</f>
        <v>4.3170720476836635E-2</v>
      </c>
      <c r="J185">
        <f>NORMINV('Rand Int'!J185,'Inputs &amp; Outputs'!$B$5,'Inputs &amp; Outputs'!$B$6)</f>
        <v>-2.4869102160232748E-2</v>
      </c>
      <c r="K185">
        <f>NORMINV('Rand Int'!K185,'Inputs &amp; Outputs'!$B$5,'Inputs &amp; Outputs'!$B$6)</f>
        <v>3.4874795543734446E-2</v>
      </c>
      <c r="L185">
        <f>NORMINV('Rand Int'!L185,'Inputs &amp; Outputs'!$B$5,'Inputs &amp; Outputs'!$B$6)</f>
        <v>-6.252834055850677E-2</v>
      </c>
      <c r="M185">
        <f>NORMINV('Rand Int'!M185,'Inputs &amp; Outputs'!$B$5,'Inputs &amp; Outputs'!$B$6)</f>
        <v>-5.5398138179163794E-2</v>
      </c>
      <c r="N185">
        <f>NORMINV('Rand Int'!N185,'Inputs &amp; Outputs'!$B$5,'Inputs &amp; Outputs'!$B$6)</f>
        <v>9.0490954299269705E-2</v>
      </c>
      <c r="O185">
        <f>NORMINV('Rand Int'!O185,'Inputs &amp; Outputs'!$B$5,'Inputs &amp; Outputs'!$B$6)</f>
        <v>7.5545836245878198E-2</v>
      </c>
      <c r="P185">
        <f>NORMINV('Rand Int'!P185,'Inputs &amp; Outputs'!$B$5,'Inputs &amp; Outputs'!$B$6)</f>
        <v>-5.455618177267138E-2</v>
      </c>
      <c r="Q185">
        <f>NORMINV('Rand Int'!Q185,'Inputs &amp; Outputs'!$B$5,'Inputs &amp; Outputs'!$B$6)</f>
        <v>0.15840625477245307</v>
      </c>
      <c r="R185">
        <f>NORMINV('Rand Int'!R185,'Inputs &amp; Outputs'!$B$5,'Inputs &amp; Outputs'!$B$6)</f>
        <v>-2.6360384640978826E-2</v>
      </c>
      <c r="S185">
        <f>NORMINV('Rand Int'!S185,'Inputs &amp; Outputs'!$B$5,'Inputs &amp; Outputs'!$B$6)</f>
        <v>8.6899626236196223E-2</v>
      </c>
      <c r="T185">
        <f>NORMINV('Rand Int'!T185,'Inputs &amp; Outputs'!$B$5,'Inputs &amp; Outputs'!$B$6)</f>
        <v>-3.3246746739056046E-2</v>
      </c>
      <c r="U185">
        <f>NORMINV('Rand Int'!U185,'Inputs &amp; Outputs'!$B$5,'Inputs &amp; Outputs'!$B$6)</f>
        <v>6.9690640271709153E-2</v>
      </c>
      <c r="V185">
        <f>NORMINV('Rand Int'!V185,'Inputs &amp; Outputs'!$B$5,'Inputs &amp; Outputs'!$B$6)</f>
        <v>3.5253100306777058E-2</v>
      </c>
      <c r="W185">
        <f>NORMINV('Rand Int'!W185,'Inputs &amp; Outputs'!$B$5,'Inputs &amp; Outputs'!$B$6)</f>
        <v>3.9020941430306003E-2</v>
      </c>
      <c r="X185">
        <f>NORMINV('Rand Int'!X185,'Inputs &amp; Outputs'!$B$5,'Inputs &amp; Outputs'!$B$6)</f>
        <v>4.3481342382580376E-2</v>
      </c>
      <c r="Y185">
        <f>NORMINV('Rand Int'!Y185,'Inputs &amp; Outputs'!$B$5,'Inputs &amp; Outputs'!$B$6)</f>
        <v>-0.1767074830798388</v>
      </c>
      <c r="Z185">
        <f>NORMINV('Rand Int'!Z185,'Inputs &amp; Outputs'!$B$5,'Inputs &amp; Outputs'!$B$6)</f>
        <v>6.6180127419833701E-3</v>
      </c>
      <c r="AA185">
        <f>NORMINV('Rand Int'!AA185,'Inputs &amp; Outputs'!$B$5,'Inputs &amp; Outputs'!$B$6)</f>
        <v>0.13502334025772988</v>
      </c>
      <c r="AB185">
        <f>NORMINV('Rand Int'!AB185,'Inputs &amp; Outputs'!$B$5,'Inputs &amp; Outputs'!$B$6)</f>
        <v>-3.9360827785253058E-2</v>
      </c>
      <c r="AC185">
        <f>NORMINV('Rand Int'!AC185,'Inputs &amp; Outputs'!$B$5,'Inputs &amp; Outputs'!$B$6)</f>
        <v>-1.4507337044297949E-3</v>
      </c>
      <c r="AD185">
        <f>NORMINV('Rand Int'!AD185,'Inputs &amp; Outputs'!$B$5,'Inputs &amp; Outputs'!$B$6)</f>
        <v>0.10056511925541368</v>
      </c>
      <c r="AE185">
        <f>NORMINV('Rand Int'!AE185,'Inputs &amp; Outputs'!$B$5,'Inputs &amp; Outputs'!$B$6)</f>
        <v>8.0842949156477092E-2</v>
      </c>
      <c r="AF185">
        <f>NORMINV('Rand Int'!AF185,'Inputs &amp; Outputs'!$B$5,'Inputs &amp; Outputs'!$B$6)</f>
        <v>7.8512188118465179E-2</v>
      </c>
      <c r="AG185">
        <f>NORMINV('Rand Int'!AG185,'Inputs &amp; Outputs'!$B$5,'Inputs &amp; Outputs'!$B$6)</f>
        <v>9.1789702526087619E-2</v>
      </c>
      <c r="AH185">
        <f>NORMINV('Rand Int'!AH185,'Inputs &amp; Outputs'!$B$5,'Inputs &amp; Outputs'!$B$6)</f>
        <v>-0.11732486014659402</v>
      </c>
      <c r="AI185">
        <f>NORMINV('Rand Int'!AI185,'Inputs &amp; Outputs'!$B$5,'Inputs &amp; Outputs'!$B$6)</f>
        <v>5.9506332957696972E-4</v>
      </c>
      <c r="AJ185">
        <f>NORMINV('Rand Int'!AJ185,'Inputs &amp; Outputs'!$B$5,'Inputs &amp; Outputs'!$B$6)</f>
        <v>-1.902565359121651E-2</v>
      </c>
      <c r="AK185">
        <f>NORMINV('Rand Int'!AK185,'Inputs &amp; Outputs'!$B$5,'Inputs &amp; Outputs'!$B$6)</f>
        <v>4.2074552337220975E-2</v>
      </c>
      <c r="AL185">
        <f>NORMINV('Rand Int'!AL185,'Inputs &amp; Outputs'!$B$5,'Inputs &amp; Outputs'!$B$6)</f>
        <v>0.1075365350652682</v>
      </c>
      <c r="AM185">
        <f>NORMINV('Rand Int'!AM185,'Inputs &amp; Outputs'!$B$5,'Inputs &amp; Outputs'!$B$6)</f>
        <v>0.15836435911432867</v>
      </c>
      <c r="AN185">
        <f>NORMINV('Rand Int'!AN185,'Inputs &amp; Outputs'!$B$5,'Inputs &amp; Outputs'!$B$6)</f>
        <v>5.8239718585313065E-2</v>
      </c>
      <c r="AO185">
        <f>NORMINV('Rand Int'!AO185,'Inputs &amp; Outputs'!$B$5,'Inputs &amp; Outputs'!$B$6)</f>
        <v>7.027440992480137E-2</v>
      </c>
      <c r="AP185">
        <f>NORMINV('Rand Int'!AP185,'Inputs &amp; Outputs'!$B$5,'Inputs &amp; Outputs'!$B$6)</f>
        <v>0.13676154283907832</v>
      </c>
      <c r="AQ185">
        <f>NORMINV('Rand Int'!AQ185,'Inputs &amp; Outputs'!$B$5,'Inputs &amp; Outputs'!$B$6)</f>
        <v>-2.0374069184873611E-2</v>
      </c>
      <c r="AR185">
        <f>NORMINV('Rand Int'!AR185,'Inputs &amp; Outputs'!$B$5,'Inputs &amp; Outputs'!$B$6)</f>
        <v>8.8805914118612231E-2</v>
      </c>
      <c r="AS185">
        <f>NORMINV('Rand Int'!AS185,'Inputs &amp; Outputs'!$B$5,'Inputs &amp; Outputs'!$B$6)</f>
        <v>3.9847926222783686E-2</v>
      </c>
      <c r="AT185">
        <f>NORMINV('Rand Int'!AT185,'Inputs &amp; Outputs'!$B$5,'Inputs &amp; Outputs'!$B$6)</f>
        <v>0.14906392113215561</v>
      </c>
      <c r="AU185">
        <f>NORMINV('Rand Int'!AU185,'Inputs &amp; Outputs'!$B$5,'Inputs &amp; Outputs'!$B$6)</f>
        <v>0.20584027278940309</v>
      </c>
      <c r="AV185">
        <f>NORMINV('Rand Int'!AV185,'Inputs &amp; Outputs'!$B$5,'Inputs &amp; Outputs'!$B$6)</f>
        <v>0.15030502183854644</v>
      </c>
      <c r="AW185">
        <f>NORMINV('Rand Int'!AW185,'Inputs &amp; Outputs'!$B$5,'Inputs &amp; Outputs'!$B$6)</f>
        <v>0.18251718991329885</v>
      </c>
      <c r="AX185">
        <f>NORMINV('Rand Int'!AX185,'Inputs &amp; Outputs'!$B$5,'Inputs &amp; Outputs'!$B$6)</f>
        <v>0.11923416513011194</v>
      </c>
      <c r="AY185">
        <f>NORMINV('Rand Int'!AY185,'Inputs &amp; Outputs'!$B$5,'Inputs &amp; Outputs'!$B$6)</f>
        <v>0.12282960649759607</v>
      </c>
      <c r="AZ185">
        <f>NORMINV('Rand Int'!AZ185,'Inputs &amp; Outputs'!$B$5,'Inputs &amp; Outputs'!$B$6)</f>
        <v>2.1958616305625817E-3</v>
      </c>
      <c r="BA185">
        <f>NORMINV('Rand Int'!BA185,'Inputs &amp; Outputs'!$B$5,'Inputs &amp; Outputs'!$B$6)</f>
        <v>5.6562681952639429E-2</v>
      </c>
      <c r="BB185">
        <f>NORMINV('Rand Int'!BB185,'Inputs &amp; Outputs'!$B$5,'Inputs &amp; Outputs'!$B$6)</f>
        <v>0.21573663479009186</v>
      </c>
      <c r="BC185">
        <f>NORMINV('Rand Int'!BC185,'Inputs &amp; Outputs'!$B$5,'Inputs &amp; Outputs'!$B$6)</f>
        <v>0.28259989844783562</v>
      </c>
      <c r="BD185">
        <f>NORMINV('Rand Int'!BD185,'Inputs &amp; Outputs'!$B$5,'Inputs &amp; Outputs'!$B$6)</f>
        <v>-8.4555952738362194E-2</v>
      </c>
      <c r="BE185">
        <f>NORMINV('Rand Int'!BE185,'Inputs &amp; Outputs'!$B$5,'Inputs &amp; Outputs'!$B$6)</f>
        <v>0.10392774274703598</v>
      </c>
      <c r="BF185">
        <f>NORMINV('Rand Int'!BF185,'Inputs &amp; Outputs'!$B$5,'Inputs &amp; Outputs'!$B$6)</f>
        <v>-5.2346340718690348E-2</v>
      </c>
      <c r="BG185">
        <f>NORMINV('Rand Int'!BG185,'Inputs &amp; Outputs'!$B$5,'Inputs &amp; Outputs'!$B$6)</f>
        <v>9.9831661181640996E-2</v>
      </c>
      <c r="BH185">
        <f>NORMINV('Rand Int'!BH185,'Inputs &amp; Outputs'!$B$5,'Inputs &amp; Outputs'!$B$6)</f>
        <v>0.16783058885209035</v>
      </c>
      <c r="BI185">
        <f>NORMINV('Rand Int'!BI185,'Inputs &amp; Outputs'!$B$5,'Inputs &amp; Outputs'!$B$6)</f>
        <v>3.8261200929097981E-2</v>
      </c>
      <c r="BJ185">
        <f>NORMINV('Rand Int'!BJ185,'Inputs &amp; Outputs'!$B$5,'Inputs &amp; Outputs'!$B$6)</f>
        <v>0.10257749130425495</v>
      </c>
      <c r="BK185">
        <f>NORMINV('Rand Int'!BK185,'Inputs &amp; Outputs'!$B$5,'Inputs &amp; Outputs'!$B$6)</f>
        <v>9.7798215344592071E-2</v>
      </c>
      <c r="BL185">
        <f>NORMINV('Rand Int'!BL185,'Inputs &amp; Outputs'!$B$5,'Inputs &amp; Outputs'!$B$6)</f>
        <v>-9.5584217391173343E-3</v>
      </c>
      <c r="BM185">
        <f>NORMINV('Rand Int'!BM185,'Inputs &amp; Outputs'!$B$5,'Inputs &amp; Outputs'!$B$6)</f>
        <v>-5.7752944252414395E-2</v>
      </c>
      <c r="BN185">
        <f>NORMINV('Rand Int'!BN185,'Inputs &amp; Outputs'!$B$5,'Inputs &amp; Outputs'!$B$6)</f>
        <v>-1.8464552996965533E-2</v>
      </c>
      <c r="BO185">
        <f>NORMINV('Rand Int'!BO185,'Inputs &amp; Outputs'!$B$5,'Inputs &amp; Outputs'!$B$6)</f>
        <v>6.6726958069338441E-2</v>
      </c>
      <c r="BP185">
        <f>NORMINV('Rand Int'!BP185,'Inputs &amp; Outputs'!$B$5,'Inputs &amp; Outputs'!$B$6)</f>
        <v>4.0851711009821795E-3</v>
      </c>
      <c r="BQ185">
        <f>NORMINV('Rand Int'!BQ185,'Inputs &amp; Outputs'!$B$5,'Inputs &amp; Outputs'!$B$6)</f>
        <v>-0.17803548594515484</v>
      </c>
      <c r="BR185">
        <f>NORMINV('Rand Int'!BR185,'Inputs &amp; Outputs'!$B$5,'Inputs &amp; Outputs'!$B$6)</f>
        <v>3.1740801350826249E-2</v>
      </c>
      <c r="BS185">
        <f>NORMINV('Rand Int'!BS185,'Inputs &amp; Outputs'!$B$5,'Inputs &amp; Outputs'!$B$6)</f>
        <v>9.2562130317451252E-2</v>
      </c>
      <c r="BT185">
        <f>NORMINV('Rand Int'!BT185,'Inputs &amp; Outputs'!$B$5,'Inputs &amp; Outputs'!$B$6)</f>
        <v>3.7820631258805332E-2</v>
      </c>
    </row>
    <row r="186" spans="1:72" x14ac:dyDescent="0.25">
      <c r="A186" s="1">
        <v>185</v>
      </c>
      <c r="C186">
        <f>NORMINV('Rand Int'!C186,'Inputs &amp; Outputs'!$B$5,'Inputs &amp; Outputs'!$B$6)</f>
        <v>5.2864521963291763E-2</v>
      </c>
      <c r="D186">
        <f>NORMINV('Rand Int'!D186,'Inputs &amp; Outputs'!$B$5,'Inputs &amp; Outputs'!$B$6)</f>
        <v>9.4144980346590273E-2</v>
      </c>
      <c r="E186">
        <f>NORMINV('Rand Int'!E186,'Inputs &amp; Outputs'!$B$5,'Inputs &amp; Outputs'!$B$6)</f>
        <v>3.1500335847076413E-2</v>
      </c>
      <c r="F186">
        <f>NORMINV('Rand Int'!F186,'Inputs &amp; Outputs'!$B$5,'Inputs &amp; Outputs'!$B$6)</f>
        <v>2.398031148159762E-2</v>
      </c>
      <c r="G186">
        <f>NORMINV('Rand Int'!G186,'Inputs &amp; Outputs'!$B$5,'Inputs &amp; Outputs'!$B$6)</f>
        <v>6.6043272664445346E-2</v>
      </c>
      <c r="H186">
        <f>NORMINV('Rand Int'!H186,'Inputs &amp; Outputs'!$B$5,'Inputs &amp; Outputs'!$B$6)</f>
        <v>4.9179459883039164E-2</v>
      </c>
      <c r="I186">
        <f>NORMINV('Rand Int'!I186,'Inputs &amp; Outputs'!$B$5,'Inputs &amp; Outputs'!$B$6)</f>
        <v>-2.8506742708690788E-2</v>
      </c>
      <c r="J186">
        <f>NORMINV('Rand Int'!J186,'Inputs &amp; Outputs'!$B$5,'Inputs &amp; Outputs'!$B$6)</f>
        <v>4.9260445791982826E-2</v>
      </c>
      <c r="K186">
        <f>NORMINV('Rand Int'!K186,'Inputs &amp; Outputs'!$B$5,'Inputs &amp; Outputs'!$B$6)</f>
        <v>3.061119958853236E-2</v>
      </c>
      <c r="L186">
        <f>NORMINV('Rand Int'!L186,'Inputs &amp; Outputs'!$B$5,'Inputs &amp; Outputs'!$B$6)</f>
        <v>0.23675795712119393</v>
      </c>
      <c r="M186">
        <f>NORMINV('Rand Int'!M186,'Inputs &amp; Outputs'!$B$5,'Inputs &amp; Outputs'!$B$6)</f>
        <v>-2.7363411909690008E-2</v>
      </c>
      <c r="N186">
        <f>NORMINV('Rand Int'!N186,'Inputs &amp; Outputs'!$B$5,'Inputs &amp; Outputs'!$B$6)</f>
        <v>3.064914601288965E-3</v>
      </c>
      <c r="O186">
        <f>NORMINV('Rand Int'!O186,'Inputs &amp; Outputs'!$B$5,'Inputs &amp; Outputs'!$B$6)</f>
        <v>0.1363267777565898</v>
      </c>
      <c r="P186">
        <f>NORMINV('Rand Int'!P186,'Inputs &amp; Outputs'!$B$5,'Inputs &amp; Outputs'!$B$6)</f>
        <v>0.13770929168857687</v>
      </c>
      <c r="Q186">
        <f>NORMINV('Rand Int'!Q186,'Inputs &amp; Outputs'!$B$5,'Inputs &amp; Outputs'!$B$6)</f>
        <v>-4.4709400256309761E-2</v>
      </c>
      <c r="R186">
        <f>NORMINV('Rand Int'!R186,'Inputs &amp; Outputs'!$B$5,'Inputs &amp; Outputs'!$B$6)</f>
        <v>8.6332970474154072E-2</v>
      </c>
      <c r="S186">
        <f>NORMINV('Rand Int'!S186,'Inputs &amp; Outputs'!$B$5,'Inputs &amp; Outputs'!$B$6)</f>
        <v>0.28329724445535864</v>
      </c>
      <c r="T186">
        <f>NORMINV('Rand Int'!T186,'Inputs &amp; Outputs'!$B$5,'Inputs &amp; Outputs'!$B$6)</f>
        <v>2.0251695405354708E-3</v>
      </c>
      <c r="U186">
        <f>NORMINV('Rand Int'!U186,'Inputs &amp; Outputs'!$B$5,'Inputs &amp; Outputs'!$B$6)</f>
        <v>7.8309040249442879E-2</v>
      </c>
      <c r="V186">
        <f>NORMINV('Rand Int'!V186,'Inputs &amp; Outputs'!$B$5,'Inputs &amp; Outputs'!$B$6)</f>
        <v>3.1684033526700364E-2</v>
      </c>
      <c r="W186">
        <f>NORMINV('Rand Int'!W186,'Inputs &amp; Outputs'!$B$5,'Inputs &amp; Outputs'!$B$6)</f>
        <v>2.4343334196729696E-2</v>
      </c>
      <c r="X186">
        <f>NORMINV('Rand Int'!X186,'Inputs &amp; Outputs'!$B$5,'Inputs &amp; Outputs'!$B$6)</f>
        <v>-4.2260704419125161E-2</v>
      </c>
      <c r="Y186">
        <f>NORMINV('Rand Int'!Y186,'Inputs &amp; Outputs'!$B$5,'Inputs &amp; Outputs'!$B$6)</f>
        <v>1.4231309357883734E-2</v>
      </c>
      <c r="Z186">
        <f>NORMINV('Rand Int'!Z186,'Inputs &amp; Outputs'!$B$5,'Inputs &amp; Outputs'!$B$6)</f>
        <v>3.6754906035643187E-2</v>
      </c>
      <c r="AA186">
        <f>NORMINV('Rand Int'!AA186,'Inputs &amp; Outputs'!$B$5,'Inputs &amp; Outputs'!$B$6)</f>
        <v>0.15487548092889325</v>
      </c>
      <c r="AB186">
        <f>NORMINV('Rand Int'!AB186,'Inputs &amp; Outputs'!$B$5,'Inputs &amp; Outputs'!$B$6)</f>
        <v>0.11724652426528728</v>
      </c>
      <c r="AC186">
        <f>NORMINV('Rand Int'!AC186,'Inputs &amp; Outputs'!$B$5,'Inputs &amp; Outputs'!$B$6)</f>
        <v>9.7773721291483179E-2</v>
      </c>
      <c r="AD186">
        <f>NORMINV('Rand Int'!AD186,'Inputs &amp; Outputs'!$B$5,'Inputs &amp; Outputs'!$B$6)</f>
        <v>1.9926669373984761E-2</v>
      </c>
      <c r="AE186">
        <f>NORMINV('Rand Int'!AE186,'Inputs &amp; Outputs'!$B$5,'Inputs &amp; Outputs'!$B$6)</f>
        <v>8.0225654433082147E-2</v>
      </c>
      <c r="AF186">
        <f>NORMINV('Rand Int'!AF186,'Inputs &amp; Outputs'!$B$5,'Inputs &amp; Outputs'!$B$6)</f>
        <v>0.15160743032688601</v>
      </c>
      <c r="AG186">
        <f>NORMINV('Rand Int'!AG186,'Inputs &amp; Outputs'!$B$5,'Inputs &amp; Outputs'!$B$6)</f>
        <v>0.10797305455054182</v>
      </c>
      <c r="AH186">
        <f>NORMINV('Rand Int'!AH186,'Inputs &amp; Outputs'!$B$5,'Inputs &amp; Outputs'!$B$6)</f>
        <v>0.1827087521508271</v>
      </c>
      <c r="AI186">
        <f>NORMINV('Rand Int'!AI186,'Inputs &amp; Outputs'!$B$5,'Inputs &amp; Outputs'!$B$6)</f>
        <v>2.2745150324547179E-2</v>
      </c>
      <c r="AJ186">
        <f>NORMINV('Rand Int'!AJ186,'Inputs &amp; Outputs'!$B$5,'Inputs &amp; Outputs'!$B$6)</f>
        <v>0.12527477866400377</v>
      </c>
      <c r="AK186">
        <f>NORMINV('Rand Int'!AK186,'Inputs &amp; Outputs'!$B$5,'Inputs &amp; Outputs'!$B$6)</f>
        <v>0.18657132398948931</v>
      </c>
      <c r="AL186">
        <f>NORMINV('Rand Int'!AL186,'Inputs &amp; Outputs'!$B$5,'Inputs &amp; Outputs'!$B$6)</f>
        <v>7.8812153324709561E-2</v>
      </c>
      <c r="AM186">
        <f>NORMINV('Rand Int'!AM186,'Inputs &amp; Outputs'!$B$5,'Inputs &amp; Outputs'!$B$6)</f>
        <v>0.12912418234657441</v>
      </c>
      <c r="AN186">
        <f>NORMINV('Rand Int'!AN186,'Inputs &amp; Outputs'!$B$5,'Inputs &amp; Outputs'!$B$6)</f>
        <v>4.6948870087045083E-2</v>
      </c>
      <c r="AO186">
        <f>NORMINV('Rand Int'!AO186,'Inputs &amp; Outputs'!$B$5,'Inputs &amp; Outputs'!$B$6)</f>
        <v>9.7773387311345467E-2</v>
      </c>
      <c r="AP186">
        <f>NORMINV('Rand Int'!AP186,'Inputs &amp; Outputs'!$B$5,'Inputs &amp; Outputs'!$B$6)</f>
        <v>5.3417327596007994E-2</v>
      </c>
      <c r="AQ186">
        <f>NORMINV('Rand Int'!AQ186,'Inputs &amp; Outputs'!$B$5,'Inputs &amp; Outputs'!$B$6)</f>
        <v>8.3190239516628628E-2</v>
      </c>
      <c r="AR186">
        <f>NORMINV('Rand Int'!AR186,'Inputs &amp; Outputs'!$B$5,'Inputs &amp; Outputs'!$B$6)</f>
        <v>8.62378565761176E-2</v>
      </c>
      <c r="AS186">
        <f>NORMINV('Rand Int'!AS186,'Inputs &amp; Outputs'!$B$5,'Inputs &amp; Outputs'!$B$6)</f>
        <v>2.5831892585024996E-2</v>
      </c>
      <c r="AT186">
        <f>NORMINV('Rand Int'!AT186,'Inputs &amp; Outputs'!$B$5,'Inputs &amp; Outputs'!$B$6)</f>
        <v>-5.3898832884106157E-2</v>
      </c>
      <c r="AU186">
        <f>NORMINV('Rand Int'!AU186,'Inputs &amp; Outputs'!$B$5,'Inputs &amp; Outputs'!$B$6)</f>
        <v>0.18431080417012111</v>
      </c>
      <c r="AV186">
        <f>NORMINV('Rand Int'!AV186,'Inputs &amp; Outputs'!$B$5,'Inputs &amp; Outputs'!$B$6)</f>
        <v>-4.3730005344348732E-4</v>
      </c>
      <c r="AW186">
        <f>NORMINV('Rand Int'!AW186,'Inputs &amp; Outputs'!$B$5,'Inputs &amp; Outputs'!$B$6)</f>
        <v>0.12200788316178242</v>
      </c>
      <c r="AX186">
        <f>NORMINV('Rand Int'!AX186,'Inputs &amp; Outputs'!$B$5,'Inputs &amp; Outputs'!$B$6)</f>
        <v>0.23847837726361715</v>
      </c>
      <c r="AY186">
        <f>NORMINV('Rand Int'!AY186,'Inputs &amp; Outputs'!$B$5,'Inputs &amp; Outputs'!$B$6)</f>
        <v>0.13790575133540203</v>
      </c>
      <c r="AZ186">
        <f>NORMINV('Rand Int'!AZ186,'Inputs &amp; Outputs'!$B$5,'Inputs &amp; Outputs'!$B$6)</f>
        <v>8.7145190483096546E-2</v>
      </c>
      <c r="BA186">
        <f>NORMINV('Rand Int'!BA186,'Inputs &amp; Outputs'!$B$5,'Inputs &amp; Outputs'!$B$6)</f>
        <v>5.812009558452471E-2</v>
      </c>
      <c r="BB186">
        <f>NORMINV('Rand Int'!BB186,'Inputs &amp; Outputs'!$B$5,'Inputs &amp; Outputs'!$B$6)</f>
        <v>8.8541323467409352E-2</v>
      </c>
      <c r="BC186">
        <f>NORMINV('Rand Int'!BC186,'Inputs &amp; Outputs'!$B$5,'Inputs &amp; Outputs'!$B$6)</f>
        <v>-4.934299832559938E-2</v>
      </c>
      <c r="BD186">
        <f>NORMINV('Rand Int'!BD186,'Inputs &amp; Outputs'!$B$5,'Inputs &amp; Outputs'!$B$6)</f>
        <v>0.13470773792295782</v>
      </c>
      <c r="BE186">
        <f>NORMINV('Rand Int'!BE186,'Inputs &amp; Outputs'!$B$5,'Inputs &amp; Outputs'!$B$6)</f>
        <v>0.12226840903205052</v>
      </c>
      <c r="BF186">
        <f>NORMINV('Rand Int'!BF186,'Inputs &amp; Outputs'!$B$5,'Inputs &amp; Outputs'!$B$6)</f>
        <v>-1.102336205291661E-2</v>
      </c>
      <c r="BG186">
        <f>NORMINV('Rand Int'!BG186,'Inputs &amp; Outputs'!$B$5,'Inputs &amp; Outputs'!$B$6)</f>
        <v>-5.2548393894570819E-2</v>
      </c>
      <c r="BH186">
        <f>NORMINV('Rand Int'!BH186,'Inputs &amp; Outputs'!$B$5,'Inputs &amp; Outputs'!$B$6)</f>
        <v>-1.0350374396203413E-2</v>
      </c>
      <c r="BI186">
        <f>NORMINV('Rand Int'!BI186,'Inputs &amp; Outputs'!$B$5,'Inputs &amp; Outputs'!$B$6)</f>
        <v>-2.0243082183423786E-2</v>
      </c>
      <c r="BJ186">
        <f>NORMINV('Rand Int'!BJ186,'Inputs &amp; Outputs'!$B$5,'Inputs &amp; Outputs'!$B$6)</f>
        <v>-3.1841350558088038E-2</v>
      </c>
      <c r="BK186">
        <f>NORMINV('Rand Int'!BK186,'Inputs &amp; Outputs'!$B$5,'Inputs &amp; Outputs'!$B$6)</f>
        <v>-5.4826714745422223E-2</v>
      </c>
      <c r="BL186">
        <f>NORMINV('Rand Int'!BL186,'Inputs &amp; Outputs'!$B$5,'Inputs &amp; Outputs'!$B$6)</f>
        <v>6.6490156000617709E-2</v>
      </c>
      <c r="BM186">
        <f>NORMINV('Rand Int'!BM186,'Inputs &amp; Outputs'!$B$5,'Inputs &amp; Outputs'!$B$6)</f>
        <v>3.7704967406877177E-2</v>
      </c>
      <c r="BN186">
        <f>NORMINV('Rand Int'!BN186,'Inputs &amp; Outputs'!$B$5,'Inputs &amp; Outputs'!$B$6)</f>
        <v>0.11857764400443034</v>
      </c>
      <c r="BO186">
        <f>NORMINV('Rand Int'!BO186,'Inputs &amp; Outputs'!$B$5,'Inputs &amp; Outputs'!$B$6)</f>
        <v>5.4534508183434076E-2</v>
      </c>
      <c r="BP186">
        <f>NORMINV('Rand Int'!BP186,'Inputs &amp; Outputs'!$B$5,'Inputs &amp; Outputs'!$B$6)</f>
        <v>8.1467428321882182E-2</v>
      </c>
      <c r="BQ186">
        <f>NORMINV('Rand Int'!BQ186,'Inputs &amp; Outputs'!$B$5,'Inputs &amp; Outputs'!$B$6)</f>
        <v>6.6693550256994194E-2</v>
      </c>
      <c r="BR186">
        <f>NORMINV('Rand Int'!BR186,'Inputs &amp; Outputs'!$B$5,'Inputs &amp; Outputs'!$B$6)</f>
        <v>-8.1545468058816406E-2</v>
      </c>
      <c r="BS186">
        <f>NORMINV('Rand Int'!BS186,'Inputs &amp; Outputs'!$B$5,'Inputs &amp; Outputs'!$B$6)</f>
        <v>0.10408347766215913</v>
      </c>
      <c r="BT186">
        <f>NORMINV('Rand Int'!BT186,'Inputs &amp; Outputs'!$B$5,'Inputs &amp; Outputs'!$B$6)</f>
        <v>0.10688235829903596</v>
      </c>
    </row>
    <row r="187" spans="1:72" x14ac:dyDescent="0.25">
      <c r="A187" s="1">
        <v>186</v>
      </c>
      <c r="C187">
        <f>NORMINV('Rand Int'!C187,'Inputs &amp; Outputs'!$B$5,'Inputs &amp; Outputs'!$B$6)</f>
        <v>0.18696377809219611</v>
      </c>
      <c r="D187">
        <f>NORMINV('Rand Int'!D187,'Inputs &amp; Outputs'!$B$5,'Inputs &amp; Outputs'!$B$6)</f>
        <v>9.9910316935394955E-2</v>
      </c>
      <c r="E187">
        <f>NORMINV('Rand Int'!E187,'Inputs &amp; Outputs'!$B$5,'Inputs &amp; Outputs'!$B$6)</f>
        <v>9.3411362669472725E-2</v>
      </c>
      <c r="F187">
        <f>NORMINV('Rand Int'!F187,'Inputs &amp; Outputs'!$B$5,'Inputs &amp; Outputs'!$B$6)</f>
        <v>0.21371763696566787</v>
      </c>
      <c r="G187">
        <f>NORMINV('Rand Int'!G187,'Inputs &amp; Outputs'!$B$5,'Inputs &amp; Outputs'!$B$6)</f>
        <v>4.4279189395079493E-2</v>
      </c>
      <c r="H187">
        <f>NORMINV('Rand Int'!H187,'Inputs &amp; Outputs'!$B$5,'Inputs &amp; Outputs'!$B$6)</f>
        <v>0.11757161811575885</v>
      </c>
      <c r="I187">
        <f>NORMINV('Rand Int'!I187,'Inputs &amp; Outputs'!$B$5,'Inputs &amp; Outputs'!$B$6)</f>
        <v>9.2263699294024989E-2</v>
      </c>
      <c r="J187">
        <f>NORMINV('Rand Int'!J187,'Inputs &amp; Outputs'!$B$5,'Inputs &amp; Outputs'!$B$6)</f>
        <v>6.163730347939092E-2</v>
      </c>
      <c r="K187">
        <f>NORMINV('Rand Int'!K187,'Inputs &amp; Outputs'!$B$5,'Inputs &amp; Outputs'!$B$6)</f>
        <v>0.18118989231621796</v>
      </c>
      <c r="L187">
        <f>NORMINV('Rand Int'!L187,'Inputs &amp; Outputs'!$B$5,'Inputs &amp; Outputs'!$B$6)</f>
        <v>4.6626351261229632E-2</v>
      </c>
      <c r="M187">
        <f>NORMINV('Rand Int'!M187,'Inputs &amp; Outputs'!$B$5,'Inputs &amp; Outputs'!$B$6)</f>
        <v>3.3848684295214759E-2</v>
      </c>
      <c r="N187">
        <f>NORMINV('Rand Int'!N187,'Inputs &amp; Outputs'!$B$5,'Inputs &amp; Outputs'!$B$6)</f>
        <v>0.12286265970575602</v>
      </c>
      <c r="O187">
        <f>NORMINV('Rand Int'!O187,'Inputs &amp; Outputs'!$B$5,'Inputs &amp; Outputs'!$B$6)</f>
        <v>0.19736785005845789</v>
      </c>
      <c r="P187">
        <f>NORMINV('Rand Int'!P187,'Inputs &amp; Outputs'!$B$5,'Inputs &amp; Outputs'!$B$6)</f>
        <v>9.1810304088175032E-2</v>
      </c>
      <c r="Q187">
        <f>NORMINV('Rand Int'!Q187,'Inputs &amp; Outputs'!$B$5,'Inputs &amp; Outputs'!$B$6)</f>
        <v>4.2784045840662505E-2</v>
      </c>
      <c r="R187">
        <f>NORMINV('Rand Int'!R187,'Inputs &amp; Outputs'!$B$5,'Inputs &amp; Outputs'!$B$6)</f>
        <v>4.7103573270011675E-3</v>
      </c>
      <c r="S187">
        <f>NORMINV('Rand Int'!S187,'Inputs &amp; Outputs'!$B$5,'Inputs &amp; Outputs'!$B$6)</f>
        <v>7.8266262129093919E-2</v>
      </c>
      <c r="T187">
        <f>NORMINV('Rand Int'!T187,'Inputs &amp; Outputs'!$B$5,'Inputs &amp; Outputs'!$B$6)</f>
        <v>9.9669341996259847E-2</v>
      </c>
      <c r="U187">
        <f>NORMINV('Rand Int'!U187,'Inputs &amp; Outputs'!$B$5,'Inputs &amp; Outputs'!$B$6)</f>
        <v>0.10746168055606931</v>
      </c>
      <c r="V187">
        <f>NORMINV('Rand Int'!V187,'Inputs &amp; Outputs'!$B$5,'Inputs &amp; Outputs'!$B$6)</f>
        <v>0.21927546976592535</v>
      </c>
      <c r="W187">
        <f>NORMINV('Rand Int'!W187,'Inputs &amp; Outputs'!$B$5,'Inputs &amp; Outputs'!$B$6)</f>
        <v>-3.0858214747273321E-2</v>
      </c>
      <c r="X187">
        <f>NORMINV('Rand Int'!X187,'Inputs &amp; Outputs'!$B$5,'Inputs &amp; Outputs'!$B$6)</f>
        <v>5.6937260315900066E-2</v>
      </c>
      <c r="Y187">
        <f>NORMINV('Rand Int'!Y187,'Inputs &amp; Outputs'!$B$5,'Inputs &amp; Outputs'!$B$6)</f>
        <v>-7.4756539554818729E-2</v>
      </c>
      <c r="Z187">
        <f>NORMINV('Rand Int'!Z187,'Inputs &amp; Outputs'!$B$5,'Inputs &amp; Outputs'!$B$6)</f>
        <v>2.0198426972600013E-2</v>
      </c>
      <c r="AA187">
        <f>NORMINV('Rand Int'!AA187,'Inputs &amp; Outputs'!$B$5,'Inputs &amp; Outputs'!$B$6)</f>
        <v>-3.3685245253146395E-2</v>
      </c>
      <c r="AB187">
        <f>NORMINV('Rand Int'!AB187,'Inputs &amp; Outputs'!$B$5,'Inputs &amp; Outputs'!$B$6)</f>
        <v>7.857850190021376E-2</v>
      </c>
      <c r="AC187">
        <f>NORMINV('Rand Int'!AC187,'Inputs &amp; Outputs'!$B$5,'Inputs &amp; Outputs'!$B$6)</f>
        <v>-7.8911820512631015E-4</v>
      </c>
      <c r="AD187">
        <f>NORMINV('Rand Int'!AD187,'Inputs &amp; Outputs'!$B$5,'Inputs &amp; Outputs'!$B$6)</f>
        <v>6.7287827153772045E-2</v>
      </c>
      <c r="AE187">
        <f>NORMINV('Rand Int'!AE187,'Inputs &amp; Outputs'!$B$5,'Inputs &amp; Outputs'!$B$6)</f>
        <v>6.5935128777665289E-3</v>
      </c>
      <c r="AF187">
        <f>NORMINV('Rand Int'!AF187,'Inputs &amp; Outputs'!$B$5,'Inputs &amp; Outputs'!$B$6)</f>
        <v>0.13636077797632692</v>
      </c>
      <c r="AG187">
        <f>NORMINV('Rand Int'!AG187,'Inputs &amp; Outputs'!$B$5,'Inputs &amp; Outputs'!$B$6)</f>
        <v>9.9432221912680405E-2</v>
      </c>
      <c r="AH187">
        <f>NORMINV('Rand Int'!AH187,'Inputs &amp; Outputs'!$B$5,'Inputs &amp; Outputs'!$B$6)</f>
        <v>8.7177176587691085E-2</v>
      </c>
      <c r="AI187">
        <f>NORMINV('Rand Int'!AI187,'Inputs &amp; Outputs'!$B$5,'Inputs &amp; Outputs'!$B$6)</f>
        <v>4.4063573763111472E-2</v>
      </c>
      <c r="AJ187">
        <f>NORMINV('Rand Int'!AJ187,'Inputs &amp; Outputs'!$B$5,'Inputs &amp; Outputs'!$B$6)</f>
        <v>-2.0216971382806675E-2</v>
      </c>
      <c r="AK187">
        <f>NORMINV('Rand Int'!AK187,'Inputs &amp; Outputs'!$B$5,'Inputs &amp; Outputs'!$B$6)</f>
        <v>0.16145457681290301</v>
      </c>
      <c r="AL187">
        <f>NORMINV('Rand Int'!AL187,'Inputs &amp; Outputs'!$B$5,'Inputs &amp; Outputs'!$B$6)</f>
        <v>4.7379830283456943E-2</v>
      </c>
      <c r="AM187">
        <f>NORMINV('Rand Int'!AM187,'Inputs &amp; Outputs'!$B$5,'Inputs &amp; Outputs'!$B$6)</f>
        <v>3.7551114555309781E-2</v>
      </c>
      <c r="AN187">
        <f>NORMINV('Rand Int'!AN187,'Inputs &amp; Outputs'!$B$5,'Inputs &amp; Outputs'!$B$6)</f>
        <v>8.4510152040674635E-2</v>
      </c>
      <c r="AO187">
        <f>NORMINV('Rand Int'!AO187,'Inputs &amp; Outputs'!$B$5,'Inputs &amp; Outputs'!$B$6)</f>
        <v>0.16347039188654033</v>
      </c>
      <c r="AP187">
        <f>NORMINV('Rand Int'!AP187,'Inputs &amp; Outputs'!$B$5,'Inputs &amp; Outputs'!$B$6)</f>
        <v>1.072474476213766E-2</v>
      </c>
      <c r="AQ187">
        <f>NORMINV('Rand Int'!AQ187,'Inputs &amp; Outputs'!$B$5,'Inputs &amp; Outputs'!$B$6)</f>
        <v>0.13160089935455876</v>
      </c>
      <c r="AR187">
        <f>NORMINV('Rand Int'!AR187,'Inputs &amp; Outputs'!$B$5,'Inputs &amp; Outputs'!$B$6)</f>
        <v>9.7994304565675761E-2</v>
      </c>
      <c r="AS187">
        <f>NORMINV('Rand Int'!AS187,'Inputs &amp; Outputs'!$B$5,'Inputs &amp; Outputs'!$B$6)</f>
        <v>0.16668379226196572</v>
      </c>
      <c r="AT187">
        <f>NORMINV('Rand Int'!AT187,'Inputs &amp; Outputs'!$B$5,'Inputs &amp; Outputs'!$B$6)</f>
        <v>6.7052978385367071E-2</v>
      </c>
      <c r="AU187">
        <f>NORMINV('Rand Int'!AU187,'Inputs &amp; Outputs'!$B$5,'Inputs &amp; Outputs'!$B$6)</f>
        <v>5.1952770264571964E-2</v>
      </c>
      <c r="AV187">
        <f>NORMINV('Rand Int'!AV187,'Inputs &amp; Outputs'!$B$5,'Inputs &amp; Outputs'!$B$6)</f>
        <v>-3.2697068191920642E-2</v>
      </c>
      <c r="AW187">
        <f>NORMINV('Rand Int'!AW187,'Inputs &amp; Outputs'!$B$5,'Inputs &amp; Outputs'!$B$6)</f>
        <v>0.12212393556634935</v>
      </c>
      <c r="AX187">
        <f>NORMINV('Rand Int'!AX187,'Inputs &amp; Outputs'!$B$5,'Inputs &amp; Outputs'!$B$6)</f>
        <v>1.8465952913463292E-2</v>
      </c>
      <c r="AY187">
        <f>NORMINV('Rand Int'!AY187,'Inputs &amp; Outputs'!$B$5,'Inputs &amp; Outputs'!$B$6)</f>
        <v>4.544370732120967E-2</v>
      </c>
      <c r="AZ187">
        <f>NORMINV('Rand Int'!AZ187,'Inputs &amp; Outputs'!$B$5,'Inputs &amp; Outputs'!$B$6)</f>
        <v>6.218993265916449E-2</v>
      </c>
      <c r="BA187">
        <f>NORMINV('Rand Int'!BA187,'Inputs &amp; Outputs'!$B$5,'Inputs &amp; Outputs'!$B$6)</f>
        <v>4.6191524477980229E-2</v>
      </c>
      <c r="BB187">
        <f>NORMINV('Rand Int'!BB187,'Inputs &amp; Outputs'!$B$5,'Inputs &amp; Outputs'!$B$6)</f>
        <v>9.7102182290686012E-2</v>
      </c>
      <c r="BC187">
        <f>NORMINV('Rand Int'!BC187,'Inputs &amp; Outputs'!$B$5,'Inputs &amp; Outputs'!$B$6)</f>
        <v>5.8446439457805394E-2</v>
      </c>
      <c r="BD187">
        <f>NORMINV('Rand Int'!BD187,'Inputs &amp; Outputs'!$B$5,'Inputs &amp; Outputs'!$B$6)</f>
        <v>5.9823369187575672E-2</v>
      </c>
      <c r="BE187">
        <f>NORMINV('Rand Int'!BE187,'Inputs &amp; Outputs'!$B$5,'Inputs &amp; Outputs'!$B$6)</f>
        <v>0.17242996625133822</v>
      </c>
      <c r="BF187">
        <f>NORMINV('Rand Int'!BF187,'Inputs &amp; Outputs'!$B$5,'Inputs &amp; Outputs'!$B$6)</f>
        <v>0.1743289684522028</v>
      </c>
      <c r="BG187">
        <f>NORMINV('Rand Int'!BG187,'Inputs &amp; Outputs'!$B$5,'Inputs &amp; Outputs'!$B$6)</f>
        <v>0.14195884242798715</v>
      </c>
      <c r="BH187">
        <f>NORMINV('Rand Int'!BH187,'Inputs &amp; Outputs'!$B$5,'Inputs &amp; Outputs'!$B$6)</f>
        <v>-2.8925026238304646E-3</v>
      </c>
      <c r="BI187">
        <f>NORMINV('Rand Int'!BI187,'Inputs &amp; Outputs'!$B$5,'Inputs &amp; Outputs'!$B$6)</f>
        <v>-6.5962831309080205E-2</v>
      </c>
      <c r="BJ187">
        <f>NORMINV('Rand Int'!BJ187,'Inputs &amp; Outputs'!$B$5,'Inputs &amp; Outputs'!$B$6)</f>
        <v>0.11350117191349884</v>
      </c>
      <c r="BK187">
        <f>NORMINV('Rand Int'!BK187,'Inputs &amp; Outputs'!$B$5,'Inputs &amp; Outputs'!$B$6)</f>
        <v>0.17287014379671051</v>
      </c>
      <c r="BL187">
        <f>NORMINV('Rand Int'!BL187,'Inputs &amp; Outputs'!$B$5,'Inputs &amp; Outputs'!$B$6)</f>
        <v>0.1693714413645323</v>
      </c>
      <c r="BM187">
        <f>NORMINV('Rand Int'!BM187,'Inputs &amp; Outputs'!$B$5,'Inputs &amp; Outputs'!$B$6)</f>
        <v>0.18180901907728175</v>
      </c>
      <c r="BN187">
        <f>NORMINV('Rand Int'!BN187,'Inputs &amp; Outputs'!$B$5,'Inputs &amp; Outputs'!$B$6)</f>
        <v>0.16229365353812855</v>
      </c>
      <c r="BO187">
        <f>NORMINV('Rand Int'!BO187,'Inputs &amp; Outputs'!$B$5,'Inputs &amp; Outputs'!$B$6)</f>
        <v>0.23936593494442096</v>
      </c>
      <c r="BP187">
        <f>NORMINV('Rand Int'!BP187,'Inputs &amp; Outputs'!$B$5,'Inputs &amp; Outputs'!$B$6)</f>
        <v>-2.0508657921243567E-2</v>
      </c>
      <c r="BQ187">
        <f>NORMINV('Rand Int'!BQ187,'Inputs &amp; Outputs'!$B$5,'Inputs &amp; Outputs'!$B$6)</f>
        <v>2.1125224662170171E-2</v>
      </c>
      <c r="BR187">
        <f>NORMINV('Rand Int'!BR187,'Inputs &amp; Outputs'!$B$5,'Inputs &amp; Outputs'!$B$6)</f>
        <v>4.4674637068998581E-2</v>
      </c>
      <c r="BS187">
        <f>NORMINV('Rand Int'!BS187,'Inputs &amp; Outputs'!$B$5,'Inputs &amp; Outputs'!$B$6)</f>
        <v>7.4613675076103586E-2</v>
      </c>
      <c r="BT187">
        <f>NORMINV('Rand Int'!BT187,'Inputs &amp; Outputs'!$B$5,'Inputs &amp; Outputs'!$B$6)</f>
        <v>1.150423748875639E-2</v>
      </c>
    </row>
    <row r="188" spans="1:72" x14ac:dyDescent="0.25">
      <c r="A188" s="1">
        <v>187</v>
      </c>
      <c r="C188">
        <f>NORMINV('Rand Int'!C188,'Inputs &amp; Outputs'!$B$5,'Inputs &amp; Outputs'!$B$6)</f>
        <v>7.9410542429968783E-2</v>
      </c>
      <c r="D188">
        <f>NORMINV('Rand Int'!D188,'Inputs &amp; Outputs'!$B$5,'Inputs &amp; Outputs'!$B$6)</f>
        <v>0.12265363332602346</v>
      </c>
      <c r="E188">
        <f>NORMINV('Rand Int'!E188,'Inputs &amp; Outputs'!$B$5,'Inputs &amp; Outputs'!$B$6)</f>
        <v>0.14362544078858697</v>
      </c>
      <c r="F188">
        <f>NORMINV('Rand Int'!F188,'Inputs &amp; Outputs'!$B$5,'Inputs &amp; Outputs'!$B$6)</f>
        <v>6.588431460993785E-2</v>
      </c>
      <c r="G188">
        <f>NORMINV('Rand Int'!G188,'Inputs &amp; Outputs'!$B$5,'Inputs &amp; Outputs'!$B$6)</f>
        <v>4.0597719190621509E-2</v>
      </c>
      <c r="H188">
        <f>NORMINV('Rand Int'!H188,'Inputs &amp; Outputs'!$B$5,'Inputs &amp; Outputs'!$B$6)</f>
        <v>5.3969535322627313E-2</v>
      </c>
      <c r="I188">
        <f>NORMINV('Rand Int'!I188,'Inputs &amp; Outputs'!$B$5,'Inputs &amp; Outputs'!$B$6)</f>
        <v>3.2941096788317831E-2</v>
      </c>
      <c r="J188">
        <f>NORMINV('Rand Int'!J188,'Inputs &amp; Outputs'!$B$5,'Inputs &amp; Outputs'!$B$6)</f>
        <v>-3.0170224711406624E-3</v>
      </c>
      <c r="K188">
        <f>NORMINV('Rand Int'!K188,'Inputs &amp; Outputs'!$B$5,'Inputs &amp; Outputs'!$B$6)</f>
        <v>0.11083646710867651</v>
      </c>
      <c r="L188">
        <f>NORMINV('Rand Int'!L188,'Inputs &amp; Outputs'!$B$5,'Inputs &amp; Outputs'!$B$6)</f>
        <v>-4.3233500782347042E-2</v>
      </c>
      <c r="M188">
        <f>NORMINV('Rand Int'!M188,'Inputs &amp; Outputs'!$B$5,'Inputs &amp; Outputs'!$B$6)</f>
        <v>1.7994796642407482E-2</v>
      </c>
      <c r="N188">
        <f>NORMINV('Rand Int'!N188,'Inputs &amp; Outputs'!$B$5,'Inputs &amp; Outputs'!$B$6)</f>
        <v>0.1472872631585016</v>
      </c>
      <c r="O188">
        <f>NORMINV('Rand Int'!O188,'Inputs &amp; Outputs'!$B$5,'Inputs &amp; Outputs'!$B$6)</f>
        <v>-5.6379648077308941E-2</v>
      </c>
      <c r="P188">
        <f>NORMINV('Rand Int'!P188,'Inputs &amp; Outputs'!$B$5,'Inputs &amp; Outputs'!$B$6)</f>
        <v>1.5995190217902792E-2</v>
      </c>
      <c r="Q188">
        <f>NORMINV('Rand Int'!Q188,'Inputs &amp; Outputs'!$B$5,'Inputs &amp; Outputs'!$B$6)</f>
        <v>3.3386567896435286E-2</v>
      </c>
      <c r="R188">
        <f>NORMINV('Rand Int'!R188,'Inputs &amp; Outputs'!$B$5,'Inputs &amp; Outputs'!$B$6)</f>
        <v>9.5936117540279753E-2</v>
      </c>
      <c r="S188">
        <f>NORMINV('Rand Int'!S188,'Inputs &amp; Outputs'!$B$5,'Inputs &amp; Outputs'!$B$6)</f>
        <v>0.16493939986653511</v>
      </c>
      <c r="T188">
        <f>NORMINV('Rand Int'!T188,'Inputs &amp; Outputs'!$B$5,'Inputs &amp; Outputs'!$B$6)</f>
        <v>-3.9806905257313632E-2</v>
      </c>
      <c r="U188">
        <f>NORMINV('Rand Int'!U188,'Inputs &amp; Outputs'!$B$5,'Inputs &amp; Outputs'!$B$6)</f>
        <v>0.10763786218662094</v>
      </c>
      <c r="V188">
        <f>NORMINV('Rand Int'!V188,'Inputs &amp; Outputs'!$B$5,'Inputs &amp; Outputs'!$B$6)</f>
        <v>0.16616564941227402</v>
      </c>
      <c r="W188">
        <f>NORMINV('Rand Int'!W188,'Inputs &amp; Outputs'!$B$5,'Inputs &amp; Outputs'!$B$6)</f>
        <v>2.4136521779332488E-2</v>
      </c>
      <c r="X188">
        <f>NORMINV('Rand Int'!X188,'Inputs &amp; Outputs'!$B$5,'Inputs &amp; Outputs'!$B$6)</f>
        <v>0.17412367783288851</v>
      </c>
      <c r="Y188">
        <f>NORMINV('Rand Int'!Y188,'Inputs &amp; Outputs'!$B$5,'Inputs &amp; Outputs'!$B$6)</f>
        <v>2.5874072203263057E-2</v>
      </c>
      <c r="Z188">
        <f>NORMINV('Rand Int'!Z188,'Inputs &amp; Outputs'!$B$5,'Inputs &amp; Outputs'!$B$6)</f>
        <v>0.10593810348052299</v>
      </c>
      <c r="AA188">
        <f>NORMINV('Rand Int'!AA188,'Inputs &amp; Outputs'!$B$5,'Inputs &amp; Outputs'!$B$6)</f>
        <v>4.4892836215127359E-2</v>
      </c>
      <c r="AB188">
        <f>NORMINV('Rand Int'!AB188,'Inputs &amp; Outputs'!$B$5,'Inputs &amp; Outputs'!$B$6)</f>
        <v>2.7939021563901108E-2</v>
      </c>
      <c r="AC188">
        <f>NORMINV('Rand Int'!AC188,'Inputs &amp; Outputs'!$B$5,'Inputs &amp; Outputs'!$B$6)</f>
        <v>7.8738606131995875E-2</v>
      </c>
      <c r="AD188">
        <f>NORMINV('Rand Int'!AD188,'Inputs &amp; Outputs'!$B$5,'Inputs &amp; Outputs'!$B$6)</f>
        <v>3.29916178097511E-2</v>
      </c>
      <c r="AE188">
        <f>NORMINV('Rand Int'!AE188,'Inputs &amp; Outputs'!$B$5,'Inputs &amp; Outputs'!$B$6)</f>
        <v>0.16889151700141053</v>
      </c>
      <c r="AF188">
        <f>NORMINV('Rand Int'!AF188,'Inputs &amp; Outputs'!$B$5,'Inputs &amp; Outputs'!$B$6)</f>
        <v>-8.6515559337638354E-3</v>
      </c>
      <c r="AG188">
        <f>NORMINV('Rand Int'!AG188,'Inputs &amp; Outputs'!$B$5,'Inputs &amp; Outputs'!$B$6)</f>
        <v>7.9583073970220214E-2</v>
      </c>
      <c r="AH188">
        <f>NORMINV('Rand Int'!AH188,'Inputs &amp; Outputs'!$B$5,'Inputs &amp; Outputs'!$B$6)</f>
        <v>7.4564301243365105E-2</v>
      </c>
      <c r="AI188">
        <f>NORMINV('Rand Int'!AI188,'Inputs &amp; Outputs'!$B$5,'Inputs &amp; Outputs'!$B$6)</f>
        <v>9.5649374534030968E-2</v>
      </c>
      <c r="AJ188">
        <f>NORMINV('Rand Int'!AJ188,'Inputs &amp; Outputs'!$B$5,'Inputs &amp; Outputs'!$B$6)</f>
        <v>2.9639711715478176E-2</v>
      </c>
      <c r="AK188">
        <f>NORMINV('Rand Int'!AK188,'Inputs &amp; Outputs'!$B$5,'Inputs &amp; Outputs'!$B$6)</f>
        <v>-4.888646140035674E-3</v>
      </c>
      <c r="AL188">
        <f>NORMINV('Rand Int'!AL188,'Inputs &amp; Outputs'!$B$5,'Inputs &amp; Outputs'!$B$6)</f>
        <v>2.5397312458496572E-2</v>
      </c>
      <c r="AM188">
        <f>NORMINV('Rand Int'!AM188,'Inputs &amp; Outputs'!$B$5,'Inputs &amp; Outputs'!$B$6)</f>
        <v>1.5656879955490165E-2</v>
      </c>
      <c r="AN188">
        <f>NORMINV('Rand Int'!AN188,'Inputs &amp; Outputs'!$B$5,'Inputs &amp; Outputs'!$B$6)</f>
        <v>-4.4496927551816973E-2</v>
      </c>
      <c r="AO188">
        <f>NORMINV('Rand Int'!AO188,'Inputs &amp; Outputs'!$B$5,'Inputs &amp; Outputs'!$B$6)</f>
        <v>0.16067431074495836</v>
      </c>
      <c r="AP188">
        <f>NORMINV('Rand Int'!AP188,'Inputs &amp; Outputs'!$B$5,'Inputs &amp; Outputs'!$B$6)</f>
        <v>2.8582400993072715E-2</v>
      </c>
      <c r="AQ188">
        <f>NORMINV('Rand Int'!AQ188,'Inputs &amp; Outputs'!$B$5,'Inputs &amp; Outputs'!$B$6)</f>
        <v>-3.9055633419210603E-2</v>
      </c>
      <c r="AR188">
        <f>NORMINV('Rand Int'!AR188,'Inputs &amp; Outputs'!$B$5,'Inputs &amp; Outputs'!$B$6)</f>
        <v>8.6788913065939499E-2</v>
      </c>
      <c r="AS188">
        <f>NORMINV('Rand Int'!AS188,'Inputs &amp; Outputs'!$B$5,'Inputs &amp; Outputs'!$B$6)</f>
        <v>8.9515374384755278E-2</v>
      </c>
      <c r="AT188">
        <f>NORMINV('Rand Int'!AT188,'Inputs &amp; Outputs'!$B$5,'Inputs &amp; Outputs'!$B$6)</f>
        <v>-3.0268429099443092E-2</v>
      </c>
      <c r="AU188">
        <f>NORMINV('Rand Int'!AU188,'Inputs &amp; Outputs'!$B$5,'Inputs &amp; Outputs'!$B$6)</f>
        <v>-2.6972940414250315E-2</v>
      </c>
      <c r="AV188">
        <f>NORMINV('Rand Int'!AV188,'Inputs &amp; Outputs'!$B$5,'Inputs &amp; Outputs'!$B$6)</f>
        <v>8.9167695901636493E-2</v>
      </c>
      <c r="AW188">
        <f>NORMINV('Rand Int'!AW188,'Inputs &amp; Outputs'!$B$5,'Inputs &amp; Outputs'!$B$6)</f>
        <v>1.2198879097265261E-3</v>
      </c>
      <c r="AX188">
        <f>NORMINV('Rand Int'!AX188,'Inputs &amp; Outputs'!$B$5,'Inputs &amp; Outputs'!$B$6)</f>
        <v>3.8842692596897113E-2</v>
      </c>
      <c r="AY188">
        <f>NORMINV('Rand Int'!AY188,'Inputs &amp; Outputs'!$B$5,'Inputs &amp; Outputs'!$B$6)</f>
        <v>-4.1173857500427999E-2</v>
      </c>
      <c r="AZ188">
        <f>NORMINV('Rand Int'!AZ188,'Inputs &amp; Outputs'!$B$5,'Inputs &amp; Outputs'!$B$6)</f>
        <v>0.21831771486400262</v>
      </c>
      <c r="BA188">
        <f>NORMINV('Rand Int'!BA188,'Inputs &amp; Outputs'!$B$5,'Inputs &amp; Outputs'!$B$6)</f>
        <v>-6.0392073177035627E-2</v>
      </c>
      <c r="BB188">
        <f>NORMINV('Rand Int'!BB188,'Inputs &amp; Outputs'!$B$5,'Inputs &amp; Outputs'!$B$6)</f>
        <v>-1.0630116129680331E-2</v>
      </c>
      <c r="BC188">
        <f>NORMINV('Rand Int'!BC188,'Inputs &amp; Outputs'!$B$5,'Inputs &amp; Outputs'!$B$6)</f>
        <v>4.4945976523922397E-2</v>
      </c>
      <c r="BD188">
        <f>NORMINV('Rand Int'!BD188,'Inputs &amp; Outputs'!$B$5,'Inputs &amp; Outputs'!$B$6)</f>
        <v>0.12585567403141745</v>
      </c>
      <c r="BE188">
        <f>NORMINV('Rand Int'!BE188,'Inputs &amp; Outputs'!$B$5,'Inputs &amp; Outputs'!$B$6)</f>
        <v>0.22280825533462001</v>
      </c>
      <c r="BF188">
        <f>NORMINV('Rand Int'!BF188,'Inputs &amp; Outputs'!$B$5,'Inputs &amp; Outputs'!$B$6)</f>
        <v>2.6433126730563104E-2</v>
      </c>
      <c r="BG188">
        <f>NORMINV('Rand Int'!BG188,'Inputs &amp; Outputs'!$B$5,'Inputs &amp; Outputs'!$B$6)</f>
        <v>-3.7843692571843515E-2</v>
      </c>
      <c r="BH188">
        <f>NORMINV('Rand Int'!BH188,'Inputs &amp; Outputs'!$B$5,'Inputs &amp; Outputs'!$B$6)</f>
        <v>0.10471483994918188</v>
      </c>
      <c r="BI188">
        <f>NORMINV('Rand Int'!BI188,'Inputs &amp; Outputs'!$B$5,'Inputs &amp; Outputs'!$B$6)</f>
        <v>4.4049848052117681E-2</v>
      </c>
      <c r="BJ188">
        <f>NORMINV('Rand Int'!BJ188,'Inputs &amp; Outputs'!$B$5,'Inputs &amp; Outputs'!$B$6)</f>
        <v>-5.2716719372167958E-3</v>
      </c>
      <c r="BK188">
        <f>NORMINV('Rand Int'!BK188,'Inputs &amp; Outputs'!$B$5,'Inputs &amp; Outputs'!$B$6)</f>
        <v>2.573801786970048E-2</v>
      </c>
      <c r="BL188">
        <f>NORMINV('Rand Int'!BL188,'Inputs &amp; Outputs'!$B$5,'Inputs &amp; Outputs'!$B$6)</f>
        <v>-9.060149507098561E-3</v>
      </c>
      <c r="BM188">
        <f>NORMINV('Rand Int'!BM188,'Inputs &amp; Outputs'!$B$5,'Inputs &amp; Outputs'!$B$6)</f>
        <v>0.12791800082356725</v>
      </c>
      <c r="BN188">
        <f>NORMINV('Rand Int'!BN188,'Inputs &amp; Outputs'!$B$5,'Inputs &amp; Outputs'!$B$6)</f>
        <v>-7.6455421003212842E-3</v>
      </c>
      <c r="BO188">
        <f>NORMINV('Rand Int'!BO188,'Inputs &amp; Outputs'!$B$5,'Inputs &amp; Outputs'!$B$6)</f>
        <v>3.7480248755782958E-2</v>
      </c>
      <c r="BP188">
        <f>NORMINV('Rand Int'!BP188,'Inputs &amp; Outputs'!$B$5,'Inputs &amp; Outputs'!$B$6)</f>
        <v>0.19324138639716071</v>
      </c>
      <c r="BQ188">
        <f>NORMINV('Rand Int'!BQ188,'Inputs &amp; Outputs'!$B$5,'Inputs &amp; Outputs'!$B$6)</f>
        <v>9.9199830979489007E-2</v>
      </c>
      <c r="BR188">
        <f>NORMINV('Rand Int'!BR188,'Inputs &amp; Outputs'!$B$5,'Inputs &amp; Outputs'!$B$6)</f>
        <v>0.23240271777888247</v>
      </c>
      <c r="BS188">
        <f>NORMINV('Rand Int'!BS188,'Inputs &amp; Outputs'!$B$5,'Inputs &amp; Outputs'!$B$6)</f>
        <v>1.4861917407724134E-4</v>
      </c>
      <c r="BT188">
        <f>NORMINV('Rand Int'!BT188,'Inputs &amp; Outputs'!$B$5,'Inputs &amp; Outputs'!$B$6)</f>
        <v>-1.3760758654527541E-2</v>
      </c>
    </row>
    <row r="189" spans="1:72" x14ac:dyDescent="0.25">
      <c r="A189" s="1">
        <v>188</v>
      </c>
      <c r="C189">
        <f>NORMINV('Rand Int'!C189,'Inputs &amp; Outputs'!$B$5,'Inputs &amp; Outputs'!$B$6)</f>
        <v>-2.9052440463221849E-2</v>
      </c>
      <c r="D189">
        <f>NORMINV('Rand Int'!D189,'Inputs &amp; Outputs'!$B$5,'Inputs &amp; Outputs'!$B$6)</f>
        <v>0.11232765241279667</v>
      </c>
      <c r="E189">
        <f>NORMINV('Rand Int'!E189,'Inputs &amp; Outputs'!$B$5,'Inputs &amp; Outputs'!$B$6)</f>
        <v>7.5565719551774893E-2</v>
      </c>
      <c r="F189">
        <f>NORMINV('Rand Int'!F189,'Inputs &amp; Outputs'!$B$5,'Inputs &amp; Outputs'!$B$6)</f>
        <v>0.13667173763365925</v>
      </c>
      <c r="G189">
        <f>NORMINV('Rand Int'!G189,'Inputs &amp; Outputs'!$B$5,'Inputs &amp; Outputs'!$B$6)</f>
        <v>3.7162796253469618E-2</v>
      </c>
      <c r="H189">
        <f>NORMINV('Rand Int'!H189,'Inputs &amp; Outputs'!$B$5,'Inputs &amp; Outputs'!$B$6)</f>
        <v>1.5860801612692342E-2</v>
      </c>
      <c r="I189">
        <f>NORMINV('Rand Int'!I189,'Inputs &amp; Outputs'!$B$5,'Inputs &amp; Outputs'!$B$6)</f>
        <v>1.5223999129479256E-2</v>
      </c>
      <c r="J189">
        <f>NORMINV('Rand Int'!J189,'Inputs &amp; Outputs'!$B$5,'Inputs &amp; Outputs'!$B$6)</f>
        <v>9.7048467402327393E-3</v>
      </c>
      <c r="K189">
        <f>NORMINV('Rand Int'!K189,'Inputs &amp; Outputs'!$B$5,'Inputs &amp; Outputs'!$B$6)</f>
        <v>0.11699706867788634</v>
      </c>
      <c r="L189">
        <f>NORMINV('Rand Int'!L189,'Inputs &amp; Outputs'!$B$5,'Inputs &amp; Outputs'!$B$6)</f>
        <v>3.1902439136819657E-2</v>
      </c>
      <c r="M189">
        <f>NORMINV('Rand Int'!M189,'Inputs &amp; Outputs'!$B$5,'Inputs &amp; Outputs'!$B$6)</f>
        <v>6.5860653030029151E-2</v>
      </c>
      <c r="N189">
        <f>NORMINV('Rand Int'!N189,'Inputs &amp; Outputs'!$B$5,'Inputs &amp; Outputs'!$B$6)</f>
        <v>7.0116638775223408E-2</v>
      </c>
      <c r="O189">
        <f>NORMINV('Rand Int'!O189,'Inputs &amp; Outputs'!$B$5,'Inputs &amp; Outputs'!$B$6)</f>
        <v>1.7985678978656321E-2</v>
      </c>
      <c r="P189">
        <f>NORMINV('Rand Int'!P189,'Inputs &amp; Outputs'!$B$5,'Inputs &amp; Outputs'!$B$6)</f>
        <v>-7.4355214544861575E-3</v>
      </c>
      <c r="Q189">
        <f>NORMINV('Rand Int'!Q189,'Inputs &amp; Outputs'!$B$5,'Inputs &amp; Outputs'!$B$6)</f>
        <v>-5.018263543837867E-2</v>
      </c>
      <c r="R189">
        <f>NORMINV('Rand Int'!R189,'Inputs &amp; Outputs'!$B$5,'Inputs &amp; Outputs'!$B$6)</f>
        <v>2.9347345018293988E-3</v>
      </c>
      <c r="S189">
        <f>NORMINV('Rand Int'!S189,'Inputs &amp; Outputs'!$B$5,'Inputs &amp; Outputs'!$B$6)</f>
        <v>0.13840253558252508</v>
      </c>
      <c r="T189">
        <f>NORMINV('Rand Int'!T189,'Inputs &amp; Outputs'!$B$5,'Inputs &amp; Outputs'!$B$6)</f>
        <v>6.772075338119625E-2</v>
      </c>
      <c r="U189">
        <f>NORMINV('Rand Int'!U189,'Inputs &amp; Outputs'!$B$5,'Inputs &amp; Outputs'!$B$6)</f>
        <v>4.2388197963717338E-2</v>
      </c>
      <c r="V189">
        <f>NORMINV('Rand Int'!V189,'Inputs &amp; Outputs'!$B$5,'Inputs &amp; Outputs'!$B$6)</f>
        <v>-1.416542914797872E-2</v>
      </c>
      <c r="W189">
        <f>NORMINV('Rand Int'!W189,'Inputs &amp; Outputs'!$B$5,'Inputs &amp; Outputs'!$B$6)</f>
        <v>4.6699615511858958E-3</v>
      </c>
      <c r="X189">
        <f>NORMINV('Rand Int'!X189,'Inputs &amp; Outputs'!$B$5,'Inputs &amp; Outputs'!$B$6)</f>
        <v>5.6005258772758776E-2</v>
      </c>
      <c r="Y189">
        <f>NORMINV('Rand Int'!Y189,'Inputs &amp; Outputs'!$B$5,'Inputs &amp; Outputs'!$B$6)</f>
        <v>-5.7939686863477238E-2</v>
      </c>
      <c r="Z189">
        <f>NORMINV('Rand Int'!Z189,'Inputs &amp; Outputs'!$B$5,'Inputs &amp; Outputs'!$B$6)</f>
        <v>1.4523466994626533E-2</v>
      </c>
      <c r="AA189">
        <f>NORMINV('Rand Int'!AA189,'Inputs &amp; Outputs'!$B$5,'Inputs &amp; Outputs'!$B$6)</f>
        <v>6.287349100000926E-2</v>
      </c>
      <c r="AB189">
        <f>NORMINV('Rand Int'!AB189,'Inputs &amp; Outputs'!$B$5,'Inputs &amp; Outputs'!$B$6)</f>
        <v>6.2781382186123183E-2</v>
      </c>
      <c r="AC189">
        <f>NORMINV('Rand Int'!AC189,'Inputs &amp; Outputs'!$B$5,'Inputs &amp; Outputs'!$B$6)</f>
        <v>0.19215165884338159</v>
      </c>
      <c r="AD189">
        <f>NORMINV('Rand Int'!AD189,'Inputs &amp; Outputs'!$B$5,'Inputs &amp; Outputs'!$B$6)</f>
        <v>6.209856432202969E-2</v>
      </c>
      <c r="AE189">
        <f>NORMINV('Rand Int'!AE189,'Inputs &amp; Outputs'!$B$5,'Inputs &amp; Outputs'!$B$6)</f>
        <v>7.4531940380696701E-2</v>
      </c>
      <c r="AF189">
        <f>NORMINV('Rand Int'!AF189,'Inputs &amp; Outputs'!$B$5,'Inputs &amp; Outputs'!$B$6)</f>
        <v>7.8411049918603926E-2</v>
      </c>
      <c r="AG189">
        <f>NORMINV('Rand Int'!AG189,'Inputs &amp; Outputs'!$B$5,'Inputs &amp; Outputs'!$B$6)</f>
        <v>-7.1211281473309601E-2</v>
      </c>
      <c r="AH189">
        <f>NORMINV('Rand Int'!AH189,'Inputs &amp; Outputs'!$B$5,'Inputs &amp; Outputs'!$B$6)</f>
        <v>0.12045977435051528</v>
      </c>
      <c r="AI189">
        <f>NORMINV('Rand Int'!AI189,'Inputs &amp; Outputs'!$B$5,'Inputs &amp; Outputs'!$B$6)</f>
        <v>-9.8994001837893475E-2</v>
      </c>
      <c r="AJ189">
        <f>NORMINV('Rand Int'!AJ189,'Inputs &amp; Outputs'!$B$5,'Inputs &amp; Outputs'!$B$6)</f>
        <v>0.17934365030701777</v>
      </c>
      <c r="AK189">
        <f>NORMINV('Rand Int'!AK189,'Inputs &amp; Outputs'!$B$5,'Inputs &amp; Outputs'!$B$6)</f>
        <v>3.0437629816961555E-2</v>
      </c>
      <c r="AL189">
        <f>NORMINV('Rand Int'!AL189,'Inputs &amp; Outputs'!$B$5,'Inputs &amp; Outputs'!$B$6)</f>
        <v>0.1324960443470464</v>
      </c>
      <c r="AM189">
        <f>NORMINV('Rand Int'!AM189,'Inputs &amp; Outputs'!$B$5,'Inputs &amp; Outputs'!$B$6)</f>
        <v>0.14891930559703603</v>
      </c>
      <c r="AN189">
        <f>NORMINV('Rand Int'!AN189,'Inputs &amp; Outputs'!$B$5,'Inputs &amp; Outputs'!$B$6)</f>
        <v>3.9923740228242993E-2</v>
      </c>
      <c r="AO189">
        <f>NORMINV('Rand Int'!AO189,'Inputs &amp; Outputs'!$B$5,'Inputs &amp; Outputs'!$B$6)</f>
        <v>-0.11489281643456986</v>
      </c>
      <c r="AP189">
        <f>NORMINV('Rand Int'!AP189,'Inputs &amp; Outputs'!$B$5,'Inputs &amp; Outputs'!$B$6)</f>
        <v>0.21203286620440759</v>
      </c>
      <c r="AQ189">
        <f>NORMINV('Rand Int'!AQ189,'Inputs &amp; Outputs'!$B$5,'Inputs &amp; Outputs'!$B$6)</f>
        <v>2.5545373333022529E-2</v>
      </c>
      <c r="AR189">
        <f>NORMINV('Rand Int'!AR189,'Inputs &amp; Outputs'!$B$5,'Inputs &amp; Outputs'!$B$6)</f>
        <v>-1.2219471020928199E-2</v>
      </c>
      <c r="AS189">
        <f>NORMINV('Rand Int'!AS189,'Inputs &amp; Outputs'!$B$5,'Inputs &amp; Outputs'!$B$6)</f>
        <v>3.8697871324338037E-2</v>
      </c>
      <c r="AT189">
        <f>NORMINV('Rand Int'!AT189,'Inputs &amp; Outputs'!$B$5,'Inputs &amp; Outputs'!$B$6)</f>
        <v>7.8983466352513187E-2</v>
      </c>
      <c r="AU189">
        <f>NORMINV('Rand Int'!AU189,'Inputs &amp; Outputs'!$B$5,'Inputs &amp; Outputs'!$B$6)</f>
        <v>-0.12502988027972142</v>
      </c>
      <c r="AV189">
        <f>NORMINV('Rand Int'!AV189,'Inputs &amp; Outputs'!$B$5,'Inputs &amp; Outputs'!$B$6)</f>
        <v>0.16143798296217857</v>
      </c>
      <c r="AW189">
        <f>NORMINV('Rand Int'!AW189,'Inputs &amp; Outputs'!$B$5,'Inputs &amp; Outputs'!$B$6)</f>
        <v>8.7312509955280754E-2</v>
      </c>
      <c r="AX189">
        <f>NORMINV('Rand Int'!AX189,'Inputs &amp; Outputs'!$B$5,'Inputs &amp; Outputs'!$B$6)</f>
        <v>-4.487700866635376E-2</v>
      </c>
      <c r="AY189">
        <f>NORMINV('Rand Int'!AY189,'Inputs &amp; Outputs'!$B$5,'Inputs &amp; Outputs'!$B$6)</f>
        <v>4.957210851089501E-3</v>
      </c>
      <c r="AZ189">
        <f>NORMINV('Rand Int'!AZ189,'Inputs &amp; Outputs'!$B$5,'Inputs &amp; Outputs'!$B$6)</f>
        <v>1.9873756800085178E-2</v>
      </c>
      <c r="BA189">
        <f>NORMINV('Rand Int'!BA189,'Inputs &amp; Outputs'!$B$5,'Inputs &amp; Outputs'!$B$6)</f>
        <v>-2.924574808649423E-2</v>
      </c>
      <c r="BB189">
        <f>NORMINV('Rand Int'!BB189,'Inputs &amp; Outputs'!$B$5,'Inputs &amp; Outputs'!$B$6)</f>
        <v>0.22473868990262208</v>
      </c>
      <c r="BC189">
        <f>NORMINV('Rand Int'!BC189,'Inputs &amp; Outputs'!$B$5,'Inputs &amp; Outputs'!$B$6)</f>
        <v>0.12091528091700567</v>
      </c>
      <c r="BD189">
        <f>NORMINV('Rand Int'!BD189,'Inputs &amp; Outputs'!$B$5,'Inputs &amp; Outputs'!$B$6)</f>
        <v>0.13306007968941114</v>
      </c>
      <c r="BE189">
        <f>NORMINV('Rand Int'!BE189,'Inputs &amp; Outputs'!$B$5,'Inputs &amp; Outputs'!$B$6)</f>
        <v>4.8401779442322553E-2</v>
      </c>
      <c r="BF189">
        <f>NORMINV('Rand Int'!BF189,'Inputs &amp; Outputs'!$B$5,'Inputs &amp; Outputs'!$B$6)</f>
        <v>5.7017439211849909E-2</v>
      </c>
      <c r="BG189">
        <f>NORMINV('Rand Int'!BG189,'Inputs &amp; Outputs'!$B$5,'Inputs &amp; Outputs'!$B$6)</f>
        <v>0.12095783831000874</v>
      </c>
      <c r="BH189">
        <f>NORMINV('Rand Int'!BH189,'Inputs &amp; Outputs'!$B$5,'Inputs &amp; Outputs'!$B$6)</f>
        <v>7.8008484443322312E-2</v>
      </c>
      <c r="BI189">
        <f>NORMINV('Rand Int'!BI189,'Inputs &amp; Outputs'!$B$5,'Inputs &amp; Outputs'!$B$6)</f>
        <v>0.14131337217308182</v>
      </c>
      <c r="BJ189">
        <f>NORMINV('Rand Int'!BJ189,'Inputs &amp; Outputs'!$B$5,'Inputs &amp; Outputs'!$B$6)</f>
        <v>0.10959361184127819</v>
      </c>
      <c r="BK189">
        <f>NORMINV('Rand Int'!BK189,'Inputs &amp; Outputs'!$B$5,'Inputs &amp; Outputs'!$B$6)</f>
        <v>6.4477402952678453E-3</v>
      </c>
      <c r="BL189">
        <f>NORMINV('Rand Int'!BL189,'Inputs &amp; Outputs'!$B$5,'Inputs &amp; Outputs'!$B$6)</f>
        <v>0.1617335468727959</v>
      </c>
      <c r="BM189">
        <f>NORMINV('Rand Int'!BM189,'Inputs &amp; Outputs'!$B$5,'Inputs &amp; Outputs'!$B$6)</f>
        <v>0.10226681993343392</v>
      </c>
      <c r="BN189">
        <f>NORMINV('Rand Int'!BN189,'Inputs &amp; Outputs'!$B$5,'Inputs &amp; Outputs'!$B$6)</f>
        <v>0.12357792942453401</v>
      </c>
      <c r="BO189">
        <f>NORMINV('Rand Int'!BO189,'Inputs &amp; Outputs'!$B$5,'Inputs &amp; Outputs'!$B$6)</f>
        <v>4.978692457305E-2</v>
      </c>
      <c r="BP189">
        <f>NORMINV('Rand Int'!BP189,'Inputs &amp; Outputs'!$B$5,'Inputs &amp; Outputs'!$B$6)</f>
        <v>-3.4659337996484907E-2</v>
      </c>
      <c r="BQ189">
        <f>NORMINV('Rand Int'!BQ189,'Inputs &amp; Outputs'!$B$5,'Inputs &amp; Outputs'!$B$6)</f>
        <v>-9.1482065327544021E-3</v>
      </c>
      <c r="BR189">
        <f>NORMINV('Rand Int'!BR189,'Inputs &amp; Outputs'!$B$5,'Inputs &amp; Outputs'!$B$6)</f>
        <v>0.19703993238214226</v>
      </c>
      <c r="BS189">
        <f>NORMINV('Rand Int'!BS189,'Inputs &amp; Outputs'!$B$5,'Inputs &amp; Outputs'!$B$6)</f>
        <v>2.0734963220230877E-2</v>
      </c>
      <c r="BT189">
        <f>NORMINV('Rand Int'!BT189,'Inputs &amp; Outputs'!$B$5,'Inputs &amp; Outputs'!$B$6)</f>
        <v>3.0755463486295188E-2</v>
      </c>
    </row>
    <row r="190" spans="1:72" x14ac:dyDescent="0.25">
      <c r="A190" s="1">
        <v>189</v>
      </c>
      <c r="C190">
        <f>NORMINV('Rand Int'!C190,'Inputs &amp; Outputs'!$B$5,'Inputs &amp; Outputs'!$B$6)</f>
        <v>2.3507110719090743E-2</v>
      </c>
      <c r="D190">
        <f>NORMINV('Rand Int'!D190,'Inputs &amp; Outputs'!$B$5,'Inputs &amp; Outputs'!$B$6)</f>
        <v>7.433217316463428E-2</v>
      </c>
      <c r="E190">
        <f>NORMINV('Rand Int'!E190,'Inputs &amp; Outputs'!$B$5,'Inputs &amp; Outputs'!$B$6)</f>
        <v>0.13922668534387933</v>
      </c>
      <c r="F190">
        <f>NORMINV('Rand Int'!F190,'Inputs &amp; Outputs'!$B$5,'Inputs &amp; Outputs'!$B$6)</f>
        <v>4.489216170323107E-2</v>
      </c>
      <c r="G190">
        <f>NORMINV('Rand Int'!G190,'Inputs &amp; Outputs'!$B$5,'Inputs &amp; Outputs'!$B$6)</f>
        <v>5.4973014200836105E-2</v>
      </c>
      <c r="H190">
        <f>NORMINV('Rand Int'!H190,'Inputs &amp; Outputs'!$B$5,'Inputs &amp; Outputs'!$B$6)</f>
        <v>0.16583256465279383</v>
      </c>
      <c r="I190">
        <f>NORMINV('Rand Int'!I190,'Inputs &amp; Outputs'!$B$5,'Inputs &amp; Outputs'!$B$6)</f>
        <v>0.13467134199461117</v>
      </c>
      <c r="J190">
        <f>NORMINV('Rand Int'!J190,'Inputs &amp; Outputs'!$B$5,'Inputs &amp; Outputs'!$B$6)</f>
        <v>1.3678612577601217E-2</v>
      </c>
      <c r="K190">
        <f>NORMINV('Rand Int'!K190,'Inputs &amp; Outputs'!$B$5,'Inputs &amp; Outputs'!$B$6)</f>
        <v>2.0854020561868955E-2</v>
      </c>
      <c r="L190">
        <f>NORMINV('Rand Int'!L190,'Inputs &amp; Outputs'!$B$5,'Inputs &amp; Outputs'!$B$6)</f>
        <v>5.4096614985158144E-2</v>
      </c>
      <c r="M190">
        <f>NORMINV('Rand Int'!M190,'Inputs &amp; Outputs'!$B$5,'Inputs &amp; Outputs'!$B$6)</f>
        <v>1.1791486392485069E-2</v>
      </c>
      <c r="N190">
        <f>NORMINV('Rand Int'!N190,'Inputs &amp; Outputs'!$B$5,'Inputs &amp; Outputs'!$B$6)</f>
        <v>0.11947965899127075</v>
      </c>
      <c r="O190">
        <f>NORMINV('Rand Int'!O190,'Inputs &amp; Outputs'!$B$5,'Inputs &amp; Outputs'!$B$6)</f>
        <v>-7.2151154449226734E-2</v>
      </c>
      <c r="P190">
        <f>NORMINV('Rand Int'!P190,'Inputs &amp; Outputs'!$B$5,'Inputs &amp; Outputs'!$B$6)</f>
        <v>0.16061544259901731</v>
      </c>
      <c r="Q190">
        <f>NORMINV('Rand Int'!Q190,'Inputs &amp; Outputs'!$B$5,'Inputs &amp; Outputs'!$B$6)</f>
        <v>7.9847139769773853E-2</v>
      </c>
      <c r="R190">
        <f>NORMINV('Rand Int'!R190,'Inputs &amp; Outputs'!$B$5,'Inputs &amp; Outputs'!$B$6)</f>
        <v>8.7189968426207118E-2</v>
      </c>
      <c r="S190">
        <f>NORMINV('Rand Int'!S190,'Inputs &amp; Outputs'!$B$5,'Inputs &amp; Outputs'!$B$6)</f>
        <v>7.0737056599659925E-2</v>
      </c>
      <c r="T190">
        <f>NORMINV('Rand Int'!T190,'Inputs &amp; Outputs'!$B$5,'Inputs &amp; Outputs'!$B$6)</f>
        <v>-5.5241232185079675E-2</v>
      </c>
      <c r="U190">
        <f>NORMINV('Rand Int'!U190,'Inputs &amp; Outputs'!$B$5,'Inputs &amp; Outputs'!$B$6)</f>
        <v>-5.804159532137293E-2</v>
      </c>
      <c r="V190">
        <f>NORMINV('Rand Int'!V190,'Inputs &amp; Outputs'!$B$5,'Inputs &amp; Outputs'!$B$6)</f>
        <v>-2.1783292827742648E-2</v>
      </c>
      <c r="W190">
        <f>NORMINV('Rand Int'!W190,'Inputs &amp; Outputs'!$B$5,'Inputs &amp; Outputs'!$B$6)</f>
        <v>-3.0246787243672774E-2</v>
      </c>
      <c r="X190">
        <f>NORMINV('Rand Int'!X190,'Inputs &amp; Outputs'!$B$5,'Inputs &amp; Outputs'!$B$6)</f>
        <v>0.14044562231292296</v>
      </c>
      <c r="Y190">
        <f>NORMINV('Rand Int'!Y190,'Inputs &amp; Outputs'!$B$5,'Inputs &amp; Outputs'!$B$6)</f>
        <v>-3.8735360178961037E-2</v>
      </c>
      <c r="Z190">
        <f>NORMINV('Rand Int'!Z190,'Inputs &amp; Outputs'!$B$5,'Inputs &amp; Outputs'!$B$6)</f>
        <v>5.9620264424220269E-2</v>
      </c>
      <c r="AA190">
        <f>NORMINV('Rand Int'!AA190,'Inputs &amp; Outputs'!$B$5,'Inputs &amp; Outputs'!$B$6)</f>
        <v>7.3770756557667155E-2</v>
      </c>
      <c r="AB190">
        <f>NORMINV('Rand Int'!AB190,'Inputs &amp; Outputs'!$B$5,'Inputs &amp; Outputs'!$B$6)</f>
        <v>0.10301873136885006</v>
      </c>
      <c r="AC190">
        <f>NORMINV('Rand Int'!AC190,'Inputs &amp; Outputs'!$B$5,'Inputs &amp; Outputs'!$B$6)</f>
        <v>-7.3095832212144968E-2</v>
      </c>
      <c r="AD190">
        <f>NORMINV('Rand Int'!AD190,'Inputs &amp; Outputs'!$B$5,'Inputs &amp; Outputs'!$B$6)</f>
        <v>-3.2654225789277666E-2</v>
      </c>
      <c r="AE190">
        <f>NORMINV('Rand Int'!AE190,'Inputs &amp; Outputs'!$B$5,'Inputs &amp; Outputs'!$B$6)</f>
        <v>7.7979055273907916E-2</v>
      </c>
      <c r="AF190">
        <f>NORMINV('Rand Int'!AF190,'Inputs &amp; Outputs'!$B$5,'Inputs &amp; Outputs'!$B$6)</f>
        <v>3.1166295447630991E-2</v>
      </c>
      <c r="AG190">
        <f>NORMINV('Rand Int'!AG190,'Inputs &amp; Outputs'!$B$5,'Inputs &amp; Outputs'!$B$6)</f>
        <v>7.9118736098887074E-2</v>
      </c>
      <c r="AH190">
        <f>NORMINV('Rand Int'!AH190,'Inputs &amp; Outputs'!$B$5,'Inputs &amp; Outputs'!$B$6)</f>
        <v>0.11255516449567787</v>
      </c>
      <c r="AI190">
        <f>NORMINV('Rand Int'!AI190,'Inputs &amp; Outputs'!$B$5,'Inputs &amp; Outputs'!$B$6)</f>
        <v>9.5224212731571056E-2</v>
      </c>
      <c r="AJ190">
        <f>NORMINV('Rand Int'!AJ190,'Inputs &amp; Outputs'!$B$5,'Inputs &amp; Outputs'!$B$6)</f>
        <v>2.4472157366186596E-2</v>
      </c>
      <c r="AK190">
        <f>NORMINV('Rand Int'!AK190,'Inputs &amp; Outputs'!$B$5,'Inputs &amp; Outputs'!$B$6)</f>
        <v>9.4468368032085623E-2</v>
      </c>
      <c r="AL190">
        <f>NORMINV('Rand Int'!AL190,'Inputs &amp; Outputs'!$B$5,'Inputs &amp; Outputs'!$B$6)</f>
        <v>-0.1172721001477498</v>
      </c>
      <c r="AM190">
        <f>NORMINV('Rand Int'!AM190,'Inputs &amp; Outputs'!$B$5,'Inputs &amp; Outputs'!$B$6)</f>
        <v>1.5834982866820724E-2</v>
      </c>
      <c r="AN190">
        <f>NORMINV('Rand Int'!AN190,'Inputs &amp; Outputs'!$B$5,'Inputs &amp; Outputs'!$B$6)</f>
        <v>5.8204951608799509E-2</v>
      </c>
      <c r="AO190">
        <f>NORMINV('Rand Int'!AO190,'Inputs &amp; Outputs'!$B$5,'Inputs &amp; Outputs'!$B$6)</f>
        <v>-5.6323046103025798E-2</v>
      </c>
      <c r="AP190">
        <f>NORMINV('Rand Int'!AP190,'Inputs &amp; Outputs'!$B$5,'Inputs &amp; Outputs'!$B$6)</f>
        <v>6.4115719267528001E-2</v>
      </c>
      <c r="AQ190">
        <f>NORMINV('Rand Int'!AQ190,'Inputs &amp; Outputs'!$B$5,'Inputs &amp; Outputs'!$B$6)</f>
        <v>0.13491677151275616</v>
      </c>
      <c r="AR190">
        <f>NORMINV('Rand Int'!AR190,'Inputs &amp; Outputs'!$B$5,'Inputs &amp; Outputs'!$B$6)</f>
        <v>-6.3971879383950991E-2</v>
      </c>
      <c r="AS190">
        <f>NORMINV('Rand Int'!AS190,'Inputs &amp; Outputs'!$B$5,'Inputs &amp; Outputs'!$B$6)</f>
        <v>0.11334570629633664</v>
      </c>
      <c r="AT190">
        <f>NORMINV('Rand Int'!AT190,'Inputs &amp; Outputs'!$B$5,'Inputs &amp; Outputs'!$B$6)</f>
        <v>0.22497220273965651</v>
      </c>
      <c r="AU190">
        <f>NORMINV('Rand Int'!AU190,'Inputs &amp; Outputs'!$B$5,'Inputs &amp; Outputs'!$B$6)</f>
        <v>9.6947551047403685E-2</v>
      </c>
      <c r="AV190">
        <f>NORMINV('Rand Int'!AV190,'Inputs &amp; Outputs'!$B$5,'Inputs &amp; Outputs'!$B$6)</f>
        <v>0.10048480742944207</v>
      </c>
      <c r="AW190">
        <f>NORMINV('Rand Int'!AW190,'Inputs &amp; Outputs'!$B$5,'Inputs &amp; Outputs'!$B$6)</f>
        <v>1.8416618588882792E-2</v>
      </c>
      <c r="AX190">
        <f>NORMINV('Rand Int'!AX190,'Inputs &amp; Outputs'!$B$5,'Inputs &amp; Outputs'!$B$6)</f>
        <v>0.14953008724303091</v>
      </c>
      <c r="AY190">
        <f>NORMINV('Rand Int'!AY190,'Inputs &amp; Outputs'!$B$5,'Inputs &amp; Outputs'!$B$6)</f>
        <v>9.626231536939478E-2</v>
      </c>
      <c r="AZ190">
        <f>NORMINV('Rand Int'!AZ190,'Inputs &amp; Outputs'!$B$5,'Inputs &amp; Outputs'!$B$6)</f>
        <v>0.14523474210759979</v>
      </c>
      <c r="BA190">
        <f>NORMINV('Rand Int'!BA190,'Inputs &amp; Outputs'!$B$5,'Inputs &amp; Outputs'!$B$6)</f>
        <v>6.1976736045275545E-2</v>
      </c>
      <c r="BB190">
        <f>NORMINV('Rand Int'!BB190,'Inputs &amp; Outputs'!$B$5,'Inputs &amp; Outputs'!$B$6)</f>
        <v>3.2366757595245793E-2</v>
      </c>
      <c r="BC190">
        <f>NORMINV('Rand Int'!BC190,'Inputs &amp; Outputs'!$B$5,'Inputs &amp; Outputs'!$B$6)</f>
        <v>0.17052739966618016</v>
      </c>
      <c r="BD190">
        <f>NORMINV('Rand Int'!BD190,'Inputs &amp; Outputs'!$B$5,'Inputs &amp; Outputs'!$B$6)</f>
        <v>0.18770120502798646</v>
      </c>
      <c r="BE190">
        <f>NORMINV('Rand Int'!BE190,'Inputs &amp; Outputs'!$B$5,'Inputs &amp; Outputs'!$B$6)</f>
        <v>1.2759772823950216E-3</v>
      </c>
      <c r="BF190">
        <f>NORMINV('Rand Int'!BF190,'Inputs &amp; Outputs'!$B$5,'Inputs &amp; Outputs'!$B$6)</f>
        <v>-3.7523328904828221E-2</v>
      </c>
      <c r="BG190">
        <f>NORMINV('Rand Int'!BG190,'Inputs &amp; Outputs'!$B$5,'Inputs &amp; Outputs'!$B$6)</f>
        <v>2.378612251254638E-2</v>
      </c>
      <c r="BH190">
        <f>NORMINV('Rand Int'!BH190,'Inputs &amp; Outputs'!$B$5,'Inputs &amp; Outputs'!$B$6)</f>
        <v>0.12000256502410404</v>
      </c>
      <c r="BI190">
        <f>NORMINV('Rand Int'!BI190,'Inputs &amp; Outputs'!$B$5,'Inputs &amp; Outputs'!$B$6)</f>
        <v>3.5221397347365332E-2</v>
      </c>
      <c r="BJ190">
        <f>NORMINV('Rand Int'!BJ190,'Inputs &amp; Outputs'!$B$5,'Inputs &amp; Outputs'!$B$6)</f>
        <v>9.3650681449478024E-2</v>
      </c>
      <c r="BK190">
        <f>NORMINV('Rand Int'!BK190,'Inputs &amp; Outputs'!$B$5,'Inputs &amp; Outputs'!$B$6)</f>
        <v>4.3717173146283969E-3</v>
      </c>
      <c r="BL190">
        <f>NORMINV('Rand Int'!BL190,'Inputs &amp; Outputs'!$B$5,'Inputs &amp; Outputs'!$B$6)</f>
        <v>1.6789373235991778E-2</v>
      </c>
      <c r="BM190">
        <f>NORMINV('Rand Int'!BM190,'Inputs &amp; Outputs'!$B$5,'Inputs &amp; Outputs'!$B$6)</f>
        <v>2.3691042888557827E-2</v>
      </c>
      <c r="BN190">
        <f>NORMINV('Rand Int'!BN190,'Inputs &amp; Outputs'!$B$5,'Inputs &amp; Outputs'!$B$6)</f>
        <v>1.2434070227865489E-2</v>
      </c>
      <c r="BO190">
        <f>NORMINV('Rand Int'!BO190,'Inputs &amp; Outputs'!$B$5,'Inputs &amp; Outputs'!$B$6)</f>
        <v>8.229762280395618E-3</v>
      </c>
      <c r="BP190">
        <f>NORMINV('Rand Int'!BP190,'Inputs &amp; Outputs'!$B$5,'Inputs &amp; Outputs'!$B$6)</f>
        <v>7.9975236839194927E-2</v>
      </c>
      <c r="BQ190">
        <f>NORMINV('Rand Int'!BQ190,'Inputs &amp; Outputs'!$B$5,'Inputs &amp; Outputs'!$B$6)</f>
        <v>0.22643765084858472</v>
      </c>
      <c r="BR190">
        <f>NORMINV('Rand Int'!BR190,'Inputs &amp; Outputs'!$B$5,'Inputs &amp; Outputs'!$B$6)</f>
        <v>7.6682785996065123E-2</v>
      </c>
      <c r="BS190">
        <f>NORMINV('Rand Int'!BS190,'Inputs &amp; Outputs'!$B$5,'Inputs &amp; Outputs'!$B$6)</f>
        <v>0.13122602233692152</v>
      </c>
      <c r="BT190">
        <f>NORMINV('Rand Int'!BT190,'Inputs &amp; Outputs'!$B$5,'Inputs &amp; Outputs'!$B$6)</f>
        <v>-7.583268397392387E-3</v>
      </c>
    </row>
    <row r="191" spans="1:72" x14ac:dyDescent="0.25">
      <c r="A191" s="1">
        <v>190</v>
      </c>
      <c r="C191">
        <f>NORMINV('Rand Int'!C191,'Inputs &amp; Outputs'!$B$5,'Inputs &amp; Outputs'!$B$6)</f>
        <v>0.13757779293660938</v>
      </c>
      <c r="D191">
        <f>NORMINV('Rand Int'!D191,'Inputs &amp; Outputs'!$B$5,'Inputs &amp; Outputs'!$B$6)</f>
        <v>9.7108600334083056E-2</v>
      </c>
      <c r="E191">
        <f>NORMINV('Rand Int'!E191,'Inputs &amp; Outputs'!$B$5,'Inputs &amp; Outputs'!$B$6)</f>
        <v>-9.218726130706506E-2</v>
      </c>
      <c r="F191">
        <f>NORMINV('Rand Int'!F191,'Inputs &amp; Outputs'!$B$5,'Inputs &amp; Outputs'!$B$6)</f>
        <v>8.6813923500563689E-2</v>
      </c>
      <c r="G191">
        <f>NORMINV('Rand Int'!G191,'Inputs &amp; Outputs'!$B$5,'Inputs &amp; Outputs'!$B$6)</f>
        <v>2.1831536814717147E-2</v>
      </c>
      <c r="H191">
        <f>NORMINV('Rand Int'!H191,'Inputs &amp; Outputs'!$B$5,'Inputs &amp; Outputs'!$B$6)</f>
        <v>0.11460007294326582</v>
      </c>
      <c r="I191">
        <f>NORMINV('Rand Int'!I191,'Inputs &amp; Outputs'!$B$5,'Inputs &amp; Outputs'!$B$6)</f>
        <v>0.12767523557536503</v>
      </c>
      <c r="J191">
        <f>NORMINV('Rand Int'!J191,'Inputs &amp; Outputs'!$B$5,'Inputs &amp; Outputs'!$B$6)</f>
        <v>4.8693236664956591E-2</v>
      </c>
      <c r="K191">
        <f>NORMINV('Rand Int'!K191,'Inputs &amp; Outputs'!$B$5,'Inputs &amp; Outputs'!$B$6)</f>
        <v>8.7969089883460708E-3</v>
      </c>
      <c r="L191">
        <f>NORMINV('Rand Int'!L191,'Inputs &amp; Outputs'!$B$5,'Inputs &amp; Outputs'!$B$6)</f>
        <v>0.12911562266487064</v>
      </c>
      <c r="M191">
        <f>NORMINV('Rand Int'!M191,'Inputs &amp; Outputs'!$B$5,'Inputs &amp; Outputs'!$B$6)</f>
        <v>-3.9195872659414877E-2</v>
      </c>
      <c r="N191">
        <f>NORMINV('Rand Int'!N191,'Inputs &amp; Outputs'!$B$5,'Inputs &amp; Outputs'!$B$6)</f>
        <v>-1.8999466039213986E-2</v>
      </c>
      <c r="O191">
        <f>NORMINV('Rand Int'!O191,'Inputs &amp; Outputs'!$B$5,'Inputs &amp; Outputs'!$B$6)</f>
        <v>2.5065470128977467E-2</v>
      </c>
      <c r="P191">
        <f>NORMINV('Rand Int'!P191,'Inputs &amp; Outputs'!$B$5,'Inputs &amp; Outputs'!$B$6)</f>
        <v>0.158599988220049</v>
      </c>
      <c r="Q191">
        <f>NORMINV('Rand Int'!Q191,'Inputs &amp; Outputs'!$B$5,'Inputs &amp; Outputs'!$B$6)</f>
        <v>8.2845869585929391E-2</v>
      </c>
      <c r="R191">
        <f>NORMINV('Rand Int'!R191,'Inputs &amp; Outputs'!$B$5,'Inputs &amp; Outputs'!$B$6)</f>
        <v>0.21943908496970335</v>
      </c>
      <c r="S191">
        <f>NORMINV('Rand Int'!S191,'Inputs &amp; Outputs'!$B$5,'Inputs &amp; Outputs'!$B$6)</f>
        <v>-4.117609093071628E-3</v>
      </c>
      <c r="T191">
        <f>NORMINV('Rand Int'!T191,'Inputs &amp; Outputs'!$B$5,'Inputs &amp; Outputs'!$B$6)</f>
        <v>0.1399471074037639</v>
      </c>
      <c r="U191">
        <f>NORMINV('Rand Int'!U191,'Inputs &amp; Outputs'!$B$5,'Inputs &amp; Outputs'!$B$6)</f>
        <v>4.8433992807542618E-2</v>
      </c>
      <c r="V191">
        <f>NORMINV('Rand Int'!V191,'Inputs &amp; Outputs'!$B$5,'Inputs &amp; Outputs'!$B$6)</f>
        <v>8.7273018280024955E-2</v>
      </c>
      <c r="W191">
        <f>NORMINV('Rand Int'!W191,'Inputs &amp; Outputs'!$B$5,'Inputs &amp; Outputs'!$B$6)</f>
        <v>7.0588734511694354E-2</v>
      </c>
      <c r="X191">
        <f>NORMINV('Rand Int'!X191,'Inputs &amp; Outputs'!$B$5,'Inputs &amp; Outputs'!$B$6)</f>
        <v>6.252524324184229E-2</v>
      </c>
      <c r="Y191">
        <f>NORMINV('Rand Int'!Y191,'Inputs &amp; Outputs'!$B$5,'Inputs &amp; Outputs'!$B$6)</f>
        <v>0.1788119053803211</v>
      </c>
      <c r="Z191">
        <f>NORMINV('Rand Int'!Z191,'Inputs &amp; Outputs'!$B$5,'Inputs &amp; Outputs'!$B$6)</f>
        <v>0.13672451784011819</v>
      </c>
      <c r="AA191">
        <f>NORMINV('Rand Int'!AA191,'Inputs &amp; Outputs'!$B$5,'Inputs &amp; Outputs'!$B$6)</f>
        <v>3.244005201624825E-2</v>
      </c>
      <c r="AB191">
        <f>NORMINV('Rand Int'!AB191,'Inputs &amp; Outputs'!$B$5,'Inputs &amp; Outputs'!$B$6)</f>
        <v>-3.3745551241283672E-2</v>
      </c>
      <c r="AC191">
        <f>NORMINV('Rand Int'!AC191,'Inputs &amp; Outputs'!$B$5,'Inputs &amp; Outputs'!$B$6)</f>
        <v>2.4323061003737587E-2</v>
      </c>
      <c r="AD191">
        <f>NORMINV('Rand Int'!AD191,'Inputs &amp; Outputs'!$B$5,'Inputs &amp; Outputs'!$B$6)</f>
        <v>0.15353626730446956</v>
      </c>
      <c r="AE191">
        <f>NORMINV('Rand Int'!AE191,'Inputs &amp; Outputs'!$B$5,'Inputs &amp; Outputs'!$B$6)</f>
        <v>1.4000775341634152E-2</v>
      </c>
      <c r="AF191">
        <f>NORMINV('Rand Int'!AF191,'Inputs &amp; Outputs'!$B$5,'Inputs &amp; Outputs'!$B$6)</f>
        <v>2.9073759347430957E-2</v>
      </c>
      <c r="AG191">
        <f>NORMINV('Rand Int'!AG191,'Inputs &amp; Outputs'!$B$5,'Inputs &amp; Outputs'!$B$6)</f>
        <v>0.10805499025661727</v>
      </c>
      <c r="AH191">
        <f>NORMINV('Rand Int'!AH191,'Inputs &amp; Outputs'!$B$5,'Inputs &amp; Outputs'!$B$6)</f>
        <v>0.14492053793217524</v>
      </c>
      <c r="AI191">
        <f>NORMINV('Rand Int'!AI191,'Inputs &amp; Outputs'!$B$5,'Inputs &amp; Outputs'!$B$6)</f>
        <v>2.4670049927505745E-2</v>
      </c>
      <c r="AJ191">
        <f>NORMINV('Rand Int'!AJ191,'Inputs &amp; Outputs'!$B$5,'Inputs &amp; Outputs'!$B$6)</f>
        <v>2.4415086171775589E-2</v>
      </c>
      <c r="AK191">
        <f>NORMINV('Rand Int'!AK191,'Inputs &amp; Outputs'!$B$5,'Inputs &amp; Outputs'!$B$6)</f>
        <v>0.11894270407337962</v>
      </c>
      <c r="AL191">
        <f>NORMINV('Rand Int'!AL191,'Inputs &amp; Outputs'!$B$5,'Inputs &amp; Outputs'!$B$6)</f>
        <v>0.15638207810345511</v>
      </c>
      <c r="AM191">
        <f>NORMINV('Rand Int'!AM191,'Inputs &amp; Outputs'!$B$5,'Inputs &amp; Outputs'!$B$6)</f>
        <v>1.845755515695191E-2</v>
      </c>
      <c r="AN191">
        <f>NORMINV('Rand Int'!AN191,'Inputs &amp; Outputs'!$B$5,'Inputs &amp; Outputs'!$B$6)</f>
        <v>4.0077606962815066E-2</v>
      </c>
      <c r="AO191">
        <f>NORMINV('Rand Int'!AO191,'Inputs &amp; Outputs'!$B$5,'Inputs &amp; Outputs'!$B$6)</f>
        <v>5.2525480124468206E-2</v>
      </c>
      <c r="AP191">
        <f>NORMINV('Rand Int'!AP191,'Inputs &amp; Outputs'!$B$5,'Inputs &amp; Outputs'!$B$6)</f>
        <v>5.2450051027598532E-4</v>
      </c>
      <c r="AQ191">
        <f>NORMINV('Rand Int'!AQ191,'Inputs &amp; Outputs'!$B$5,'Inputs &amp; Outputs'!$B$6)</f>
        <v>-5.000139130128714E-3</v>
      </c>
      <c r="AR191">
        <f>NORMINV('Rand Int'!AR191,'Inputs &amp; Outputs'!$B$5,'Inputs &amp; Outputs'!$B$6)</f>
        <v>1.3284216522756319E-2</v>
      </c>
      <c r="AS191">
        <f>NORMINV('Rand Int'!AS191,'Inputs &amp; Outputs'!$B$5,'Inputs &amp; Outputs'!$B$6)</f>
        <v>5.0234346985866513E-2</v>
      </c>
      <c r="AT191">
        <f>NORMINV('Rand Int'!AT191,'Inputs &amp; Outputs'!$B$5,'Inputs &amp; Outputs'!$B$6)</f>
        <v>3.0947189256281749E-2</v>
      </c>
      <c r="AU191">
        <f>NORMINV('Rand Int'!AU191,'Inputs &amp; Outputs'!$B$5,'Inputs &amp; Outputs'!$B$6)</f>
        <v>-3.8462563770582742E-2</v>
      </c>
      <c r="AV191">
        <f>NORMINV('Rand Int'!AV191,'Inputs &amp; Outputs'!$B$5,'Inputs &amp; Outputs'!$B$6)</f>
        <v>8.3887665519371615E-2</v>
      </c>
      <c r="AW191">
        <f>NORMINV('Rand Int'!AW191,'Inputs &amp; Outputs'!$B$5,'Inputs &amp; Outputs'!$B$6)</f>
        <v>9.5559205700745747E-2</v>
      </c>
      <c r="AX191">
        <f>NORMINV('Rand Int'!AX191,'Inputs &amp; Outputs'!$B$5,'Inputs &amp; Outputs'!$B$6)</f>
        <v>-6.9999871114527212E-2</v>
      </c>
      <c r="AY191">
        <f>NORMINV('Rand Int'!AY191,'Inputs &amp; Outputs'!$B$5,'Inputs &amp; Outputs'!$B$6)</f>
        <v>-5.1405141293139792E-2</v>
      </c>
      <c r="AZ191">
        <f>NORMINV('Rand Int'!AZ191,'Inputs &amp; Outputs'!$B$5,'Inputs &amp; Outputs'!$B$6)</f>
        <v>4.716458252144988E-2</v>
      </c>
      <c r="BA191">
        <f>NORMINV('Rand Int'!BA191,'Inputs &amp; Outputs'!$B$5,'Inputs &amp; Outputs'!$B$6)</f>
        <v>0.18067677467621376</v>
      </c>
      <c r="BB191">
        <f>NORMINV('Rand Int'!BB191,'Inputs &amp; Outputs'!$B$5,'Inputs &amp; Outputs'!$B$6)</f>
        <v>9.4803801269031721E-3</v>
      </c>
      <c r="BC191">
        <f>NORMINV('Rand Int'!BC191,'Inputs &amp; Outputs'!$B$5,'Inputs &amp; Outputs'!$B$6)</f>
        <v>0.14316490253932718</v>
      </c>
      <c r="BD191">
        <f>NORMINV('Rand Int'!BD191,'Inputs &amp; Outputs'!$B$5,'Inputs &amp; Outputs'!$B$6)</f>
        <v>0.21390453753072569</v>
      </c>
      <c r="BE191">
        <f>NORMINV('Rand Int'!BE191,'Inputs &amp; Outputs'!$B$5,'Inputs &amp; Outputs'!$B$6)</f>
        <v>4.7445552333153652E-2</v>
      </c>
      <c r="BF191">
        <f>NORMINV('Rand Int'!BF191,'Inputs &amp; Outputs'!$B$5,'Inputs &amp; Outputs'!$B$6)</f>
        <v>3.3393964160019968E-2</v>
      </c>
      <c r="BG191">
        <f>NORMINV('Rand Int'!BG191,'Inputs &amp; Outputs'!$B$5,'Inputs &amp; Outputs'!$B$6)</f>
        <v>3.3133949054113335E-2</v>
      </c>
      <c r="BH191">
        <f>NORMINV('Rand Int'!BH191,'Inputs &amp; Outputs'!$B$5,'Inputs &amp; Outputs'!$B$6)</f>
        <v>4.4303766005163725E-2</v>
      </c>
      <c r="BI191">
        <f>NORMINV('Rand Int'!BI191,'Inputs &amp; Outputs'!$B$5,'Inputs &amp; Outputs'!$B$6)</f>
        <v>8.4650495923124902E-2</v>
      </c>
      <c r="BJ191">
        <f>NORMINV('Rand Int'!BJ191,'Inputs &amp; Outputs'!$B$5,'Inputs &amp; Outputs'!$B$6)</f>
        <v>-3.1238327405720287E-2</v>
      </c>
      <c r="BK191">
        <f>NORMINV('Rand Int'!BK191,'Inputs &amp; Outputs'!$B$5,'Inputs &amp; Outputs'!$B$6)</f>
        <v>6.5898265520461408E-2</v>
      </c>
      <c r="BL191">
        <f>NORMINV('Rand Int'!BL191,'Inputs &amp; Outputs'!$B$5,'Inputs &amp; Outputs'!$B$6)</f>
        <v>7.4466061421953E-2</v>
      </c>
      <c r="BM191">
        <f>NORMINV('Rand Int'!BM191,'Inputs &amp; Outputs'!$B$5,'Inputs &amp; Outputs'!$B$6)</f>
        <v>0.17262040442062554</v>
      </c>
      <c r="BN191">
        <f>NORMINV('Rand Int'!BN191,'Inputs &amp; Outputs'!$B$5,'Inputs &amp; Outputs'!$B$6)</f>
        <v>4.0338110823569043E-2</v>
      </c>
      <c r="BO191">
        <f>NORMINV('Rand Int'!BO191,'Inputs &amp; Outputs'!$B$5,'Inputs &amp; Outputs'!$B$6)</f>
        <v>-2.7129611937696807E-2</v>
      </c>
      <c r="BP191">
        <f>NORMINV('Rand Int'!BP191,'Inputs &amp; Outputs'!$B$5,'Inputs &amp; Outputs'!$B$6)</f>
        <v>3.2342426522524614E-2</v>
      </c>
      <c r="BQ191">
        <f>NORMINV('Rand Int'!BQ191,'Inputs &amp; Outputs'!$B$5,'Inputs &amp; Outputs'!$B$6)</f>
        <v>3.47326575383992E-2</v>
      </c>
      <c r="BR191">
        <f>NORMINV('Rand Int'!BR191,'Inputs &amp; Outputs'!$B$5,'Inputs &amp; Outputs'!$B$6)</f>
        <v>-1.9848286268977555E-2</v>
      </c>
      <c r="BS191">
        <f>NORMINV('Rand Int'!BS191,'Inputs &amp; Outputs'!$B$5,'Inputs &amp; Outputs'!$B$6)</f>
        <v>6.2086275317931663E-3</v>
      </c>
      <c r="BT191">
        <f>NORMINV('Rand Int'!BT191,'Inputs &amp; Outputs'!$B$5,'Inputs &amp; Outputs'!$B$6)</f>
        <v>1.4735643711713715E-2</v>
      </c>
    </row>
    <row r="192" spans="1:72" x14ac:dyDescent="0.25">
      <c r="A192" s="1">
        <v>191</v>
      </c>
      <c r="C192">
        <f>NORMINV('Rand Int'!C192,'Inputs &amp; Outputs'!$B$5,'Inputs &amp; Outputs'!$B$6)</f>
        <v>0.11537208498921606</v>
      </c>
      <c r="D192">
        <f>NORMINV('Rand Int'!D192,'Inputs &amp; Outputs'!$B$5,'Inputs &amp; Outputs'!$B$6)</f>
        <v>0.11860325457226001</v>
      </c>
      <c r="E192">
        <f>NORMINV('Rand Int'!E192,'Inputs &amp; Outputs'!$B$5,'Inputs &amp; Outputs'!$B$6)</f>
        <v>7.551110408116149E-2</v>
      </c>
      <c r="F192">
        <f>NORMINV('Rand Int'!F192,'Inputs &amp; Outputs'!$B$5,'Inputs &amp; Outputs'!$B$6)</f>
        <v>2.8556653498239291E-2</v>
      </c>
      <c r="G192">
        <f>NORMINV('Rand Int'!G192,'Inputs &amp; Outputs'!$B$5,'Inputs &amp; Outputs'!$B$6)</f>
        <v>2.06775898764303E-2</v>
      </c>
      <c r="H192">
        <f>NORMINV('Rand Int'!H192,'Inputs &amp; Outputs'!$B$5,'Inputs &amp; Outputs'!$B$6)</f>
        <v>-1.3017498458002083E-2</v>
      </c>
      <c r="I192">
        <f>NORMINV('Rand Int'!I192,'Inputs &amp; Outputs'!$B$5,'Inputs &amp; Outputs'!$B$6)</f>
        <v>5.0090926195532161E-2</v>
      </c>
      <c r="J192">
        <f>NORMINV('Rand Int'!J192,'Inputs &amp; Outputs'!$B$5,'Inputs &amp; Outputs'!$B$6)</f>
        <v>5.6047555324304568E-2</v>
      </c>
      <c r="K192">
        <f>NORMINV('Rand Int'!K192,'Inputs &amp; Outputs'!$B$5,'Inputs &amp; Outputs'!$B$6)</f>
        <v>0.17170176272621643</v>
      </c>
      <c r="L192">
        <f>NORMINV('Rand Int'!L192,'Inputs &amp; Outputs'!$B$5,'Inputs &amp; Outputs'!$B$6)</f>
        <v>7.6258899283938489E-2</v>
      </c>
      <c r="M192">
        <f>NORMINV('Rand Int'!M192,'Inputs &amp; Outputs'!$B$5,'Inputs &amp; Outputs'!$B$6)</f>
        <v>8.6808757689943838E-2</v>
      </c>
      <c r="N192">
        <f>NORMINV('Rand Int'!N192,'Inputs &amp; Outputs'!$B$5,'Inputs &amp; Outputs'!$B$6)</f>
        <v>-5.0274731963380531E-2</v>
      </c>
      <c r="O192">
        <f>NORMINV('Rand Int'!O192,'Inputs &amp; Outputs'!$B$5,'Inputs &amp; Outputs'!$B$6)</f>
        <v>8.8982963712239113E-2</v>
      </c>
      <c r="P192">
        <f>NORMINV('Rand Int'!P192,'Inputs &amp; Outputs'!$B$5,'Inputs &amp; Outputs'!$B$6)</f>
        <v>0.18569766366637874</v>
      </c>
      <c r="Q192">
        <f>NORMINV('Rand Int'!Q192,'Inputs &amp; Outputs'!$B$5,'Inputs &amp; Outputs'!$B$6)</f>
        <v>8.1584525274637332E-2</v>
      </c>
      <c r="R192">
        <f>NORMINV('Rand Int'!R192,'Inputs &amp; Outputs'!$B$5,'Inputs &amp; Outputs'!$B$6)</f>
        <v>3.2697959821857664E-2</v>
      </c>
      <c r="S192">
        <f>NORMINV('Rand Int'!S192,'Inputs &amp; Outputs'!$B$5,'Inputs &amp; Outputs'!$B$6)</f>
        <v>2.4451519754804509E-2</v>
      </c>
      <c r="T192">
        <f>NORMINV('Rand Int'!T192,'Inputs &amp; Outputs'!$B$5,'Inputs &amp; Outputs'!$B$6)</f>
        <v>5.4207961592935998E-2</v>
      </c>
      <c r="U192">
        <f>NORMINV('Rand Int'!U192,'Inputs &amp; Outputs'!$B$5,'Inputs &amp; Outputs'!$B$6)</f>
        <v>1.2047888491127E-2</v>
      </c>
      <c r="V192">
        <f>NORMINV('Rand Int'!V192,'Inputs &amp; Outputs'!$B$5,'Inputs &amp; Outputs'!$B$6)</f>
        <v>9.5027871243911627E-3</v>
      </c>
      <c r="W192">
        <f>NORMINV('Rand Int'!W192,'Inputs &amp; Outputs'!$B$5,'Inputs &amp; Outputs'!$B$6)</f>
        <v>-5.6660912254740486E-2</v>
      </c>
      <c r="X192">
        <f>NORMINV('Rand Int'!X192,'Inputs &amp; Outputs'!$B$5,'Inputs &amp; Outputs'!$B$6)</f>
        <v>0.10424753835233419</v>
      </c>
      <c r="Y192">
        <f>NORMINV('Rand Int'!Y192,'Inputs &amp; Outputs'!$B$5,'Inputs &amp; Outputs'!$B$6)</f>
        <v>-3.7652730934394307E-2</v>
      </c>
      <c r="Z192">
        <f>NORMINV('Rand Int'!Z192,'Inputs &amp; Outputs'!$B$5,'Inputs &amp; Outputs'!$B$6)</f>
        <v>8.3455626609685418E-2</v>
      </c>
      <c r="AA192">
        <f>NORMINV('Rand Int'!AA192,'Inputs &amp; Outputs'!$B$5,'Inputs &amp; Outputs'!$B$6)</f>
        <v>6.9370744796886055E-2</v>
      </c>
      <c r="AB192">
        <f>NORMINV('Rand Int'!AB192,'Inputs &amp; Outputs'!$B$5,'Inputs &amp; Outputs'!$B$6)</f>
        <v>9.7847679357771639E-2</v>
      </c>
      <c r="AC192">
        <f>NORMINV('Rand Int'!AC192,'Inputs &amp; Outputs'!$B$5,'Inputs &amp; Outputs'!$B$6)</f>
        <v>1.6232431294429202E-2</v>
      </c>
      <c r="AD192">
        <f>NORMINV('Rand Int'!AD192,'Inputs &amp; Outputs'!$B$5,'Inputs &amp; Outputs'!$B$6)</f>
        <v>1.5255858728572581E-2</v>
      </c>
      <c r="AE192">
        <f>NORMINV('Rand Int'!AE192,'Inputs &amp; Outputs'!$B$5,'Inputs &amp; Outputs'!$B$6)</f>
        <v>-1.2482663324005494E-3</v>
      </c>
      <c r="AF192">
        <f>NORMINV('Rand Int'!AF192,'Inputs &amp; Outputs'!$B$5,'Inputs &amp; Outputs'!$B$6)</f>
        <v>-1.1760222990434457E-2</v>
      </c>
      <c r="AG192">
        <f>NORMINV('Rand Int'!AG192,'Inputs &amp; Outputs'!$B$5,'Inputs &amp; Outputs'!$B$6)</f>
        <v>-5.8813188700521102E-3</v>
      </c>
      <c r="AH192">
        <f>NORMINV('Rand Int'!AH192,'Inputs &amp; Outputs'!$B$5,'Inputs &amp; Outputs'!$B$6)</f>
        <v>6.5447130825891611E-2</v>
      </c>
      <c r="AI192">
        <f>NORMINV('Rand Int'!AI192,'Inputs &amp; Outputs'!$B$5,'Inputs &amp; Outputs'!$B$6)</f>
        <v>5.5047918185957299E-2</v>
      </c>
      <c r="AJ192">
        <f>NORMINV('Rand Int'!AJ192,'Inputs &amp; Outputs'!$B$5,'Inputs &amp; Outputs'!$B$6)</f>
        <v>2.0279243545492515E-3</v>
      </c>
      <c r="AK192">
        <f>NORMINV('Rand Int'!AK192,'Inputs &amp; Outputs'!$B$5,'Inputs &amp; Outputs'!$B$6)</f>
        <v>5.9187209662282095E-2</v>
      </c>
      <c r="AL192">
        <f>NORMINV('Rand Int'!AL192,'Inputs &amp; Outputs'!$B$5,'Inputs &amp; Outputs'!$B$6)</f>
        <v>4.6456185930061268E-2</v>
      </c>
      <c r="AM192">
        <f>NORMINV('Rand Int'!AM192,'Inputs &amp; Outputs'!$B$5,'Inputs &amp; Outputs'!$B$6)</f>
        <v>6.4927853445719053E-2</v>
      </c>
      <c r="AN192">
        <f>NORMINV('Rand Int'!AN192,'Inputs &amp; Outputs'!$B$5,'Inputs &amp; Outputs'!$B$6)</f>
        <v>9.2730113545041001E-2</v>
      </c>
      <c r="AO192">
        <f>NORMINV('Rand Int'!AO192,'Inputs &amp; Outputs'!$B$5,'Inputs &amp; Outputs'!$B$6)</f>
        <v>0.11450552884110513</v>
      </c>
      <c r="AP192">
        <f>NORMINV('Rand Int'!AP192,'Inputs &amp; Outputs'!$B$5,'Inputs &amp; Outputs'!$B$6)</f>
        <v>5.8533595073596609E-2</v>
      </c>
      <c r="AQ192">
        <f>NORMINV('Rand Int'!AQ192,'Inputs &amp; Outputs'!$B$5,'Inputs &amp; Outputs'!$B$6)</f>
        <v>6.5243543525451725E-2</v>
      </c>
      <c r="AR192">
        <f>NORMINV('Rand Int'!AR192,'Inputs &amp; Outputs'!$B$5,'Inputs &amp; Outputs'!$B$6)</f>
        <v>7.7581273024035155E-3</v>
      </c>
      <c r="AS192">
        <f>NORMINV('Rand Int'!AS192,'Inputs &amp; Outputs'!$B$5,'Inputs &amp; Outputs'!$B$6)</f>
        <v>6.010653550827303E-2</v>
      </c>
      <c r="AT192">
        <f>NORMINV('Rand Int'!AT192,'Inputs &amp; Outputs'!$B$5,'Inputs &amp; Outputs'!$B$6)</f>
        <v>5.383874607092521E-2</v>
      </c>
      <c r="AU192">
        <f>NORMINV('Rand Int'!AU192,'Inputs &amp; Outputs'!$B$5,'Inputs &amp; Outputs'!$B$6)</f>
        <v>-8.4197268730900054E-3</v>
      </c>
      <c r="AV192">
        <f>NORMINV('Rand Int'!AV192,'Inputs &amp; Outputs'!$B$5,'Inputs &amp; Outputs'!$B$6)</f>
        <v>3.3379735863218324E-3</v>
      </c>
      <c r="AW192">
        <f>NORMINV('Rand Int'!AW192,'Inputs &amp; Outputs'!$B$5,'Inputs &amp; Outputs'!$B$6)</f>
        <v>8.6513288882834827E-2</v>
      </c>
      <c r="AX192">
        <f>NORMINV('Rand Int'!AX192,'Inputs &amp; Outputs'!$B$5,'Inputs &amp; Outputs'!$B$6)</f>
        <v>6.7533355788621033E-2</v>
      </c>
      <c r="AY192">
        <f>NORMINV('Rand Int'!AY192,'Inputs &amp; Outputs'!$B$5,'Inputs &amp; Outputs'!$B$6)</f>
        <v>-6.5489641434340051E-2</v>
      </c>
      <c r="AZ192">
        <f>NORMINV('Rand Int'!AZ192,'Inputs &amp; Outputs'!$B$5,'Inputs &amp; Outputs'!$B$6)</f>
        <v>-4.4152537381147536E-2</v>
      </c>
      <c r="BA192">
        <f>NORMINV('Rand Int'!BA192,'Inputs &amp; Outputs'!$B$5,'Inputs &amp; Outputs'!$B$6)</f>
        <v>0.13778717895487186</v>
      </c>
      <c r="BB192">
        <f>NORMINV('Rand Int'!BB192,'Inputs &amp; Outputs'!$B$5,'Inputs &amp; Outputs'!$B$6)</f>
        <v>9.0009768710876917E-2</v>
      </c>
      <c r="BC192">
        <f>NORMINV('Rand Int'!BC192,'Inputs &amp; Outputs'!$B$5,'Inputs &amp; Outputs'!$B$6)</f>
        <v>8.5947793274223805E-2</v>
      </c>
      <c r="BD192">
        <f>NORMINV('Rand Int'!BD192,'Inputs &amp; Outputs'!$B$5,'Inputs &amp; Outputs'!$B$6)</f>
        <v>0.17875075074238467</v>
      </c>
      <c r="BE192">
        <f>NORMINV('Rand Int'!BE192,'Inputs &amp; Outputs'!$B$5,'Inputs &amp; Outputs'!$B$6)</f>
        <v>1.1349692237700701E-2</v>
      </c>
      <c r="BF192">
        <f>NORMINV('Rand Int'!BF192,'Inputs &amp; Outputs'!$B$5,'Inputs &amp; Outputs'!$B$6)</f>
        <v>0.10347937114412525</v>
      </c>
      <c r="BG192">
        <f>NORMINV('Rand Int'!BG192,'Inputs &amp; Outputs'!$B$5,'Inputs &amp; Outputs'!$B$6)</f>
        <v>1.6410777542608952E-2</v>
      </c>
      <c r="BH192">
        <f>NORMINV('Rand Int'!BH192,'Inputs &amp; Outputs'!$B$5,'Inputs &amp; Outputs'!$B$6)</f>
        <v>8.3977917947560266E-2</v>
      </c>
      <c r="BI192">
        <f>NORMINV('Rand Int'!BI192,'Inputs &amp; Outputs'!$B$5,'Inputs &amp; Outputs'!$B$6)</f>
        <v>7.7358132383464562E-2</v>
      </c>
      <c r="BJ192">
        <f>NORMINV('Rand Int'!BJ192,'Inputs &amp; Outputs'!$B$5,'Inputs &amp; Outputs'!$B$6)</f>
        <v>-4.1881355630807152E-2</v>
      </c>
      <c r="BK192">
        <f>NORMINV('Rand Int'!BK192,'Inputs &amp; Outputs'!$B$5,'Inputs &amp; Outputs'!$B$6)</f>
        <v>3.211373591077564E-2</v>
      </c>
      <c r="BL192">
        <f>NORMINV('Rand Int'!BL192,'Inputs &amp; Outputs'!$B$5,'Inputs &amp; Outputs'!$B$6)</f>
        <v>0.14275474633995316</v>
      </c>
      <c r="BM192">
        <f>NORMINV('Rand Int'!BM192,'Inputs &amp; Outputs'!$B$5,'Inputs &amp; Outputs'!$B$6)</f>
        <v>0.21042883349753075</v>
      </c>
      <c r="BN192">
        <f>NORMINV('Rand Int'!BN192,'Inputs &amp; Outputs'!$B$5,'Inputs &amp; Outputs'!$B$6)</f>
        <v>0.17948527607555784</v>
      </c>
      <c r="BO192">
        <f>NORMINV('Rand Int'!BO192,'Inputs &amp; Outputs'!$B$5,'Inputs &amp; Outputs'!$B$6)</f>
        <v>-4.8415074659736726E-2</v>
      </c>
      <c r="BP192">
        <f>NORMINV('Rand Int'!BP192,'Inputs &amp; Outputs'!$B$5,'Inputs &amp; Outputs'!$B$6)</f>
        <v>-3.4795429297495309E-2</v>
      </c>
      <c r="BQ192">
        <f>NORMINV('Rand Int'!BQ192,'Inputs &amp; Outputs'!$B$5,'Inputs &amp; Outputs'!$B$6)</f>
        <v>5.991735584407664E-2</v>
      </c>
      <c r="BR192">
        <f>NORMINV('Rand Int'!BR192,'Inputs &amp; Outputs'!$B$5,'Inputs &amp; Outputs'!$B$6)</f>
        <v>-2.417130373936853E-2</v>
      </c>
      <c r="BS192">
        <f>NORMINV('Rand Int'!BS192,'Inputs &amp; Outputs'!$B$5,'Inputs &amp; Outputs'!$B$6)</f>
        <v>3.3077219339304118E-2</v>
      </c>
      <c r="BT192">
        <f>NORMINV('Rand Int'!BT192,'Inputs &amp; Outputs'!$B$5,'Inputs &amp; Outputs'!$B$6)</f>
        <v>0.1564942330034256</v>
      </c>
    </row>
    <row r="193" spans="1:72" x14ac:dyDescent="0.25">
      <c r="A193" s="1">
        <v>192</v>
      </c>
      <c r="C193">
        <f>NORMINV('Rand Int'!C193,'Inputs &amp; Outputs'!$B$5,'Inputs &amp; Outputs'!$B$6)</f>
        <v>5.5105391681704641E-2</v>
      </c>
      <c r="D193">
        <f>NORMINV('Rand Int'!D193,'Inputs &amp; Outputs'!$B$5,'Inputs &amp; Outputs'!$B$6)</f>
        <v>0.20449940757978891</v>
      </c>
      <c r="E193">
        <f>NORMINV('Rand Int'!E193,'Inputs &amp; Outputs'!$B$5,'Inputs &amp; Outputs'!$B$6)</f>
        <v>9.6893372657535726E-2</v>
      </c>
      <c r="F193">
        <f>NORMINV('Rand Int'!F193,'Inputs &amp; Outputs'!$B$5,'Inputs &amp; Outputs'!$B$6)</f>
        <v>8.9354427266775616E-2</v>
      </c>
      <c r="G193">
        <f>NORMINV('Rand Int'!G193,'Inputs &amp; Outputs'!$B$5,'Inputs &amp; Outputs'!$B$6)</f>
        <v>0.11969957456277402</v>
      </c>
      <c r="H193">
        <f>NORMINV('Rand Int'!H193,'Inputs &amp; Outputs'!$B$5,'Inputs &amp; Outputs'!$B$6)</f>
        <v>0.13034400204145186</v>
      </c>
      <c r="I193">
        <f>NORMINV('Rand Int'!I193,'Inputs &amp; Outputs'!$B$5,'Inputs &amp; Outputs'!$B$6)</f>
        <v>0.20409478668632144</v>
      </c>
      <c r="J193">
        <f>NORMINV('Rand Int'!J193,'Inputs &amp; Outputs'!$B$5,'Inputs &amp; Outputs'!$B$6)</f>
        <v>9.4970317267518797E-2</v>
      </c>
      <c r="K193">
        <f>NORMINV('Rand Int'!K193,'Inputs &amp; Outputs'!$B$5,'Inputs &amp; Outputs'!$B$6)</f>
        <v>0.11406804158712648</v>
      </c>
      <c r="L193">
        <f>NORMINV('Rand Int'!L193,'Inputs &amp; Outputs'!$B$5,'Inputs &amp; Outputs'!$B$6)</f>
        <v>4.7213626928661913E-2</v>
      </c>
      <c r="M193">
        <f>NORMINV('Rand Int'!M193,'Inputs &amp; Outputs'!$B$5,'Inputs &amp; Outputs'!$B$6)</f>
        <v>0.10757668333603113</v>
      </c>
      <c r="N193">
        <f>NORMINV('Rand Int'!N193,'Inputs &amp; Outputs'!$B$5,'Inputs &amp; Outputs'!$B$6)</f>
        <v>5.8725798653690556E-2</v>
      </c>
      <c r="O193">
        <f>NORMINV('Rand Int'!O193,'Inputs &amp; Outputs'!$B$5,'Inputs &amp; Outputs'!$B$6)</f>
        <v>7.2535771638474494E-2</v>
      </c>
      <c r="P193">
        <f>NORMINV('Rand Int'!P193,'Inputs &amp; Outputs'!$B$5,'Inputs &amp; Outputs'!$B$6)</f>
        <v>0.13159212403262704</v>
      </c>
      <c r="Q193">
        <f>NORMINV('Rand Int'!Q193,'Inputs &amp; Outputs'!$B$5,'Inputs &amp; Outputs'!$B$6)</f>
        <v>9.4896461094914869E-2</v>
      </c>
      <c r="R193">
        <f>NORMINV('Rand Int'!R193,'Inputs &amp; Outputs'!$B$5,'Inputs &amp; Outputs'!$B$6)</f>
        <v>5.2003890728753402E-2</v>
      </c>
      <c r="S193">
        <f>NORMINV('Rand Int'!S193,'Inputs &amp; Outputs'!$B$5,'Inputs &amp; Outputs'!$B$6)</f>
        <v>0.14022411162398762</v>
      </c>
      <c r="T193">
        <f>NORMINV('Rand Int'!T193,'Inputs &amp; Outputs'!$B$5,'Inputs &amp; Outputs'!$B$6)</f>
        <v>7.8148278428922607E-2</v>
      </c>
      <c r="U193">
        <f>NORMINV('Rand Int'!U193,'Inputs &amp; Outputs'!$B$5,'Inputs &amp; Outputs'!$B$6)</f>
        <v>0.12320083654381772</v>
      </c>
      <c r="V193">
        <f>NORMINV('Rand Int'!V193,'Inputs &amp; Outputs'!$B$5,'Inputs &amp; Outputs'!$B$6)</f>
        <v>0.19272312122039398</v>
      </c>
      <c r="W193">
        <f>NORMINV('Rand Int'!W193,'Inputs &amp; Outputs'!$B$5,'Inputs &amp; Outputs'!$B$6)</f>
        <v>8.9383343699516282E-2</v>
      </c>
      <c r="X193">
        <f>NORMINV('Rand Int'!X193,'Inputs &amp; Outputs'!$B$5,'Inputs &amp; Outputs'!$B$6)</f>
        <v>0.14938680133716753</v>
      </c>
      <c r="Y193">
        <f>NORMINV('Rand Int'!Y193,'Inputs &amp; Outputs'!$B$5,'Inputs &amp; Outputs'!$B$6)</f>
        <v>0.18154995158331369</v>
      </c>
      <c r="Z193">
        <f>NORMINV('Rand Int'!Z193,'Inputs &amp; Outputs'!$B$5,'Inputs &amp; Outputs'!$B$6)</f>
        <v>0.17170281310379504</v>
      </c>
      <c r="AA193">
        <f>NORMINV('Rand Int'!AA193,'Inputs &amp; Outputs'!$B$5,'Inputs &amp; Outputs'!$B$6)</f>
        <v>-3.4797715635348087E-3</v>
      </c>
      <c r="AB193">
        <f>NORMINV('Rand Int'!AB193,'Inputs &amp; Outputs'!$B$5,'Inputs &amp; Outputs'!$B$6)</f>
        <v>9.2350123745875146E-3</v>
      </c>
      <c r="AC193">
        <f>NORMINV('Rand Int'!AC193,'Inputs &amp; Outputs'!$B$5,'Inputs &amp; Outputs'!$B$6)</f>
        <v>0.15260851753536872</v>
      </c>
      <c r="AD193">
        <f>NORMINV('Rand Int'!AD193,'Inputs &amp; Outputs'!$B$5,'Inputs &amp; Outputs'!$B$6)</f>
        <v>2.0243048282221968E-3</v>
      </c>
      <c r="AE193">
        <f>NORMINV('Rand Int'!AE193,'Inputs &amp; Outputs'!$B$5,'Inputs &amp; Outputs'!$B$6)</f>
        <v>9.1665266845681631E-2</v>
      </c>
      <c r="AF193">
        <f>NORMINV('Rand Int'!AF193,'Inputs &amp; Outputs'!$B$5,'Inputs &amp; Outputs'!$B$6)</f>
        <v>0.10031352518024363</v>
      </c>
      <c r="AG193">
        <f>NORMINV('Rand Int'!AG193,'Inputs &amp; Outputs'!$B$5,'Inputs &amp; Outputs'!$B$6)</f>
        <v>5.8011678872917007E-2</v>
      </c>
      <c r="AH193">
        <f>NORMINV('Rand Int'!AH193,'Inputs &amp; Outputs'!$B$5,'Inputs &amp; Outputs'!$B$6)</f>
        <v>1.3234746819561528E-2</v>
      </c>
      <c r="AI193">
        <f>NORMINV('Rand Int'!AI193,'Inputs &amp; Outputs'!$B$5,'Inputs &amp; Outputs'!$B$6)</f>
        <v>0.19315666473181922</v>
      </c>
      <c r="AJ193">
        <f>NORMINV('Rand Int'!AJ193,'Inputs &amp; Outputs'!$B$5,'Inputs &amp; Outputs'!$B$6)</f>
        <v>-6.1777255380356944E-3</v>
      </c>
      <c r="AK193">
        <f>NORMINV('Rand Int'!AK193,'Inputs &amp; Outputs'!$B$5,'Inputs &amp; Outputs'!$B$6)</f>
        <v>2.3407034641655958E-2</v>
      </c>
      <c r="AL193">
        <f>NORMINV('Rand Int'!AL193,'Inputs &amp; Outputs'!$B$5,'Inputs &amp; Outputs'!$B$6)</f>
        <v>3.0597016998718099E-2</v>
      </c>
      <c r="AM193">
        <f>NORMINV('Rand Int'!AM193,'Inputs &amp; Outputs'!$B$5,'Inputs &amp; Outputs'!$B$6)</f>
        <v>-7.8480954465816016E-2</v>
      </c>
      <c r="AN193">
        <f>NORMINV('Rand Int'!AN193,'Inputs &amp; Outputs'!$B$5,'Inputs &amp; Outputs'!$B$6)</f>
        <v>-1.4717826928615507E-2</v>
      </c>
      <c r="AO193">
        <f>NORMINV('Rand Int'!AO193,'Inputs &amp; Outputs'!$B$5,'Inputs &amp; Outputs'!$B$6)</f>
        <v>7.380634535153166E-2</v>
      </c>
      <c r="AP193">
        <f>NORMINV('Rand Int'!AP193,'Inputs &amp; Outputs'!$B$5,'Inputs &amp; Outputs'!$B$6)</f>
        <v>2.5604808510909294E-2</v>
      </c>
      <c r="AQ193">
        <f>NORMINV('Rand Int'!AQ193,'Inputs &amp; Outputs'!$B$5,'Inputs &amp; Outputs'!$B$6)</f>
        <v>2.2410580323528106E-2</v>
      </c>
      <c r="AR193">
        <f>NORMINV('Rand Int'!AR193,'Inputs &amp; Outputs'!$B$5,'Inputs &amp; Outputs'!$B$6)</f>
        <v>0.12611901511017484</v>
      </c>
      <c r="AS193">
        <f>NORMINV('Rand Int'!AS193,'Inputs &amp; Outputs'!$B$5,'Inputs &amp; Outputs'!$B$6)</f>
        <v>1.4193024472273497E-3</v>
      </c>
      <c r="AT193">
        <f>NORMINV('Rand Int'!AT193,'Inputs &amp; Outputs'!$B$5,'Inputs &amp; Outputs'!$B$6)</f>
        <v>4.1507352774780459E-2</v>
      </c>
      <c r="AU193">
        <f>NORMINV('Rand Int'!AU193,'Inputs &amp; Outputs'!$B$5,'Inputs &amp; Outputs'!$B$6)</f>
        <v>-0.12124909134160006</v>
      </c>
      <c r="AV193">
        <f>NORMINV('Rand Int'!AV193,'Inputs &amp; Outputs'!$B$5,'Inputs &amp; Outputs'!$B$6)</f>
        <v>6.4795125029426748E-2</v>
      </c>
      <c r="AW193">
        <f>NORMINV('Rand Int'!AW193,'Inputs &amp; Outputs'!$B$5,'Inputs &amp; Outputs'!$B$6)</f>
        <v>0.11726503161090238</v>
      </c>
      <c r="AX193">
        <f>NORMINV('Rand Int'!AX193,'Inputs &amp; Outputs'!$B$5,'Inputs &amp; Outputs'!$B$6)</f>
        <v>-9.2863247343693556E-2</v>
      </c>
      <c r="AY193">
        <f>NORMINV('Rand Int'!AY193,'Inputs &amp; Outputs'!$B$5,'Inputs &amp; Outputs'!$B$6)</f>
        <v>6.6463442117071697E-2</v>
      </c>
      <c r="AZ193">
        <f>NORMINV('Rand Int'!AZ193,'Inputs &amp; Outputs'!$B$5,'Inputs &amp; Outputs'!$B$6)</f>
        <v>1.0120651111906853E-2</v>
      </c>
      <c r="BA193">
        <f>NORMINV('Rand Int'!BA193,'Inputs &amp; Outputs'!$B$5,'Inputs &amp; Outputs'!$B$6)</f>
        <v>-1.3033394230678036E-2</v>
      </c>
      <c r="BB193">
        <f>NORMINV('Rand Int'!BB193,'Inputs &amp; Outputs'!$B$5,'Inputs &amp; Outputs'!$B$6)</f>
        <v>-1.2028675686075851E-2</v>
      </c>
      <c r="BC193">
        <f>NORMINV('Rand Int'!BC193,'Inputs &amp; Outputs'!$B$5,'Inputs &amp; Outputs'!$B$6)</f>
        <v>5.2719570775530467E-2</v>
      </c>
      <c r="BD193">
        <f>NORMINV('Rand Int'!BD193,'Inputs &amp; Outputs'!$B$5,'Inputs &amp; Outputs'!$B$6)</f>
        <v>1.8759673270371445E-2</v>
      </c>
      <c r="BE193">
        <f>NORMINV('Rand Int'!BE193,'Inputs &amp; Outputs'!$B$5,'Inputs &amp; Outputs'!$B$6)</f>
        <v>3.9253065440647286E-2</v>
      </c>
      <c r="BF193">
        <f>NORMINV('Rand Int'!BF193,'Inputs &amp; Outputs'!$B$5,'Inputs &amp; Outputs'!$B$6)</f>
        <v>7.7900230963888942E-2</v>
      </c>
      <c r="BG193">
        <f>NORMINV('Rand Int'!BG193,'Inputs &amp; Outputs'!$B$5,'Inputs &amp; Outputs'!$B$6)</f>
        <v>3.7897720638412374E-2</v>
      </c>
      <c r="BH193">
        <f>NORMINV('Rand Int'!BH193,'Inputs &amp; Outputs'!$B$5,'Inputs &amp; Outputs'!$B$6)</f>
        <v>-4.0758022413674364E-2</v>
      </c>
      <c r="BI193">
        <f>NORMINV('Rand Int'!BI193,'Inputs &amp; Outputs'!$B$5,'Inputs &amp; Outputs'!$B$6)</f>
        <v>0.1704612997064594</v>
      </c>
      <c r="BJ193">
        <f>NORMINV('Rand Int'!BJ193,'Inputs &amp; Outputs'!$B$5,'Inputs &amp; Outputs'!$B$6)</f>
        <v>0.10256525033889297</v>
      </c>
      <c r="BK193">
        <f>NORMINV('Rand Int'!BK193,'Inputs &amp; Outputs'!$B$5,'Inputs &amp; Outputs'!$B$6)</f>
        <v>0.18878351355275261</v>
      </c>
      <c r="BL193">
        <f>NORMINV('Rand Int'!BL193,'Inputs &amp; Outputs'!$B$5,'Inputs &amp; Outputs'!$B$6)</f>
        <v>0.15162815983745148</v>
      </c>
      <c r="BM193">
        <f>NORMINV('Rand Int'!BM193,'Inputs &amp; Outputs'!$B$5,'Inputs &amp; Outputs'!$B$6)</f>
        <v>5.4956418284637008E-2</v>
      </c>
      <c r="BN193">
        <f>NORMINV('Rand Int'!BN193,'Inputs &amp; Outputs'!$B$5,'Inputs &amp; Outputs'!$B$6)</f>
        <v>-5.9552214818313132E-2</v>
      </c>
      <c r="BO193">
        <f>NORMINV('Rand Int'!BO193,'Inputs &amp; Outputs'!$B$5,'Inputs &amp; Outputs'!$B$6)</f>
        <v>3.1990574312029216E-2</v>
      </c>
      <c r="BP193">
        <f>NORMINV('Rand Int'!BP193,'Inputs &amp; Outputs'!$B$5,'Inputs &amp; Outputs'!$B$6)</f>
        <v>8.8634406836813368E-2</v>
      </c>
      <c r="BQ193">
        <f>NORMINV('Rand Int'!BQ193,'Inputs &amp; Outputs'!$B$5,'Inputs &amp; Outputs'!$B$6)</f>
        <v>-8.8480669486198232E-4</v>
      </c>
      <c r="BR193">
        <f>NORMINV('Rand Int'!BR193,'Inputs &amp; Outputs'!$B$5,'Inputs &amp; Outputs'!$B$6)</f>
        <v>0.11491054423121203</v>
      </c>
      <c r="BS193">
        <f>NORMINV('Rand Int'!BS193,'Inputs &amp; Outputs'!$B$5,'Inputs &amp; Outputs'!$B$6)</f>
        <v>-1.3743615812138801E-2</v>
      </c>
      <c r="BT193">
        <f>NORMINV('Rand Int'!BT193,'Inputs &amp; Outputs'!$B$5,'Inputs &amp; Outputs'!$B$6)</f>
        <v>9.0839658479599975E-2</v>
      </c>
    </row>
    <row r="194" spans="1:72" x14ac:dyDescent="0.25">
      <c r="A194" s="1">
        <v>193</v>
      </c>
      <c r="C194">
        <f>NORMINV('Rand Int'!C194,'Inputs &amp; Outputs'!$B$5,'Inputs &amp; Outputs'!$B$6)</f>
        <v>3.3339897732994367E-2</v>
      </c>
      <c r="D194">
        <f>NORMINV('Rand Int'!D194,'Inputs &amp; Outputs'!$B$5,'Inputs &amp; Outputs'!$B$6)</f>
        <v>0.12979823395580461</v>
      </c>
      <c r="E194">
        <f>NORMINV('Rand Int'!E194,'Inputs &amp; Outputs'!$B$5,'Inputs &amp; Outputs'!$B$6)</f>
        <v>3.0654021293667153E-2</v>
      </c>
      <c r="F194">
        <f>NORMINV('Rand Int'!F194,'Inputs &amp; Outputs'!$B$5,'Inputs &amp; Outputs'!$B$6)</f>
        <v>-4.4601354833439522E-3</v>
      </c>
      <c r="G194">
        <f>NORMINV('Rand Int'!G194,'Inputs &amp; Outputs'!$B$5,'Inputs &amp; Outputs'!$B$6)</f>
        <v>6.200712875415397E-3</v>
      </c>
      <c r="H194">
        <f>NORMINV('Rand Int'!H194,'Inputs &amp; Outputs'!$B$5,'Inputs &amp; Outputs'!$B$6)</f>
        <v>0.11738510101933278</v>
      </c>
      <c r="I194">
        <f>NORMINV('Rand Int'!I194,'Inputs &amp; Outputs'!$B$5,'Inputs &amp; Outputs'!$B$6)</f>
        <v>2.428906371093114E-2</v>
      </c>
      <c r="J194">
        <f>NORMINV('Rand Int'!J194,'Inputs &amp; Outputs'!$B$5,'Inputs &amp; Outputs'!$B$6)</f>
        <v>7.2796303976114335E-2</v>
      </c>
      <c r="K194">
        <f>NORMINV('Rand Int'!K194,'Inputs &amp; Outputs'!$B$5,'Inputs &amp; Outputs'!$B$6)</f>
        <v>-4.2552737536104404E-2</v>
      </c>
      <c r="L194">
        <f>NORMINV('Rand Int'!L194,'Inputs &amp; Outputs'!$B$5,'Inputs &amp; Outputs'!$B$6)</f>
        <v>-2.3911935211913829E-2</v>
      </c>
      <c r="M194">
        <f>NORMINV('Rand Int'!M194,'Inputs &amp; Outputs'!$B$5,'Inputs &amp; Outputs'!$B$6)</f>
        <v>2.2999720355381871E-2</v>
      </c>
      <c r="N194">
        <f>NORMINV('Rand Int'!N194,'Inputs &amp; Outputs'!$B$5,'Inputs &amp; Outputs'!$B$6)</f>
        <v>9.5966052719332479E-4</v>
      </c>
      <c r="O194">
        <f>NORMINV('Rand Int'!O194,'Inputs &amp; Outputs'!$B$5,'Inputs &amp; Outputs'!$B$6)</f>
        <v>6.5775893592365353E-2</v>
      </c>
      <c r="P194">
        <f>NORMINV('Rand Int'!P194,'Inputs &amp; Outputs'!$B$5,'Inputs &amp; Outputs'!$B$6)</f>
        <v>-6.8825531345072438E-2</v>
      </c>
      <c r="Q194">
        <f>NORMINV('Rand Int'!Q194,'Inputs &amp; Outputs'!$B$5,'Inputs &amp; Outputs'!$B$6)</f>
        <v>-3.9317062667626052E-2</v>
      </c>
      <c r="R194">
        <f>NORMINV('Rand Int'!R194,'Inputs &amp; Outputs'!$B$5,'Inputs &amp; Outputs'!$B$6)</f>
        <v>4.6863995406211209E-2</v>
      </c>
      <c r="S194">
        <f>NORMINV('Rand Int'!S194,'Inputs &amp; Outputs'!$B$5,'Inputs &amp; Outputs'!$B$6)</f>
        <v>9.0128249986982586E-3</v>
      </c>
      <c r="T194">
        <f>NORMINV('Rand Int'!T194,'Inputs &amp; Outputs'!$B$5,'Inputs &amp; Outputs'!$B$6)</f>
        <v>6.8012542972848422E-2</v>
      </c>
      <c r="U194">
        <f>NORMINV('Rand Int'!U194,'Inputs &amp; Outputs'!$B$5,'Inputs &amp; Outputs'!$B$6)</f>
        <v>6.1698571822713572E-2</v>
      </c>
      <c r="V194">
        <f>NORMINV('Rand Int'!V194,'Inputs &amp; Outputs'!$B$5,'Inputs &amp; Outputs'!$B$6)</f>
        <v>-1.414046940208942E-2</v>
      </c>
      <c r="W194">
        <f>NORMINV('Rand Int'!W194,'Inputs &amp; Outputs'!$B$5,'Inputs &amp; Outputs'!$B$6)</f>
        <v>3.6645973047555937E-2</v>
      </c>
      <c r="X194">
        <f>NORMINV('Rand Int'!X194,'Inputs &amp; Outputs'!$B$5,'Inputs &amp; Outputs'!$B$6)</f>
        <v>2.6703998500890808E-2</v>
      </c>
      <c r="Y194">
        <f>NORMINV('Rand Int'!Y194,'Inputs &amp; Outputs'!$B$5,'Inputs &amp; Outputs'!$B$6)</f>
        <v>0.10143360297169662</v>
      </c>
      <c r="Z194">
        <f>NORMINV('Rand Int'!Z194,'Inputs &amp; Outputs'!$B$5,'Inputs &amp; Outputs'!$B$6)</f>
        <v>0.10454143904947436</v>
      </c>
      <c r="AA194">
        <f>NORMINV('Rand Int'!AA194,'Inputs &amp; Outputs'!$B$5,'Inputs &amp; Outputs'!$B$6)</f>
        <v>0.16538536414941968</v>
      </c>
      <c r="AB194">
        <f>NORMINV('Rand Int'!AB194,'Inputs &amp; Outputs'!$B$5,'Inputs &amp; Outputs'!$B$6)</f>
        <v>1.4809439426097804E-3</v>
      </c>
      <c r="AC194">
        <f>NORMINV('Rand Int'!AC194,'Inputs &amp; Outputs'!$B$5,'Inputs &amp; Outputs'!$B$6)</f>
        <v>3.8700505030308738E-3</v>
      </c>
      <c r="AD194">
        <f>NORMINV('Rand Int'!AD194,'Inputs &amp; Outputs'!$B$5,'Inputs &amp; Outputs'!$B$6)</f>
        <v>3.157935739292933E-3</v>
      </c>
      <c r="AE194">
        <f>NORMINV('Rand Int'!AE194,'Inputs &amp; Outputs'!$B$5,'Inputs &amp; Outputs'!$B$6)</f>
        <v>1.1062094361026523E-2</v>
      </c>
      <c r="AF194">
        <f>NORMINV('Rand Int'!AF194,'Inputs &amp; Outputs'!$B$5,'Inputs &amp; Outputs'!$B$6)</f>
        <v>0.15001014702341137</v>
      </c>
      <c r="AG194">
        <f>NORMINV('Rand Int'!AG194,'Inputs &amp; Outputs'!$B$5,'Inputs &amp; Outputs'!$B$6)</f>
        <v>0.13027539888211356</v>
      </c>
      <c r="AH194">
        <f>NORMINV('Rand Int'!AH194,'Inputs &amp; Outputs'!$B$5,'Inputs &amp; Outputs'!$B$6)</f>
        <v>-1.1132276240706576E-2</v>
      </c>
      <c r="AI194">
        <f>NORMINV('Rand Int'!AI194,'Inputs &amp; Outputs'!$B$5,'Inputs &amp; Outputs'!$B$6)</f>
        <v>0.32653263957077056</v>
      </c>
      <c r="AJ194">
        <f>NORMINV('Rand Int'!AJ194,'Inputs &amp; Outputs'!$B$5,'Inputs &amp; Outputs'!$B$6)</f>
        <v>0.11189199052732668</v>
      </c>
      <c r="AK194">
        <f>NORMINV('Rand Int'!AK194,'Inputs &amp; Outputs'!$B$5,'Inputs &amp; Outputs'!$B$6)</f>
        <v>0.12729376302092277</v>
      </c>
      <c r="AL194">
        <f>NORMINV('Rand Int'!AL194,'Inputs &amp; Outputs'!$B$5,'Inputs &amp; Outputs'!$B$6)</f>
        <v>5.0295746236446344E-2</v>
      </c>
      <c r="AM194">
        <f>NORMINV('Rand Int'!AM194,'Inputs &amp; Outputs'!$B$5,'Inputs &amp; Outputs'!$B$6)</f>
        <v>7.7642543438787903E-2</v>
      </c>
      <c r="AN194">
        <f>NORMINV('Rand Int'!AN194,'Inputs &amp; Outputs'!$B$5,'Inputs &amp; Outputs'!$B$6)</f>
        <v>-4.3038122562494147E-2</v>
      </c>
      <c r="AO194">
        <f>NORMINV('Rand Int'!AO194,'Inputs &amp; Outputs'!$B$5,'Inputs &amp; Outputs'!$B$6)</f>
        <v>7.4000660547180769E-2</v>
      </c>
      <c r="AP194">
        <f>NORMINV('Rand Int'!AP194,'Inputs &amp; Outputs'!$B$5,'Inputs &amp; Outputs'!$B$6)</f>
        <v>-6.1994275681691802E-2</v>
      </c>
      <c r="AQ194">
        <f>NORMINV('Rand Int'!AQ194,'Inputs &amp; Outputs'!$B$5,'Inputs &amp; Outputs'!$B$6)</f>
        <v>6.6960057319056382E-4</v>
      </c>
      <c r="AR194">
        <f>NORMINV('Rand Int'!AR194,'Inputs &amp; Outputs'!$B$5,'Inputs &amp; Outputs'!$B$6)</f>
        <v>0.11862654014064483</v>
      </c>
      <c r="AS194">
        <f>NORMINV('Rand Int'!AS194,'Inputs &amp; Outputs'!$B$5,'Inputs &amp; Outputs'!$B$6)</f>
        <v>0.10336640312142296</v>
      </c>
      <c r="AT194">
        <f>NORMINV('Rand Int'!AT194,'Inputs &amp; Outputs'!$B$5,'Inputs &amp; Outputs'!$B$6)</f>
        <v>2.5771387365248741E-2</v>
      </c>
      <c r="AU194">
        <f>NORMINV('Rand Int'!AU194,'Inputs &amp; Outputs'!$B$5,'Inputs &amp; Outputs'!$B$6)</f>
        <v>1.2230744595316444E-2</v>
      </c>
      <c r="AV194">
        <f>NORMINV('Rand Int'!AV194,'Inputs &amp; Outputs'!$B$5,'Inputs &amp; Outputs'!$B$6)</f>
        <v>7.8305493617098779E-2</v>
      </c>
      <c r="AW194">
        <f>NORMINV('Rand Int'!AW194,'Inputs &amp; Outputs'!$B$5,'Inputs &amp; Outputs'!$B$6)</f>
        <v>0.16840044312724445</v>
      </c>
      <c r="AX194">
        <f>NORMINV('Rand Int'!AX194,'Inputs &amp; Outputs'!$B$5,'Inputs &amp; Outputs'!$B$6)</f>
        <v>0.12348237234321473</v>
      </c>
      <c r="AY194">
        <f>NORMINV('Rand Int'!AY194,'Inputs &amp; Outputs'!$B$5,'Inputs &amp; Outputs'!$B$6)</f>
        <v>0.10584852727349414</v>
      </c>
      <c r="AZ194">
        <f>NORMINV('Rand Int'!AZ194,'Inputs &amp; Outputs'!$B$5,'Inputs &amp; Outputs'!$B$6)</f>
        <v>0.15397350432029694</v>
      </c>
      <c r="BA194">
        <f>NORMINV('Rand Int'!BA194,'Inputs &amp; Outputs'!$B$5,'Inputs &amp; Outputs'!$B$6)</f>
        <v>0.12591330283662036</v>
      </c>
      <c r="BB194">
        <f>NORMINV('Rand Int'!BB194,'Inputs &amp; Outputs'!$B$5,'Inputs &amp; Outputs'!$B$6)</f>
        <v>-8.1772675955423535E-3</v>
      </c>
      <c r="BC194">
        <f>NORMINV('Rand Int'!BC194,'Inputs &amp; Outputs'!$B$5,'Inputs &amp; Outputs'!$B$6)</f>
        <v>8.9517195416514497E-2</v>
      </c>
      <c r="BD194">
        <f>NORMINV('Rand Int'!BD194,'Inputs &amp; Outputs'!$B$5,'Inputs &amp; Outputs'!$B$6)</f>
        <v>0.1490259760218583</v>
      </c>
      <c r="BE194">
        <f>NORMINV('Rand Int'!BE194,'Inputs &amp; Outputs'!$B$5,'Inputs &amp; Outputs'!$B$6)</f>
        <v>9.2253052628076843E-2</v>
      </c>
      <c r="BF194">
        <f>NORMINV('Rand Int'!BF194,'Inputs &amp; Outputs'!$B$5,'Inputs &amp; Outputs'!$B$6)</f>
        <v>8.0967874429696551E-2</v>
      </c>
      <c r="BG194">
        <f>NORMINV('Rand Int'!BG194,'Inputs &amp; Outputs'!$B$5,'Inputs &amp; Outputs'!$B$6)</f>
        <v>5.7018201378044982E-2</v>
      </c>
      <c r="BH194">
        <f>NORMINV('Rand Int'!BH194,'Inputs &amp; Outputs'!$B$5,'Inputs &amp; Outputs'!$B$6)</f>
        <v>3.7883664526103172E-2</v>
      </c>
      <c r="BI194">
        <f>NORMINV('Rand Int'!BI194,'Inputs &amp; Outputs'!$B$5,'Inputs &amp; Outputs'!$B$6)</f>
        <v>1.9558689894606851E-2</v>
      </c>
      <c r="BJ194">
        <f>NORMINV('Rand Int'!BJ194,'Inputs &amp; Outputs'!$B$5,'Inputs &amp; Outputs'!$B$6)</f>
        <v>1.9229607990901551E-2</v>
      </c>
      <c r="BK194">
        <f>NORMINV('Rand Int'!BK194,'Inputs &amp; Outputs'!$B$5,'Inputs &amp; Outputs'!$B$6)</f>
        <v>0.18821242564744284</v>
      </c>
      <c r="BL194">
        <f>NORMINV('Rand Int'!BL194,'Inputs &amp; Outputs'!$B$5,'Inputs &amp; Outputs'!$B$6)</f>
        <v>-7.1295480732094518E-3</v>
      </c>
      <c r="BM194">
        <f>NORMINV('Rand Int'!BM194,'Inputs &amp; Outputs'!$B$5,'Inputs &amp; Outputs'!$B$6)</f>
        <v>7.7648023898079774E-2</v>
      </c>
      <c r="BN194">
        <f>NORMINV('Rand Int'!BN194,'Inputs &amp; Outputs'!$B$5,'Inputs &amp; Outputs'!$B$6)</f>
        <v>0.15698351118628506</v>
      </c>
      <c r="BO194">
        <f>NORMINV('Rand Int'!BO194,'Inputs &amp; Outputs'!$B$5,'Inputs &amp; Outputs'!$B$6)</f>
        <v>0.21890389114181424</v>
      </c>
      <c r="BP194">
        <f>NORMINV('Rand Int'!BP194,'Inputs &amp; Outputs'!$B$5,'Inputs &amp; Outputs'!$B$6)</f>
        <v>1.0222747881790333E-2</v>
      </c>
      <c r="BQ194">
        <f>NORMINV('Rand Int'!BQ194,'Inputs &amp; Outputs'!$B$5,'Inputs &amp; Outputs'!$B$6)</f>
        <v>0.11154901926857447</v>
      </c>
      <c r="BR194">
        <f>NORMINV('Rand Int'!BR194,'Inputs &amp; Outputs'!$B$5,'Inputs &amp; Outputs'!$B$6)</f>
        <v>9.0895717266611983E-2</v>
      </c>
      <c r="BS194">
        <f>NORMINV('Rand Int'!BS194,'Inputs &amp; Outputs'!$B$5,'Inputs &amp; Outputs'!$B$6)</f>
        <v>9.2405168164721385E-2</v>
      </c>
      <c r="BT194">
        <f>NORMINV('Rand Int'!BT194,'Inputs &amp; Outputs'!$B$5,'Inputs &amp; Outputs'!$B$6)</f>
        <v>-9.5280183248560107E-2</v>
      </c>
    </row>
    <row r="195" spans="1:72" x14ac:dyDescent="0.25">
      <c r="A195" s="1">
        <v>194</v>
      </c>
      <c r="C195">
        <f>NORMINV('Rand Int'!C195,'Inputs &amp; Outputs'!$B$5,'Inputs &amp; Outputs'!$B$6)</f>
        <v>3.5190877223288675E-3</v>
      </c>
      <c r="D195">
        <f>NORMINV('Rand Int'!D195,'Inputs &amp; Outputs'!$B$5,'Inputs &amp; Outputs'!$B$6)</f>
        <v>5.4593223972778986E-2</v>
      </c>
      <c r="E195">
        <f>NORMINV('Rand Int'!E195,'Inputs &amp; Outputs'!$B$5,'Inputs &amp; Outputs'!$B$6)</f>
        <v>-5.6595127905596621E-2</v>
      </c>
      <c r="F195">
        <f>NORMINV('Rand Int'!F195,'Inputs &amp; Outputs'!$B$5,'Inputs &amp; Outputs'!$B$6)</f>
        <v>-1.232923350937587E-2</v>
      </c>
      <c r="G195">
        <f>NORMINV('Rand Int'!G195,'Inputs &amp; Outputs'!$B$5,'Inputs &amp; Outputs'!$B$6)</f>
        <v>8.7610742479908216E-2</v>
      </c>
      <c r="H195">
        <f>NORMINV('Rand Int'!H195,'Inputs &amp; Outputs'!$B$5,'Inputs &amp; Outputs'!$B$6)</f>
        <v>0.15879129904342904</v>
      </c>
      <c r="I195">
        <f>NORMINV('Rand Int'!I195,'Inputs &amp; Outputs'!$B$5,'Inputs &amp; Outputs'!$B$6)</f>
        <v>0.13420645435665135</v>
      </c>
      <c r="J195">
        <f>NORMINV('Rand Int'!J195,'Inputs &amp; Outputs'!$B$5,'Inputs &amp; Outputs'!$B$6)</f>
        <v>9.1289962156728494E-2</v>
      </c>
      <c r="K195">
        <f>NORMINV('Rand Int'!K195,'Inputs &amp; Outputs'!$B$5,'Inputs &amp; Outputs'!$B$6)</f>
        <v>0.15927258146523487</v>
      </c>
      <c r="L195">
        <f>NORMINV('Rand Int'!L195,'Inputs &amp; Outputs'!$B$5,'Inputs &amp; Outputs'!$B$6)</f>
        <v>-1.4646839358277305E-2</v>
      </c>
      <c r="M195">
        <f>NORMINV('Rand Int'!M195,'Inputs &amp; Outputs'!$B$5,'Inputs &amp; Outputs'!$B$6)</f>
        <v>0.14798760164174984</v>
      </c>
      <c r="N195">
        <f>NORMINV('Rand Int'!N195,'Inputs &amp; Outputs'!$B$5,'Inputs &amp; Outputs'!$B$6)</f>
        <v>-0.10089992717839072</v>
      </c>
      <c r="O195">
        <f>NORMINV('Rand Int'!O195,'Inputs &amp; Outputs'!$B$5,'Inputs &amp; Outputs'!$B$6)</f>
        <v>7.3756643938074712E-2</v>
      </c>
      <c r="P195">
        <f>NORMINV('Rand Int'!P195,'Inputs &amp; Outputs'!$B$5,'Inputs &amp; Outputs'!$B$6)</f>
        <v>0.13726084103212061</v>
      </c>
      <c r="Q195">
        <f>NORMINV('Rand Int'!Q195,'Inputs &amp; Outputs'!$B$5,'Inputs &amp; Outputs'!$B$6)</f>
        <v>8.7383907655087231E-2</v>
      </c>
      <c r="R195">
        <f>NORMINV('Rand Int'!R195,'Inputs &amp; Outputs'!$B$5,'Inputs &amp; Outputs'!$B$6)</f>
        <v>2.6866046493352148E-2</v>
      </c>
      <c r="S195">
        <f>NORMINV('Rand Int'!S195,'Inputs &amp; Outputs'!$B$5,'Inputs &amp; Outputs'!$B$6)</f>
        <v>1.3095108488494447E-2</v>
      </c>
      <c r="T195">
        <f>NORMINV('Rand Int'!T195,'Inputs &amp; Outputs'!$B$5,'Inputs &amp; Outputs'!$B$6)</f>
        <v>0.20568773673364152</v>
      </c>
      <c r="U195">
        <f>NORMINV('Rand Int'!U195,'Inputs &amp; Outputs'!$B$5,'Inputs &amp; Outputs'!$B$6)</f>
        <v>3.8437791889521775E-2</v>
      </c>
      <c r="V195">
        <f>NORMINV('Rand Int'!V195,'Inputs &amp; Outputs'!$B$5,'Inputs &amp; Outputs'!$B$6)</f>
        <v>0.15131347759162686</v>
      </c>
      <c r="W195">
        <f>NORMINV('Rand Int'!W195,'Inputs &amp; Outputs'!$B$5,'Inputs &amp; Outputs'!$B$6)</f>
        <v>8.8837280296808735E-2</v>
      </c>
      <c r="X195">
        <f>NORMINV('Rand Int'!X195,'Inputs &amp; Outputs'!$B$5,'Inputs &amp; Outputs'!$B$6)</f>
        <v>7.43666220803504E-2</v>
      </c>
      <c r="Y195">
        <f>NORMINV('Rand Int'!Y195,'Inputs &amp; Outputs'!$B$5,'Inputs &amp; Outputs'!$B$6)</f>
        <v>8.7468023449880319E-2</v>
      </c>
      <c r="Z195">
        <f>NORMINV('Rand Int'!Z195,'Inputs &amp; Outputs'!$B$5,'Inputs &amp; Outputs'!$B$6)</f>
        <v>5.3501190425592364E-2</v>
      </c>
      <c r="AA195">
        <f>NORMINV('Rand Int'!AA195,'Inputs &amp; Outputs'!$B$5,'Inputs &amp; Outputs'!$B$6)</f>
        <v>0.11157954937700196</v>
      </c>
      <c r="AB195">
        <f>NORMINV('Rand Int'!AB195,'Inputs &amp; Outputs'!$B$5,'Inputs &amp; Outputs'!$B$6)</f>
        <v>-2.9805638468714618E-2</v>
      </c>
      <c r="AC195">
        <f>NORMINV('Rand Int'!AC195,'Inputs &amp; Outputs'!$B$5,'Inputs &amp; Outputs'!$B$6)</f>
        <v>-8.0574611600293583E-2</v>
      </c>
      <c r="AD195">
        <f>NORMINV('Rand Int'!AD195,'Inputs &amp; Outputs'!$B$5,'Inputs &amp; Outputs'!$B$6)</f>
        <v>3.961468598954819E-3</v>
      </c>
      <c r="AE195">
        <f>NORMINV('Rand Int'!AE195,'Inputs &amp; Outputs'!$B$5,'Inputs &amp; Outputs'!$B$6)</f>
        <v>0.13375492703327457</v>
      </c>
      <c r="AF195">
        <f>NORMINV('Rand Int'!AF195,'Inputs &amp; Outputs'!$B$5,'Inputs &amp; Outputs'!$B$6)</f>
        <v>6.1378574924018187E-2</v>
      </c>
      <c r="AG195">
        <f>NORMINV('Rand Int'!AG195,'Inputs &amp; Outputs'!$B$5,'Inputs &amp; Outputs'!$B$6)</f>
        <v>-7.6539703660214925E-2</v>
      </c>
      <c r="AH195">
        <f>NORMINV('Rand Int'!AH195,'Inputs &amp; Outputs'!$B$5,'Inputs &amp; Outputs'!$B$6)</f>
        <v>-8.7514510936333417E-2</v>
      </c>
      <c r="AI195">
        <f>NORMINV('Rand Int'!AI195,'Inputs &amp; Outputs'!$B$5,'Inputs &amp; Outputs'!$B$6)</f>
        <v>1.1828744543126248E-2</v>
      </c>
      <c r="AJ195">
        <f>NORMINV('Rand Int'!AJ195,'Inputs &amp; Outputs'!$B$5,'Inputs &amp; Outputs'!$B$6)</f>
        <v>1.5305875897475826E-2</v>
      </c>
      <c r="AK195">
        <f>NORMINV('Rand Int'!AK195,'Inputs &amp; Outputs'!$B$5,'Inputs &amp; Outputs'!$B$6)</f>
        <v>-3.6457122065694639E-2</v>
      </c>
      <c r="AL195">
        <f>NORMINV('Rand Int'!AL195,'Inputs &amp; Outputs'!$B$5,'Inputs &amp; Outputs'!$B$6)</f>
        <v>7.8429741622864577E-3</v>
      </c>
      <c r="AM195">
        <f>NORMINV('Rand Int'!AM195,'Inputs &amp; Outputs'!$B$5,'Inputs &amp; Outputs'!$B$6)</f>
        <v>8.9401762358742115E-2</v>
      </c>
      <c r="AN195">
        <f>NORMINV('Rand Int'!AN195,'Inputs &amp; Outputs'!$B$5,'Inputs &amp; Outputs'!$B$6)</f>
        <v>1.99133861476972E-2</v>
      </c>
      <c r="AO195">
        <f>NORMINV('Rand Int'!AO195,'Inputs &amp; Outputs'!$B$5,'Inputs &amp; Outputs'!$B$6)</f>
        <v>2.9376278987059724E-2</v>
      </c>
      <c r="AP195">
        <f>NORMINV('Rand Int'!AP195,'Inputs &amp; Outputs'!$B$5,'Inputs &amp; Outputs'!$B$6)</f>
        <v>0.17165453541337095</v>
      </c>
      <c r="AQ195">
        <f>NORMINV('Rand Int'!AQ195,'Inputs &amp; Outputs'!$B$5,'Inputs &amp; Outputs'!$B$6)</f>
        <v>-8.6199340085283405E-2</v>
      </c>
      <c r="AR195">
        <f>NORMINV('Rand Int'!AR195,'Inputs &amp; Outputs'!$B$5,'Inputs &amp; Outputs'!$B$6)</f>
        <v>2.496249496357817E-2</v>
      </c>
      <c r="AS195">
        <f>NORMINV('Rand Int'!AS195,'Inputs &amp; Outputs'!$B$5,'Inputs &amp; Outputs'!$B$6)</f>
        <v>9.7977102162949706E-2</v>
      </c>
      <c r="AT195">
        <f>NORMINV('Rand Int'!AT195,'Inputs &amp; Outputs'!$B$5,'Inputs &amp; Outputs'!$B$6)</f>
        <v>-1.4386611214379119E-2</v>
      </c>
      <c r="AU195">
        <f>NORMINV('Rand Int'!AU195,'Inputs &amp; Outputs'!$B$5,'Inputs &amp; Outputs'!$B$6)</f>
        <v>-7.5389174799928294E-3</v>
      </c>
      <c r="AV195">
        <f>NORMINV('Rand Int'!AV195,'Inputs &amp; Outputs'!$B$5,'Inputs &amp; Outputs'!$B$6)</f>
        <v>9.5757025672648877E-2</v>
      </c>
      <c r="AW195">
        <f>NORMINV('Rand Int'!AW195,'Inputs &amp; Outputs'!$B$5,'Inputs &amp; Outputs'!$B$6)</f>
        <v>-1.5174611240261177E-2</v>
      </c>
      <c r="AX195">
        <f>NORMINV('Rand Int'!AX195,'Inputs &amp; Outputs'!$B$5,'Inputs &amp; Outputs'!$B$6)</f>
        <v>0.11756380863394225</v>
      </c>
      <c r="AY195">
        <f>NORMINV('Rand Int'!AY195,'Inputs &amp; Outputs'!$B$5,'Inputs &amp; Outputs'!$B$6)</f>
        <v>0.19019816286869706</v>
      </c>
      <c r="AZ195">
        <f>NORMINV('Rand Int'!AZ195,'Inputs &amp; Outputs'!$B$5,'Inputs &amp; Outputs'!$B$6)</f>
        <v>3.4101447777663635E-2</v>
      </c>
      <c r="BA195">
        <f>NORMINV('Rand Int'!BA195,'Inputs &amp; Outputs'!$B$5,'Inputs &amp; Outputs'!$B$6)</f>
        <v>8.4909381924526767E-2</v>
      </c>
      <c r="BB195">
        <f>NORMINV('Rand Int'!BB195,'Inputs &amp; Outputs'!$B$5,'Inputs &amp; Outputs'!$B$6)</f>
        <v>4.3255821165744807E-2</v>
      </c>
      <c r="BC195">
        <f>NORMINV('Rand Int'!BC195,'Inputs &amp; Outputs'!$B$5,'Inputs &amp; Outputs'!$B$6)</f>
        <v>-2.9280090858360558E-3</v>
      </c>
      <c r="BD195">
        <f>NORMINV('Rand Int'!BD195,'Inputs &amp; Outputs'!$B$5,'Inputs &amp; Outputs'!$B$6)</f>
        <v>5.1316300176239019E-2</v>
      </c>
      <c r="BE195">
        <f>NORMINV('Rand Int'!BE195,'Inputs &amp; Outputs'!$B$5,'Inputs &amp; Outputs'!$B$6)</f>
        <v>-3.6041784034796479E-2</v>
      </c>
      <c r="BF195">
        <f>NORMINV('Rand Int'!BF195,'Inputs &amp; Outputs'!$B$5,'Inputs &amp; Outputs'!$B$6)</f>
        <v>5.2051186064947894E-2</v>
      </c>
      <c r="BG195">
        <f>NORMINV('Rand Int'!BG195,'Inputs &amp; Outputs'!$B$5,'Inputs &amp; Outputs'!$B$6)</f>
        <v>5.512399767457838E-2</v>
      </c>
      <c r="BH195">
        <f>NORMINV('Rand Int'!BH195,'Inputs &amp; Outputs'!$B$5,'Inputs &amp; Outputs'!$B$6)</f>
        <v>0.14696686729646596</v>
      </c>
      <c r="BI195">
        <f>NORMINV('Rand Int'!BI195,'Inputs &amp; Outputs'!$B$5,'Inputs &amp; Outputs'!$B$6)</f>
        <v>0.13120594181717429</v>
      </c>
      <c r="BJ195">
        <f>NORMINV('Rand Int'!BJ195,'Inputs &amp; Outputs'!$B$5,'Inputs &amp; Outputs'!$B$6)</f>
        <v>0.11168872967820356</v>
      </c>
      <c r="BK195">
        <f>NORMINV('Rand Int'!BK195,'Inputs &amp; Outputs'!$B$5,'Inputs &amp; Outputs'!$B$6)</f>
        <v>9.952382661550227E-3</v>
      </c>
      <c r="BL195">
        <f>NORMINV('Rand Int'!BL195,'Inputs &amp; Outputs'!$B$5,'Inputs &amp; Outputs'!$B$6)</f>
        <v>0.23754013691588488</v>
      </c>
      <c r="BM195">
        <f>NORMINV('Rand Int'!BM195,'Inputs &amp; Outputs'!$B$5,'Inputs &amp; Outputs'!$B$6)</f>
        <v>3.8361574906928229E-2</v>
      </c>
      <c r="BN195">
        <f>NORMINV('Rand Int'!BN195,'Inputs &amp; Outputs'!$B$5,'Inputs &amp; Outputs'!$B$6)</f>
        <v>5.9377640551886622E-2</v>
      </c>
      <c r="BO195">
        <f>NORMINV('Rand Int'!BO195,'Inputs &amp; Outputs'!$B$5,'Inputs &amp; Outputs'!$B$6)</f>
        <v>-7.9583059226643077E-2</v>
      </c>
      <c r="BP195">
        <f>NORMINV('Rand Int'!BP195,'Inputs &amp; Outputs'!$B$5,'Inputs &amp; Outputs'!$B$6)</f>
        <v>4.4315282604909939E-2</v>
      </c>
      <c r="BQ195">
        <f>NORMINV('Rand Int'!BQ195,'Inputs &amp; Outputs'!$B$5,'Inputs &amp; Outputs'!$B$6)</f>
        <v>5.3059527855706827E-2</v>
      </c>
      <c r="BR195">
        <f>NORMINV('Rand Int'!BR195,'Inputs &amp; Outputs'!$B$5,'Inputs &amp; Outputs'!$B$6)</f>
        <v>3.3025702474485621E-2</v>
      </c>
      <c r="BS195">
        <f>NORMINV('Rand Int'!BS195,'Inputs &amp; Outputs'!$B$5,'Inputs &amp; Outputs'!$B$6)</f>
        <v>8.2806946100392076E-2</v>
      </c>
      <c r="BT195">
        <f>NORMINV('Rand Int'!BT195,'Inputs &amp; Outputs'!$B$5,'Inputs &amp; Outputs'!$B$6)</f>
        <v>-3.7203157807513418E-2</v>
      </c>
    </row>
    <row r="196" spans="1:72" x14ac:dyDescent="0.25">
      <c r="A196" s="1">
        <v>195</v>
      </c>
      <c r="C196">
        <f>NORMINV('Rand Int'!C196,'Inputs &amp; Outputs'!$B$5,'Inputs &amp; Outputs'!$B$6)</f>
        <v>7.5099073096259017E-2</v>
      </c>
      <c r="D196">
        <f>NORMINV('Rand Int'!D196,'Inputs &amp; Outputs'!$B$5,'Inputs &amp; Outputs'!$B$6)</f>
        <v>8.0059641855190003E-2</v>
      </c>
      <c r="E196">
        <f>NORMINV('Rand Int'!E196,'Inputs &amp; Outputs'!$B$5,'Inputs &amp; Outputs'!$B$6)</f>
        <v>-2.4498433941080547E-2</v>
      </c>
      <c r="F196">
        <f>NORMINV('Rand Int'!F196,'Inputs &amp; Outputs'!$B$5,'Inputs &amp; Outputs'!$B$6)</f>
        <v>0.21060864037479263</v>
      </c>
      <c r="G196">
        <f>NORMINV('Rand Int'!G196,'Inputs &amp; Outputs'!$B$5,'Inputs &amp; Outputs'!$B$6)</f>
        <v>3.3795266154502748E-2</v>
      </c>
      <c r="H196">
        <f>NORMINV('Rand Int'!H196,'Inputs &amp; Outputs'!$B$5,'Inputs &amp; Outputs'!$B$6)</f>
        <v>4.8702660883003998E-2</v>
      </c>
      <c r="I196">
        <f>NORMINV('Rand Int'!I196,'Inputs &amp; Outputs'!$B$5,'Inputs &amp; Outputs'!$B$6)</f>
        <v>4.2112197341255264E-2</v>
      </c>
      <c r="J196">
        <f>NORMINV('Rand Int'!J196,'Inputs &amp; Outputs'!$B$5,'Inputs &amp; Outputs'!$B$6)</f>
        <v>2.0635203415720609E-2</v>
      </c>
      <c r="K196">
        <f>NORMINV('Rand Int'!K196,'Inputs &amp; Outputs'!$B$5,'Inputs &amp; Outputs'!$B$6)</f>
        <v>7.3630942854405301E-2</v>
      </c>
      <c r="L196">
        <f>NORMINV('Rand Int'!L196,'Inputs &amp; Outputs'!$B$5,'Inputs &amp; Outputs'!$B$6)</f>
        <v>1.4981874795872277E-2</v>
      </c>
      <c r="M196">
        <f>NORMINV('Rand Int'!M196,'Inputs &amp; Outputs'!$B$5,'Inputs &amp; Outputs'!$B$6)</f>
        <v>5.4461939995922512E-2</v>
      </c>
      <c r="N196">
        <f>NORMINV('Rand Int'!N196,'Inputs &amp; Outputs'!$B$5,'Inputs &amp; Outputs'!$B$6)</f>
        <v>5.1276924194617386E-2</v>
      </c>
      <c r="O196">
        <f>NORMINV('Rand Int'!O196,'Inputs &amp; Outputs'!$B$5,'Inputs &amp; Outputs'!$B$6)</f>
        <v>8.1918066904355061E-2</v>
      </c>
      <c r="P196">
        <f>NORMINV('Rand Int'!P196,'Inputs &amp; Outputs'!$B$5,'Inputs &amp; Outputs'!$B$6)</f>
        <v>1.9078331771835481E-2</v>
      </c>
      <c r="Q196">
        <f>NORMINV('Rand Int'!Q196,'Inputs &amp; Outputs'!$B$5,'Inputs &amp; Outputs'!$B$6)</f>
        <v>-2.6567718233342932E-2</v>
      </c>
      <c r="R196">
        <f>NORMINV('Rand Int'!R196,'Inputs &amp; Outputs'!$B$5,'Inputs &amp; Outputs'!$B$6)</f>
        <v>0.10191541753589306</v>
      </c>
      <c r="S196">
        <f>NORMINV('Rand Int'!S196,'Inputs &amp; Outputs'!$B$5,'Inputs &amp; Outputs'!$B$6)</f>
        <v>4.7696875040820694E-2</v>
      </c>
      <c r="T196">
        <f>NORMINV('Rand Int'!T196,'Inputs &amp; Outputs'!$B$5,'Inputs &amp; Outputs'!$B$6)</f>
        <v>5.2907249250934665E-2</v>
      </c>
      <c r="U196">
        <f>NORMINV('Rand Int'!U196,'Inputs &amp; Outputs'!$B$5,'Inputs &amp; Outputs'!$B$6)</f>
        <v>2.058410936347646E-2</v>
      </c>
      <c r="V196">
        <f>NORMINV('Rand Int'!V196,'Inputs &amp; Outputs'!$B$5,'Inputs &amp; Outputs'!$B$6)</f>
        <v>4.582009187715233E-2</v>
      </c>
      <c r="W196">
        <f>NORMINV('Rand Int'!W196,'Inputs &amp; Outputs'!$B$5,'Inputs &amp; Outputs'!$B$6)</f>
        <v>3.2519698068597253E-3</v>
      </c>
      <c r="X196">
        <f>NORMINV('Rand Int'!X196,'Inputs &amp; Outputs'!$B$5,'Inputs &amp; Outputs'!$B$6)</f>
        <v>8.3942010167263603E-2</v>
      </c>
      <c r="Y196">
        <f>NORMINV('Rand Int'!Y196,'Inputs &amp; Outputs'!$B$5,'Inputs &amp; Outputs'!$B$6)</f>
        <v>3.249092466789702E-2</v>
      </c>
      <c r="Z196">
        <f>NORMINV('Rand Int'!Z196,'Inputs &amp; Outputs'!$B$5,'Inputs &amp; Outputs'!$B$6)</f>
        <v>1.5905060710970136E-2</v>
      </c>
      <c r="AA196">
        <f>NORMINV('Rand Int'!AA196,'Inputs &amp; Outputs'!$B$5,'Inputs &amp; Outputs'!$B$6)</f>
        <v>-5.0802515171559551E-2</v>
      </c>
      <c r="AB196">
        <f>NORMINV('Rand Int'!AB196,'Inputs &amp; Outputs'!$B$5,'Inputs &amp; Outputs'!$B$6)</f>
        <v>5.4004195789806794E-2</v>
      </c>
      <c r="AC196">
        <f>NORMINV('Rand Int'!AC196,'Inputs &amp; Outputs'!$B$5,'Inputs &amp; Outputs'!$B$6)</f>
        <v>7.0901081019408826E-2</v>
      </c>
      <c r="AD196">
        <f>NORMINV('Rand Int'!AD196,'Inputs &amp; Outputs'!$B$5,'Inputs &amp; Outputs'!$B$6)</f>
        <v>-5.7203704963061527E-2</v>
      </c>
      <c r="AE196">
        <f>NORMINV('Rand Int'!AE196,'Inputs &amp; Outputs'!$B$5,'Inputs &amp; Outputs'!$B$6)</f>
        <v>1.7591616443268447E-2</v>
      </c>
      <c r="AF196">
        <f>NORMINV('Rand Int'!AF196,'Inputs &amp; Outputs'!$B$5,'Inputs &amp; Outputs'!$B$6)</f>
        <v>6.3298519227708364E-2</v>
      </c>
      <c r="AG196">
        <f>NORMINV('Rand Int'!AG196,'Inputs &amp; Outputs'!$B$5,'Inputs &amp; Outputs'!$B$6)</f>
        <v>3.4773326846910591E-2</v>
      </c>
      <c r="AH196">
        <f>NORMINV('Rand Int'!AH196,'Inputs &amp; Outputs'!$B$5,'Inputs &amp; Outputs'!$B$6)</f>
        <v>0.13900657578295861</v>
      </c>
      <c r="AI196">
        <f>NORMINV('Rand Int'!AI196,'Inputs &amp; Outputs'!$B$5,'Inputs &amp; Outputs'!$B$6)</f>
        <v>3.4246705089221029E-2</v>
      </c>
      <c r="AJ196">
        <f>NORMINV('Rand Int'!AJ196,'Inputs &amp; Outputs'!$B$5,'Inputs &amp; Outputs'!$B$6)</f>
        <v>7.6707194169065615E-2</v>
      </c>
      <c r="AK196">
        <f>NORMINV('Rand Int'!AK196,'Inputs &amp; Outputs'!$B$5,'Inputs &amp; Outputs'!$B$6)</f>
        <v>0.15800330845802302</v>
      </c>
      <c r="AL196">
        <f>NORMINV('Rand Int'!AL196,'Inputs &amp; Outputs'!$B$5,'Inputs &amp; Outputs'!$B$6)</f>
        <v>-6.3858779628808704E-2</v>
      </c>
      <c r="AM196">
        <f>NORMINV('Rand Int'!AM196,'Inputs &amp; Outputs'!$B$5,'Inputs &amp; Outputs'!$B$6)</f>
        <v>5.3874062876455478E-2</v>
      </c>
      <c r="AN196">
        <f>NORMINV('Rand Int'!AN196,'Inputs &amp; Outputs'!$B$5,'Inputs &amp; Outputs'!$B$6)</f>
        <v>2.4786908579528477E-2</v>
      </c>
      <c r="AO196">
        <f>NORMINV('Rand Int'!AO196,'Inputs &amp; Outputs'!$B$5,'Inputs &amp; Outputs'!$B$6)</f>
        <v>9.7076723126123296E-2</v>
      </c>
      <c r="AP196">
        <f>NORMINV('Rand Int'!AP196,'Inputs &amp; Outputs'!$B$5,'Inputs &amp; Outputs'!$B$6)</f>
        <v>7.2176056482447418E-2</v>
      </c>
      <c r="AQ196">
        <f>NORMINV('Rand Int'!AQ196,'Inputs &amp; Outputs'!$B$5,'Inputs &amp; Outputs'!$B$6)</f>
        <v>2.3023011299401708E-2</v>
      </c>
      <c r="AR196">
        <f>NORMINV('Rand Int'!AR196,'Inputs &amp; Outputs'!$B$5,'Inputs &amp; Outputs'!$B$6)</f>
        <v>-8.9785825826901672E-2</v>
      </c>
      <c r="AS196">
        <f>NORMINV('Rand Int'!AS196,'Inputs &amp; Outputs'!$B$5,'Inputs &amp; Outputs'!$B$6)</f>
        <v>-1.5258155898693795E-2</v>
      </c>
      <c r="AT196">
        <f>NORMINV('Rand Int'!AT196,'Inputs &amp; Outputs'!$B$5,'Inputs &amp; Outputs'!$B$6)</f>
        <v>9.760410603425812E-2</v>
      </c>
      <c r="AU196">
        <f>NORMINV('Rand Int'!AU196,'Inputs &amp; Outputs'!$B$5,'Inputs &amp; Outputs'!$B$6)</f>
        <v>0.14097571054415908</v>
      </c>
      <c r="AV196">
        <f>NORMINV('Rand Int'!AV196,'Inputs &amp; Outputs'!$B$5,'Inputs &amp; Outputs'!$B$6)</f>
        <v>-6.6925020854266687E-3</v>
      </c>
      <c r="AW196">
        <f>NORMINV('Rand Int'!AW196,'Inputs &amp; Outputs'!$B$5,'Inputs &amp; Outputs'!$B$6)</f>
        <v>8.9855918347106656E-2</v>
      </c>
      <c r="AX196">
        <f>NORMINV('Rand Int'!AX196,'Inputs &amp; Outputs'!$B$5,'Inputs &amp; Outputs'!$B$6)</f>
        <v>6.6870072846053841E-2</v>
      </c>
      <c r="AY196">
        <f>NORMINV('Rand Int'!AY196,'Inputs &amp; Outputs'!$B$5,'Inputs &amp; Outputs'!$B$6)</f>
        <v>5.4667915304164989E-2</v>
      </c>
      <c r="AZ196">
        <f>NORMINV('Rand Int'!AZ196,'Inputs &amp; Outputs'!$B$5,'Inputs &amp; Outputs'!$B$6)</f>
        <v>9.4052794660970829E-2</v>
      </c>
      <c r="BA196">
        <f>NORMINV('Rand Int'!BA196,'Inputs &amp; Outputs'!$B$5,'Inputs &amp; Outputs'!$B$6)</f>
        <v>0.13294252909667709</v>
      </c>
      <c r="BB196">
        <f>NORMINV('Rand Int'!BB196,'Inputs &amp; Outputs'!$B$5,'Inputs &amp; Outputs'!$B$6)</f>
        <v>3.485904769914424E-2</v>
      </c>
      <c r="BC196">
        <f>NORMINV('Rand Int'!BC196,'Inputs &amp; Outputs'!$B$5,'Inputs &amp; Outputs'!$B$6)</f>
        <v>8.9598779996297701E-2</v>
      </c>
      <c r="BD196">
        <f>NORMINV('Rand Int'!BD196,'Inputs &amp; Outputs'!$B$5,'Inputs &amp; Outputs'!$B$6)</f>
        <v>5.6680262906450035E-2</v>
      </c>
      <c r="BE196">
        <f>NORMINV('Rand Int'!BE196,'Inputs &amp; Outputs'!$B$5,'Inputs &amp; Outputs'!$B$6)</f>
        <v>2.6739944983538357E-2</v>
      </c>
      <c r="BF196">
        <f>NORMINV('Rand Int'!BF196,'Inputs &amp; Outputs'!$B$5,'Inputs &amp; Outputs'!$B$6)</f>
        <v>2.2638225034632802E-2</v>
      </c>
      <c r="BG196">
        <f>NORMINV('Rand Int'!BG196,'Inputs &amp; Outputs'!$B$5,'Inputs &amp; Outputs'!$B$6)</f>
        <v>0.10532774546847914</v>
      </c>
      <c r="BH196">
        <f>NORMINV('Rand Int'!BH196,'Inputs &amp; Outputs'!$B$5,'Inputs &amp; Outputs'!$B$6)</f>
        <v>-2.6451493886223448E-2</v>
      </c>
      <c r="BI196">
        <f>NORMINV('Rand Int'!BI196,'Inputs &amp; Outputs'!$B$5,'Inputs &amp; Outputs'!$B$6)</f>
        <v>0.11419963763940022</v>
      </c>
      <c r="BJ196">
        <f>NORMINV('Rand Int'!BJ196,'Inputs &amp; Outputs'!$B$5,'Inputs &amp; Outputs'!$B$6)</f>
        <v>8.4846354551436187E-2</v>
      </c>
      <c r="BK196">
        <f>NORMINV('Rand Int'!BK196,'Inputs &amp; Outputs'!$B$5,'Inputs &amp; Outputs'!$B$6)</f>
        <v>0.14029795604397055</v>
      </c>
      <c r="BL196">
        <f>NORMINV('Rand Int'!BL196,'Inputs &amp; Outputs'!$B$5,'Inputs &amp; Outputs'!$B$6)</f>
        <v>0.16727670340533946</v>
      </c>
      <c r="BM196">
        <f>NORMINV('Rand Int'!BM196,'Inputs &amp; Outputs'!$B$5,'Inputs &amp; Outputs'!$B$6)</f>
        <v>6.3421682281103689E-2</v>
      </c>
      <c r="BN196">
        <f>NORMINV('Rand Int'!BN196,'Inputs &amp; Outputs'!$B$5,'Inputs &amp; Outputs'!$B$6)</f>
        <v>9.0095729487368145E-2</v>
      </c>
      <c r="BO196">
        <f>NORMINV('Rand Int'!BO196,'Inputs &amp; Outputs'!$B$5,'Inputs &amp; Outputs'!$B$6)</f>
        <v>-1.4664014919912358E-2</v>
      </c>
      <c r="BP196">
        <f>NORMINV('Rand Int'!BP196,'Inputs &amp; Outputs'!$B$5,'Inputs &amp; Outputs'!$B$6)</f>
        <v>4.3275263130799491E-3</v>
      </c>
      <c r="BQ196">
        <f>NORMINV('Rand Int'!BQ196,'Inputs &amp; Outputs'!$B$5,'Inputs &amp; Outputs'!$B$6)</f>
        <v>-6.4218281832752744E-3</v>
      </c>
      <c r="BR196">
        <f>NORMINV('Rand Int'!BR196,'Inputs &amp; Outputs'!$B$5,'Inputs &amp; Outputs'!$B$6)</f>
        <v>0.13915325020458433</v>
      </c>
      <c r="BS196">
        <f>NORMINV('Rand Int'!BS196,'Inputs &amp; Outputs'!$B$5,'Inputs &amp; Outputs'!$B$6)</f>
        <v>-6.3052794292766903E-2</v>
      </c>
      <c r="BT196">
        <f>NORMINV('Rand Int'!BT196,'Inputs &amp; Outputs'!$B$5,'Inputs &amp; Outputs'!$B$6)</f>
        <v>9.6126967501091121E-2</v>
      </c>
    </row>
    <row r="197" spans="1:72" x14ac:dyDescent="0.25">
      <c r="A197" s="1">
        <v>196</v>
      </c>
      <c r="C197">
        <f>NORMINV('Rand Int'!C197,'Inputs &amp; Outputs'!$B$5,'Inputs &amp; Outputs'!$B$6)</f>
        <v>-0.12016835650478916</v>
      </c>
      <c r="D197">
        <f>NORMINV('Rand Int'!D197,'Inputs &amp; Outputs'!$B$5,'Inputs &amp; Outputs'!$B$6)</f>
        <v>-1.2988262782533261E-3</v>
      </c>
      <c r="E197">
        <f>NORMINV('Rand Int'!E197,'Inputs &amp; Outputs'!$B$5,'Inputs &amp; Outputs'!$B$6)</f>
        <v>0.12612920907898184</v>
      </c>
      <c r="F197">
        <f>NORMINV('Rand Int'!F197,'Inputs &amp; Outputs'!$B$5,'Inputs &amp; Outputs'!$B$6)</f>
        <v>0.14242175689634695</v>
      </c>
      <c r="G197">
        <f>NORMINV('Rand Int'!G197,'Inputs &amp; Outputs'!$B$5,'Inputs &amp; Outputs'!$B$6)</f>
        <v>2.4522038706837973E-2</v>
      </c>
      <c r="H197">
        <f>NORMINV('Rand Int'!H197,'Inputs &amp; Outputs'!$B$5,'Inputs &amp; Outputs'!$B$6)</f>
        <v>3.2264732764141518E-2</v>
      </c>
      <c r="I197">
        <f>NORMINV('Rand Int'!I197,'Inputs &amp; Outputs'!$B$5,'Inputs &amp; Outputs'!$B$6)</f>
        <v>4.8226226921979927E-2</v>
      </c>
      <c r="J197">
        <f>NORMINV('Rand Int'!J197,'Inputs &amp; Outputs'!$B$5,'Inputs &amp; Outputs'!$B$6)</f>
        <v>4.5644662683294174E-2</v>
      </c>
      <c r="K197">
        <f>NORMINV('Rand Int'!K197,'Inputs &amp; Outputs'!$B$5,'Inputs &amp; Outputs'!$B$6)</f>
        <v>-8.9565260711561429E-2</v>
      </c>
      <c r="L197">
        <f>NORMINV('Rand Int'!L197,'Inputs &amp; Outputs'!$B$5,'Inputs &amp; Outputs'!$B$6)</f>
        <v>6.6497169109856175E-2</v>
      </c>
      <c r="M197">
        <f>NORMINV('Rand Int'!M197,'Inputs &amp; Outputs'!$B$5,'Inputs &amp; Outputs'!$B$6)</f>
        <v>4.4508358582640406E-2</v>
      </c>
      <c r="N197">
        <f>NORMINV('Rand Int'!N197,'Inputs &amp; Outputs'!$B$5,'Inputs &amp; Outputs'!$B$6)</f>
        <v>2.6512895762639273E-2</v>
      </c>
      <c r="O197">
        <f>NORMINV('Rand Int'!O197,'Inputs &amp; Outputs'!$B$5,'Inputs &amp; Outputs'!$B$6)</f>
        <v>0.17004682358535747</v>
      </c>
      <c r="P197">
        <f>NORMINV('Rand Int'!P197,'Inputs &amp; Outputs'!$B$5,'Inputs &amp; Outputs'!$B$6)</f>
        <v>0.12969707139140224</v>
      </c>
      <c r="Q197">
        <f>NORMINV('Rand Int'!Q197,'Inputs &amp; Outputs'!$B$5,'Inputs &amp; Outputs'!$B$6)</f>
        <v>0.15571781054818959</v>
      </c>
      <c r="R197">
        <f>NORMINV('Rand Int'!R197,'Inputs &amp; Outputs'!$B$5,'Inputs &amp; Outputs'!$B$6)</f>
        <v>4.6795307630738234E-2</v>
      </c>
      <c r="S197">
        <f>NORMINV('Rand Int'!S197,'Inputs &amp; Outputs'!$B$5,'Inputs &amp; Outputs'!$B$6)</f>
        <v>6.5388191265006321E-2</v>
      </c>
      <c r="T197">
        <f>NORMINV('Rand Int'!T197,'Inputs &amp; Outputs'!$B$5,'Inputs &amp; Outputs'!$B$6)</f>
        <v>9.437911020446893E-2</v>
      </c>
      <c r="U197">
        <f>NORMINV('Rand Int'!U197,'Inputs &amp; Outputs'!$B$5,'Inputs &amp; Outputs'!$B$6)</f>
        <v>-9.6471705449010209E-2</v>
      </c>
      <c r="V197">
        <f>NORMINV('Rand Int'!V197,'Inputs &amp; Outputs'!$B$5,'Inputs &amp; Outputs'!$B$6)</f>
        <v>-1.8024647675970978E-2</v>
      </c>
      <c r="W197">
        <f>NORMINV('Rand Int'!W197,'Inputs &amp; Outputs'!$B$5,'Inputs &amp; Outputs'!$B$6)</f>
        <v>0.11331418431094223</v>
      </c>
      <c r="X197">
        <f>NORMINV('Rand Int'!X197,'Inputs &amp; Outputs'!$B$5,'Inputs &amp; Outputs'!$B$6)</f>
        <v>-1.2455132640351613E-2</v>
      </c>
      <c r="Y197">
        <f>NORMINV('Rand Int'!Y197,'Inputs &amp; Outputs'!$B$5,'Inputs &amp; Outputs'!$B$6)</f>
        <v>-4.7331204568535068E-3</v>
      </c>
      <c r="Z197">
        <f>NORMINV('Rand Int'!Z197,'Inputs &amp; Outputs'!$B$5,'Inputs &amp; Outputs'!$B$6)</f>
        <v>-6.3790889993336208E-2</v>
      </c>
      <c r="AA197">
        <f>NORMINV('Rand Int'!AA197,'Inputs &amp; Outputs'!$B$5,'Inputs &amp; Outputs'!$B$6)</f>
        <v>0.10972595725864165</v>
      </c>
      <c r="AB197">
        <f>NORMINV('Rand Int'!AB197,'Inputs &amp; Outputs'!$B$5,'Inputs &amp; Outputs'!$B$6)</f>
        <v>1.5309159815833841E-2</v>
      </c>
      <c r="AC197">
        <f>NORMINV('Rand Int'!AC197,'Inputs &amp; Outputs'!$B$5,'Inputs &amp; Outputs'!$B$6)</f>
        <v>0.22763718082283993</v>
      </c>
      <c r="AD197">
        <f>NORMINV('Rand Int'!AD197,'Inputs &amp; Outputs'!$B$5,'Inputs &amp; Outputs'!$B$6)</f>
        <v>9.5888052378484107E-2</v>
      </c>
      <c r="AE197">
        <f>NORMINV('Rand Int'!AE197,'Inputs &amp; Outputs'!$B$5,'Inputs &amp; Outputs'!$B$6)</f>
        <v>0.21589853998131237</v>
      </c>
      <c r="AF197">
        <f>NORMINV('Rand Int'!AF197,'Inputs &amp; Outputs'!$B$5,'Inputs &amp; Outputs'!$B$6)</f>
        <v>0.17850942907780604</v>
      </c>
      <c r="AG197">
        <f>NORMINV('Rand Int'!AG197,'Inputs &amp; Outputs'!$B$5,'Inputs &amp; Outputs'!$B$6)</f>
        <v>0.10615780171623918</v>
      </c>
      <c r="AH197">
        <f>NORMINV('Rand Int'!AH197,'Inputs &amp; Outputs'!$B$5,'Inputs &amp; Outputs'!$B$6)</f>
        <v>6.1775118143651636E-2</v>
      </c>
      <c r="AI197">
        <f>NORMINV('Rand Int'!AI197,'Inputs &amp; Outputs'!$B$5,'Inputs &amp; Outputs'!$B$6)</f>
        <v>3.371341308300399E-2</v>
      </c>
      <c r="AJ197">
        <f>NORMINV('Rand Int'!AJ197,'Inputs &amp; Outputs'!$B$5,'Inputs &amp; Outputs'!$B$6)</f>
        <v>7.4738965226348208E-2</v>
      </c>
      <c r="AK197">
        <f>NORMINV('Rand Int'!AK197,'Inputs &amp; Outputs'!$B$5,'Inputs &amp; Outputs'!$B$6)</f>
        <v>0.11631969863243158</v>
      </c>
      <c r="AL197">
        <f>NORMINV('Rand Int'!AL197,'Inputs &amp; Outputs'!$B$5,'Inputs &amp; Outputs'!$B$6)</f>
        <v>6.8832412015749161E-2</v>
      </c>
      <c r="AM197">
        <f>NORMINV('Rand Int'!AM197,'Inputs &amp; Outputs'!$B$5,'Inputs &amp; Outputs'!$B$6)</f>
        <v>7.003362319990683E-2</v>
      </c>
      <c r="AN197">
        <f>NORMINV('Rand Int'!AN197,'Inputs &amp; Outputs'!$B$5,'Inputs &amp; Outputs'!$B$6)</f>
        <v>-3.8809810948701937E-2</v>
      </c>
      <c r="AO197">
        <f>NORMINV('Rand Int'!AO197,'Inputs &amp; Outputs'!$B$5,'Inputs &amp; Outputs'!$B$6)</f>
        <v>8.4940283744296546E-2</v>
      </c>
      <c r="AP197">
        <f>NORMINV('Rand Int'!AP197,'Inputs &amp; Outputs'!$B$5,'Inputs &amp; Outputs'!$B$6)</f>
        <v>0.13319545820129342</v>
      </c>
      <c r="AQ197">
        <f>NORMINV('Rand Int'!AQ197,'Inputs &amp; Outputs'!$B$5,'Inputs &amp; Outputs'!$B$6)</f>
        <v>6.5863007304924323E-2</v>
      </c>
      <c r="AR197">
        <f>NORMINV('Rand Int'!AR197,'Inputs &amp; Outputs'!$B$5,'Inputs &amp; Outputs'!$B$6)</f>
        <v>2.6475209883605036E-2</v>
      </c>
      <c r="AS197">
        <f>NORMINV('Rand Int'!AS197,'Inputs &amp; Outputs'!$B$5,'Inputs &amp; Outputs'!$B$6)</f>
        <v>0.11188971804885628</v>
      </c>
      <c r="AT197">
        <f>NORMINV('Rand Int'!AT197,'Inputs &amp; Outputs'!$B$5,'Inputs &amp; Outputs'!$B$6)</f>
        <v>0.10520398189497693</v>
      </c>
      <c r="AU197">
        <f>NORMINV('Rand Int'!AU197,'Inputs &amp; Outputs'!$B$5,'Inputs &amp; Outputs'!$B$6)</f>
        <v>0.18995229383622048</v>
      </c>
      <c r="AV197">
        <f>NORMINV('Rand Int'!AV197,'Inputs &amp; Outputs'!$B$5,'Inputs &amp; Outputs'!$B$6)</f>
        <v>8.3540650687599222E-2</v>
      </c>
      <c r="AW197">
        <f>NORMINV('Rand Int'!AW197,'Inputs &amp; Outputs'!$B$5,'Inputs &amp; Outputs'!$B$6)</f>
        <v>2.3137275726224857E-3</v>
      </c>
      <c r="AX197">
        <f>NORMINV('Rand Int'!AX197,'Inputs &amp; Outputs'!$B$5,'Inputs &amp; Outputs'!$B$6)</f>
        <v>0.13120292573639253</v>
      </c>
      <c r="AY197">
        <f>NORMINV('Rand Int'!AY197,'Inputs &amp; Outputs'!$B$5,'Inputs &amp; Outputs'!$B$6)</f>
        <v>-3.3930422391379014E-2</v>
      </c>
      <c r="AZ197">
        <f>NORMINV('Rand Int'!AZ197,'Inputs &amp; Outputs'!$B$5,'Inputs &amp; Outputs'!$B$6)</f>
        <v>-5.5671745145486368E-2</v>
      </c>
      <c r="BA197">
        <f>NORMINV('Rand Int'!BA197,'Inputs &amp; Outputs'!$B$5,'Inputs &amp; Outputs'!$B$6)</f>
        <v>5.5101792072715219E-2</v>
      </c>
      <c r="BB197">
        <f>NORMINV('Rand Int'!BB197,'Inputs &amp; Outputs'!$B$5,'Inputs &amp; Outputs'!$B$6)</f>
        <v>1.7217678869010385E-2</v>
      </c>
      <c r="BC197">
        <f>NORMINV('Rand Int'!BC197,'Inputs &amp; Outputs'!$B$5,'Inputs &amp; Outputs'!$B$6)</f>
        <v>1.1783556360522578E-2</v>
      </c>
      <c r="BD197">
        <f>NORMINV('Rand Int'!BD197,'Inputs &amp; Outputs'!$B$5,'Inputs &amp; Outputs'!$B$6)</f>
        <v>7.5568587294454578E-2</v>
      </c>
      <c r="BE197">
        <f>NORMINV('Rand Int'!BE197,'Inputs &amp; Outputs'!$B$5,'Inputs &amp; Outputs'!$B$6)</f>
        <v>3.8461277235633293E-2</v>
      </c>
      <c r="BF197">
        <f>NORMINV('Rand Int'!BF197,'Inputs &amp; Outputs'!$B$5,'Inputs &amp; Outputs'!$B$6)</f>
        <v>5.1884142077676387E-2</v>
      </c>
      <c r="BG197">
        <f>NORMINV('Rand Int'!BG197,'Inputs &amp; Outputs'!$B$5,'Inputs &amp; Outputs'!$B$6)</f>
        <v>6.2162546568579322E-2</v>
      </c>
      <c r="BH197">
        <f>NORMINV('Rand Int'!BH197,'Inputs &amp; Outputs'!$B$5,'Inputs &amp; Outputs'!$B$6)</f>
        <v>0.17638037371989068</v>
      </c>
      <c r="BI197">
        <f>NORMINV('Rand Int'!BI197,'Inputs &amp; Outputs'!$B$5,'Inputs &amp; Outputs'!$B$6)</f>
        <v>-4.8264561292548969E-2</v>
      </c>
      <c r="BJ197">
        <f>NORMINV('Rand Int'!BJ197,'Inputs &amp; Outputs'!$B$5,'Inputs &amp; Outputs'!$B$6)</f>
        <v>0.14787938484947671</v>
      </c>
      <c r="BK197">
        <f>NORMINV('Rand Int'!BK197,'Inputs &amp; Outputs'!$B$5,'Inputs &amp; Outputs'!$B$6)</f>
        <v>3.7446701594891357E-3</v>
      </c>
      <c r="BL197">
        <f>NORMINV('Rand Int'!BL197,'Inputs &amp; Outputs'!$B$5,'Inputs &amp; Outputs'!$B$6)</f>
        <v>8.4898032043674035E-2</v>
      </c>
      <c r="BM197">
        <f>NORMINV('Rand Int'!BM197,'Inputs &amp; Outputs'!$B$5,'Inputs &amp; Outputs'!$B$6)</f>
        <v>0.1408156758163181</v>
      </c>
      <c r="BN197">
        <f>NORMINV('Rand Int'!BN197,'Inputs &amp; Outputs'!$B$5,'Inputs &amp; Outputs'!$B$6)</f>
        <v>0.13094345471124988</v>
      </c>
      <c r="BO197">
        <f>NORMINV('Rand Int'!BO197,'Inputs &amp; Outputs'!$B$5,'Inputs &amp; Outputs'!$B$6)</f>
        <v>3.3784366224669224E-2</v>
      </c>
      <c r="BP197">
        <f>NORMINV('Rand Int'!BP197,'Inputs &amp; Outputs'!$B$5,'Inputs &amp; Outputs'!$B$6)</f>
        <v>9.8596761650956377E-2</v>
      </c>
      <c r="BQ197">
        <f>NORMINV('Rand Int'!BQ197,'Inputs &amp; Outputs'!$B$5,'Inputs &amp; Outputs'!$B$6)</f>
        <v>-6.0514364607592089E-2</v>
      </c>
      <c r="BR197">
        <f>NORMINV('Rand Int'!BR197,'Inputs &amp; Outputs'!$B$5,'Inputs &amp; Outputs'!$B$6)</f>
        <v>6.3207966743863878E-2</v>
      </c>
      <c r="BS197">
        <f>NORMINV('Rand Int'!BS197,'Inputs &amp; Outputs'!$B$5,'Inputs &amp; Outputs'!$B$6)</f>
        <v>2.1126215045497117E-2</v>
      </c>
      <c r="BT197">
        <f>NORMINV('Rand Int'!BT197,'Inputs &amp; Outputs'!$B$5,'Inputs &amp; Outputs'!$B$6)</f>
        <v>5.0904294651725066E-2</v>
      </c>
    </row>
    <row r="198" spans="1:72" x14ac:dyDescent="0.25">
      <c r="A198" s="1">
        <v>197</v>
      </c>
      <c r="C198">
        <f>NORMINV('Rand Int'!C198,'Inputs &amp; Outputs'!$B$5,'Inputs &amp; Outputs'!$B$6)</f>
        <v>-5.7733756078047399E-2</v>
      </c>
      <c r="D198">
        <f>NORMINV('Rand Int'!D198,'Inputs &amp; Outputs'!$B$5,'Inputs &amp; Outputs'!$B$6)</f>
        <v>7.0001326372543249E-2</v>
      </c>
      <c r="E198">
        <f>NORMINV('Rand Int'!E198,'Inputs &amp; Outputs'!$B$5,'Inputs &amp; Outputs'!$B$6)</f>
        <v>1.6829613795623859E-2</v>
      </c>
      <c r="F198">
        <f>NORMINV('Rand Int'!F198,'Inputs &amp; Outputs'!$B$5,'Inputs &amp; Outputs'!$B$6)</f>
        <v>0.11344384470307582</v>
      </c>
      <c r="G198">
        <f>NORMINV('Rand Int'!G198,'Inputs &amp; Outputs'!$B$5,'Inputs &amp; Outputs'!$B$6)</f>
        <v>6.5467845169429259E-3</v>
      </c>
      <c r="H198">
        <f>NORMINV('Rand Int'!H198,'Inputs &amp; Outputs'!$B$5,'Inputs &amp; Outputs'!$B$6)</f>
        <v>0.10294457254291409</v>
      </c>
      <c r="I198">
        <f>NORMINV('Rand Int'!I198,'Inputs &amp; Outputs'!$B$5,'Inputs &amp; Outputs'!$B$6)</f>
        <v>-2.5037883311020276E-3</v>
      </c>
      <c r="J198">
        <f>NORMINV('Rand Int'!J198,'Inputs &amp; Outputs'!$B$5,'Inputs &amp; Outputs'!$B$6)</f>
        <v>7.5146643178627182E-2</v>
      </c>
      <c r="K198">
        <f>NORMINV('Rand Int'!K198,'Inputs &amp; Outputs'!$B$5,'Inputs &amp; Outputs'!$B$6)</f>
        <v>2.2444571358950248E-2</v>
      </c>
      <c r="L198">
        <f>NORMINV('Rand Int'!L198,'Inputs &amp; Outputs'!$B$5,'Inputs &amp; Outputs'!$B$6)</f>
        <v>8.3782477175561212E-2</v>
      </c>
      <c r="M198">
        <f>NORMINV('Rand Int'!M198,'Inputs &amp; Outputs'!$B$5,'Inputs &amp; Outputs'!$B$6)</f>
        <v>6.4570781524179027E-2</v>
      </c>
      <c r="N198">
        <f>NORMINV('Rand Int'!N198,'Inputs &amp; Outputs'!$B$5,'Inputs &amp; Outputs'!$B$6)</f>
        <v>0.19330095730271496</v>
      </c>
      <c r="O198">
        <f>NORMINV('Rand Int'!O198,'Inputs &amp; Outputs'!$B$5,'Inputs &amp; Outputs'!$B$6)</f>
        <v>-7.2029959310981495E-2</v>
      </c>
      <c r="P198">
        <f>NORMINV('Rand Int'!P198,'Inputs &amp; Outputs'!$B$5,'Inputs &amp; Outputs'!$B$6)</f>
        <v>0.17575359199600712</v>
      </c>
      <c r="Q198">
        <f>NORMINV('Rand Int'!Q198,'Inputs &amp; Outputs'!$B$5,'Inputs &amp; Outputs'!$B$6)</f>
        <v>9.4080165605600369E-2</v>
      </c>
      <c r="R198">
        <f>NORMINV('Rand Int'!R198,'Inputs &amp; Outputs'!$B$5,'Inputs &amp; Outputs'!$B$6)</f>
        <v>4.3547172052347295E-2</v>
      </c>
      <c r="S198">
        <f>NORMINV('Rand Int'!S198,'Inputs &amp; Outputs'!$B$5,'Inputs &amp; Outputs'!$B$6)</f>
        <v>8.2716762823588988E-3</v>
      </c>
      <c r="T198">
        <f>NORMINV('Rand Int'!T198,'Inputs &amp; Outputs'!$B$5,'Inputs &amp; Outputs'!$B$6)</f>
        <v>6.0921106764947157E-2</v>
      </c>
      <c r="U198">
        <f>NORMINV('Rand Int'!U198,'Inputs &amp; Outputs'!$B$5,'Inputs &amp; Outputs'!$B$6)</f>
        <v>6.8196588255696106E-2</v>
      </c>
      <c r="V198">
        <f>NORMINV('Rand Int'!V198,'Inputs &amp; Outputs'!$B$5,'Inputs &amp; Outputs'!$B$6)</f>
        <v>3.9587079397762903E-2</v>
      </c>
      <c r="W198">
        <f>NORMINV('Rand Int'!W198,'Inputs &amp; Outputs'!$B$5,'Inputs &amp; Outputs'!$B$6)</f>
        <v>0.17115617105950157</v>
      </c>
      <c r="X198">
        <f>NORMINV('Rand Int'!X198,'Inputs &amp; Outputs'!$B$5,'Inputs &amp; Outputs'!$B$6)</f>
        <v>-9.5474495930650272E-2</v>
      </c>
      <c r="Y198">
        <f>NORMINV('Rand Int'!Y198,'Inputs &amp; Outputs'!$B$5,'Inputs &amp; Outputs'!$B$6)</f>
        <v>-3.1268917578130481E-2</v>
      </c>
      <c r="Z198">
        <f>NORMINV('Rand Int'!Z198,'Inputs &amp; Outputs'!$B$5,'Inputs &amp; Outputs'!$B$6)</f>
        <v>7.5563405849247353E-3</v>
      </c>
      <c r="AA198">
        <f>NORMINV('Rand Int'!AA198,'Inputs &amp; Outputs'!$B$5,'Inputs &amp; Outputs'!$B$6)</f>
        <v>2.0379470515228787E-2</v>
      </c>
      <c r="AB198">
        <f>NORMINV('Rand Int'!AB198,'Inputs &amp; Outputs'!$B$5,'Inputs &amp; Outputs'!$B$6)</f>
        <v>0.10152157101226209</v>
      </c>
      <c r="AC198">
        <f>NORMINV('Rand Int'!AC198,'Inputs &amp; Outputs'!$B$5,'Inputs &amp; Outputs'!$B$6)</f>
        <v>-5.597816763251301E-3</v>
      </c>
      <c r="AD198">
        <f>NORMINV('Rand Int'!AD198,'Inputs &amp; Outputs'!$B$5,'Inputs &amp; Outputs'!$B$6)</f>
        <v>-5.8149999469145619E-3</v>
      </c>
      <c r="AE198">
        <f>NORMINV('Rand Int'!AE198,'Inputs &amp; Outputs'!$B$5,'Inputs &amp; Outputs'!$B$6)</f>
        <v>0.14661629963638034</v>
      </c>
      <c r="AF198">
        <f>NORMINV('Rand Int'!AF198,'Inputs &amp; Outputs'!$B$5,'Inputs &amp; Outputs'!$B$6)</f>
        <v>-2.4430025566491029E-2</v>
      </c>
      <c r="AG198">
        <f>NORMINV('Rand Int'!AG198,'Inputs &amp; Outputs'!$B$5,'Inputs &amp; Outputs'!$B$6)</f>
        <v>3.3546135539304238E-2</v>
      </c>
      <c r="AH198">
        <f>NORMINV('Rand Int'!AH198,'Inputs &amp; Outputs'!$B$5,'Inputs &amp; Outputs'!$B$6)</f>
        <v>0.10649725271036843</v>
      </c>
      <c r="AI198">
        <f>NORMINV('Rand Int'!AI198,'Inputs &amp; Outputs'!$B$5,'Inputs &amp; Outputs'!$B$6)</f>
        <v>1.0534369078603646E-2</v>
      </c>
      <c r="AJ198">
        <f>NORMINV('Rand Int'!AJ198,'Inputs &amp; Outputs'!$B$5,'Inputs &amp; Outputs'!$B$6)</f>
        <v>-1.5391606214644415E-2</v>
      </c>
      <c r="AK198">
        <f>NORMINV('Rand Int'!AK198,'Inputs &amp; Outputs'!$B$5,'Inputs &amp; Outputs'!$B$6)</f>
        <v>0.20303599968089772</v>
      </c>
      <c r="AL198">
        <f>NORMINV('Rand Int'!AL198,'Inputs &amp; Outputs'!$B$5,'Inputs &amp; Outputs'!$B$6)</f>
        <v>0.10055704540174931</v>
      </c>
      <c r="AM198">
        <f>NORMINV('Rand Int'!AM198,'Inputs &amp; Outputs'!$B$5,'Inputs &amp; Outputs'!$B$6)</f>
        <v>9.7288691190875951E-2</v>
      </c>
      <c r="AN198">
        <f>NORMINV('Rand Int'!AN198,'Inputs &amp; Outputs'!$B$5,'Inputs &amp; Outputs'!$B$6)</f>
        <v>7.1150636046859519E-2</v>
      </c>
      <c r="AO198">
        <f>NORMINV('Rand Int'!AO198,'Inputs &amp; Outputs'!$B$5,'Inputs &amp; Outputs'!$B$6)</f>
        <v>4.8063964119172187E-2</v>
      </c>
      <c r="AP198">
        <f>NORMINV('Rand Int'!AP198,'Inputs &amp; Outputs'!$B$5,'Inputs &amp; Outputs'!$B$6)</f>
        <v>0.10840463247584772</v>
      </c>
      <c r="AQ198">
        <f>NORMINV('Rand Int'!AQ198,'Inputs &amp; Outputs'!$B$5,'Inputs &amp; Outputs'!$B$6)</f>
        <v>-1.5287154392334551E-3</v>
      </c>
      <c r="AR198">
        <f>NORMINV('Rand Int'!AR198,'Inputs &amp; Outputs'!$B$5,'Inputs &amp; Outputs'!$B$6)</f>
        <v>2.4759363553598659E-2</v>
      </c>
      <c r="AS198">
        <f>NORMINV('Rand Int'!AS198,'Inputs &amp; Outputs'!$B$5,'Inputs &amp; Outputs'!$B$6)</f>
        <v>0.13047770772218045</v>
      </c>
      <c r="AT198">
        <f>NORMINV('Rand Int'!AT198,'Inputs &amp; Outputs'!$B$5,'Inputs &amp; Outputs'!$B$6)</f>
        <v>9.4656575055610065E-2</v>
      </c>
      <c r="AU198">
        <f>NORMINV('Rand Int'!AU198,'Inputs &amp; Outputs'!$B$5,'Inputs &amp; Outputs'!$B$6)</f>
        <v>-7.0254655936825228E-2</v>
      </c>
      <c r="AV198">
        <f>NORMINV('Rand Int'!AV198,'Inputs &amp; Outputs'!$B$5,'Inputs &amp; Outputs'!$B$6)</f>
        <v>0.22098620525447954</v>
      </c>
      <c r="AW198">
        <f>NORMINV('Rand Int'!AW198,'Inputs &amp; Outputs'!$B$5,'Inputs &amp; Outputs'!$B$6)</f>
        <v>8.8617478667245564E-2</v>
      </c>
      <c r="AX198">
        <f>NORMINV('Rand Int'!AX198,'Inputs &amp; Outputs'!$B$5,'Inputs &amp; Outputs'!$B$6)</f>
        <v>0.15944500714868065</v>
      </c>
      <c r="AY198">
        <f>NORMINV('Rand Int'!AY198,'Inputs &amp; Outputs'!$B$5,'Inputs &amp; Outputs'!$B$6)</f>
        <v>0.18623920543203101</v>
      </c>
      <c r="AZ198">
        <f>NORMINV('Rand Int'!AZ198,'Inputs &amp; Outputs'!$B$5,'Inputs &amp; Outputs'!$B$6)</f>
        <v>7.3207469181574045E-2</v>
      </c>
      <c r="BA198">
        <f>NORMINV('Rand Int'!BA198,'Inputs &amp; Outputs'!$B$5,'Inputs &amp; Outputs'!$B$6)</f>
        <v>5.5144262024866157E-2</v>
      </c>
      <c r="BB198">
        <f>NORMINV('Rand Int'!BB198,'Inputs &amp; Outputs'!$B$5,'Inputs &amp; Outputs'!$B$6)</f>
        <v>-8.8984017381638497E-3</v>
      </c>
      <c r="BC198">
        <f>NORMINV('Rand Int'!BC198,'Inputs &amp; Outputs'!$B$5,'Inputs &amp; Outputs'!$B$6)</f>
        <v>5.6683254060260063E-3</v>
      </c>
      <c r="BD198">
        <f>NORMINV('Rand Int'!BD198,'Inputs &amp; Outputs'!$B$5,'Inputs &amp; Outputs'!$B$6)</f>
        <v>0.17631814781412317</v>
      </c>
      <c r="BE198">
        <f>NORMINV('Rand Int'!BE198,'Inputs &amp; Outputs'!$B$5,'Inputs &amp; Outputs'!$B$6)</f>
        <v>-1.5324218162446002E-2</v>
      </c>
      <c r="BF198">
        <f>NORMINV('Rand Int'!BF198,'Inputs &amp; Outputs'!$B$5,'Inputs &amp; Outputs'!$B$6)</f>
        <v>7.8414567138534105E-3</v>
      </c>
      <c r="BG198">
        <f>NORMINV('Rand Int'!BG198,'Inputs &amp; Outputs'!$B$5,'Inputs &amp; Outputs'!$B$6)</f>
        <v>0.1197955798523155</v>
      </c>
      <c r="BH198">
        <f>NORMINV('Rand Int'!BH198,'Inputs &amp; Outputs'!$B$5,'Inputs &amp; Outputs'!$B$6)</f>
        <v>0.17743266574226893</v>
      </c>
      <c r="BI198">
        <f>NORMINV('Rand Int'!BI198,'Inputs &amp; Outputs'!$B$5,'Inputs &amp; Outputs'!$B$6)</f>
        <v>0.28257439914174404</v>
      </c>
      <c r="BJ198">
        <f>NORMINV('Rand Int'!BJ198,'Inputs &amp; Outputs'!$B$5,'Inputs &amp; Outputs'!$B$6)</f>
        <v>0.10637624914661767</v>
      </c>
      <c r="BK198">
        <f>NORMINV('Rand Int'!BK198,'Inputs &amp; Outputs'!$B$5,'Inputs &amp; Outputs'!$B$6)</f>
        <v>4.1609473487368639E-2</v>
      </c>
      <c r="BL198">
        <f>NORMINV('Rand Int'!BL198,'Inputs &amp; Outputs'!$B$5,'Inputs &amp; Outputs'!$B$6)</f>
        <v>9.2726064602564717E-2</v>
      </c>
      <c r="BM198">
        <f>NORMINV('Rand Int'!BM198,'Inputs &amp; Outputs'!$B$5,'Inputs &amp; Outputs'!$B$6)</f>
        <v>7.005714246220876E-2</v>
      </c>
      <c r="BN198">
        <f>NORMINV('Rand Int'!BN198,'Inputs &amp; Outputs'!$B$5,'Inputs &amp; Outputs'!$B$6)</f>
        <v>0.14016426102894869</v>
      </c>
      <c r="BO198">
        <f>NORMINV('Rand Int'!BO198,'Inputs &amp; Outputs'!$B$5,'Inputs &amp; Outputs'!$B$6)</f>
        <v>0.11538983742105915</v>
      </c>
      <c r="BP198">
        <f>NORMINV('Rand Int'!BP198,'Inputs &amp; Outputs'!$B$5,'Inputs &amp; Outputs'!$B$6)</f>
        <v>-3.8532631922456595E-2</v>
      </c>
      <c r="BQ198">
        <f>NORMINV('Rand Int'!BQ198,'Inputs &amp; Outputs'!$B$5,'Inputs &amp; Outputs'!$B$6)</f>
        <v>0.12186584045935428</v>
      </c>
      <c r="BR198">
        <f>NORMINV('Rand Int'!BR198,'Inputs &amp; Outputs'!$B$5,'Inputs &amp; Outputs'!$B$6)</f>
        <v>-1.8768396746319665E-2</v>
      </c>
      <c r="BS198">
        <f>NORMINV('Rand Int'!BS198,'Inputs &amp; Outputs'!$B$5,'Inputs &amp; Outputs'!$B$6)</f>
        <v>8.6802142903415147E-2</v>
      </c>
      <c r="BT198">
        <f>NORMINV('Rand Int'!BT198,'Inputs &amp; Outputs'!$B$5,'Inputs &amp; Outputs'!$B$6)</f>
        <v>0.21265556875717848</v>
      </c>
    </row>
    <row r="199" spans="1:72" x14ac:dyDescent="0.25">
      <c r="A199" s="1">
        <v>198</v>
      </c>
      <c r="C199">
        <f>NORMINV('Rand Int'!C199,'Inputs &amp; Outputs'!$B$5,'Inputs &amp; Outputs'!$B$6)</f>
        <v>0.17395374355720242</v>
      </c>
      <c r="D199">
        <f>NORMINV('Rand Int'!D199,'Inputs &amp; Outputs'!$B$5,'Inputs &amp; Outputs'!$B$6)</f>
        <v>-7.9802293747541053E-2</v>
      </c>
      <c r="E199">
        <f>NORMINV('Rand Int'!E199,'Inputs &amp; Outputs'!$B$5,'Inputs &amp; Outputs'!$B$6)</f>
        <v>0.12364873426722502</v>
      </c>
      <c r="F199">
        <f>NORMINV('Rand Int'!F199,'Inputs &amp; Outputs'!$B$5,'Inputs &amp; Outputs'!$B$6)</f>
        <v>6.9927461951066236E-2</v>
      </c>
      <c r="G199">
        <f>NORMINV('Rand Int'!G199,'Inputs &amp; Outputs'!$B$5,'Inputs &amp; Outputs'!$B$6)</f>
        <v>0.11154935146293164</v>
      </c>
      <c r="H199">
        <f>NORMINV('Rand Int'!H199,'Inputs &amp; Outputs'!$B$5,'Inputs &amp; Outputs'!$B$6)</f>
        <v>0.11185841542778711</v>
      </c>
      <c r="I199">
        <f>NORMINV('Rand Int'!I199,'Inputs &amp; Outputs'!$B$5,'Inputs &amp; Outputs'!$B$6)</f>
        <v>5.6824465614314826E-2</v>
      </c>
      <c r="J199">
        <f>NORMINV('Rand Int'!J199,'Inputs &amp; Outputs'!$B$5,'Inputs &amp; Outputs'!$B$6)</f>
        <v>1.0963302574644028E-2</v>
      </c>
      <c r="K199">
        <f>NORMINV('Rand Int'!K199,'Inputs &amp; Outputs'!$B$5,'Inputs &amp; Outputs'!$B$6)</f>
        <v>0.1496589065383061</v>
      </c>
      <c r="L199">
        <f>NORMINV('Rand Int'!L199,'Inputs &amp; Outputs'!$B$5,'Inputs &amp; Outputs'!$B$6)</f>
        <v>0.1942604746725364</v>
      </c>
      <c r="M199">
        <f>NORMINV('Rand Int'!M199,'Inputs &amp; Outputs'!$B$5,'Inputs &amp; Outputs'!$B$6)</f>
        <v>-5.0123396305801968E-2</v>
      </c>
      <c r="N199">
        <f>NORMINV('Rand Int'!N199,'Inputs &amp; Outputs'!$B$5,'Inputs &amp; Outputs'!$B$6)</f>
        <v>-3.2278478886056117E-3</v>
      </c>
      <c r="O199">
        <f>NORMINV('Rand Int'!O199,'Inputs &amp; Outputs'!$B$5,'Inputs &amp; Outputs'!$B$6)</f>
        <v>7.8774378784669474E-2</v>
      </c>
      <c r="P199">
        <f>NORMINV('Rand Int'!P199,'Inputs &amp; Outputs'!$B$5,'Inputs &amp; Outputs'!$B$6)</f>
        <v>4.2173585786040267E-2</v>
      </c>
      <c r="Q199">
        <f>NORMINV('Rand Int'!Q199,'Inputs &amp; Outputs'!$B$5,'Inputs &amp; Outputs'!$B$6)</f>
        <v>-1.0283914862037696E-2</v>
      </c>
      <c r="R199">
        <f>NORMINV('Rand Int'!R199,'Inputs &amp; Outputs'!$B$5,'Inputs &amp; Outputs'!$B$6)</f>
        <v>-0.10272054830982755</v>
      </c>
      <c r="S199">
        <f>NORMINV('Rand Int'!S199,'Inputs &amp; Outputs'!$B$5,'Inputs &amp; Outputs'!$B$6)</f>
        <v>-7.7186967065918405E-2</v>
      </c>
      <c r="T199">
        <f>NORMINV('Rand Int'!T199,'Inputs &amp; Outputs'!$B$5,'Inputs &amp; Outputs'!$B$6)</f>
        <v>0.17419455834716777</v>
      </c>
      <c r="U199">
        <f>NORMINV('Rand Int'!U199,'Inputs &amp; Outputs'!$B$5,'Inputs &amp; Outputs'!$B$6)</f>
        <v>0.10602629480023859</v>
      </c>
      <c r="V199">
        <f>NORMINV('Rand Int'!V199,'Inputs &amp; Outputs'!$B$5,'Inputs &amp; Outputs'!$B$6)</f>
        <v>0.16126945166742732</v>
      </c>
      <c r="W199">
        <f>NORMINV('Rand Int'!W199,'Inputs &amp; Outputs'!$B$5,'Inputs &amp; Outputs'!$B$6)</f>
        <v>3.1943337315590487E-2</v>
      </c>
      <c r="X199">
        <f>NORMINV('Rand Int'!X199,'Inputs &amp; Outputs'!$B$5,'Inputs &amp; Outputs'!$B$6)</f>
        <v>0.10939804130165665</v>
      </c>
      <c r="Y199">
        <f>NORMINV('Rand Int'!Y199,'Inputs &amp; Outputs'!$B$5,'Inputs &amp; Outputs'!$B$6)</f>
        <v>-2.7527635514871099E-2</v>
      </c>
      <c r="Z199">
        <f>NORMINV('Rand Int'!Z199,'Inputs &amp; Outputs'!$B$5,'Inputs &amp; Outputs'!$B$6)</f>
        <v>4.1833866252119309E-2</v>
      </c>
      <c r="AA199">
        <f>NORMINV('Rand Int'!AA199,'Inputs &amp; Outputs'!$B$5,'Inputs &amp; Outputs'!$B$6)</f>
        <v>9.8977979373365194E-2</v>
      </c>
      <c r="AB199">
        <f>NORMINV('Rand Int'!AB199,'Inputs &amp; Outputs'!$B$5,'Inputs &amp; Outputs'!$B$6)</f>
        <v>0.10778539306367399</v>
      </c>
      <c r="AC199">
        <f>NORMINV('Rand Int'!AC199,'Inputs &amp; Outputs'!$B$5,'Inputs &amp; Outputs'!$B$6)</f>
        <v>-9.8207347500757269E-2</v>
      </c>
      <c r="AD199">
        <f>NORMINV('Rand Int'!AD199,'Inputs &amp; Outputs'!$B$5,'Inputs &amp; Outputs'!$B$6)</f>
        <v>-0.10597491669465897</v>
      </c>
      <c r="AE199">
        <f>NORMINV('Rand Int'!AE199,'Inputs &amp; Outputs'!$B$5,'Inputs &amp; Outputs'!$B$6)</f>
        <v>9.6969161011651983E-2</v>
      </c>
      <c r="AF199">
        <f>NORMINV('Rand Int'!AF199,'Inputs &amp; Outputs'!$B$5,'Inputs &amp; Outputs'!$B$6)</f>
        <v>4.4287359136560289E-2</v>
      </c>
      <c r="AG199">
        <f>NORMINV('Rand Int'!AG199,'Inputs &amp; Outputs'!$B$5,'Inputs &amp; Outputs'!$B$6)</f>
        <v>7.8210999309351159E-2</v>
      </c>
      <c r="AH199">
        <f>NORMINV('Rand Int'!AH199,'Inputs &amp; Outputs'!$B$5,'Inputs &amp; Outputs'!$B$6)</f>
        <v>0.1683647527806546</v>
      </c>
      <c r="AI199">
        <f>NORMINV('Rand Int'!AI199,'Inputs &amp; Outputs'!$B$5,'Inputs &amp; Outputs'!$B$6)</f>
        <v>-7.9386899610512818E-2</v>
      </c>
      <c r="AJ199">
        <f>NORMINV('Rand Int'!AJ199,'Inputs &amp; Outputs'!$B$5,'Inputs &amp; Outputs'!$B$6)</f>
        <v>-5.083863351566506E-2</v>
      </c>
      <c r="AK199">
        <f>NORMINV('Rand Int'!AK199,'Inputs &amp; Outputs'!$B$5,'Inputs &amp; Outputs'!$B$6)</f>
        <v>9.1845447315684461E-2</v>
      </c>
      <c r="AL199">
        <f>NORMINV('Rand Int'!AL199,'Inputs &amp; Outputs'!$B$5,'Inputs &amp; Outputs'!$B$6)</f>
        <v>-3.3597344489275371E-3</v>
      </c>
      <c r="AM199">
        <f>NORMINV('Rand Int'!AM199,'Inputs &amp; Outputs'!$B$5,'Inputs &amp; Outputs'!$B$6)</f>
        <v>-2.4237286717466916E-2</v>
      </c>
      <c r="AN199">
        <f>NORMINV('Rand Int'!AN199,'Inputs &amp; Outputs'!$B$5,'Inputs &amp; Outputs'!$B$6)</f>
        <v>6.2857745566506015E-2</v>
      </c>
      <c r="AO199">
        <f>NORMINV('Rand Int'!AO199,'Inputs &amp; Outputs'!$B$5,'Inputs &amp; Outputs'!$B$6)</f>
        <v>2.5744231920314734E-2</v>
      </c>
      <c r="AP199">
        <f>NORMINV('Rand Int'!AP199,'Inputs &amp; Outputs'!$B$5,'Inputs &amp; Outputs'!$B$6)</f>
        <v>1.1669479767202444E-2</v>
      </c>
      <c r="AQ199">
        <f>NORMINV('Rand Int'!AQ199,'Inputs &amp; Outputs'!$B$5,'Inputs &amp; Outputs'!$B$6)</f>
        <v>6.7716589381802306E-2</v>
      </c>
      <c r="AR199">
        <f>NORMINV('Rand Int'!AR199,'Inputs &amp; Outputs'!$B$5,'Inputs &amp; Outputs'!$B$6)</f>
        <v>6.4139282014972515E-2</v>
      </c>
      <c r="AS199">
        <f>NORMINV('Rand Int'!AS199,'Inputs &amp; Outputs'!$B$5,'Inputs &amp; Outputs'!$B$6)</f>
        <v>6.2316243313404324E-2</v>
      </c>
      <c r="AT199">
        <f>NORMINV('Rand Int'!AT199,'Inputs &amp; Outputs'!$B$5,'Inputs &amp; Outputs'!$B$6)</f>
        <v>-1.4914882951847425E-2</v>
      </c>
      <c r="AU199">
        <f>NORMINV('Rand Int'!AU199,'Inputs &amp; Outputs'!$B$5,'Inputs &amp; Outputs'!$B$6)</f>
        <v>3.176305151220505E-2</v>
      </c>
      <c r="AV199">
        <f>NORMINV('Rand Int'!AV199,'Inputs &amp; Outputs'!$B$5,'Inputs &amp; Outputs'!$B$6)</f>
        <v>8.9898937324934369E-2</v>
      </c>
      <c r="AW199">
        <f>NORMINV('Rand Int'!AW199,'Inputs &amp; Outputs'!$B$5,'Inputs &amp; Outputs'!$B$6)</f>
        <v>6.7206482044418064E-2</v>
      </c>
      <c r="AX199">
        <f>NORMINV('Rand Int'!AX199,'Inputs &amp; Outputs'!$B$5,'Inputs &amp; Outputs'!$B$6)</f>
        <v>-4.2827902675054416E-2</v>
      </c>
      <c r="AY199">
        <f>NORMINV('Rand Int'!AY199,'Inputs &amp; Outputs'!$B$5,'Inputs &amp; Outputs'!$B$6)</f>
        <v>4.1216711129782757E-2</v>
      </c>
      <c r="AZ199">
        <f>NORMINV('Rand Int'!AZ199,'Inputs &amp; Outputs'!$B$5,'Inputs &amp; Outputs'!$B$6)</f>
        <v>0.16962137237737124</v>
      </c>
      <c r="BA199">
        <f>NORMINV('Rand Int'!BA199,'Inputs &amp; Outputs'!$B$5,'Inputs &amp; Outputs'!$B$6)</f>
        <v>-2.8902438624163376E-2</v>
      </c>
      <c r="BB199">
        <f>NORMINV('Rand Int'!BB199,'Inputs &amp; Outputs'!$B$5,'Inputs &amp; Outputs'!$B$6)</f>
        <v>0.11501303312455843</v>
      </c>
      <c r="BC199">
        <f>NORMINV('Rand Int'!BC199,'Inputs &amp; Outputs'!$B$5,'Inputs &amp; Outputs'!$B$6)</f>
        <v>4.2122318106899412E-2</v>
      </c>
      <c r="BD199">
        <f>NORMINV('Rand Int'!BD199,'Inputs &amp; Outputs'!$B$5,'Inputs &amp; Outputs'!$B$6)</f>
        <v>9.9072211333436244E-2</v>
      </c>
      <c r="BE199">
        <f>NORMINV('Rand Int'!BE199,'Inputs &amp; Outputs'!$B$5,'Inputs &amp; Outputs'!$B$6)</f>
        <v>0.14016268527463788</v>
      </c>
      <c r="BF199">
        <f>NORMINV('Rand Int'!BF199,'Inputs &amp; Outputs'!$B$5,'Inputs &amp; Outputs'!$B$6)</f>
        <v>0.14380224619597134</v>
      </c>
      <c r="BG199">
        <f>NORMINV('Rand Int'!BG199,'Inputs &amp; Outputs'!$B$5,'Inputs &amp; Outputs'!$B$6)</f>
        <v>0.14911384873541911</v>
      </c>
      <c r="BH199">
        <f>NORMINV('Rand Int'!BH199,'Inputs &amp; Outputs'!$B$5,'Inputs &amp; Outputs'!$B$6)</f>
        <v>8.1804133806188048E-2</v>
      </c>
      <c r="BI199">
        <f>NORMINV('Rand Int'!BI199,'Inputs &amp; Outputs'!$B$5,'Inputs &amp; Outputs'!$B$6)</f>
        <v>4.2144720119095216E-2</v>
      </c>
      <c r="BJ199">
        <f>NORMINV('Rand Int'!BJ199,'Inputs &amp; Outputs'!$B$5,'Inputs &amp; Outputs'!$B$6)</f>
        <v>7.0061251628540225E-2</v>
      </c>
      <c r="BK199">
        <f>NORMINV('Rand Int'!BK199,'Inputs &amp; Outputs'!$B$5,'Inputs &amp; Outputs'!$B$6)</f>
        <v>0.12371337333482918</v>
      </c>
      <c r="BL199">
        <f>NORMINV('Rand Int'!BL199,'Inputs &amp; Outputs'!$B$5,'Inputs &amp; Outputs'!$B$6)</f>
        <v>-5.3866260822477835E-3</v>
      </c>
      <c r="BM199">
        <f>NORMINV('Rand Int'!BM199,'Inputs &amp; Outputs'!$B$5,'Inputs &amp; Outputs'!$B$6)</f>
        <v>4.1054743009196315E-2</v>
      </c>
      <c r="BN199">
        <f>NORMINV('Rand Int'!BN199,'Inputs &amp; Outputs'!$B$5,'Inputs &amp; Outputs'!$B$6)</f>
        <v>9.1841375530854974E-2</v>
      </c>
      <c r="BO199">
        <f>NORMINV('Rand Int'!BO199,'Inputs &amp; Outputs'!$B$5,'Inputs &amp; Outputs'!$B$6)</f>
        <v>0.11664591152577339</v>
      </c>
      <c r="BP199">
        <f>NORMINV('Rand Int'!BP199,'Inputs &amp; Outputs'!$B$5,'Inputs &amp; Outputs'!$B$6)</f>
        <v>1.8655671831464292E-2</v>
      </c>
      <c r="BQ199">
        <f>NORMINV('Rand Int'!BQ199,'Inputs &amp; Outputs'!$B$5,'Inputs &amp; Outputs'!$B$6)</f>
        <v>0.15145673991463682</v>
      </c>
      <c r="BR199">
        <f>NORMINV('Rand Int'!BR199,'Inputs &amp; Outputs'!$B$5,'Inputs &amp; Outputs'!$B$6)</f>
        <v>6.3130217970193692E-2</v>
      </c>
      <c r="BS199">
        <f>NORMINV('Rand Int'!BS199,'Inputs &amp; Outputs'!$B$5,'Inputs &amp; Outputs'!$B$6)</f>
        <v>-0.12431466933551341</v>
      </c>
      <c r="BT199">
        <f>NORMINV('Rand Int'!BT199,'Inputs &amp; Outputs'!$B$5,'Inputs &amp; Outputs'!$B$6)</f>
        <v>0.20274076134896404</v>
      </c>
    </row>
    <row r="200" spans="1:72" x14ac:dyDescent="0.25">
      <c r="A200" s="1">
        <v>199</v>
      </c>
      <c r="C200">
        <f>NORMINV('Rand Int'!C200,'Inputs &amp; Outputs'!$B$5,'Inputs &amp; Outputs'!$B$6)</f>
        <v>0.285234590811559</v>
      </c>
      <c r="D200">
        <f>NORMINV('Rand Int'!D200,'Inputs &amp; Outputs'!$B$5,'Inputs &amp; Outputs'!$B$6)</f>
        <v>6.15438978150867E-2</v>
      </c>
      <c r="E200">
        <f>NORMINV('Rand Int'!E200,'Inputs &amp; Outputs'!$B$5,'Inputs &amp; Outputs'!$B$6)</f>
        <v>0.1069937393160473</v>
      </c>
      <c r="F200">
        <f>NORMINV('Rand Int'!F200,'Inputs &amp; Outputs'!$B$5,'Inputs &amp; Outputs'!$B$6)</f>
        <v>6.0456117727133094E-3</v>
      </c>
      <c r="G200">
        <f>NORMINV('Rand Int'!G200,'Inputs &amp; Outputs'!$B$5,'Inputs &amp; Outputs'!$B$6)</f>
        <v>0.10264203068466973</v>
      </c>
      <c r="H200">
        <f>NORMINV('Rand Int'!H200,'Inputs &amp; Outputs'!$B$5,'Inputs &amp; Outputs'!$B$6)</f>
        <v>3.0183953541945297E-2</v>
      </c>
      <c r="I200">
        <f>NORMINV('Rand Int'!I200,'Inputs &amp; Outputs'!$B$5,'Inputs &amp; Outputs'!$B$6)</f>
        <v>-7.2675021386182787E-3</v>
      </c>
      <c r="J200">
        <f>NORMINV('Rand Int'!J200,'Inputs &amp; Outputs'!$B$5,'Inputs &amp; Outputs'!$B$6)</f>
        <v>8.8847314485360235E-2</v>
      </c>
      <c r="K200">
        <f>NORMINV('Rand Int'!K200,'Inputs &amp; Outputs'!$B$5,'Inputs &amp; Outputs'!$B$6)</f>
        <v>9.3670093309065672E-2</v>
      </c>
      <c r="L200">
        <f>NORMINV('Rand Int'!L200,'Inputs &amp; Outputs'!$B$5,'Inputs &amp; Outputs'!$B$6)</f>
        <v>2.5111710426779267E-2</v>
      </c>
      <c r="M200">
        <f>NORMINV('Rand Int'!M200,'Inputs &amp; Outputs'!$B$5,'Inputs &amp; Outputs'!$B$6)</f>
        <v>-6.1370699668715639E-3</v>
      </c>
      <c r="N200">
        <f>NORMINV('Rand Int'!N200,'Inputs &amp; Outputs'!$B$5,'Inputs &amp; Outputs'!$B$6)</f>
        <v>6.1004533607231903E-2</v>
      </c>
      <c r="O200">
        <f>NORMINV('Rand Int'!O200,'Inputs &amp; Outputs'!$B$5,'Inputs &amp; Outputs'!$B$6)</f>
        <v>7.1490965994509187E-2</v>
      </c>
      <c r="P200">
        <f>NORMINV('Rand Int'!P200,'Inputs &amp; Outputs'!$B$5,'Inputs &amp; Outputs'!$B$6)</f>
        <v>0.18365841198096619</v>
      </c>
      <c r="Q200">
        <f>NORMINV('Rand Int'!Q200,'Inputs &amp; Outputs'!$B$5,'Inputs &amp; Outputs'!$B$6)</f>
        <v>1.1775962420660861E-2</v>
      </c>
      <c r="R200">
        <f>NORMINV('Rand Int'!R200,'Inputs &amp; Outputs'!$B$5,'Inputs &amp; Outputs'!$B$6)</f>
        <v>3.5056250412894868E-2</v>
      </c>
      <c r="S200">
        <f>NORMINV('Rand Int'!S200,'Inputs &amp; Outputs'!$B$5,'Inputs &amp; Outputs'!$B$6)</f>
        <v>1.9213033903506517E-2</v>
      </c>
      <c r="T200">
        <f>NORMINV('Rand Int'!T200,'Inputs &amp; Outputs'!$B$5,'Inputs &amp; Outputs'!$B$6)</f>
        <v>6.4368497202485317E-2</v>
      </c>
      <c r="U200">
        <f>NORMINV('Rand Int'!U200,'Inputs &amp; Outputs'!$B$5,'Inputs &amp; Outputs'!$B$6)</f>
        <v>9.4345754993592573E-2</v>
      </c>
      <c r="V200">
        <f>NORMINV('Rand Int'!V200,'Inputs &amp; Outputs'!$B$5,'Inputs &amp; Outputs'!$B$6)</f>
        <v>5.4420912846119308E-2</v>
      </c>
      <c r="W200">
        <f>NORMINV('Rand Int'!W200,'Inputs &amp; Outputs'!$B$5,'Inputs &amp; Outputs'!$B$6)</f>
        <v>0.20104185912514302</v>
      </c>
      <c r="X200">
        <f>NORMINV('Rand Int'!X200,'Inputs &amp; Outputs'!$B$5,'Inputs &amp; Outputs'!$B$6)</f>
        <v>7.1821036406155545E-2</v>
      </c>
      <c r="Y200">
        <f>NORMINV('Rand Int'!Y200,'Inputs &amp; Outputs'!$B$5,'Inputs &amp; Outputs'!$B$6)</f>
        <v>5.2172367631997396E-2</v>
      </c>
      <c r="Z200">
        <f>NORMINV('Rand Int'!Z200,'Inputs &amp; Outputs'!$B$5,'Inputs &amp; Outputs'!$B$6)</f>
        <v>-3.3122183333437444E-2</v>
      </c>
      <c r="AA200">
        <f>NORMINV('Rand Int'!AA200,'Inputs &amp; Outputs'!$B$5,'Inputs &amp; Outputs'!$B$6)</f>
        <v>1.321091667979335E-3</v>
      </c>
      <c r="AB200">
        <f>NORMINV('Rand Int'!AB200,'Inputs &amp; Outputs'!$B$5,'Inputs &amp; Outputs'!$B$6)</f>
        <v>0.15364013944175162</v>
      </c>
      <c r="AC200">
        <f>NORMINV('Rand Int'!AC200,'Inputs &amp; Outputs'!$B$5,'Inputs &amp; Outputs'!$B$6)</f>
        <v>7.4218668954465744E-2</v>
      </c>
      <c r="AD200">
        <f>NORMINV('Rand Int'!AD200,'Inputs &amp; Outputs'!$B$5,'Inputs &amp; Outputs'!$B$6)</f>
        <v>0.11356319136730586</v>
      </c>
      <c r="AE200">
        <f>NORMINV('Rand Int'!AE200,'Inputs &amp; Outputs'!$B$5,'Inputs &amp; Outputs'!$B$6)</f>
        <v>3.5160342049299201E-2</v>
      </c>
      <c r="AF200">
        <f>NORMINV('Rand Int'!AF200,'Inputs &amp; Outputs'!$B$5,'Inputs &amp; Outputs'!$B$6)</f>
        <v>-7.1226517561946701E-3</v>
      </c>
      <c r="AG200">
        <f>NORMINV('Rand Int'!AG200,'Inputs &amp; Outputs'!$B$5,'Inputs &amp; Outputs'!$B$6)</f>
        <v>6.3862974258652991E-2</v>
      </c>
      <c r="AH200">
        <f>NORMINV('Rand Int'!AH200,'Inputs &amp; Outputs'!$B$5,'Inputs &amp; Outputs'!$B$6)</f>
        <v>9.3861797306083017E-2</v>
      </c>
      <c r="AI200">
        <f>NORMINV('Rand Int'!AI200,'Inputs &amp; Outputs'!$B$5,'Inputs &amp; Outputs'!$B$6)</f>
        <v>4.9629297496536426E-2</v>
      </c>
      <c r="AJ200">
        <f>NORMINV('Rand Int'!AJ200,'Inputs &amp; Outputs'!$B$5,'Inputs &amp; Outputs'!$B$6)</f>
        <v>5.2859563793519845E-2</v>
      </c>
      <c r="AK200">
        <f>NORMINV('Rand Int'!AK200,'Inputs &amp; Outputs'!$B$5,'Inputs &amp; Outputs'!$B$6)</f>
        <v>4.9592525820393564E-2</v>
      </c>
      <c r="AL200">
        <f>NORMINV('Rand Int'!AL200,'Inputs &amp; Outputs'!$B$5,'Inputs &amp; Outputs'!$B$6)</f>
        <v>7.6736987598504641E-2</v>
      </c>
      <c r="AM200">
        <f>NORMINV('Rand Int'!AM200,'Inputs &amp; Outputs'!$B$5,'Inputs &amp; Outputs'!$B$6)</f>
        <v>0.12879218792078606</v>
      </c>
      <c r="AN200">
        <f>NORMINV('Rand Int'!AN200,'Inputs &amp; Outputs'!$B$5,'Inputs &amp; Outputs'!$B$6)</f>
        <v>0.16577642829122757</v>
      </c>
      <c r="AO200">
        <f>NORMINV('Rand Int'!AO200,'Inputs &amp; Outputs'!$B$5,'Inputs &amp; Outputs'!$B$6)</f>
        <v>-3.1140423532598896E-2</v>
      </c>
      <c r="AP200">
        <f>NORMINV('Rand Int'!AP200,'Inputs &amp; Outputs'!$B$5,'Inputs &amp; Outputs'!$B$6)</f>
        <v>0.13912088912834436</v>
      </c>
      <c r="AQ200">
        <f>NORMINV('Rand Int'!AQ200,'Inputs &amp; Outputs'!$B$5,'Inputs &amp; Outputs'!$B$6)</f>
        <v>-3.494850681747777E-2</v>
      </c>
      <c r="AR200">
        <f>NORMINV('Rand Int'!AR200,'Inputs &amp; Outputs'!$B$5,'Inputs &amp; Outputs'!$B$6)</f>
        <v>0.21197313098601786</v>
      </c>
      <c r="AS200">
        <f>NORMINV('Rand Int'!AS200,'Inputs &amp; Outputs'!$B$5,'Inputs &amp; Outputs'!$B$6)</f>
        <v>0.15854212120136588</v>
      </c>
      <c r="AT200">
        <f>NORMINV('Rand Int'!AT200,'Inputs &amp; Outputs'!$B$5,'Inputs &amp; Outputs'!$B$6)</f>
        <v>-7.9598295204829639E-3</v>
      </c>
      <c r="AU200">
        <f>NORMINV('Rand Int'!AU200,'Inputs &amp; Outputs'!$B$5,'Inputs &amp; Outputs'!$B$6)</f>
        <v>6.3581470914621796E-2</v>
      </c>
      <c r="AV200">
        <f>NORMINV('Rand Int'!AV200,'Inputs &amp; Outputs'!$B$5,'Inputs &amp; Outputs'!$B$6)</f>
        <v>4.2886589573011794E-2</v>
      </c>
      <c r="AW200">
        <f>NORMINV('Rand Int'!AW200,'Inputs &amp; Outputs'!$B$5,'Inputs &amp; Outputs'!$B$6)</f>
        <v>0.10390791680705558</v>
      </c>
      <c r="AX200">
        <f>NORMINV('Rand Int'!AX200,'Inputs &amp; Outputs'!$B$5,'Inputs &amp; Outputs'!$B$6)</f>
        <v>7.1441606245928796E-2</v>
      </c>
      <c r="AY200">
        <f>NORMINV('Rand Int'!AY200,'Inputs &amp; Outputs'!$B$5,'Inputs &amp; Outputs'!$B$6)</f>
        <v>-0.12236109059324082</v>
      </c>
      <c r="AZ200">
        <f>NORMINV('Rand Int'!AZ200,'Inputs &amp; Outputs'!$B$5,'Inputs &amp; Outputs'!$B$6)</f>
        <v>0.15401126310039936</v>
      </c>
      <c r="BA200">
        <f>NORMINV('Rand Int'!BA200,'Inputs &amp; Outputs'!$B$5,'Inputs &amp; Outputs'!$B$6)</f>
        <v>0.10504736296088327</v>
      </c>
      <c r="BB200">
        <f>NORMINV('Rand Int'!BB200,'Inputs &amp; Outputs'!$B$5,'Inputs &amp; Outputs'!$B$6)</f>
        <v>9.9805255243000837E-2</v>
      </c>
      <c r="BC200">
        <f>NORMINV('Rand Int'!BC200,'Inputs &amp; Outputs'!$B$5,'Inputs &amp; Outputs'!$B$6)</f>
        <v>-4.1719566901193092E-2</v>
      </c>
      <c r="BD200">
        <f>NORMINV('Rand Int'!BD200,'Inputs &amp; Outputs'!$B$5,'Inputs &amp; Outputs'!$B$6)</f>
        <v>0.15090793712083833</v>
      </c>
      <c r="BE200">
        <f>NORMINV('Rand Int'!BE200,'Inputs &amp; Outputs'!$B$5,'Inputs &amp; Outputs'!$B$6)</f>
        <v>0.12672602239056174</v>
      </c>
      <c r="BF200">
        <f>NORMINV('Rand Int'!BF200,'Inputs &amp; Outputs'!$B$5,'Inputs &amp; Outputs'!$B$6)</f>
        <v>6.4710801748947347E-3</v>
      </c>
      <c r="BG200">
        <f>NORMINV('Rand Int'!BG200,'Inputs &amp; Outputs'!$B$5,'Inputs &amp; Outputs'!$B$6)</f>
        <v>-5.6375420556779576E-3</v>
      </c>
      <c r="BH200">
        <f>NORMINV('Rand Int'!BH200,'Inputs &amp; Outputs'!$B$5,'Inputs &amp; Outputs'!$B$6)</f>
        <v>0.19389564172023221</v>
      </c>
      <c r="BI200">
        <f>NORMINV('Rand Int'!BI200,'Inputs &amp; Outputs'!$B$5,'Inputs &amp; Outputs'!$B$6)</f>
        <v>0.18071408839110614</v>
      </c>
      <c r="BJ200">
        <f>NORMINV('Rand Int'!BJ200,'Inputs &amp; Outputs'!$B$5,'Inputs &amp; Outputs'!$B$6)</f>
        <v>0.11109451829612457</v>
      </c>
      <c r="BK200">
        <f>NORMINV('Rand Int'!BK200,'Inputs &amp; Outputs'!$B$5,'Inputs &amp; Outputs'!$B$6)</f>
        <v>5.9851165479205604E-2</v>
      </c>
      <c r="BL200">
        <f>NORMINV('Rand Int'!BL200,'Inputs &amp; Outputs'!$B$5,'Inputs &amp; Outputs'!$B$6)</f>
        <v>4.6077127288425293E-2</v>
      </c>
      <c r="BM200">
        <f>NORMINV('Rand Int'!BM200,'Inputs &amp; Outputs'!$B$5,'Inputs &amp; Outputs'!$B$6)</f>
        <v>2.9470972304785154E-2</v>
      </c>
      <c r="BN200">
        <f>NORMINV('Rand Int'!BN200,'Inputs &amp; Outputs'!$B$5,'Inputs &amp; Outputs'!$B$6)</f>
        <v>0.12354605571685606</v>
      </c>
      <c r="BO200">
        <f>NORMINV('Rand Int'!BO200,'Inputs &amp; Outputs'!$B$5,'Inputs &amp; Outputs'!$B$6)</f>
        <v>9.5600126325472934E-2</v>
      </c>
      <c r="BP200">
        <f>NORMINV('Rand Int'!BP200,'Inputs &amp; Outputs'!$B$5,'Inputs &amp; Outputs'!$B$6)</f>
        <v>8.3852424242115697E-2</v>
      </c>
      <c r="BQ200">
        <f>NORMINV('Rand Int'!BQ200,'Inputs &amp; Outputs'!$B$5,'Inputs &amp; Outputs'!$B$6)</f>
        <v>0.2338401632389058</v>
      </c>
      <c r="BR200">
        <f>NORMINV('Rand Int'!BR200,'Inputs &amp; Outputs'!$B$5,'Inputs &amp; Outputs'!$B$6)</f>
        <v>0.19365836671220055</v>
      </c>
      <c r="BS200">
        <f>NORMINV('Rand Int'!BS200,'Inputs &amp; Outputs'!$B$5,'Inputs &amp; Outputs'!$B$6)</f>
        <v>0.12012583287338018</v>
      </c>
      <c r="BT200">
        <f>NORMINV('Rand Int'!BT200,'Inputs &amp; Outputs'!$B$5,'Inputs &amp; Outputs'!$B$6)</f>
        <v>0.15599070491760281</v>
      </c>
    </row>
    <row r="201" spans="1:72" x14ac:dyDescent="0.25">
      <c r="A201" s="1">
        <v>200</v>
      </c>
      <c r="C201">
        <f>NORMINV('Rand Int'!C201,'Inputs &amp; Outputs'!$B$5,'Inputs &amp; Outputs'!$B$6)</f>
        <v>0.10052106414469475</v>
      </c>
      <c r="D201">
        <f>NORMINV('Rand Int'!D201,'Inputs &amp; Outputs'!$B$5,'Inputs &amp; Outputs'!$B$6)</f>
        <v>0.16935992990051796</v>
      </c>
      <c r="E201">
        <f>NORMINV('Rand Int'!E201,'Inputs &amp; Outputs'!$B$5,'Inputs &amp; Outputs'!$B$6)</f>
        <v>-2.0533832595130697E-3</v>
      </c>
      <c r="F201">
        <f>NORMINV('Rand Int'!F201,'Inputs &amp; Outputs'!$B$5,'Inputs &amp; Outputs'!$B$6)</f>
        <v>5.3423956020693053E-2</v>
      </c>
      <c r="G201">
        <f>NORMINV('Rand Int'!G201,'Inputs &amp; Outputs'!$B$5,'Inputs &amp; Outputs'!$B$6)</f>
        <v>6.302919010166376E-2</v>
      </c>
      <c r="H201">
        <f>NORMINV('Rand Int'!H201,'Inputs &amp; Outputs'!$B$5,'Inputs &amp; Outputs'!$B$6)</f>
        <v>6.7427285960823993E-2</v>
      </c>
      <c r="I201">
        <f>NORMINV('Rand Int'!I201,'Inputs &amp; Outputs'!$B$5,'Inputs &amp; Outputs'!$B$6)</f>
        <v>-3.6106040580861254E-2</v>
      </c>
      <c r="J201">
        <f>NORMINV('Rand Int'!J201,'Inputs &amp; Outputs'!$B$5,'Inputs &amp; Outputs'!$B$6)</f>
        <v>5.2069054335934929E-2</v>
      </c>
      <c r="K201">
        <f>NORMINV('Rand Int'!K201,'Inputs &amp; Outputs'!$B$5,'Inputs &amp; Outputs'!$B$6)</f>
        <v>-1.6204136540161604E-2</v>
      </c>
      <c r="L201">
        <f>NORMINV('Rand Int'!L201,'Inputs &amp; Outputs'!$B$5,'Inputs &amp; Outputs'!$B$6)</f>
        <v>-1.8508556162990714E-2</v>
      </c>
      <c r="M201">
        <f>NORMINV('Rand Int'!M201,'Inputs &amp; Outputs'!$B$5,'Inputs &amp; Outputs'!$B$6)</f>
        <v>5.3790859787920989E-2</v>
      </c>
      <c r="N201">
        <f>NORMINV('Rand Int'!N201,'Inputs &amp; Outputs'!$B$5,'Inputs &amp; Outputs'!$B$6)</f>
        <v>-6.1201115610316062E-2</v>
      </c>
      <c r="O201">
        <f>NORMINV('Rand Int'!O201,'Inputs &amp; Outputs'!$B$5,'Inputs &amp; Outputs'!$B$6)</f>
        <v>5.6717640076394932E-2</v>
      </c>
      <c r="P201">
        <f>NORMINV('Rand Int'!P201,'Inputs &amp; Outputs'!$B$5,'Inputs &amp; Outputs'!$B$6)</f>
        <v>1.6240619734979506E-2</v>
      </c>
      <c r="Q201">
        <f>NORMINV('Rand Int'!Q201,'Inputs &amp; Outputs'!$B$5,'Inputs &amp; Outputs'!$B$6)</f>
        <v>7.2405522280275983E-2</v>
      </c>
      <c r="R201">
        <f>NORMINV('Rand Int'!R201,'Inputs &amp; Outputs'!$B$5,'Inputs &amp; Outputs'!$B$6)</f>
        <v>5.4405697626508459E-2</v>
      </c>
      <c r="S201">
        <f>NORMINV('Rand Int'!S201,'Inputs &amp; Outputs'!$B$5,'Inputs &amp; Outputs'!$B$6)</f>
        <v>-8.0131026582405951E-2</v>
      </c>
      <c r="T201">
        <f>NORMINV('Rand Int'!T201,'Inputs &amp; Outputs'!$B$5,'Inputs &amp; Outputs'!$B$6)</f>
        <v>0.10596042253284417</v>
      </c>
      <c r="U201">
        <f>NORMINV('Rand Int'!U201,'Inputs &amp; Outputs'!$B$5,'Inputs &amp; Outputs'!$B$6)</f>
        <v>1.916651591805494E-2</v>
      </c>
      <c r="V201">
        <f>NORMINV('Rand Int'!V201,'Inputs &amp; Outputs'!$B$5,'Inputs &amp; Outputs'!$B$6)</f>
        <v>-5.8656993612779679E-2</v>
      </c>
      <c r="W201">
        <f>NORMINV('Rand Int'!W201,'Inputs &amp; Outputs'!$B$5,'Inputs &amp; Outputs'!$B$6)</f>
        <v>-3.693909320798601E-2</v>
      </c>
      <c r="X201">
        <f>NORMINV('Rand Int'!X201,'Inputs &amp; Outputs'!$B$5,'Inputs &amp; Outputs'!$B$6)</f>
        <v>4.7662136255198599E-2</v>
      </c>
      <c r="Y201">
        <f>NORMINV('Rand Int'!Y201,'Inputs &amp; Outputs'!$B$5,'Inputs &amp; Outputs'!$B$6)</f>
        <v>-2.334729024158981E-2</v>
      </c>
      <c r="Z201">
        <f>NORMINV('Rand Int'!Z201,'Inputs &amp; Outputs'!$B$5,'Inputs &amp; Outputs'!$B$6)</f>
        <v>-5.2718582446621032E-2</v>
      </c>
      <c r="AA201">
        <f>NORMINV('Rand Int'!AA201,'Inputs &amp; Outputs'!$B$5,'Inputs &amp; Outputs'!$B$6)</f>
        <v>0.19518929254631409</v>
      </c>
      <c r="AB201">
        <f>NORMINV('Rand Int'!AB201,'Inputs &amp; Outputs'!$B$5,'Inputs &amp; Outputs'!$B$6)</f>
        <v>0.17194046412078023</v>
      </c>
      <c r="AC201">
        <f>NORMINV('Rand Int'!AC201,'Inputs &amp; Outputs'!$B$5,'Inputs &amp; Outputs'!$B$6)</f>
        <v>7.2173368935496182E-2</v>
      </c>
      <c r="AD201">
        <f>NORMINV('Rand Int'!AD201,'Inputs &amp; Outputs'!$B$5,'Inputs &amp; Outputs'!$B$6)</f>
        <v>6.7558701123267714E-2</v>
      </c>
      <c r="AE201">
        <f>NORMINV('Rand Int'!AE201,'Inputs &amp; Outputs'!$B$5,'Inputs &amp; Outputs'!$B$6)</f>
        <v>0.16802603567991808</v>
      </c>
      <c r="AF201">
        <f>NORMINV('Rand Int'!AF201,'Inputs &amp; Outputs'!$B$5,'Inputs &amp; Outputs'!$B$6)</f>
        <v>0.13500998126011543</v>
      </c>
      <c r="AG201">
        <f>NORMINV('Rand Int'!AG201,'Inputs &amp; Outputs'!$B$5,'Inputs &amp; Outputs'!$B$6)</f>
        <v>-2.4332130444063113E-2</v>
      </c>
      <c r="AH201">
        <f>NORMINV('Rand Int'!AH201,'Inputs &amp; Outputs'!$B$5,'Inputs &amp; Outputs'!$B$6)</f>
        <v>0.14656502752844536</v>
      </c>
      <c r="AI201">
        <f>NORMINV('Rand Int'!AI201,'Inputs &amp; Outputs'!$B$5,'Inputs &amp; Outputs'!$B$6)</f>
        <v>8.8118242855995038E-2</v>
      </c>
      <c r="AJ201">
        <f>NORMINV('Rand Int'!AJ201,'Inputs &amp; Outputs'!$B$5,'Inputs &amp; Outputs'!$B$6)</f>
        <v>2.1791760480591976E-2</v>
      </c>
      <c r="AK201">
        <f>NORMINV('Rand Int'!AK201,'Inputs &amp; Outputs'!$B$5,'Inputs &amp; Outputs'!$B$6)</f>
        <v>0.15450032816419512</v>
      </c>
      <c r="AL201">
        <f>NORMINV('Rand Int'!AL201,'Inputs &amp; Outputs'!$B$5,'Inputs &amp; Outputs'!$B$6)</f>
        <v>4.2684607557949131E-2</v>
      </c>
      <c r="AM201">
        <f>NORMINV('Rand Int'!AM201,'Inputs &amp; Outputs'!$B$5,'Inputs &amp; Outputs'!$B$6)</f>
        <v>-3.026282341307196E-2</v>
      </c>
      <c r="AN201">
        <f>NORMINV('Rand Int'!AN201,'Inputs &amp; Outputs'!$B$5,'Inputs &amp; Outputs'!$B$6)</f>
        <v>6.0646851542791799E-3</v>
      </c>
      <c r="AO201">
        <f>NORMINV('Rand Int'!AO201,'Inputs &amp; Outputs'!$B$5,'Inputs &amp; Outputs'!$B$6)</f>
        <v>2.2479279933277009E-2</v>
      </c>
      <c r="AP201">
        <f>NORMINV('Rand Int'!AP201,'Inputs &amp; Outputs'!$B$5,'Inputs &amp; Outputs'!$B$6)</f>
        <v>7.5428840862959659E-2</v>
      </c>
      <c r="AQ201">
        <f>NORMINV('Rand Int'!AQ201,'Inputs &amp; Outputs'!$B$5,'Inputs &amp; Outputs'!$B$6)</f>
        <v>3.1206192196083598E-2</v>
      </c>
      <c r="AR201">
        <f>NORMINV('Rand Int'!AR201,'Inputs &amp; Outputs'!$B$5,'Inputs &amp; Outputs'!$B$6)</f>
        <v>7.2431694928325643E-2</v>
      </c>
      <c r="AS201">
        <f>NORMINV('Rand Int'!AS201,'Inputs &amp; Outputs'!$B$5,'Inputs &amp; Outputs'!$B$6)</f>
        <v>3.761030008343804E-2</v>
      </c>
      <c r="AT201">
        <f>NORMINV('Rand Int'!AT201,'Inputs &amp; Outputs'!$B$5,'Inputs &amp; Outputs'!$B$6)</f>
        <v>-7.2480129925064196E-2</v>
      </c>
      <c r="AU201">
        <f>NORMINV('Rand Int'!AU201,'Inputs &amp; Outputs'!$B$5,'Inputs &amp; Outputs'!$B$6)</f>
        <v>0.18253327779716153</v>
      </c>
      <c r="AV201">
        <f>NORMINV('Rand Int'!AV201,'Inputs &amp; Outputs'!$B$5,'Inputs &amp; Outputs'!$B$6)</f>
        <v>-4.0526390788659744E-2</v>
      </c>
      <c r="AW201">
        <f>NORMINV('Rand Int'!AW201,'Inputs &amp; Outputs'!$B$5,'Inputs &amp; Outputs'!$B$6)</f>
        <v>7.1667267121830705E-2</v>
      </c>
      <c r="AX201">
        <f>NORMINV('Rand Int'!AX201,'Inputs &amp; Outputs'!$B$5,'Inputs &amp; Outputs'!$B$6)</f>
        <v>0.14597994959451593</v>
      </c>
      <c r="AY201">
        <f>NORMINV('Rand Int'!AY201,'Inputs &amp; Outputs'!$B$5,'Inputs &amp; Outputs'!$B$6)</f>
        <v>7.1710119903586653E-2</v>
      </c>
      <c r="AZ201">
        <f>NORMINV('Rand Int'!AZ201,'Inputs &amp; Outputs'!$B$5,'Inputs &amp; Outputs'!$B$6)</f>
        <v>-5.4009240736276401E-2</v>
      </c>
      <c r="BA201">
        <f>NORMINV('Rand Int'!BA201,'Inputs &amp; Outputs'!$B$5,'Inputs &amp; Outputs'!$B$6)</f>
        <v>0.10171194042218334</v>
      </c>
      <c r="BB201">
        <f>NORMINV('Rand Int'!BB201,'Inputs &amp; Outputs'!$B$5,'Inputs &amp; Outputs'!$B$6)</f>
        <v>3.9548755031500918E-2</v>
      </c>
      <c r="BC201">
        <f>NORMINV('Rand Int'!BC201,'Inputs &amp; Outputs'!$B$5,'Inputs &amp; Outputs'!$B$6)</f>
        <v>-7.6518147073017823E-2</v>
      </c>
      <c r="BD201">
        <f>NORMINV('Rand Int'!BD201,'Inputs &amp; Outputs'!$B$5,'Inputs &amp; Outputs'!$B$6)</f>
        <v>-3.230410735663615E-2</v>
      </c>
      <c r="BE201">
        <f>NORMINV('Rand Int'!BE201,'Inputs &amp; Outputs'!$B$5,'Inputs &amp; Outputs'!$B$6)</f>
        <v>0.11029713307078653</v>
      </c>
      <c r="BF201">
        <f>NORMINV('Rand Int'!BF201,'Inputs &amp; Outputs'!$B$5,'Inputs &amp; Outputs'!$B$6)</f>
        <v>6.6186420371915813E-2</v>
      </c>
      <c r="BG201">
        <f>NORMINV('Rand Int'!BG201,'Inputs &amp; Outputs'!$B$5,'Inputs &amp; Outputs'!$B$6)</f>
        <v>-9.9805000872478816E-2</v>
      </c>
      <c r="BH201">
        <f>NORMINV('Rand Int'!BH201,'Inputs &amp; Outputs'!$B$5,'Inputs &amp; Outputs'!$B$6)</f>
        <v>0.12567414900338469</v>
      </c>
      <c r="BI201">
        <f>NORMINV('Rand Int'!BI201,'Inputs &amp; Outputs'!$B$5,'Inputs &amp; Outputs'!$B$6)</f>
        <v>0.1128177166717137</v>
      </c>
      <c r="BJ201">
        <f>NORMINV('Rand Int'!BJ201,'Inputs &amp; Outputs'!$B$5,'Inputs &amp; Outputs'!$B$6)</f>
        <v>0.10187313540171067</v>
      </c>
      <c r="BK201">
        <f>NORMINV('Rand Int'!BK201,'Inputs &amp; Outputs'!$B$5,'Inputs &amp; Outputs'!$B$6)</f>
        <v>0.18079221958936412</v>
      </c>
      <c r="BL201">
        <f>NORMINV('Rand Int'!BL201,'Inputs &amp; Outputs'!$B$5,'Inputs &amp; Outputs'!$B$6)</f>
        <v>0.10085966580620973</v>
      </c>
      <c r="BM201">
        <f>NORMINV('Rand Int'!BM201,'Inputs &amp; Outputs'!$B$5,'Inputs &amp; Outputs'!$B$6)</f>
        <v>5.7021459628420534E-2</v>
      </c>
      <c r="BN201">
        <f>NORMINV('Rand Int'!BN201,'Inputs &amp; Outputs'!$B$5,'Inputs &amp; Outputs'!$B$6)</f>
        <v>9.6904033491892277E-2</v>
      </c>
      <c r="BO201">
        <f>NORMINV('Rand Int'!BO201,'Inputs &amp; Outputs'!$B$5,'Inputs &amp; Outputs'!$B$6)</f>
        <v>-6.3830560584209051E-3</v>
      </c>
      <c r="BP201">
        <f>NORMINV('Rand Int'!BP201,'Inputs &amp; Outputs'!$B$5,'Inputs &amp; Outputs'!$B$6)</f>
        <v>-4.7585589316448809E-2</v>
      </c>
      <c r="BQ201">
        <f>NORMINV('Rand Int'!BQ201,'Inputs &amp; Outputs'!$B$5,'Inputs &amp; Outputs'!$B$6)</f>
        <v>8.0727039689327262E-3</v>
      </c>
      <c r="BR201">
        <f>NORMINV('Rand Int'!BR201,'Inputs &amp; Outputs'!$B$5,'Inputs &amp; Outputs'!$B$6)</f>
        <v>-8.6221520395730472E-2</v>
      </c>
      <c r="BS201">
        <f>NORMINV('Rand Int'!BS201,'Inputs &amp; Outputs'!$B$5,'Inputs &amp; Outputs'!$B$6)</f>
        <v>7.54971780367968E-2</v>
      </c>
      <c r="BT201">
        <f>NORMINV('Rand Int'!BT201,'Inputs &amp; Outputs'!$B$5,'Inputs &amp; Outputs'!$B$6)</f>
        <v>-2.0758193615384765E-2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tabSelected="1"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22659800</v>
      </c>
      <c r="C2" s="7">
        <f>MIN(B2*(1+'Int Rate'!C2)+Premiums!C2-Claims!C2,'Inputs &amp; Outputs'!$H$2*MAX(0,'Expected Reserves'!C2))</f>
        <v>43810562.926279366</v>
      </c>
      <c r="D2" s="7">
        <f>MIN(C2*(1+'Int Rate'!D2)+Premiums!D2-Claims!D2,'Inputs &amp; Outputs'!$H$2*MAX(0,'Expected Reserves'!D2))</f>
        <v>69857677.209163621</v>
      </c>
      <c r="E2" s="7">
        <f>MIN(D2*(1+'Int Rate'!E2)+Premiums!E2-Claims!E2,'Inputs &amp; Outputs'!$H$2*MAX(0,'Expected Reserves'!E2))</f>
        <v>99048897.716226012</v>
      </c>
      <c r="F2" s="7">
        <f>MIN(E2*(1+'Int Rate'!F2)+Premiums!F2-Claims!F2,'Inputs &amp; Outputs'!$H$2*MAX(0,'Expected Reserves'!F2))</f>
        <v>116918152.29823405</v>
      </c>
      <c r="G2" s="7">
        <f>MIN(F2*(1+'Int Rate'!G2)+Premiums!G2-Claims!G2,'Inputs &amp; Outputs'!$H$2*MAX(0,'Expected Reserves'!G2))</f>
        <v>150511552.60918522</v>
      </c>
      <c r="H2" s="7">
        <f>MIN(G2*(1+'Int Rate'!H2)+Premiums!H2-Claims!H2,'Inputs &amp; Outputs'!$H$2*MAX(0,'Expected Reserves'!H2))</f>
        <v>161973818.31011996</v>
      </c>
      <c r="I2" s="7">
        <f>MIN(H2*(1+'Int Rate'!I2)+Premiums!I2-Claims!I2,'Inputs &amp; Outputs'!$H$2*MAX(0,'Expected Reserves'!I2))</f>
        <v>179316131.04014018</v>
      </c>
      <c r="J2" s="7">
        <f>MIN(I2*(1+'Int Rate'!J2)+Premiums!J2-Claims!J2,'Inputs &amp; Outputs'!$H$2*MAX(0,'Expected Reserves'!J2))</f>
        <v>206421174.31361887</v>
      </c>
      <c r="K2" s="7">
        <f>MIN(J2*(1+'Int Rate'!K2)+Premiums!K2-Claims!K2,'Inputs &amp; Outputs'!$H$2*MAX(0,'Expected Reserves'!K2))</f>
        <v>231825982.72338814</v>
      </c>
      <c r="L2" s="7">
        <f>MIN(K2*(1+'Int Rate'!L2)+Premiums!L2-Claims!L2,'Inputs &amp; Outputs'!$H$2*MAX(0,'Expected Reserves'!L2))</f>
        <v>269818327.19192261</v>
      </c>
      <c r="M2" s="7">
        <f>MIN(L2*(1+'Int Rate'!M2)+Premiums!M2-Claims!M2,'Inputs &amp; Outputs'!$H$2*MAX(0,'Expected Reserves'!M2))</f>
        <v>306993947.71838218</v>
      </c>
      <c r="N2" s="7">
        <f>MIN(M2*(1+'Int Rate'!N2)+Premiums!N2-Claims!N2,'Inputs &amp; Outputs'!$H$2*MAX(0,'Expected Reserves'!N2))</f>
        <v>327462704.40866506</v>
      </c>
      <c r="O2" s="7">
        <f>MIN(N2*(1+'Int Rate'!O2)+Premiums!O2-Claims!O2,'Inputs &amp; Outputs'!$H$2*MAX(0,'Expected Reserves'!O2))</f>
        <v>360358875.67934334</v>
      </c>
      <c r="P2" s="7">
        <f>MIN(O2*(1+'Int Rate'!P2)+Premiums!P2-Claims!P2,'Inputs &amp; Outputs'!$H$2*MAX(0,'Expected Reserves'!P2))</f>
        <v>387145887.66434073</v>
      </c>
      <c r="Q2" s="7">
        <f>MIN(P2*(1+'Int Rate'!Q2)+Premiums!Q2-Claims!Q2,'Inputs &amp; Outputs'!$H$2*MAX(0,'Expected Reserves'!Q2))</f>
        <v>410221857.15240872</v>
      </c>
      <c r="R2" s="7">
        <f>MIN(Q2*(1+'Int Rate'!R2)+Premiums!R2-Claims!R2,'Inputs &amp; Outputs'!$H$2*MAX(0,'Expected Reserves'!R2))</f>
        <v>417223574.46838683</v>
      </c>
      <c r="S2" s="7">
        <f>MIN(R2*(1+'Int Rate'!S2)+Premiums!S2-Claims!S2,'Inputs &amp; Outputs'!$H$2*MAX(0,'Expected Reserves'!S2))</f>
        <v>466666758.71119845</v>
      </c>
      <c r="T2" s="7">
        <f>MIN(S2*(1+'Int Rate'!T2)+Premiums!T2-Claims!T2,'Inputs &amp; Outputs'!$H$2*MAX(0,'Expected Reserves'!T2))</f>
        <v>525598733.6541698</v>
      </c>
      <c r="U2" s="7">
        <f>MIN(T2*(1+'Int Rate'!U2)+Premiums!U2-Claims!U2,'Inputs &amp; Outputs'!$H$2*MAX(0,'Expected Reserves'!U2))</f>
        <v>522900811.83037722</v>
      </c>
      <c r="V2" s="7">
        <f>MIN(U2*(1+'Int Rate'!V2)+Premiums!V2-Claims!V2,'Inputs &amp; Outputs'!$H$2*MAX(0,'Expected Reserves'!V2))</f>
        <v>574891860.42675507</v>
      </c>
      <c r="W2" s="7">
        <f>MIN(V2*(1+'Int Rate'!W2)+Premiums!W2-Claims!W2,'Inputs &amp; Outputs'!$H$2*MAX(0,'Expected Reserves'!W2))</f>
        <v>694143485.42586875</v>
      </c>
      <c r="X2" s="7">
        <f>MIN(W2*(1+'Int Rate'!X2)+Premiums!X2-Claims!X2,'Inputs &amp; Outputs'!$H$2*MAX(0,'Expected Reserves'!X2))</f>
        <v>714187521.75109088</v>
      </c>
      <c r="Y2" s="7">
        <f>MIN(X2*(1+'Int Rate'!Y2)+Premiums!Y2-Claims!Y2,'Inputs &amp; Outputs'!$H$2*MAX(0,'Expected Reserves'!Y2))</f>
        <v>634555173.87278032</v>
      </c>
      <c r="Z2" s="7">
        <f>MIN(Y2*(1+'Int Rate'!Z2)+Premiums!Z2-Claims!Z2,'Inputs &amp; Outputs'!$H$2*MAX(0,'Expected Reserves'!Z2))</f>
        <v>674297782.66844237</v>
      </c>
      <c r="AA2" s="7">
        <f>MIN(Z2*(1+'Int Rate'!AA2)+Premiums!AA2-Claims!AA2,'Inputs &amp; Outputs'!$H$2*MAX(0,'Expected Reserves'!AA2))</f>
        <v>824850741.15249264</v>
      </c>
      <c r="AB2" s="7">
        <f>MIN(AA2*(1+'Int Rate'!AB2)+Premiums!AB2-Claims!AB2,'Inputs &amp; Outputs'!$H$2*MAX(0,'Expected Reserves'!AB2))</f>
        <v>951123488.3944521</v>
      </c>
      <c r="AC2" s="7">
        <f>MIN(AB2*(1+'Int Rate'!AC2)+Premiums!AC2-Claims!AC2,'Inputs &amp; Outputs'!$H$2*MAX(0,'Expected Reserves'!AC2))</f>
        <v>852645830.48121786</v>
      </c>
      <c r="AD2" s="7">
        <f>MIN(AC2*(1+'Int Rate'!AD2)+Premiums!AD2-Claims!AD2,'Inputs &amp; Outputs'!$H$2*MAX(0,'Expected Reserves'!AD2))</f>
        <v>900013775.66474497</v>
      </c>
      <c r="AE2" s="7">
        <f>MIN(AD2*(1+'Int Rate'!AE2)+Premiums!AE2-Claims!AE2,'Inputs &amp; Outputs'!$H$2*MAX(0,'Expected Reserves'!AE2))</f>
        <v>870718988.41077232</v>
      </c>
      <c r="AF2" s="7">
        <f>MIN(AE2*(1+'Int Rate'!AF2)+Premiums!AF2-Claims!AF2,'Inputs &amp; Outputs'!$H$2*MAX(0,'Expected Reserves'!AF2))</f>
        <v>763960251.72447872</v>
      </c>
      <c r="AG2" s="7">
        <f>AF2*(1+'Int Rate'!AG2)+Premiums!AG2-Claims!AG2</f>
        <v>891364717.50802386</v>
      </c>
      <c r="AH2" s="7">
        <f>AG2*(1+'Int Rate'!AH2)+Premiums!AH2-Claims!AH2</f>
        <v>867060140.18775523</v>
      </c>
      <c r="AI2" s="7">
        <f>AH2*(1+'Int Rate'!AI2)+Premiums!AI2-Claims!AI2</f>
        <v>895386820.72820163</v>
      </c>
      <c r="AJ2" s="7">
        <f>AI2*(1+'Int Rate'!AJ2)+Premiums!AJ2-Claims!AJ2</f>
        <v>952885635.96498096</v>
      </c>
      <c r="AK2" s="7">
        <f>AJ2*(1+'Int Rate'!AK2)+Premiums!AK2-Claims!AK2</f>
        <v>1155196166.4783955</v>
      </c>
      <c r="AL2" s="7">
        <f>AK2*(1+'Int Rate'!AL2)+Premiums!AL2-Claims!AL2</f>
        <v>1252654220.0038481</v>
      </c>
      <c r="AM2" s="7">
        <f>AL2*(1+'Int Rate'!AM2)+Premiums!AM2-Claims!AM2</f>
        <v>1386639654.4605505</v>
      </c>
      <c r="AN2" s="7">
        <f>AM2*(1+'Int Rate'!AN2)+Premiums!AN2-Claims!AN2</f>
        <v>1450117227.6052275</v>
      </c>
      <c r="AO2" s="7">
        <f>AN2*(1+'Int Rate'!AO2)+Premiums!AO2-Claims!AO2</f>
        <v>1507008617.9583111</v>
      </c>
      <c r="AP2" s="7">
        <f>AO2*(1+'Int Rate'!AP2)+Premiums!AP2-Claims!AP2</f>
        <v>1526753048.2699356</v>
      </c>
      <c r="AQ2" s="7">
        <f>AP2*(1+'Int Rate'!AQ2)+Premiums!AQ2-Claims!AQ2</f>
        <v>1434208951.4584708</v>
      </c>
      <c r="AR2" s="7">
        <f>AQ2*(1+'Int Rate'!AR2)+Premiums!AR2-Claims!AR2</f>
        <v>1564790965.6475503</v>
      </c>
      <c r="AS2" s="7">
        <f>AR2*(1+'Int Rate'!AS2)+Premiums!AS2-Claims!AS2</f>
        <v>1728294960.1708045</v>
      </c>
      <c r="AT2" s="7">
        <f>AS2*(1+'Int Rate'!AT2)+Premiums!AT2-Claims!AT2</f>
        <v>1768778379.7726159</v>
      </c>
      <c r="AU2" s="7">
        <f>AT2*(1+'Int Rate'!AU2)+Premiums!AU2-Claims!AU2</f>
        <v>1729130704.7841022</v>
      </c>
      <c r="AV2" s="7">
        <f>AU2*(1+'Int Rate'!AV2)+Premiums!AV2-Claims!AV2</f>
        <v>1567609082.8882678</v>
      </c>
      <c r="AW2" s="7">
        <f>AV2*(1+'Int Rate'!AW2)+Premiums!AW2-Claims!AW2</f>
        <v>1511716850.5865712</v>
      </c>
      <c r="AX2" s="7">
        <f>AW2*(1+'Int Rate'!AX2)+Premiums!AX2-Claims!AX2</f>
        <v>1340764739.7936089</v>
      </c>
      <c r="AY2" s="7">
        <f>AX2*(1+'Int Rate'!AY2)+Premiums!AY2-Claims!AY2</f>
        <v>1209849790.776489</v>
      </c>
      <c r="AZ2" s="7">
        <f>AY2*(1+'Int Rate'!AZ2)+Premiums!AZ2-Claims!AZ2</f>
        <v>1127508202.9406152</v>
      </c>
      <c r="BA2" s="7">
        <f>AZ2*(1+'Int Rate'!BA2)+Premiums!BA2-Claims!BA2</f>
        <v>1068152433.8142788</v>
      </c>
      <c r="BB2" s="7">
        <f>BA2*(1+'Int Rate'!BB2)+Premiums!BB2-Claims!BB2</f>
        <v>995140994.41125846</v>
      </c>
      <c r="BC2" s="7">
        <f>BB2*(1+'Int Rate'!BC2)+Premiums!BC2-Claims!BC2</f>
        <v>775165122.78191757</v>
      </c>
      <c r="BD2" s="7">
        <f>BC2*(1+'Int Rate'!BD2)+Premiums!BD2-Claims!BD2</f>
        <v>828714366.31683993</v>
      </c>
      <c r="BE2" s="7">
        <f>BD2*(1+'Int Rate'!BE2)+Premiums!BE2-Claims!BE2</f>
        <v>725288434.37032926</v>
      </c>
      <c r="BF2" s="7">
        <f>BE2*(1+'Int Rate'!BF2)+Premiums!BF2-Claims!BF2</f>
        <v>650311847.16114759</v>
      </c>
      <c r="BG2" s="7">
        <f>BF2*(1+'Int Rate'!BG2)+Premiums!BG2-Claims!BG2</f>
        <v>542578774.11640275</v>
      </c>
      <c r="BH2" s="7">
        <f>BG2*(1+'Int Rate'!BH2)+Premiums!BH2-Claims!BH2</f>
        <v>498846451.66720593</v>
      </c>
      <c r="BI2" s="7">
        <f>BH2*(1+'Int Rate'!BI2)+Premiums!BI2-Claims!BI2</f>
        <v>441554346.20635545</v>
      </c>
      <c r="BJ2" s="7">
        <f>BI2*(1+'Int Rate'!BJ2)+Premiums!BJ2-Claims!BJ2</f>
        <v>410033329.00149411</v>
      </c>
      <c r="BK2" s="7">
        <f>BJ2*(1+'Int Rate'!BK2)+Premiums!BK2-Claims!BK2</f>
        <v>354363449.66477811</v>
      </c>
      <c r="BL2" s="7">
        <f>BK2*(1+'Int Rate'!BL2)+Premiums!BL2-Claims!BL2</f>
        <v>326639197.87462413</v>
      </c>
      <c r="BM2" s="7">
        <f>BL2*(1+'Int Rate'!BM2)+Premiums!BM2-Claims!BM2</f>
        <v>355275170.4648127</v>
      </c>
      <c r="BN2" s="7">
        <f>BM2*(1+'Int Rate'!BN2)+Premiums!BN2-Claims!BN2</f>
        <v>345823077.578951</v>
      </c>
      <c r="BO2" s="7">
        <f>BN2*(1+'Int Rate'!BO2)+Premiums!BO2-Claims!BO2</f>
        <v>389284587.60326755</v>
      </c>
      <c r="BP2" s="7">
        <f>BO2*(1+'Int Rate'!BP2)+Premiums!BP2-Claims!BP2</f>
        <v>397859808.71491867</v>
      </c>
      <c r="BQ2" s="7">
        <f>BP2*(1+'Int Rate'!BQ2)+Premiums!BQ2-Claims!BQ2</f>
        <v>380811991.98769504</v>
      </c>
      <c r="BR2" s="7">
        <f>BQ2*(1+'Int Rate'!BR2)+Premiums!BR2-Claims!BR2</f>
        <v>390453027.19208413</v>
      </c>
      <c r="BS2" s="7">
        <f>BR2*(1+'Int Rate'!BS2)+Premiums!BS2-Claims!BS2</f>
        <v>381394301.40169144</v>
      </c>
      <c r="BT2" s="7">
        <f>BS2*(1+'Int Rate'!BT2)+Premiums!BT2-Claims!BT2</f>
        <v>434802896.84762394</v>
      </c>
    </row>
    <row r="3" spans="1:72" x14ac:dyDescent="0.25">
      <c r="A3" s="1">
        <v>2</v>
      </c>
      <c r="B3" s="7">
        <f>Premiums!B3</f>
        <v>22659800</v>
      </c>
      <c r="C3" s="7">
        <f>MIN(B3*(1+'Int Rate'!C3)+Premiums!C3-Claims!C3,'Inputs &amp; Outputs'!$H$2*MAX(0,'Expected Reserves'!C3))</f>
        <v>39821284.518579952</v>
      </c>
      <c r="D3" s="7">
        <f>MIN(C3*(1+'Int Rate'!D3)+Premiums!D3-Claims!D3,'Inputs &amp; Outputs'!$H$2*MAX(0,'Expected Reserves'!D3))</f>
        <v>62128936.946614474</v>
      </c>
      <c r="E3" s="7">
        <f>MIN(D3*(1+'Int Rate'!E3)+Premiums!E3-Claims!E3,'Inputs &amp; Outputs'!$H$2*MAX(0,'Expected Reserves'!E3))</f>
        <v>85701606.937936127</v>
      </c>
      <c r="F3" s="7">
        <f>MIN(E3*(1+'Int Rate'!F3)+Premiums!F3-Claims!F3,'Inputs &amp; Outputs'!$H$2*MAX(0,'Expected Reserves'!F3))</f>
        <v>102873036.81443827</v>
      </c>
      <c r="G3" s="7">
        <f>MIN(F3*(1+'Int Rate'!G3)+Premiums!G3-Claims!G3,'Inputs &amp; Outputs'!$H$2*MAX(0,'Expected Reserves'!G3))</f>
        <v>131236058.80840403</v>
      </c>
      <c r="H3" s="7">
        <f>MIN(G3*(1+'Int Rate'!H3)+Premiums!H3-Claims!H3,'Inputs &amp; Outputs'!$H$2*MAX(0,'Expected Reserves'!H3))</f>
        <v>159776772.81956047</v>
      </c>
      <c r="I3" s="7">
        <f>MIN(H3*(1+'Int Rate'!I3)+Premiums!I3-Claims!I3,'Inputs &amp; Outputs'!$H$2*MAX(0,'Expected Reserves'!I3))</f>
        <v>174096050.55722338</v>
      </c>
      <c r="J3" s="7">
        <f>MIN(I3*(1+'Int Rate'!J3)+Premiums!J3-Claims!J3,'Inputs &amp; Outputs'!$H$2*MAX(0,'Expected Reserves'!J3))</f>
        <v>211808549.85031188</v>
      </c>
      <c r="K3" s="7">
        <f>MIN(J3*(1+'Int Rate'!K3)+Premiums!K3-Claims!K3,'Inputs &amp; Outputs'!$H$2*MAX(0,'Expected Reserves'!K3))</f>
        <v>274705657.34841663</v>
      </c>
      <c r="L3" s="7">
        <f>MIN(K3*(1+'Int Rate'!L3)+Premiums!L3-Claims!L3,'Inputs &amp; Outputs'!$H$2*MAX(0,'Expected Reserves'!L3))</f>
        <v>290508049.45419395</v>
      </c>
      <c r="M3" s="7">
        <f>MIN(L3*(1+'Int Rate'!M3)+Premiums!M3-Claims!M3,'Inputs &amp; Outputs'!$H$2*MAX(0,'Expected Reserves'!M3))</f>
        <v>321629836.33340955</v>
      </c>
      <c r="N3" s="7">
        <f>MIN(M3*(1+'Int Rate'!N3)+Premiums!N3-Claims!N3,'Inputs &amp; Outputs'!$H$2*MAX(0,'Expected Reserves'!N3))</f>
        <v>362814454.77902442</v>
      </c>
      <c r="O3" s="7">
        <f>MIN(N3*(1+'Int Rate'!O3)+Premiums!O3-Claims!O3,'Inputs &amp; Outputs'!$H$2*MAX(0,'Expected Reserves'!O3))</f>
        <v>420492062.34700638</v>
      </c>
      <c r="P3" s="7">
        <f>MIN(O3*(1+'Int Rate'!P3)+Premiums!P3-Claims!P3,'Inputs &amp; Outputs'!$H$2*MAX(0,'Expected Reserves'!P3))</f>
        <v>458243564.37199056</v>
      </c>
      <c r="Q3" s="7">
        <f>MIN(P3*(1+'Int Rate'!Q3)+Premiums!Q3-Claims!Q3,'Inputs &amp; Outputs'!$H$2*MAX(0,'Expected Reserves'!Q3))</f>
        <v>481767739.69980907</v>
      </c>
      <c r="R3" s="7">
        <f>MIN(Q3*(1+'Int Rate'!R3)+Premiums!R3-Claims!R3,'Inputs &amp; Outputs'!$H$2*MAX(0,'Expected Reserves'!R3))</f>
        <v>462640757.56431669</v>
      </c>
      <c r="S3" s="7">
        <f>MIN(R3*(1+'Int Rate'!S3)+Premiums!S3-Claims!S3,'Inputs &amp; Outputs'!$H$2*MAX(0,'Expected Reserves'!S3))</f>
        <v>491708154.50599974</v>
      </c>
      <c r="T3" s="7">
        <f>MIN(S3*(1+'Int Rate'!T3)+Premiums!T3-Claims!T3,'Inputs &amp; Outputs'!$H$2*MAX(0,'Expected Reserves'!T3))</f>
        <v>523524502.38440603</v>
      </c>
      <c r="U3" s="7">
        <f>MIN(T3*(1+'Int Rate'!U3)+Premiums!U3-Claims!U3,'Inputs &amp; Outputs'!$H$2*MAX(0,'Expected Reserves'!U3))</f>
        <v>566357312.01572275</v>
      </c>
      <c r="V3" s="7">
        <f>MIN(U3*(1+'Int Rate'!V3)+Premiums!V3-Claims!V3,'Inputs &amp; Outputs'!$H$2*MAX(0,'Expected Reserves'!V3))</f>
        <v>618702592.27737367</v>
      </c>
      <c r="W3" s="7">
        <f>MIN(V3*(1+'Int Rate'!W3)+Premiums!W3-Claims!W3,'Inputs &amp; Outputs'!$H$2*MAX(0,'Expected Reserves'!W3))</f>
        <v>638880795.51841915</v>
      </c>
      <c r="X3" s="7">
        <f>MIN(W3*(1+'Int Rate'!X3)+Premiums!X3-Claims!X3,'Inputs &amp; Outputs'!$H$2*MAX(0,'Expected Reserves'!X3))</f>
        <v>717393341.6565026</v>
      </c>
      <c r="Y3" s="7">
        <f>MIN(X3*(1+'Int Rate'!Y3)+Premiums!Y3-Claims!Y3,'Inputs &amp; Outputs'!$H$2*MAX(0,'Expected Reserves'!Y3))</f>
        <v>835460902.43537128</v>
      </c>
      <c r="Z3" s="7">
        <f>MIN(Y3*(1+'Int Rate'!Z3)+Premiums!Z3-Claims!Z3,'Inputs &amp; Outputs'!$H$2*MAX(0,'Expected Reserves'!Z3))</f>
        <v>830557096.86064339</v>
      </c>
      <c r="AA3" s="7">
        <f>MIN(Z3*(1+'Int Rate'!AA3)+Premiums!AA3-Claims!AA3,'Inputs &amp; Outputs'!$H$2*MAX(0,'Expected Reserves'!AA3))</f>
        <v>829760851.77060139</v>
      </c>
      <c r="AB3" s="7">
        <f>MIN(AA3*(1+'Int Rate'!AB3)+Premiums!AB3-Claims!AB3,'Inputs &amp; Outputs'!$H$2*MAX(0,'Expected Reserves'!AB3))</f>
        <v>835685058.8318485</v>
      </c>
      <c r="AC3" s="7">
        <f>MIN(AB3*(1+'Int Rate'!AC3)+Premiums!AC3-Claims!AC3,'Inputs &amp; Outputs'!$H$2*MAX(0,'Expected Reserves'!AC3))</f>
        <v>792175774.53240955</v>
      </c>
      <c r="AD3" s="7">
        <f>MIN(AC3*(1+'Int Rate'!AD3)+Premiums!AD3-Claims!AD3,'Inputs &amp; Outputs'!$H$2*MAX(0,'Expected Reserves'!AD3))</f>
        <v>846163028.4384495</v>
      </c>
      <c r="AE3" s="7">
        <f>MIN(AD3*(1+'Int Rate'!AE3)+Premiums!AE3-Claims!AE3,'Inputs &amp; Outputs'!$H$2*MAX(0,'Expected Reserves'!AE3))</f>
        <v>964842964.43883407</v>
      </c>
      <c r="AF3" s="7">
        <f>MIN(AE3*(1+'Int Rate'!AF3)+Premiums!AF3-Claims!AF3,'Inputs &amp; Outputs'!$H$2*MAX(0,'Expected Reserves'!AF3))</f>
        <v>968162548.17759109</v>
      </c>
      <c r="AG3" s="7">
        <f>AF3*(1+'Int Rate'!AG3)+Premiums!AG3-Claims!AG3</f>
        <v>925336861.84094071</v>
      </c>
      <c r="AH3" s="7">
        <f>AG3*(1+'Int Rate'!AH3)+Premiums!AH3-Claims!AH3</f>
        <v>996978494.02699625</v>
      </c>
      <c r="AI3" s="7">
        <f>AH3*(1+'Int Rate'!AI3)+Premiums!AI3-Claims!AI3</f>
        <v>1127380122.2057862</v>
      </c>
      <c r="AJ3" s="7">
        <f>AI3*(1+'Int Rate'!AJ3)+Premiums!AJ3-Claims!AJ3</f>
        <v>1139142382.1135337</v>
      </c>
      <c r="AK3" s="7">
        <f>AJ3*(1+'Int Rate'!AK3)+Premiums!AK3-Claims!AK3</f>
        <v>1239632168.9493008</v>
      </c>
      <c r="AL3" s="7">
        <f>AK3*(1+'Int Rate'!AL3)+Premiums!AL3-Claims!AL3</f>
        <v>1400444066.5515852</v>
      </c>
      <c r="AM3" s="7">
        <f>AL3*(1+'Int Rate'!AM3)+Premiums!AM3-Claims!AM3</f>
        <v>1460228862.5687728</v>
      </c>
      <c r="AN3" s="7">
        <f>AM3*(1+'Int Rate'!AN3)+Premiums!AN3-Claims!AN3</f>
        <v>1499849439.4184747</v>
      </c>
      <c r="AO3" s="7">
        <f>AN3*(1+'Int Rate'!AO3)+Premiums!AO3-Claims!AO3</f>
        <v>1497589136.6428936</v>
      </c>
      <c r="AP3" s="7">
        <f>AO3*(1+'Int Rate'!AP3)+Premiums!AP3-Claims!AP3</f>
        <v>1523151137.8517985</v>
      </c>
      <c r="AQ3" s="7">
        <f>AP3*(1+'Int Rate'!AQ3)+Premiums!AQ3-Claims!AQ3</f>
        <v>1494719098.4332643</v>
      </c>
      <c r="AR3" s="7">
        <f>AQ3*(1+'Int Rate'!AR3)+Premiums!AR3-Claims!AR3</f>
        <v>1691480939.6750748</v>
      </c>
      <c r="AS3" s="7">
        <f>AR3*(1+'Int Rate'!AS3)+Premiums!AS3-Claims!AS3</f>
        <v>1757952470.7630751</v>
      </c>
      <c r="AT3" s="7">
        <f>AS3*(1+'Int Rate'!AT3)+Premiums!AT3-Claims!AT3</f>
        <v>1885754690.7779577</v>
      </c>
      <c r="AU3" s="7">
        <f>AT3*(1+'Int Rate'!AU3)+Premiums!AU3-Claims!AU3</f>
        <v>1864828709.492106</v>
      </c>
      <c r="AV3" s="7">
        <f>AU3*(1+'Int Rate'!AV3)+Premiums!AV3-Claims!AV3</f>
        <v>1878879891.718281</v>
      </c>
      <c r="AW3" s="7">
        <f>AV3*(1+'Int Rate'!AW3)+Premiums!AW3-Claims!AW3</f>
        <v>1916572837.558094</v>
      </c>
      <c r="AX3" s="7">
        <f>AW3*(1+'Int Rate'!AX3)+Premiums!AX3-Claims!AX3</f>
        <v>1900554336.8408835</v>
      </c>
      <c r="AY3" s="7">
        <f>AX3*(1+'Int Rate'!AY3)+Premiums!AY3-Claims!AY3</f>
        <v>1573911754.7981608</v>
      </c>
      <c r="AZ3" s="7">
        <f>AY3*(1+'Int Rate'!AZ3)+Premiums!AZ3-Claims!AZ3</f>
        <v>1453199973.5116351</v>
      </c>
      <c r="BA3" s="7">
        <f>AZ3*(1+'Int Rate'!BA3)+Premiums!BA3-Claims!BA3</f>
        <v>1375086106.1158524</v>
      </c>
      <c r="BB3" s="7">
        <f>BA3*(1+'Int Rate'!BB3)+Premiums!BB3-Claims!BB3</f>
        <v>1306943993.9002836</v>
      </c>
      <c r="BC3" s="7">
        <f>BB3*(1+'Int Rate'!BC3)+Premiums!BC3-Claims!BC3</f>
        <v>979119644.92154932</v>
      </c>
      <c r="BD3" s="7">
        <f>BC3*(1+'Int Rate'!BD3)+Premiums!BD3-Claims!BD3</f>
        <v>869823534.04828179</v>
      </c>
      <c r="BE3" s="7">
        <f>BD3*(1+'Int Rate'!BE3)+Premiums!BE3-Claims!BE3</f>
        <v>775408883.94591522</v>
      </c>
      <c r="BF3" s="7">
        <f>BE3*(1+'Int Rate'!BF3)+Premiums!BF3-Claims!BF3</f>
        <v>723315749.22782242</v>
      </c>
      <c r="BG3" s="7">
        <f>BF3*(1+'Int Rate'!BG3)+Premiums!BG3-Claims!BG3</f>
        <v>633879460.95340335</v>
      </c>
      <c r="BH3" s="7">
        <f>BG3*(1+'Int Rate'!BH3)+Premiums!BH3-Claims!BH3</f>
        <v>581214728.9230696</v>
      </c>
      <c r="BI3" s="7">
        <f>BH3*(1+'Int Rate'!BI3)+Premiums!BI3-Claims!BI3</f>
        <v>512738690.35211766</v>
      </c>
      <c r="BJ3" s="7">
        <f>BI3*(1+'Int Rate'!BJ3)+Premiums!BJ3-Claims!BJ3</f>
        <v>517041157.10310364</v>
      </c>
      <c r="BK3" s="7">
        <f>BJ3*(1+'Int Rate'!BK3)+Premiums!BK3-Claims!BK3</f>
        <v>504991747.43761742</v>
      </c>
      <c r="BL3" s="7">
        <f>BK3*(1+'Int Rate'!BL3)+Premiums!BL3-Claims!BL3</f>
        <v>530603437.33126009</v>
      </c>
      <c r="BM3" s="7">
        <f>BL3*(1+'Int Rate'!BM3)+Premiums!BM3-Claims!BM3</f>
        <v>531137222.10803759</v>
      </c>
      <c r="BN3" s="7">
        <f>BM3*(1+'Int Rate'!BN3)+Premiums!BN3-Claims!BN3</f>
        <v>612283617.12414062</v>
      </c>
      <c r="BO3" s="7">
        <f>BN3*(1+'Int Rate'!BO3)+Premiums!BO3-Claims!BO3</f>
        <v>638464598.95884037</v>
      </c>
      <c r="BP3" s="7">
        <f>BO3*(1+'Int Rate'!BP3)+Premiums!BP3-Claims!BP3</f>
        <v>716106978.74679697</v>
      </c>
      <c r="BQ3" s="7">
        <f>BP3*(1+'Int Rate'!BQ3)+Premiums!BQ3-Claims!BQ3</f>
        <v>916662039.03190708</v>
      </c>
      <c r="BR3" s="7">
        <f>BQ3*(1+'Int Rate'!BR3)+Premiums!BR3-Claims!BR3</f>
        <v>840334282.56181121</v>
      </c>
      <c r="BS3" s="7">
        <f>BR3*(1+'Int Rate'!BS3)+Premiums!BS3-Claims!BS3</f>
        <v>913221120.73652589</v>
      </c>
      <c r="BT3" s="7">
        <f>BS3*(1+'Int Rate'!BT3)+Premiums!BT3-Claims!BT3</f>
        <v>977146507.65284824</v>
      </c>
    </row>
    <row r="4" spans="1:72" x14ac:dyDescent="0.25">
      <c r="A4" s="1">
        <v>3</v>
      </c>
      <c r="B4" s="7">
        <f>Premiums!B4</f>
        <v>22659800</v>
      </c>
      <c r="C4" s="7">
        <f>MIN(B4*(1+'Int Rate'!C4)+Premiums!C4-Claims!C4,'Inputs &amp; Outputs'!$H$2*MAX(0,'Expected Reserves'!C4))</f>
        <v>42965524.851110205</v>
      </c>
      <c r="D4" s="7">
        <f>MIN(C4*(1+'Int Rate'!D4)+Premiums!D4-Claims!D4,'Inputs &amp; Outputs'!$H$2*MAX(0,'Expected Reserves'!D4))</f>
        <v>60087886.58357349</v>
      </c>
      <c r="E4" s="7">
        <f>MIN(D4*(1+'Int Rate'!E4)+Premiums!E4-Claims!E4,'Inputs &amp; Outputs'!$H$2*MAX(0,'Expected Reserves'!E4))</f>
        <v>77894819.089458749</v>
      </c>
      <c r="F4" s="7">
        <f>MIN(E4*(1+'Int Rate'!F4)+Premiums!F4-Claims!F4,'Inputs &amp; Outputs'!$H$2*MAX(0,'Expected Reserves'!F4))</f>
        <v>105933342.58586226</v>
      </c>
      <c r="G4" s="7">
        <f>MIN(F4*(1+'Int Rate'!G4)+Premiums!G4-Claims!G4,'Inputs &amp; Outputs'!$H$2*MAX(0,'Expected Reserves'!G4))</f>
        <v>125419954.87924816</v>
      </c>
      <c r="H4" s="7">
        <f>MIN(G4*(1+'Int Rate'!H4)+Premiums!H4-Claims!H4,'Inputs &amp; Outputs'!$H$2*MAX(0,'Expected Reserves'!H4))</f>
        <v>159557624.28132823</v>
      </c>
      <c r="I4" s="7">
        <f>MIN(H4*(1+'Int Rate'!I4)+Premiums!I4-Claims!I4,'Inputs &amp; Outputs'!$H$2*MAX(0,'Expected Reserves'!I4))</f>
        <v>195226675.33006775</v>
      </c>
      <c r="J4" s="7">
        <f>MIN(I4*(1+'Int Rate'!J4)+Premiums!J4-Claims!J4,'Inputs &amp; Outputs'!$H$2*MAX(0,'Expected Reserves'!J4))</f>
        <v>201898766.73692232</v>
      </c>
      <c r="K4" s="7">
        <f>MIN(J4*(1+'Int Rate'!K4)+Premiums!K4-Claims!K4,'Inputs &amp; Outputs'!$H$2*MAX(0,'Expected Reserves'!K4))</f>
        <v>242365661.23629141</v>
      </c>
      <c r="L4" s="7">
        <f>MIN(K4*(1+'Int Rate'!L4)+Premiums!L4-Claims!L4,'Inputs &amp; Outputs'!$H$2*MAX(0,'Expected Reserves'!L4))</f>
        <v>272761500.28777057</v>
      </c>
      <c r="M4" s="7">
        <f>MIN(L4*(1+'Int Rate'!M4)+Premiums!M4-Claims!M4,'Inputs &amp; Outputs'!$H$2*MAX(0,'Expected Reserves'!M4))</f>
        <v>284937447.90806299</v>
      </c>
      <c r="N4" s="7">
        <f>MIN(M4*(1+'Int Rate'!N4)+Premiums!N4-Claims!N4,'Inputs &amp; Outputs'!$H$2*MAX(0,'Expected Reserves'!N4))</f>
        <v>338471072.26309294</v>
      </c>
      <c r="O4" s="7">
        <f>MIN(N4*(1+'Int Rate'!O4)+Premiums!O4-Claims!O4,'Inputs &amp; Outputs'!$H$2*MAX(0,'Expected Reserves'!O4))</f>
        <v>393746740.82033372</v>
      </c>
      <c r="P4" s="7">
        <f>MIN(O4*(1+'Int Rate'!P4)+Premiums!P4-Claims!P4,'Inputs &amp; Outputs'!$H$2*MAX(0,'Expected Reserves'!P4))</f>
        <v>413311956.2359643</v>
      </c>
      <c r="Q4" s="7">
        <f>MIN(P4*(1+'Int Rate'!Q4)+Premiums!Q4-Claims!Q4,'Inputs &amp; Outputs'!$H$2*MAX(0,'Expected Reserves'!Q4))</f>
        <v>437504517.37731671</v>
      </c>
      <c r="R4" s="7">
        <f>MIN(Q4*(1+'Int Rate'!R4)+Premiums!R4-Claims!R4,'Inputs &amp; Outputs'!$H$2*MAX(0,'Expected Reserves'!R4))</f>
        <v>449060984.32113802</v>
      </c>
      <c r="S4" s="7">
        <f>MIN(R4*(1+'Int Rate'!S4)+Premiums!S4-Claims!S4,'Inputs &amp; Outputs'!$H$2*MAX(0,'Expected Reserves'!S4))</f>
        <v>517621092.70300961</v>
      </c>
      <c r="T4" s="7">
        <f>MIN(S4*(1+'Int Rate'!T4)+Premiums!T4-Claims!T4,'Inputs &amp; Outputs'!$H$2*MAX(0,'Expected Reserves'!T4))</f>
        <v>604658627.63409567</v>
      </c>
      <c r="U4" s="7">
        <f>MIN(T4*(1+'Int Rate'!U4)+Premiums!U4-Claims!U4,'Inputs &amp; Outputs'!$H$2*MAX(0,'Expected Reserves'!U4))</f>
        <v>669592296.32842028</v>
      </c>
      <c r="V4" s="7">
        <f>MIN(U4*(1+'Int Rate'!V4)+Premiums!V4-Claims!V4,'Inputs &amp; Outputs'!$H$2*MAX(0,'Expected Reserves'!V4))</f>
        <v>673717184.0524826</v>
      </c>
      <c r="W4" s="7">
        <f>MIN(V4*(1+'Int Rate'!W4)+Premiums!W4-Claims!W4,'Inputs &amp; Outputs'!$H$2*MAX(0,'Expected Reserves'!W4))</f>
        <v>761603252.13212931</v>
      </c>
      <c r="X4" s="7">
        <f>MIN(W4*(1+'Int Rate'!X4)+Premiums!X4-Claims!X4,'Inputs &amp; Outputs'!$H$2*MAX(0,'Expected Reserves'!X4))</f>
        <v>803477858.86628973</v>
      </c>
      <c r="Y4" s="7">
        <f>MIN(X4*(1+'Int Rate'!Y4)+Premiums!Y4-Claims!Y4,'Inputs &amp; Outputs'!$H$2*MAX(0,'Expected Reserves'!Y4))</f>
        <v>926014234.4986726</v>
      </c>
      <c r="Z4" s="7">
        <f>MIN(Y4*(1+'Int Rate'!Z4)+Premiums!Z4-Claims!Z4,'Inputs &amp; Outputs'!$H$2*MAX(0,'Expected Reserves'!Z4))</f>
        <v>1083569947.7076666</v>
      </c>
      <c r="AA4" s="7">
        <f>MIN(Z4*(1+'Int Rate'!AA4)+Premiums!AA4-Claims!AA4,'Inputs &amp; Outputs'!$H$2*MAX(0,'Expected Reserves'!AA4))</f>
        <v>1227914900.6009388</v>
      </c>
      <c r="AB4" s="7">
        <f>MIN(AA4*(1+'Int Rate'!AB4)+Premiums!AB4-Claims!AB4,'Inputs &amp; Outputs'!$H$2*MAX(0,'Expected Reserves'!AB4))</f>
        <v>1274513394.2470121</v>
      </c>
      <c r="AC4" s="7">
        <f>MIN(AB4*(1+'Int Rate'!AC4)+Premiums!AC4-Claims!AC4,'Inputs &amp; Outputs'!$H$2*MAX(0,'Expected Reserves'!AC4))</f>
        <v>1350508710.07985</v>
      </c>
      <c r="AD4" s="7">
        <f>MIN(AC4*(1+'Int Rate'!AD4)+Premiums!AD4-Claims!AD4,'Inputs &amp; Outputs'!$H$2*MAX(0,'Expected Reserves'!AD4))</f>
        <v>1404944793.3761351</v>
      </c>
      <c r="AE4" s="7">
        <f>MIN(AD4*(1+'Int Rate'!AE4)+Premiums!AE4-Claims!AE4,'Inputs &amp; Outputs'!$H$2*MAX(0,'Expected Reserves'!AE4))</f>
        <v>1381480762.3659194</v>
      </c>
      <c r="AF4" s="7">
        <f>MIN(AE4*(1+'Int Rate'!AF4)+Premiums!AF4-Claims!AF4,'Inputs &amp; Outputs'!$H$2*MAX(0,'Expected Reserves'!AF4))</f>
        <v>1520655887.9476819</v>
      </c>
      <c r="AG4" s="7">
        <f>AF4*(1+'Int Rate'!AG4)+Premiums!AG4-Claims!AG4</f>
        <v>1676453858.6448612</v>
      </c>
      <c r="AH4" s="7">
        <f>AG4*(1+'Int Rate'!AH4)+Premiums!AH4-Claims!AH4</f>
        <v>1837343600.5712664</v>
      </c>
      <c r="AI4" s="7">
        <f>AH4*(1+'Int Rate'!AI4)+Premiums!AI4-Claims!AI4</f>
        <v>1870924343.7918129</v>
      </c>
      <c r="AJ4" s="7">
        <f>AI4*(1+'Int Rate'!AJ4)+Premiums!AJ4-Claims!AJ4</f>
        <v>2027233767.1501317</v>
      </c>
      <c r="AK4" s="7">
        <f>AJ4*(1+'Int Rate'!AK4)+Premiums!AK4-Claims!AK4</f>
        <v>2216425500.4336233</v>
      </c>
      <c r="AL4" s="7">
        <f>AK4*(1+'Int Rate'!AL4)+Premiums!AL4-Claims!AL4</f>
        <v>2509083434.9475741</v>
      </c>
      <c r="AM4" s="7">
        <f>AL4*(1+'Int Rate'!AM4)+Premiums!AM4-Claims!AM4</f>
        <v>2674138839.6943159</v>
      </c>
      <c r="AN4" s="7">
        <f>AM4*(1+'Int Rate'!AN4)+Premiums!AN4-Claims!AN4</f>
        <v>2605190771.2292914</v>
      </c>
      <c r="AO4" s="7">
        <f>AN4*(1+'Int Rate'!AO4)+Premiums!AO4-Claims!AO4</f>
        <v>2333900863.3615561</v>
      </c>
      <c r="AP4" s="7">
        <f>AO4*(1+'Int Rate'!AP4)+Premiums!AP4-Claims!AP4</f>
        <v>2611266868.0359635</v>
      </c>
      <c r="AQ4" s="7">
        <f>AP4*(1+'Int Rate'!AQ4)+Premiums!AQ4-Claims!AQ4</f>
        <v>2459609477.1995735</v>
      </c>
      <c r="AR4" s="7">
        <f>AQ4*(1+'Int Rate'!AR4)+Premiums!AR4-Claims!AR4</f>
        <v>2829997209.1044044</v>
      </c>
      <c r="AS4" s="7">
        <f>AR4*(1+'Int Rate'!AS4)+Premiums!AS4-Claims!AS4</f>
        <v>3046737538.9215622</v>
      </c>
      <c r="AT4" s="7">
        <f>AS4*(1+'Int Rate'!AT4)+Premiums!AT4-Claims!AT4</f>
        <v>2953678255.5448093</v>
      </c>
      <c r="AU4" s="7">
        <f>AT4*(1+'Int Rate'!AU4)+Premiums!AU4-Claims!AU4</f>
        <v>2983973105.0092392</v>
      </c>
      <c r="AV4" s="7">
        <f>AU4*(1+'Int Rate'!AV4)+Premiums!AV4-Claims!AV4</f>
        <v>3367669819.2352819</v>
      </c>
      <c r="AW4" s="7">
        <f>AV4*(1+'Int Rate'!AW4)+Premiums!AW4-Claims!AW4</f>
        <v>3343032023.0632429</v>
      </c>
      <c r="AX4" s="7">
        <f>AW4*(1+'Int Rate'!AX4)+Premiums!AX4-Claims!AX4</f>
        <v>3834179892.1752625</v>
      </c>
      <c r="AY4" s="7">
        <f>AX4*(1+'Int Rate'!AY4)+Premiums!AY4-Claims!AY4</f>
        <v>3869375564.5289927</v>
      </c>
      <c r="AZ4" s="7">
        <f>AY4*(1+'Int Rate'!AZ4)+Premiums!AZ4-Claims!AZ4</f>
        <v>4505473782.040678</v>
      </c>
      <c r="BA4" s="7">
        <f>AZ4*(1+'Int Rate'!BA4)+Premiums!BA4-Claims!BA4</f>
        <v>4676467339.2569599</v>
      </c>
      <c r="BB4" s="7">
        <f>BA4*(1+'Int Rate'!BB4)+Premiums!BB4-Claims!BB4</f>
        <v>4566602849.6169643</v>
      </c>
      <c r="BC4" s="7">
        <f>BB4*(1+'Int Rate'!BC4)+Premiums!BC4-Claims!BC4</f>
        <v>4690136069.266346</v>
      </c>
      <c r="BD4" s="7">
        <f>BC4*(1+'Int Rate'!BD4)+Premiums!BD4-Claims!BD4</f>
        <v>4733704276.95469</v>
      </c>
      <c r="BE4" s="7">
        <f>BD4*(1+'Int Rate'!BE4)+Premiums!BE4-Claims!BE4</f>
        <v>4561538697.9688931</v>
      </c>
      <c r="BF4" s="7">
        <f>BE4*(1+'Int Rate'!BF4)+Premiums!BF4-Claims!BF4</f>
        <v>4913251622.4134541</v>
      </c>
      <c r="BG4" s="7">
        <f>BF4*(1+'Int Rate'!BG4)+Premiums!BG4-Claims!BG4</f>
        <v>4766287729.519455</v>
      </c>
      <c r="BH4" s="7">
        <f>BG4*(1+'Int Rate'!BH4)+Premiums!BH4-Claims!BH4</f>
        <v>4790308450.4624796</v>
      </c>
      <c r="BI4" s="7">
        <f>BH4*(1+'Int Rate'!BI4)+Premiums!BI4-Claims!BI4</f>
        <v>4889822352.7789211</v>
      </c>
      <c r="BJ4" s="7">
        <f>BI4*(1+'Int Rate'!BJ4)+Premiums!BJ4-Claims!BJ4</f>
        <v>4956788935.5712423</v>
      </c>
      <c r="BK4" s="7">
        <f>BJ4*(1+'Int Rate'!BK4)+Premiums!BK4-Claims!BK4</f>
        <v>5639570450.3897696</v>
      </c>
      <c r="BL4" s="7">
        <f>BK4*(1+'Int Rate'!BL4)+Premiums!BL4-Claims!BL4</f>
        <v>6141923691.3136091</v>
      </c>
      <c r="BM4" s="7">
        <f>BL4*(1+'Int Rate'!BM4)+Premiums!BM4-Claims!BM4</f>
        <v>7461750302.611681</v>
      </c>
      <c r="BN4" s="7">
        <f>BM4*(1+'Int Rate'!BN4)+Premiums!BN4-Claims!BN4</f>
        <v>7709019267.0126677</v>
      </c>
      <c r="BO4" s="7">
        <f>BN4*(1+'Int Rate'!BO4)+Premiums!BO4-Claims!BO4</f>
        <v>8881194245.0240078</v>
      </c>
      <c r="BP4" s="7">
        <f>BO4*(1+'Int Rate'!BP4)+Premiums!BP4-Claims!BP4</f>
        <v>10141541485.723396</v>
      </c>
      <c r="BQ4" s="7">
        <f>BP4*(1+'Int Rate'!BQ4)+Premiums!BQ4-Claims!BQ4</f>
        <v>10885763992.863867</v>
      </c>
      <c r="BR4" s="7">
        <f>BQ4*(1+'Int Rate'!BR4)+Premiums!BR4-Claims!BR4</f>
        <v>12232069900.554945</v>
      </c>
      <c r="BS4" s="7">
        <f>BR4*(1+'Int Rate'!BS4)+Premiums!BS4-Claims!BS4</f>
        <v>13019753305.819635</v>
      </c>
      <c r="BT4" s="7">
        <f>BS4*(1+'Int Rate'!BT4)+Premiums!BT4-Claims!BT4</f>
        <v>14290211228.615488</v>
      </c>
    </row>
    <row r="5" spans="1:72" x14ac:dyDescent="0.25">
      <c r="A5" s="1">
        <v>4</v>
      </c>
      <c r="B5" s="7">
        <f>Premiums!B5</f>
        <v>22659800</v>
      </c>
      <c r="C5" s="7">
        <f>MIN(B5*(1+'Int Rate'!C5)+Premiums!C5-Claims!C5,'Inputs &amp; Outputs'!$H$2*MAX(0,'Expected Reserves'!C5))</f>
        <v>44217452.242144383</v>
      </c>
      <c r="D5" s="7">
        <f>MIN(C5*(1+'Int Rate'!D5)+Premiums!D5-Claims!D5,'Inputs &amp; Outputs'!$H$2*MAX(0,'Expected Reserves'!D5))</f>
        <v>58824879.81004715</v>
      </c>
      <c r="E5" s="7">
        <f>MIN(D5*(1+'Int Rate'!E5)+Premiums!E5-Claims!E5,'Inputs &amp; Outputs'!$H$2*MAX(0,'Expected Reserves'!E5))</f>
        <v>86292383.654379606</v>
      </c>
      <c r="F5" s="7">
        <f>MIN(E5*(1+'Int Rate'!F5)+Premiums!F5-Claims!F5,'Inputs &amp; Outputs'!$H$2*MAX(0,'Expected Reserves'!F5))</f>
        <v>111142744.47839336</v>
      </c>
      <c r="G5" s="7">
        <f>MIN(F5*(1+'Int Rate'!G5)+Premiums!G5-Claims!G5,'Inputs &amp; Outputs'!$H$2*MAX(0,'Expected Reserves'!G5))</f>
        <v>141158744.51353282</v>
      </c>
      <c r="H5" s="7">
        <f>MIN(G5*(1+'Int Rate'!H5)+Premiums!H5-Claims!H5,'Inputs &amp; Outputs'!$H$2*MAX(0,'Expected Reserves'!H5))</f>
        <v>188344442.01561972</v>
      </c>
      <c r="I5" s="7">
        <f>MIN(H5*(1+'Int Rate'!I5)+Premiums!I5-Claims!I5,'Inputs &amp; Outputs'!$H$2*MAX(0,'Expected Reserves'!I5))</f>
        <v>214863960.41624266</v>
      </c>
      <c r="J5" s="7">
        <f>MIN(I5*(1+'Int Rate'!J5)+Premiums!J5-Claims!J5,'Inputs &amp; Outputs'!$H$2*MAX(0,'Expected Reserves'!J5))</f>
        <v>259279423.99187002</v>
      </c>
      <c r="K5" s="7">
        <f>MIN(J5*(1+'Int Rate'!K5)+Premiums!K5-Claims!K5,'Inputs &amp; Outputs'!$H$2*MAX(0,'Expected Reserves'!K5))</f>
        <v>321799314.70244461</v>
      </c>
      <c r="L5" s="7">
        <f>MIN(K5*(1+'Int Rate'!L5)+Premiums!L5-Claims!L5,'Inputs &amp; Outputs'!$H$2*MAX(0,'Expected Reserves'!L5))</f>
        <v>344353447.10616845</v>
      </c>
      <c r="M5" s="7">
        <f>MIN(L5*(1+'Int Rate'!M5)+Premiums!M5-Claims!M5,'Inputs &amp; Outputs'!$H$2*MAX(0,'Expected Reserves'!M5))</f>
        <v>400963320.83864802</v>
      </c>
      <c r="N5" s="7">
        <f>MIN(M5*(1+'Int Rate'!N5)+Premiums!N5-Claims!N5,'Inputs &amp; Outputs'!$H$2*MAX(0,'Expected Reserves'!N5))</f>
        <v>488594528.62913287</v>
      </c>
      <c r="O5" s="7">
        <f>MIN(N5*(1+'Int Rate'!O5)+Premiums!O5-Claims!O5,'Inputs &amp; Outputs'!$H$2*MAX(0,'Expected Reserves'!O5))</f>
        <v>500227144.96111012</v>
      </c>
      <c r="P5" s="7">
        <f>MIN(O5*(1+'Int Rate'!P5)+Premiums!P5-Claims!P5,'Inputs &amp; Outputs'!$H$2*MAX(0,'Expected Reserves'!P5))</f>
        <v>536298478.8611629</v>
      </c>
      <c r="Q5" s="7">
        <f>MIN(P5*(1+'Int Rate'!Q5)+Premiums!Q5-Claims!Q5,'Inputs &amp; Outputs'!$H$2*MAX(0,'Expected Reserves'!Q5))</f>
        <v>676704258.65427721</v>
      </c>
      <c r="R5" s="7">
        <f>MIN(Q5*(1+'Int Rate'!R5)+Premiums!R5-Claims!R5,'Inputs &amp; Outputs'!$H$2*MAX(0,'Expected Reserves'!R5))</f>
        <v>737188938.08262825</v>
      </c>
      <c r="S5" s="7">
        <f>MIN(R5*(1+'Int Rate'!S5)+Premiums!S5-Claims!S5,'Inputs &amp; Outputs'!$H$2*MAX(0,'Expected Reserves'!S5))</f>
        <v>767954226.30410051</v>
      </c>
      <c r="T5" s="7">
        <f>MIN(S5*(1+'Int Rate'!T5)+Premiums!T5-Claims!T5,'Inputs &amp; Outputs'!$H$2*MAX(0,'Expected Reserves'!T5))</f>
        <v>752562254.16411495</v>
      </c>
      <c r="U5" s="7">
        <f>MIN(T5*(1+'Int Rate'!U5)+Premiums!U5-Claims!U5,'Inputs &amp; Outputs'!$H$2*MAX(0,'Expected Reserves'!U5))</f>
        <v>771081890.34158278</v>
      </c>
      <c r="V5" s="7">
        <f>MIN(U5*(1+'Int Rate'!V5)+Premiums!V5-Claims!V5,'Inputs &amp; Outputs'!$H$2*MAX(0,'Expected Reserves'!V5))</f>
        <v>852565947.0418613</v>
      </c>
      <c r="W5" s="7">
        <f>MIN(V5*(1+'Int Rate'!W5)+Premiums!W5-Claims!W5,'Inputs &amp; Outputs'!$H$2*MAX(0,'Expected Reserves'!W5))</f>
        <v>843733308.90664947</v>
      </c>
      <c r="X5" s="7">
        <f>MIN(W5*(1+'Int Rate'!X5)+Premiums!X5-Claims!X5,'Inputs &amp; Outputs'!$H$2*MAX(0,'Expected Reserves'!X5))</f>
        <v>905294729.34274268</v>
      </c>
      <c r="Y5" s="7">
        <f>MIN(X5*(1+'Int Rate'!Y5)+Premiums!Y5-Claims!Y5,'Inputs &amp; Outputs'!$H$2*MAX(0,'Expected Reserves'!Y5))</f>
        <v>944282026.73628986</v>
      </c>
      <c r="Z5" s="7">
        <f>MIN(Y5*(1+'Int Rate'!Z5)+Premiums!Z5-Claims!Z5,'Inputs &amp; Outputs'!$H$2*MAX(0,'Expected Reserves'!Z5))</f>
        <v>989367471.65063369</v>
      </c>
      <c r="AA5" s="7">
        <f>MIN(Z5*(1+'Int Rate'!AA5)+Premiums!AA5-Claims!AA5,'Inputs &amp; Outputs'!$H$2*MAX(0,'Expected Reserves'!AA5))</f>
        <v>1055995716.1940203</v>
      </c>
      <c r="AB5" s="7">
        <f>MIN(AA5*(1+'Int Rate'!AB5)+Premiums!AB5-Claims!AB5,'Inputs &amp; Outputs'!$H$2*MAX(0,'Expected Reserves'!AB5))</f>
        <v>1197904840.5403893</v>
      </c>
      <c r="AC5" s="7">
        <f>MIN(AB5*(1+'Int Rate'!AC5)+Premiums!AC5-Claims!AC5,'Inputs &amp; Outputs'!$H$2*MAX(0,'Expected Reserves'!AC5))</f>
        <v>1162323412.2389967</v>
      </c>
      <c r="AD5" s="7">
        <f>MIN(AC5*(1+'Int Rate'!AD5)+Premiums!AD5-Claims!AD5,'Inputs &amp; Outputs'!$H$2*MAX(0,'Expected Reserves'!AD5))</f>
        <v>1208211840.9889243</v>
      </c>
      <c r="AE5" s="7">
        <f>MIN(AD5*(1+'Int Rate'!AE5)+Premiums!AE5-Claims!AE5,'Inputs &amp; Outputs'!$H$2*MAX(0,'Expected Reserves'!AE5))</f>
        <v>1100581733.8744428</v>
      </c>
      <c r="AF5" s="7">
        <f>MIN(AE5*(1+'Int Rate'!AF5)+Premiums!AF5-Claims!AF5,'Inputs &amp; Outputs'!$H$2*MAX(0,'Expected Reserves'!AF5))</f>
        <v>1153446400.8012676</v>
      </c>
      <c r="AG5" s="7">
        <f>AF5*(1+'Int Rate'!AG5)+Premiums!AG5-Claims!AG5</f>
        <v>1228731036.4927273</v>
      </c>
      <c r="AH5" s="7">
        <f>AG5*(1+'Int Rate'!AH5)+Premiums!AH5-Claims!AH5</f>
        <v>1231019425.2657082</v>
      </c>
      <c r="AI5" s="7">
        <f>AH5*(1+'Int Rate'!AI5)+Premiums!AI5-Claims!AI5</f>
        <v>1438280195.5717721</v>
      </c>
      <c r="AJ5" s="7">
        <f>AI5*(1+'Int Rate'!AJ5)+Premiums!AJ5-Claims!AJ5</f>
        <v>1407027735.1377053</v>
      </c>
      <c r="AK5" s="7">
        <f>AJ5*(1+'Int Rate'!AK5)+Premiums!AK5-Claims!AK5</f>
        <v>1406665466.1368725</v>
      </c>
      <c r="AL5" s="7">
        <f>AK5*(1+'Int Rate'!AL5)+Premiums!AL5-Claims!AL5</f>
        <v>1353996287.551038</v>
      </c>
      <c r="AM5" s="7">
        <f>AL5*(1+'Int Rate'!AM5)+Premiums!AM5-Claims!AM5</f>
        <v>1198967032.7974904</v>
      </c>
      <c r="AN5" s="7">
        <f>AM5*(1+'Int Rate'!AN5)+Premiums!AN5-Claims!AN5</f>
        <v>1135810245.769999</v>
      </c>
      <c r="AO5" s="7">
        <f>AN5*(1+'Int Rate'!AO5)+Premiums!AO5-Claims!AO5</f>
        <v>1255971365.3681376</v>
      </c>
      <c r="AP5" s="7">
        <f>AO5*(1+'Int Rate'!AP5)+Premiums!AP5-Claims!AP5</f>
        <v>1256199053.9417496</v>
      </c>
      <c r="AQ5" s="7">
        <f>AP5*(1+'Int Rate'!AQ5)+Premiums!AQ5-Claims!AQ5</f>
        <v>1192100592.6416531</v>
      </c>
      <c r="AR5" s="7">
        <f>AQ5*(1+'Int Rate'!AR5)+Premiums!AR5-Claims!AR5</f>
        <v>1198701735.4537287</v>
      </c>
      <c r="AS5" s="7">
        <f>AR5*(1+'Int Rate'!AS5)+Premiums!AS5-Claims!AS5</f>
        <v>1194015063.1112406</v>
      </c>
      <c r="AT5" s="7">
        <f>AS5*(1+'Int Rate'!AT5)+Premiums!AT5-Claims!AT5</f>
        <v>1166561846.7248235</v>
      </c>
      <c r="AU5" s="7">
        <f>AT5*(1+'Int Rate'!AU5)+Premiums!AU5-Claims!AU5</f>
        <v>1137071725.9556136</v>
      </c>
      <c r="AV5" s="7">
        <f>AU5*(1+'Int Rate'!AV5)+Premiums!AV5-Claims!AV5</f>
        <v>831010807.21716988</v>
      </c>
      <c r="AW5" s="7">
        <f>AV5*(1+'Int Rate'!AW5)+Premiums!AW5-Claims!AW5</f>
        <v>685188972.14604342</v>
      </c>
      <c r="AX5" s="7">
        <f>AW5*(1+'Int Rate'!AX5)+Premiums!AX5-Claims!AX5</f>
        <v>449355763.55633855</v>
      </c>
      <c r="AY5" s="7">
        <f>AX5*(1+'Int Rate'!AY5)+Premiums!AY5-Claims!AY5</f>
        <v>315944629.61693817</v>
      </c>
      <c r="AZ5" s="7">
        <f>AY5*(1+'Int Rate'!AZ5)+Premiums!AZ5-Claims!AZ5</f>
        <v>170581154.32763451</v>
      </c>
      <c r="BA5" s="7">
        <f>AZ5*(1+'Int Rate'!BA5)+Premiums!BA5-Claims!BA5</f>
        <v>6025168.8926609457</v>
      </c>
      <c r="BB5" s="7">
        <f>BA5*(1+'Int Rate'!BB5)+Premiums!BB5-Claims!BB5</f>
        <v>-172939682.66760048</v>
      </c>
      <c r="BC5" s="7">
        <f>BB5*(1+'Int Rate'!BC5)+Premiums!BC5-Claims!BC5</f>
        <v>-345127838.26366556</v>
      </c>
      <c r="BD5" s="7">
        <f>BC5*(1+'Int Rate'!BD5)+Premiums!BD5-Claims!BD5</f>
        <v>-570522512.04665232</v>
      </c>
      <c r="BE5" s="7">
        <f>BD5*(1+'Int Rate'!BE5)+Premiums!BE5-Claims!BE5</f>
        <v>-765085157.70289588</v>
      </c>
      <c r="BF5" s="7">
        <f>BE5*(1+'Int Rate'!BF5)+Premiums!BF5-Claims!BF5</f>
        <v>-920891903.82605112</v>
      </c>
      <c r="BG5" s="7">
        <f>BF5*(1+'Int Rate'!BG5)+Premiums!BG5-Claims!BG5</f>
        <v>-1047924673.1437554</v>
      </c>
      <c r="BH5" s="7">
        <f>BG5*(1+'Int Rate'!BH5)+Premiums!BH5-Claims!BH5</f>
        <v>-1211857483.8006968</v>
      </c>
      <c r="BI5" s="7">
        <f>BH5*(1+'Int Rate'!BI5)+Premiums!BI5-Claims!BI5</f>
        <v>-1480191761.352458</v>
      </c>
      <c r="BJ5" s="7">
        <f>BI5*(1+'Int Rate'!BJ5)+Premiums!BJ5-Claims!BJ5</f>
        <v>-1821110911.2905221</v>
      </c>
      <c r="BK5" s="7">
        <f>BJ5*(1+'Int Rate'!BK5)+Premiums!BK5-Claims!BK5</f>
        <v>-1946890596.0249455</v>
      </c>
      <c r="BL5" s="7">
        <f>BK5*(1+'Int Rate'!BL5)+Premiums!BL5-Claims!BL5</f>
        <v>-2040449124.3562996</v>
      </c>
      <c r="BM5" s="7">
        <f>BL5*(1+'Int Rate'!BM5)+Premiums!BM5-Claims!BM5</f>
        <v>-2300684850.2161512</v>
      </c>
      <c r="BN5" s="7">
        <f>BM5*(1+'Int Rate'!BN5)+Premiums!BN5-Claims!BN5</f>
        <v>-2321239143.756732</v>
      </c>
      <c r="BO5" s="7">
        <f>BN5*(1+'Int Rate'!BO5)+Premiums!BO5-Claims!BO5</f>
        <v>-2584170017.9218512</v>
      </c>
      <c r="BP5" s="7">
        <f>BO5*(1+'Int Rate'!BP5)+Premiums!BP5-Claims!BP5</f>
        <v>-2613209126.4397416</v>
      </c>
      <c r="BQ5" s="7">
        <f>BP5*(1+'Int Rate'!BQ5)+Premiums!BQ5-Claims!BQ5</f>
        <v>-2657447995.7233138</v>
      </c>
      <c r="BR5" s="7">
        <f>BQ5*(1+'Int Rate'!BR5)+Premiums!BR5-Claims!BR5</f>
        <v>-2793623946.3770518</v>
      </c>
      <c r="BS5" s="7">
        <f>BR5*(1+'Int Rate'!BS5)+Premiums!BS5-Claims!BS5</f>
        <v>-2942743959.857326</v>
      </c>
      <c r="BT5" s="7">
        <f>BS5*(1+'Int Rate'!BT5)+Premiums!BT5-Claims!BT5</f>
        <v>-3406756278.4973431</v>
      </c>
    </row>
    <row r="6" spans="1:72" x14ac:dyDescent="0.25">
      <c r="A6" s="1">
        <v>5</v>
      </c>
      <c r="B6" s="7">
        <f>Premiums!B6</f>
        <v>22659800</v>
      </c>
      <c r="C6" s="7">
        <f>MIN(B6*(1+'Int Rate'!C6)+Premiums!C6-Claims!C6,'Inputs &amp; Outputs'!$H$2*MAX(0,'Expected Reserves'!C6))</f>
        <v>43946569.101551458</v>
      </c>
      <c r="D6" s="7">
        <f>MIN(C6*(1+'Int Rate'!D6)+Premiums!D6-Claims!D6,'Inputs &amp; Outputs'!$H$2*MAX(0,'Expected Reserves'!D6))</f>
        <v>69246564.025388047</v>
      </c>
      <c r="E6" s="7">
        <f>MIN(D6*(1+'Int Rate'!E6)+Premiums!E6-Claims!E6,'Inputs &amp; Outputs'!$H$2*MAX(0,'Expected Reserves'!E6))</f>
        <v>95953774.181145668</v>
      </c>
      <c r="F6" s="7">
        <f>MIN(E6*(1+'Int Rate'!F6)+Premiums!F6-Claims!F6,'Inputs &amp; Outputs'!$H$2*MAX(0,'Expected Reserves'!F6))</f>
        <v>126294151.10037456</v>
      </c>
      <c r="G6" s="7">
        <f>MIN(F6*(1+'Int Rate'!G6)+Premiums!G6-Claims!G6,'Inputs &amp; Outputs'!$H$2*MAX(0,'Expected Reserves'!G6))</f>
        <v>149540572.5921008</v>
      </c>
      <c r="H6" s="7">
        <f>MIN(G6*(1+'Int Rate'!H6)+Premiums!H6-Claims!H6,'Inputs &amp; Outputs'!$H$2*MAX(0,'Expected Reserves'!H6))</f>
        <v>173592442.39906213</v>
      </c>
      <c r="I6" s="7">
        <f>MIN(H6*(1+'Int Rate'!I6)+Premiums!I6-Claims!I6,'Inputs &amp; Outputs'!$H$2*MAX(0,'Expected Reserves'!I6))</f>
        <v>215720611.31765103</v>
      </c>
      <c r="J6" s="7">
        <f>MIN(I6*(1+'Int Rate'!J6)+Premiums!J6-Claims!J6,'Inputs &amp; Outputs'!$H$2*MAX(0,'Expected Reserves'!J6))</f>
        <v>255198710.81637427</v>
      </c>
      <c r="K6" s="7">
        <f>MIN(J6*(1+'Int Rate'!K6)+Premiums!K6-Claims!K6,'Inputs &amp; Outputs'!$H$2*MAX(0,'Expected Reserves'!K6))</f>
        <v>309603103.70143306</v>
      </c>
      <c r="L6" s="7">
        <f>MIN(K6*(1+'Int Rate'!L6)+Premiums!L6-Claims!L6,'Inputs &amp; Outputs'!$H$2*MAX(0,'Expected Reserves'!L6))</f>
        <v>349063412.4996618</v>
      </c>
      <c r="M6" s="7">
        <f>MIN(L6*(1+'Int Rate'!M6)+Premiums!M6-Claims!M6,'Inputs &amp; Outputs'!$H$2*MAX(0,'Expected Reserves'!M6))</f>
        <v>412509880.78620702</v>
      </c>
      <c r="N6" s="7">
        <f>MIN(M6*(1+'Int Rate'!N6)+Premiums!N6-Claims!N6,'Inputs &amp; Outputs'!$H$2*MAX(0,'Expected Reserves'!N6))</f>
        <v>501559617.14619321</v>
      </c>
      <c r="O6" s="7">
        <f>MIN(N6*(1+'Int Rate'!O6)+Premiums!O6-Claims!O6,'Inputs &amp; Outputs'!$H$2*MAX(0,'Expected Reserves'!O6))</f>
        <v>538488372.84718895</v>
      </c>
      <c r="P6" s="7">
        <f>MIN(O6*(1+'Int Rate'!P6)+Premiums!P6-Claims!P6,'Inputs &amp; Outputs'!$H$2*MAX(0,'Expected Reserves'!P6))</f>
        <v>621876907.10388124</v>
      </c>
      <c r="Q6" s="7">
        <f>MIN(P6*(1+'Int Rate'!Q6)+Premiums!Q6-Claims!Q6,'Inputs &amp; Outputs'!$H$2*MAX(0,'Expected Reserves'!Q6))</f>
        <v>657525768.41582453</v>
      </c>
      <c r="R6" s="7">
        <f>MIN(Q6*(1+'Int Rate'!R6)+Premiums!R6-Claims!R6,'Inputs &amp; Outputs'!$H$2*MAX(0,'Expected Reserves'!R6))</f>
        <v>649281448.24121785</v>
      </c>
      <c r="S6" s="7">
        <f>MIN(R6*(1+'Int Rate'!S6)+Premiums!S6-Claims!S6,'Inputs &amp; Outputs'!$H$2*MAX(0,'Expected Reserves'!S6))</f>
        <v>648279902.40649343</v>
      </c>
      <c r="T6" s="7">
        <f>MIN(S6*(1+'Int Rate'!T6)+Premiums!T6-Claims!T6,'Inputs &amp; Outputs'!$H$2*MAX(0,'Expected Reserves'!T6))</f>
        <v>616265569.64240932</v>
      </c>
      <c r="U6" s="7">
        <f>MIN(T6*(1+'Int Rate'!U6)+Premiums!U6-Claims!U6,'Inputs &amp; Outputs'!$H$2*MAX(0,'Expected Reserves'!U6))</f>
        <v>690158147.42772484</v>
      </c>
      <c r="V6" s="7">
        <f>MIN(U6*(1+'Int Rate'!V6)+Premiums!V6-Claims!V6,'Inputs &amp; Outputs'!$H$2*MAX(0,'Expected Reserves'!V6))</f>
        <v>724692366.11216927</v>
      </c>
      <c r="W6" s="7">
        <f>MIN(V6*(1+'Int Rate'!W6)+Premiums!W6-Claims!W6,'Inputs &amp; Outputs'!$H$2*MAX(0,'Expected Reserves'!W6))</f>
        <v>778919650.01012266</v>
      </c>
      <c r="X6" s="7">
        <f>MIN(W6*(1+'Int Rate'!X6)+Premiums!X6-Claims!X6,'Inputs &amp; Outputs'!$H$2*MAX(0,'Expected Reserves'!X6))</f>
        <v>842446268.03452861</v>
      </c>
      <c r="Y6" s="7">
        <f>MIN(X6*(1+'Int Rate'!Y6)+Premiums!Y6-Claims!Y6,'Inputs &amp; Outputs'!$H$2*MAX(0,'Expected Reserves'!Y6))</f>
        <v>931976925.16337371</v>
      </c>
      <c r="Z6" s="7">
        <f>MIN(Y6*(1+'Int Rate'!Z6)+Premiums!Z6-Claims!Z6,'Inputs &amp; Outputs'!$H$2*MAX(0,'Expected Reserves'!Z6))</f>
        <v>960179744.11718416</v>
      </c>
      <c r="AA6" s="7">
        <f>MIN(Z6*(1+'Int Rate'!AA6)+Premiums!AA6-Claims!AA6,'Inputs &amp; Outputs'!$H$2*MAX(0,'Expected Reserves'!AA6))</f>
        <v>1070835780.026274</v>
      </c>
      <c r="AB6" s="7">
        <f>MIN(AA6*(1+'Int Rate'!AB6)+Premiums!AB6-Claims!AB6,'Inputs &amp; Outputs'!$H$2*MAX(0,'Expected Reserves'!AB6))</f>
        <v>1256391687.1220372</v>
      </c>
      <c r="AC6" s="7">
        <f>MIN(AB6*(1+'Int Rate'!AC6)+Premiums!AC6-Claims!AC6,'Inputs &amp; Outputs'!$H$2*MAX(0,'Expected Reserves'!AC6))</f>
        <v>1325133717.9966919</v>
      </c>
      <c r="AD6" s="7">
        <f>MIN(AC6*(1+'Int Rate'!AD6)+Premiums!AD6-Claims!AD6,'Inputs &amp; Outputs'!$H$2*MAX(0,'Expected Reserves'!AD6))</f>
        <v>1429018582.9474621</v>
      </c>
      <c r="AE6" s="7">
        <f>MIN(AD6*(1+'Int Rate'!AE6)+Premiums!AE6-Claims!AE6,'Inputs &amp; Outputs'!$H$2*MAX(0,'Expected Reserves'!AE6))</f>
        <v>1582037465.9103932</v>
      </c>
      <c r="AF6" s="7">
        <f>MIN(AE6*(1+'Int Rate'!AF6)+Premiums!AF6-Claims!AF6,'Inputs &amp; Outputs'!$H$2*MAX(0,'Expected Reserves'!AF6))</f>
        <v>1700829733.6072185</v>
      </c>
      <c r="AG6" s="7">
        <f>AF6*(1+'Int Rate'!AG6)+Premiums!AG6-Claims!AG6</f>
        <v>1756157924.4183054</v>
      </c>
      <c r="AH6" s="7">
        <f>AG6*(1+'Int Rate'!AH6)+Premiums!AH6-Claims!AH6</f>
        <v>1833685527.4728081</v>
      </c>
      <c r="AI6" s="7">
        <f>AH6*(1+'Int Rate'!AI6)+Premiums!AI6-Claims!AI6</f>
        <v>1620647040.1896966</v>
      </c>
      <c r="AJ6" s="7">
        <f>AI6*(1+'Int Rate'!AJ6)+Premiums!AJ6-Claims!AJ6</f>
        <v>1658242853.1361165</v>
      </c>
      <c r="AK6" s="7">
        <f>AJ6*(1+'Int Rate'!AK6)+Premiums!AK6-Claims!AK6</f>
        <v>1828997466.2623036</v>
      </c>
      <c r="AL6" s="7">
        <f>AK6*(1+'Int Rate'!AL6)+Premiums!AL6-Claims!AL6</f>
        <v>1833095171.1581776</v>
      </c>
      <c r="AM6" s="7">
        <f>AL6*(1+'Int Rate'!AM6)+Premiums!AM6-Claims!AM6</f>
        <v>1912909318.9831798</v>
      </c>
      <c r="AN6" s="7">
        <f>AM6*(1+'Int Rate'!AN6)+Premiums!AN6-Claims!AN6</f>
        <v>1709273206.2357309</v>
      </c>
      <c r="AO6" s="7">
        <f>AN6*(1+'Int Rate'!AO6)+Premiums!AO6-Claims!AO6</f>
        <v>1713818580.1427355</v>
      </c>
      <c r="AP6" s="7">
        <f>AO6*(1+'Int Rate'!AP6)+Premiums!AP6-Claims!AP6</f>
        <v>1829139796.1525481</v>
      </c>
      <c r="AQ6" s="7">
        <f>AP6*(1+'Int Rate'!AQ6)+Premiums!AQ6-Claims!AQ6</f>
        <v>2077596248.7975712</v>
      </c>
      <c r="AR6" s="7">
        <f>AQ6*(1+'Int Rate'!AR6)+Premiums!AR6-Claims!AR6</f>
        <v>2004814108.3990529</v>
      </c>
      <c r="AS6" s="7">
        <f>AR6*(1+'Int Rate'!AS6)+Premiums!AS6-Claims!AS6</f>
        <v>1793460466.3274868</v>
      </c>
      <c r="AT6" s="7">
        <f>AS6*(1+'Int Rate'!AT6)+Premiums!AT6-Claims!AT6</f>
        <v>1672632768.6093965</v>
      </c>
      <c r="AU6" s="7">
        <f>AT6*(1+'Int Rate'!AU6)+Premiums!AU6-Claims!AU6</f>
        <v>1617946474.2221594</v>
      </c>
      <c r="AV6" s="7">
        <f>AU6*(1+'Int Rate'!AV6)+Premiums!AV6-Claims!AV6</f>
        <v>1723783684.9775</v>
      </c>
      <c r="AW6" s="7">
        <f>AV6*(1+'Int Rate'!AW6)+Premiums!AW6-Claims!AW6</f>
        <v>1474909177.5133238</v>
      </c>
      <c r="AX6" s="7">
        <f>AW6*(1+'Int Rate'!AX6)+Premiums!AX6-Claims!AX6</f>
        <v>1336119347.5122695</v>
      </c>
      <c r="AY6" s="7">
        <f>AX6*(1+'Int Rate'!AY6)+Premiums!AY6-Claims!AY6</f>
        <v>1137882165.2034528</v>
      </c>
      <c r="AZ6" s="7">
        <f>AY6*(1+'Int Rate'!AZ6)+Premiums!AZ6-Claims!AZ6</f>
        <v>1097669178.9573405</v>
      </c>
      <c r="BA6" s="7">
        <f>AZ6*(1+'Int Rate'!BA6)+Premiums!BA6-Claims!BA6</f>
        <v>857001091.48685014</v>
      </c>
      <c r="BB6" s="7">
        <f>BA6*(1+'Int Rate'!BB6)+Premiums!BB6-Claims!BB6</f>
        <v>725601281.87477422</v>
      </c>
      <c r="BC6" s="7">
        <f>BB6*(1+'Int Rate'!BC6)+Premiums!BC6-Claims!BC6</f>
        <v>539860290.75147653</v>
      </c>
      <c r="BD6" s="7">
        <f>BC6*(1+'Int Rate'!BD6)+Premiums!BD6-Claims!BD6</f>
        <v>375784368.54500103</v>
      </c>
      <c r="BE6" s="7">
        <f>BD6*(1+'Int Rate'!BE6)+Premiums!BE6-Claims!BE6</f>
        <v>271273938.48946267</v>
      </c>
      <c r="BF6" s="7">
        <f>BE6*(1+'Int Rate'!BF6)+Premiums!BF6-Claims!BF6</f>
        <v>161272475.98200262</v>
      </c>
      <c r="BG6" s="7">
        <f>BF6*(1+'Int Rate'!BG6)+Premiums!BG6-Claims!BG6</f>
        <v>50951057.854376823</v>
      </c>
      <c r="BH6" s="7">
        <f>BG6*(1+'Int Rate'!BH6)+Premiums!BH6-Claims!BH6</f>
        <v>-46219675.834395684</v>
      </c>
      <c r="BI6" s="7">
        <f>BH6*(1+'Int Rate'!BI6)+Premiums!BI6-Claims!BI6</f>
        <v>-128248546.71019994</v>
      </c>
      <c r="BJ6" s="7">
        <f>BI6*(1+'Int Rate'!BJ6)+Premiums!BJ6-Claims!BJ6</f>
        <v>-187387700.7748906</v>
      </c>
      <c r="BK6" s="7">
        <f>BJ6*(1+'Int Rate'!BK6)+Premiums!BK6-Claims!BK6</f>
        <v>-229995278.32287025</v>
      </c>
      <c r="BL6" s="7">
        <f>BK6*(1+'Int Rate'!BL6)+Premiums!BL6-Claims!BL6</f>
        <v>-282942411.84166515</v>
      </c>
      <c r="BM6" s="7">
        <f>BL6*(1+'Int Rate'!BM6)+Premiums!BM6-Claims!BM6</f>
        <v>-312516666.83141136</v>
      </c>
      <c r="BN6" s="7">
        <f>BM6*(1+'Int Rate'!BN6)+Premiums!BN6-Claims!BN6</f>
        <v>-358472099.77968687</v>
      </c>
      <c r="BO6" s="7">
        <f>BN6*(1+'Int Rate'!BO6)+Premiums!BO6-Claims!BO6</f>
        <v>-408768584.37497652</v>
      </c>
      <c r="BP6" s="7">
        <f>BO6*(1+'Int Rate'!BP6)+Premiums!BP6-Claims!BP6</f>
        <v>-413506764.62481797</v>
      </c>
      <c r="BQ6" s="7">
        <f>BP6*(1+'Int Rate'!BQ6)+Premiums!BQ6-Claims!BQ6</f>
        <v>-439759034.16138303</v>
      </c>
      <c r="BR6" s="7">
        <f>BQ6*(1+'Int Rate'!BR6)+Premiums!BR6-Claims!BR6</f>
        <v>-417100639.91262388</v>
      </c>
      <c r="BS6" s="7">
        <f>BR6*(1+'Int Rate'!BS6)+Premiums!BS6-Claims!BS6</f>
        <v>-450804313.1570819</v>
      </c>
      <c r="BT6" s="7">
        <f>BS6*(1+'Int Rate'!BT6)+Premiums!BT6-Claims!BT6</f>
        <v>-461111682.07678437</v>
      </c>
    </row>
    <row r="7" spans="1:72" x14ac:dyDescent="0.25">
      <c r="A7" s="1">
        <v>6</v>
      </c>
      <c r="B7" s="7">
        <f>Premiums!B7</f>
        <v>22659800</v>
      </c>
      <c r="C7" s="7">
        <f>MIN(B7*(1+'Int Rate'!C7)+Premiums!C7-Claims!C7,'Inputs &amp; Outputs'!$H$2*MAX(0,'Expected Reserves'!C7))</f>
        <v>46391014.606921129</v>
      </c>
      <c r="D7" s="7">
        <f>MIN(C7*(1+'Int Rate'!D7)+Premiums!D7-Claims!D7,'Inputs &amp; Outputs'!$H$2*MAX(0,'Expected Reserves'!D7))</f>
        <v>70205970.26795882</v>
      </c>
      <c r="E7" s="7">
        <f>MIN(D7*(1+'Int Rate'!E7)+Premiums!E7-Claims!E7,'Inputs &amp; Outputs'!$H$2*MAX(0,'Expected Reserves'!E7))</f>
        <v>94340661.471957535</v>
      </c>
      <c r="F7" s="7">
        <f>MIN(E7*(1+'Int Rate'!F7)+Premiums!F7-Claims!F7,'Inputs &amp; Outputs'!$H$2*MAX(0,'Expected Reserves'!F7))</f>
        <v>126980289.2606509</v>
      </c>
      <c r="G7" s="7">
        <f>MIN(F7*(1+'Int Rate'!G7)+Premiums!G7-Claims!G7,'Inputs &amp; Outputs'!$H$2*MAX(0,'Expected Reserves'!G7))</f>
        <v>167743286.40155736</v>
      </c>
      <c r="H7" s="7">
        <f>MIN(G7*(1+'Int Rate'!H7)+Premiums!H7-Claims!H7,'Inputs &amp; Outputs'!$H$2*MAX(0,'Expected Reserves'!H7))</f>
        <v>165886882.25093818</v>
      </c>
      <c r="I7" s="7">
        <f>MIN(H7*(1+'Int Rate'!I7)+Premiums!I7-Claims!I7,'Inputs &amp; Outputs'!$H$2*MAX(0,'Expected Reserves'!I7))</f>
        <v>188428187.01016739</v>
      </c>
      <c r="J7" s="7">
        <f>MIN(I7*(1+'Int Rate'!J7)+Premiums!J7-Claims!J7,'Inputs &amp; Outputs'!$H$2*MAX(0,'Expected Reserves'!J7))</f>
        <v>204827362.84708834</v>
      </c>
      <c r="K7" s="7">
        <f>MIN(J7*(1+'Int Rate'!K7)+Premiums!K7-Claims!K7,'Inputs &amp; Outputs'!$H$2*MAX(0,'Expected Reserves'!K7))</f>
        <v>231479877.01920441</v>
      </c>
      <c r="L7" s="7">
        <f>MIN(K7*(1+'Int Rate'!L7)+Premiums!L7-Claims!L7,'Inputs &amp; Outputs'!$H$2*MAX(0,'Expected Reserves'!L7))</f>
        <v>276306035.7673856</v>
      </c>
      <c r="M7" s="7">
        <f>MIN(L7*(1+'Int Rate'!M7)+Premiums!M7-Claims!M7,'Inputs &amp; Outputs'!$H$2*MAX(0,'Expected Reserves'!M7))</f>
        <v>282747365.29968655</v>
      </c>
      <c r="N7" s="7">
        <f>MIN(M7*(1+'Int Rate'!N7)+Premiums!N7-Claims!N7,'Inputs &amp; Outputs'!$H$2*MAX(0,'Expected Reserves'!N7))</f>
        <v>298407326.74433541</v>
      </c>
      <c r="O7" s="7">
        <f>MIN(N7*(1+'Int Rate'!O7)+Premiums!O7-Claims!O7,'Inputs &amp; Outputs'!$H$2*MAX(0,'Expected Reserves'!O7))</f>
        <v>335214782.74655277</v>
      </c>
      <c r="P7" s="7">
        <f>MIN(O7*(1+'Int Rate'!P7)+Premiums!P7-Claims!P7,'Inputs &amp; Outputs'!$H$2*MAX(0,'Expected Reserves'!P7))</f>
        <v>395932856.66722059</v>
      </c>
      <c r="Q7" s="7">
        <f>MIN(P7*(1+'Int Rate'!Q7)+Premiums!Q7-Claims!Q7,'Inputs &amp; Outputs'!$H$2*MAX(0,'Expected Reserves'!Q7))</f>
        <v>479063768.81479782</v>
      </c>
      <c r="R7" s="7">
        <f>MIN(Q7*(1+'Int Rate'!R7)+Premiums!R7-Claims!R7,'Inputs &amp; Outputs'!$H$2*MAX(0,'Expected Reserves'!R7))</f>
        <v>519475427.92626292</v>
      </c>
      <c r="S7" s="7">
        <f>MIN(R7*(1+'Int Rate'!S7)+Premiums!S7-Claims!S7,'Inputs &amp; Outputs'!$H$2*MAX(0,'Expected Reserves'!S7))</f>
        <v>591366668.00662899</v>
      </c>
      <c r="T7" s="7">
        <f>MIN(S7*(1+'Int Rate'!T7)+Premiums!T7-Claims!T7,'Inputs &amp; Outputs'!$H$2*MAX(0,'Expected Reserves'!T7))</f>
        <v>686115420.72665834</v>
      </c>
      <c r="U7" s="7">
        <f>MIN(T7*(1+'Int Rate'!U7)+Premiums!U7-Claims!U7,'Inputs &amp; Outputs'!$H$2*MAX(0,'Expected Reserves'!U7))</f>
        <v>569640521.02025115</v>
      </c>
      <c r="V7" s="7">
        <f>MIN(U7*(1+'Int Rate'!V7)+Premiums!V7-Claims!V7,'Inputs &amp; Outputs'!$H$2*MAX(0,'Expected Reserves'!V7))</f>
        <v>608443011.49349523</v>
      </c>
      <c r="W7" s="7">
        <f>MIN(V7*(1+'Int Rate'!W7)+Premiums!W7-Claims!W7,'Inputs &amp; Outputs'!$H$2*MAX(0,'Expected Reserves'!W7))</f>
        <v>637521175.51520169</v>
      </c>
      <c r="X7" s="7">
        <f>MIN(W7*(1+'Int Rate'!X7)+Premiums!X7-Claims!X7,'Inputs &amp; Outputs'!$H$2*MAX(0,'Expected Reserves'!X7))</f>
        <v>671042726.86163342</v>
      </c>
      <c r="Y7" s="7">
        <f>MIN(X7*(1+'Int Rate'!Y7)+Premiums!Y7-Claims!Y7,'Inputs &amp; Outputs'!$H$2*MAX(0,'Expected Reserves'!Y7))</f>
        <v>664220852.68527877</v>
      </c>
      <c r="Z7" s="7">
        <f>MIN(Y7*(1+'Int Rate'!Z7)+Premiums!Z7-Claims!Z7,'Inputs &amp; Outputs'!$H$2*MAX(0,'Expected Reserves'!Z7))</f>
        <v>663360301.82783639</v>
      </c>
      <c r="AA7" s="7">
        <f>MIN(Z7*(1+'Int Rate'!AA7)+Premiums!AA7-Claims!AA7,'Inputs &amp; Outputs'!$H$2*MAX(0,'Expected Reserves'!AA7))</f>
        <v>680877167.126261</v>
      </c>
      <c r="AB7" s="7">
        <f>MIN(AA7*(1+'Int Rate'!AB7)+Premiums!AB7-Claims!AB7,'Inputs &amp; Outputs'!$H$2*MAX(0,'Expected Reserves'!AB7))</f>
        <v>674366671.22484469</v>
      </c>
      <c r="AC7" s="7">
        <f>MIN(AB7*(1+'Int Rate'!AC7)+Premiums!AC7-Claims!AC7,'Inputs &amp; Outputs'!$H$2*MAX(0,'Expected Reserves'!AC7))</f>
        <v>692688528.97106934</v>
      </c>
      <c r="AD7" s="7">
        <f>MIN(AC7*(1+'Int Rate'!AD7)+Premiums!AD7-Claims!AD7,'Inputs &amp; Outputs'!$H$2*MAX(0,'Expected Reserves'!AD7))</f>
        <v>808512129.16511679</v>
      </c>
      <c r="AE7" s="7">
        <f>MIN(AD7*(1+'Int Rate'!AE7)+Premiums!AE7-Claims!AE7,'Inputs &amp; Outputs'!$H$2*MAX(0,'Expected Reserves'!AE7))</f>
        <v>754892334.25027239</v>
      </c>
      <c r="AF7" s="7">
        <f>MIN(AE7*(1+'Int Rate'!AF7)+Premiums!AF7-Claims!AF7,'Inputs &amp; Outputs'!$H$2*MAX(0,'Expected Reserves'!AF7))</f>
        <v>722134042.87021303</v>
      </c>
      <c r="AG7" s="7">
        <f>AF7*(1+'Int Rate'!AG7)+Premiums!AG7-Claims!AG7</f>
        <v>726963929.2541002</v>
      </c>
      <c r="AH7" s="7">
        <f>AG7*(1+'Int Rate'!AH7)+Premiums!AH7-Claims!AH7</f>
        <v>743296475.82981265</v>
      </c>
      <c r="AI7" s="7">
        <f>AH7*(1+'Int Rate'!AI7)+Premiums!AI7-Claims!AI7</f>
        <v>678923710.47923565</v>
      </c>
      <c r="AJ7" s="7">
        <f>AI7*(1+'Int Rate'!AJ7)+Premiums!AJ7-Claims!AJ7</f>
        <v>661275219.74523246</v>
      </c>
      <c r="AK7" s="7">
        <f>AJ7*(1+'Int Rate'!AK7)+Premiums!AK7-Claims!AK7</f>
        <v>612018171.08149207</v>
      </c>
      <c r="AL7" s="7">
        <f>AK7*(1+'Int Rate'!AL7)+Premiums!AL7-Claims!AL7</f>
        <v>535525336.42359471</v>
      </c>
      <c r="AM7" s="7">
        <f>AL7*(1+'Int Rate'!AM7)+Premiums!AM7-Claims!AM7</f>
        <v>572499230.43379402</v>
      </c>
      <c r="AN7" s="7">
        <f>AM7*(1+'Int Rate'!AN7)+Premiums!AN7-Claims!AN7</f>
        <v>492932258.93753135</v>
      </c>
      <c r="AO7" s="7">
        <f>AN7*(1+'Int Rate'!AO7)+Premiums!AO7-Claims!AO7</f>
        <v>473426333.19404256</v>
      </c>
      <c r="AP7" s="7">
        <f>AO7*(1+'Int Rate'!AP7)+Premiums!AP7-Claims!AP7</f>
        <v>475380351.22773814</v>
      </c>
      <c r="AQ7" s="7">
        <f>AP7*(1+'Int Rate'!AQ7)+Premiums!AQ7-Claims!AQ7</f>
        <v>490264389.68012667</v>
      </c>
      <c r="AR7" s="7">
        <f>AQ7*(1+'Int Rate'!AR7)+Premiums!AR7-Claims!AR7</f>
        <v>442016178.818717</v>
      </c>
      <c r="AS7" s="7">
        <f>AR7*(1+'Int Rate'!AS7)+Premiums!AS7-Claims!AS7</f>
        <v>436474809.89172065</v>
      </c>
      <c r="AT7" s="7">
        <f>AS7*(1+'Int Rate'!AT7)+Premiums!AT7-Claims!AT7</f>
        <v>310134729.37667704</v>
      </c>
      <c r="AU7" s="7">
        <f>AT7*(1+'Int Rate'!AU7)+Premiums!AU7-Claims!AU7</f>
        <v>222585797.75445867</v>
      </c>
      <c r="AV7" s="7">
        <f>AU7*(1+'Int Rate'!AV7)+Premiums!AV7-Claims!AV7</f>
        <v>69077625.029207885</v>
      </c>
      <c r="AW7" s="7">
        <f>AV7*(1+'Int Rate'!AW7)+Premiums!AW7-Claims!AW7</f>
        <v>-100576113.64073643</v>
      </c>
      <c r="AX7" s="7">
        <f>AW7*(1+'Int Rate'!AX7)+Premiums!AX7-Claims!AX7</f>
        <v>-279532203.05452991</v>
      </c>
      <c r="AY7" s="7">
        <f>AX7*(1+'Int Rate'!AY7)+Premiums!AY7-Claims!AY7</f>
        <v>-475937712.62862724</v>
      </c>
      <c r="AZ7" s="7">
        <f>AY7*(1+'Int Rate'!AZ7)+Premiums!AZ7-Claims!AZ7</f>
        <v>-688916856.43379354</v>
      </c>
      <c r="BA7" s="7">
        <f>AZ7*(1+'Int Rate'!BA7)+Premiums!BA7-Claims!BA7</f>
        <v>-910511403.89210975</v>
      </c>
      <c r="BB7" s="7">
        <f>BA7*(1+'Int Rate'!BB7)+Premiums!BB7-Claims!BB7</f>
        <v>-1077353263.6313913</v>
      </c>
      <c r="BC7" s="7">
        <f>BB7*(1+'Int Rate'!BC7)+Premiums!BC7-Claims!BC7</f>
        <v>-1337144250.9766109</v>
      </c>
      <c r="BD7" s="7">
        <f>BC7*(1+'Int Rate'!BD7)+Premiums!BD7-Claims!BD7</f>
        <v>-1688709891.272191</v>
      </c>
      <c r="BE7" s="7">
        <f>BD7*(1+'Int Rate'!BE7)+Premiums!BE7-Claims!BE7</f>
        <v>-1890988895.4304008</v>
      </c>
      <c r="BF7" s="7">
        <f>BE7*(1+'Int Rate'!BF7)+Premiums!BF7-Claims!BF7</f>
        <v>-2388693780.0691328</v>
      </c>
      <c r="BG7" s="7">
        <f>BF7*(1+'Int Rate'!BG7)+Premiums!BG7-Claims!BG7</f>
        <v>-2485977980.7768097</v>
      </c>
      <c r="BH7" s="7">
        <f>BG7*(1+'Int Rate'!BH7)+Premiums!BH7-Claims!BH7</f>
        <v>-2840243808.9819942</v>
      </c>
      <c r="BI7" s="7">
        <f>BH7*(1+'Int Rate'!BI7)+Premiums!BI7-Claims!BI7</f>
        <v>-3084441577.3421311</v>
      </c>
      <c r="BJ7" s="7">
        <f>BI7*(1+'Int Rate'!BJ7)+Premiums!BJ7-Claims!BJ7</f>
        <v>-2870094216.4781032</v>
      </c>
      <c r="BK7" s="7">
        <f>BJ7*(1+'Int Rate'!BK7)+Premiums!BK7-Claims!BK7</f>
        <v>-3040897540.1238894</v>
      </c>
      <c r="BL7" s="7">
        <f>BK7*(1+'Int Rate'!BL7)+Premiums!BL7-Claims!BL7</f>
        <v>-3409974679.0775819</v>
      </c>
      <c r="BM7" s="7">
        <f>BL7*(1+'Int Rate'!BM7)+Premiums!BM7-Claims!BM7</f>
        <v>-3174347825.5707111</v>
      </c>
      <c r="BN7" s="7">
        <f>BM7*(1+'Int Rate'!BN7)+Premiums!BN7-Claims!BN7</f>
        <v>-3349116260.9701619</v>
      </c>
      <c r="BO7" s="7">
        <f>BN7*(1+'Int Rate'!BO7)+Premiums!BO7-Claims!BO7</f>
        <v>-3723579677.5564623</v>
      </c>
      <c r="BP7" s="7">
        <f>BO7*(1+'Int Rate'!BP7)+Premiums!BP7-Claims!BP7</f>
        <v>-3084673505.2951941</v>
      </c>
      <c r="BQ7" s="7">
        <f>BP7*(1+'Int Rate'!BQ7)+Premiums!BQ7-Claims!BQ7</f>
        <v>-3519774749.6040421</v>
      </c>
      <c r="BR7" s="7">
        <f>BQ7*(1+'Int Rate'!BR7)+Premiums!BR7-Claims!BR7</f>
        <v>-3569666213.866394</v>
      </c>
      <c r="BS7" s="7">
        <f>BR7*(1+'Int Rate'!BS7)+Premiums!BS7-Claims!BS7</f>
        <v>-3465913337.2508669</v>
      </c>
      <c r="BT7" s="7">
        <f>BS7*(1+'Int Rate'!BT7)+Premiums!BT7-Claims!BT7</f>
        <v>-3382231317.7480712</v>
      </c>
    </row>
    <row r="8" spans="1:72" x14ac:dyDescent="0.25">
      <c r="A8" s="1">
        <v>7</v>
      </c>
      <c r="B8" s="7">
        <f>Premiums!B8</f>
        <v>22659800</v>
      </c>
      <c r="C8" s="7">
        <f>MIN(B8*(1+'Int Rate'!C8)+Premiums!C8-Claims!C8,'Inputs &amp; Outputs'!$H$2*MAX(0,'Expected Reserves'!C8))</f>
        <v>43588751.136957929</v>
      </c>
      <c r="D8" s="7">
        <f>MIN(C8*(1+'Int Rate'!D8)+Premiums!D8-Claims!D8,'Inputs &amp; Outputs'!$H$2*MAX(0,'Expected Reserves'!D8))</f>
        <v>67455154.049333155</v>
      </c>
      <c r="E8" s="7">
        <f>MIN(D8*(1+'Int Rate'!E8)+Premiums!E8-Claims!E8,'Inputs &amp; Outputs'!$H$2*MAX(0,'Expected Reserves'!E8))</f>
        <v>86114469.858190253</v>
      </c>
      <c r="F8" s="7">
        <f>MIN(E8*(1+'Int Rate'!F8)+Premiums!F8-Claims!F8,'Inputs &amp; Outputs'!$H$2*MAX(0,'Expected Reserves'!F8))</f>
        <v>110372125.42188454</v>
      </c>
      <c r="G8" s="7">
        <f>MIN(F8*(1+'Int Rate'!G8)+Premiums!G8-Claims!G8,'Inputs &amp; Outputs'!$H$2*MAX(0,'Expected Reserves'!G8))</f>
        <v>131628375.04171491</v>
      </c>
      <c r="H8" s="7">
        <f>MIN(G8*(1+'Int Rate'!H8)+Premiums!H8-Claims!H8,'Inputs &amp; Outputs'!$H$2*MAX(0,'Expected Reserves'!H8))</f>
        <v>159534704.65892205</v>
      </c>
      <c r="I8" s="7">
        <f>MIN(H8*(1+'Int Rate'!I8)+Premiums!I8-Claims!I8,'Inputs &amp; Outputs'!$H$2*MAX(0,'Expected Reserves'!I8))</f>
        <v>220816701.76955643</v>
      </c>
      <c r="J8" s="7">
        <f>MIN(I8*(1+'Int Rate'!J8)+Premiums!J8-Claims!J8,'Inputs &amp; Outputs'!$H$2*MAX(0,'Expected Reserves'!J8))</f>
        <v>218173924.58733132</v>
      </c>
      <c r="K8" s="7">
        <f>MIN(J8*(1+'Int Rate'!K8)+Premiums!K8-Claims!K8,'Inputs &amp; Outputs'!$H$2*MAX(0,'Expected Reserves'!K8))</f>
        <v>242026476.56653839</v>
      </c>
      <c r="L8" s="7">
        <f>MIN(K8*(1+'Int Rate'!L8)+Premiums!L8-Claims!L8,'Inputs &amp; Outputs'!$H$2*MAX(0,'Expected Reserves'!L8))</f>
        <v>287521616.95091969</v>
      </c>
      <c r="M8" s="7">
        <f>MIN(L8*(1+'Int Rate'!M8)+Premiums!M8-Claims!M8,'Inputs &amp; Outputs'!$H$2*MAX(0,'Expected Reserves'!M8))</f>
        <v>375133992.74400908</v>
      </c>
      <c r="N8" s="7">
        <f>MIN(M8*(1+'Int Rate'!N8)+Premiums!N8-Claims!N8,'Inputs &amp; Outputs'!$H$2*MAX(0,'Expected Reserves'!N8))</f>
        <v>418735138.88540375</v>
      </c>
      <c r="O8" s="7">
        <f>MIN(N8*(1+'Int Rate'!O8)+Premiums!O8-Claims!O8,'Inputs &amp; Outputs'!$H$2*MAX(0,'Expected Reserves'!O8))</f>
        <v>446185361.51291066</v>
      </c>
      <c r="P8" s="7">
        <f>MIN(O8*(1+'Int Rate'!P8)+Premiums!P8-Claims!P8,'Inputs &amp; Outputs'!$H$2*MAX(0,'Expected Reserves'!P8))</f>
        <v>511128042.07077175</v>
      </c>
      <c r="Q8" s="7">
        <f>MIN(P8*(1+'Int Rate'!Q8)+Premiums!Q8-Claims!Q8,'Inputs &amp; Outputs'!$H$2*MAX(0,'Expected Reserves'!Q8))</f>
        <v>584802860.11397278</v>
      </c>
      <c r="R8" s="7">
        <f>MIN(Q8*(1+'Int Rate'!R8)+Premiums!R8-Claims!R8,'Inputs &amp; Outputs'!$H$2*MAX(0,'Expected Reserves'!R8))</f>
        <v>629766319.01357198</v>
      </c>
      <c r="S8" s="7">
        <f>MIN(R8*(1+'Int Rate'!S8)+Premiums!S8-Claims!S8,'Inputs &amp; Outputs'!$H$2*MAX(0,'Expected Reserves'!S8))</f>
        <v>683713923.76949418</v>
      </c>
      <c r="T8" s="7">
        <f>MIN(S8*(1+'Int Rate'!T8)+Premiums!T8-Claims!T8,'Inputs &amp; Outputs'!$H$2*MAX(0,'Expected Reserves'!T8))</f>
        <v>746767937.58375859</v>
      </c>
      <c r="U8" s="7">
        <f>MIN(T8*(1+'Int Rate'!U8)+Premiums!U8-Claims!U8,'Inputs &amp; Outputs'!$H$2*MAX(0,'Expected Reserves'!U8))</f>
        <v>811743757.65057433</v>
      </c>
      <c r="V8" s="7">
        <f>MIN(U8*(1+'Int Rate'!V8)+Premiums!V8-Claims!V8,'Inputs &amp; Outputs'!$H$2*MAX(0,'Expected Reserves'!V8))</f>
        <v>868991301.40329409</v>
      </c>
      <c r="W8" s="7">
        <f>MIN(V8*(1+'Int Rate'!W8)+Premiums!W8-Claims!W8,'Inputs &amp; Outputs'!$H$2*MAX(0,'Expected Reserves'!W8))</f>
        <v>980250544.56365752</v>
      </c>
      <c r="X8" s="7">
        <f>MIN(W8*(1+'Int Rate'!X8)+Premiums!X8-Claims!X8,'Inputs &amp; Outputs'!$H$2*MAX(0,'Expected Reserves'!X8))</f>
        <v>969998286.55960977</v>
      </c>
      <c r="Y8" s="7">
        <f>MIN(X8*(1+'Int Rate'!Y8)+Premiums!Y8-Claims!Y8,'Inputs &amp; Outputs'!$H$2*MAX(0,'Expected Reserves'!Y8))</f>
        <v>1090996639.6803236</v>
      </c>
      <c r="Z8" s="7">
        <f>MIN(Y8*(1+'Int Rate'!Z8)+Premiums!Z8-Claims!Z8,'Inputs &amp; Outputs'!$H$2*MAX(0,'Expected Reserves'!Z8))</f>
        <v>1071904563.614218</v>
      </c>
      <c r="AA8" s="7">
        <f>MIN(Z8*(1+'Int Rate'!AA8)+Premiums!AA8-Claims!AA8,'Inputs &amp; Outputs'!$H$2*MAX(0,'Expected Reserves'!AA8))</f>
        <v>965467462.99722111</v>
      </c>
      <c r="AB8" s="7">
        <f>MIN(AA8*(1+'Int Rate'!AB8)+Premiums!AB8-Claims!AB8,'Inputs &amp; Outputs'!$H$2*MAX(0,'Expected Reserves'!AB8))</f>
        <v>1002574233.2468667</v>
      </c>
      <c r="AC8" s="7">
        <f>MIN(AB8*(1+'Int Rate'!AC8)+Premiums!AC8-Claims!AC8,'Inputs &amp; Outputs'!$H$2*MAX(0,'Expected Reserves'!AC8))</f>
        <v>1106835529.3656523</v>
      </c>
      <c r="AD8" s="7">
        <f>MIN(AC8*(1+'Int Rate'!AD8)+Premiums!AD8-Claims!AD8,'Inputs &amp; Outputs'!$H$2*MAX(0,'Expected Reserves'!AD8))</f>
        <v>1180834584.7418573</v>
      </c>
      <c r="AE8" s="7">
        <f>MIN(AD8*(1+'Int Rate'!AE8)+Premiums!AE8-Claims!AE8,'Inputs &amp; Outputs'!$H$2*MAX(0,'Expected Reserves'!AE8))</f>
        <v>1164355648.736732</v>
      </c>
      <c r="AF8" s="7">
        <f>MIN(AE8*(1+'Int Rate'!AF8)+Premiums!AF8-Claims!AF8,'Inputs &amp; Outputs'!$H$2*MAX(0,'Expected Reserves'!AF8))</f>
        <v>1306800708.5467224</v>
      </c>
      <c r="AG8" s="7">
        <f>AF8*(1+'Int Rate'!AG8)+Premiums!AG8-Claims!AG8</f>
        <v>1469962761.0344229</v>
      </c>
      <c r="AH8" s="7">
        <f>AG8*(1+'Int Rate'!AH8)+Premiums!AH8-Claims!AH8</f>
        <v>1463890994.4873729</v>
      </c>
      <c r="AI8" s="7">
        <f>AH8*(1+'Int Rate'!AI8)+Premiums!AI8-Claims!AI8</f>
        <v>1605360090.969408</v>
      </c>
      <c r="AJ8" s="7">
        <f>AI8*(1+'Int Rate'!AJ8)+Premiums!AJ8-Claims!AJ8</f>
        <v>1700600049.3302379</v>
      </c>
      <c r="AK8" s="7">
        <f>AJ8*(1+'Int Rate'!AK8)+Premiums!AK8-Claims!AK8</f>
        <v>1756579566.4546928</v>
      </c>
      <c r="AL8" s="7">
        <f>AK8*(1+'Int Rate'!AL8)+Premiums!AL8-Claims!AL8</f>
        <v>1648766182.9005454</v>
      </c>
      <c r="AM8" s="7">
        <f>AL8*(1+'Int Rate'!AM8)+Premiums!AM8-Claims!AM8</f>
        <v>1891838302.7964368</v>
      </c>
      <c r="AN8" s="7">
        <f>AM8*(1+'Int Rate'!AN8)+Premiums!AN8-Claims!AN8</f>
        <v>2149526236.2350378</v>
      </c>
      <c r="AO8" s="7">
        <f>AN8*(1+'Int Rate'!AO8)+Premiums!AO8-Claims!AO8</f>
        <v>2359460765.4155922</v>
      </c>
      <c r="AP8" s="7">
        <f>AO8*(1+'Int Rate'!AP8)+Premiums!AP8-Claims!AP8</f>
        <v>2193144272.0414629</v>
      </c>
      <c r="AQ8" s="7">
        <f>AP8*(1+'Int Rate'!AQ8)+Premiums!AQ8-Claims!AQ8</f>
        <v>2028498425.8090997</v>
      </c>
      <c r="AR8" s="7">
        <f>AQ8*(1+'Int Rate'!AR8)+Premiums!AR8-Claims!AR8</f>
        <v>1926398078.6597431</v>
      </c>
      <c r="AS8" s="7">
        <f>AR8*(1+'Int Rate'!AS8)+Premiums!AS8-Claims!AS8</f>
        <v>2085054607.2437954</v>
      </c>
      <c r="AT8" s="7">
        <f>AS8*(1+'Int Rate'!AT8)+Premiums!AT8-Claims!AT8</f>
        <v>2238081950.2370801</v>
      </c>
      <c r="AU8" s="7">
        <f>AT8*(1+'Int Rate'!AU8)+Premiums!AU8-Claims!AU8</f>
        <v>2133066175.1983562</v>
      </c>
      <c r="AV8" s="7">
        <f>AU8*(1+'Int Rate'!AV8)+Premiums!AV8-Claims!AV8</f>
        <v>2009693015.2511783</v>
      </c>
      <c r="AW8" s="7">
        <f>AV8*(1+'Int Rate'!AW8)+Premiums!AW8-Claims!AW8</f>
        <v>2388491179.714983</v>
      </c>
      <c r="AX8" s="7">
        <f>AW8*(1+'Int Rate'!AX8)+Premiums!AX8-Claims!AX8</f>
        <v>2369811293.9084229</v>
      </c>
      <c r="AY8" s="7">
        <f>AX8*(1+'Int Rate'!AY8)+Premiums!AY8-Claims!AY8</f>
        <v>2194939057.7282152</v>
      </c>
      <c r="AZ8" s="7">
        <f>AY8*(1+'Int Rate'!AZ8)+Premiums!AZ8-Claims!AZ8</f>
        <v>2386095133.6009569</v>
      </c>
      <c r="BA8" s="7">
        <f>AZ8*(1+'Int Rate'!BA8)+Premiums!BA8-Claims!BA8</f>
        <v>2334253770.7575397</v>
      </c>
      <c r="BB8" s="7">
        <f>BA8*(1+'Int Rate'!BB8)+Premiums!BB8-Claims!BB8</f>
        <v>2223414011.8505421</v>
      </c>
      <c r="BC8" s="7">
        <f>BB8*(1+'Int Rate'!BC8)+Premiums!BC8-Claims!BC8</f>
        <v>2339168088.0748954</v>
      </c>
      <c r="BD8" s="7">
        <f>BC8*(1+'Int Rate'!BD8)+Premiums!BD8-Claims!BD8</f>
        <v>2357773164.5480518</v>
      </c>
      <c r="BE8" s="7">
        <f>BD8*(1+'Int Rate'!BE8)+Premiums!BE8-Claims!BE8</f>
        <v>2581099175.6123333</v>
      </c>
      <c r="BF8" s="7">
        <f>BE8*(1+'Int Rate'!BF8)+Premiums!BF8-Claims!BF8</f>
        <v>2257965872.7562046</v>
      </c>
      <c r="BG8" s="7">
        <f>BF8*(1+'Int Rate'!BG8)+Premiums!BG8-Claims!BG8</f>
        <v>2211740138.9152436</v>
      </c>
      <c r="BH8" s="7">
        <f>BG8*(1+'Int Rate'!BH8)+Premiums!BH8-Claims!BH8</f>
        <v>2578556914.0774875</v>
      </c>
      <c r="BI8" s="7">
        <f>BH8*(1+'Int Rate'!BI8)+Premiums!BI8-Claims!BI8</f>
        <v>2433850288.8256574</v>
      </c>
      <c r="BJ8" s="7">
        <f>BI8*(1+'Int Rate'!BJ8)+Premiums!BJ8-Claims!BJ8</f>
        <v>2210267678.3852496</v>
      </c>
      <c r="BK8" s="7">
        <f>BJ8*(1+'Int Rate'!BK8)+Premiums!BK8-Claims!BK8</f>
        <v>2103164429.9241509</v>
      </c>
      <c r="BL8" s="7">
        <f>BK8*(1+'Int Rate'!BL8)+Premiums!BL8-Claims!BL8</f>
        <v>2231326527.9115529</v>
      </c>
      <c r="BM8" s="7">
        <f>BL8*(1+'Int Rate'!BM8)+Premiums!BM8-Claims!BM8</f>
        <v>2499613990.8825316</v>
      </c>
      <c r="BN8" s="7">
        <f>BM8*(1+'Int Rate'!BN8)+Premiums!BN8-Claims!BN8</f>
        <v>2726370640.4668489</v>
      </c>
      <c r="BO8" s="7">
        <f>BN8*(1+'Int Rate'!BO8)+Premiums!BO8-Claims!BO8</f>
        <v>2934613840.4490232</v>
      </c>
      <c r="BP8" s="7">
        <f>BO8*(1+'Int Rate'!BP8)+Premiums!BP8-Claims!BP8</f>
        <v>3259671458.8506618</v>
      </c>
      <c r="BQ8" s="7">
        <f>BP8*(1+'Int Rate'!BQ8)+Premiums!BQ8-Claims!BQ8</f>
        <v>3301212784.687963</v>
      </c>
      <c r="BR8" s="7">
        <f>BQ8*(1+'Int Rate'!BR8)+Premiums!BR8-Claims!BR8</f>
        <v>3359680923.2275906</v>
      </c>
      <c r="BS8" s="7">
        <f>BR8*(1+'Int Rate'!BS8)+Premiums!BS8-Claims!BS8</f>
        <v>3407470253.6055994</v>
      </c>
      <c r="BT8" s="7">
        <f>BS8*(1+'Int Rate'!BT8)+Premiums!BT8-Claims!BT8</f>
        <v>3953935777.2751398</v>
      </c>
    </row>
    <row r="9" spans="1:72" x14ac:dyDescent="0.25">
      <c r="A9" s="1">
        <v>8</v>
      </c>
      <c r="B9" s="7">
        <f>Premiums!B9</f>
        <v>22659800</v>
      </c>
      <c r="C9" s="7">
        <f>MIN(B9*(1+'Int Rate'!C9)+Premiums!C9-Claims!C9,'Inputs &amp; Outputs'!$H$2*MAX(0,'Expected Reserves'!C9))</f>
        <v>41078933.581159532</v>
      </c>
      <c r="D9" s="7">
        <f>MIN(C9*(1+'Int Rate'!D9)+Premiums!D9-Claims!D9,'Inputs &amp; Outputs'!$H$2*MAX(0,'Expected Reserves'!D9))</f>
        <v>61399730.126870632</v>
      </c>
      <c r="E9" s="7">
        <f>MIN(D9*(1+'Int Rate'!E9)+Premiums!E9-Claims!E9,'Inputs &amp; Outputs'!$H$2*MAX(0,'Expected Reserves'!E9))</f>
        <v>88051513.199152425</v>
      </c>
      <c r="F9" s="7">
        <f>MIN(E9*(1+'Int Rate'!F9)+Premiums!F9-Claims!F9,'Inputs &amp; Outputs'!$H$2*MAX(0,'Expected Reserves'!F9))</f>
        <v>116521713.39416772</v>
      </c>
      <c r="G9" s="7">
        <f>MIN(F9*(1+'Int Rate'!G9)+Premiums!G9-Claims!G9,'Inputs &amp; Outputs'!$H$2*MAX(0,'Expected Reserves'!G9))</f>
        <v>152384057.47153151</v>
      </c>
      <c r="H9" s="7">
        <f>MIN(G9*(1+'Int Rate'!H9)+Premiums!H9-Claims!H9,'Inputs &amp; Outputs'!$H$2*MAX(0,'Expected Reserves'!H9))</f>
        <v>200018452.69494355</v>
      </c>
      <c r="I9" s="7">
        <f>MIN(H9*(1+'Int Rate'!I9)+Premiums!I9-Claims!I9,'Inputs &amp; Outputs'!$H$2*MAX(0,'Expected Reserves'!I9))</f>
        <v>219873224.96537301</v>
      </c>
      <c r="J9" s="7">
        <f>MIN(I9*(1+'Int Rate'!J9)+Premiums!J9-Claims!J9,'Inputs &amp; Outputs'!$H$2*MAX(0,'Expected Reserves'!J9))</f>
        <v>258647173.53669119</v>
      </c>
      <c r="K9" s="7">
        <f>MIN(J9*(1+'Int Rate'!K9)+Premiums!K9-Claims!K9,'Inputs &amp; Outputs'!$H$2*MAX(0,'Expected Reserves'!K9))</f>
        <v>261847520.04130358</v>
      </c>
      <c r="L9" s="7">
        <f>MIN(K9*(1+'Int Rate'!L9)+Premiums!L9-Claims!L9,'Inputs &amp; Outputs'!$H$2*MAX(0,'Expected Reserves'!L9))</f>
        <v>324577725.31331462</v>
      </c>
      <c r="M9" s="7">
        <f>MIN(L9*(1+'Int Rate'!M9)+Premiums!M9-Claims!M9,'Inputs &amp; Outputs'!$H$2*MAX(0,'Expected Reserves'!M9))</f>
        <v>377874877.8421542</v>
      </c>
      <c r="N9" s="7">
        <f>MIN(M9*(1+'Int Rate'!N9)+Premiums!N9-Claims!N9,'Inputs &amp; Outputs'!$H$2*MAX(0,'Expected Reserves'!N9))</f>
        <v>442494357.79572022</v>
      </c>
      <c r="O9" s="7">
        <f>MIN(N9*(1+'Int Rate'!O9)+Premiums!O9-Claims!O9,'Inputs &amp; Outputs'!$H$2*MAX(0,'Expected Reserves'!O9))</f>
        <v>521819582.48301286</v>
      </c>
      <c r="P9" s="7">
        <f>MIN(O9*(1+'Int Rate'!P9)+Premiums!P9-Claims!P9,'Inputs &amp; Outputs'!$H$2*MAX(0,'Expected Reserves'!P9))</f>
        <v>603806918.63986897</v>
      </c>
      <c r="Q9" s="7">
        <f>MIN(P9*(1+'Int Rate'!Q9)+Premiums!Q9-Claims!Q9,'Inputs &amp; Outputs'!$H$2*MAX(0,'Expected Reserves'!Q9))</f>
        <v>679457993.50757384</v>
      </c>
      <c r="R9" s="7">
        <f>MIN(Q9*(1+'Int Rate'!R9)+Premiums!R9-Claims!R9,'Inputs &amp; Outputs'!$H$2*MAX(0,'Expected Reserves'!R9))</f>
        <v>705340799.42253017</v>
      </c>
      <c r="S9" s="7">
        <f>MIN(R9*(1+'Int Rate'!S9)+Premiums!S9-Claims!S9,'Inputs &amp; Outputs'!$H$2*MAX(0,'Expected Reserves'!S9))</f>
        <v>708061714.45700681</v>
      </c>
      <c r="T9" s="7">
        <f>MIN(S9*(1+'Int Rate'!T9)+Premiums!T9-Claims!T9,'Inputs &amp; Outputs'!$H$2*MAX(0,'Expected Reserves'!T9))</f>
        <v>745372561.39489722</v>
      </c>
      <c r="U9" s="7">
        <f>MIN(T9*(1+'Int Rate'!U9)+Premiums!U9-Claims!U9,'Inputs &amp; Outputs'!$H$2*MAX(0,'Expected Reserves'!U9))</f>
        <v>807869415.90969718</v>
      </c>
      <c r="V9" s="7">
        <f>MIN(U9*(1+'Int Rate'!V9)+Premiums!V9-Claims!V9,'Inputs &amp; Outputs'!$H$2*MAX(0,'Expected Reserves'!V9))</f>
        <v>833490931.48005688</v>
      </c>
      <c r="W9" s="7">
        <f>MIN(V9*(1+'Int Rate'!W9)+Premiums!W9-Claims!W9,'Inputs &amp; Outputs'!$H$2*MAX(0,'Expected Reserves'!W9))</f>
        <v>842400113.32077527</v>
      </c>
      <c r="X9" s="7">
        <f>MIN(W9*(1+'Int Rate'!X9)+Premiums!X9-Claims!X9,'Inputs &amp; Outputs'!$H$2*MAX(0,'Expected Reserves'!X9))</f>
        <v>864439437.3769865</v>
      </c>
      <c r="Y9" s="7">
        <f>MIN(X9*(1+'Int Rate'!Y9)+Premiums!Y9-Claims!Y9,'Inputs &amp; Outputs'!$H$2*MAX(0,'Expected Reserves'!Y9))</f>
        <v>951132625.79164076</v>
      </c>
      <c r="Z9" s="7">
        <f>MIN(Y9*(1+'Int Rate'!Z9)+Premiums!Z9-Claims!Z9,'Inputs &amp; Outputs'!$H$2*MAX(0,'Expected Reserves'!Z9))</f>
        <v>1100328837.6940026</v>
      </c>
      <c r="AA9" s="7">
        <f>MIN(Z9*(1+'Int Rate'!AA9)+Premiums!AA9-Claims!AA9,'Inputs &amp; Outputs'!$H$2*MAX(0,'Expected Reserves'!AA9))</f>
        <v>1338605566.1646037</v>
      </c>
      <c r="AB9" s="7">
        <f>MIN(AA9*(1+'Int Rate'!AB9)+Premiums!AB9-Claims!AB9,'Inputs &amp; Outputs'!$H$2*MAX(0,'Expected Reserves'!AB9))</f>
        <v>1437596088.5664244</v>
      </c>
      <c r="AC9" s="7">
        <f>MIN(AB9*(1+'Int Rate'!AC9)+Premiums!AC9-Claims!AC9,'Inputs &amp; Outputs'!$H$2*MAX(0,'Expected Reserves'!AC9))</f>
        <v>1516682897.023591</v>
      </c>
      <c r="AD9" s="7">
        <f>MIN(AC9*(1+'Int Rate'!AD9)+Premiums!AD9-Claims!AD9,'Inputs &amp; Outputs'!$H$2*MAX(0,'Expected Reserves'!AD9))</f>
        <v>1599450655.152724</v>
      </c>
      <c r="AE9" s="7">
        <f>MIN(AD9*(1+'Int Rate'!AE9)+Premiums!AE9-Claims!AE9,'Inputs &amp; Outputs'!$H$2*MAX(0,'Expected Reserves'!AE9))</f>
        <v>1679109406.5713983</v>
      </c>
      <c r="AF9" s="7">
        <f>MIN(AE9*(1+'Int Rate'!AF9)+Premiums!AF9-Claims!AF9,'Inputs &amp; Outputs'!$H$2*MAX(0,'Expected Reserves'!AF9))</f>
        <v>1763672002.8714561</v>
      </c>
      <c r="AG9" s="7">
        <f>AF9*(1+'Int Rate'!AG9)+Premiums!AG9-Claims!AG9</f>
        <v>1949338816.8201907</v>
      </c>
      <c r="AH9" s="7">
        <f>AG9*(1+'Int Rate'!AH9)+Premiums!AH9-Claims!AH9</f>
        <v>1926816480.8183665</v>
      </c>
      <c r="AI9" s="7">
        <f>AH9*(1+'Int Rate'!AI9)+Premiums!AI9-Claims!AI9</f>
        <v>1819951536.6642263</v>
      </c>
      <c r="AJ9" s="7">
        <f>AI9*(1+'Int Rate'!AJ9)+Premiums!AJ9-Claims!AJ9</f>
        <v>2060138277.6999443</v>
      </c>
      <c r="AK9" s="7">
        <f>AJ9*(1+'Int Rate'!AK9)+Premiums!AK9-Claims!AK9</f>
        <v>2212090534.2343454</v>
      </c>
      <c r="AL9" s="7">
        <f>AK9*(1+'Int Rate'!AL9)+Premiums!AL9-Claims!AL9</f>
        <v>2080826912.5037255</v>
      </c>
      <c r="AM9" s="7">
        <f>AL9*(1+'Int Rate'!AM9)+Premiums!AM9-Claims!AM9</f>
        <v>1984135874.7720723</v>
      </c>
      <c r="AN9" s="7">
        <f>AM9*(1+'Int Rate'!AN9)+Premiums!AN9-Claims!AN9</f>
        <v>2130943182.8948407</v>
      </c>
      <c r="AO9" s="7">
        <f>AN9*(1+'Int Rate'!AO9)+Premiums!AO9-Claims!AO9</f>
        <v>1998202605.6691027</v>
      </c>
      <c r="AP9" s="7">
        <f>AO9*(1+'Int Rate'!AP9)+Premiums!AP9-Claims!AP9</f>
        <v>2136725859.7977962</v>
      </c>
      <c r="AQ9" s="7">
        <f>AP9*(1+'Int Rate'!AQ9)+Premiums!AQ9-Claims!AQ9</f>
        <v>2087435975.8676548</v>
      </c>
      <c r="AR9" s="7">
        <f>AQ9*(1+'Int Rate'!AR9)+Premiums!AR9-Claims!AR9</f>
        <v>2475800190.3087502</v>
      </c>
      <c r="AS9" s="7">
        <f>AR9*(1+'Int Rate'!AS9)+Premiums!AS9-Claims!AS9</f>
        <v>2506632660.5670133</v>
      </c>
      <c r="AT9" s="7">
        <f>AS9*(1+'Int Rate'!AT9)+Premiums!AT9-Claims!AT9</f>
        <v>2417177518.2888837</v>
      </c>
      <c r="AU9" s="7">
        <f>AT9*(1+'Int Rate'!AU9)+Premiums!AU9-Claims!AU9</f>
        <v>2118753024.9462385</v>
      </c>
      <c r="AV9" s="7">
        <f>AU9*(1+'Int Rate'!AV9)+Premiums!AV9-Claims!AV9</f>
        <v>1900042211.0617294</v>
      </c>
      <c r="AW9" s="7">
        <f>AV9*(1+'Int Rate'!AW9)+Premiums!AW9-Claims!AW9</f>
        <v>1874453665.0487914</v>
      </c>
      <c r="AX9" s="7">
        <f>AW9*(1+'Int Rate'!AX9)+Premiums!AX9-Claims!AX9</f>
        <v>1883003469.3802335</v>
      </c>
      <c r="AY9" s="7">
        <f>AX9*(1+'Int Rate'!AY9)+Premiums!AY9-Claims!AY9</f>
        <v>2120698093.7906513</v>
      </c>
      <c r="AZ9" s="7">
        <f>AY9*(1+'Int Rate'!AZ9)+Premiums!AZ9-Claims!AZ9</f>
        <v>2109499705.9087133</v>
      </c>
      <c r="BA9" s="7">
        <f>AZ9*(1+'Int Rate'!BA9)+Premiums!BA9-Claims!BA9</f>
        <v>1912839293.8512745</v>
      </c>
      <c r="BB9" s="7">
        <f>BA9*(1+'Int Rate'!BB9)+Premiums!BB9-Claims!BB9</f>
        <v>2034730557.8525305</v>
      </c>
      <c r="BC9" s="7">
        <f>BB9*(1+'Int Rate'!BC9)+Premiums!BC9-Claims!BC9</f>
        <v>1870648896.3069141</v>
      </c>
      <c r="BD9" s="7">
        <f>BC9*(1+'Int Rate'!BD9)+Premiums!BD9-Claims!BD9</f>
        <v>1952430872.0512397</v>
      </c>
      <c r="BE9" s="7">
        <f>BD9*(1+'Int Rate'!BE9)+Premiums!BE9-Claims!BE9</f>
        <v>1934712560.4172492</v>
      </c>
      <c r="BF9" s="7">
        <f>BE9*(1+'Int Rate'!BF9)+Premiums!BF9-Claims!BF9</f>
        <v>1733631828.3053546</v>
      </c>
      <c r="BG9" s="7">
        <f>BF9*(1+'Int Rate'!BG9)+Premiums!BG9-Claims!BG9</f>
        <v>1742617793.4397459</v>
      </c>
      <c r="BH9" s="7">
        <f>BG9*(1+'Int Rate'!BH9)+Premiums!BH9-Claims!BH9</f>
        <v>1771802163.072969</v>
      </c>
      <c r="BI9" s="7">
        <f>BH9*(1+'Int Rate'!BI9)+Premiums!BI9-Claims!BI9</f>
        <v>1843266317.9249866</v>
      </c>
      <c r="BJ9" s="7">
        <f>BI9*(1+'Int Rate'!BJ9)+Premiums!BJ9-Claims!BJ9</f>
        <v>1934727965.8970969</v>
      </c>
      <c r="BK9" s="7">
        <f>BJ9*(1+'Int Rate'!BK9)+Premiums!BK9-Claims!BK9</f>
        <v>1873005277.8865097</v>
      </c>
      <c r="BL9" s="7">
        <f>BK9*(1+'Int Rate'!BL9)+Premiums!BL9-Claims!BL9</f>
        <v>2142995879.0584764</v>
      </c>
      <c r="BM9" s="7">
        <f>BL9*(1+'Int Rate'!BM9)+Premiums!BM9-Claims!BM9</f>
        <v>2286517723.9259009</v>
      </c>
      <c r="BN9" s="7">
        <f>BM9*(1+'Int Rate'!BN9)+Premiums!BN9-Claims!BN9</f>
        <v>2384140369.0164714</v>
      </c>
      <c r="BO9" s="7">
        <f>BN9*(1+'Int Rate'!BO9)+Premiums!BO9-Claims!BO9</f>
        <v>2505005748.0448003</v>
      </c>
      <c r="BP9" s="7">
        <f>BO9*(1+'Int Rate'!BP9)+Premiums!BP9-Claims!BP9</f>
        <v>2681512417.3690777</v>
      </c>
      <c r="BQ9" s="7">
        <f>BP9*(1+'Int Rate'!BQ9)+Premiums!BQ9-Claims!BQ9</f>
        <v>3058196991.3644958</v>
      </c>
      <c r="BR9" s="7">
        <f>BQ9*(1+'Int Rate'!BR9)+Premiums!BR9-Claims!BR9</f>
        <v>3654158778.5238295</v>
      </c>
      <c r="BS9" s="7">
        <f>BR9*(1+'Int Rate'!BS9)+Premiums!BS9-Claims!BS9</f>
        <v>3550766354.5459857</v>
      </c>
      <c r="BT9" s="7">
        <f>BS9*(1+'Int Rate'!BT9)+Premiums!BT9-Claims!BT9</f>
        <v>4218911975.5081215</v>
      </c>
    </row>
    <row r="10" spans="1:72" x14ac:dyDescent="0.25">
      <c r="A10" s="1">
        <v>9</v>
      </c>
      <c r="B10" s="7">
        <f>Premiums!B10</f>
        <v>22659800</v>
      </c>
      <c r="C10" s="7">
        <f>MIN(B10*(1+'Int Rate'!C10)+Premiums!C10-Claims!C10,'Inputs &amp; Outputs'!$H$2*MAX(0,'Expected Reserves'!C10))</f>
        <v>45239117.665240079</v>
      </c>
      <c r="D10" s="7">
        <f>MIN(C10*(1+'Int Rate'!D10)+Premiums!D10-Claims!D10,'Inputs &amp; Outputs'!$H$2*MAX(0,'Expected Reserves'!D10))</f>
        <v>62661090.837136418</v>
      </c>
      <c r="E10" s="7">
        <f>MIN(D10*(1+'Int Rate'!E10)+Premiums!E10-Claims!E10,'Inputs &amp; Outputs'!$H$2*MAX(0,'Expected Reserves'!E10))</f>
        <v>80860757.546475559</v>
      </c>
      <c r="F10" s="7">
        <f>MIN(E10*(1+'Int Rate'!F10)+Premiums!F10-Claims!F10,'Inputs &amp; Outputs'!$H$2*MAX(0,'Expected Reserves'!F10))</f>
        <v>103565385.55458872</v>
      </c>
      <c r="G10" s="7">
        <f>MIN(F10*(1+'Int Rate'!G10)+Premiums!G10-Claims!G10,'Inputs &amp; Outputs'!$H$2*MAX(0,'Expected Reserves'!G10))</f>
        <v>123373029.71018961</v>
      </c>
      <c r="H10" s="7">
        <f>MIN(G10*(1+'Int Rate'!H10)+Premiums!H10-Claims!H10,'Inputs &amp; Outputs'!$H$2*MAX(0,'Expected Reserves'!H10))</f>
        <v>153826269.23310918</v>
      </c>
      <c r="I10" s="7">
        <f>MIN(H10*(1+'Int Rate'!I10)+Premiums!I10-Claims!I10,'Inputs &amp; Outputs'!$H$2*MAX(0,'Expected Reserves'!I10))</f>
        <v>167764739.7252554</v>
      </c>
      <c r="J10" s="7">
        <f>MIN(I10*(1+'Int Rate'!J10)+Premiums!J10-Claims!J10,'Inputs &amp; Outputs'!$H$2*MAX(0,'Expected Reserves'!J10))</f>
        <v>194135925.38234428</v>
      </c>
      <c r="K10" s="7">
        <f>MIN(J10*(1+'Int Rate'!K10)+Premiums!K10-Claims!K10,'Inputs &amp; Outputs'!$H$2*MAX(0,'Expected Reserves'!K10))</f>
        <v>210356596.14041084</v>
      </c>
      <c r="L10" s="7">
        <f>MIN(K10*(1+'Int Rate'!L10)+Premiums!L10-Claims!L10,'Inputs &amp; Outputs'!$H$2*MAX(0,'Expected Reserves'!L10))</f>
        <v>224700129.51850215</v>
      </c>
      <c r="M10" s="7">
        <f>MIN(L10*(1+'Int Rate'!M10)+Premiums!M10-Claims!M10,'Inputs &amp; Outputs'!$H$2*MAX(0,'Expected Reserves'!M10))</f>
        <v>237498081.60166469</v>
      </c>
      <c r="N10" s="7">
        <f>MIN(M10*(1+'Int Rate'!N10)+Premiums!N10-Claims!N10,'Inputs &amp; Outputs'!$H$2*MAX(0,'Expected Reserves'!N10))</f>
        <v>249045311.95290563</v>
      </c>
      <c r="O10" s="7">
        <f>MIN(N10*(1+'Int Rate'!O10)+Premiums!O10-Claims!O10,'Inputs &amp; Outputs'!$H$2*MAX(0,'Expected Reserves'!O10))</f>
        <v>253787490.23006278</v>
      </c>
      <c r="P10" s="7">
        <f>MIN(O10*(1+'Int Rate'!P10)+Premiums!P10-Claims!P10,'Inputs &amp; Outputs'!$H$2*MAX(0,'Expected Reserves'!P10))</f>
        <v>283524258.78718579</v>
      </c>
      <c r="Q10" s="7">
        <f>MIN(P10*(1+'Int Rate'!Q10)+Premiums!Q10-Claims!Q10,'Inputs &amp; Outputs'!$H$2*MAX(0,'Expected Reserves'!Q10))</f>
        <v>310434682.48957843</v>
      </c>
      <c r="R10" s="7">
        <f>MIN(Q10*(1+'Int Rate'!R10)+Premiums!R10-Claims!R10,'Inputs &amp; Outputs'!$H$2*MAX(0,'Expected Reserves'!R10))</f>
        <v>297504796.81672823</v>
      </c>
      <c r="S10" s="7">
        <f>MIN(R10*(1+'Int Rate'!S10)+Premiums!S10-Claims!S10,'Inputs &amp; Outputs'!$H$2*MAX(0,'Expected Reserves'!S10))</f>
        <v>348329197.12004066</v>
      </c>
      <c r="T10" s="7">
        <f>MIN(S10*(1+'Int Rate'!T10)+Premiums!T10-Claims!T10,'Inputs &amp; Outputs'!$H$2*MAX(0,'Expected Reserves'!T10))</f>
        <v>374547784.36293852</v>
      </c>
      <c r="U10" s="7">
        <f>MIN(T10*(1+'Int Rate'!U10)+Premiums!U10-Claims!U10,'Inputs &amp; Outputs'!$H$2*MAX(0,'Expected Reserves'!U10))</f>
        <v>417748092.01071066</v>
      </c>
      <c r="V10" s="7">
        <f>MIN(U10*(1+'Int Rate'!V10)+Premiums!V10-Claims!V10,'Inputs &amp; Outputs'!$H$2*MAX(0,'Expected Reserves'!V10))</f>
        <v>447523556.29643929</v>
      </c>
      <c r="W10" s="7">
        <f>MIN(V10*(1+'Int Rate'!W10)+Premiums!W10-Claims!W10,'Inputs &amp; Outputs'!$H$2*MAX(0,'Expected Reserves'!W10))</f>
        <v>499077712.11263621</v>
      </c>
      <c r="X10" s="7">
        <f>MIN(W10*(1+'Int Rate'!X10)+Premiums!X10-Claims!X10,'Inputs &amp; Outputs'!$H$2*MAX(0,'Expected Reserves'!X10))</f>
        <v>518786281.13502187</v>
      </c>
      <c r="Y10" s="7">
        <f>MIN(X10*(1+'Int Rate'!Y10)+Premiums!Y10-Claims!Y10,'Inputs &amp; Outputs'!$H$2*MAX(0,'Expected Reserves'!Y10))</f>
        <v>572839117.73434496</v>
      </c>
      <c r="Z10" s="7">
        <f>MIN(Y10*(1+'Int Rate'!Z10)+Premiums!Z10-Claims!Z10,'Inputs &amp; Outputs'!$H$2*MAX(0,'Expected Reserves'!Z10))</f>
        <v>594527730.49648154</v>
      </c>
      <c r="AA10" s="7">
        <f>MIN(Z10*(1+'Int Rate'!AA10)+Premiums!AA10-Claims!AA10,'Inputs &amp; Outputs'!$H$2*MAX(0,'Expected Reserves'!AA10))</f>
        <v>579922122.73261321</v>
      </c>
      <c r="AB10" s="7">
        <f>MIN(AA10*(1+'Int Rate'!AB10)+Premiums!AB10-Claims!AB10,'Inputs &amp; Outputs'!$H$2*MAX(0,'Expected Reserves'!AB10))</f>
        <v>630570973.00785196</v>
      </c>
      <c r="AC10" s="7">
        <f>MIN(AB10*(1+'Int Rate'!AC10)+Premiums!AC10-Claims!AC10,'Inputs &amp; Outputs'!$H$2*MAX(0,'Expected Reserves'!AC10))</f>
        <v>668078741.72108245</v>
      </c>
      <c r="AD10" s="7">
        <f>MIN(AC10*(1+'Int Rate'!AD10)+Premiums!AD10-Claims!AD10,'Inputs &amp; Outputs'!$H$2*MAX(0,'Expected Reserves'!AD10))</f>
        <v>723419523.08884823</v>
      </c>
      <c r="AE10" s="7">
        <f>MIN(AD10*(1+'Int Rate'!AE10)+Premiums!AE10-Claims!AE10,'Inputs &amp; Outputs'!$H$2*MAX(0,'Expected Reserves'!AE10))</f>
        <v>792304035.83848703</v>
      </c>
      <c r="AF10" s="7">
        <f>MIN(AE10*(1+'Int Rate'!AF10)+Premiums!AF10-Claims!AF10,'Inputs &amp; Outputs'!$H$2*MAX(0,'Expected Reserves'!AF10))</f>
        <v>746064173.9220233</v>
      </c>
      <c r="AG10" s="7">
        <f>AF10*(1+'Int Rate'!AG10)+Premiums!AG10-Claims!AG10</f>
        <v>723965521.38189125</v>
      </c>
      <c r="AH10" s="7">
        <f>AG10*(1+'Int Rate'!AH10)+Premiums!AH10-Claims!AH10</f>
        <v>714836377.38266051</v>
      </c>
      <c r="AI10" s="7">
        <f>AH10*(1+'Int Rate'!AI10)+Premiums!AI10-Claims!AI10</f>
        <v>743409091.86098456</v>
      </c>
      <c r="AJ10" s="7">
        <f>AI10*(1+'Int Rate'!AJ10)+Premiums!AJ10-Claims!AJ10</f>
        <v>802817933.64942384</v>
      </c>
      <c r="AK10" s="7">
        <f>AJ10*(1+'Int Rate'!AK10)+Premiums!AK10-Claims!AK10</f>
        <v>810678448.2230221</v>
      </c>
      <c r="AL10" s="7">
        <f>AK10*(1+'Int Rate'!AL10)+Premiums!AL10-Claims!AL10</f>
        <v>769790769.87444985</v>
      </c>
      <c r="AM10" s="7">
        <f>AL10*(1+'Int Rate'!AM10)+Premiums!AM10-Claims!AM10</f>
        <v>781528812.14448118</v>
      </c>
      <c r="AN10" s="7">
        <f>AM10*(1+'Int Rate'!AN10)+Premiums!AN10-Claims!AN10</f>
        <v>718615916.70269275</v>
      </c>
      <c r="AO10" s="7">
        <f>AN10*(1+'Int Rate'!AO10)+Premiums!AO10-Claims!AO10</f>
        <v>660216791.1575011</v>
      </c>
      <c r="AP10" s="7">
        <f>AO10*(1+'Int Rate'!AP10)+Premiums!AP10-Claims!AP10</f>
        <v>536663169.98227322</v>
      </c>
      <c r="AQ10" s="7">
        <f>AP10*(1+'Int Rate'!AQ10)+Premiums!AQ10-Claims!AQ10</f>
        <v>536021027.71284187</v>
      </c>
      <c r="AR10" s="7">
        <f>AQ10*(1+'Int Rate'!AR10)+Premiums!AR10-Claims!AR10</f>
        <v>484469503.25381613</v>
      </c>
      <c r="AS10" s="7">
        <f>AR10*(1+'Int Rate'!AS10)+Premiums!AS10-Claims!AS10</f>
        <v>384578231.35803443</v>
      </c>
      <c r="AT10" s="7">
        <f>AS10*(1+'Int Rate'!AT10)+Premiums!AT10-Claims!AT10</f>
        <v>306918996.24661118</v>
      </c>
      <c r="AU10" s="7">
        <f>AT10*(1+'Int Rate'!AU10)+Premiums!AU10-Claims!AU10</f>
        <v>213509276.47913378</v>
      </c>
      <c r="AV10" s="7">
        <f>AU10*(1+'Int Rate'!AV10)+Premiums!AV10-Claims!AV10</f>
        <v>83403258.711696804</v>
      </c>
      <c r="AW10" s="7">
        <f>AV10*(1+'Int Rate'!AW10)+Premiums!AW10-Claims!AW10</f>
        <v>-72148994.664170474</v>
      </c>
      <c r="AX10" s="7">
        <f>AW10*(1+'Int Rate'!AX10)+Premiums!AX10-Claims!AX10</f>
        <v>-240143780.98734</v>
      </c>
      <c r="AY10" s="7">
        <f>AX10*(1+'Int Rate'!AY10)+Premiums!AY10-Claims!AY10</f>
        <v>-444832680.5392915</v>
      </c>
      <c r="AZ10" s="7">
        <f>AY10*(1+'Int Rate'!AZ10)+Premiums!AZ10-Claims!AZ10</f>
        <v>-661549029.99652934</v>
      </c>
      <c r="BA10" s="7">
        <f>AZ10*(1+'Int Rate'!BA10)+Premiums!BA10-Claims!BA10</f>
        <v>-893681591.73668098</v>
      </c>
      <c r="BB10" s="7">
        <f>BA10*(1+'Int Rate'!BB10)+Premiums!BB10-Claims!BB10</f>
        <v>-1123386284.0736713</v>
      </c>
      <c r="BC10" s="7">
        <f>BB10*(1+'Int Rate'!BC10)+Premiums!BC10-Claims!BC10</f>
        <v>-1512131300.7416031</v>
      </c>
      <c r="BD10" s="7">
        <f>BC10*(1+'Int Rate'!BD10)+Premiums!BD10-Claims!BD10</f>
        <v>-1768172079.2431777</v>
      </c>
      <c r="BE10" s="7">
        <f>BD10*(1+'Int Rate'!BE10)+Premiums!BE10-Claims!BE10</f>
        <v>-1819365263.6265278</v>
      </c>
      <c r="BF10" s="7">
        <f>BE10*(1+'Int Rate'!BF10)+Premiums!BF10-Claims!BF10</f>
        <v>-2077288847.4539983</v>
      </c>
      <c r="BG10" s="7">
        <f>BF10*(1+'Int Rate'!BG10)+Premiums!BG10-Claims!BG10</f>
        <v>-2297324742.969254</v>
      </c>
      <c r="BH10" s="7">
        <f>BG10*(1+'Int Rate'!BH10)+Premiums!BH10-Claims!BH10</f>
        <v>-2385508393.5757794</v>
      </c>
      <c r="BI10" s="7">
        <f>BH10*(1+'Int Rate'!BI10)+Premiums!BI10-Claims!BI10</f>
        <v>-2746495839.8092608</v>
      </c>
      <c r="BJ10" s="7">
        <f>BI10*(1+'Int Rate'!BJ10)+Premiums!BJ10-Claims!BJ10</f>
        <v>-2767433205.3065691</v>
      </c>
      <c r="BK10" s="7">
        <f>BJ10*(1+'Int Rate'!BK10)+Premiums!BK10-Claims!BK10</f>
        <v>-2582536945.3220911</v>
      </c>
      <c r="BL10" s="7">
        <f>BK10*(1+'Int Rate'!BL10)+Premiums!BL10-Claims!BL10</f>
        <v>-2785291344.3179593</v>
      </c>
      <c r="BM10" s="7">
        <f>BL10*(1+'Int Rate'!BM10)+Premiums!BM10-Claims!BM10</f>
        <v>-2948807701.8991551</v>
      </c>
      <c r="BN10" s="7">
        <f>BM10*(1+'Int Rate'!BN10)+Premiums!BN10-Claims!BN10</f>
        <v>-3045705099.07971</v>
      </c>
      <c r="BO10" s="7">
        <f>BN10*(1+'Int Rate'!BO10)+Premiums!BO10-Claims!BO10</f>
        <v>-3682999612.3891921</v>
      </c>
      <c r="BP10" s="7">
        <f>BO10*(1+'Int Rate'!BP10)+Premiums!BP10-Claims!BP10</f>
        <v>-4220245952.661438</v>
      </c>
      <c r="BQ10" s="7">
        <f>BP10*(1+'Int Rate'!BQ10)+Premiums!BQ10-Claims!BQ10</f>
        <v>-3947724975.2716732</v>
      </c>
      <c r="BR10" s="7">
        <f>BQ10*(1+'Int Rate'!BR10)+Premiums!BR10-Claims!BR10</f>
        <v>-3154960280.5851855</v>
      </c>
      <c r="BS10" s="7">
        <f>BR10*(1+'Int Rate'!BS10)+Premiums!BS10-Claims!BS10</f>
        <v>-3325925859.4355555</v>
      </c>
      <c r="BT10" s="7">
        <f>BS10*(1+'Int Rate'!BT10)+Premiums!BT10-Claims!BT10</f>
        <v>-3377074393.6236496</v>
      </c>
    </row>
    <row r="11" spans="1:72" x14ac:dyDescent="0.25">
      <c r="A11" s="1">
        <v>10</v>
      </c>
      <c r="B11" s="7">
        <f>Premiums!B11</f>
        <v>22659800</v>
      </c>
      <c r="C11" s="7">
        <f>MIN(B11*(1+'Int Rate'!C11)+Premiums!C11-Claims!C11,'Inputs &amp; Outputs'!$H$2*MAX(0,'Expected Reserves'!C11))</f>
        <v>42911819.537458852</v>
      </c>
      <c r="D11" s="7">
        <f>MIN(C11*(1+'Int Rate'!D11)+Premiums!D11-Claims!D11,'Inputs &amp; Outputs'!$H$2*MAX(0,'Expected Reserves'!D11))</f>
        <v>66520048.486592025</v>
      </c>
      <c r="E11" s="7">
        <f>MIN(D11*(1+'Int Rate'!E11)+Premiums!E11-Claims!E11,'Inputs &amp; Outputs'!$H$2*MAX(0,'Expected Reserves'!E11))</f>
        <v>94637103.120001018</v>
      </c>
      <c r="F11" s="7">
        <f>MIN(E11*(1+'Int Rate'!F11)+Premiums!F11-Claims!F11,'Inputs &amp; Outputs'!$H$2*MAX(0,'Expected Reserves'!F11))</f>
        <v>128639054.76900777</v>
      </c>
      <c r="G11" s="7">
        <f>MIN(F11*(1+'Int Rate'!G11)+Premiums!G11-Claims!G11,'Inputs &amp; Outputs'!$H$2*MAX(0,'Expected Reserves'!G11))</f>
        <v>155748322.48811862</v>
      </c>
      <c r="H11" s="7">
        <f>MIN(G11*(1+'Int Rate'!H11)+Premiums!H11-Claims!H11,'Inputs &amp; Outputs'!$H$2*MAX(0,'Expected Reserves'!H11))</f>
        <v>188865472.11894745</v>
      </c>
      <c r="I11" s="7">
        <f>MIN(H11*(1+'Int Rate'!I11)+Premiums!I11-Claims!I11,'Inputs &amp; Outputs'!$H$2*MAX(0,'Expected Reserves'!I11))</f>
        <v>208351604.83292484</v>
      </c>
      <c r="J11" s="7">
        <f>MIN(I11*(1+'Int Rate'!J11)+Premiums!J11-Claims!J11,'Inputs &amp; Outputs'!$H$2*MAX(0,'Expected Reserves'!J11))</f>
        <v>231958134.37731495</v>
      </c>
      <c r="K11" s="7">
        <f>MIN(J11*(1+'Int Rate'!K11)+Premiums!K11-Claims!K11,'Inputs &amp; Outputs'!$H$2*MAX(0,'Expected Reserves'!K11))</f>
        <v>269745029.27741778</v>
      </c>
      <c r="L11" s="7">
        <f>MIN(K11*(1+'Int Rate'!L11)+Premiums!L11-Claims!L11,'Inputs &amp; Outputs'!$H$2*MAX(0,'Expected Reserves'!L11))</f>
        <v>317460692.54536861</v>
      </c>
      <c r="M11" s="7">
        <f>MIN(L11*(1+'Int Rate'!M11)+Premiums!M11-Claims!M11,'Inputs &amp; Outputs'!$H$2*MAX(0,'Expected Reserves'!M11))</f>
        <v>315502930.0107168</v>
      </c>
      <c r="N11" s="7">
        <f>MIN(M11*(1+'Int Rate'!N11)+Premiums!N11-Claims!N11,'Inputs &amp; Outputs'!$H$2*MAX(0,'Expected Reserves'!N11))</f>
        <v>311937104.68050027</v>
      </c>
      <c r="O11" s="7">
        <f>MIN(N11*(1+'Int Rate'!O11)+Premiums!O11-Claims!O11,'Inputs &amp; Outputs'!$H$2*MAX(0,'Expected Reserves'!O11))</f>
        <v>400666035.6593039</v>
      </c>
      <c r="P11" s="7">
        <f>MIN(O11*(1+'Int Rate'!P11)+Premiums!P11-Claims!P11,'Inputs &amp; Outputs'!$H$2*MAX(0,'Expected Reserves'!P11))</f>
        <v>485183411.90159762</v>
      </c>
      <c r="Q11" s="7">
        <f>MIN(P11*(1+'Int Rate'!Q11)+Premiums!Q11-Claims!Q11,'Inputs &amp; Outputs'!$H$2*MAX(0,'Expected Reserves'!Q11))</f>
        <v>519458650.85945213</v>
      </c>
      <c r="R11" s="7">
        <f>MIN(Q11*(1+'Int Rate'!R11)+Premiums!R11-Claims!R11,'Inputs &amp; Outputs'!$H$2*MAX(0,'Expected Reserves'!R11))</f>
        <v>504417367.05807436</v>
      </c>
      <c r="S11" s="7">
        <f>MIN(R11*(1+'Int Rate'!S11)+Premiums!S11-Claims!S11,'Inputs &amp; Outputs'!$H$2*MAX(0,'Expected Reserves'!S11))</f>
        <v>563829519.83377087</v>
      </c>
      <c r="T11" s="7">
        <f>MIN(S11*(1+'Int Rate'!T11)+Premiums!T11-Claims!T11,'Inputs &amp; Outputs'!$H$2*MAX(0,'Expected Reserves'!T11))</f>
        <v>611797798.90627301</v>
      </c>
      <c r="U11" s="7">
        <f>MIN(T11*(1+'Int Rate'!U11)+Premiums!U11-Claims!U11,'Inputs &amp; Outputs'!$H$2*MAX(0,'Expected Reserves'!U11))</f>
        <v>701716222.24937224</v>
      </c>
      <c r="V11" s="7">
        <f>MIN(U11*(1+'Int Rate'!V11)+Premiums!V11-Claims!V11,'Inputs &amp; Outputs'!$H$2*MAX(0,'Expected Reserves'!V11))</f>
        <v>783556116.83787429</v>
      </c>
      <c r="W11" s="7">
        <f>MIN(V11*(1+'Int Rate'!W11)+Premiums!W11-Claims!W11,'Inputs &amp; Outputs'!$H$2*MAX(0,'Expected Reserves'!W11))</f>
        <v>834254535.96461689</v>
      </c>
      <c r="X11" s="7">
        <f>MIN(W11*(1+'Int Rate'!X11)+Premiums!X11-Claims!X11,'Inputs &amp; Outputs'!$H$2*MAX(0,'Expected Reserves'!X11))</f>
        <v>897033927.31926596</v>
      </c>
      <c r="Y11" s="7">
        <f>MIN(X11*(1+'Int Rate'!Y11)+Premiums!Y11-Claims!Y11,'Inputs &amp; Outputs'!$H$2*MAX(0,'Expected Reserves'!Y11))</f>
        <v>987108629.29470336</v>
      </c>
      <c r="Z11" s="7">
        <f>MIN(Y11*(1+'Int Rate'!Z11)+Premiums!Z11-Claims!Z11,'Inputs &amp; Outputs'!$H$2*MAX(0,'Expected Reserves'!Z11))</f>
        <v>1095217911.9316001</v>
      </c>
      <c r="AA11" s="7">
        <f>MIN(Z11*(1+'Int Rate'!AA11)+Premiums!AA11-Claims!AA11,'Inputs &amp; Outputs'!$H$2*MAX(0,'Expected Reserves'!AA11))</f>
        <v>1124101789.5845451</v>
      </c>
      <c r="AB11" s="7">
        <f>MIN(AA11*(1+'Int Rate'!AB11)+Premiums!AB11-Claims!AB11,'Inputs &amp; Outputs'!$H$2*MAX(0,'Expected Reserves'!AB11))</f>
        <v>1212107460.2018495</v>
      </c>
      <c r="AC11" s="7">
        <f>MIN(AB11*(1+'Int Rate'!AC11)+Premiums!AC11-Claims!AC11,'Inputs &amp; Outputs'!$H$2*MAX(0,'Expected Reserves'!AC11))</f>
        <v>1152383740.5573142</v>
      </c>
      <c r="AD11" s="7">
        <f>MIN(AC11*(1+'Int Rate'!AD11)+Premiums!AD11-Claims!AD11,'Inputs &amp; Outputs'!$H$2*MAX(0,'Expected Reserves'!AD11))</f>
        <v>1193500124.3640103</v>
      </c>
      <c r="AE11" s="7">
        <f>MIN(AD11*(1+'Int Rate'!AE11)+Premiums!AE11-Claims!AE11,'Inputs &amp; Outputs'!$H$2*MAX(0,'Expected Reserves'!AE11))</f>
        <v>1414384703.3820848</v>
      </c>
      <c r="AF11" s="7">
        <f>MIN(AE11*(1+'Int Rate'!AF11)+Premiums!AF11-Claims!AF11,'Inputs &amp; Outputs'!$H$2*MAX(0,'Expected Reserves'!AF11))</f>
        <v>1396948207.5404425</v>
      </c>
      <c r="AG11" s="7">
        <f>AF11*(1+'Int Rate'!AG11)+Premiums!AG11-Claims!AG11</f>
        <v>1507188150.062037</v>
      </c>
      <c r="AH11" s="7">
        <f>AG11*(1+'Int Rate'!AH11)+Premiums!AH11-Claims!AH11</f>
        <v>1740656773.0094192</v>
      </c>
      <c r="AI11" s="7">
        <f>AH11*(1+'Int Rate'!AI11)+Premiums!AI11-Claims!AI11</f>
        <v>1905009259.2203546</v>
      </c>
      <c r="AJ11" s="7">
        <f>AI11*(1+'Int Rate'!AJ11)+Premiums!AJ11-Claims!AJ11</f>
        <v>2041992304.033113</v>
      </c>
      <c r="AK11" s="7">
        <f>AJ11*(1+'Int Rate'!AK11)+Premiums!AK11-Claims!AK11</f>
        <v>2114330387.1075706</v>
      </c>
      <c r="AL11" s="7">
        <f>AK11*(1+'Int Rate'!AL11)+Premiums!AL11-Claims!AL11</f>
        <v>2170645647.3549495</v>
      </c>
      <c r="AM11" s="7">
        <f>AL11*(1+'Int Rate'!AM11)+Premiums!AM11-Claims!AM11</f>
        <v>2110963556.8541832</v>
      </c>
      <c r="AN11" s="7">
        <f>AM11*(1+'Int Rate'!AN11)+Premiums!AN11-Claims!AN11</f>
        <v>2271418733.4535503</v>
      </c>
      <c r="AO11" s="7">
        <f>AN11*(1+'Int Rate'!AO11)+Premiums!AO11-Claims!AO11</f>
        <v>2385463523.613729</v>
      </c>
      <c r="AP11" s="7">
        <f>AO11*(1+'Int Rate'!AP11)+Premiums!AP11-Claims!AP11</f>
        <v>2386832226.9940171</v>
      </c>
      <c r="AQ11" s="7">
        <f>AP11*(1+'Int Rate'!AQ11)+Premiums!AQ11-Claims!AQ11</f>
        <v>2364500881.0367107</v>
      </c>
      <c r="AR11" s="7">
        <f>AQ11*(1+'Int Rate'!AR11)+Premiums!AR11-Claims!AR11</f>
        <v>2382447446.052269</v>
      </c>
      <c r="AS11" s="7">
        <f>AR11*(1+'Int Rate'!AS11)+Premiums!AS11-Claims!AS11</f>
        <v>2455601787.4778647</v>
      </c>
      <c r="AT11" s="7">
        <f>AS11*(1+'Int Rate'!AT11)+Premiums!AT11-Claims!AT11</f>
        <v>2659699595.1452031</v>
      </c>
      <c r="AU11" s="7">
        <f>AT11*(1+'Int Rate'!AU11)+Premiums!AU11-Claims!AU11</f>
        <v>2581169424.7270765</v>
      </c>
      <c r="AV11" s="7">
        <f>AU11*(1+'Int Rate'!AV11)+Premiums!AV11-Claims!AV11</f>
        <v>2078485034.6588202</v>
      </c>
      <c r="AW11" s="7">
        <f>AV11*(1+'Int Rate'!AW11)+Premiums!AW11-Claims!AW11</f>
        <v>2109925246.1692576</v>
      </c>
      <c r="AX11" s="7">
        <f>AW11*(1+'Int Rate'!AX11)+Premiums!AX11-Claims!AX11</f>
        <v>2114105121.2691689</v>
      </c>
      <c r="AY11" s="7">
        <f>AX11*(1+'Int Rate'!AY11)+Premiums!AY11-Claims!AY11</f>
        <v>2264657898.1302919</v>
      </c>
      <c r="AZ11" s="7">
        <f>AY11*(1+'Int Rate'!AZ11)+Premiums!AZ11-Claims!AZ11</f>
        <v>1923898040.8885384</v>
      </c>
      <c r="BA11" s="7">
        <f>AZ11*(1+'Int Rate'!BA11)+Premiums!BA11-Claims!BA11</f>
        <v>2072655004.6940565</v>
      </c>
      <c r="BB11" s="7">
        <f>BA11*(1+'Int Rate'!BB11)+Premiums!BB11-Claims!BB11</f>
        <v>2091660476.3405199</v>
      </c>
      <c r="BC11" s="7">
        <f>BB11*(1+'Int Rate'!BC11)+Premiums!BC11-Claims!BC11</f>
        <v>2337873250.3874564</v>
      </c>
      <c r="BD11" s="7">
        <f>BC11*(1+'Int Rate'!BD11)+Premiums!BD11-Claims!BD11</f>
        <v>2359923734.0673242</v>
      </c>
      <c r="BE11" s="7">
        <f>BD11*(1+'Int Rate'!BE11)+Premiums!BE11-Claims!BE11</f>
        <v>2531652814.9409256</v>
      </c>
      <c r="BF11" s="7">
        <f>BE11*(1+'Int Rate'!BF11)+Premiums!BF11-Claims!BF11</f>
        <v>2493812211.6140094</v>
      </c>
      <c r="BG11" s="7">
        <f>BF11*(1+'Int Rate'!BG11)+Premiums!BG11-Claims!BG11</f>
        <v>2473837574.7628508</v>
      </c>
      <c r="BH11" s="7">
        <f>BG11*(1+'Int Rate'!BH11)+Premiums!BH11-Claims!BH11</f>
        <v>2751519154.6497927</v>
      </c>
      <c r="BI11" s="7">
        <f>BH11*(1+'Int Rate'!BI11)+Premiums!BI11-Claims!BI11</f>
        <v>3005544253.7812271</v>
      </c>
      <c r="BJ11" s="7">
        <f>BI11*(1+'Int Rate'!BJ11)+Premiums!BJ11-Claims!BJ11</f>
        <v>3084915145.7943401</v>
      </c>
      <c r="BK11" s="7">
        <f>BJ11*(1+'Int Rate'!BK11)+Premiums!BK11-Claims!BK11</f>
        <v>2942715997.4108148</v>
      </c>
      <c r="BL11" s="7">
        <f>BK11*(1+'Int Rate'!BL11)+Premiums!BL11-Claims!BL11</f>
        <v>3245270635.5267167</v>
      </c>
      <c r="BM11" s="7">
        <f>BL11*(1+'Int Rate'!BM11)+Premiums!BM11-Claims!BM11</f>
        <v>3699254560.8699374</v>
      </c>
      <c r="BN11" s="7">
        <f>BM11*(1+'Int Rate'!BN11)+Premiums!BN11-Claims!BN11</f>
        <v>4345941853.8792105</v>
      </c>
      <c r="BO11" s="7">
        <f>BN11*(1+'Int Rate'!BO11)+Premiums!BO11-Claims!BO11</f>
        <v>4922547956.9870462</v>
      </c>
      <c r="BP11" s="7">
        <f>BO11*(1+'Int Rate'!BP11)+Premiums!BP11-Claims!BP11</f>
        <v>5750129638.7115784</v>
      </c>
      <c r="BQ11" s="7">
        <f>BP11*(1+'Int Rate'!BQ11)+Premiums!BQ11-Claims!BQ11</f>
        <v>6065063576.9196548</v>
      </c>
      <c r="BR11" s="7">
        <f>BQ11*(1+'Int Rate'!BR11)+Premiums!BR11-Claims!BR11</f>
        <v>6800527610.9037752</v>
      </c>
      <c r="BS11" s="7">
        <f>BR11*(1+'Int Rate'!BS11)+Premiums!BS11-Claims!BS11</f>
        <v>6677257991.3258753</v>
      </c>
      <c r="BT11" s="7">
        <f>BS11*(1+'Int Rate'!BT11)+Premiums!BT11-Claims!BT11</f>
        <v>7350304463.1005077</v>
      </c>
    </row>
    <row r="12" spans="1:72" x14ac:dyDescent="0.25">
      <c r="A12" s="1">
        <v>11</v>
      </c>
      <c r="B12" s="7">
        <f>Premiums!B12</f>
        <v>22659800</v>
      </c>
      <c r="C12" s="7">
        <f>MIN(B12*(1+'Int Rate'!C12)+Premiums!C12-Claims!C12,'Inputs &amp; Outputs'!$H$2*MAX(0,'Expected Reserves'!C12))</f>
        <v>44794999.990542628</v>
      </c>
      <c r="D12" s="7">
        <f>MIN(C12*(1+'Int Rate'!D12)+Premiums!D12-Claims!D12,'Inputs &amp; Outputs'!$H$2*MAX(0,'Expected Reserves'!D12))</f>
        <v>68345410.121959805</v>
      </c>
      <c r="E12" s="7">
        <f>MIN(D12*(1+'Int Rate'!E12)+Premiums!E12-Claims!E12,'Inputs &amp; Outputs'!$H$2*MAX(0,'Expected Reserves'!E12))</f>
        <v>86034410.630583912</v>
      </c>
      <c r="F12" s="7">
        <f>MIN(E12*(1+'Int Rate'!F12)+Premiums!F12-Claims!F12,'Inputs &amp; Outputs'!$H$2*MAX(0,'Expected Reserves'!F12))</f>
        <v>106755707.24884495</v>
      </c>
      <c r="G12" s="7">
        <f>MIN(F12*(1+'Int Rate'!G12)+Premiums!G12-Claims!G12,'Inputs &amp; Outputs'!$H$2*MAX(0,'Expected Reserves'!G12))</f>
        <v>132000930.11205798</v>
      </c>
      <c r="H12" s="7">
        <f>MIN(G12*(1+'Int Rate'!H12)+Premiums!H12-Claims!H12,'Inputs &amp; Outputs'!$H$2*MAX(0,'Expected Reserves'!H12))</f>
        <v>158477786.38712195</v>
      </c>
      <c r="I12" s="7">
        <f>MIN(H12*(1+'Int Rate'!I12)+Premiums!I12-Claims!I12,'Inputs &amp; Outputs'!$H$2*MAX(0,'Expected Reserves'!I12))</f>
        <v>209722905.15253052</v>
      </c>
      <c r="J12" s="7">
        <f>MIN(I12*(1+'Int Rate'!J12)+Premiums!J12-Claims!J12,'Inputs &amp; Outputs'!$H$2*MAX(0,'Expected Reserves'!J12))</f>
        <v>251974596.43041754</v>
      </c>
      <c r="K12" s="7">
        <f>MIN(J12*(1+'Int Rate'!K12)+Premiums!K12-Claims!K12,'Inputs &amp; Outputs'!$H$2*MAX(0,'Expected Reserves'!K12))</f>
        <v>284725423.68506068</v>
      </c>
      <c r="L12" s="7">
        <f>MIN(K12*(1+'Int Rate'!L12)+Premiums!L12-Claims!L12,'Inputs &amp; Outputs'!$H$2*MAX(0,'Expected Reserves'!L12))</f>
        <v>274010720.11168838</v>
      </c>
      <c r="M12" s="7">
        <f>MIN(L12*(1+'Int Rate'!M12)+Premiums!M12-Claims!M12,'Inputs &amp; Outputs'!$H$2*MAX(0,'Expected Reserves'!M12))</f>
        <v>290364633.47650707</v>
      </c>
      <c r="N12" s="7">
        <f>MIN(M12*(1+'Int Rate'!N12)+Premiums!N12-Claims!N12,'Inputs &amp; Outputs'!$H$2*MAX(0,'Expected Reserves'!N12))</f>
        <v>352312759.92701584</v>
      </c>
      <c r="O12" s="7">
        <f>MIN(N12*(1+'Int Rate'!O12)+Premiums!O12-Claims!O12,'Inputs &amp; Outputs'!$H$2*MAX(0,'Expected Reserves'!O12))</f>
        <v>383328447.81420028</v>
      </c>
      <c r="P12" s="7">
        <f>MIN(O12*(1+'Int Rate'!P12)+Premiums!P12-Claims!P12,'Inputs &amp; Outputs'!$H$2*MAX(0,'Expected Reserves'!P12))</f>
        <v>425390550.31938398</v>
      </c>
      <c r="Q12" s="7">
        <f>MIN(P12*(1+'Int Rate'!Q12)+Premiums!Q12-Claims!Q12,'Inputs &amp; Outputs'!$H$2*MAX(0,'Expected Reserves'!Q12))</f>
        <v>469828236.523314</v>
      </c>
      <c r="R12" s="7">
        <f>MIN(Q12*(1+'Int Rate'!R12)+Premiums!R12-Claims!R12,'Inputs &amp; Outputs'!$H$2*MAX(0,'Expected Reserves'!R12))</f>
        <v>508917600.96962661</v>
      </c>
      <c r="S12" s="7">
        <f>MIN(R12*(1+'Int Rate'!S12)+Premiums!S12-Claims!S12,'Inputs &amp; Outputs'!$H$2*MAX(0,'Expected Reserves'!S12))</f>
        <v>597653498.73799968</v>
      </c>
      <c r="T12" s="7">
        <f>MIN(S12*(1+'Int Rate'!T12)+Premiums!T12-Claims!T12,'Inputs &amp; Outputs'!$H$2*MAX(0,'Expected Reserves'!T12))</f>
        <v>670846779.97031879</v>
      </c>
      <c r="U12" s="7">
        <f>MIN(T12*(1+'Int Rate'!U12)+Premiums!U12-Claims!U12,'Inputs &amp; Outputs'!$H$2*MAX(0,'Expected Reserves'!U12))</f>
        <v>786401487.16087723</v>
      </c>
      <c r="V12" s="7">
        <f>MIN(U12*(1+'Int Rate'!V12)+Premiums!V12-Claims!V12,'Inputs &amp; Outputs'!$H$2*MAX(0,'Expected Reserves'!V12))</f>
        <v>850261760.08864522</v>
      </c>
      <c r="W12" s="7">
        <f>MIN(V12*(1+'Int Rate'!W12)+Premiums!W12-Claims!W12,'Inputs &amp; Outputs'!$H$2*MAX(0,'Expected Reserves'!W12))</f>
        <v>862980241.05025542</v>
      </c>
      <c r="X12" s="7">
        <f>MIN(W12*(1+'Int Rate'!X12)+Premiums!X12-Claims!X12,'Inputs &amp; Outputs'!$H$2*MAX(0,'Expected Reserves'!X12))</f>
        <v>893945994.01483274</v>
      </c>
      <c r="Y12" s="7">
        <f>MIN(X12*(1+'Int Rate'!Y12)+Premiums!Y12-Claims!Y12,'Inputs &amp; Outputs'!$H$2*MAX(0,'Expected Reserves'!Y12))</f>
        <v>908047767.5718112</v>
      </c>
      <c r="Z12" s="7">
        <f>MIN(Y12*(1+'Int Rate'!Z12)+Premiums!Z12-Claims!Z12,'Inputs &amp; Outputs'!$H$2*MAX(0,'Expected Reserves'!Z12))</f>
        <v>974691859.62907362</v>
      </c>
      <c r="AA12" s="7">
        <f>MIN(Z12*(1+'Int Rate'!AA12)+Premiums!AA12-Claims!AA12,'Inputs &amp; Outputs'!$H$2*MAX(0,'Expected Reserves'!AA12))</f>
        <v>1115002418.0444732</v>
      </c>
      <c r="AB12" s="7">
        <f>MIN(AA12*(1+'Int Rate'!AB12)+Premiums!AB12-Claims!AB12,'Inputs &amp; Outputs'!$H$2*MAX(0,'Expected Reserves'!AB12))</f>
        <v>1266211897.1592705</v>
      </c>
      <c r="AC12" s="7">
        <f>MIN(AB12*(1+'Int Rate'!AC12)+Premiums!AC12-Claims!AC12,'Inputs &amp; Outputs'!$H$2*MAX(0,'Expected Reserves'!AC12))</f>
        <v>1281553118.1784353</v>
      </c>
      <c r="AD12" s="7">
        <f>MIN(AC12*(1+'Int Rate'!AD12)+Premiums!AD12-Claims!AD12,'Inputs &amp; Outputs'!$H$2*MAX(0,'Expected Reserves'!AD12))</f>
        <v>1577479315.5833683</v>
      </c>
      <c r="AE12" s="7">
        <f>MIN(AD12*(1+'Int Rate'!AE12)+Premiums!AE12-Claims!AE12,'Inputs &amp; Outputs'!$H$2*MAX(0,'Expected Reserves'!AE12))</f>
        <v>1414156219.494946</v>
      </c>
      <c r="AF12" s="7">
        <f>MIN(AE12*(1+'Int Rate'!AF12)+Premiums!AF12-Claims!AF12,'Inputs &amp; Outputs'!$H$2*MAX(0,'Expected Reserves'!AF12))</f>
        <v>1445069145.0893922</v>
      </c>
      <c r="AG12" s="7">
        <f>AF12*(1+'Int Rate'!AG12)+Premiums!AG12-Claims!AG12</f>
        <v>1492526324.135263</v>
      </c>
      <c r="AH12" s="7">
        <f>AG12*(1+'Int Rate'!AH12)+Premiums!AH12-Claims!AH12</f>
        <v>1462294050.6204069</v>
      </c>
      <c r="AI12" s="7">
        <f>AH12*(1+'Int Rate'!AI12)+Premiums!AI12-Claims!AI12</f>
        <v>1550505608.4936461</v>
      </c>
      <c r="AJ12" s="7">
        <f>AI12*(1+'Int Rate'!AJ12)+Premiums!AJ12-Claims!AJ12</f>
        <v>1665001718.9953923</v>
      </c>
      <c r="AK12" s="7">
        <f>AJ12*(1+'Int Rate'!AK12)+Premiums!AK12-Claims!AK12</f>
        <v>1898619212.315707</v>
      </c>
      <c r="AL12" s="7">
        <f>AK12*(1+'Int Rate'!AL12)+Premiums!AL12-Claims!AL12</f>
        <v>1868643328.1686769</v>
      </c>
      <c r="AM12" s="7">
        <f>AL12*(1+'Int Rate'!AM12)+Premiums!AM12-Claims!AM12</f>
        <v>2101468982.0987654</v>
      </c>
      <c r="AN12" s="7">
        <f>AM12*(1+'Int Rate'!AN12)+Premiums!AN12-Claims!AN12</f>
        <v>2292283905.3351727</v>
      </c>
      <c r="AO12" s="7">
        <f>AN12*(1+'Int Rate'!AO12)+Premiums!AO12-Claims!AO12</f>
        <v>2278413531.3793297</v>
      </c>
      <c r="AP12" s="7">
        <f>AO12*(1+'Int Rate'!AP12)+Premiums!AP12-Claims!AP12</f>
        <v>2098304575.9891391</v>
      </c>
      <c r="AQ12" s="7">
        <f>AP12*(1+'Int Rate'!AQ12)+Premiums!AQ12-Claims!AQ12</f>
        <v>1958803897.3267798</v>
      </c>
      <c r="AR12" s="7">
        <f>AQ12*(1+'Int Rate'!AR12)+Premiums!AR12-Claims!AR12</f>
        <v>1947183048.0778747</v>
      </c>
      <c r="AS12" s="7">
        <f>AR12*(1+'Int Rate'!AS12)+Premiums!AS12-Claims!AS12</f>
        <v>2101462939.8872113</v>
      </c>
      <c r="AT12" s="7">
        <f>AS12*(1+'Int Rate'!AT12)+Premiums!AT12-Claims!AT12</f>
        <v>2124483460.040318</v>
      </c>
      <c r="AU12" s="7">
        <f>AT12*(1+'Int Rate'!AU12)+Premiums!AU12-Claims!AU12</f>
        <v>1990817538.9662218</v>
      </c>
      <c r="AV12" s="7">
        <f>AU12*(1+'Int Rate'!AV12)+Premiums!AV12-Claims!AV12</f>
        <v>2121825609.697464</v>
      </c>
      <c r="AW12" s="7">
        <f>AV12*(1+'Int Rate'!AW12)+Premiums!AW12-Claims!AW12</f>
        <v>1890801311.3511882</v>
      </c>
      <c r="AX12" s="7">
        <f>AW12*(1+'Int Rate'!AX12)+Premiums!AX12-Claims!AX12</f>
        <v>1980198908.7810597</v>
      </c>
      <c r="AY12" s="7">
        <f>AX12*(1+'Int Rate'!AY12)+Premiums!AY12-Claims!AY12</f>
        <v>1971108676.4380722</v>
      </c>
      <c r="AZ12" s="7">
        <f>AY12*(1+'Int Rate'!AZ12)+Premiums!AZ12-Claims!AZ12</f>
        <v>2022679621.9147034</v>
      </c>
      <c r="BA12" s="7">
        <f>AZ12*(1+'Int Rate'!BA12)+Premiums!BA12-Claims!BA12</f>
        <v>1850090358.3301094</v>
      </c>
      <c r="BB12" s="7">
        <f>BA12*(1+'Int Rate'!BB12)+Premiums!BB12-Claims!BB12</f>
        <v>1550040808.3912008</v>
      </c>
      <c r="BC12" s="7">
        <f>BB12*(1+'Int Rate'!BC12)+Premiums!BC12-Claims!BC12</f>
        <v>1560039771.831002</v>
      </c>
      <c r="BD12" s="7">
        <f>BC12*(1+'Int Rate'!BD12)+Premiums!BD12-Claims!BD12</f>
        <v>1286416348.1800232</v>
      </c>
      <c r="BE12" s="7">
        <f>BD12*(1+'Int Rate'!BE12)+Premiums!BE12-Claims!BE12</f>
        <v>1337874917.8392458</v>
      </c>
      <c r="BF12" s="7">
        <f>BE12*(1+'Int Rate'!BF12)+Premiums!BF12-Claims!BF12</f>
        <v>1253817888.0308788</v>
      </c>
      <c r="BG12" s="7">
        <f>BF12*(1+'Int Rate'!BG12)+Premiums!BG12-Claims!BG12</f>
        <v>1132146281.2509634</v>
      </c>
      <c r="BH12" s="7">
        <f>BG12*(1+'Int Rate'!BH12)+Premiums!BH12-Claims!BH12</f>
        <v>1066380608.2228806</v>
      </c>
      <c r="BI12" s="7">
        <f>BH12*(1+'Int Rate'!BI12)+Premiums!BI12-Claims!BI12</f>
        <v>971206997.62509239</v>
      </c>
      <c r="BJ12" s="7">
        <f>BI12*(1+'Int Rate'!BJ12)+Premiums!BJ12-Claims!BJ12</f>
        <v>959536799.09903371</v>
      </c>
      <c r="BK12" s="7">
        <f>BJ12*(1+'Int Rate'!BK12)+Premiums!BK12-Claims!BK12</f>
        <v>888963128.19703865</v>
      </c>
      <c r="BL12" s="7">
        <f>BK12*(1+'Int Rate'!BL12)+Premiums!BL12-Claims!BL12</f>
        <v>909037124.89173329</v>
      </c>
      <c r="BM12" s="7">
        <f>BL12*(1+'Int Rate'!BM12)+Premiums!BM12-Claims!BM12</f>
        <v>922424661.39199233</v>
      </c>
      <c r="BN12" s="7">
        <f>BM12*(1+'Int Rate'!BN12)+Premiums!BN12-Claims!BN12</f>
        <v>991517012.31167364</v>
      </c>
      <c r="BO12" s="7">
        <f>BN12*(1+'Int Rate'!BO12)+Premiums!BO12-Claims!BO12</f>
        <v>965306944.75519454</v>
      </c>
      <c r="BP12" s="7">
        <f>BO12*(1+'Int Rate'!BP12)+Premiums!BP12-Claims!BP12</f>
        <v>1040542888.9305419</v>
      </c>
      <c r="BQ12" s="7">
        <f>BP12*(1+'Int Rate'!BQ12)+Premiums!BQ12-Claims!BQ12</f>
        <v>1191261176.4315956</v>
      </c>
      <c r="BR12" s="7">
        <f>BQ12*(1+'Int Rate'!BR12)+Premiums!BR12-Claims!BR12</f>
        <v>1234475662.4407055</v>
      </c>
      <c r="BS12" s="7">
        <f>BR12*(1+'Int Rate'!BS12)+Premiums!BS12-Claims!BS12</f>
        <v>1221937702.5285888</v>
      </c>
      <c r="BT12" s="7">
        <f>BS12*(1+'Int Rate'!BT12)+Premiums!BT12-Claims!BT12</f>
        <v>1161483387.3896945</v>
      </c>
    </row>
    <row r="13" spans="1:72" x14ac:dyDescent="0.25">
      <c r="A13" s="1">
        <v>12</v>
      </c>
      <c r="B13" s="7">
        <f>Premiums!B13</f>
        <v>22659800</v>
      </c>
      <c r="C13" s="7">
        <f>MIN(B13*(1+'Int Rate'!C13)+Premiums!C13-Claims!C13,'Inputs &amp; Outputs'!$H$2*MAX(0,'Expected Reserves'!C13))</f>
        <v>40322932.950642988</v>
      </c>
      <c r="D13" s="7">
        <f>MIN(C13*(1+'Int Rate'!D13)+Premiums!D13-Claims!D13,'Inputs &amp; Outputs'!$H$2*MAX(0,'Expected Reserves'!D13))</f>
        <v>60601167.098148018</v>
      </c>
      <c r="E13" s="7">
        <f>MIN(D13*(1+'Int Rate'!E13)+Premiums!E13-Claims!E13,'Inputs &amp; Outputs'!$H$2*MAX(0,'Expected Reserves'!E13))</f>
        <v>82220915.41126588</v>
      </c>
      <c r="F13" s="7">
        <f>MIN(E13*(1+'Int Rate'!F13)+Premiums!F13-Claims!F13,'Inputs &amp; Outputs'!$H$2*MAX(0,'Expected Reserves'!F13))</f>
        <v>92280699.298407033</v>
      </c>
      <c r="G13" s="7">
        <f>MIN(F13*(1+'Int Rate'!G13)+Premiums!G13-Claims!G13,'Inputs &amp; Outputs'!$H$2*MAX(0,'Expected Reserves'!G13))</f>
        <v>120907481.93235403</v>
      </c>
      <c r="H13" s="7">
        <f>MIN(G13*(1+'Int Rate'!H13)+Premiums!H13-Claims!H13,'Inputs &amp; Outputs'!$H$2*MAX(0,'Expected Reserves'!H13))</f>
        <v>154488250.41773885</v>
      </c>
      <c r="I13" s="7">
        <f>MIN(H13*(1+'Int Rate'!I13)+Premiums!I13-Claims!I13,'Inputs &amp; Outputs'!$H$2*MAX(0,'Expected Reserves'!I13))</f>
        <v>183691668.60531193</v>
      </c>
      <c r="J13" s="7">
        <f>MIN(I13*(1+'Int Rate'!J13)+Premiums!J13-Claims!J13,'Inputs &amp; Outputs'!$H$2*MAX(0,'Expected Reserves'!J13))</f>
        <v>202503970.01178566</v>
      </c>
      <c r="K13" s="7">
        <f>MIN(J13*(1+'Int Rate'!K13)+Premiums!K13-Claims!K13,'Inputs &amp; Outputs'!$H$2*MAX(0,'Expected Reserves'!K13))</f>
        <v>229037237.20098835</v>
      </c>
      <c r="L13" s="7">
        <f>MIN(K13*(1+'Int Rate'!L13)+Premiums!L13-Claims!L13,'Inputs &amp; Outputs'!$H$2*MAX(0,'Expected Reserves'!L13))</f>
        <v>255909708.43422592</v>
      </c>
      <c r="M13" s="7">
        <f>MIN(L13*(1+'Int Rate'!M13)+Premiums!M13-Claims!M13,'Inputs &amp; Outputs'!$H$2*MAX(0,'Expected Reserves'!M13))</f>
        <v>242507930.56001952</v>
      </c>
      <c r="N13" s="7">
        <f>MIN(M13*(1+'Int Rate'!N13)+Premiums!N13-Claims!N13,'Inputs &amp; Outputs'!$H$2*MAX(0,'Expected Reserves'!N13))</f>
        <v>286192079.13117129</v>
      </c>
      <c r="O13" s="7">
        <f>MIN(N13*(1+'Int Rate'!O13)+Premiums!O13-Claims!O13,'Inputs &amp; Outputs'!$H$2*MAX(0,'Expected Reserves'!O13))</f>
        <v>342249494.12798291</v>
      </c>
      <c r="P13" s="7">
        <f>MIN(O13*(1+'Int Rate'!P13)+Premiums!P13-Claims!P13,'Inputs &amp; Outputs'!$H$2*MAX(0,'Expected Reserves'!P13))</f>
        <v>376096420.5045644</v>
      </c>
      <c r="Q13" s="7">
        <f>MIN(P13*(1+'Int Rate'!Q13)+Premiums!Q13-Claims!Q13,'Inputs &amp; Outputs'!$H$2*MAX(0,'Expected Reserves'!Q13))</f>
        <v>371890344.2540921</v>
      </c>
      <c r="R13" s="7">
        <f>MIN(Q13*(1+'Int Rate'!R13)+Premiums!R13-Claims!R13,'Inputs &amp; Outputs'!$H$2*MAX(0,'Expected Reserves'!R13))</f>
        <v>411540820.10900116</v>
      </c>
      <c r="S13" s="7">
        <f>MIN(R13*(1+'Int Rate'!S13)+Premiums!S13-Claims!S13,'Inputs &amp; Outputs'!$H$2*MAX(0,'Expected Reserves'!S13))</f>
        <v>490835127.9749099</v>
      </c>
      <c r="T13" s="7">
        <f>MIN(S13*(1+'Int Rate'!T13)+Premiums!T13-Claims!T13,'Inputs &amp; Outputs'!$H$2*MAX(0,'Expected Reserves'!T13))</f>
        <v>500427644.95001024</v>
      </c>
      <c r="U13" s="7">
        <f>MIN(T13*(1+'Int Rate'!U13)+Premiums!U13-Claims!U13,'Inputs &amp; Outputs'!$H$2*MAX(0,'Expected Reserves'!U13))</f>
        <v>471761029.78453839</v>
      </c>
      <c r="V13" s="7">
        <f>MIN(U13*(1+'Int Rate'!V13)+Premiums!V13-Claims!V13,'Inputs &amp; Outputs'!$H$2*MAX(0,'Expected Reserves'!V13))</f>
        <v>544936904.60715914</v>
      </c>
      <c r="W13" s="7">
        <f>MIN(V13*(1+'Int Rate'!W13)+Premiums!W13-Claims!W13,'Inputs &amp; Outputs'!$H$2*MAX(0,'Expected Reserves'!W13))</f>
        <v>603709579.21430874</v>
      </c>
      <c r="X13" s="7">
        <f>MIN(W13*(1+'Int Rate'!X13)+Premiums!X13-Claims!X13,'Inputs &amp; Outputs'!$H$2*MAX(0,'Expected Reserves'!X13))</f>
        <v>689262082.75638282</v>
      </c>
      <c r="Y13" s="7">
        <f>MIN(X13*(1+'Int Rate'!Y13)+Premiums!Y13-Claims!Y13,'Inputs &amp; Outputs'!$H$2*MAX(0,'Expected Reserves'!Y13))</f>
        <v>844781494.07644737</v>
      </c>
      <c r="Z13" s="7">
        <f>MIN(Y13*(1+'Int Rate'!Z13)+Premiums!Z13-Claims!Z13,'Inputs &amp; Outputs'!$H$2*MAX(0,'Expected Reserves'!Z13))</f>
        <v>835060053.26075888</v>
      </c>
      <c r="AA13" s="7">
        <f>MIN(Z13*(1+'Int Rate'!AA13)+Premiums!AA13-Claims!AA13,'Inputs &amp; Outputs'!$H$2*MAX(0,'Expected Reserves'!AA13))</f>
        <v>906218794.82068717</v>
      </c>
      <c r="AB13" s="7">
        <f>MIN(AA13*(1+'Int Rate'!AB13)+Premiums!AB13-Claims!AB13,'Inputs &amp; Outputs'!$H$2*MAX(0,'Expected Reserves'!AB13))</f>
        <v>1000361433.8054414</v>
      </c>
      <c r="AC13" s="7">
        <f>MIN(AB13*(1+'Int Rate'!AC13)+Premiums!AC13-Claims!AC13,'Inputs &amp; Outputs'!$H$2*MAX(0,'Expected Reserves'!AC13))</f>
        <v>1034494044.2760979</v>
      </c>
      <c r="AD13" s="7">
        <f>MIN(AC13*(1+'Int Rate'!AD13)+Premiums!AD13-Claims!AD13,'Inputs &amp; Outputs'!$H$2*MAX(0,'Expected Reserves'!AD13))</f>
        <v>1048925688.9066112</v>
      </c>
      <c r="AE13" s="7">
        <f>MIN(AD13*(1+'Int Rate'!AE13)+Premiums!AE13-Claims!AE13,'Inputs &amp; Outputs'!$H$2*MAX(0,'Expected Reserves'!AE13))</f>
        <v>1038444053.9014758</v>
      </c>
      <c r="AF13" s="7">
        <f>MIN(AE13*(1+'Int Rate'!AF13)+Premiums!AF13-Claims!AF13,'Inputs &amp; Outputs'!$H$2*MAX(0,'Expected Reserves'!AF13))</f>
        <v>1057465648.7152803</v>
      </c>
      <c r="AG13" s="7">
        <f>AF13*(1+'Int Rate'!AG13)+Premiums!AG13-Claims!AG13</f>
        <v>1049805388.2138333</v>
      </c>
      <c r="AH13" s="7">
        <f>AG13*(1+'Int Rate'!AH13)+Premiums!AH13-Claims!AH13</f>
        <v>1248455961.0254843</v>
      </c>
      <c r="AI13" s="7">
        <f>AH13*(1+'Int Rate'!AI13)+Premiums!AI13-Claims!AI13</f>
        <v>1245802435.7359183</v>
      </c>
      <c r="AJ13" s="7">
        <f>AI13*(1+'Int Rate'!AJ13)+Premiums!AJ13-Claims!AJ13</f>
        <v>1343330980.5689559</v>
      </c>
      <c r="AK13" s="7">
        <f>AJ13*(1+'Int Rate'!AK13)+Premiums!AK13-Claims!AK13</f>
        <v>1392395479.362484</v>
      </c>
      <c r="AL13" s="7">
        <f>AK13*(1+'Int Rate'!AL13)+Premiums!AL13-Claims!AL13</f>
        <v>1446675560.2941387</v>
      </c>
      <c r="AM13" s="7">
        <f>AL13*(1+'Int Rate'!AM13)+Premiums!AM13-Claims!AM13</f>
        <v>1564303090.0107899</v>
      </c>
      <c r="AN13" s="7">
        <f>AM13*(1+'Int Rate'!AN13)+Premiums!AN13-Claims!AN13</f>
        <v>1563356298.1574047</v>
      </c>
      <c r="AO13" s="7">
        <f>AN13*(1+'Int Rate'!AO13)+Premiums!AO13-Claims!AO13</f>
        <v>1593606542.0459204</v>
      </c>
      <c r="AP13" s="7">
        <f>AO13*(1+'Int Rate'!AP13)+Premiums!AP13-Claims!AP13</f>
        <v>1705688840.7886989</v>
      </c>
      <c r="AQ13" s="7">
        <f>AP13*(1+'Int Rate'!AQ13)+Premiums!AQ13-Claims!AQ13</f>
        <v>1811828972.9995024</v>
      </c>
      <c r="AR13" s="7">
        <f>AQ13*(1+'Int Rate'!AR13)+Premiums!AR13-Claims!AR13</f>
        <v>2024761072.4060159</v>
      </c>
      <c r="AS13" s="7">
        <f>AR13*(1+'Int Rate'!AS13)+Premiums!AS13-Claims!AS13</f>
        <v>2194258702.3559895</v>
      </c>
      <c r="AT13" s="7">
        <f>AS13*(1+'Int Rate'!AT13)+Premiums!AT13-Claims!AT13</f>
        <v>2184316348.2351561</v>
      </c>
      <c r="AU13" s="7">
        <f>AT13*(1+'Int Rate'!AU13)+Premiums!AU13-Claims!AU13</f>
        <v>2107220327.037396</v>
      </c>
      <c r="AV13" s="7">
        <f>AU13*(1+'Int Rate'!AV13)+Premiums!AV13-Claims!AV13</f>
        <v>2266402460.4812784</v>
      </c>
      <c r="AW13" s="7">
        <f>AV13*(1+'Int Rate'!AW13)+Premiums!AW13-Claims!AW13</f>
        <v>2079138304.248611</v>
      </c>
      <c r="AX13" s="7">
        <f>AW13*(1+'Int Rate'!AX13)+Premiums!AX13-Claims!AX13</f>
        <v>1979047105.5610976</v>
      </c>
      <c r="AY13" s="7">
        <f>AX13*(1+'Int Rate'!AY13)+Premiums!AY13-Claims!AY13</f>
        <v>2032879517.799098</v>
      </c>
      <c r="AZ13" s="7">
        <f>AY13*(1+'Int Rate'!AZ13)+Premiums!AZ13-Claims!AZ13</f>
        <v>2006469916.3406954</v>
      </c>
      <c r="BA13" s="7">
        <f>AZ13*(1+'Int Rate'!BA13)+Premiums!BA13-Claims!BA13</f>
        <v>1894484071.4028523</v>
      </c>
      <c r="BB13" s="7">
        <f>BA13*(1+'Int Rate'!BB13)+Premiums!BB13-Claims!BB13</f>
        <v>1566332981.1520348</v>
      </c>
      <c r="BC13" s="7">
        <f>BB13*(1+'Int Rate'!BC13)+Premiums!BC13-Claims!BC13</f>
        <v>1458980770.3334775</v>
      </c>
      <c r="BD13" s="7">
        <f>BC13*(1+'Int Rate'!BD13)+Premiums!BD13-Claims!BD13</f>
        <v>1155899308.4830835</v>
      </c>
      <c r="BE13" s="7">
        <f>BD13*(1+'Int Rate'!BE13)+Premiums!BE13-Claims!BE13</f>
        <v>913794614.96342397</v>
      </c>
      <c r="BF13" s="7">
        <f>BE13*(1+'Int Rate'!BF13)+Premiums!BF13-Claims!BF13</f>
        <v>774682510.01033711</v>
      </c>
      <c r="BG13" s="7">
        <f>BF13*(1+'Int Rate'!BG13)+Premiums!BG13-Claims!BG13</f>
        <v>689771638.6149683</v>
      </c>
      <c r="BH13" s="7">
        <f>BG13*(1+'Int Rate'!BH13)+Premiums!BH13-Claims!BH13</f>
        <v>665416633.43378448</v>
      </c>
      <c r="BI13" s="7">
        <f>BH13*(1+'Int Rate'!BI13)+Premiums!BI13-Claims!BI13</f>
        <v>637449958.0867492</v>
      </c>
      <c r="BJ13" s="7">
        <f>BI13*(1+'Int Rate'!BJ13)+Premiums!BJ13-Claims!BJ13</f>
        <v>617508620.72625172</v>
      </c>
      <c r="BK13" s="7">
        <f>BJ13*(1+'Int Rate'!BK13)+Premiums!BK13-Claims!BK13</f>
        <v>656649934.47555494</v>
      </c>
      <c r="BL13" s="7">
        <f>BK13*(1+'Int Rate'!BL13)+Premiums!BL13-Claims!BL13</f>
        <v>744152342.3847394</v>
      </c>
      <c r="BM13" s="7">
        <f>BL13*(1+'Int Rate'!BM13)+Premiums!BM13-Claims!BM13</f>
        <v>770097433.40126407</v>
      </c>
      <c r="BN13" s="7">
        <f>BM13*(1+'Int Rate'!BN13)+Premiums!BN13-Claims!BN13</f>
        <v>836506619.27915061</v>
      </c>
      <c r="BO13" s="7">
        <f>BN13*(1+'Int Rate'!BO13)+Premiums!BO13-Claims!BO13</f>
        <v>767746673.12064946</v>
      </c>
      <c r="BP13" s="7">
        <f>BO13*(1+'Int Rate'!BP13)+Premiums!BP13-Claims!BP13</f>
        <v>830946211.35943186</v>
      </c>
      <c r="BQ13" s="7">
        <f>BP13*(1+'Int Rate'!BQ13)+Premiums!BQ13-Claims!BQ13</f>
        <v>880993123.75192702</v>
      </c>
      <c r="BR13" s="7">
        <f>BQ13*(1+'Int Rate'!BR13)+Premiums!BR13-Claims!BR13</f>
        <v>934733969.08565605</v>
      </c>
      <c r="BS13" s="7">
        <f>BR13*(1+'Int Rate'!BS13)+Premiums!BS13-Claims!BS13</f>
        <v>1014256586.4526354</v>
      </c>
      <c r="BT13" s="7">
        <f>BS13*(1+'Int Rate'!BT13)+Premiums!BT13-Claims!BT13</f>
        <v>1105389569.5612736</v>
      </c>
    </row>
    <row r="14" spans="1:72" x14ac:dyDescent="0.25">
      <c r="A14" s="1">
        <v>13</v>
      </c>
      <c r="B14" s="7">
        <f>Premiums!B14</f>
        <v>22659800</v>
      </c>
      <c r="C14" s="7">
        <f>MIN(B14*(1+'Int Rate'!C14)+Premiums!C14-Claims!C14,'Inputs &amp; Outputs'!$H$2*MAX(0,'Expected Reserves'!C14))</f>
        <v>43666446.866946839</v>
      </c>
      <c r="D14" s="7">
        <f>MIN(C14*(1+'Int Rate'!D14)+Premiums!D14-Claims!D14,'Inputs &amp; Outputs'!$H$2*MAX(0,'Expected Reserves'!D14))</f>
        <v>66895047.37489219</v>
      </c>
      <c r="E14" s="7">
        <f>MIN(D14*(1+'Int Rate'!E14)+Premiums!E14-Claims!E14,'Inputs &amp; Outputs'!$H$2*MAX(0,'Expected Reserves'!E14))</f>
        <v>98815981.148476392</v>
      </c>
      <c r="F14" s="7">
        <f>MIN(E14*(1+'Int Rate'!F14)+Premiums!F14-Claims!F14,'Inputs &amp; Outputs'!$H$2*MAX(0,'Expected Reserves'!F14))</f>
        <v>130546082.99877489</v>
      </c>
      <c r="G14" s="7">
        <f>MIN(F14*(1+'Int Rate'!G14)+Premiums!G14-Claims!G14,'Inputs &amp; Outputs'!$H$2*MAX(0,'Expected Reserves'!G14))</f>
        <v>159139739.98856181</v>
      </c>
      <c r="H14" s="7">
        <f>MIN(G14*(1+'Int Rate'!H14)+Premiums!H14-Claims!H14,'Inputs &amp; Outputs'!$H$2*MAX(0,'Expected Reserves'!H14))</f>
        <v>189035954.50440654</v>
      </c>
      <c r="I14" s="7">
        <f>MIN(H14*(1+'Int Rate'!I14)+Premiums!I14-Claims!I14,'Inputs &amp; Outputs'!$H$2*MAX(0,'Expected Reserves'!I14))</f>
        <v>227255936.08418792</v>
      </c>
      <c r="J14" s="7">
        <f>MIN(I14*(1+'Int Rate'!J14)+Premiums!J14-Claims!J14,'Inputs &amp; Outputs'!$H$2*MAX(0,'Expected Reserves'!J14))</f>
        <v>244987844.14046633</v>
      </c>
      <c r="K14" s="7">
        <f>MIN(J14*(1+'Int Rate'!K14)+Premiums!K14-Claims!K14,'Inputs &amp; Outputs'!$H$2*MAX(0,'Expected Reserves'!K14))</f>
        <v>277164700.744717</v>
      </c>
      <c r="L14" s="7">
        <f>MIN(K14*(1+'Int Rate'!L14)+Premiums!L14-Claims!L14,'Inputs &amp; Outputs'!$H$2*MAX(0,'Expected Reserves'!L14))</f>
        <v>304841027.69409662</v>
      </c>
      <c r="M14" s="7">
        <f>MIN(L14*(1+'Int Rate'!M14)+Premiums!M14-Claims!M14,'Inputs &amp; Outputs'!$H$2*MAX(0,'Expected Reserves'!M14))</f>
        <v>326265255.07420743</v>
      </c>
      <c r="N14" s="7">
        <f>MIN(M14*(1+'Int Rate'!N14)+Premiums!N14-Claims!N14,'Inputs &amp; Outputs'!$H$2*MAX(0,'Expected Reserves'!N14))</f>
        <v>370033748.4846884</v>
      </c>
      <c r="O14" s="7">
        <f>MIN(N14*(1+'Int Rate'!O14)+Premiums!O14-Claims!O14,'Inputs &amp; Outputs'!$H$2*MAX(0,'Expected Reserves'!O14))</f>
        <v>412924207.53206122</v>
      </c>
      <c r="P14" s="7">
        <f>MIN(O14*(1+'Int Rate'!P14)+Premiums!P14-Claims!P14,'Inputs &amp; Outputs'!$H$2*MAX(0,'Expected Reserves'!P14))</f>
        <v>460514463.84793377</v>
      </c>
      <c r="Q14" s="7">
        <f>MIN(P14*(1+'Int Rate'!Q14)+Premiums!Q14-Claims!Q14,'Inputs &amp; Outputs'!$H$2*MAX(0,'Expected Reserves'!Q14))</f>
        <v>480820053.00306106</v>
      </c>
      <c r="R14" s="7">
        <f>MIN(Q14*(1+'Int Rate'!R14)+Premiums!R14-Claims!R14,'Inputs &amp; Outputs'!$H$2*MAX(0,'Expected Reserves'!R14))</f>
        <v>501646824.08343363</v>
      </c>
      <c r="S14" s="7">
        <f>MIN(R14*(1+'Int Rate'!S14)+Premiums!S14-Claims!S14,'Inputs &amp; Outputs'!$H$2*MAX(0,'Expected Reserves'!S14))</f>
        <v>552815681.41828883</v>
      </c>
      <c r="T14" s="7">
        <f>MIN(S14*(1+'Int Rate'!T14)+Premiums!T14-Claims!T14,'Inputs &amp; Outputs'!$H$2*MAX(0,'Expected Reserves'!T14))</f>
        <v>663207292.77601719</v>
      </c>
      <c r="U14" s="7">
        <f>MIN(T14*(1+'Int Rate'!U14)+Premiums!U14-Claims!U14,'Inputs &amp; Outputs'!$H$2*MAX(0,'Expected Reserves'!U14))</f>
        <v>647595802.40039253</v>
      </c>
      <c r="V14" s="7">
        <f>MIN(U14*(1+'Int Rate'!V14)+Premiums!V14-Claims!V14,'Inputs &amp; Outputs'!$H$2*MAX(0,'Expected Reserves'!V14))</f>
        <v>716773761.35837185</v>
      </c>
      <c r="W14" s="7">
        <f>MIN(V14*(1+'Int Rate'!W14)+Premiums!W14-Claims!W14,'Inputs &amp; Outputs'!$H$2*MAX(0,'Expected Reserves'!W14))</f>
        <v>911937336.21031582</v>
      </c>
      <c r="X14" s="7">
        <f>MIN(W14*(1+'Int Rate'!X14)+Premiums!X14-Claims!X14,'Inputs &amp; Outputs'!$H$2*MAX(0,'Expected Reserves'!X14))</f>
        <v>1042098360.1415466</v>
      </c>
      <c r="Y14" s="7">
        <f>MIN(X14*(1+'Int Rate'!Y14)+Premiums!Y14-Claims!Y14,'Inputs &amp; Outputs'!$H$2*MAX(0,'Expected Reserves'!Y14))</f>
        <v>1011952649.7294426</v>
      </c>
      <c r="Z14" s="7">
        <f>MIN(Y14*(1+'Int Rate'!Z14)+Premiums!Z14-Claims!Z14,'Inputs &amp; Outputs'!$H$2*MAX(0,'Expected Reserves'!Z14))</f>
        <v>1140587902.5973189</v>
      </c>
      <c r="AA14" s="7">
        <f>MIN(Z14*(1+'Int Rate'!AA14)+Premiums!AA14-Claims!AA14,'Inputs &amp; Outputs'!$H$2*MAX(0,'Expected Reserves'!AA14))</f>
        <v>1336888148.1254084</v>
      </c>
      <c r="AB14" s="7">
        <f>MIN(AA14*(1+'Int Rate'!AB14)+Premiums!AB14-Claims!AB14,'Inputs &amp; Outputs'!$H$2*MAX(0,'Expected Reserves'!AB14))</f>
        <v>1344220119.8097823</v>
      </c>
      <c r="AC14" s="7">
        <f>MIN(AB14*(1+'Int Rate'!AC14)+Premiums!AC14-Claims!AC14,'Inputs &amp; Outputs'!$H$2*MAX(0,'Expected Reserves'!AC14))</f>
        <v>1480800220.4060137</v>
      </c>
      <c r="AD14" s="7">
        <f>MIN(AC14*(1+'Int Rate'!AD14)+Premiums!AD14-Claims!AD14,'Inputs &amp; Outputs'!$H$2*MAX(0,'Expected Reserves'!AD14))</f>
        <v>1532749327.8880336</v>
      </c>
      <c r="AE14" s="7">
        <f>MIN(AD14*(1+'Int Rate'!AE14)+Premiums!AE14-Claims!AE14,'Inputs &amp; Outputs'!$H$2*MAX(0,'Expected Reserves'!AE14))</f>
        <v>1492960743.815876</v>
      </c>
      <c r="AF14" s="7">
        <f>MIN(AE14*(1+'Int Rate'!AF14)+Premiums!AF14-Claims!AF14,'Inputs &amp; Outputs'!$H$2*MAX(0,'Expected Reserves'!AF14))</f>
        <v>1687494304.944834</v>
      </c>
      <c r="AG14" s="7">
        <f>AF14*(1+'Int Rate'!AG14)+Premiums!AG14-Claims!AG14</f>
        <v>1868369192.4283917</v>
      </c>
      <c r="AH14" s="7">
        <f>AG14*(1+'Int Rate'!AH14)+Premiums!AH14-Claims!AH14</f>
        <v>1862030171.5296326</v>
      </c>
      <c r="AI14" s="7">
        <f>AH14*(1+'Int Rate'!AI14)+Premiums!AI14-Claims!AI14</f>
        <v>1753054666.3933353</v>
      </c>
      <c r="AJ14" s="7">
        <f>AI14*(1+'Int Rate'!AJ14)+Premiums!AJ14-Claims!AJ14</f>
        <v>2158314010.992476</v>
      </c>
      <c r="AK14" s="7">
        <f>AJ14*(1+'Int Rate'!AK14)+Premiums!AK14-Claims!AK14</f>
        <v>2307822750.4481297</v>
      </c>
      <c r="AL14" s="7">
        <f>AK14*(1+'Int Rate'!AL14)+Premiums!AL14-Claims!AL14</f>
        <v>2090487652.3829422</v>
      </c>
      <c r="AM14" s="7">
        <f>AL14*(1+'Int Rate'!AM14)+Premiums!AM14-Claims!AM14</f>
        <v>2007382948.1038222</v>
      </c>
      <c r="AN14" s="7">
        <f>AM14*(1+'Int Rate'!AN14)+Premiums!AN14-Claims!AN14</f>
        <v>2212999601.4869785</v>
      </c>
      <c r="AO14" s="7">
        <f>AN14*(1+'Int Rate'!AO14)+Premiums!AO14-Claims!AO14</f>
        <v>2391512753.5798855</v>
      </c>
      <c r="AP14" s="7">
        <f>AO14*(1+'Int Rate'!AP14)+Premiums!AP14-Claims!AP14</f>
        <v>2804884697.8689799</v>
      </c>
      <c r="AQ14" s="7">
        <f>AP14*(1+'Int Rate'!AQ14)+Premiums!AQ14-Claims!AQ14</f>
        <v>2529210300.7363348</v>
      </c>
      <c r="AR14" s="7">
        <f>AQ14*(1+'Int Rate'!AR14)+Premiums!AR14-Claims!AR14</f>
        <v>2440691935.7549591</v>
      </c>
      <c r="AS14" s="7">
        <f>AR14*(1+'Int Rate'!AS14)+Premiums!AS14-Claims!AS14</f>
        <v>2398681019.0264206</v>
      </c>
      <c r="AT14" s="7">
        <f>AS14*(1+'Int Rate'!AT14)+Premiums!AT14-Claims!AT14</f>
        <v>2076150733.3062601</v>
      </c>
      <c r="AU14" s="7">
        <f>AT14*(1+'Int Rate'!AU14)+Premiums!AU14-Claims!AU14</f>
        <v>2016978524.5545807</v>
      </c>
      <c r="AV14" s="7">
        <f>AU14*(1+'Int Rate'!AV14)+Premiums!AV14-Claims!AV14</f>
        <v>1858173424.1014507</v>
      </c>
      <c r="AW14" s="7">
        <f>AV14*(1+'Int Rate'!AW14)+Premiums!AW14-Claims!AW14</f>
        <v>1904401631.8700593</v>
      </c>
      <c r="AX14" s="7">
        <f>AW14*(1+'Int Rate'!AX14)+Premiums!AX14-Claims!AX14</f>
        <v>2056843598.3009634</v>
      </c>
      <c r="AY14" s="7">
        <f>AX14*(1+'Int Rate'!AY14)+Premiums!AY14-Claims!AY14</f>
        <v>1725207658.6022546</v>
      </c>
      <c r="AZ14" s="7">
        <f>AY14*(1+'Int Rate'!AZ14)+Premiums!AZ14-Claims!AZ14</f>
        <v>1932114397.0405161</v>
      </c>
      <c r="BA14" s="7">
        <f>AZ14*(1+'Int Rate'!BA14)+Premiums!BA14-Claims!BA14</f>
        <v>1676618673.620126</v>
      </c>
      <c r="BB14" s="7">
        <f>BA14*(1+'Int Rate'!BB14)+Premiums!BB14-Claims!BB14</f>
        <v>1642169385.7797053</v>
      </c>
      <c r="BC14" s="7">
        <f>BB14*(1+'Int Rate'!BC14)+Premiums!BC14-Claims!BC14</f>
        <v>1480254745.3294344</v>
      </c>
      <c r="BD14" s="7">
        <f>BC14*(1+'Int Rate'!BD14)+Premiums!BD14-Claims!BD14</f>
        <v>1516068351.7908349</v>
      </c>
      <c r="BE14" s="7">
        <f>BD14*(1+'Int Rate'!BE14)+Premiums!BE14-Claims!BE14</f>
        <v>1225628755.1449838</v>
      </c>
      <c r="BF14" s="7">
        <f>BE14*(1+'Int Rate'!BF14)+Premiums!BF14-Claims!BF14</f>
        <v>1266909288.3144462</v>
      </c>
      <c r="BG14" s="7">
        <f>BF14*(1+'Int Rate'!BG14)+Premiums!BG14-Claims!BG14</f>
        <v>1294436638.5433409</v>
      </c>
      <c r="BH14" s="7">
        <f>BG14*(1+'Int Rate'!BH14)+Premiums!BH14-Claims!BH14</f>
        <v>1296841707.6390398</v>
      </c>
      <c r="BI14" s="7">
        <f>BH14*(1+'Int Rate'!BI14)+Premiums!BI14-Claims!BI14</f>
        <v>1321198024.1616218</v>
      </c>
      <c r="BJ14" s="7">
        <f>BI14*(1+'Int Rate'!BJ14)+Premiums!BJ14-Claims!BJ14</f>
        <v>1285858966.6913977</v>
      </c>
      <c r="BK14" s="7">
        <f>BJ14*(1+'Int Rate'!BK14)+Premiums!BK14-Claims!BK14</f>
        <v>1299936221.7414293</v>
      </c>
      <c r="BL14" s="7">
        <f>BK14*(1+'Int Rate'!BL14)+Premiums!BL14-Claims!BL14</f>
        <v>1260968284.2076404</v>
      </c>
      <c r="BM14" s="7">
        <f>BL14*(1+'Int Rate'!BM14)+Premiums!BM14-Claims!BM14</f>
        <v>1254509388.0639942</v>
      </c>
      <c r="BN14" s="7">
        <f>BM14*(1+'Int Rate'!BN14)+Premiums!BN14-Claims!BN14</f>
        <v>1395174240.600879</v>
      </c>
      <c r="BO14" s="7">
        <f>BN14*(1+'Int Rate'!BO14)+Premiums!BO14-Claims!BO14</f>
        <v>1620030137.1422555</v>
      </c>
      <c r="BP14" s="7">
        <f>BO14*(1+'Int Rate'!BP14)+Premiums!BP14-Claims!BP14</f>
        <v>1838634573.351042</v>
      </c>
      <c r="BQ14" s="7">
        <f>BP14*(1+'Int Rate'!BQ14)+Premiums!BQ14-Claims!BQ14</f>
        <v>1903079443.279845</v>
      </c>
      <c r="BR14" s="7">
        <f>BQ14*(1+'Int Rate'!BR14)+Premiums!BR14-Claims!BR14</f>
        <v>2018724448.1047578</v>
      </c>
      <c r="BS14" s="7">
        <f>BR14*(1+'Int Rate'!BS14)+Premiums!BS14-Claims!BS14</f>
        <v>2089805087.885814</v>
      </c>
      <c r="BT14" s="7">
        <f>BS14*(1+'Int Rate'!BT14)+Premiums!BT14-Claims!BT14</f>
        <v>2269258527.5696492</v>
      </c>
    </row>
    <row r="15" spans="1:72" x14ac:dyDescent="0.25">
      <c r="A15" s="1">
        <v>14</v>
      </c>
      <c r="B15" s="7">
        <f>Premiums!B15</f>
        <v>22659800</v>
      </c>
      <c r="C15" s="7">
        <f>MIN(B15*(1+'Int Rate'!C15)+Premiums!C15-Claims!C15,'Inputs &amp; Outputs'!$H$2*MAX(0,'Expected Reserves'!C15))</f>
        <v>47363001.322250903</v>
      </c>
      <c r="D15" s="7">
        <f>MIN(C15*(1+'Int Rate'!D15)+Premiums!D15-Claims!D15,'Inputs &amp; Outputs'!$H$2*MAX(0,'Expected Reserves'!D15))</f>
        <v>71416204.13599129</v>
      </c>
      <c r="E15" s="7">
        <f>MIN(D15*(1+'Int Rate'!E15)+Premiums!E15-Claims!E15,'Inputs &amp; Outputs'!$H$2*MAX(0,'Expected Reserves'!E15))</f>
        <v>99844056.058858693</v>
      </c>
      <c r="F15" s="7">
        <f>MIN(E15*(1+'Int Rate'!F15)+Premiums!F15-Claims!F15,'Inputs &amp; Outputs'!$H$2*MAX(0,'Expected Reserves'!F15))</f>
        <v>118719511.61585148</v>
      </c>
      <c r="G15" s="7">
        <f>MIN(F15*(1+'Int Rate'!G15)+Premiums!G15-Claims!G15,'Inputs &amp; Outputs'!$H$2*MAX(0,'Expected Reserves'!G15))</f>
        <v>143534271.67812121</v>
      </c>
      <c r="H15" s="7">
        <f>MIN(G15*(1+'Int Rate'!H15)+Premiums!H15-Claims!H15,'Inputs &amp; Outputs'!$H$2*MAX(0,'Expected Reserves'!H15))</f>
        <v>153465556.85229748</v>
      </c>
      <c r="I15" s="7">
        <f>MIN(H15*(1+'Int Rate'!I15)+Premiums!I15-Claims!I15,'Inputs &amp; Outputs'!$H$2*MAX(0,'Expected Reserves'!I15))</f>
        <v>190002257.34006453</v>
      </c>
      <c r="J15" s="7">
        <f>MIN(I15*(1+'Int Rate'!J15)+Premiums!J15-Claims!J15,'Inputs &amp; Outputs'!$H$2*MAX(0,'Expected Reserves'!J15))</f>
        <v>242976095.58603042</v>
      </c>
      <c r="K15" s="7">
        <f>MIN(J15*(1+'Int Rate'!K15)+Premiums!K15-Claims!K15,'Inputs &amp; Outputs'!$H$2*MAX(0,'Expected Reserves'!K15))</f>
        <v>297560123.76627821</v>
      </c>
      <c r="L15" s="7">
        <f>MIN(K15*(1+'Int Rate'!L15)+Premiums!L15-Claims!L15,'Inputs &amp; Outputs'!$H$2*MAX(0,'Expected Reserves'!L15))</f>
        <v>306410759.25041389</v>
      </c>
      <c r="M15" s="7">
        <f>MIN(L15*(1+'Int Rate'!M15)+Premiums!M15-Claims!M15,'Inputs &amp; Outputs'!$H$2*MAX(0,'Expected Reserves'!M15))</f>
        <v>335875315.14460856</v>
      </c>
      <c r="N15" s="7">
        <f>MIN(M15*(1+'Int Rate'!N15)+Premiums!N15-Claims!N15,'Inputs &amp; Outputs'!$H$2*MAX(0,'Expected Reserves'!N15))</f>
        <v>420449481.96973789</v>
      </c>
      <c r="O15" s="7">
        <f>MIN(N15*(1+'Int Rate'!O15)+Premiums!O15-Claims!O15,'Inputs &amp; Outputs'!$H$2*MAX(0,'Expected Reserves'!O15))</f>
        <v>448577021.32523036</v>
      </c>
      <c r="P15" s="7">
        <f>MIN(O15*(1+'Int Rate'!P15)+Premiums!P15-Claims!P15,'Inputs &amp; Outputs'!$H$2*MAX(0,'Expected Reserves'!P15))</f>
        <v>510477795.06521696</v>
      </c>
      <c r="Q15" s="7">
        <f>MIN(P15*(1+'Int Rate'!Q15)+Premiums!Q15-Claims!Q15,'Inputs &amp; Outputs'!$H$2*MAX(0,'Expected Reserves'!Q15))</f>
        <v>514879803.99102581</v>
      </c>
      <c r="R15" s="7">
        <f>MIN(Q15*(1+'Int Rate'!R15)+Premiums!R15-Claims!R15,'Inputs &amp; Outputs'!$H$2*MAX(0,'Expected Reserves'!R15))</f>
        <v>550831833.30447626</v>
      </c>
      <c r="S15" s="7">
        <f>MIN(R15*(1+'Int Rate'!S15)+Premiums!S15-Claims!S15,'Inputs &amp; Outputs'!$H$2*MAX(0,'Expected Reserves'!S15))</f>
        <v>635311805.65245271</v>
      </c>
      <c r="T15" s="7">
        <f>MIN(S15*(1+'Int Rate'!T15)+Premiums!T15-Claims!T15,'Inputs &amp; Outputs'!$H$2*MAX(0,'Expected Reserves'!T15))</f>
        <v>637308586.04210091</v>
      </c>
      <c r="U15" s="7">
        <f>MIN(T15*(1+'Int Rate'!U15)+Premiums!U15-Claims!U15,'Inputs &amp; Outputs'!$H$2*MAX(0,'Expected Reserves'!U15))</f>
        <v>696765617.46478987</v>
      </c>
      <c r="V15" s="7">
        <f>MIN(U15*(1+'Int Rate'!V15)+Premiums!V15-Claims!V15,'Inputs &amp; Outputs'!$H$2*MAX(0,'Expected Reserves'!V15))</f>
        <v>750044416.08284521</v>
      </c>
      <c r="W15" s="7">
        <f>MIN(V15*(1+'Int Rate'!W15)+Premiums!W15-Claims!W15,'Inputs &amp; Outputs'!$H$2*MAX(0,'Expected Reserves'!W15))</f>
        <v>754250454.61455083</v>
      </c>
      <c r="X15" s="7">
        <f>MIN(W15*(1+'Int Rate'!X15)+Premiums!X15-Claims!X15,'Inputs &amp; Outputs'!$H$2*MAX(0,'Expected Reserves'!X15))</f>
        <v>690415936.95731115</v>
      </c>
      <c r="Y15" s="7">
        <f>MIN(X15*(1+'Int Rate'!Y15)+Premiums!Y15-Claims!Y15,'Inputs &amp; Outputs'!$H$2*MAX(0,'Expected Reserves'!Y15))</f>
        <v>804760792.7620517</v>
      </c>
      <c r="Z15" s="7">
        <f>MIN(Y15*(1+'Int Rate'!Z15)+Premiums!Z15-Claims!Z15,'Inputs &amp; Outputs'!$H$2*MAX(0,'Expected Reserves'!Z15))</f>
        <v>902304745.02179217</v>
      </c>
      <c r="AA15" s="7">
        <f>MIN(Z15*(1+'Int Rate'!AA15)+Premiums!AA15-Claims!AA15,'Inputs &amp; Outputs'!$H$2*MAX(0,'Expected Reserves'!AA15))</f>
        <v>985403583.88712692</v>
      </c>
      <c r="AB15" s="7">
        <f>MIN(AA15*(1+'Int Rate'!AB15)+Premiums!AB15-Claims!AB15,'Inputs &amp; Outputs'!$H$2*MAX(0,'Expected Reserves'!AB15))</f>
        <v>1003022718.5949113</v>
      </c>
      <c r="AC15" s="7">
        <f>MIN(AB15*(1+'Int Rate'!AC15)+Premiums!AC15-Claims!AC15,'Inputs &amp; Outputs'!$H$2*MAX(0,'Expected Reserves'!AC15))</f>
        <v>1147379854.7980494</v>
      </c>
      <c r="AD15" s="7">
        <f>MIN(AC15*(1+'Int Rate'!AD15)+Premiums!AD15-Claims!AD15,'Inputs &amp; Outputs'!$H$2*MAX(0,'Expected Reserves'!AD15))</f>
        <v>1133632545.7280486</v>
      </c>
      <c r="AE15" s="7">
        <f>MIN(AD15*(1+'Int Rate'!AE15)+Premiums!AE15-Claims!AE15,'Inputs &amp; Outputs'!$H$2*MAX(0,'Expected Reserves'!AE15))</f>
        <v>1089531690.3975785</v>
      </c>
      <c r="AF15" s="7">
        <f>MIN(AE15*(1+'Int Rate'!AF15)+Premiums!AF15-Claims!AF15,'Inputs &amp; Outputs'!$H$2*MAX(0,'Expected Reserves'!AF15))</f>
        <v>1200562048.7684624</v>
      </c>
      <c r="AG15" s="7">
        <f>AF15*(1+'Int Rate'!AG15)+Premiums!AG15-Claims!AG15</f>
        <v>1283601035.3152609</v>
      </c>
      <c r="AH15" s="7">
        <f>AG15*(1+'Int Rate'!AH15)+Premiums!AH15-Claims!AH15</f>
        <v>1305451644.2738001</v>
      </c>
      <c r="AI15" s="7">
        <f>AH15*(1+'Int Rate'!AI15)+Premiums!AI15-Claims!AI15</f>
        <v>1314264043.1849272</v>
      </c>
      <c r="AJ15" s="7">
        <f>AI15*(1+'Int Rate'!AJ15)+Premiums!AJ15-Claims!AJ15</f>
        <v>1326408225.1068976</v>
      </c>
      <c r="AK15" s="7">
        <f>AJ15*(1+'Int Rate'!AK15)+Premiums!AK15-Claims!AK15</f>
        <v>1385122262.8950217</v>
      </c>
      <c r="AL15" s="7">
        <f>AK15*(1+'Int Rate'!AL15)+Premiums!AL15-Claims!AL15</f>
        <v>1318061281.3340774</v>
      </c>
      <c r="AM15" s="7">
        <f>AL15*(1+'Int Rate'!AM15)+Premiums!AM15-Claims!AM15</f>
        <v>1585843669.1883714</v>
      </c>
      <c r="AN15" s="7">
        <f>AM15*(1+'Int Rate'!AN15)+Premiums!AN15-Claims!AN15</f>
        <v>1637122237.7849388</v>
      </c>
      <c r="AO15" s="7">
        <f>AN15*(1+'Int Rate'!AO15)+Premiums!AO15-Claims!AO15</f>
        <v>1665726677.0677261</v>
      </c>
      <c r="AP15" s="7">
        <f>AO15*(1+'Int Rate'!AP15)+Premiums!AP15-Claims!AP15</f>
        <v>1894272351.7987678</v>
      </c>
      <c r="AQ15" s="7">
        <f>AP15*(1+'Int Rate'!AQ15)+Premiums!AQ15-Claims!AQ15</f>
        <v>1975252595.7124472</v>
      </c>
      <c r="AR15" s="7">
        <f>AQ15*(1+'Int Rate'!AR15)+Premiums!AR15-Claims!AR15</f>
        <v>1766315994.8326185</v>
      </c>
      <c r="AS15" s="7">
        <f>AR15*(1+'Int Rate'!AS15)+Premiums!AS15-Claims!AS15</f>
        <v>1753525386.121542</v>
      </c>
      <c r="AT15" s="7">
        <f>AS15*(1+'Int Rate'!AT15)+Premiums!AT15-Claims!AT15</f>
        <v>1611471331.7740297</v>
      </c>
      <c r="AU15" s="7">
        <f>AT15*(1+'Int Rate'!AU15)+Premiums!AU15-Claims!AU15</f>
        <v>1495577212.488343</v>
      </c>
      <c r="AV15" s="7">
        <f>AU15*(1+'Int Rate'!AV15)+Premiums!AV15-Claims!AV15</f>
        <v>1299826507.9293163</v>
      </c>
      <c r="AW15" s="7">
        <f>AV15*(1+'Int Rate'!AW15)+Premiums!AW15-Claims!AW15</f>
        <v>1157538886.2997124</v>
      </c>
      <c r="AX15" s="7">
        <f>AW15*(1+'Int Rate'!AX15)+Premiums!AX15-Claims!AX15</f>
        <v>1102583149.0049634</v>
      </c>
      <c r="AY15" s="7">
        <f>AX15*(1+'Int Rate'!AY15)+Premiums!AY15-Claims!AY15</f>
        <v>1056402277.0890808</v>
      </c>
      <c r="AZ15" s="7">
        <f>AY15*(1+'Int Rate'!AZ15)+Premiums!AZ15-Claims!AZ15</f>
        <v>970079416.35550547</v>
      </c>
      <c r="BA15" s="7">
        <f>AZ15*(1+'Int Rate'!BA15)+Premiums!BA15-Claims!BA15</f>
        <v>814473784.18479991</v>
      </c>
      <c r="BB15" s="7">
        <f>BA15*(1+'Int Rate'!BB15)+Premiums!BB15-Claims!BB15</f>
        <v>648505573.56301165</v>
      </c>
      <c r="BC15" s="7">
        <f>BB15*(1+'Int Rate'!BC15)+Premiums!BC15-Claims!BC15</f>
        <v>511671240.89791119</v>
      </c>
      <c r="BD15" s="7">
        <f>BC15*(1+'Int Rate'!BD15)+Premiums!BD15-Claims!BD15</f>
        <v>412245345.91112888</v>
      </c>
      <c r="BE15" s="7">
        <f>BD15*(1+'Int Rate'!BE15)+Premiums!BE15-Claims!BE15</f>
        <v>297500797.51986259</v>
      </c>
      <c r="BF15" s="7">
        <f>BE15*(1+'Int Rate'!BF15)+Premiums!BF15-Claims!BF15</f>
        <v>182371132.86722445</v>
      </c>
      <c r="BG15" s="7">
        <f>BF15*(1+'Int Rate'!BG15)+Premiums!BG15-Claims!BG15</f>
        <v>95850059.229946256</v>
      </c>
      <c r="BH15" s="7">
        <f>BG15*(1+'Int Rate'!BH15)+Premiums!BH15-Claims!BH15</f>
        <v>9889606.4122632295</v>
      </c>
      <c r="BI15" s="7">
        <f>BH15*(1+'Int Rate'!BI15)+Premiums!BI15-Claims!BI15</f>
        <v>-75064892.319267899</v>
      </c>
      <c r="BJ15" s="7">
        <f>BI15*(1+'Int Rate'!BJ15)+Premiums!BJ15-Claims!BJ15</f>
        <v>-134326453.91179344</v>
      </c>
      <c r="BK15" s="7">
        <f>BJ15*(1+'Int Rate'!BK15)+Premiums!BK15-Claims!BK15</f>
        <v>-193745381.18741873</v>
      </c>
      <c r="BL15" s="7">
        <f>BK15*(1+'Int Rate'!BL15)+Premiums!BL15-Claims!BL15</f>
        <v>-277846497.96652436</v>
      </c>
      <c r="BM15" s="7">
        <f>BL15*(1+'Int Rate'!BM15)+Premiums!BM15-Claims!BM15</f>
        <v>-319352041.6827969</v>
      </c>
      <c r="BN15" s="7">
        <f>BM15*(1+'Int Rate'!BN15)+Premiums!BN15-Claims!BN15</f>
        <v>-342749703.1556747</v>
      </c>
      <c r="BO15" s="7">
        <f>BN15*(1+'Int Rate'!BO15)+Premiums!BO15-Claims!BO15</f>
        <v>-423478835.37414253</v>
      </c>
      <c r="BP15" s="7">
        <f>BO15*(1+'Int Rate'!BP15)+Premiums!BP15-Claims!BP15</f>
        <v>-435518265.92835826</v>
      </c>
      <c r="BQ15" s="7">
        <f>BP15*(1+'Int Rate'!BQ15)+Premiums!BQ15-Claims!BQ15</f>
        <v>-512582345.06291825</v>
      </c>
      <c r="BR15" s="7">
        <f>BQ15*(1+'Int Rate'!BR15)+Premiums!BR15-Claims!BR15</f>
        <v>-503274212.20407903</v>
      </c>
      <c r="BS15" s="7">
        <f>BR15*(1+'Int Rate'!BS15)+Premiums!BS15-Claims!BS15</f>
        <v>-529174393.88564622</v>
      </c>
      <c r="BT15" s="7">
        <f>BS15*(1+'Int Rate'!BT15)+Premiums!BT15-Claims!BT15</f>
        <v>-506991958.41879058</v>
      </c>
    </row>
    <row r="16" spans="1:72" x14ac:dyDescent="0.25">
      <c r="A16" s="1">
        <v>15</v>
      </c>
      <c r="B16" s="7">
        <f>Premiums!B16</f>
        <v>22659800</v>
      </c>
      <c r="C16" s="7">
        <f>MIN(B16*(1+'Int Rate'!C16)+Premiums!C16-Claims!C16,'Inputs &amp; Outputs'!$H$2*MAX(0,'Expected Reserves'!C16))</f>
        <v>43352329.717197776</v>
      </c>
      <c r="D16" s="7">
        <f>MIN(C16*(1+'Int Rate'!D16)+Premiums!D16-Claims!D16,'Inputs &amp; Outputs'!$H$2*MAX(0,'Expected Reserves'!D16))</f>
        <v>61099435.076763093</v>
      </c>
      <c r="E16" s="7">
        <f>MIN(D16*(1+'Int Rate'!E16)+Premiums!E16-Claims!E16,'Inputs &amp; Outputs'!$H$2*MAX(0,'Expected Reserves'!E16))</f>
        <v>78365533.676125079</v>
      </c>
      <c r="F16" s="7">
        <f>MIN(E16*(1+'Int Rate'!F16)+Premiums!F16-Claims!F16,'Inputs &amp; Outputs'!$H$2*MAX(0,'Expected Reserves'!F16))</f>
        <v>88787751.171552002</v>
      </c>
      <c r="G16" s="7">
        <f>MIN(F16*(1+'Int Rate'!G16)+Premiums!G16-Claims!G16,'Inputs &amp; Outputs'!$H$2*MAX(0,'Expected Reserves'!G16))</f>
        <v>116375077.15587351</v>
      </c>
      <c r="H16" s="7">
        <f>MIN(G16*(1+'Int Rate'!H16)+Premiums!H16-Claims!H16,'Inputs &amp; Outputs'!$H$2*MAX(0,'Expected Reserves'!H16))</f>
        <v>141861104.88456634</v>
      </c>
      <c r="I16" s="7">
        <f>MIN(H16*(1+'Int Rate'!I16)+Premiums!I16-Claims!I16,'Inputs &amp; Outputs'!$H$2*MAX(0,'Expected Reserves'!I16))</f>
        <v>188837663.41373062</v>
      </c>
      <c r="J16" s="7">
        <f>MIN(I16*(1+'Int Rate'!J16)+Premiums!J16-Claims!J16,'Inputs &amp; Outputs'!$H$2*MAX(0,'Expected Reserves'!J16))</f>
        <v>209295327.29005831</v>
      </c>
      <c r="K16" s="7">
        <f>MIN(J16*(1+'Int Rate'!K16)+Premiums!K16-Claims!K16,'Inputs &amp; Outputs'!$H$2*MAX(0,'Expected Reserves'!K16))</f>
        <v>230439070.01116222</v>
      </c>
      <c r="L16" s="7">
        <f>MIN(K16*(1+'Int Rate'!L16)+Premiums!L16-Claims!L16,'Inputs &amp; Outputs'!$H$2*MAX(0,'Expected Reserves'!L16))</f>
        <v>285083191.17251033</v>
      </c>
      <c r="M16" s="7">
        <f>MIN(L16*(1+'Int Rate'!M16)+Premiums!M16-Claims!M16,'Inputs &amp; Outputs'!$H$2*MAX(0,'Expected Reserves'!M16))</f>
        <v>324134478.01827347</v>
      </c>
      <c r="N16" s="7">
        <f>MIN(M16*(1+'Int Rate'!N16)+Premiums!N16-Claims!N16,'Inputs &amp; Outputs'!$H$2*MAX(0,'Expected Reserves'!N16))</f>
        <v>344216846.33005846</v>
      </c>
      <c r="O16" s="7">
        <f>MIN(N16*(1+'Int Rate'!O16)+Premiums!O16-Claims!O16,'Inputs &amp; Outputs'!$H$2*MAX(0,'Expected Reserves'!O16))</f>
        <v>372036651.85348099</v>
      </c>
      <c r="P16" s="7">
        <f>MIN(O16*(1+'Int Rate'!P16)+Premiums!P16-Claims!P16,'Inputs &amp; Outputs'!$H$2*MAX(0,'Expected Reserves'!P16))</f>
        <v>435140703.79577965</v>
      </c>
      <c r="Q16" s="7">
        <f>MIN(P16*(1+'Int Rate'!Q16)+Premiums!Q16-Claims!Q16,'Inputs &amp; Outputs'!$H$2*MAX(0,'Expected Reserves'!Q16))</f>
        <v>446278719.08760107</v>
      </c>
      <c r="R16" s="7">
        <f>MIN(Q16*(1+'Int Rate'!R16)+Premiums!R16-Claims!R16,'Inputs &amp; Outputs'!$H$2*MAX(0,'Expected Reserves'!R16))</f>
        <v>489535851.98422486</v>
      </c>
      <c r="S16" s="7">
        <f>MIN(R16*(1+'Int Rate'!S16)+Premiums!S16-Claims!S16,'Inputs &amp; Outputs'!$H$2*MAX(0,'Expected Reserves'!S16))</f>
        <v>511846044.27334976</v>
      </c>
      <c r="T16" s="7">
        <f>MIN(S16*(1+'Int Rate'!T16)+Premiums!T16-Claims!T16,'Inputs &amp; Outputs'!$H$2*MAX(0,'Expected Reserves'!T16))</f>
        <v>556454318.37572098</v>
      </c>
      <c r="U16" s="7">
        <f>MIN(T16*(1+'Int Rate'!U16)+Premiums!U16-Claims!U16,'Inputs &amp; Outputs'!$H$2*MAX(0,'Expected Reserves'!U16))</f>
        <v>689934467.38398516</v>
      </c>
      <c r="V16" s="7">
        <f>MIN(U16*(1+'Int Rate'!V16)+Premiums!V16-Claims!V16,'Inputs &amp; Outputs'!$H$2*MAX(0,'Expected Reserves'!V16))</f>
        <v>677266714.60950577</v>
      </c>
      <c r="W16" s="7">
        <f>MIN(V16*(1+'Int Rate'!W16)+Premiums!W16-Claims!W16,'Inputs &amp; Outputs'!$H$2*MAX(0,'Expected Reserves'!W16))</f>
        <v>762951951.88729799</v>
      </c>
      <c r="X16" s="7">
        <f>MIN(W16*(1+'Int Rate'!X16)+Premiums!X16-Claims!X16,'Inputs &amp; Outputs'!$H$2*MAX(0,'Expected Reserves'!X16))</f>
        <v>770709641.25759292</v>
      </c>
      <c r="Y16" s="7">
        <f>MIN(X16*(1+'Int Rate'!Y16)+Premiums!Y16-Claims!Y16,'Inputs &amp; Outputs'!$H$2*MAX(0,'Expected Reserves'!Y16))</f>
        <v>817066067.53430462</v>
      </c>
      <c r="Z16" s="7">
        <f>MIN(Y16*(1+'Int Rate'!Z16)+Premiums!Z16-Claims!Z16,'Inputs &amp; Outputs'!$H$2*MAX(0,'Expected Reserves'!Z16))</f>
        <v>819422483.63663042</v>
      </c>
      <c r="AA16" s="7">
        <f>MIN(Z16*(1+'Int Rate'!AA16)+Premiums!AA16-Claims!AA16,'Inputs &amp; Outputs'!$H$2*MAX(0,'Expected Reserves'!AA16))</f>
        <v>889354962.73325276</v>
      </c>
      <c r="AB16" s="7">
        <f>MIN(AA16*(1+'Int Rate'!AB16)+Premiums!AB16-Claims!AB16,'Inputs &amp; Outputs'!$H$2*MAX(0,'Expected Reserves'!AB16))</f>
        <v>904593492.02632809</v>
      </c>
      <c r="AC16" s="7">
        <f>MIN(AB16*(1+'Int Rate'!AC16)+Premiums!AC16-Claims!AC16,'Inputs &amp; Outputs'!$H$2*MAX(0,'Expected Reserves'!AC16))</f>
        <v>970049929.94365311</v>
      </c>
      <c r="AD16" s="7">
        <f>MIN(AC16*(1+'Int Rate'!AD16)+Premiums!AD16-Claims!AD16,'Inputs &amp; Outputs'!$H$2*MAX(0,'Expected Reserves'!AD16))</f>
        <v>936549463.64693093</v>
      </c>
      <c r="AE16" s="7">
        <f>MIN(AD16*(1+'Int Rate'!AE16)+Premiums!AE16-Claims!AE16,'Inputs &amp; Outputs'!$H$2*MAX(0,'Expected Reserves'!AE16))</f>
        <v>928411003.41294205</v>
      </c>
      <c r="AF16" s="7">
        <f>MIN(AE16*(1+'Int Rate'!AF16)+Premiums!AF16-Claims!AF16,'Inputs &amp; Outputs'!$H$2*MAX(0,'Expected Reserves'!AF16))</f>
        <v>953435466.87493384</v>
      </c>
      <c r="AG16" s="7">
        <f>AF16*(1+'Int Rate'!AG16)+Premiums!AG16-Claims!AG16</f>
        <v>955494479.13633227</v>
      </c>
      <c r="AH16" s="7">
        <f>AG16*(1+'Int Rate'!AH16)+Premiums!AH16-Claims!AH16</f>
        <v>1056097924.4061155</v>
      </c>
      <c r="AI16" s="7">
        <f>AH16*(1+'Int Rate'!AI16)+Premiums!AI16-Claims!AI16</f>
        <v>1078642411.4229639</v>
      </c>
      <c r="AJ16" s="7">
        <f>AI16*(1+'Int Rate'!AJ16)+Premiums!AJ16-Claims!AJ16</f>
        <v>1147469510.5494175</v>
      </c>
      <c r="AK16" s="7">
        <f>AJ16*(1+'Int Rate'!AK16)+Premiums!AK16-Claims!AK16</f>
        <v>1397864496.3237181</v>
      </c>
      <c r="AL16" s="7">
        <f>AK16*(1+'Int Rate'!AL16)+Premiums!AL16-Claims!AL16</f>
        <v>1328247761.0258889</v>
      </c>
      <c r="AM16" s="7">
        <f>AL16*(1+'Int Rate'!AM16)+Premiums!AM16-Claims!AM16</f>
        <v>1363258973.8150141</v>
      </c>
      <c r="AN16" s="7">
        <f>AM16*(1+'Int Rate'!AN16)+Premiums!AN16-Claims!AN16</f>
        <v>1352672655.5567427</v>
      </c>
      <c r="AO16" s="7">
        <f>AN16*(1+'Int Rate'!AO16)+Premiums!AO16-Claims!AO16</f>
        <v>1319785677.850292</v>
      </c>
      <c r="AP16" s="7">
        <f>AO16*(1+'Int Rate'!AP16)+Premiums!AP16-Claims!AP16</f>
        <v>1408348509.1705873</v>
      </c>
      <c r="AQ16" s="7">
        <f>AP16*(1+'Int Rate'!AQ16)+Premiums!AQ16-Claims!AQ16</f>
        <v>1408627961.3643391</v>
      </c>
      <c r="AR16" s="7">
        <f>AQ16*(1+'Int Rate'!AR16)+Premiums!AR16-Claims!AR16</f>
        <v>1301675497.5536869</v>
      </c>
      <c r="AS16" s="7">
        <f>AR16*(1+'Int Rate'!AS16)+Premiums!AS16-Claims!AS16</f>
        <v>1169302278.438158</v>
      </c>
      <c r="AT16" s="7">
        <f>AS16*(1+'Int Rate'!AT16)+Premiums!AT16-Claims!AT16</f>
        <v>1117245216.902199</v>
      </c>
      <c r="AU16" s="7">
        <f>AT16*(1+'Int Rate'!AU16)+Premiums!AU16-Claims!AU16</f>
        <v>1093198125.8686297</v>
      </c>
      <c r="AV16" s="7">
        <f>AU16*(1+'Int Rate'!AV16)+Premiums!AV16-Claims!AV16</f>
        <v>974849141.17349219</v>
      </c>
      <c r="AW16" s="7">
        <f>AV16*(1+'Int Rate'!AW16)+Premiums!AW16-Claims!AW16</f>
        <v>868599862.80805075</v>
      </c>
      <c r="AX16" s="7">
        <f>AW16*(1+'Int Rate'!AX16)+Premiums!AX16-Claims!AX16</f>
        <v>823967390.02847672</v>
      </c>
      <c r="AY16" s="7">
        <f>AX16*(1+'Int Rate'!AY16)+Premiums!AY16-Claims!AY16</f>
        <v>706391750.02151036</v>
      </c>
      <c r="AZ16" s="7">
        <f>AY16*(1+'Int Rate'!AZ16)+Premiums!AZ16-Claims!AZ16</f>
        <v>654515355.56421864</v>
      </c>
      <c r="BA16" s="7">
        <f>AZ16*(1+'Int Rate'!BA16)+Premiums!BA16-Claims!BA16</f>
        <v>594121984.10658658</v>
      </c>
      <c r="BB16" s="7">
        <f>BA16*(1+'Int Rate'!BB16)+Premiums!BB16-Claims!BB16</f>
        <v>451991084.6416744</v>
      </c>
      <c r="BC16" s="7">
        <f>BB16*(1+'Int Rate'!BC16)+Premiums!BC16-Claims!BC16</f>
        <v>233939058.53232741</v>
      </c>
      <c r="BD16" s="7">
        <f>BC16*(1+'Int Rate'!BD16)+Premiums!BD16-Claims!BD16</f>
        <v>77239006.605831802</v>
      </c>
      <c r="BE16" s="7">
        <f>BD16*(1+'Int Rate'!BE16)+Premiums!BE16-Claims!BE16</f>
        <v>-73501883.722967267</v>
      </c>
      <c r="BF16" s="7">
        <f>BE16*(1+'Int Rate'!BF16)+Premiums!BF16-Claims!BF16</f>
        <v>-208412280.30629444</v>
      </c>
      <c r="BG16" s="7">
        <f>BF16*(1+'Int Rate'!BG16)+Premiums!BG16-Claims!BG16</f>
        <v>-350272742.84600723</v>
      </c>
      <c r="BH16" s="7">
        <f>BG16*(1+'Int Rate'!BH16)+Premiums!BH16-Claims!BH16</f>
        <v>-492864139.72982073</v>
      </c>
      <c r="BI16" s="7">
        <f>BH16*(1+'Int Rate'!BI16)+Premiums!BI16-Claims!BI16</f>
        <v>-567375427.15457296</v>
      </c>
      <c r="BJ16" s="7">
        <f>BI16*(1+'Int Rate'!BJ16)+Premiums!BJ16-Claims!BJ16</f>
        <v>-735231008.42013574</v>
      </c>
      <c r="BK16" s="7">
        <f>BJ16*(1+'Int Rate'!BK16)+Premiums!BK16-Claims!BK16</f>
        <v>-839727933.0679487</v>
      </c>
      <c r="BL16" s="7">
        <f>BK16*(1+'Int Rate'!BL16)+Premiums!BL16-Claims!BL16</f>
        <v>-948407487.41999364</v>
      </c>
      <c r="BM16" s="7">
        <f>BL16*(1+'Int Rate'!BM16)+Premiums!BM16-Claims!BM16</f>
        <v>-955548432.49893081</v>
      </c>
      <c r="BN16" s="7">
        <f>BM16*(1+'Int Rate'!BN16)+Premiums!BN16-Claims!BN16</f>
        <v>-925336539.0865413</v>
      </c>
      <c r="BO16" s="7">
        <f>BN16*(1+'Int Rate'!BO16)+Premiums!BO16-Claims!BO16</f>
        <v>-1106156734.3079777</v>
      </c>
      <c r="BP16" s="7">
        <f>BO16*(1+'Int Rate'!BP16)+Premiums!BP16-Claims!BP16</f>
        <v>-1074392510.7413197</v>
      </c>
      <c r="BQ16" s="7">
        <f>BP16*(1+'Int Rate'!BQ16)+Premiums!BQ16-Claims!BQ16</f>
        <v>-1163744594.847059</v>
      </c>
      <c r="BR16" s="7">
        <f>BQ16*(1+'Int Rate'!BR16)+Premiums!BR16-Claims!BR16</f>
        <v>-1363638094.584389</v>
      </c>
      <c r="BS16" s="7">
        <f>BR16*(1+'Int Rate'!BS16)+Premiums!BS16-Claims!BS16</f>
        <v>-1335728488.627053</v>
      </c>
      <c r="BT16" s="7">
        <f>BS16*(1+'Int Rate'!BT16)+Premiums!BT16-Claims!BT16</f>
        <v>-1531566419.5547071</v>
      </c>
    </row>
    <row r="17" spans="1:72" x14ac:dyDescent="0.25">
      <c r="A17" s="1">
        <v>16</v>
      </c>
      <c r="B17" s="7">
        <f>Premiums!B17</f>
        <v>22659800</v>
      </c>
      <c r="C17" s="7">
        <f>MIN(B17*(1+'Int Rate'!C17)+Premiums!C17-Claims!C17,'Inputs &amp; Outputs'!$H$2*MAX(0,'Expected Reserves'!C17))</f>
        <v>44755225.626657248</v>
      </c>
      <c r="D17" s="7">
        <f>MIN(C17*(1+'Int Rate'!D17)+Premiums!D17-Claims!D17,'Inputs &amp; Outputs'!$H$2*MAX(0,'Expected Reserves'!D17))</f>
        <v>71491921.747236863</v>
      </c>
      <c r="E17" s="7">
        <f>MIN(D17*(1+'Int Rate'!E17)+Premiums!E17-Claims!E17,'Inputs &amp; Outputs'!$H$2*MAX(0,'Expected Reserves'!E17))</f>
        <v>97331413.535024405</v>
      </c>
      <c r="F17" s="7">
        <f>MIN(E17*(1+'Int Rate'!F17)+Premiums!F17-Claims!F17,'Inputs &amp; Outputs'!$H$2*MAX(0,'Expected Reserves'!F17))</f>
        <v>120526102.46340382</v>
      </c>
      <c r="G17" s="7">
        <f>MIN(F17*(1+'Int Rate'!G17)+Premiums!G17-Claims!G17,'Inputs &amp; Outputs'!$H$2*MAX(0,'Expected Reserves'!G17))</f>
        <v>132740312.96311113</v>
      </c>
      <c r="H17" s="7">
        <f>MIN(G17*(1+'Int Rate'!H17)+Premiums!H17-Claims!H17,'Inputs &amp; Outputs'!$H$2*MAX(0,'Expected Reserves'!H17))</f>
        <v>159995116.947541</v>
      </c>
      <c r="I17" s="7">
        <f>MIN(H17*(1+'Int Rate'!I17)+Premiums!I17-Claims!I17,'Inputs &amp; Outputs'!$H$2*MAX(0,'Expected Reserves'!I17))</f>
        <v>198091360.04319477</v>
      </c>
      <c r="J17" s="7">
        <f>MIN(I17*(1+'Int Rate'!J17)+Premiums!J17-Claims!J17,'Inputs &amp; Outputs'!$H$2*MAX(0,'Expected Reserves'!J17))</f>
        <v>219530589.99917966</v>
      </c>
      <c r="K17" s="7">
        <f>MIN(J17*(1+'Int Rate'!K17)+Premiums!K17-Claims!K17,'Inputs &amp; Outputs'!$H$2*MAX(0,'Expected Reserves'!K17))</f>
        <v>259117409.00345483</v>
      </c>
      <c r="L17" s="7">
        <f>MIN(K17*(1+'Int Rate'!L17)+Premiums!L17-Claims!L17,'Inputs &amp; Outputs'!$H$2*MAX(0,'Expected Reserves'!L17))</f>
        <v>322125409.52878189</v>
      </c>
      <c r="M17" s="7">
        <f>MIN(L17*(1+'Int Rate'!M17)+Premiums!M17-Claims!M17,'Inputs &amp; Outputs'!$H$2*MAX(0,'Expected Reserves'!M17))</f>
        <v>410167968.50223553</v>
      </c>
      <c r="N17" s="7">
        <f>MIN(M17*(1+'Int Rate'!N17)+Premiums!N17-Claims!N17,'Inputs &amp; Outputs'!$H$2*MAX(0,'Expected Reserves'!N17))</f>
        <v>510464223.72251099</v>
      </c>
      <c r="O17" s="7">
        <f>MIN(N17*(1+'Int Rate'!O17)+Premiums!O17-Claims!O17,'Inputs &amp; Outputs'!$H$2*MAX(0,'Expected Reserves'!O17))</f>
        <v>567742827.74074256</v>
      </c>
      <c r="P17" s="7">
        <f>MIN(O17*(1+'Int Rate'!P17)+Premiums!P17-Claims!P17,'Inputs &amp; Outputs'!$H$2*MAX(0,'Expected Reserves'!P17))</f>
        <v>621242468.30863142</v>
      </c>
      <c r="Q17" s="7">
        <f>MIN(P17*(1+'Int Rate'!Q17)+Premiums!Q17-Claims!Q17,'Inputs &amp; Outputs'!$H$2*MAX(0,'Expected Reserves'!Q17))</f>
        <v>677169555.68498242</v>
      </c>
      <c r="R17" s="7">
        <f>MIN(Q17*(1+'Int Rate'!R17)+Premiums!R17-Claims!R17,'Inputs &amp; Outputs'!$H$2*MAX(0,'Expected Reserves'!R17))</f>
        <v>735754130.68418849</v>
      </c>
      <c r="S17" s="7">
        <f>MIN(R17*(1+'Int Rate'!S17)+Premiums!S17-Claims!S17,'Inputs &amp; Outputs'!$H$2*MAX(0,'Expected Reserves'!S17))</f>
        <v>756317189.93882704</v>
      </c>
      <c r="T17" s="7">
        <f>MIN(S17*(1+'Int Rate'!T17)+Premiums!T17-Claims!T17,'Inputs &amp; Outputs'!$H$2*MAX(0,'Expected Reserves'!T17))</f>
        <v>854440233.38707781</v>
      </c>
      <c r="U17" s="7">
        <f>MIN(T17*(1+'Int Rate'!U17)+Premiums!U17-Claims!U17,'Inputs &amp; Outputs'!$H$2*MAX(0,'Expected Reserves'!U17))</f>
        <v>922311199.84988475</v>
      </c>
      <c r="V17" s="7">
        <f>MIN(U17*(1+'Int Rate'!V17)+Premiums!V17-Claims!V17,'Inputs &amp; Outputs'!$H$2*MAX(0,'Expected Reserves'!V17))</f>
        <v>987905317.92357993</v>
      </c>
      <c r="W17" s="7">
        <f>MIN(V17*(1+'Int Rate'!W17)+Premiums!W17-Claims!W17,'Inputs &amp; Outputs'!$H$2*MAX(0,'Expected Reserves'!W17))</f>
        <v>1056710256.4419233</v>
      </c>
      <c r="X17" s="7">
        <f>MIN(W17*(1+'Int Rate'!X17)+Premiums!X17-Claims!X17,'Inputs &amp; Outputs'!$H$2*MAX(0,'Expected Reserves'!X17))</f>
        <v>1128751045.2215905</v>
      </c>
      <c r="Y17" s="7">
        <f>MIN(X17*(1+'Int Rate'!Y17)+Premiums!Y17-Claims!Y17,'Inputs &amp; Outputs'!$H$2*MAX(0,'Expected Reserves'!Y17))</f>
        <v>1162986839.1445181</v>
      </c>
      <c r="Z17" s="7">
        <f>MIN(Y17*(1+'Int Rate'!Z17)+Premiums!Z17-Claims!Z17,'Inputs &amp; Outputs'!$H$2*MAX(0,'Expected Reserves'!Z17))</f>
        <v>1260305383.8863344</v>
      </c>
      <c r="AA17" s="7">
        <f>MIN(Z17*(1+'Int Rate'!AA17)+Premiums!AA17-Claims!AA17,'Inputs &amp; Outputs'!$H$2*MAX(0,'Expected Reserves'!AA17))</f>
        <v>1196778949.5267632</v>
      </c>
      <c r="AB17" s="7">
        <f>MIN(AA17*(1+'Int Rate'!AB17)+Premiums!AB17-Claims!AB17,'Inputs &amp; Outputs'!$H$2*MAX(0,'Expected Reserves'!AB17))</f>
        <v>1127220563.5686679</v>
      </c>
      <c r="AC17" s="7">
        <f>MIN(AB17*(1+'Int Rate'!AC17)+Premiums!AC17-Claims!AC17,'Inputs &amp; Outputs'!$H$2*MAX(0,'Expected Reserves'!AC17))</f>
        <v>1215119914.1277471</v>
      </c>
      <c r="AD17" s="7">
        <f>MIN(AC17*(1+'Int Rate'!AD17)+Premiums!AD17-Claims!AD17,'Inputs &amp; Outputs'!$H$2*MAX(0,'Expected Reserves'!AD17))</f>
        <v>1399544320.123884</v>
      </c>
      <c r="AE17" s="7">
        <f>MIN(AD17*(1+'Int Rate'!AE17)+Premiums!AE17-Claims!AE17,'Inputs &amp; Outputs'!$H$2*MAX(0,'Expected Reserves'!AE17))</f>
        <v>1333631919.0266669</v>
      </c>
      <c r="AF17" s="7">
        <f>MIN(AE17*(1+'Int Rate'!AF17)+Premiums!AF17-Claims!AF17,'Inputs &amp; Outputs'!$H$2*MAX(0,'Expected Reserves'!AF17))</f>
        <v>1149974565.6149945</v>
      </c>
      <c r="AG17" s="7">
        <f>AF17*(1+'Int Rate'!AG17)+Premiums!AG17-Claims!AG17</f>
        <v>1115832672.8309972</v>
      </c>
      <c r="AH17" s="7">
        <f>AG17*(1+'Int Rate'!AH17)+Premiums!AH17-Claims!AH17</f>
        <v>1150919367.9105916</v>
      </c>
      <c r="AI17" s="7">
        <f>AH17*(1+'Int Rate'!AI17)+Premiums!AI17-Claims!AI17</f>
        <v>1239005221.3196261</v>
      </c>
      <c r="AJ17" s="7">
        <f>AI17*(1+'Int Rate'!AJ17)+Premiums!AJ17-Claims!AJ17</f>
        <v>1297578453.9877276</v>
      </c>
      <c r="AK17" s="7">
        <f>AJ17*(1+'Int Rate'!AK17)+Premiums!AK17-Claims!AK17</f>
        <v>1387489595.648701</v>
      </c>
      <c r="AL17" s="7">
        <f>AK17*(1+'Int Rate'!AL17)+Premiums!AL17-Claims!AL17</f>
        <v>1396663202.3174479</v>
      </c>
      <c r="AM17" s="7">
        <f>AL17*(1+'Int Rate'!AM17)+Premiums!AM17-Claims!AM17</f>
        <v>1467450759.8216903</v>
      </c>
      <c r="AN17" s="7">
        <f>AM17*(1+'Int Rate'!AN17)+Premiums!AN17-Claims!AN17</f>
        <v>1323135933.4102736</v>
      </c>
      <c r="AO17" s="7">
        <f>AN17*(1+'Int Rate'!AO17)+Premiums!AO17-Claims!AO17</f>
        <v>1204179397.0653851</v>
      </c>
      <c r="AP17" s="7">
        <f>AO17*(1+'Int Rate'!AP17)+Premiums!AP17-Claims!AP17</f>
        <v>1211163552.4308522</v>
      </c>
      <c r="AQ17" s="7">
        <f>AP17*(1+'Int Rate'!AQ17)+Premiums!AQ17-Claims!AQ17</f>
        <v>1104056017.499999</v>
      </c>
      <c r="AR17" s="7">
        <f>AQ17*(1+'Int Rate'!AR17)+Premiums!AR17-Claims!AR17</f>
        <v>1084691524.0815279</v>
      </c>
      <c r="AS17" s="7">
        <f>AR17*(1+'Int Rate'!AS17)+Premiums!AS17-Claims!AS17</f>
        <v>978851344.68940759</v>
      </c>
      <c r="AT17" s="7">
        <f>AS17*(1+'Int Rate'!AT17)+Premiums!AT17-Claims!AT17</f>
        <v>941035179.4304173</v>
      </c>
      <c r="AU17" s="7">
        <f>AT17*(1+'Int Rate'!AU17)+Premiums!AU17-Claims!AU17</f>
        <v>953930137.10332775</v>
      </c>
      <c r="AV17" s="7">
        <f>AU17*(1+'Int Rate'!AV17)+Premiums!AV17-Claims!AV17</f>
        <v>799420877.36570776</v>
      </c>
      <c r="AW17" s="7">
        <f>AV17*(1+'Int Rate'!AW17)+Premiums!AW17-Claims!AW17</f>
        <v>558158608.48252177</v>
      </c>
      <c r="AX17" s="7">
        <f>AW17*(1+'Int Rate'!AX17)+Premiums!AX17-Claims!AX17</f>
        <v>499715955.83271694</v>
      </c>
      <c r="AY17" s="7">
        <f>AX17*(1+'Int Rate'!AY17)+Premiums!AY17-Claims!AY17</f>
        <v>302471098.64352757</v>
      </c>
      <c r="AZ17" s="7">
        <f>AY17*(1+'Int Rate'!AZ17)+Premiums!AZ17-Claims!AZ17</f>
        <v>94975398.229977548</v>
      </c>
      <c r="BA17" s="7">
        <f>AZ17*(1+'Int Rate'!BA17)+Premiums!BA17-Claims!BA17</f>
        <v>-74080336.455913022</v>
      </c>
      <c r="BB17" s="7">
        <f>BA17*(1+'Int Rate'!BB17)+Premiums!BB17-Claims!BB17</f>
        <v>-267757860.81099546</v>
      </c>
      <c r="BC17" s="7">
        <f>BB17*(1+'Int Rate'!BC17)+Premiums!BC17-Claims!BC17</f>
        <v>-479366757.07862478</v>
      </c>
      <c r="BD17" s="7">
        <f>BC17*(1+'Int Rate'!BD17)+Premiums!BD17-Claims!BD17</f>
        <v>-650111355.03940821</v>
      </c>
      <c r="BE17" s="7">
        <f>BD17*(1+'Int Rate'!BE17)+Premiums!BE17-Claims!BE17</f>
        <v>-817105051.85035551</v>
      </c>
      <c r="BF17" s="7">
        <f>BE17*(1+'Int Rate'!BF17)+Premiums!BF17-Claims!BF17</f>
        <v>-1094539482.8948951</v>
      </c>
      <c r="BG17" s="7">
        <f>BF17*(1+'Int Rate'!BG17)+Premiums!BG17-Claims!BG17</f>
        <v>-1195364279.0587327</v>
      </c>
      <c r="BH17" s="7">
        <f>BG17*(1+'Int Rate'!BH17)+Premiums!BH17-Claims!BH17</f>
        <v>-1363743505.3557038</v>
      </c>
      <c r="BI17" s="7">
        <f>BH17*(1+'Int Rate'!BI17)+Premiums!BI17-Claims!BI17</f>
        <v>-1621385202.4664738</v>
      </c>
      <c r="BJ17" s="7">
        <f>BI17*(1+'Int Rate'!BJ17)+Premiums!BJ17-Claims!BJ17</f>
        <v>-1744870232.8877389</v>
      </c>
      <c r="BK17" s="7">
        <f>BJ17*(1+'Int Rate'!BK17)+Premiums!BK17-Claims!BK17</f>
        <v>-1884816004.1401675</v>
      </c>
      <c r="BL17" s="7">
        <f>BK17*(1+'Int Rate'!BL17)+Premiums!BL17-Claims!BL17</f>
        <v>-2065282379.2746923</v>
      </c>
      <c r="BM17" s="7">
        <f>BL17*(1+'Int Rate'!BM17)+Premiums!BM17-Claims!BM17</f>
        <v>-2447754986.0402002</v>
      </c>
      <c r="BN17" s="7">
        <f>BM17*(1+'Int Rate'!BN17)+Premiums!BN17-Claims!BN17</f>
        <v>-2930663235.5893955</v>
      </c>
      <c r="BO17" s="7">
        <f>BN17*(1+'Int Rate'!BO17)+Premiums!BO17-Claims!BO17</f>
        <v>-3137223112.9780064</v>
      </c>
      <c r="BP17" s="7">
        <f>BO17*(1+'Int Rate'!BP17)+Premiums!BP17-Claims!BP17</f>
        <v>-3523086671.1155033</v>
      </c>
      <c r="BQ17" s="7">
        <f>BP17*(1+'Int Rate'!BQ17)+Premiums!BQ17-Claims!BQ17</f>
        <v>-3649937092.5142636</v>
      </c>
      <c r="BR17" s="7">
        <f>BQ17*(1+'Int Rate'!BR17)+Premiums!BR17-Claims!BR17</f>
        <v>-3684860148.7656283</v>
      </c>
      <c r="BS17" s="7">
        <f>BR17*(1+'Int Rate'!BS17)+Premiums!BS17-Claims!BS17</f>
        <v>-3710638684.0421619</v>
      </c>
      <c r="BT17" s="7">
        <f>BS17*(1+'Int Rate'!BT17)+Premiums!BT17-Claims!BT17</f>
        <v>-4074333273.893208</v>
      </c>
    </row>
    <row r="18" spans="1:72" x14ac:dyDescent="0.25">
      <c r="A18" s="1">
        <v>17</v>
      </c>
      <c r="B18" s="7">
        <f>Premiums!B18</f>
        <v>22659800</v>
      </c>
      <c r="C18" s="7">
        <f>MIN(B18*(1+'Int Rate'!C18)+Premiums!C18-Claims!C18,'Inputs &amp; Outputs'!$H$2*MAX(0,'Expected Reserves'!C18))</f>
        <v>45104805.484314814</v>
      </c>
      <c r="D18" s="7">
        <f>MIN(C18*(1+'Int Rate'!D18)+Premiums!D18-Claims!D18,'Inputs &amp; Outputs'!$H$2*MAX(0,'Expected Reserves'!D18))</f>
        <v>60713807.931198135</v>
      </c>
      <c r="E18" s="7">
        <f>MIN(D18*(1+'Int Rate'!E18)+Premiums!E18-Claims!E18,'Inputs &amp; Outputs'!$H$2*MAX(0,'Expected Reserves'!E18))</f>
        <v>79495520.417897627</v>
      </c>
      <c r="F18" s="7">
        <f>MIN(E18*(1+'Int Rate'!F18)+Premiums!F18-Claims!F18,'Inputs &amp; Outputs'!$H$2*MAX(0,'Expected Reserves'!F18))</f>
        <v>109615602.20072716</v>
      </c>
      <c r="G18" s="7">
        <f>MIN(F18*(1+'Int Rate'!G18)+Premiums!G18-Claims!G18,'Inputs &amp; Outputs'!$H$2*MAX(0,'Expected Reserves'!G18))</f>
        <v>110617676.30719624</v>
      </c>
      <c r="H18" s="7">
        <f>MIN(G18*(1+'Int Rate'!H18)+Premiums!H18-Claims!H18,'Inputs &amp; Outputs'!$H$2*MAX(0,'Expected Reserves'!H18))</f>
        <v>145874678.91375315</v>
      </c>
      <c r="I18" s="7">
        <f>MIN(H18*(1+'Int Rate'!I18)+Premiums!I18-Claims!I18,'Inputs &amp; Outputs'!$H$2*MAX(0,'Expected Reserves'!I18))</f>
        <v>169269101.84470874</v>
      </c>
      <c r="J18" s="7">
        <f>MIN(I18*(1+'Int Rate'!J18)+Premiums!J18-Claims!J18,'Inputs &amp; Outputs'!$H$2*MAX(0,'Expected Reserves'!J18))</f>
        <v>191422078.28883961</v>
      </c>
      <c r="K18" s="7">
        <f>MIN(J18*(1+'Int Rate'!K18)+Premiums!K18-Claims!K18,'Inputs &amp; Outputs'!$H$2*MAX(0,'Expected Reserves'!K18))</f>
        <v>199629123.20430115</v>
      </c>
      <c r="L18" s="7">
        <f>MIN(K18*(1+'Int Rate'!L18)+Premiums!L18-Claims!L18,'Inputs &amp; Outputs'!$H$2*MAX(0,'Expected Reserves'!L18))</f>
        <v>219777255.22576317</v>
      </c>
      <c r="M18" s="7">
        <f>MIN(L18*(1+'Int Rate'!M18)+Premiums!M18-Claims!M18,'Inputs &amp; Outputs'!$H$2*MAX(0,'Expected Reserves'!M18))</f>
        <v>226480572.10178462</v>
      </c>
      <c r="N18" s="7">
        <f>MIN(M18*(1+'Int Rate'!N18)+Premiums!N18-Claims!N18,'Inputs &amp; Outputs'!$H$2*MAX(0,'Expected Reserves'!N18))</f>
        <v>251905490.64733896</v>
      </c>
      <c r="O18" s="7">
        <f>MIN(N18*(1+'Int Rate'!O18)+Premiums!O18-Claims!O18,'Inputs &amp; Outputs'!$H$2*MAX(0,'Expected Reserves'!O18))</f>
        <v>273787333.78157067</v>
      </c>
      <c r="P18" s="7">
        <f>MIN(O18*(1+'Int Rate'!P18)+Premiums!P18-Claims!P18,'Inputs &amp; Outputs'!$H$2*MAX(0,'Expected Reserves'!P18))</f>
        <v>233578310.34062412</v>
      </c>
      <c r="Q18" s="7">
        <f>MIN(P18*(1+'Int Rate'!Q18)+Premiums!Q18-Claims!Q18,'Inputs &amp; Outputs'!$H$2*MAX(0,'Expected Reserves'!Q18))</f>
        <v>298052744.19462502</v>
      </c>
      <c r="R18" s="7">
        <f>MIN(Q18*(1+'Int Rate'!R18)+Premiums!R18-Claims!R18,'Inputs &amp; Outputs'!$H$2*MAX(0,'Expected Reserves'!R18))</f>
        <v>315003665.48654962</v>
      </c>
      <c r="S18" s="7">
        <f>MIN(R18*(1+'Int Rate'!S18)+Premiums!S18-Claims!S18,'Inputs &amp; Outputs'!$H$2*MAX(0,'Expected Reserves'!S18))</f>
        <v>312174179.22950345</v>
      </c>
      <c r="T18" s="7">
        <f>MIN(S18*(1+'Int Rate'!T18)+Premiums!T18-Claims!T18,'Inputs &amp; Outputs'!$H$2*MAX(0,'Expected Reserves'!T18))</f>
        <v>349146538.51261181</v>
      </c>
      <c r="U18" s="7">
        <f>MIN(T18*(1+'Int Rate'!U18)+Premiums!U18-Claims!U18,'Inputs &amp; Outputs'!$H$2*MAX(0,'Expected Reserves'!U18))</f>
        <v>350192440.32210511</v>
      </c>
      <c r="V18" s="7">
        <f>MIN(U18*(1+'Int Rate'!V18)+Premiums!V18-Claims!V18,'Inputs &amp; Outputs'!$H$2*MAX(0,'Expected Reserves'!V18))</f>
        <v>429108627.9388203</v>
      </c>
      <c r="W18" s="7">
        <f>MIN(V18*(1+'Int Rate'!W18)+Premiums!W18-Claims!W18,'Inputs &amp; Outputs'!$H$2*MAX(0,'Expected Reserves'!W18))</f>
        <v>457429213.84809589</v>
      </c>
      <c r="X18" s="7">
        <f>MIN(W18*(1+'Int Rate'!X18)+Premiums!X18-Claims!X18,'Inputs &amp; Outputs'!$H$2*MAX(0,'Expected Reserves'!X18))</f>
        <v>495902252.97298431</v>
      </c>
      <c r="Y18" s="7">
        <f>MIN(X18*(1+'Int Rate'!Y18)+Premiums!Y18-Claims!Y18,'Inputs &amp; Outputs'!$H$2*MAX(0,'Expected Reserves'!Y18))</f>
        <v>564123957.58720446</v>
      </c>
      <c r="Z18" s="7">
        <f>MIN(Y18*(1+'Int Rate'!Z18)+Premiums!Z18-Claims!Z18,'Inputs &amp; Outputs'!$H$2*MAX(0,'Expected Reserves'!Z18))</f>
        <v>564782170.00446665</v>
      </c>
      <c r="AA18" s="7">
        <f>MIN(Z18*(1+'Int Rate'!AA18)+Premiums!AA18-Claims!AA18,'Inputs &amp; Outputs'!$H$2*MAX(0,'Expected Reserves'!AA18))</f>
        <v>609284839.80993831</v>
      </c>
      <c r="AB18" s="7">
        <f>MIN(AA18*(1+'Int Rate'!AB18)+Premiums!AB18-Claims!AB18,'Inputs &amp; Outputs'!$H$2*MAX(0,'Expected Reserves'!AB18))</f>
        <v>680193023.03539038</v>
      </c>
      <c r="AC18" s="7">
        <f>MIN(AB18*(1+'Int Rate'!AC18)+Premiums!AC18-Claims!AC18,'Inputs &amp; Outputs'!$H$2*MAX(0,'Expected Reserves'!AC18))</f>
        <v>668339755.4250406</v>
      </c>
      <c r="AD18" s="7">
        <f>MIN(AC18*(1+'Int Rate'!AD18)+Premiums!AD18-Claims!AD18,'Inputs &amp; Outputs'!$H$2*MAX(0,'Expected Reserves'!AD18))</f>
        <v>725031287.46871972</v>
      </c>
      <c r="AE18" s="7">
        <f>MIN(AD18*(1+'Int Rate'!AE18)+Premiums!AE18-Claims!AE18,'Inputs &amp; Outputs'!$H$2*MAX(0,'Expected Reserves'!AE18))</f>
        <v>728745692.40897667</v>
      </c>
      <c r="AF18" s="7">
        <f>MIN(AE18*(1+'Int Rate'!AF18)+Premiums!AF18-Claims!AF18,'Inputs &amp; Outputs'!$H$2*MAX(0,'Expected Reserves'!AF18))</f>
        <v>724905735.2842896</v>
      </c>
      <c r="AG18" s="7">
        <f>AF18*(1+'Int Rate'!AG18)+Premiums!AG18-Claims!AG18</f>
        <v>788756969.77742946</v>
      </c>
      <c r="AH18" s="7">
        <f>AG18*(1+'Int Rate'!AH18)+Premiums!AH18-Claims!AH18</f>
        <v>823379899.94229114</v>
      </c>
      <c r="AI18" s="7">
        <f>AH18*(1+'Int Rate'!AI18)+Premiums!AI18-Claims!AI18</f>
        <v>815561738.59641099</v>
      </c>
      <c r="AJ18" s="7">
        <f>AI18*(1+'Int Rate'!AJ18)+Premiums!AJ18-Claims!AJ18</f>
        <v>716600119.34452355</v>
      </c>
      <c r="AK18" s="7">
        <f>AJ18*(1+'Int Rate'!AK18)+Premiums!AK18-Claims!AK18</f>
        <v>743932289.55590415</v>
      </c>
      <c r="AL18" s="7">
        <f>AK18*(1+'Int Rate'!AL18)+Premiums!AL18-Claims!AL18</f>
        <v>723492062.80180883</v>
      </c>
      <c r="AM18" s="7">
        <f>AL18*(1+'Int Rate'!AM18)+Premiums!AM18-Claims!AM18</f>
        <v>677114218.69133151</v>
      </c>
      <c r="AN18" s="7">
        <f>AM18*(1+'Int Rate'!AN18)+Premiums!AN18-Claims!AN18</f>
        <v>689100176.06518304</v>
      </c>
      <c r="AO18" s="7">
        <f>AN18*(1+'Int Rate'!AO18)+Premiums!AO18-Claims!AO18</f>
        <v>648870316.31607008</v>
      </c>
      <c r="AP18" s="7">
        <f>AO18*(1+'Int Rate'!AP18)+Premiums!AP18-Claims!AP18</f>
        <v>672617299.05790782</v>
      </c>
      <c r="AQ18" s="7">
        <f>AP18*(1+'Int Rate'!AQ18)+Premiums!AQ18-Claims!AQ18</f>
        <v>664454179.90571618</v>
      </c>
      <c r="AR18" s="7">
        <f>AQ18*(1+'Int Rate'!AR18)+Premiums!AR18-Claims!AR18</f>
        <v>654052493.0953356</v>
      </c>
      <c r="AS18" s="7">
        <f>AR18*(1+'Int Rate'!AS18)+Premiums!AS18-Claims!AS18</f>
        <v>549610779.08778691</v>
      </c>
      <c r="AT18" s="7">
        <f>AS18*(1+'Int Rate'!AT18)+Premiums!AT18-Claims!AT18</f>
        <v>452797326.50350487</v>
      </c>
      <c r="AU18" s="7">
        <f>AT18*(1+'Int Rate'!AU18)+Premiums!AU18-Claims!AU18</f>
        <v>346290385.41373748</v>
      </c>
      <c r="AV18" s="7">
        <f>AU18*(1+'Int Rate'!AV18)+Premiums!AV18-Claims!AV18</f>
        <v>252210242.75143659</v>
      </c>
      <c r="AW18" s="7">
        <f>AV18*(1+'Int Rate'!AW18)+Premiums!AW18-Claims!AW18</f>
        <v>67125030.385436594</v>
      </c>
      <c r="AX18" s="7">
        <f>AW18*(1+'Int Rate'!AX18)+Premiums!AX18-Claims!AX18</f>
        <v>-103284784.61941138</v>
      </c>
      <c r="AY18" s="7">
        <f>AX18*(1+'Int Rate'!AY18)+Premiums!AY18-Claims!AY18</f>
        <v>-294173283.39275521</v>
      </c>
      <c r="AZ18" s="7">
        <f>AY18*(1+'Int Rate'!AZ18)+Premiums!AZ18-Claims!AZ18</f>
        <v>-467174962.12993932</v>
      </c>
      <c r="BA18" s="7">
        <f>AZ18*(1+'Int Rate'!BA18)+Premiums!BA18-Claims!BA18</f>
        <v>-644980495.06525826</v>
      </c>
      <c r="BB18" s="7">
        <f>BA18*(1+'Int Rate'!BB18)+Premiums!BB18-Claims!BB18</f>
        <v>-831444008.04516816</v>
      </c>
      <c r="BC18" s="7">
        <f>BB18*(1+'Int Rate'!BC18)+Premiums!BC18-Claims!BC18</f>
        <v>-1075700573.6576142</v>
      </c>
      <c r="BD18" s="7">
        <f>BC18*(1+'Int Rate'!BD18)+Premiums!BD18-Claims!BD18</f>
        <v>-1257642173.3698301</v>
      </c>
      <c r="BE18" s="7">
        <f>BD18*(1+'Int Rate'!BE18)+Premiums!BE18-Claims!BE18</f>
        <v>-1634263909.5664964</v>
      </c>
      <c r="BF18" s="7">
        <f>BE18*(1+'Int Rate'!BF18)+Premiums!BF18-Claims!BF18</f>
        <v>-1882944136.5696316</v>
      </c>
      <c r="BG18" s="7">
        <f>BF18*(1+'Int Rate'!BG18)+Premiums!BG18-Claims!BG18</f>
        <v>-1986320232.2653339</v>
      </c>
      <c r="BH18" s="7">
        <f>BG18*(1+'Int Rate'!BH18)+Premiums!BH18-Claims!BH18</f>
        <v>-2441455989.4482212</v>
      </c>
      <c r="BI18" s="7">
        <f>BH18*(1+'Int Rate'!BI18)+Premiums!BI18-Claims!BI18</f>
        <v>-2682464297.099916</v>
      </c>
      <c r="BJ18" s="7">
        <f>BI18*(1+'Int Rate'!BJ18)+Premiums!BJ18-Claims!BJ18</f>
        <v>-2824962535.9399381</v>
      </c>
      <c r="BK18" s="7">
        <f>BJ18*(1+'Int Rate'!BK18)+Premiums!BK18-Claims!BK18</f>
        <v>-3008150910.7987189</v>
      </c>
      <c r="BL18" s="7">
        <f>BK18*(1+'Int Rate'!BL18)+Premiums!BL18-Claims!BL18</f>
        <v>-3443906084.16921</v>
      </c>
      <c r="BM18" s="7">
        <f>BL18*(1+'Int Rate'!BM18)+Premiums!BM18-Claims!BM18</f>
        <v>-3885732865.0763626</v>
      </c>
      <c r="BN18" s="7">
        <f>BM18*(1+'Int Rate'!BN18)+Premiums!BN18-Claims!BN18</f>
        <v>-3877883689.473906</v>
      </c>
      <c r="BO18" s="7">
        <f>BN18*(1+'Int Rate'!BO18)+Premiums!BO18-Claims!BO18</f>
        <v>-4197077078.6199961</v>
      </c>
      <c r="BP18" s="7">
        <f>BO18*(1+'Int Rate'!BP18)+Premiums!BP18-Claims!BP18</f>
        <v>-4334639361.644104</v>
      </c>
      <c r="BQ18" s="7">
        <f>BP18*(1+'Int Rate'!BQ18)+Premiums!BQ18-Claims!BQ18</f>
        <v>-4702148718.437933</v>
      </c>
      <c r="BR18" s="7">
        <f>BQ18*(1+'Int Rate'!BR18)+Premiums!BR18-Claims!BR18</f>
        <v>-5304566935.4485712</v>
      </c>
      <c r="BS18" s="7">
        <f>BR18*(1+'Int Rate'!BS18)+Premiums!BS18-Claims!BS18</f>
        <v>-5025177371.7681065</v>
      </c>
      <c r="BT18" s="7">
        <f>BS18*(1+'Int Rate'!BT18)+Premiums!BT18-Claims!BT18</f>
        <v>-5086759208.4657078</v>
      </c>
    </row>
    <row r="19" spans="1:72" x14ac:dyDescent="0.25">
      <c r="A19" s="1">
        <v>18</v>
      </c>
      <c r="B19" s="7">
        <f>Premiums!B19</f>
        <v>22659800</v>
      </c>
      <c r="C19" s="7">
        <f>MIN(B19*(1+'Int Rate'!C19)+Premiums!C19-Claims!C19,'Inputs &amp; Outputs'!$H$2*MAX(0,'Expected Reserves'!C19))</f>
        <v>40398284.22899615</v>
      </c>
      <c r="D19" s="7">
        <f>MIN(C19*(1+'Int Rate'!D19)+Premiums!D19-Claims!D19,'Inputs &amp; Outputs'!$H$2*MAX(0,'Expected Reserves'!D19))</f>
        <v>68362638.034343675</v>
      </c>
      <c r="E19" s="7">
        <f>MIN(D19*(1+'Int Rate'!E19)+Premiums!E19-Claims!E19,'Inputs &amp; Outputs'!$H$2*MAX(0,'Expected Reserves'!E19))</f>
        <v>90047857.354071587</v>
      </c>
      <c r="F19" s="7">
        <f>MIN(E19*(1+'Int Rate'!F19)+Premiums!F19-Claims!F19,'Inputs &amp; Outputs'!$H$2*MAX(0,'Expected Reserves'!F19))</f>
        <v>120782800.09794639</v>
      </c>
      <c r="G19" s="7">
        <f>MIN(F19*(1+'Int Rate'!G19)+Premiums!G19-Claims!G19,'Inputs &amp; Outputs'!$H$2*MAX(0,'Expected Reserves'!G19))</f>
        <v>138411306.96079713</v>
      </c>
      <c r="H19" s="7">
        <f>MIN(G19*(1+'Int Rate'!H19)+Premiums!H19-Claims!H19,'Inputs &amp; Outputs'!$H$2*MAX(0,'Expected Reserves'!H19))</f>
        <v>156541696.88560623</v>
      </c>
      <c r="I19" s="7">
        <f>MIN(H19*(1+'Int Rate'!I19)+Premiums!I19-Claims!I19,'Inputs &amp; Outputs'!$H$2*MAX(0,'Expected Reserves'!I19))</f>
        <v>176095025.17335564</v>
      </c>
      <c r="J19" s="7">
        <f>MIN(I19*(1+'Int Rate'!J19)+Premiums!J19-Claims!J19,'Inputs &amp; Outputs'!$H$2*MAX(0,'Expected Reserves'!J19))</f>
        <v>204323282.62887022</v>
      </c>
      <c r="K19" s="7">
        <f>MIN(J19*(1+'Int Rate'!K19)+Premiums!K19-Claims!K19,'Inputs &amp; Outputs'!$H$2*MAX(0,'Expected Reserves'!K19))</f>
        <v>225552516.38942933</v>
      </c>
      <c r="L19" s="7">
        <f>MIN(K19*(1+'Int Rate'!L19)+Premiums!L19-Claims!L19,'Inputs &amp; Outputs'!$H$2*MAX(0,'Expected Reserves'!L19))</f>
        <v>258248880.68153569</v>
      </c>
      <c r="M19" s="7">
        <f>MIN(L19*(1+'Int Rate'!M19)+Premiums!M19-Claims!M19,'Inputs &amp; Outputs'!$H$2*MAX(0,'Expected Reserves'!M19))</f>
        <v>271484242.37712532</v>
      </c>
      <c r="N19" s="7">
        <f>MIN(M19*(1+'Int Rate'!N19)+Premiums!N19-Claims!N19,'Inputs &amp; Outputs'!$H$2*MAX(0,'Expected Reserves'!N19))</f>
        <v>306176175.75803429</v>
      </c>
      <c r="O19" s="7">
        <f>MIN(N19*(1+'Int Rate'!O19)+Premiums!O19-Claims!O19,'Inputs &amp; Outputs'!$H$2*MAX(0,'Expected Reserves'!O19))</f>
        <v>317815416.29341906</v>
      </c>
      <c r="P19" s="7">
        <f>MIN(O19*(1+'Int Rate'!P19)+Premiums!P19-Claims!P19,'Inputs &amp; Outputs'!$H$2*MAX(0,'Expected Reserves'!P19))</f>
        <v>383754208.79290497</v>
      </c>
      <c r="Q19" s="7">
        <f>MIN(P19*(1+'Int Rate'!Q19)+Premiums!Q19-Claims!Q19,'Inputs &amp; Outputs'!$H$2*MAX(0,'Expected Reserves'!Q19))</f>
        <v>456455328.93691522</v>
      </c>
      <c r="R19" s="7">
        <f>MIN(Q19*(1+'Int Rate'!R19)+Premiums!R19-Claims!R19,'Inputs &amp; Outputs'!$H$2*MAX(0,'Expected Reserves'!R19))</f>
        <v>479188292.83474672</v>
      </c>
      <c r="S19" s="7">
        <f>MIN(R19*(1+'Int Rate'!S19)+Premiums!S19-Claims!S19,'Inputs &amp; Outputs'!$H$2*MAX(0,'Expected Reserves'!S19))</f>
        <v>572074552.08099771</v>
      </c>
      <c r="T19" s="7">
        <f>MIN(S19*(1+'Int Rate'!T19)+Premiums!T19-Claims!T19,'Inputs &amp; Outputs'!$H$2*MAX(0,'Expected Reserves'!T19))</f>
        <v>631499756.31007969</v>
      </c>
      <c r="U19" s="7">
        <f>MIN(T19*(1+'Int Rate'!U19)+Premiums!U19-Claims!U19,'Inputs &amp; Outputs'!$H$2*MAX(0,'Expected Reserves'!U19))</f>
        <v>688937396.80222428</v>
      </c>
      <c r="V19" s="7">
        <f>MIN(U19*(1+'Int Rate'!V19)+Premiums!V19-Claims!V19,'Inputs &amp; Outputs'!$H$2*MAX(0,'Expected Reserves'!V19))</f>
        <v>686784271.01195455</v>
      </c>
      <c r="W19" s="7">
        <f>MIN(V19*(1+'Int Rate'!W19)+Premiums!W19-Claims!W19,'Inputs &amp; Outputs'!$H$2*MAX(0,'Expected Reserves'!W19))</f>
        <v>819951755.91110957</v>
      </c>
      <c r="X19" s="7">
        <f>MIN(W19*(1+'Int Rate'!X19)+Premiums!X19-Claims!X19,'Inputs &amp; Outputs'!$H$2*MAX(0,'Expected Reserves'!X19))</f>
        <v>874614175.9874059</v>
      </c>
      <c r="Y19" s="7">
        <f>MIN(X19*(1+'Int Rate'!Y19)+Premiums!Y19-Claims!Y19,'Inputs &amp; Outputs'!$H$2*MAX(0,'Expected Reserves'!Y19))</f>
        <v>955480178.24611962</v>
      </c>
      <c r="Z19" s="7">
        <f>MIN(Y19*(1+'Int Rate'!Z19)+Premiums!Z19-Claims!Z19,'Inputs &amp; Outputs'!$H$2*MAX(0,'Expected Reserves'!Z19))</f>
        <v>828732408.59456956</v>
      </c>
      <c r="AA19" s="7">
        <f>MIN(Z19*(1+'Int Rate'!AA19)+Premiums!AA19-Claims!AA19,'Inputs &amp; Outputs'!$H$2*MAX(0,'Expected Reserves'!AA19))</f>
        <v>948768202.40071523</v>
      </c>
      <c r="AB19" s="7">
        <f>MIN(AA19*(1+'Int Rate'!AB19)+Premiums!AB19-Claims!AB19,'Inputs &amp; Outputs'!$H$2*MAX(0,'Expected Reserves'!AB19))</f>
        <v>935570906.82973623</v>
      </c>
      <c r="AC19" s="7">
        <f>MIN(AB19*(1+'Int Rate'!AC19)+Premiums!AC19-Claims!AC19,'Inputs &amp; Outputs'!$H$2*MAX(0,'Expected Reserves'!AC19))</f>
        <v>1084929820.1889265</v>
      </c>
      <c r="AD19" s="7">
        <f>MIN(AC19*(1+'Int Rate'!AD19)+Premiums!AD19-Claims!AD19,'Inputs &amp; Outputs'!$H$2*MAX(0,'Expected Reserves'!AD19))</f>
        <v>1299807095.9672987</v>
      </c>
      <c r="AE19" s="7">
        <f>MIN(AD19*(1+'Int Rate'!AE19)+Premiums!AE19-Claims!AE19,'Inputs &amp; Outputs'!$H$2*MAX(0,'Expected Reserves'!AE19))</f>
        <v>1337366996.7557409</v>
      </c>
      <c r="AF19" s="7">
        <f>MIN(AE19*(1+'Int Rate'!AF19)+Premiums!AF19-Claims!AF19,'Inputs &amp; Outputs'!$H$2*MAX(0,'Expected Reserves'!AF19))</f>
        <v>1315969649.5073609</v>
      </c>
      <c r="AG19" s="7">
        <f>AF19*(1+'Int Rate'!AG19)+Premiums!AG19-Claims!AG19</f>
        <v>1396254780.3004632</v>
      </c>
      <c r="AH19" s="7">
        <f>AG19*(1+'Int Rate'!AH19)+Premiums!AH19-Claims!AH19</f>
        <v>1562511605.5327082</v>
      </c>
      <c r="AI19" s="7">
        <f>AH19*(1+'Int Rate'!AI19)+Premiums!AI19-Claims!AI19</f>
        <v>1864928058.4527133</v>
      </c>
      <c r="AJ19" s="7">
        <f>AI19*(1+'Int Rate'!AJ19)+Premiums!AJ19-Claims!AJ19</f>
        <v>1841048962.9446774</v>
      </c>
      <c r="AK19" s="7">
        <f>AJ19*(1+'Int Rate'!AK19)+Premiums!AK19-Claims!AK19</f>
        <v>1555607389.6998034</v>
      </c>
      <c r="AL19" s="7">
        <f>AK19*(1+'Int Rate'!AL19)+Premiums!AL19-Claims!AL19</f>
        <v>1641083388.709517</v>
      </c>
      <c r="AM19" s="7">
        <f>AL19*(1+'Int Rate'!AM19)+Premiums!AM19-Claims!AM19</f>
        <v>1706550595.8935673</v>
      </c>
      <c r="AN19" s="7">
        <f>AM19*(1+'Int Rate'!AN19)+Premiums!AN19-Claims!AN19</f>
        <v>1902197912.6402388</v>
      </c>
      <c r="AO19" s="7">
        <f>AN19*(1+'Int Rate'!AO19)+Premiums!AO19-Claims!AO19</f>
        <v>1910185143.8638315</v>
      </c>
      <c r="AP19" s="7">
        <f>AO19*(1+'Int Rate'!AP19)+Premiums!AP19-Claims!AP19</f>
        <v>1924154359.3589683</v>
      </c>
      <c r="AQ19" s="7">
        <f>AP19*(1+'Int Rate'!AQ19)+Premiums!AQ19-Claims!AQ19</f>
        <v>1861489505.5084331</v>
      </c>
      <c r="AR19" s="7">
        <f>AQ19*(1+'Int Rate'!AR19)+Premiums!AR19-Claims!AR19</f>
        <v>1827745293.8435271</v>
      </c>
      <c r="AS19" s="7">
        <f>AR19*(1+'Int Rate'!AS19)+Premiums!AS19-Claims!AS19</f>
        <v>1756025951.3018873</v>
      </c>
      <c r="AT19" s="7">
        <f>AS19*(1+'Int Rate'!AT19)+Premiums!AT19-Claims!AT19</f>
        <v>1684789379.3712234</v>
      </c>
      <c r="AU19" s="7">
        <f>AT19*(1+'Int Rate'!AU19)+Premiums!AU19-Claims!AU19</f>
        <v>1666726551.6407421</v>
      </c>
      <c r="AV19" s="7">
        <f>AU19*(1+'Int Rate'!AV19)+Premiums!AV19-Claims!AV19</f>
        <v>1806300422.5393655</v>
      </c>
      <c r="AW19" s="7">
        <f>AV19*(1+'Int Rate'!AW19)+Premiums!AW19-Claims!AW19</f>
        <v>1741298231.2445245</v>
      </c>
      <c r="AX19" s="7">
        <f>AW19*(1+'Int Rate'!AX19)+Premiums!AX19-Claims!AX19</f>
        <v>1801507449.0944204</v>
      </c>
      <c r="AY19" s="7">
        <f>AX19*(1+'Int Rate'!AY19)+Premiums!AY19-Claims!AY19</f>
        <v>1746874348.2061367</v>
      </c>
      <c r="AZ19" s="7">
        <f>AY19*(1+'Int Rate'!AZ19)+Premiums!AZ19-Claims!AZ19</f>
        <v>1644204119.5463219</v>
      </c>
      <c r="BA19" s="7">
        <f>AZ19*(1+'Int Rate'!BA19)+Premiums!BA19-Claims!BA19</f>
        <v>1548855553.7116177</v>
      </c>
      <c r="BB19" s="7">
        <f>BA19*(1+'Int Rate'!BB19)+Premiums!BB19-Claims!BB19</f>
        <v>1497098856.9582295</v>
      </c>
      <c r="BC19" s="7">
        <f>BB19*(1+'Int Rate'!BC19)+Premiums!BC19-Claims!BC19</f>
        <v>1422820262.8792055</v>
      </c>
      <c r="BD19" s="7">
        <f>BC19*(1+'Int Rate'!BD19)+Premiums!BD19-Claims!BD19</f>
        <v>1267826081.1046984</v>
      </c>
      <c r="BE19" s="7">
        <f>BD19*(1+'Int Rate'!BE19)+Premiums!BE19-Claims!BE19</f>
        <v>1262195507.8553569</v>
      </c>
      <c r="BF19" s="7">
        <f>BE19*(1+'Int Rate'!BF19)+Premiums!BF19-Claims!BF19</f>
        <v>1302018257.4620087</v>
      </c>
      <c r="BG19" s="7">
        <f>BF19*(1+'Int Rate'!BG19)+Premiums!BG19-Claims!BG19</f>
        <v>1333933962.5964706</v>
      </c>
      <c r="BH19" s="7">
        <f>BG19*(1+'Int Rate'!BH19)+Premiums!BH19-Claims!BH19</f>
        <v>1334813578.3567531</v>
      </c>
      <c r="BI19" s="7">
        <f>BH19*(1+'Int Rate'!BI19)+Premiums!BI19-Claims!BI19</f>
        <v>1290732740.6089134</v>
      </c>
      <c r="BJ19" s="7">
        <f>BI19*(1+'Int Rate'!BJ19)+Premiums!BJ19-Claims!BJ19</f>
        <v>1496127609.9009891</v>
      </c>
      <c r="BK19" s="7">
        <f>BJ19*(1+'Int Rate'!BK19)+Premiums!BK19-Claims!BK19</f>
        <v>1529921747.1640496</v>
      </c>
      <c r="BL19" s="7">
        <f>BK19*(1+'Int Rate'!BL19)+Premiums!BL19-Claims!BL19</f>
        <v>1656242996.8046458</v>
      </c>
      <c r="BM19" s="7">
        <f>BL19*(1+'Int Rate'!BM19)+Premiums!BM19-Claims!BM19</f>
        <v>1967568704.5196753</v>
      </c>
      <c r="BN19" s="7">
        <f>BM19*(1+'Int Rate'!BN19)+Premiums!BN19-Claims!BN19</f>
        <v>1863565048.184294</v>
      </c>
      <c r="BO19" s="7">
        <f>BN19*(1+'Int Rate'!BO19)+Premiums!BO19-Claims!BO19</f>
        <v>1747616067.4323347</v>
      </c>
      <c r="BP19" s="7">
        <f>BO19*(1+'Int Rate'!BP19)+Premiums!BP19-Claims!BP19</f>
        <v>1791310891.4888055</v>
      </c>
      <c r="BQ19" s="7">
        <f>BP19*(1+'Int Rate'!BQ19)+Premiums!BQ19-Claims!BQ19</f>
        <v>1854682554.133198</v>
      </c>
      <c r="BR19" s="7">
        <f>BQ19*(1+'Int Rate'!BR19)+Premiums!BR19-Claims!BR19</f>
        <v>2006022203.6636782</v>
      </c>
      <c r="BS19" s="7">
        <f>BR19*(1+'Int Rate'!BS19)+Premiums!BS19-Claims!BS19</f>
        <v>2131063701.7919629</v>
      </c>
      <c r="BT19" s="7">
        <f>BS19*(1+'Int Rate'!BT19)+Premiums!BT19-Claims!BT19</f>
        <v>2222132989.3048363</v>
      </c>
    </row>
    <row r="20" spans="1:72" x14ac:dyDescent="0.25">
      <c r="A20" s="1">
        <v>19</v>
      </c>
      <c r="B20" s="7">
        <f>Premiums!B20</f>
        <v>22659800</v>
      </c>
      <c r="C20" s="7">
        <f>MIN(B20*(1+'Int Rate'!C20)+Premiums!C20-Claims!C20,'Inputs &amp; Outputs'!$H$2*MAX(0,'Expected Reserves'!C20))</f>
        <v>39925133.0684084</v>
      </c>
      <c r="D20" s="7">
        <f>MIN(C20*(1+'Int Rate'!D20)+Premiums!D20-Claims!D20,'Inputs &amp; Outputs'!$H$2*MAX(0,'Expected Reserves'!D20))</f>
        <v>62562402.442485079</v>
      </c>
      <c r="E20" s="7">
        <f>MIN(D20*(1+'Int Rate'!E20)+Premiums!E20-Claims!E20,'Inputs &amp; Outputs'!$H$2*MAX(0,'Expected Reserves'!E20))</f>
        <v>84563937.976581857</v>
      </c>
      <c r="F20" s="7">
        <f>MIN(E20*(1+'Int Rate'!F20)+Premiums!F20-Claims!F20,'Inputs &amp; Outputs'!$H$2*MAX(0,'Expected Reserves'!F20))</f>
        <v>97611728.778053433</v>
      </c>
      <c r="G20" s="7">
        <f>MIN(F20*(1+'Int Rate'!G20)+Premiums!G20-Claims!G20,'Inputs &amp; Outputs'!$H$2*MAX(0,'Expected Reserves'!G20))</f>
        <v>116147825.30263609</v>
      </c>
      <c r="H20" s="7">
        <f>MIN(G20*(1+'Int Rate'!H20)+Premiums!H20-Claims!H20,'Inputs &amp; Outputs'!$H$2*MAX(0,'Expected Reserves'!H20))</f>
        <v>138619855.82693374</v>
      </c>
      <c r="I20" s="7">
        <f>MIN(H20*(1+'Int Rate'!I20)+Premiums!I20-Claims!I20,'Inputs &amp; Outputs'!$H$2*MAX(0,'Expected Reserves'!I20))</f>
        <v>157364451.48396391</v>
      </c>
      <c r="J20" s="7">
        <f>MIN(I20*(1+'Int Rate'!J20)+Premiums!J20-Claims!J20,'Inputs &amp; Outputs'!$H$2*MAX(0,'Expected Reserves'!J20))</f>
        <v>193964069.14705205</v>
      </c>
      <c r="K20" s="7">
        <f>MIN(J20*(1+'Int Rate'!K20)+Premiums!K20-Claims!K20,'Inputs &amp; Outputs'!$H$2*MAX(0,'Expected Reserves'!K20))</f>
        <v>217481660.48182875</v>
      </c>
      <c r="L20" s="7">
        <f>MIN(K20*(1+'Int Rate'!L20)+Premiums!L20-Claims!L20,'Inputs &amp; Outputs'!$H$2*MAX(0,'Expected Reserves'!L20))</f>
        <v>234701592.88360909</v>
      </c>
      <c r="M20" s="7">
        <f>MIN(L20*(1+'Int Rate'!M20)+Premiums!M20-Claims!M20,'Inputs &amp; Outputs'!$H$2*MAX(0,'Expected Reserves'!M20))</f>
        <v>259764143.24962872</v>
      </c>
      <c r="N20" s="7">
        <f>MIN(M20*(1+'Int Rate'!N20)+Premiums!N20-Claims!N20,'Inputs &amp; Outputs'!$H$2*MAX(0,'Expected Reserves'!N20))</f>
        <v>300805900.98409694</v>
      </c>
      <c r="O20" s="7">
        <f>MIN(N20*(1+'Int Rate'!O20)+Premiums!O20-Claims!O20,'Inputs &amp; Outputs'!$H$2*MAX(0,'Expected Reserves'!O20))</f>
        <v>383156553.62659055</v>
      </c>
      <c r="P20" s="7">
        <f>MIN(O20*(1+'Int Rate'!P20)+Premiums!P20-Claims!P20,'Inputs &amp; Outputs'!$H$2*MAX(0,'Expected Reserves'!P20))</f>
        <v>432637350.99850982</v>
      </c>
      <c r="Q20" s="7">
        <f>MIN(P20*(1+'Int Rate'!Q20)+Premiums!Q20-Claims!Q20,'Inputs &amp; Outputs'!$H$2*MAX(0,'Expected Reserves'!Q20))</f>
        <v>473144755.38233936</v>
      </c>
      <c r="R20" s="7">
        <f>MIN(Q20*(1+'Int Rate'!R20)+Premiums!R20-Claims!R20,'Inputs &amp; Outputs'!$H$2*MAX(0,'Expected Reserves'!R20))</f>
        <v>549705585.41648173</v>
      </c>
      <c r="S20" s="7">
        <f>MIN(R20*(1+'Int Rate'!S20)+Premiums!S20-Claims!S20,'Inputs &amp; Outputs'!$H$2*MAX(0,'Expected Reserves'!S20))</f>
        <v>653513345.91847491</v>
      </c>
      <c r="T20" s="7">
        <f>MIN(S20*(1+'Int Rate'!T20)+Premiums!T20-Claims!T20,'Inputs &amp; Outputs'!$H$2*MAX(0,'Expected Reserves'!T20))</f>
        <v>664288096.87732506</v>
      </c>
      <c r="U20" s="7">
        <f>MIN(T20*(1+'Int Rate'!U20)+Premiums!U20-Claims!U20,'Inputs &amp; Outputs'!$H$2*MAX(0,'Expected Reserves'!U20))</f>
        <v>596932648.08690619</v>
      </c>
      <c r="V20" s="7">
        <f>MIN(U20*(1+'Int Rate'!V20)+Premiums!V20-Claims!V20,'Inputs &amp; Outputs'!$H$2*MAX(0,'Expected Reserves'!V20))</f>
        <v>622750642.29306936</v>
      </c>
      <c r="W20" s="7">
        <f>MIN(V20*(1+'Int Rate'!W20)+Premiums!W20-Claims!W20,'Inputs &amp; Outputs'!$H$2*MAX(0,'Expected Reserves'!W20))</f>
        <v>668455218.56981373</v>
      </c>
      <c r="X20" s="7">
        <f>MIN(W20*(1+'Int Rate'!X20)+Premiums!X20-Claims!X20,'Inputs &amp; Outputs'!$H$2*MAX(0,'Expected Reserves'!X20))</f>
        <v>743056463.45428133</v>
      </c>
      <c r="Y20" s="7">
        <f>MIN(X20*(1+'Int Rate'!Y20)+Premiums!Y20-Claims!Y20,'Inputs &amp; Outputs'!$H$2*MAX(0,'Expected Reserves'!Y20))</f>
        <v>693495637.38585174</v>
      </c>
      <c r="Z20" s="7">
        <f>MIN(Y20*(1+'Int Rate'!Z20)+Premiums!Z20-Claims!Z20,'Inputs &amp; Outputs'!$H$2*MAX(0,'Expected Reserves'!Z20))</f>
        <v>685041460.8909353</v>
      </c>
      <c r="AA20" s="7">
        <f>MIN(Z20*(1+'Int Rate'!AA20)+Premiums!AA20-Claims!AA20,'Inputs &amp; Outputs'!$H$2*MAX(0,'Expected Reserves'!AA20))</f>
        <v>724687777.76021791</v>
      </c>
      <c r="AB20" s="7">
        <f>MIN(AA20*(1+'Int Rate'!AB20)+Premiums!AB20-Claims!AB20,'Inputs &amp; Outputs'!$H$2*MAX(0,'Expected Reserves'!AB20))</f>
        <v>706287970.32617545</v>
      </c>
      <c r="AC20" s="7">
        <f>MIN(AB20*(1+'Int Rate'!AC20)+Premiums!AC20-Claims!AC20,'Inputs &amp; Outputs'!$H$2*MAX(0,'Expected Reserves'!AC20))</f>
        <v>862263506.61472178</v>
      </c>
      <c r="AD20" s="7">
        <f>MIN(AC20*(1+'Int Rate'!AD20)+Premiums!AD20-Claims!AD20,'Inputs &amp; Outputs'!$H$2*MAX(0,'Expected Reserves'!AD20))</f>
        <v>901341625.324471</v>
      </c>
      <c r="AE20" s="7">
        <f>MIN(AD20*(1+'Int Rate'!AE20)+Premiums!AE20-Claims!AE20,'Inputs &amp; Outputs'!$H$2*MAX(0,'Expected Reserves'!AE20))</f>
        <v>816133694.10419714</v>
      </c>
      <c r="AF20" s="7">
        <f>MIN(AE20*(1+'Int Rate'!AF20)+Premiums!AF20-Claims!AF20,'Inputs &amp; Outputs'!$H$2*MAX(0,'Expected Reserves'!AF20))</f>
        <v>938534968.25391114</v>
      </c>
      <c r="AG20" s="7">
        <f>AF20*(1+'Int Rate'!AG20)+Premiums!AG20-Claims!AG20</f>
        <v>880223239.583951</v>
      </c>
      <c r="AH20" s="7">
        <f>AG20*(1+'Int Rate'!AH20)+Premiums!AH20-Claims!AH20</f>
        <v>877170737.76743126</v>
      </c>
      <c r="AI20" s="7">
        <f>AH20*(1+'Int Rate'!AI20)+Premiums!AI20-Claims!AI20</f>
        <v>926216321.75033438</v>
      </c>
      <c r="AJ20" s="7">
        <f>AI20*(1+'Int Rate'!AJ20)+Premiums!AJ20-Claims!AJ20</f>
        <v>962072769.82701719</v>
      </c>
      <c r="AK20" s="7">
        <f>AJ20*(1+'Int Rate'!AK20)+Premiums!AK20-Claims!AK20</f>
        <v>1073211726.7257731</v>
      </c>
      <c r="AL20" s="7">
        <f>AK20*(1+'Int Rate'!AL20)+Premiums!AL20-Claims!AL20</f>
        <v>1128497465.6560688</v>
      </c>
      <c r="AM20" s="7">
        <f>AL20*(1+'Int Rate'!AM20)+Premiums!AM20-Claims!AM20</f>
        <v>1187114826.7005281</v>
      </c>
      <c r="AN20" s="7">
        <f>AM20*(1+'Int Rate'!AN20)+Premiums!AN20-Claims!AN20</f>
        <v>1161738113.3931153</v>
      </c>
      <c r="AO20" s="7">
        <f>AN20*(1+'Int Rate'!AO20)+Premiums!AO20-Claims!AO20</f>
        <v>1215872938.10093</v>
      </c>
      <c r="AP20" s="7">
        <f>AO20*(1+'Int Rate'!AP20)+Premiums!AP20-Claims!AP20</f>
        <v>1276856763.5850668</v>
      </c>
      <c r="AQ20" s="7">
        <f>AP20*(1+'Int Rate'!AQ20)+Premiums!AQ20-Claims!AQ20</f>
        <v>1329452009.5483859</v>
      </c>
      <c r="AR20" s="7">
        <f>AQ20*(1+'Int Rate'!AR20)+Premiums!AR20-Claims!AR20</f>
        <v>1263924872.7236412</v>
      </c>
      <c r="AS20" s="7">
        <f>AR20*(1+'Int Rate'!AS20)+Premiums!AS20-Claims!AS20</f>
        <v>1315492555.7094901</v>
      </c>
      <c r="AT20" s="7">
        <f>AS20*(1+'Int Rate'!AT20)+Premiums!AT20-Claims!AT20</f>
        <v>1395436439.1936774</v>
      </c>
      <c r="AU20" s="7">
        <f>AT20*(1+'Int Rate'!AU20)+Premiums!AU20-Claims!AU20</f>
        <v>1213154553.6074934</v>
      </c>
      <c r="AV20" s="7">
        <f>AU20*(1+'Int Rate'!AV20)+Premiums!AV20-Claims!AV20</f>
        <v>1115949187.9945474</v>
      </c>
      <c r="AW20" s="7">
        <f>AV20*(1+'Int Rate'!AW20)+Premiums!AW20-Claims!AW20</f>
        <v>1096466551.8152103</v>
      </c>
      <c r="AX20" s="7">
        <f>AW20*(1+'Int Rate'!AX20)+Premiums!AX20-Claims!AX20</f>
        <v>1136596526.8885443</v>
      </c>
      <c r="AY20" s="7">
        <f>AX20*(1+'Int Rate'!AY20)+Premiums!AY20-Claims!AY20</f>
        <v>1081598547.6794515</v>
      </c>
      <c r="AZ20" s="7">
        <f>AY20*(1+'Int Rate'!AZ20)+Premiums!AZ20-Claims!AZ20</f>
        <v>886799726.92956352</v>
      </c>
      <c r="BA20" s="7">
        <f>AZ20*(1+'Int Rate'!BA20)+Premiums!BA20-Claims!BA20</f>
        <v>848728667.11915863</v>
      </c>
      <c r="BB20" s="7">
        <f>BA20*(1+'Int Rate'!BB20)+Premiums!BB20-Claims!BB20</f>
        <v>637443253.1653254</v>
      </c>
      <c r="BC20" s="7">
        <f>BB20*(1+'Int Rate'!BC20)+Premiums!BC20-Claims!BC20</f>
        <v>354097320.15360188</v>
      </c>
      <c r="BD20" s="7">
        <f>BC20*(1+'Int Rate'!BD20)+Premiums!BD20-Claims!BD20</f>
        <v>229200704.0142709</v>
      </c>
      <c r="BE20" s="7">
        <f>BD20*(1+'Int Rate'!BE20)+Premiums!BE20-Claims!BE20</f>
        <v>76852610.538556457</v>
      </c>
      <c r="BF20" s="7">
        <f>BE20*(1+'Int Rate'!BF20)+Premiums!BF20-Claims!BF20</f>
        <v>-54661244.722479388</v>
      </c>
      <c r="BG20" s="7">
        <f>BF20*(1+'Int Rate'!BG20)+Premiums!BG20-Claims!BG20</f>
        <v>-164227285.17951989</v>
      </c>
      <c r="BH20" s="7">
        <f>BG20*(1+'Int Rate'!BH20)+Premiums!BH20-Claims!BH20</f>
        <v>-254678543.13851002</v>
      </c>
      <c r="BI20" s="7">
        <f>BH20*(1+'Int Rate'!BI20)+Premiums!BI20-Claims!BI20</f>
        <v>-383787326.05988359</v>
      </c>
      <c r="BJ20" s="7">
        <f>BI20*(1+'Int Rate'!BJ20)+Premiums!BJ20-Claims!BJ20</f>
        <v>-501604979.27195585</v>
      </c>
      <c r="BK20" s="7">
        <f>BJ20*(1+'Int Rate'!BK20)+Premiums!BK20-Claims!BK20</f>
        <v>-618136728.65903604</v>
      </c>
      <c r="BL20" s="7">
        <f>BK20*(1+'Int Rate'!BL20)+Premiums!BL20-Claims!BL20</f>
        <v>-733164084.78227079</v>
      </c>
      <c r="BM20" s="7">
        <f>BL20*(1+'Int Rate'!BM20)+Premiums!BM20-Claims!BM20</f>
        <v>-802678075.00847101</v>
      </c>
      <c r="BN20" s="7">
        <f>BM20*(1+'Int Rate'!BN20)+Premiums!BN20-Claims!BN20</f>
        <v>-843237173.06950819</v>
      </c>
      <c r="BO20" s="7">
        <f>BN20*(1+'Int Rate'!BO20)+Premiums!BO20-Claims!BO20</f>
        <v>-899381329.85094905</v>
      </c>
      <c r="BP20" s="7">
        <f>BO20*(1+'Int Rate'!BP20)+Premiums!BP20-Claims!BP20</f>
        <v>-1069067617.3720078</v>
      </c>
      <c r="BQ20" s="7">
        <f>BP20*(1+'Int Rate'!BQ20)+Premiums!BQ20-Claims!BQ20</f>
        <v>-1300531478.5525327</v>
      </c>
      <c r="BR20" s="7">
        <f>BQ20*(1+'Int Rate'!BR20)+Premiums!BR20-Claims!BR20</f>
        <v>-1550851489.0007153</v>
      </c>
      <c r="BS20" s="7">
        <f>BR20*(1+'Int Rate'!BS20)+Premiums!BS20-Claims!BS20</f>
        <v>-1515629206.5866647</v>
      </c>
      <c r="BT20" s="7">
        <f>BS20*(1+'Int Rate'!BT20)+Premiums!BT20-Claims!BT20</f>
        <v>-1620142621.696207</v>
      </c>
    </row>
    <row r="21" spans="1:72" x14ac:dyDescent="0.25">
      <c r="A21" s="1">
        <v>20</v>
      </c>
      <c r="B21" s="7">
        <f>Premiums!B21</f>
        <v>22659800</v>
      </c>
      <c r="C21" s="7">
        <f>MIN(B21*(1+'Int Rate'!C21)+Premiums!C21-Claims!C21,'Inputs &amp; Outputs'!$H$2*MAX(0,'Expected Reserves'!C21))</f>
        <v>41786813.629206359</v>
      </c>
      <c r="D21" s="7">
        <f>MIN(C21*(1+'Int Rate'!D21)+Premiums!D21-Claims!D21,'Inputs &amp; Outputs'!$H$2*MAX(0,'Expected Reserves'!D21))</f>
        <v>58076687.111570537</v>
      </c>
      <c r="E21" s="7">
        <f>MIN(D21*(1+'Int Rate'!E21)+Premiums!E21-Claims!E21,'Inputs &amp; Outputs'!$H$2*MAX(0,'Expected Reserves'!E21))</f>
        <v>76277716.539586693</v>
      </c>
      <c r="F21" s="7">
        <f>MIN(E21*(1+'Int Rate'!F21)+Premiums!F21-Claims!F21,'Inputs &amp; Outputs'!$H$2*MAX(0,'Expected Reserves'!F21))</f>
        <v>98165101.228489071</v>
      </c>
      <c r="G21" s="7">
        <f>MIN(F21*(1+'Int Rate'!G21)+Premiums!G21-Claims!G21,'Inputs &amp; Outputs'!$H$2*MAX(0,'Expected Reserves'!G21))</f>
        <v>137233517.91175824</v>
      </c>
      <c r="H21" s="7">
        <f>MIN(G21*(1+'Int Rate'!H21)+Premiums!H21-Claims!H21,'Inputs &amp; Outputs'!$H$2*MAX(0,'Expected Reserves'!H21))</f>
        <v>164262036.20901585</v>
      </c>
      <c r="I21" s="7">
        <f>MIN(H21*(1+'Int Rate'!I21)+Premiums!I21-Claims!I21,'Inputs &amp; Outputs'!$H$2*MAX(0,'Expected Reserves'!I21))</f>
        <v>198080245.59218973</v>
      </c>
      <c r="J21" s="7">
        <f>MIN(I21*(1+'Int Rate'!J21)+Premiums!J21-Claims!J21,'Inputs &amp; Outputs'!$H$2*MAX(0,'Expected Reserves'!J21))</f>
        <v>212568097.37221405</v>
      </c>
      <c r="K21" s="7">
        <f>MIN(J21*(1+'Int Rate'!K21)+Premiums!K21-Claims!K21,'Inputs &amp; Outputs'!$H$2*MAX(0,'Expected Reserves'!K21))</f>
        <v>234160309.97652966</v>
      </c>
      <c r="L21" s="7">
        <f>MIN(K21*(1+'Int Rate'!L21)+Premiums!L21-Claims!L21,'Inputs &amp; Outputs'!$H$2*MAX(0,'Expected Reserves'!L21))</f>
        <v>293275423.7694093</v>
      </c>
      <c r="M21" s="7">
        <f>MIN(L21*(1+'Int Rate'!M21)+Premiums!M21-Claims!M21,'Inputs &amp; Outputs'!$H$2*MAX(0,'Expected Reserves'!M21))</f>
        <v>302914128.72061408</v>
      </c>
      <c r="N21" s="7">
        <f>MIN(M21*(1+'Int Rate'!N21)+Premiums!N21-Claims!N21,'Inputs &amp; Outputs'!$H$2*MAX(0,'Expected Reserves'!N21))</f>
        <v>304379303.80080038</v>
      </c>
      <c r="O21" s="7">
        <f>MIN(N21*(1+'Int Rate'!O21)+Premiums!O21-Claims!O21,'Inputs &amp; Outputs'!$H$2*MAX(0,'Expected Reserves'!O21))</f>
        <v>316253491.25911891</v>
      </c>
      <c r="P21" s="7">
        <f>MIN(O21*(1+'Int Rate'!P21)+Premiums!P21-Claims!P21,'Inputs &amp; Outputs'!$H$2*MAX(0,'Expected Reserves'!P21))</f>
        <v>348143722.24317646</v>
      </c>
      <c r="Q21" s="7">
        <f>MIN(P21*(1+'Int Rate'!Q21)+Premiums!Q21-Claims!Q21,'Inputs &amp; Outputs'!$H$2*MAX(0,'Expected Reserves'!Q21))</f>
        <v>389160835.76531076</v>
      </c>
      <c r="R21" s="7">
        <f>MIN(Q21*(1+'Int Rate'!R21)+Premiums!R21-Claims!R21,'Inputs &amp; Outputs'!$H$2*MAX(0,'Expected Reserves'!R21))</f>
        <v>447018012.79990637</v>
      </c>
      <c r="S21" s="7">
        <f>MIN(R21*(1+'Int Rate'!S21)+Premiums!S21-Claims!S21,'Inputs &amp; Outputs'!$H$2*MAX(0,'Expected Reserves'!S21))</f>
        <v>474788922.98206788</v>
      </c>
      <c r="T21" s="7">
        <f>MIN(S21*(1+'Int Rate'!T21)+Premiums!T21-Claims!T21,'Inputs &amp; Outputs'!$H$2*MAX(0,'Expected Reserves'!T21))</f>
        <v>516023905.40855318</v>
      </c>
      <c r="U21" s="7">
        <f>MIN(T21*(1+'Int Rate'!U21)+Premiums!U21-Claims!U21,'Inputs &amp; Outputs'!$H$2*MAX(0,'Expected Reserves'!U21))</f>
        <v>595671614.09162796</v>
      </c>
      <c r="V21" s="7">
        <f>MIN(U21*(1+'Int Rate'!V21)+Premiums!V21-Claims!V21,'Inputs &amp; Outputs'!$H$2*MAX(0,'Expected Reserves'!V21))</f>
        <v>593072625.88579583</v>
      </c>
      <c r="W21" s="7">
        <f>MIN(V21*(1+'Int Rate'!W21)+Premiums!W21-Claims!W21,'Inputs &amp; Outputs'!$H$2*MAX(0,'Expected Reserves'!W21))</f>
        <v>634108210.08559155</v>
      </c>
      <c r="X21" s="7">
        <f>MIN(W21*(1+'Int Rate'!X21)+Premiums!X21-Claims!X21,'Inputs &amp; Outputs'!$H$2*MAX(0,'Expected Reserves'!X21))</f>
        <v>644381042.95026267</v>
      </c>
      <c r="Y21" s="7">
        <f>MIN(X21*(1+'Int Rate'!Y21)+Premiums!Y21-Claims!Y21,'Inputs &amp; Outputs'!$H$2*MAX(0,'Expected Reserves'!Y21))</f>
        <v>682890741.93790841</v>
      </c>
      <c r="Z21" s="7">
        <f>MIN(Y21*(1+'Int Rate'!Z21)+Premiums!Z21-Claims!Z21,'Inputs &amp; Outputs'!$H$2*MAX(0,'Expected Reserves'!Z21))</f>
        <v>743705627.07792366</v>
      </c>
      <c r="AA21" s="7">
        <f>MIN(Z21*(1+'Int Rate'!AA21)+Premiums!AA21-Claims!AA21,'Inputs &amp; Outputs'!$H$2*MAX(0,'Expected Reserves'!AA21))</f>
        <v>816440613.05311322</v>
      </c>
      <c r="AB21" s="7">
        <f>MIN(AA21*(1+'Int Rate'!AB21)+Premiums!AB21-Claims!AB21,'Inputs &amp; Outputs'!$H$2*MAX(0,'Expected Reserves'!AB21))</f>
        <v>889233761.46471739</v>
      </c>
      <c r="AC21" s="7">
        <f>MIN(AB21*(1+'Int Rate'!AC21)+Premiums!AC21-Claims!AC21,'Inputs &amp; Outputs'!$H$2*MAX(0,'Expected Reserves'!AC21))</f>
        <v>966620687.74521995</v>
      </c>
      <c r="AD21" s="7">
        <f>MIN(AC21*(1+'Int Rate'!AD21)+Premiums!AD21-Claims!AD21,'Inputs &amp; Outputs'!$H$2*MAX(0,'Expected Reserves'!AD21))</f>
        <v>952430070.46208799</v>
      </c>
      <c r="AE21" s="7">
        <f>MIN(AD21*(1+'Int Rate'!AE21)+Premiums!AE21-Claims!AE21,'Inputs &amp; Outputs'!$H$2*MAX(0,'Expected Reserves'!AE21))</f>
        <v>937077174.08751059</v>
      </c>
      <c r="AF21" s="7">
        <f>MIN(AE21*(1+'Int Rate'!AF21)+Premiums!AF21-Claims!AF21,'Inputs &amp; Outputs'!$H$2*MAX(0,'Expected Reserves'!AF21))</f>
        <v>1070548141.8965154</v>
      </c>
      <c r="AG21" s="7">
        <f>AF21*(1+'Int Rate'!AG21)+Premiums!AG21-Claims!AG21</f>
        <v>1136819516.0667832</v>
      </c>
      <c r="AH21" s="7">
        <f>AG21*(1+'Int Rate'!AH21)+Premiums!AH21-Claims!AH21</f>
        <v>1155928038.5606472</v>
      </c>
      <c r="AI21" s="7">
        <f>AH21*(1+'Int Rate'!AI21)+Premiums!AI21-Claims!AI21</f>
        <v>1199702177.1549897</v>
      </c>
      <c r="AJ21" s="7">
        <f>AI21*(1+'Int Rate'!AJ21)+Premiums!AJ21-Claims!AJ21</f>
        <v>1330731852.2211492</v>
      </c>
      <c r="AK21" s="7">
        <f>AJ21*(1+'Int Rate'!AK21)+Premiums!AK21-Claims!AK21</f>
        <v>1462883657.1338046</v>
      </c>
      <c r="AL21" s="7">
        <f>AK21*(1+'Int Rate'!AL21)+Premiums!AL21-Claims!AL21</f>
        <v>1357617966.0633602</v>
      </c>
      <c r="AM21" s="7">
        <f>AL21*(1+'Int Rate'!AM21)+Premiums!AM21-Claims!AM21</f>
        <v>1443458169.9979043</v>
      </c>
      <c r="AN21" s="7">
        <f>AM21*(1+'Int Rate'!AN21)+Premiums!AN21-Claims!AN21</f>
        <v>1607477338.8002813</v>
      </c>
      <c r="AO21" s="7">
        <f>AN21*(1+'Int Rate'!AO21)+Premiums!AO21-Claims!AO21</f>
        <v>1631425938.4165041</v>
      </c>
      <c r="AP21" s="7">
        <f>AO21*(1+'Int Rate'!AP21)+Premiums!AP21-Claims!AP21</f>
        <v>1560724155.0472789</v>
      </c>
      <c r="AQ21" s="7">
        <f>AP21*(1+'Int Rate'!AQ21)+Premiums!AQ21-Claims!AQ21</f>
        <v>1361170778.1331251</v>
      </c>
      <c r="AR21" s="7">
        <f>AQ21*(1+'Int Rate'!AR21)+Premiums!AR21-Claims!AR21</f>
        <v>1347882339.5491669</v>
      </c>
      <c r="AS21" s="7">
        <f>AR21*(1+'Int Rate'!AS21)+Premiums!AS21-Claims!AS21</f>
        <v>1302090416.8788526</v>
      </c>
      <c r="AT21" s="7">
        <f>AS21*(1+'Int Rate'!AT21)+Premiums!AT21-Claims!AT21</f>
        <v>1187635658.8083937</v>
      </c>
      <c r="AU21" s="7">
        <f>AT21*(1+'Int Rate'!AU21)+Premiums!AU21-Claims!AU21</f>
        <v>1087928830.1300337</v>
      </c>
      <c r="AV21" s="7">
        <f>AU21*(1+'Int Rate'!AV21)+Premiums!AV21-Claims!AV21</f>
        <v>1180391160.4403181</v>
      </c>
      <c r="AW21" s="7">
        <f>AV21*(1+'Int Rate'!AW21)+Premiums!AW21-Claims!AW21</f>
        <v>1128158315.6789987</v>
      </c>
      <c r="AX21" s="7">
        <f>AW21*(1+'Int Rate'!AX21)+Premiums!AX21-Claims!AX21</f>
        <v>1059354427.1012175</v>
      </c>
      <c r="AY21" s="7">
        <f>AX21*(1+'Int Rate'!AY21)+Premiums!AY21-Claims!AY21</f>
        <v>896440888.59550953</v>
      </c>
      <c r="AZ21" s="7">
        <f>AY21*(1+'Int Rate'!AZ21)+Premiums!AZ21-Claims!AZ21</f>
        <v>745232581.20159101</v>
      </c>
      <c r="BA21" s="7">
        <f>AZ21*(1+'Int Rate'!BA21)+Premiums!BA21-Claims!BA21</f>
        <v>616231717.77691448</v>
      </c>
      <c r="BB21" s="7">
        <f>BA21*(1+'Int Rate'!BB21)+Premiums!BB21-Claims!BB21</f>
        <v>447205171.70915377</v>
      </c>
      <c r="BC21" s="7">
        <f>BB21*(1+'Int Rate'!BC21)+Premiums!BC21-Claims!BC21</f>
        <v>279656513.20043844</v>
      </c>
      <c r="BD21" s="7">
        <f>BC21*(1+'Int Rate'!BD21)+Premiums!BD21-Claims!BD21</f>
        <v>126133076.58708888</v>
      </c>
      <c r="BE21" s="7">
        <f>BD21*(1+'Int Rate'!BE21)+Premiums!BE21-Claims!BE21</f>
        <v>-10469996.406724185</v>
      </c>
      <c r="BF21" s="7">
        <f>BE21*(1+'Int Rate'!BF21)+Premiums!BF21-Claims!BF21</f>
        <v>-140215414.84216258</v>
      </c>
      <c r="BG21" s="7">
        <f>BF21*(1+'Int Rate'!BG21)+Premiums!BG21-Claims!BG21</f>
        <v>-248572380.3412914</v>
      </c>
      <c r="BH21" s="7">
        <f>BG21*(1+'Int Rate'!BH21)+Premiums!BH21-Claims!BH21</f>
        <v>-383682229.78835136</v>
      </c>
      <c r="BI21" s="7">
        <f>BH21*(1+'Int Rate'!BI21)+Premiums!BI21-Claims!BI21</f>
        <v>-460030928.15214431</v>
      </c>
      <c r="BJ21" s="7">
        <f>BI21*(1+'Int Rate'!BJ21)+Premiums!BJ21-Claims!BJ21</f>
        <v>-541074655.31626964</v>
      </c>
      <c r="BK21" s="7">
        <f>BJ21*(1+'Int Rate'!BK21)+Premiums!BK21-Claims!BK21</f>
        <v>-611671921.81182146</v>
      </c>
      <c r="BL21" s="7">
        <f>BK21*(1+'Int Rate'!BL21)+Premiums!BL21-Claims!BL21</f>
        <v>-622290581.32023513</v>
      </c>
      <c r="BM21" s="7">
        <f>BL21*(1+'Int Rate'!BM21)+Premiums!BM21-Claims!BM21</f>
        <v>-665000250.93409598</v>
      </c>
      <c r="BN21" s="7">
        <f>BM21*(1+'Int Rate'!BN21)+Premiums!BN21-Claims!BN21</f>
        <v>-693266555.45658314</v>
      </c>
      <c r="BO21" s="7">
        <f>BN21*(1+'Int Rate'!BO21)+Premiums!BO21-Claims!BO21</f>
        <v>-748446177.5012393</v>
      </c>
      <c r="BP21" s="7">
        <f>BO21*(1+'Int Rate'!BP21)+Premiums!BP21-Claims!BP21</f>
        <v>-768745619.87376988</v>
      </c>
      <c r="BQ21" s="7">
        <f>BP21*(1+'Int Rate'!BQ21)+Premiums!BQ21-Claims!BQ21</f>
        <v>-778652636.88535535</v>
      </c>
      <c r="BR21" s="7">
        <f>BQ21*(1+'Int Rate'!BR21)+Premiums!BR21-Claims!BR21</f>
        <v>-878186928.61749017</v>
      </c>
      <c r="BS21" s="7">
        <f>BR21*(1+'Int Rate'!BS21)+Premiums!BS21-Claims!BS21</f>
        <v>-821538567.82301378</v>
      </c>
      <c r="BT21" s="7">
        <f>BS21*(1+'Int Rate'!BT21)+Premiums!BT21-Claims!BT21</f>
        <v>-863383964.935045</v>
      </c>
    </row>
    <row r="22" spans="1:72" x14ac:dyDescent="0.25">
      <c r="A22" s="1">
        <v>21</v>
      </c>
      <c r="B22" s="7">
        <f>Premiums!B22</f>
        <v>22659800</v>
      </c>
      <c r="C22" s="7">
        <f>MIN(B22*(1+'Int Rate'!C22)+Premiums!C22-Claims!C22,'Inputs &amp; Outputs'!$H$2*MAX(0,'Expected Reserves'!C22))</f>
        <v>39719114.953848176</v>
      </c>
      <c r="D22" s="7">
        <f>MIN(C22*(1+'Int Rate'!D22)+Premiums!D22-Claims!D22,'Inputs &amp; Outputs'!$H$2*MAX(0,'Expected Reserves'!D22))</f>
        <v>58643208.769874915</v>
      </c>
      <c r="E22" s="7">
        <f>MIN(D22*(1+'Int Rate'!E22)+Premiums!E22-Claims!E22,'Inputs &amp; Outputs'!$H$2*MAX(0,'Expected Reserves'!E22))</f>
        <v>80673991.315663904</v>
      </c>
      <c r="F22" s="7">
        <f>MIN(E22*(1+'Int Rate'!F22)+Premiums!F22-Claims!F22,'Inputs &amp; Outputs'!$H$2*MAX(0,'Expected Reserves'!F22))</f>
        <v>104797358.60097745</v>
      </c>
      <c r="G22" s="7">
        <f>MIN(F22*(1+'Int Rate'!G22)+Premiums!G22-Claims!G22,'Inputs &amp; Outputs'!$H$2*MAX(0,'Expected Reserves'!G22))</f>
        <v>126025358.99131294</v>
      </c>
      <c r="H22" s="7">
        <f>MIN(G22*(1+'Int Rate'!H22)+Premiums!H22-Claims!H22,'Inputs &amp; Outputs'!$H$2*MAX(0,'Expected Reserves'!H22))</f>
        <v>154018274.72394651</v>
      </c>
      <c r="I22" s="7">
        <f>MIN(H22*(1+'Int Rate'!I22)+Premiums!I22-Claims!I22,'Inputs &amp; Outputs'!$H$2*MAX(0,'Expected Reserves'!I22))</f>
        <v>157470037.18457812</v>
      </c>
      <c r="J22" s="7">
        <f>MIN(I22*(1+'Int Rate'!J22)+Premiums!J22-Claims!J22,'Inputs &amp; Outputs'!$H$2*MAX(0,'Expected Reserves'!J22))</f>
        <v>181150568.38270989</v>
      </c>
      <c r="K22" s="7">
        <f>MIN(J22*(1+'Int Rate'!K22)+Premiums!K22-Claims!K22,'Inputs &amp; Outputs'!$H$2*MAX(0,'Expected Reserves'!K22))</f>
        <v>217676001.29521197</v>
      </c>
      <c r="L22" s="7">
        <f>MIN(K22*(1+'Int Rate'!L22)+Premiums!L22-Claims!L22,'Inputs &amp; Outputs'!$H$2*MAX(0,'Expected Reserves'!L22))</f>
        <v>253511321.41096455</v>
      </c>
      <c r="M22" s="7">
        <f>MIN(L22*(1+'Int Rate'!M22)+Premiums!M22-Claims!M22,'Inputs &amp; Outputs'!$H$2*MAX(0,'Expected Reserves'!M22))</f>
        <v>275253275.30150604</v>
      </c>
      <c r="N22" s="7">
        <f>MIN(M22*(1+'Int Rate'!N22)+Premiums!N22-Claims!N22,'Inputs &amp; Outputs'!$H$2*MAX(0,'Expected Reserves'!N22))</f>
        <v>295772137.99045324</v>
      </c>
      <c r="O22" s="7">
        <f>MIN(N22*(1+'Int Rate'!O22)+Premiums!O22-Claims!O22,'Inputs &amp; Outputs'!$H$2*MAX(0,'Expected Reserves'!O22))</f>
        <v>355713768.3453818</v>
      </c>
      <c r="P22" s="7">
        <f>MIN(O22*(1+'Int Rate'!P22)+Premiums!P22-Claims!P22,'Inputs &amp; Outputs'!$H$2*MAX(0,'Expected Reserves'!P22))</f>
        <v>401925971.85541922</v>
      </c>
      <c r="Q22" s="7">
        <f>MIN(P22*(1+'Int Rate'!Q22)+Premiums!Q22-Claims!Q22,'Inputs &amp; Outputs'!$H$2*MAX(0,'Expected Reserves'!Q22))</f>
        <v>427855126.20201993</v>
      </c>
      <c r="R22" s="7">
        <f>MIN(Q22*(1+'Int Rate'!R22)+Premiums!R22-Claims!R22,'Inputs &amp; Outputs'!$H$2*MAX(0,'Expected Reserves'!R22))</f>
        <v>440461229.80141824</v>
      </c>
      <c r="S22" s="7">
        <f>MIN(R22*(1+'Int Rate'!S22)+Premiums!S22-Claims!S22,'Inputs &amp; Outputs'!$H$2*MAX(0,'Expected Reserves'!S22))</f>
        <v>456631093.70035541</v>
      </c>
      <c r="T22" s="7">
        <f>MIN(S22*(1+'Int Rate'!T22)+Premiums!T22-Claims!T22,'Inputs &amp; Outputs'!$H$2*MAX(0,'Expected Reserves'!T22))</f>
        <v>542135047.70774686</v>
      </c>
      <c r="U22" s="7">
        <f>MIN(T22*(1+'Int Rate'!U22)+Premiums!U22-Claims!U22,'Inputs &amp; Outputs'!$H$2*MAX(0,'Expected Reserves'!U22))</f>
        <v>620100965.047418</v>
      </c>
      <c r="V22" s="7">
        <f>MIN(U22*(1+'Int Rate'!V22)+Premiums!V22-Claims!V22,'Inputs &amp; Outputs'!$H$2*MAX(0,'Expected Reserves'!V22))</f>
        <v>700598128.02659678</v>
      </c>
      <c r="W22" s="7">
        <f>MIN(V22*(1+'Int Rate'!W22)+Premiums!W22-Claims!W22,'Inputs &amp; Outputs'!$H$2*MAX(0,'Expected Reserves'!W22))</f>
        <v>792669976.15661716</v>
      </c>
      <c r="X22" s="7">
        <f>MIN(W22*(1+'Int Rate'!X22)+Premiums!X22-Claims!X22,'Inputs &amp; Outputs'!$H$2*MAX(0,'Expected Reserves'!X22))</f>
        <v>912804301.32816994</v>
      </c>
      <c r="Y22" s="7">
        <f>MIN(X22*(1+'Int Rate'!Y22)+Premiums!Y22-Claims!Y22,'Inputs &amp; Outputs'!$H$2*MAX(0,'Expected Reserves'!Y22))</f>
        <v>800207477.23754406</v>
      </c>
      <c r="Z22" s="7">
        <f>MIN(Y22*(1+'Int Rate'!Z22)+Premiums!Z22-Claims!Z22,'Inputs &amp; Outputs'!$H$2*MAX(0,'Expected Reserves'!Z22))</f>
        <v>871600761.51464951</v>
      </c>
      <c r="AA22" s="7">
        <f>MIN(Z22*(1+'Int Rate'!AA22)+Premiums!AA22-Claims!AA22,'Inputs &amp; Outputs'!$H$2*MAX(0,'Expected Reserves'!AA22))</f>
        <v>984785537.96821809</v>
      </c>
      <c r="AB22" s="7">
        <f>MIN(AA22*(1+'Int Rate'!AB22)+Premiums!AB22-Claims!AB22,'Inputs &amp; Outputs'!$H$2*MAX(0,'Expected Reserves'!AB22))</f>
        <v>1024638858.7996275</v>
      </c>
      <c r="AC22" s="7">
        <f>MIN(AB22*(1+'Int Rate'!AC22)+Premiums!AC22-Claims!AC22,'Inputs &amp; Outputs'!$H$2*MAX(0,'Expected Reserves'!AC22))</f>
        <v>1205029825.2306943</v>
      </c>
      <c r="AD22" s="7">
        <f>MIN(AC22*(1+'Int Rate'!AD22)+Premiums!AD22-Claims!AD22,'Inputs &amp; Outputs'!$H$2*MAX(0,'Expected Reserves'!AD22))</f>
        <v>1269604645.6066806</v>
      </c>
      <c r="AE22" s="7">
        <f>MIN(AD22*(1+'Int Rate'!AE22)+Premiums!AE22-Claims!AE22,'Inputs &amp; Outputs'!$H$2*MAX(0,'Expected Reserves'!AE22))</f>
        <v>1368943868.5547431</v>
      </c>
      <c r="AF22" s="7">
        <f>MIN(AE22*(1+'Int Rate'!AF22)+Premiums!AF22-Claims!AF22,'Inputs &amp; Outputs'!$H$2*MAX(0,'Expected Reserves'!AF22))</f>
        <v>1489493034.2034202</v>
      </c>
      <c r="AG22" s="7">
        <f>AF22*(1+'Int Rate'!AG22)+Premiums!AG22-Claims!AG22</f>
        <v>1530680000.5727224</v>
      </c>
      <c r="AH22" s="7">
        <f>AG22*(1+'Int Rate'!AH22)+Premiums!AH22-Claims!AH22</f>
        <v>1670540859.1640048</v>
      </c>
      <c r="AI22" s="7">
        <f>AH22*(1+'Int Rate'!AI22)+Premiums!AI22-Claims!AI22</f>
        <v>1683600544.8575208</v>
      </c>
      <c r="AJ22" s="7">
        <f>AI22*(1+'Int Rate'!AJ22)+Premiums!AJ22-Claims!AJ22</f>
        <v>1720891736.1052191</v>
      </c>
      <c r="AK22" s="7">
        <f>AJ22*(1+'Int Rate'!AK22)+Premiums!AK22-Claims!AK22</f>
        <v>1834779095.5093708</v>
      </c>
      <c r="AL22" s="7">
        <f>AK22*(1+'Int Rate'!AL22)+Premiums!AL22-Claims!AL22</f>
        <v>1654802398.3120236</v>
      </c>
      <c r="AM22" s="7">
        <f>AL22*(1+'Int Rate'!AM22)+Premiums!AM22-Claims!AM22</f>
        <v>1592782711.8393481</v>
      </c>
      <c r="AN22" s="7">
        <f>AM22*(1+'Int Rate'!AN22)+Premiums!AN22-Claims!AN22</f>
        <v>1671143966.8479481</v>
      </c>
      <c r="AO22" s="7">
        <f>AN22*(1+'Int Rate'!AO22)+Premiums!AO22-Claims!AO22</f>
        <v>1546859228.9225376</v>
      </c>
      <c r="AP22" s="7">
        <f>AO22*(1+'Int Rate'!AP22)+Premiums!AP22-Claims!AP22</f>
        <v>1650019692.4469416</v>
      </c>
      <c r="AQ22" s="7">
        <f>AP22*(1+'Int Rate'!AQ22)+Premiums!AQ22-Claims!AQ22</f>
        <v>1517514431.0383267</v>
      </c>
      <c r="AR22" s="7">
        <f>AQ22*(1+'Int Rate'!AR22)+Premiums!AR22-Claims!AR22</f>
        <v>1585073221.1637068</v>
      </c>
      <c r="AS22" s="7">
        <f>AR22*(1+'Int Rate'!AS22)+Premiums!AS22-Claims!AS22</f>
        <v>1541493111.3417258</v>
      </c>
      <c r="AT22" s="7">
        <f>AS22*(1+'Int Rate'!AT22)+Premiums!AT22-Claims!AT22</f>
        <v>1426547550.6227782</v>
      </c>
      <c r="AU22" s="7">
        <f>AT22*(1+'Int Rate'!AU22)+Premiums!AU22-Claims!AU22</f>
        <v>1237425314.094357</v>
      </c>
      <c r="AV22" s="7">
        <f>AU22*(1+'Int Rate'!AV22)+Premiums!AV22-Claims!AV22</f>
        <v>1147986498.1367357</v>
      </c>
      <c r="AW22" s="7">
        <f>AV22*(1+'Int Rate'!AW22)+Premiums!AW22-Claims!AW22</f>
        <v>1014120078.7260349</v>
      </c>
      <c r="AX22" s="7">
        <f>AW22*(1+'Int Rate'!AX22)+Premiums!AX22-Claims!AX22</f>
        <v>985540558.99197865</v>
      </c>
      <c r="AY22" s="7">
        <f>AX22*(1+'Int Rate'!AY22)+Premiums!AY22-Claims!AY22</f>
        <v>747869057.59214711</v>
      </c>
      <c r="AZ22" s="7">
        <f>AY22*(1+'Int Rate'!AZ22)+Premiums!AZ22-Claims!AZ22</f>
        <v>627400636.03292775</v>
      </c>
      <c r="BA22" s="7">
        <f>AZ22*(1+'Int Rate'!BA22)+Premiums!BA22-Claims!BA22</f>
        <v>479404592.73883057</v>
      </c>
      <c r="BB22" s="7">
        <f>BA22*(1+'Int Rate'!BB22)+Premiums!BB22-Claims!BB22</f>
        <v>298152110.07509136</v>
      </c>
      <c r="BC22" s="7">
        <f>BB22*(1+'Int Rate'!BC22)+Premiums!BC22-Claims!BC22</f>
        <v>68779604.059107572</v>
      </c>
      <c r="BD22" s="7">
        <f>BC22*(1+'Int Rate'!BD22)+Premiums!BD22-Claims!BD22</f>
        <v>-88587478.588900149</v>
      </c>
      <c r="BE22" s="7">
        <f>BD22*(1+'Int Rate'!BE22)+Premiums!BE22-Claims!BE22</f>
        <v>-248153582.71706462</v>
      </c>
      <c r="BF22" s="7">
        <f>BE22*(1+'Int Rate'!BF22)+Premiums!BF22-Claims!BF22</f>
        <v>-347927247.4622885</v>
      </c>
      <c r="BG22" s="7">
        <f>BF22*(1+'Int Rate'!BG22)+Premiums!BG22-Claims!BG22</f>
        <v>-496195564.29641104</v>
      </c>
      <c r="BH22" s="7">
        <f>BG22*(1+'Int Rate'!BH22)+Premiums!BH22-Claims!BH22</f>
        <v>-594610956.3142221</v>
      </c>
      <c r="BI22" s="7">
        <f>BH22*(1+'Int Rate'!BI22)+Premiums!BI22-Claims!BI22</f>
        <v>-731231496.62839329</v>
      </c>
      <c r="BJ22" s="7">
        <f>BI22*(1+'Int Rate'!BJ22)+Premiums!BJ22-Claims!BJ22</f>
        <v>-727287983.68267107</v>
      </c>
      <c r="BK22" s="7">
        <f>BJ22*(1+'Int Rate'!BK22)+Premiums!BK22-Claims!BK22</f>
        <v>-720698302.18727732</v>
      </c>
      <c r="BL22" s="7">
        <f>BK22*(1+'Int Rate'!BL22)+Premiums!BL22-Claims!BL22</f>
        <v>-870575074.20243752</v>
      </c>
      <c r="BM22" s="7">
        <f>BL22*(1+'Int Rate'!BM22)+Premiums!BM22-Claims!BM22</f>
        <v>-898914793.08095634</v>
      </c>
      <c r="BN22" s="7">
        <f>BM22*(1+'Int Rate'!BN22)+Premiums!BN22-Claims!BN22</f>
        <v>-952163620.97294736</v>
      </c>
      <c r="BO22" s="7">
        <f>BN22*(1+'Int Rate'!BO22)+Premiums!BO22-Claims!BO22</f>
        <v>-943712800.37528861</v>
      </c>
      <c r="BP22" s="7">
        <f>BO22*(1+'Int Rate'!BP22)+Premiums!BP22-Claims!BP22</f>
        <v>-956575881.9277786</v>
      </c>
      <c r="BQ22" s="7">
        <f>BP22*(1+'Int Rate'!BQ22)+Premiums!BQ22-Claims!BQ22</f>
        <v>-1126241897.668658</v>
      </c>
      <c r="BR22" s="7">
        <f>BQ22*(1+'Int Rate'!BR22)+Premiums!BR22-Claims!BR22</f>
        <v>-1201266318.1615398</v>
      </c>
      <c r="BS22" s="7">
        <f>BR22*(1+'Int Rate'!BS22)+Premiums!BS22-Claims!BS22</f>
        <v>-1193758302.3152297</v>
      </c>
      <c r="BT22" s="7">
        <f>BS22*(1+'Int Rate'!BT22)+Premiums!BT22-Claims!BT22</f>
        <v>-1200026090.7772875</v>
      </c>
    </row>
    <row r="23" spans="1:72" x14ac:dyDescent="0.25">
      <c r="A23" s="1">
        <v>22</v>
      </c>
      <c r="B23" s="7">
        <f>Premiums!B23</f>
        <v>22659800</v>
      </c>
      <c r="C23" s="7">
        <f>MIN(B23*(1+'Int Rate'!C23)+Premiums!C23-Claims!C23,'Inputs &amp; Outputs'!$H$2*MAX(0,'Expected Reserves'!C23))</f>
        <v>45535919.272478685</v>
      </c>
      <c r="D23" s="7">
        <f>MIN(C23*(1+'Int Rate'!D23)+Premiums!D23-Claims!D23,'Inputs &amp; Outputs'!$H$2*MAX(0,'Expected Reserves'!D23))</f>
        <v>71388619.138101488</v>
      </c>
      <c r="E23" s="7">
        <f>MIN(D23*(1+'Int Rate'!E23)+Premiums!E23-Claims!E23,'Inputs &amp; Outputs'!$H$2*MAX(0,'Expected Reserves'!E23))</f>
        <v>90732815.707396656</v>
      </c>
      <c r="F23" s="7">
        <f>MIN(E23*(1+'Int Rate'!F23)+Premiums!F23-Claims!F23,'Inputs &amp; Outputs'!$H$2*MAX(0,'Expected Reserves'!F23))</f>
        <v>112440600.76069689</v>
      </c>
      <c r="G23" s="7">
        <f>MIN(F23*(1+'Int Rate'!G23)+Premiums!G23-Claims!G23,'Inputs &amp; Outputs'!$H$2*MAX(0,'Expected Reserves'!G23))</f>
        <v>144798018.96129155</v>
      </c>
      <c r="H23" s="7">
        <f>MIN(G23*(1+'Int Rate'!H23)+Premiums!H23-Claims!H23,'Inputs &amp; Outputs'!$H$2*MAX(0,'Expected Reserves'!H23))</f>
        <v>168257414.75778246</v>
      </c>
      <c r="I23" s="7">
        <f>MIN(H23*(1+'Int Rate'!I23)+Premiums!I23-Claims!I23,'Inputs &amp; Outputs'!$H$2*MAX(0,'Expected Reserves'!I23))</f>
        <v>191729519.10848358</v>
      </c>
      <c r="J23" s="7">
        <f>MIN(I23*(1+'Int Rate'!J23)+Premiums!J23-Claims!J23,'Inputs &amp; Outputs'!$H$2*MAX(0,'Expected Reserves'!J23))</f>
        <v>208626856.18974143</v>
      </c>
      <c r="K23" s="7">
        <f>MIN(J23*(1+'Int Rate'!K23)+Premiums!K23-Claims!K23,'Inputs &amp; Outputs'!$H$2*MAX(0,'Expected Reserves'!K23))</f>
        <v>232522110.57840371</v>
      </c>
      <c r="L23" s="7">
        <f>MIN(K23*(1+'Int Rate'!L23)+Premiums!L23-Claims!L23,'Inputs &amp; Outputs'!$H$2*MAX(0,'Expected Reserves'!L23))</f>
        <v>299221254.79699939</v>
      </c>
      <c r="M23" s="7">
        <f>MIN(L23*(1+'Int Rate'!M23)+Premiums!M23-Claims!M23,'Inputs &amp; Outputs'!$H$2*MAX(0,'Expected Reserves'!M23))</f>
        <v>345134355.40656221</v>
      </c>
      <c r="N23" s="7">
        <f>MIN(M23*(1+'Int Rate'!N23)+Premiums!N23-Claims!N23,'Inputs &amp; Outputs'!$H$2*MAX(0,'Expected Reserves'!N23))</f>
        <v>400736575.75331056</v>
      </c>
      <c r="O23" s="7">
        <f>MIN(N23*(1+'Int Rate'!O23)+Premiums!O23-Claims!O23,'Inputs &amp; Outputs'!$H$2*MAX(0,'Expected Reserves'!O23))</f>
        <v>426499338.12950265</v>
      </c>
      <c r="P23" s="7">
        <f>MIN(O23*(1+'Int Rate'!P23)+Premiums!P23-Claims!P23,'Inputs &amp; Outputs'!$H$2*MAX(0,'Expected Reserves'!P23))</f>
        <v>502915261.33881116</v>
      </c>
      <c r="Q23" s="7">
        <f>MIN(P23*(1+'Int Rate'!Q23)+Premiums!Q23-Claims!Q23,'Inputs &amp; Outputs'!$H$2*MAX(0,'Expected Reserves'!Q23))</f>
        <v>509574269.25281262</v>
      </c>
      <c r="R23" s="7">
        <f>MIN(Q23*(1+'Int Rate'!R23)+Premiums!R23-Claims!R23,'Inputs &amp; Outputs'!$H$2*MAX(0,'Expected Reserves'!R23))</f>
        <v>550934340.20007479</v>
      </c>
      <c r="S23" s="7">
        <f>MIN(R23*(1+'Int Rate'!S23)+Premiums!S23-Claims!S23,'Inputs &amp; Outputs'!$H$2*MAX(0,'Expected Reserves'!S23))</f>
        <v>604716744.785321</v>
      </c>
      <c r="T23" s="7">
        <f>MIN(S23*(1+'Int Rate'!T23)+Premiums!T23-Claims!T23,'Inputs &amp; Outputs'!$H$2*MAX(0,'Expected Reserves'!T23))</f>
        <v>610217453.66505015</v>
      </c>
      <c r="U23" s="7">
        <f>MIN(T23*(1+'Int Rate'!U23)+Premiums!U23-Claims!U23,'Inputs &amp; Outputs'!$H$2*MAX(0,'Expected Reserves'!U23))</f>
        <v>639124908.01181149</v>
      </c>
      <c r="V23" s="7">
        <f>MIN(U23*(1+'Int Rate'!V23)+Premiums!V23-Claims!V23,'Inputs &amp; Outputs'!$H$2*MAX(0,'Expected Reserves'!V23))</f>
        <v>664487983.66429508</v>
      </c>
      <c r="W23" s="7">
        <f>MIN(V23*(1+'Int Rate'!W23)+Premiums!W23-Claims!W23,'Inputs &amp; Outputs'!$H$2*MAX(0,'Expected Reserves'!W23))</f>
        <v>697860588.00425756</v>
      </c>
      <c r="X23" s="7">
        <f>MIN(W23*(1+'Int Rate'!X23)+Premiums!X23-Claims!X23,'Inputs &amp; Outputs'!$H$2*MAX(0,'Expected Reserves'!X23))</f>
        <v>741211404.98270214</v>
      </c>
      <c r="Y23" s="7">
        <f>MIN(X23*(1+'Int Rate'!Y23)+Premiums!Y23-Claims!Y23,'Inputs &amp; Outputs'!$H$2*MAX(0,'Expected Reserves'!Y23))</f>
        <v>832207201.9705795</v>
      </c>
      <c r="Z23" s="7">
        <f>MIN(Y23*(1+'Int Rate'!Z23)+Premiums!Z23-Claims!Z23,'Inputs &amp; Outputs'!$H$2*MAX(0,'Expected Reserves'!Z23))</f>
        <v>899954423.73755431</v>
      </c>
      <c r="AA23" s="7">
        <f>MIN(Z23*(1+'Int Rate'!AA23)+Premiums!AA23-Claims!AA23,'Inputs &amp; Outputs'!$H$2*MAX(0,'Expected Reserves'!AA23))</f>
        <v>874455739.42968333</v>
      </c>
      <c r="AB23" s="7">
        <f>MIN(AA23*(1+'Int Rate'!AB23)+Premiums!AB23-Claims!AB23,'Inputs &amp; Outputs'!$H$2*MAX(0,'Expected Reserves'!AB23))</f>
        <v>1001661077.2339622</v>
      </c>
      <c r="AC23" s="7">
        <f>MIN(AB23*(1+'Int Rate'!AC23)+Premiums!AC23-Claims!AC23,'Inputs &amp; Outputs'!$H$2*MAX(0,'Expected Reserves'!AC23))</f>
        <v>1013393772.3217965</v>
      </c>
      <c r="AD23" s="7">
        <f>MIN(AC23*(1+'Int Rate'!AD23)+Premiums!AD23-Claims!AD23,'Inputs &amp; Outputs'!$H$2*MAX(0,'Expected Reserves'!AD23))</f>
        <v>983179774.39716852</v>
      </c>
      <c r="AE23" s="7">
        <f>MIN(AD23*(1+'Int Rate'!AE23)+Premiums!AE23-Claims!AE23,'Inputs &amp; Outputs'!$H$2*MAX(0,'Expected Reserves'!AE23))</f>
        <v>1123443192.0067518</v>
      </c>
      <c r="AF23" s="7">
        <f>MIN(AE23*(1+'Int Rate'!AF23)+Premiums!AF23-Claims!AF23,'Inputs &amp; Outputs'!$H$2*MAX(0,'Expected Reserves'!AF23))</f>
        <v>1188300538.7228489</v>
      </c>
      <c r="AG23" s="7">
        <f>AF23*(1+'Int Rate'!AG23)+Premiums!AG23-Claims!AG23</f>
        <v>1255100955.029228</v>
      </c>
      <c r="AH23" s="7">
        <f>AG23*(1+'Int Rate'!AH23)+Premiums!AH23-Claims!AH23</f>
        <v>1392646386.0965283</v>
      </c>
      <c r="AI23" s="7">
        <f>AH23*(1+'Int Rate'!AI23)+Premiums!AI23-Claims!AI23</f>
        <v>1550525226.9347053</v>
      </c>
      <c r="AJ23" s="7">
        <f>AI23*(1+'Int Rate'!AJ23)+Premiums!AJ23-Claims!AJ23</f>
        <v>1620008447.293</v>
      </c>
      <c r="AK23" s="7">
        <f>AJ23*(1+'Int Rate'!AK23)+Premiums!AK23-Claims!AK23</f>
        <v>1625630028.0382433</v>
      </c>
      <c r="AL23" s="7">
        <f>AK23*(1+'Int Rate'!AL23)+Premiums!AL23-Claims!AL23</f>
        <v>1633236395.212327</v>
      </c>
      <c r="AM23" s="7">
        <f>AL23*(1+'Int Rate'!AM23)+Premiums!AM23-Claims!AM23</f>
        <v>1702420409.6929638</v>
      </c>
      <c r="AN23" s="7">
        <f>AM23*(1+'Int Rate'!AN23)+Premiums!AN23-Claims!AN23</f>
        <v>1743377401.8044286</v>
      </c>
      <c r="AO23" s="7">
        <f>AN23*(1+'Int Rate'!AO23)+Premiums!AO23-Claims!AO23</f>
        <v>1719336679.7392073</v>
      </c>
      <c r="AP23" s="7">
        <f>AO23*(1+'Int Rate'!AP23)+Premiums!AP23-Claims!AP23</f>
        <v>1902745362.9872317</v>
      </c>
      <c r="AQ23" s="7">
        <f>AP23*(1+'Int Rate'!AQ23)+Premiums!AQ23-Claims!AQ23</f>
        <v>1909604042.1478188</v>
      </c>
      <c r="AR23" s="7">
        <f>AQ23*(1+'Int Rate'!AR23)+Premiums!AR23-Claims!AR23</f>
        <v>1991946254.8488879</v>
      </c>
      <c r="AS23" s="7">
        <f>AR23*(1+'Int Rate'!AS23)+Premiums!AS23-Claims!AS23</f>
        <v>2253479959.2926588</v>
      </c>
      <c r="AT23" s="7">
        <f>AS23*(1+'Int Rate'!AT23)+Premiums!AT23-Claims!AT23</f>
        <v>2377020128.1280551</v>
      </c>
      <c r="AU23" s="7">
        <f>AT23*(1+'Int Rate'!AU23)+Premiums!AU23-Claims!AU23</f>
        <v>2061229999.4660521</v>
      </c>
      <c r="AV23" s="7">
        <f>AU23*(1+'Int Rate'!AV23)+Premiums!AV23-Claims!AV23</f>
        <v>2155979199.2179909</v>
      </c>
      <c r="AW23" s="7">
        <f>AV23*(1+'Int Rate'!AW23)+Premiums!AW23-Claims!AW23</f>
        <v>2052705369.7000365</v>
      </c>
      <c r="AX23" s="7">
        <f>AW23*(1+'Int Rate'!AX23)+Premiums!AX23-Claims!AX23</f>
        <v>2153375792.2978926</v>
      </c>
      <c r="AY23" s="7">
        <f>AX23*(1+'Int Rate'!AY23)+Premiums!AY23-Claims!AY23</f>
        <v>1914049566.694623</v>
      </c>
      <c r="AZ23" s="7">
        <f>AY23*(1+'Int Rate'!AZ23)+Premiums!AZ23-Claims!AZ23</f>
        <v>2012203018.671412</v>
      </c>
      <c r="BA23" s="7">
        <f>AZ23*(1+'Int Rate'!BA23)+Premiums!BA23-Claims!BA23</f>
        <v>1853987735.4979208</v>
      </c>
      <c r="BB23" s="7">
        <f>BA23*(1+'Int Rate'!BB23)+Premiums!BB23-Claims!BB23</f>
        <v>1666033897.110606</v>
      </c>
      <c r="BC23" s="7">
        <f>BB23*(1+'Int Rate'!BC23)+Premiums!BC23-Claims!BC23</f>
        <v>1526289931.0940831</v>
      </c>
      <c r="BD23" s="7">
        <f>BC23*(1+'Int Rate'!BD23)+Premiums!BD23-Claims!BD23</f>
        <v>1663115033.5449564</v>
      </c>
      <c r="BE23" s="7">
        <f>BD23*(1+'Int Rate'!BE23)+Premiums!BE23-Claims!BE23</f>
        <v>1590250656.5059645</v>
      </c>
      <c r="BF23" s="7">
        <f>BE23*(1+'Int Rate'!BF23)+Premiums!BF23-Claims!BF23</f>
        <v>1685794687.2930808</v>
      </c>
      <c r="BG23" s="7">
        <f>BF23*(1+'Int Rate'!BG23)+Premiums!BG23-Claims!BG23</f>
        <v>1641082758.4481316</v>
      </c>
      <c r="BH23" s="7">
        <f>BG23*(1+'Int Rate'!BH23)+Premiums!BH23-Claims!BH23</f>
        <v>1612178465.5326886</v>
      </c>
      <c r="BI23" s="7">
        <f>BH23*(1+'Int Rate'!BI23)+Premiums!BI23-Claims!BI23</f>
        <v>1598110578.2370822</v>
      </c>
      <c r="BJ23" s="7">
        <f>BI23*(1+'Int Rate'!BJ23)+Premiums!BJ23-Claims!BJ23</f>
        <v>1503946732.5436757</v>
      </c>
      <c r="BK23" s="7">
        <f>BJ23*(1+'Int Rate'!BK23)+Premiums!BK23-Claims!BK23</f>
        <v>1457165544.5377102</v>
      </c>
      <c r="BL23" s="7">
        <f>BK23*(1+'Int Rate'!BL23)+Premiums!BL23-Claims!BL23</f>
        <v>1558872183.0875158</v>
      </c>
      <c r="BM23" s="7">
        <f>BL23*(1+'Int Rate'!BM23)+Premiums!BM23-Claims!BM23</f>
        <v>1717083398.4838312</v>
      </c>
      <c r="BN23" s="7">
        <f>BM23*(1+'Int Rate'!BN23)+Premiums!BN23-Claims!BN23</f>
        <v>1676530216.7932143</v>
      </c>
      <c r="BO23" s="7">
        <f>BN23*(1+'Int Rate'!BO23)+Premiums!BO23-Claims!BO23</f>
        <v>1660990375.1149645</v>
      </c>
      <c r="BP23" s="7">
        <f>BO23*(1+'Int Rate'!BP23)+Premiums!BP23-Claims!BP23</f>
        <v>1755017215.6333811</v>
      </c>
      <c r="BQ23" s="7">
        <f>BP23*(1+'Int Rate'!BQ23)+Premiums!BQ23-Claims!BQ23</f>
        <v>1921335944.4324021</v>
      </c>
      <c r="BR23" s="7">
        <f>BQ23*(1+'Int Rate'!BR23)+Premiums!BR23-Claims!BR23</f>
        <v>1862670082.6557593</v>
      </c>
      <c r="BS23" s="7">
        <f>BR23*(1+'Int Rate'!BS23)+Premiums!BS23-Claims!BS23</f>
        <v>1900809467.4735892</v>
      </c>
      <c r="BT23" s="7">
        <f>BS23*(1+'Int Rate'!BT23)+Premiums!BT23-Claims!BT23</f>
        <v>2032472479.4246092</v>
      </c>
    </row>
    <row r="24" spans="1:72" x14ac:dyDescent="0.25">
      <c r="A24" s="1">
        <v>23</v>
      </c>
      <c r="B24" s="7">
        <f>Premiums!B24</f>
        <v>22659800</v>
      </c>
      <c r="C24" s="7">
        <f>MIN(B24*(1+'Int Rate'!C24)+Premiums!C24-Claims!C24,'Inputs &amp; Outputs'!$H$2*MAX(0,'Expected Reserves'!C24))</f>
        <v>42252307.192072764</v>
      </c>
      <c r="D24" s="7">
        <f>MIN(C24*(1+'Int Rate'!D24)+Premiums!D24-Claims!D24,'Inputs &amp; Outputs'!$H$2*MAX(0,'Expected Reserves'!D24))</f>
        <v>61127773.469877422</v>
      </c>
      <c r="E24" s="7">
        <f>MIN(D24*(1+'Int Rate'!E24)+Premiums!E24-Claims!E24,'Inputs &amp; Outputs'!$H$2*MAX(0,'Expected Reserves'!E24))</f>
        <v>82141371.792976126</v>
      </c>
      <c r="F24" s="7">
        <f>MIN(E24*(1+'Int Rate'!F24)+Premiums!F24-Claims!F24,'Inputs &amp; Outputs'!$H$2*MAX(0,'Expected Reserves'!F24))</f>
        <v>107680884.6513001</v>
      </c>
      <c r="G24" s="7">
        <f>MIN(F24*(1+'Int Rate'!G24)+Premiums!G24-Claims!G24,'Inputs &amp; Outputs'!$H$2*MAX(0,'Expected Reserves'!G24))</f>
        <v>120638405.05072775</v>
      </c>
      <c r="H24" s="7">
        <f>MIN(G24*(1+'Int Rate'!H24)+Premiums!H24-Claims!H24,'Inputs &amp; Outputs'!$H$2*MAX(0,'Expected Reserves'!H24))</f>
        <v>162739946.7572335</v>
      </c>
      <c r="I24" s="7">
        <f>MIN(H24*(1+'Int Rate'!I24)+Premiums!I24-Claims!I24,'Inputs &amp; Outputs'!$H$2*MAX(0,'Expected Reserves'!I24))</f>
        <v>202809791.88289613</v>
      </c>
      <c r="J24" s="7">
        <f>MIN(I24*(1+'Int Rate'!J24)+Premiums!J24-Claims!J24,'Inputs &amp; Outputs'!$H$2*MAX(0,'Expected Reserves'!J24))</f>
        <v>247595938.17461842</v>
      </c>
      <c r="K24" s="7">
        <f>MIN(J24*(1+'Int Rate'!K24)+Premiums!K24-Claims!K24,'Inputs &amp; Outputs'!$H$2*MAX(0,'Expected Reserves'!K24))</f>
        <v>282338490.22919667</v>
      </c>
      <c r="L24" s="7">
        <f>MIN(K24*(1+'Int Rate'!L24)+Premiums!L24-Claims!L24,'Inputs &amp; Outputs'!$H$2*MAX(0,'Expected Reserves'!L24))</f>
        <v>291824073.78335041</v>
      </c>
      <c r="M24" s="7">
        <f>MIN(L24*(1+'Int Rate'!M24)+Premiums!M24-Claims!M24,'Inputs &amp; Outputs'!$H$2*MAX(0,'Expected Reserves'!M24))</f>
        <v>303249577.16994452</v>
      </c>
      <c r="N24" s="7">
        <f>MIN(M24*(1+'Int Rate'!N24)+Premiums!N24-Claims!N24,'Inputs &amp; Outputs'!$H$2*MAX(0,'Expected Reserves'!N24))</f>
        <v>332151793.21524984</v>
      </c>
      <c r="O24" s="7">
        <f>MIN(N24*(1+'Int Rate'!O24)+Premiums!O24-Claims!O24,'Inputs &amp; Outputs'!$H$2*MAX(0,'Expected Reserves'!O24))</f>
        <v>375319598.02030748</v>
      </c>
      <c r="P24" s="7">
        <f>MIN(O24*(1+'Int Rate'!P24)+Premiums!P24-Claims!P24,'Inputs &amp; Outputs'!$H$2*MAX(0,'Expected Reserves'!P24))</f>
        <v>444215930.13725984</v>
      </c>
      <c r="Q24" s="7">
        <f>MIN(P24*(1+'Int Rate'!Q24)+Premiums!Q24-Claims!Q24,'Inputs &amp; Outputs'!$H$2*MAX(0,'Expected Reserves'!Q24))</f>
        <v>457965653.81098813</v>
      </c>
      <c r="R24" s="7">
        <f>MIN(Q24*(1+'Int Rate'!R24)+Premiums!R24-Claims!R24,'Inputs &amp; Outputs'!$H$2*MAX(0,'Expected Reserves'!R24))</f>
        <v>444520182.37334943</v>
      </c>
      <c r="S24" s="7">
        <f>MIN(R24*(1+'Int Rate'!S24)+Premiums!S24-Claims!S24,'Inputs &amp; Outputs'!$H$2*MAX(0,'Expected Reserves'!S24))</f>
        <v>458718967.16156983</v>
      </c>
      <c r="T24" s="7">
        <f>MIN(S24*(1+'Int Rate'!T24)+Premiums!T24-Claims!T24,'Inputs &amp; Outputs'!$H$2*MAX(0,'Expected Reserves'!T24))</f>
        <v>497854354.68234289</v>
      </c>
      <c r="U24" s="7">
        <f>MIN(T24*(1+'Int Rate'!U24)+Premiums!U24-Claims!U24,'Inputs &amp; Outputs'!$H$2*MAX(0,'Expected Reserves'!U24))</f>
        <v>589267630.79524744</v>
      </c>
      <c r="V24" s="7">
        <f>MIN(U24*(1+'Int Rate'!V24)+Premiums!V24-Claims!V24,'Inputs &amp; Outputs'!$H$2*MAX(0,'Expected Reserves'!V24))</f>
        <v>550192021.83720326</v>
      </c>
      <c r="W24" s="7">
        <f>MIN(V24*(1+'Int Rate'!W24)+Premiums!W24-Claims!W24,'Inputs &amp; Outputs'!$H$2*MAX(0,'Expected Reserves'!W24))</f>
        <v>573234190.49444771</v>
      </c>
      <c r="X24" s="7">
        <f>MIN(W24*(1+'Int Rate'!X24)+Premiums!X24-Claims!X24,'Inputs &amp; Outputs'!$H$2*MAX(0,'Expected Reserves'!X24))</f>
        <v>607339280.86014152</v>
      </c>
      <c r="Y24" s="7">
        <f>MIN(X24*(1+'Int Rate'!Y24)+Premiums!Y24-Claims!Y24,'Inputs &amp; Outputs'!$H$2*MAX(0,'Expected Reserves'!Y24))</f>
        <v>740756896.17706764</v>
      </c>
      <c r="Z24" s="7">
        <f>MIN(Y24*(1+'Int Rate'!Z24)+Premiums!Z24-Claims!Z24,'Inputs &amp; Outputs'!$H$2*MAX(0,'Expected Reserves'!Z24))</f>
        <v>724733500.01400137</v>
      </c>
      <c r="AA24" s="7">
        <f>MIN(Z24*(1+'Int Rate'!AA24)+Premiums!AA24-Claims!AA24,'Inputs &amp; Outputs'!$H$2*MAX(0,'Expected Reserves'!AA24))</f>
        <v>723950246.30568671</v>
      </c>
      <c r="AB24" s="7">
        <f>MIN(AA24*(1+'Int Rate'!AB24)+Premiums!AB24-Claims!AB24,'Inputs &amp; Outputs'!$H$2*MAX(0,'Expected Reserves'!AB24))</f>
        <v>783588825.48699415</v>
      </c>
      <c r="AC24" s="7">
        <f>MIN(AB24*(1+'Int Rate'!AC24)+Premiums!AC24-Claims!AC24,'Inputs &amp; Outputs'!$H$2*MAX(0,'Expected Reserves'!AC24))</f>
        <v>898716098.42976749</v>
      </c>
      <c r="AD24" s="7">
        <f>MIN(AC24*(1+'Int Rate'!AD24)+Premiums!AD24-Claims!AD24,'Inputs &amp; Outputs'!$H$2*MAX(0,'Expected Reserves'!AD24))</f>
        <v>981214206.9768393</v>
      </c>
      <c r="AE24" s="7">
        <f>MIN(AD24*(1+'Int Rate'!AE24)+Premiums!AE24-Claims!AE24,'Inputs &amp; Outputs'!$H$2*MAX(0,'Expected Reserves'!AE24))</f>
        <v>956254615.79308057</v>
      </c>
      <c r="AF24" s="7">
        <f>MIN(AE24*(1+'Int Rate'!AF24)+Premiums!AF24-Claims!AF24,'Inputs &amp; Outputs'!$H$2*MAX(0,'Expected Reserves'!AF24))</f>
        <v>1052552981.5240088</v>
      </c>
      <c r="AG24" s="7">
        <f>AF24*(1+'Int Rate'!AG24)+Premiums!AG24-Claims!AG24</f>
        <v>1204102972.7137187</v>
      </c>
      <c r="AH24" s="7">
        <f>AG24*(1+'Int Rate'!AH24)+Premiums!AH24-Claims!AH24</f>
        <v>1238865135.117044</v>
      </c>
      <c r="AI24" s="7">
        <f>AH24*(1+'Int Rate'!AI24)+Premiums!AI24-Claims!AI24</f>
        <v>1330724989.6612053</v>
      </c>
      <c r="AJ24" s="7">
        <f>AI24*(1+'Int Rate'!AJ24)+Premiums!AJ24-Claims!AJ24</f>
        <v>1470860687.9319291</v>
      </c>
      <c r="AK24" s="7">
        <f>AJ24*(1+'Int Rate'!AK24)+Premiums!AK24-Claims!AK24</f>
        <v>1419287858.4675834</v>
      </c>
      <c r="AL24" s="7">
        <f>AK24*(1+'Int Rate'!AL24)+Premiums!AL24-Claims!AL24</f>
        <v>1381833570.262255</v>
      </c>
      <c r="AM24" s="7">
        <f>AL24*(1+'Int Rate'!AM24)+Premiums!AM24-Claims!AM24</f>
        <v>1510442439.1376078</v>
      </c>
      <c r="AN24" s="7">
        <f>AM24*(1+'Int Rate'!AN24)+Premiums!AN24-Claims!AN24</f>
        <v>1525946610.2061265</v>
      </c>
      <c r="AO24" s="7">
        <f>AN24*(1+'Int Rate'!AO24)+Premiums!AO24-Claims!AO24</f>
        <v>1750668592.4468391</v>
      </c>
      <c r="AP24" s="7">
        <f>AO24*(1+'Int Rate'!AP24)+Premiums!AP24-Claims!AP24</f>
        <v>1814760335.728641</v>
      </c>
      <c r="AQ24" s="7">
        <f>AP24*(1+'Int Rate'!AQ24)+Premiums!AQ24-Claims!AQ24</f>
        <v>1633225350.130367</v>
      </c>
      <c r="AR24" s="7">
        <f>AQ24*(1+'Int Rate'!AR24)+Premiums!AR24-Claims!AR24</f>
        <v>1564640739.950372</v>
      </c>
      <c r="AS24" s="7">
        <f>AR24*(1+'Int Rate'!AS24)+Premiums!AS24-Claims!AS24</f>
        <v>1361886575.7164803</v>
      </c>
      <c r="AT24" s="7">
        <f>AS24*(1+'Int Rate'!AT24)+Premiums!AT24-Claims!AT24</f>
        <v>1467496868.2743924</v>
      </c>
      <c r="AU24" s="7">
        <f>AT24*(1+'Int Rate'!AU24)+Premiums!AU24-Claims!AU24</f>
        <v>1295650469.7671442</v>
      </c>
      <c r="AV24" s="7">
        <f>AU24*(1+'Int Rate'!AV24)+Premiums!AV24-Claims!AV24</f>
        <v>1329068473.9436164</v>
      </c>
      <c r="AW24" s="7">
        <f>AV24*(1+'Int Rate'!AW24)+Premiums!AW24-Claims!AW24</f>
        <v>1372668550.4509885</v>
      </c>
      <c r="AX24" s="7">
        <f>AW24*(1+'Int Rate'!AX24)+Premiums!AX24-Claims!AX24</f>
        <v>1288902565.5210533</v>
      </c>
      <c r="AY24" s="7">
        <f>AX24*(1+'Int Rate'!AY24)+Premiums!AY24-Claims!AY24</f>
        <v>1026623742.7288744</v>
      </c>
      <c r="AZ24" s="7">
        <f>AY24*(1+'Int Rate'!AZ24)+Premiums!AZ24-Claims!AZ24</f>
        <v>990246262.73110723</v>
      </c>
      <c r="BA24" s="7">
        <f>AZ24*(1+'Int Rate'!BA24)+Premiums!BA24-Claims!BA24</f>
        <v>983226978.15702748</v>
      </c>
      <c r="BB24" s="7">
        <f>BA24*(1+'Int Rate'!BB24)+Premiums!BB24-Claims!BB24</f>
        <v>853709460.58827353</v>
      </c>
      <c r="BC24" s="7">
        <f>BB24*(1+'Int Rate'!BC24)+Premiums!BC24-Claims!BC24</f>
        <v>739489819.69175768</v>
      </c>
      <c r="BD24" s="7">
        <f>BC24*(1+'Int Rate'!BD24)+Premiums!BD24-Claims!BD24</f>
        <v>615434755.05381107</v>
      </c>
      <c r="BE24" s="7">
        <f>BD24*(1+'Int Rate'!BE24)+Premiums!BE24-Claims!BE24</f>
        <v>522784377.46244729</v>
      </c>
      <c r="BF24" s="7">
        <f>BE24*(1+'Int Rate'!BF24)+Premiums!BF24-Claims!BF24</f>
        <v>432683191.25210047</v>
      </c>
      <c r="BG24" s="7">
        <f>BF24*(1+'Int Rate'!BG24)+Premiums!BG24-Claims!BG24</f>
        <v>328505845.58685547</v>
      </c>
      <c r="BH24" s="7">
        <f>BG24*(1+'Int Rate'!BH24)+Premiums!BH24-Claims!BH24</f>
        <v>289828552.1158042</v>
      </c>
      <c r="BI24" s="7">
        <f>BH24*(1+'Int Rate'!BI24)+Premiums!BI24-Claims!BI24</f>
        <v>221361909.89801109</v>
      </c>
      <c r="BJ24" s="7">
        <f>BI24*(1+'Int Rate'!BJ24)+Premiums!BJ24-Claims!BJ24</f>
        <v>174783327.09324202</v>
      </c>
      <c r="BK24" s="7">
        <f>BJ24*(1+'Int Rate'!BK24)+Premiums!BK24-Claims!BK24</f>
        <v>164440512.10485381</v>
      </c>
      <c r="BL24" s="7">
        <f>BK24*(1+'Int Rate'!BL24)+Premiums!BL24-Claims!BL24</f>
        <v>130289629.95303178</v>
      </c>
      <c r="BM24" s="7">
        <f>BL24*(1+'Int Rate'!BM24)+Premiums!BM24-Claims!BM24</f>
        <v>120305887.08378005</v>
      </c>
      <c r="BN24" s="7">
        <f>BM24*(1+'Int Rate'!BN24)+Premiums!BN24-Claims!BN24</f>
        <v>122655163.09599414</v>
      </c>
      <c r="BO24" s="7">
        <f>BN24*(1+'Int Rate'!BO24)+Premiums!BO24-Claims!BO24</f>
        <v>124771249.90604407</v>
      </c>
      <c r="BP24" s="7">
        <f>BO24*(1+'Int Rate'!BP24)+Premiums!BP24-Claims!BP24</f>
        <v>121049290.82372624</v>
      </c>
      <c r="BQ24" s="7">
        <f>BP24*(1+'Int Rate'!BQ24)+Premiums!BQ24-Claims!BQ24</f>
        <v>129479266.80088079</v>
      </c>
      <c r="BR24" s="7">
        <f>BQ24*(1+'Int Rate'!BR24)+Premiums!BR24-Claims!BR24</f>
        <v>146220718.72978133</v>
      </c>
      <c r="BS24" s="7">
        <f>BR24*(1+'Int Rate'!BS24)+Premiums!BS24-Claims!BS24</f>
        <v>158985024.2043249</v>
      </c>
      <c r="BT24" s="7">
        <f>BS24*(1+'Int Rate'!BT24)+Premiums!BT24-Claims!BT24</f>
        <v>175454421.21891832</v>
      </c>
    </row>
    <row r="25" spans="1:72" x14ac:dyDescent="0.25">
      <c r="A25" s="1">
        <v>24</v>
      </c>
      <c r="B25" s="7">
        <f>Premiums!B25</f>
        <v>22659800</v>
      </c>
      <c r="C25" s="7">
        <f>MIN(B25*(1+'Int Rate'!C25)+Premiums!C25-Claims!C25,'Inputs &amp; Outputs'!$H$2*MAX(0,'Expected Reserves'!C25))</f>
        <v>45279780.295734793</v>
      </c>
      <c r="D25" s="7">
        <f>MIN(C25*(1+'Int Rate'!D25)+Premiums!D25-Claims!D25,'Inputs &amp; Outputs'!$H$2*MAX(0,'Expected Reserves'!D25))</f>
        <v>66005301.532378167</v>
      </c>
      <c r="E25" s="7">
        <f>MIN(D25*(1+'Int Rate'!E25)+Premiums!E25-Claims!E25,'Inputs &amp; Outputs'!$H$2*MAX(0,'Expected Reserves'!E25))</f>
        <v>89957420.063193515</v>
      </c>
      <c r="F25" s="7">
        <f>MIN(E25*(1+'Int Rate'!F25)+Premiums!F25-Claims!F25,'Inputs &amp; Outputs'!$H$2*MAX(0,'Expected Reserves'!F25))</f>
        <v>114132747.02572176</v>
      </c>
      <c r="G25" s="7">
        <f>MIN(F25*(1+'Int Rate'!G25)+Premiums!G25-Claims!G25,'Inputs &amp; Outputs'!$H$2*MAX(0,'Expected Reserves'!G25))</f>
        <v>145920092.84783798</v>
      </c>
      <c r="H25" s="7">
        <f>MIN(G25*(1+'Int Rate'!H25)+Premiums!H25-Claims!H25,'Inputs &amp; Outputs'!$H$2*MAX(0,'Expected Reserves'!H25))</f>
        <v>167904718.51932532</v>
      </c>
      <c r="I25" s="7">
        <f>MIN(H25*(1+'Int Rate'!I25)+Premiums!I25-Claims!I25,'Inputs &amp; Outputs'!$H$2*MAX(0,'Expected Reserves'!I25))</f>
        <v>200292713.87317973</v>
      </c>
      <c r="J25" s="7">
        <f>MIN(I25*(1+'Int Rate'!J25)+Premiums!J25-Claims!J25,'Inputs &amp; Outputs'!$H$2*MAX(0,'Expected Reserves'!J25))</f>
        <v>218068601.2290915</v>
      </c>
      <c r="K25" s="7">
        <f>MIN(J25*(1+'Int Rate'!K25)+Premiums!K25-Claims!K25,'Inputs &amp; Outputs'!$H$2*MAX(0,'Expected Reserves'!K25))</f>
        <v>246383367.91748461</v>
      </c>
      <c r="L25" s="7">
        <f>MIN(K25*(1+'Int Rate'!L25)+Premiums!L25-Claims!L25,'Inputs &amp; Outputs'!$H$2*MAX(0,'Expected Reserves'!L25))</f>
        <v>266354003.55445546</v>
      </c>
      <c r="M25" s="7">
        <f>MIN(L25*(1+'Int Rate'!M25)+Premiums!M25-Claims!M25,'Inputs &amp; Outputs'!$H$2*MAX(0,'Expected Reserves'!M25))</f>
        <v>310309094.26005089</v>
      </c>
      <c r="N25" s="7">
        <f>MIN(M25*(1+'Int Rate'!N25)+Premiums!N25-Claims!N25,'Inputs &amp; Outputs'!$H$2*MAX(0,'Expected Reserves'!N25))</f>
        <v>339684121.62907398</v>
      </c>
      <c r="O25" s="7">
        <f>MIN(N25*(1+'Int Rate'!O25)+Premiums!O25-Claims!O25,'Inputs &amp; Outputs'!$H$2*MAX(0,'Expected Reserves'!O25))</f>
        <v>393829330.04083747</v>
      </c>
      <c r="P25" s="7">
        <f>MIN(O25*(1+'Int Rate'!P25)+Premiums!P25-Claims!P25,'Inputs &amp; Outputs'!$H$2*MAX(0,'Expected Reserves'!P25))</f>
        <v>422591043.57251173</v>
      </c>
      <c r="Q25" s="7">
        <f>MIN(P25*(1+'Int Rate'!Q25)+Premiums!Q25-Claims!Q25,'Inputs &amp; Outputs'!$H$2*MAX(0,'Expected Reserves'!Q25))</f>
        <v>434587610.93109727</v>
      </c>
      <c r="R25" s="7">
        <f>MIN(Q25*(1+'Int Rate'!R25)+Premiums!R25-Claims!R25,'Inputs &amp; Outputs'!$H$2*MAX(0,'Expected Reserves'!R25))</f>
        <v>495669870.52703553</v>
      </c>
      <c r="S25" s="7">
        <f>MIN(R25*(1+'Int Rate'!S25)+Premiums!S25-Claims!S25,'Inputs &amp; Outputs'!$H$2*MAX(0,'Expected Reserves'!S25))</f>
        <v>595246542.08053708</v>
      </c>
      <c r="T25" s="7">
        <f>MIN(S25*(1+'Int Rate'!T25)+Premiums!T25-Claims!T25,'Inputs &amp; Outputs'!$H$2*MAX(0,'Expected Reserves'!T25))</f>
        <v>699399899.00751591</v>
      </c>
      <c r="U25" s="7">
        <f>MIN(T25*(1+'Int Rate'!U25)+Premiums!U25-Claims!U25,'Inputs &amp; Outputs'!$H$2*MAX(0,'Expected Reserves'!U25))</f>
        <v>665800255.76477695</v>
      </c>
      <c r="V25" s="7">
        <f>MIN(U25*(1+'Int Rate'!V25)+Premiums!V25-Claims!V25,'Inputs &amp; Outputs'!$H$2*MAX(0,'Expected Reserves'!V25))</f>
        <v>649208830.42071497</v>
      </c>
      <c r="W25" s="7">
        <f>MIN(V25*(1+'Int Rate'!W25)+Premiums!W25-Claims!W25,'Inputs &amp; Outputs'!$H$2*MAX(0,'Expected Reserves'!W25))</f>
        <v>717502798.79954314</v>
      </c>
      <c r="X25" s="7">
        <f>MIN(W25*(1+'Int Rate'!X25)+Premiums!X25-Claims!X25,'Inputs &amp; Outputs'!$H$2*MAX(0,'Expected Reserves'!X25))</f>
        <v>810729013.77697372</v>
      </c>
      <c r="Y25" s="7">
        <f>MIN(X25*(1+'Int Rate'!Y25)+Premiums!Y25-Claims!Y25,'Inputs &amp; Outputs'!$H$2*MAX(0,'Expected Reserves'!Y25))</f>
        <v>821865309.41289556</v>
      </c>
      <c r="Z25" s="7">
        <f>MIN(Y25*(1+'Int Rate'!Z25)+Premiums!Z25-Claims!Z25,'Inputs &amp; Outputs'!$H$2*MAX(0,'Expected Reserves'!Z25))</f>
        <v>808731299.42692471</v>
      </c>
      <c r="AA25" s="7">
        <f>MIN(Z25*(1+'Int Rate'!AA25)+Premiums!AA25-Claims!AA25,'Inputs &amp; Outputs'!$H$2*MAX(0,'Expected Reserves'!AA25))</f>
        <v>918804176.07411659</v>
      </c>
      <c r="AB25" s="7">
        <f>MIN(AA25*(1+'Int Rate'!AB25)+Premiums!AB25-Claims!AB25,'Inputs &amp; Outputs'!$H$2*MAX(0,'Expected Reserves'!AB25))</f>
        <v>933335185.52676213</v>
      </c>
      <c r="AC25" s="7">
        <f>MIN(AB25*(1+'Int Rate'!AC25)+Premiums!AC25-Claims!AC25,'Inputs &amp; Outputs'!$H$2*MAX(0,'Expected Reserves'!AC25))</f>
        <v>1051662691.7296917</v>
      </c>
      <c r="AD25" s="7">
        <f>MIN(AC25*(1+'Int Rate'!AD25)+Premiums!AD25-Claims!AD25,'Inputs &amp; Outputs'!$H$2*MAX(0,'Expected Reserves'!AD25))</f>
        <v>1164632636.7326977</v>
      </c>
      <c r="AE25" s="7">
        <f>MIN(AD25*(1+'Int Rate'!AE25)+Premiums!AE25-Claims!AE25,'Inputs &amp; Outputs'!$H$2*MAX(0,'Expected Reserves'!AE25))</f>
        <v>1147733504.1263604</v>
      </c>
      <c r="AF25" s="7">
        <f>MIN(AE25*(1+'Int Rate'!AF25)+Premiums!AF25-Claims!AF25,'Inputs &amp; Outputs'!$H$2*MAX(0,'Expected Reserves'!AF25))</f>
        <v>1071040501.8842142</v>
      </c>
      <c r="AG25" s="7">
        <f>AF25*(1+'Int Rate'!AG25)+Premiums!AG25-Claims!AG25</f>
        <v>1146907522.189333</v>
      </c>
      <c r="AH25" s="7">
        <f>AG25*(1+'Int Rate'!AH25)+Premiums!AH25-Claims!AH25</f>
        <v>1012291395.7668928</v>
      </c>
      <c r="AI25" s="7">
        <f>AH25*(1+'Int Rate'!AI25)+Premiums!AI25-Claims!AI25</f>
        <v>893551458.36494184</v>
      </c>
      <c r="AJ25" s="7">
        <f>AI25*(1+'Int Rate'!AJ25)+Premiums!AJ25-Claims!AJ25</f>
        <v>943664989.58744955</v>
      </c>
      <c r="AK25" s="7">
        <f>AJ25*(1+'Int Rate'!AK25)+Premiums!AK25-Claims!AK25</f>
        <v>993010560.47505748</v>
      </c>
      <c r="AL25" s="7">
        <f>AK25*(1+'Int Rate'!AL25)+Premiums!AL25-Claims!AL25</f>
        <v>1080863267.2474797</v>
      </c>
      <c r="AM25" s="7">
        <f>AL25*(1+'Int Rate'!AM25)+Premiums!AM25-Claims!AM25</f>
        <v>1064384813.2500219</v>
      </c>
      <c r="AN25" s="7">
        <f>AM25*(1+'Int Rate'!AN25)+Premiums!AN25-Claims!AN25</f>
        <v>1116041018.872828</v>
      </c>
      <c r="AO25" s="7">
        <f>AN25*(1+'Int Rate'!AO25)+Premiums!AO25-Claims!AO25</f>
        <v>1056678607.3913307</v>
      </c>
      <c r="AP25" s="7">
        <f>AO25*(1+'Int Rate'!AP25)+Premiums!AP25-Claims!AP25</f>
        <v>1184795213.0594032</v>
      </c>
      <c r="AQ25" s="7">
        <f>AP25*(1+'Int Rate'!AQ25)+Premiums!AQ25-Claims!AQ25</f>
        <v>1086049712.1013868</v>
      </c>
      <c r="AR25" s="7">
        <f>AQ25*(1+'Int Rate'!AR25)+Premiums!AR25-Claims!AR25</f>
        <v>1035469941.0060997</v>
      </c>
      <c r="AS25" s="7">
        <f>AR25*(1+'Int Rate'!AS25)+Premiums!AS25-Claims!AS25</f>
        <v>1017394281.5955431</v>
      </c>
      <c r="AT25" s="7">
        <f>AS25*(1+'Int Rate'!AT25)+Premiums!AT25-Claims!AT25</f>
        <v>968731477.88748646</v>
      </c>
      <c r="AU25" s="7">
        <f>AT25*(1+'Int Rate'!AU25)+Premiums!AU25-Claims!AU25</f>
        <v>888189076.62602723</v>
      </c>
      <c r="AV25" s="7">
        <f>AU25*(1+'Int Rate'!AV25)+Premiums!AV25-Claims!AV25</f>
        <v>768211562.69833839</v>
      </c>
      <c r="AW25" s="7">
        <f>AV25*(1+'Int Rate'!AW25)+Premiums!AW25-Claims!AW25</f>
        <v>624375722.95100284</v>
      </c>
      <c r="AX25" s="7">
        <f>AW25*(1+'Int Rate'!AX25)+Premiums!AX25-Claims!AX25</f>
        <v>415517853.46269798</v>
      </c>
      <c r="AY25" s="7">
        <f>AX25*(1+'Int Rate'!AY25)+Premiums!AY25-Claims!AY25</f>
        <v>260172677.54306453</v>
      </c>
      <c r="AZ25" s="7">
        <f>AY25*(1+'Int Rate'!AZ25)+Premiums!AZ25-Claims!AZ25</f>
        <v>48470032.613938063</v>
      </c>
      <c r="BA25" s="7">
        <f>AZ25*(1+'Int Rate'!BA25)+Premiums!BA25-Claims!BA25</f>
        <v>-128270004.16898179</v>
      </c>
      <c r="BB25" s="7">
        <f>BA25*(1+'Int Rate'!BB25)+Premiums!BB25-Claims!BB25</f>
        <v>-324489235.24096131</v>
      </c>
      <c r="BC25" s="7">
        <f>BB25*(1+'Int Rate'!BC25)+Premiums!BC25-Claims!BC25</f>
        <v>-515204495.71577561</v>
      </c>
      <c r="BD25" s="7">
        <f>BC25*(1+'Int Rate'!BD25)+Premiums!BD25-Claims!BD25</f>
        <v>-755810208.88708353</v>
      </c>
      <c r="BE25" s="7">
        <f>BD25*(1+'Int Rate'!BE25)+Premiums!BE25-Claims!BE25</f>
        <v>-982045812.63936186</v>
      </c>
      <c r="BF25" s="7">
        <f>BE25*(1+'Int Rate'!BF25)+Premiums!BF25-Claims!BF25</f>
        <v>-1286244874.9855201</v>
      </c>
      <c r="BG25" s="7">
        <f>BF25*(1+'Int Rate'!BG25)+Premiums!BG25-Claims!BG25</f>
        <v>-1421671315.5357988</v>
      </c>
      <c r="BH25" s="7">
        <f>BG25*(1+'Int Rate'!BH25)+Premiums!BH25-Claims!BH25</f>
        <v>-1641713495.3249269</v>
      </c>
      <c r="BI25" s="7">
        <f>BH25*(1+'Int Rate'!BI25)+Premiums!BI25-Claims!BI25</f>
        <v>-2027477749.6931014</v>
      </c>
      <c r="BJ25" s="7">
        <f>BI25*(1+'Int Rate'!BJ25)+Premiums!BJ25-Claims!BJ25</f>
        <v>-2021020338.3712738</v>
      </c>
      <c r="BK25" s="7">
        <f>BJ25*(1+'Int Rate'!BK25)+Premiums!BK25-Claims!BK25</f>
        <v>-2263350952.9067421</v>
      </c>
      <c r="BL25" s="7">
        <f>BK25*(1+'Int Rate'!BL25)+Premiums!BL25-Claims!BL25</f>
        <v>-2397953417.1981988</v>
      </c>
      <c r="BM25" s="7">
        <f>BL25*(1+'Int Rate'!BM25)+Premiums!BM25-Claims!BM25</f>
        <v>-2619139695.6773543</v>
      </c>
      <c r="BN25" s="7">
        <f>BM25*(1+'Int Rate'!BN25)+Premiums!BN25-Claims!BN25</f>
        <v>-2433653673.1145501</v>
      </c>
      <c r="BO25" s="7">
        <f>BN25*(1+'Int Rate'!BO25)+Premiums!BO25-Claims!BO25</f>
        <v>-2652782704.3883905</v>
      </c>
      <c r="BP25" s="7">
        <f>BO25*(1+'Int Rate'!BP25)+Premiums!BP25-Claims!BP25</f>
        <v>-2714694224.7325778</v>
      </c>
      <c r="BQ25" s="7">
        <f>BP25*(1+'Int Rate'!BQ25)+Premiums!BQ25-Claims!BQ25</f>
        <v>-3112147851.3347902</v>
      </c>
      <c r="BR25" s="7">
        <f>BQ25*(1+'Int Rate'!BR25)+Premiums!BR25-Claims!BR25</f>
        <v>-3474260731.9302764</v>
      </c>
      <c r="BS25" s="7">
        <f>BR25*(1+'Int Rate'!BS25)+Premiums!BS25-Claims!BS25</f>
        <v>-3319416548.9942966</v>
      </c>
      <c r="BT25" s="7">
        <f>BS25*(1+'Int Rate'!BT25)+Premiums!BT25-Claims!BT25</f>
        <v>-3523947072.3365955</v>
      </c>
    </row>
    <row r="26" spans="1:72" x14ac:dyDescent="0.25">
      <c r="A26" s="1">
        <v>25</v>
      </c>
      <c r="B26" s="7">
        <f>Premiums!B26</f>
        <v>22659800</v>
      </c>
      <c r="C26" s="7">
        <f>MIN(B26*(1+'Int Rate'!C26)+Premiums!C26-Claims!C26,'Inputs &amp; Outputs'!$H$2*MAX(0,'Expected Reserves'!C26))</f>
        <v>45247453.315093949</v>
      </c>
      <c r="D26" s="7">
        <f>MIN(C26*(1+'Int Rate'!D26)+Premiums!D26-Claims!D26,'Inputs &amp; Outputs'!$H$2*MAX(0,'Expected Reserves'!D26))</f>
        <v>72821657.533325255</v>
      </c>
      <c r="E26" s="7">
        <f>MIN(D26*(1+'Int Rate'!E26)+Premiums!E26-Claims!E26,'Inputs &amp; Outputs'!$H$2*MAX(0,'Expected Reserves'!E26))</f>
        <v>106625233.29811054</v>
      </c>
      <c r="F26" s="7">
        <f>MIN(E26*(1+'Int Rate'!F26)+Premiums!F26-Claims!F26,'Inputs &amp; Outputs'!$H$2*MAX(0,'Expected Reserves'!F26))</f>
        <v>133016374.74027359</v>
      </c>
      <c r="G26" s="7">
        <f>MIN(F26*(1+'Int Rate'!G26)+Premiums!G26-Claims!G26,'Inputs &amp; Outputs'!$H$2*MAX(0,'Expected Reserves'!G26))</f>
        <v>145213647.20451137</v>
      </c>
      <c r="H26" s="7">
        <f>MIN(G26*(1+'Int Rate'!H26)+Premiums!H26-Claims!H26,'Inputs &amp; Outputs'!$H$2*MAX(0,'Expected Reserves'!H26))</f>
        <v>160182080.52308166</v>
      </c>
      <c r="I26" s="7">
        <f>MIN(H26*(1+'Int Rate'!I26)+Premiums!I26-Claims!I26,'Inputs &amp; Outputs'!$H$2*MAX(0,'Expected Reserves'!I26))</f>
        <v>199570111.64372554</v>
      </c>
      <c r="J26" s="7">
        <f>MIN(I26*(1+'Int Rate'!J26)+Premiums!J26-Claims!J26,'Inputs &amp; Outputs'!$H$2*MAX(0,'Expected Reserves'!J26))</f>
        <v>223970242.84196234</v>
      </c>
      <c r="K26" s="7">
        <f>MIN(J26*(1+'Int Rate'!K26)+Premiums!K26-Claims!K26,'Inputs &amp; Outputs'!$H$2*MAX(0,'Expected Reserves'!K26))</f>
        <v>271707743.83329469</v>
      </c>
      <c r="L26" s="7">
        <f>MIN(K26*(1+'Int Rate'!L26)+Premiums!L26-Claims!L26,'Inputs &amp; Outputs'!$H$2*MAX(0,'Expected Reserves'!L26))</f>
        <v>337660489.96128476</v>
      </c>
      <c r="M26" s="7">
        <f>MIN(L26*(1+'Int Rate'!M26)+Premiums!M26-Claims!M26,'Inputs &amp; Outputs'!$H$2*MAX(0,'Expected Reserves'!M26))</f>
        <v>414690421.01439959</v>
      </c>
      <c r="N26" s="7">
        <f>MIN(M26*(1+'Int Rate'!N26)+Premiums!N26-Claims!N26,'Inputs &amp; Outputs'!$H$2*MAX(0,'Expected Reserves'!N26))</f>
        <v>447062793.19049346</v>
      </c>
      <c r="O26" s="7">
        <f>MIN(N26*(1+'Int Rate'!O26)+Premiums!O26-Claims!O26,'Inputs &amp; Outputs'!$H$2*MAX(0,'Expected Reserves'!O26))</f>
        <v>480982274.38455236</v>
      </c>
      <c r="P26" s="7">
        <f>MIN(O26*(1+'Int Rate'!P26)+Premiums!P26-Claims!P26,'Inputs &amp; Outputs'!$H$2*MAX(0,'Expected Reserves'!P26))</f>
        <v>509218923.69025928</v>
      </c>
      <c r="Q26" s="7">
        <f>MIN(P26*(1+'Int Rate'!Q26)+Premiums!Q26-Claims!Q26,'Inputs &amp; Outputs'!$H$2*MAX(0,'Expected Reserves'!Q26))</f>
        <v>579283745.61121571</v>
      </c>
      <c r="R26" s="7">
        <f>MIN(Q26*(1+'Int Rate'!R26)+Premiums!R26-Claims!R26,'Inputs &amp; Outputs'!$H$2*MAX(0,'Expected Reserves'!R26))</f>
        <v>645253548.02987754</v>
      </c>
      <c r="S26" s="7">
        <f>MIN(R26*(1+'Int Rate'!S26)+Premiums!S26-Claims!S26,'Inputs &amp; Outputs'!$H$2*MAX(0,'Expected Reserves'!S26))</f>
        <v>659822813.20627034</v>
      </c>
      <c r="T26" s="7">
        <f>MIN(S26*(1+'Int Rate'!T26)+Premiums!T26-Claims!T26,'Inputs &amp; Outputs'!$H$2*MAX(0,'Expected Reserves'!T26))</f>
        <v>778755721.50699008</v>
      </c>
      <c r="U26" s="7">
        <f>MIN(T26*(1+'Int Rate'!U26)+Premiums!U26-Claims!U26,'Inputs &amp; Outputs'!$H$2*MAX(0,'Expected Reserves'!U26))</f>
        <v>798581484.92499828</v>
      </c>
      <c r="V26" s="7">
        <f>MIN(U26*(1+'Int Rate'!V26)+Premiums!V26-Claims!V26,'Inputs &amp; Outputs'!$H$2*MAX(0,'Expected Reserves'!V26))</f>
        <v>867860426.31105769</v>
      </c>
      <c r="W26" s="7">
        <f>MIN(V26*(1+'Int Rate'!W26)+Premiums!W26-Claims!W26,'Inputs &amp; Outputs'!$H$2*MAX(0,'Expected Reserves'!W26))</f>
        <v>1028699619.9598761</v>
      </c>
      <c r="X26" s="7">
        <f>MIN(W26*(1+'Int Rate'!X26)+Premiums!X26-Claims!X26,'Inputs &amp; Outputs'!$H$2*MAX(0,'Expected Reserves'!X26))</f>
        <v>1029251865.8187267</v>
      </c>
      <c r="Y26" s="7">
        <f>MIN(X26*(1+'Int Rate'!Y26)+Premiums!Y26-Claims!Y26,'Inputs &amp; Outputs'!$H$2*MAX(0,'Expected Reserves'!Y26))</f>
        <v>969446883.13097847</v>
      </c>
      <c r="Z26" s="7">
        <f>MIN(Y26*(1+'Int Rate'!Z26)+Premiums!Z26-Claims!Z26,'Inputs &amp; Outputs'!$H$2*MAX(0,'Expected Reserves'!Z26))</f>
        <v>1032112500.3419417</v>
      </c>
      <c r="AA26" s="7">
        <f>MIN(Z26*(1+'Int Rate'!AA26)+Premiums!AA26-Claims!AA26,'Inputs &amp; Outputs'!$H$2*MAX(0,'Expected Reserves'!AA26))</f>
        <v>1183428545.7164443</v>
      </c>
      <c r="AB26" s="7">
        <f>MIN(AA26*(1+'Int Rate'!AB26)+Premiums!AB26-Claims!AB26,'Inputs &amp; Outputs'!$H$2*MAX(0,'Expected Reserves'!AB26))</f>
        <v>1200135818.3893569</v>
      </c>
      <c r="AC26" s="7">
        <f>MIN(AB26*(1+'Int Rate'!AC26)+Premiums!AC26-Claims!AC26,'Inputs &amp; Outputs'!$H$2*MAX(0,'Expected Reserves'!AC26))</f>
        <v>1184570861.1154106</v>
      </c>
      <c r="AD26" s="7">
        <f>MIN(AC26*(1+'Int Rate'!AD26)+Premiums!AD26-Claims!AD26,'Inputs &amp; Outputs'!$H$2*MAX(0,'Expected Reserves'!AD26))</f>
        <v>1429532555.7220767</v>
      </c>
      <c r="AE26" s="7">
        <f>MIN(AD26*(1+'Int Rate'!AE26)+Premiums!AE26-Claims!AE26,'Inputs &amp; Outputs'!$H$2*MAX(0,'Expected Reserves'!AE26))</f>
        <v>1480672782.430795</v>
      </c>
      <c r="AF26" s="7">
        <f>MIN(AE26*(1+'Int Rate'!AF26)+Premiums!AF26-Claims!AF26,'Inputs &amp; Outputs'!$H$2*MAX(0,'Expected Reserves'!AF26))</f>
        <v>1747183648.2471628</v>
      </c>
      <c r="AG26" s="7">
        <f>AF26*(1+'Int Rate'!AG26)+Premiums!AG26-Claims!AG26</f>
        <v>1871216998.788878</v>
      </c>
      <c r="AH26" s="7">
        <f>AG26*(1+'Int Rate'!AH26)+Premiums!AH26-Claims!AH26</f>
        <v>1932424769.2477825</v>
      </c>
      <c r="AI26" s="7">
        <f>AH26*(1+'Int Rate'!AI26)+Premiums!AI26-Claims!AI26</f>
        <v>1793513055.5171196</v>
      </c>
      <c r="AJ26" s="7">
        <f>AI26*(1+'Int Rate'!AJ26)+Premiums!AJ26-Claims!AJ26</f>
        <v>1795535786.9454408</v>
      </c>
      <c r="AK26" s="7">
        <f>AJ26*(1+'Int Rate'!AK26)+Premiums!AK26-Claims!AK26</f>
        <v>1812556876.4279263</v>
      </c>
      <c r="AL26" s="7">
        <f>AK26*(1+'Int Rate'!AL26)+Premiums!AL26-Claims!AL26</f>
        <v>1928369764.7780743</v>
      </c>
      <c r="AM26" s="7">
        <f>AL26*(1+'Int Rate'!AM26)+Premiums!AM26-Claims!AM26</f>
        <v>2222247701.3685312</v>
      </c>
      <c r="AN26" s="7">
        <f>AM26*(1+'Int Rate'!AN26)+Premiums!AN26-Claims!AN26</f>
        <v>2366744580.2913303</v>
      </c>
      <c r="AO26" s="7">
        <f>AN26*(1+'Int Rate'!AO26)+Premiums!AO26-Claims!AO26</f>
        <v>2262027891.9028316</v>
      </c>
      <c r="AP26" s="7">
        <f>AO26*(1+'Int Rate'!AP26)+Premiums!AP26-Claims!AP26</f>
        <v>2509097214.2514958</v>
      </c>
      <c r="AQ26" s="7">
        <f>AP26*(1+'Int Rate'!AQ26)+Premiums!AQ26-Claims!AQ26</f>
        <v>2812720310.1646376</v>
      </c>
      <c r="AR26" s="7">
        <f>AQ26*(1+'Int Rate'!AR26)+Premiums!AR26-Claims!AR26</f>
        <v>2813639486.6040812</v>
      </c>
      <c r="AS26" s="7">
        <f>AR26*(1+'Int Rate'!AS26)+Premiums!AS26-Claims!AS26</f>
        <v>3091107597.9409976</v>
      </c>
      <c r="AT26" s="7">
        <f>AS26*(1+'Int Rate'!AT26)+Premiums!AT26-Claims!AT26</f>
        <v>2948112372.352951</v>
      </c>
      <c r="AU26" s="7">
        <f>AT26*(1+'Int Rate'!AU26)+Premiums!AU26-Claims!AU26</f>
        <v>2658271364.2092037</v>
      </c>
      <c r="AV26" s="7">
        <f>AU26*(1+'Int Rate'!AV26)+Premiums!AV26-Claims!AV26</f>
        <v>2621025309.3564153</v>
      </c>
      <c r="AW26" s="7">
        <f>AV26*(1+'Int Rate'!AW26)+Premiums!AW26-Claims!AW26</f>
        <v>2923890543.5982456</v>
      </c>
      <c r="AX26" s="7">
        <f>AW26*(1+'Int Rate'!AX26)+Premiums!AX26-Claims!AX26</f>
        <v>3159780744.0928187</v>
      </c>
      <c r="AY26" s="7">
        <f>AX26*(1+'Int Rate'!AY26)+Premiums!AY26-Claims!AY26</f>
        <v>2591409536.739078</v>
      </c>
      <c r="AZ26" s="7">
        <f>AY26*(1+'Int Rate'!AZ26)+Premiums!AZ26-Claims!AZ26</f>
        <v>2535915912.1864729</v>
      </c>
      <c r="BA26" s="7">
        <f>AZ26*(1+'Int Rate'!BA26)+Premiums!BA26-Claims!BA26</f>
        <v>2439922792.5213146</v>
      </c>
      <c r="BB26" s="7">
        <f>BA26*(1+'Int Rate'!BB26)+Premiums!BB26-Claims!BB26</f>
        <v>2569132796.0594649</v>
      </c>
      <c r="BC26" s="7">
        <f>BB26*(1+'Int Rate'!BC26)+Premiums!BC26-Claims!BC26</f>
        <v>2627026634.8206935</v>
      </c>
      <c r="BD26" s="7">
        <f>BC26*(1+'Int Rate'!BD26)+Premiums!BD26-Claims!BD26</f>
        <v>2728726489.5318503</v>
      </c>
      <c r="BE26" s="7">
        <f>BD26*(1+'Int Rate'!BE26)+Premiums!BE26-Claims!BE26</f>
        <v>2760761295.1811309</v>
      </c>
      <c r="BF26" s="7">
        <f>BE26*(1+'Int Rate'!BF26)+Premiums!BF26-Claims!BF26</f>
        <v>2978093649.0739598</v>
      </c>
      <c r="BG26" s="7">
        <f>BF26*(1+'Int Rate'!BG26)+Premiums!BG26-Claims!BG26</f>
        <v>3102261888.8294158</v>
      </c>
      <c r="BH26" s="7">
        <f>BG26*(1+'Int Rate'!BH26)+Premiums!BH26-Claims!BH26</f>
        <v>3329489699.9625368</v>
      </c>
      <c r="BI26" s="7">
        <f>BH26*(1+'Int Rate'!BI26)+Premiums!BI26-Claims!BI26</f>
        <v>3185848924.682343</v>
      </c>
      <c r="BJ26" s="7">
        <f>BI26*(1+'Int Rate'!BJ26)+Premiums!BJ26-Claims!BJ26</f>
        <v>4092653612.3108964</v>
      </c>
      <c r="BK26" s="7">
        <f>BJ26*(1+'Int Rate'!BK26)+Premiums!BK26-Claims!BK26</f>
        <v>4315757680.3480225</v>
      </c>
      <c r="BL26" s="7">
        <f>BK26*(1+'Int Rate'!BL26)+Premiums!BL26-Claims!BL26</f>
        <v>4936410578.065094</v>
      </c>
      <c r="BM26" s="7">
        <f>BL26*(1+'Int Rate'!BM26)+Premiums!BM26-Claims!BM26</f>
        <v>5190416364.7089634</v>
      </c>
      <c r="BN26" s="7">
        <f>BM26*(1+'Int Rate'!BN26)+Premiums!BN26-Claims!BN26</f>
        <v>5167064076.6040936</v>
      </c>
      <c r="BO26" s="7">
        <f>BN26*(1+'Int Rate'!BO26)+Premiums!BO26-Claims!BO26</f>
        <v>5504472027.2735472</v>
      </c>
      <c r="BP26" s="7">
        <f>BO26*(1+'Int Rate'!BP26)+Premiums!BP26-Claims!BP26</f>
        <v>6483919271.3646488</v>
      </c>
      <c r="BQ26" s="7">
        <f>BP26*(1+'Int Rate'!BQ26)+Premiums!BQ26-Claims!BQ26</f>
        <v>6677447551.4937935</v>
      </c>
      <c r="BR26" s="7">
        <f>BQ26*(1+'Int Rate'!BR26)+Premiums!BR26-Claims!BR26</f>
        <v>7516833603.0358381</v>
      </c>
      <c r="BS26" s="7">
        <f>BR26*(1+'Int Rate'!BS26)+Premiums!BS26-Claims!BS26</f>
        <v>8046239326.1540003</v>
      </c>
      <c r="BT26" s="7">
        <f>BS26*(1+'Int Rate'!BT26)+Premiums!BT26-Claims!BT26</f>
        <v>9425894225.0252781</v>
      </c>
    </row>
    <row r="27" spans="1:72" x14ac:dyDescent="0.25">
      <c r="A27" s="1">
        <v>26</v>
      </c>
      <c r="B27" s="7">
        <f>Premiums!B27</f>
        <v>22659800</v>
      </c>
      <c r="C27" s="7">
        <f>MIN(B27*(1+'Int Rate'!C27)+Premiums!C27-Claims!C27,'Inputs &amp; Outputs'!$H$2*MAX(0,'Expected Reserves'!C27))</f>
        <v>44730918.884067133</v>
      </c>
      <c r="D27" s="7">
        <f>MIN(C27*(1+'Int Rate'!D27)+Premiums!D27-Claims!D27,'Inputs &amp; Outputs'!$H$2*MAX(0,'Expected Reserves'!D27))</f>
        <v>66940394.674793154</v>
      </c>
      <c r="E27" s="7">
        <f>MIN(D27*(1+'Int Rate'!E27)+Premiums!E27-Claims!E27,'Inputs &amp; Outputs'!$H$2*MAX(0,'Expected Reserves'!E27))</f>
        <v>89430192.279407635</v>
      </c>
      <c r="F27" s="7">
        <f>MIN(E27*(1+'Int Rate'!F27)+Premiums!F27-Claims!F27,'Inputs &amp; Outputs'!$H$2*MAX(0,'Expected Reserves'!F27))</f>
        <v>117797259.05637977</v>
      </c>
      <c r="G27" s="7">
        <f>MIN(F27*(1+'Int Rate'!G27)+Premiums!G27-Claims!G27,'Inputs &amp; Outputs'!$H$2*MAX(0,'Expected Reserves'!G27))</f>
        <v>150526074.22802514</v>
      </c>
      <c r="H27" s="7">
        <f>MIN(G27*(1+'Int Rate'!H27)+Premiums!H27-Claims!H27,'Inputs &amp; Outputs'!$H$2*MAX(0,'Expected Reserves'!H27))</f>
        <v>209001346.7319442</v>
      </c>
      <c r="I27" s="7">
        <f>MIN(H27*(1+'Int Rate'!I27)+Premiums!I27-Claims!I27,'Inputs &amp; Outputs'!$H$2*MAX(0,'Expected Reserves'!I27))</f>
        <v>221770052.19161928</v>
      </c>
      <c r="J27" s="7">
        <f>MIN(I27*(1+'Int Rate'!J27)+Premiums!J27-Claims!J27,'Inputs &amp; Outputs'!$H$2*MAX(0,'Expected Reserves'!J27))</f>
        <v>269223561.1280039</v>
      </c>
      <c r="K27" s="7">
        <f>MIN(J27*(1+'Int Rate'!K27)+Premiums!K27-Claims!K27,'Inputs &amp; Outputs'!$H$2*MAX(0,'Expected Reserves'!K27))</f>
        <v>302309278.66940576</v>
      </c>
      <c r="L27" s="7">
        <f>MIN(K27*(1+'Int Rate'!L27)+Premiums!L27-Claims!L27,'Inputs &amp; Outputs'!$H$2*MAX(0,'Expected Reserves'!L27))</f>
        <v>363917891.48135859</v>
      </c>
      <c r="M27" s="7">
        <f>MIN(L27*(1+'Int Rate'!M27)+Premiums!M27-Claims!M27,'Inputs &amp; Outputs'!$H$2*MAX(0,'Expected Reserves'!M27))</f>
        <v>399971663.370839</v>
      </c>
      <c r="N27" s="7">
        <f>MIN(M27*(1+'Int Rate'!N27)+Premiums!N27-Claims!N27,'Inputs &amp; Outputs'!$H$2*MAX(0,'Expected Reserves'!N27))</f>
        <v>488468705.94647062</v>
      </c>
      <c r="O27" s="7">
        <f>MIN(N27*(1+'Int Rate'!O27)+Premiums!O27-Claims!O27,'Inputs &amp; Outputs'!$H$2*MAX(0,'Expected Reserves'!O27))</f>
        <v>566776742.53027678</v>
      </c>
      <c r="P27" s="7">
        <f>MIN(O27*(1+'Int Rate'!P27)+Premiums!P27-Claims!P27,'Inputs &amp; Outputs'!$H$2*MAX(0,'Expected Reserves'!P27))</f>
        <v>548715536.82384109</v>
      </c>
      <c r="Q27" s="7">
        <f>MIN(P27*(1+'Int Rate'!Q27)+Premiums!Q27-Claims!Q27,'Inputs &amp; Outputs'!$H$2*MAX(0,'Expected Reserves'!Q27))</f>
        <v>619499622.72170377</v>
      </c>
      <c r="R27" s="7">
        <f>MIN(Q27*(1+'Int Rate'!R27)+Premiums!R27-Claims!R27,'Inputs &amp; Outputs'!$H$2*MAX(0,'Expected Reserves'!R27))</f>
        <v>699674661.25036168</v>
      </c>
      <c r="S27" s="7">
        <f>MIN(R27*(1+'Int Rate'!S27)+Premiums!S27-Claims!S27,'Inputs &amp; Outputs'!$H$2*MAX(0,'Expected Reserves'!S27))</f>
        <v>745274734.50834155</v>
      </c>
      <c r="T27" s="7">
        <f>MIN(S27*(1+'Int Rate'!T27)+Premiums!T27-Claims!T27,'Inputs &amp; Outputs'!$H$2*MAX(0,'Expected Reserves'!T27))</f>
        <v>821120099.33698046</v>
      </c>
      <c r="U27" s="7">
        <f>MIN(T27*(1+'Int Rate'!U27)+Premiums!U27-Claims!U27,'Inputs &amp; Outputs'!$H$2*MAX(0,'Expected Reserves'!U27))</f>
        <v>832278238.93291593</v>
      </c>
      <c r="V27" s="7">
        <f>MIN(U27*(1+'Int Rate'!V27)+Premiums!V27-Claims!V27,'Inputs &amp; Outputs'!$H$2*MAX(0,'Expected Reserves'!V27))</f>
        <v>839391396.47723341</v>
      </c>
      <c r="W27" s="7">
        <f>MIN(V27*(1+'Int Rate'!W27)+Premiums!W27-Claims!W27,'Inputs &amp; Outputs'!$H$2*MAX(0,'Expected Reserves'!W27))</f>
        <v>980425274.95249546</v>
      </c>
      <c r="X27" s="7">
        <f>MIN(W27*(1+'Int Rate'!X27)+Premiums!X27-Claims!X27,'Inputs &amp; Outputs'!$H$2*MAX(0,'Expected Reserves'!X27))</f>
        <v>1096298852.6493514</v>
      </c>
      <c r="Y27" s="7">
        <f>MIN(X27*(1+'Int Rate'!Y27)+Premiums!Y27-Claims!Y27,'Inputs &amp; Outputs'!$H$2*MAX(0,'Expected Reserves'!Y27))</f>
        <v>1204931466.1018372</v>
      </c>
      <c r="Z27" s="7">
        <f>MIN(Y27*(1+'Int Rate'!Z27)+Premiums!Z27-Claims!Z27,'Inputs &amp; Outputs'!$H$2*MAX(0,'Expected Reserves'!Z27))</f>
        <v>1278564663.7458653</v>
      </c>
      <c r="AA27" s="7">
        <f>MIN(Z27*(1+'Int Rate'!AA27)+Premiums!AA27-Claims!AA27,'Inputs &amp; Outputs'!$H$2*MAX(0,'Expected Reserves'!AA27))</f>
        <v>1299733960.2898297</v>
      </c>
      <c r="AB27" s="7">
        <f>MIN(AA27*(1+'Int Rate'!AB27)+Premiums!AB27-Claims!AB27,'Inputs &amp; Outputs'!$H$2*MAX(0,'Expected Reserves'!AB27))</f>
        <v>1338058620.0136144</v>
      </c>
      <c r="AC27" s="7">
        <f>MIN(AB27*(1+'Int Rate'!AC27)+Premiums!AC27-Claims!AC27,'Inputs &amp; Outputs'!$H$2*MAX(0,'Expected Reserves'!AC27))</f>
        <v>1447604330.1290076</v>
      </c>
      <c r="AD27" s="7">
        <f>MIN(AC27*(1+'Int Rate'!AD27)+Premiums!AD27-Claims!AD27,'Inputs &amp; Outputs'!$H$2*MAX(0,'Expected Reserves'!AD27))</f>
        <v>1266008359.2677426</v>
      </c>
      <c r="AE27" s="7">
        <f>MIN(AD27*(1+'Int Rate'!AE27)+Premiums!AE27-Claims!AE27,'Inputs &amp; Outputs'!$H$2*MAX(0,'Expected Reserves'!AE27))</f>
        <v>1324761813.1916201</v>
      </c>
      <c r="AF27" s="7">
        <f>MIN(AE27*(1+'Int Rate'!AF27)+Premiums!AF27-Claims!AF27,'Inputs &amp; Outputs'!$H$2*MAX(0,'Expected Reserves'!AF27))</f>
        <v>1412128909.791497</v>
      </c>
      <c r="AG27" s="7">
        <f>AF27*(1+'Int Rate'!AG27)+Premiums!AG27-Claims!AG27</f>
        <v>1433830744.5566642</v>
      </c>
      <c r="AH27" s="7">
        <f>AG27*(1+'Int Rate'!AH27)+Premiums!AH27-Claims!AH27</f>
        <v>1538294761.5713775</v>
      </c>
      <c r="AI27" s="7">
        <f>AH27*(1+'Int Rate'!AI27)+Premiums!AI27-Claims!AI27</f>
        <v>1478724841.6011629</v>
      </c>
      <c r="AJ27" s="7">
        <f>AI27*(1+'Int Rate'!AJ27)+Premiums!AJ27-Claims!AJ27</f>
        <v>1416409571.3541756</v>
      </c>
      <c r="AK27" s="7">
        <f>AJ27*(1+'Int Rate'!AK27)+Premiums!AK27-Claims!AK27</f>
        <v>1478656236.9223073</v>
      </c>
      <c r="AL27" s="7">
        <f>AK27*(1+'Int Rate'!AL27)+Premiums!AL27-Claims!AL27</f>
        <v>1506043272.4742522</v>
      </c>
      <c r="AM27" s="7">
        <f>AL27*(1+'Int Rate'!AM27)+Premiums!AM27-Claims!AM27</f>
        <v>1526936009.355269</v>
      </c>
      <c r="AN27" s="7">
        <f>AM27*(1+'Int Rate'!AN27)+Premiums!AN27-Claims!AN27</f>
        <v>1682891368.6193144</v>
      </c>
      <c r="AO27" s="7">
        <f>AN27*(1+'Int Rate'!AO27)+Premiums!AO27-Claims!AO27</f>
        <v>1704650471.5940166</v>
      </c>
      <c r="AP27" s="7">
        <f>AO27*(1+'Int Rate'!AP27)+Premiums!AP27-Claims!AP27</f>
        <v>1776908159.396265</v>
      </c>
      <c r="AQ27" s="7">
        <f>AP27*(1+'Int Rate'!AQ27)+Premiums!AQ27-Claims!AQ27</f>
        <v>1684381729.7030406</v>
      </c>
      <c r="AR27" s="7">
        <f>AQ27*(1+'Int Rate'!AR27)+Premiums!AR27-Claims!AR27</f>
        <v>1743991168.6631751</v>
      </c>
      <c r="AS27" s="7">
        <f>AR27*(1+'Int Rate'!AS27)+Premiums!AS27-Claims!AS27</f>
        <v>1728155128.3341351</v>
      </c>
      <c r="AT27" s="7">
        <f>AS27*(1+'Int Rate'!AT27)+Premiums!AT27-Claims!AT27</f>
        <v>1704997721.0614653</v>
      </c>
      <c r="AU27" s="7">
        <f>AT27*(1+'Int Rate'!AU27)+Premiums!AU27-Claims!AU27</f>
        <v>1742434328.5176213</v>
      </c>
      <c r="AV27" s="7">
        <f>AU27*(1+'Int Rate'!AV27)+Premiums!AV27-Claims!AV27</f>
        <v>1811307422.4727607</v>
      </c>
      <c r="AW27" s="7">
        <f>AV27*(1+'Int Rate'!AW27)+Premiums!AW27-Claims!AW27</f>
        <v>1829547129.9867451</v>
      </c>
      <c r="AX27" s="7">
        <f>AW27*(1+'Int Rate'!AX27)+Premiums!AX27-Claims!AX27</f>
        <v>1798814541.2597766</v>
      </c>
      <c r="AY27" s="7">
        <f>AX27*(1+'Int Rate'!AY27)+Premiums!AY27-Claims!AY27</f>
        <v>1898591396.0816383</v>
      </c>
      <c r="AZ27" s="7">
        <f>AY27*(1+'Int Rate'!AZ27)+Premiums!AZ27-Claims!AZ27</f>
        <v>1642938642.6752732</v>
      </c>
      <c r="BA27" s="7">
        <f>AZ27*(1+'Int Rate'!BA27)+Premiums!BA27-Claims!BA27</f>
        <v>1417161620.219614</v>
      </c>
      <c r="BB27" s="7">
        <f>BA27*(1+'Int Rate'!BB27)+Premiums!BB27-Claims!BB27</f>
        <v>1454622940.9136808</v>
      </c>
      <c r="BC27" s="7">
        <f>BB27*(1+'Int Rate'!BC27)+Premiums!BC27-Claims!BC27</f>
        <v>1452148432.3569632</v>
      </c>
      <c r="BD27" s="7">
        <f>BC27*(1+'Int Rate'!BD27)+Premiums!BD27-Claims!BD27</f>
        <v>1487540095.4044905</v>
      </c>
      <c r="BE27" s="7">
        <f>BD27*(1+'Int Rate'!BE27)+Premiums!BE27-Claims!BE27</f>
        <v>1323459533.3977404</v>
      </c>
      <c r="BF27" s="7">
        <f>BE27*(1+'Int Rate'!BF27)+Premiums!BF27-Claims!BF27</f>
        <v>1137027046.3337874</v>
      </c>
      <c r="BG27" s="7">
        <f>BF27*(1+'Int Rate'!BG27)+Premiums!BG27-Claims!BG27</f>
        <v>1096377226.5378122</v>
      </c>
      <c r="BH27" s="7">
        <f>BG27*(1+'Int Rate'!BH27)+Premiums!BH27-Claims!BH27</f>
        <v>1014151165.8761892</v>
      </c>
      <c r="BI27" s="7">
        <f>BH27*(1+'Int Rate'!BI27)+Premiums!BI27-Claims!BI27</f>
        <v>1078439335.7558279</v>
      </c>
      <c r="BJ27" s="7">
        <f>BI27*(1+'Int Rate'!BJ27)+Premiums!BJ27-Claims!BJ27</f>
        <v>1159491043.7664819</v>
      </c>
      <c r="BK27" s="7">
        <f>BJ27*(1+'Int Rate'!BK27)+Premiums!BK27-Claims!BK27</f>
        <v>1202734613.7908423</v>
      </c>
      <c r="BL27" s="7">
        <f>BK27*(1+'Int Rate'!BL27)+Premiums!BL27-Claims!BL27</f>
        <v>1259007936.7728696</v>
      </c>
      <c r="BM27" s="7">
        <f>BL27*(1+'Int Rate'!BM27)+Premiums!BM27-Claims!BM27</f>
        <v>1473608004.3085256</v>
      </c>
      <c r="BN27" s="7">
        <f>BM27*(1+'Int Rate'!BN27)+Premiums!BN27-Claims!BN27</f>
        <v>1531195875.0903168</v>
      </c>
      <c r="BO27" s="7">
        <f>BN27*(1+'Int Rate'!BO27)+Premiums!BO27-Claims!BO27</f>
        <v>1485707808.8778126</v>
      </c>
      <c r="BP27" s="7">
        <f>BO27*(1+'Int Rate'!BP27)+Premiums!BP27-Claims!BP27</f>
        <v>1674441594.065218</v>
      </c>
      <c r="BQ27" s="7">
        <f>BP27*(1+'Int Rate'!BQ27)+Premiums!BQ27-Claims!BQ27</f>
        <v>1857079591.8711517</v>
      </c>
      <c r="BR27" s="7">
        <f>BQ27*(1+'Int Rate'!BR27)+Premiums!BR27-Claims!BR27</f>
        <v>1897399386.707248</v>
      </c>
      <c r="BS27" s="7">
        <f>BR27*(1+'Int Rate'!BS27)+Premiums!BS27-Claims!BS27</f>
        <v>2056166158.6133914</v>
      </c>
      <c r="BT27" s="7">
        <f>BS27*(1+'Int Rate'!BT27)+Premiums!BT27-Claims!BT27</f>
        <v>1976013291.955606</v>
      </c>
    </row>
    <row r="28" spans="1:72" x14ac:dyDescent="0.25">
      <c r="A28" s="1">
        <v>27</v>
      </c>
      <c r="B28" s="7">
        <f>Premiums!B28</f>
        <v>22659800</v>
      </c>
      <c r="C28" s="7">
        <f>MIN(B28*(1+'Int Rate'!C28)+Premiums!C28-Claims!C28,'Inputs &amp; Outputs'!$H$2*MAX(0,'Expected Reserves'!C28))</f>
        <v>41241510.793744922</v>
      </c>
      <c r="D28" s="7">
        <f>MIN(C28*(1+'Int Rate'!D28)+Premiums!D28-Claims!D28,'Inputs &amp; Outputs'!$H$2*MAX(0,'Expected Reserves'!D28))</f>
        <v>61572394.433279976</v>
      </c>
      <c r="E28" s="7">
        <f>MIN(D28*(1+'Int Rate'!E28)+Premiums!E28-Claims!E28,'Inputs &amp; Outputs'!$H$2*MAX(0,'Expected Reserves'!E28))</f>
        <v>89901836.83261168</v>
      </c>
      <c r="F28" s="7">
        <f>MIN(E28*(1+'Int Rate'!F28)+Premiums!F28-Claims!F28,'Inputs &amp; Outputs'!$H$2*MAX(0,'Expected Reserves'!F28))</f>
        <v>115482225.3607351</v>
      </c>
      <c r="G28" s="7">
        <f>MIN(F28*(1+'Int Rate'!G28)+Premiums!G28-Claims!G28,'Inputs &amp; Outputs'!$H$2*MAX(0,'Expected Reserves'!G28))</f>
        <v>130225431.92591605</v>
      </c>
      <c r="H28" s="7">
        <f>MIN(G28*(1+'Int Rate'!H28)+Premiums!H28-Claims!H28,'Inputs &amp; Outputs'!$H$2*MAX(0,'Expected Reserves'!H28))</f>
        <v>147611035.15830851</v>
      </c>
      <c r="I28" s="7">
        <f>MIN(H28*(1+'Int Rate'!I28)+Premiums!I28-Claims!I28,'Inputs &amp; Outputs'!$H$2*MAX(0,'Expected Reserves'!I28))</f>
        <v>163872679.32499507</v>
      </c>
      <c r="J28" s="7">
        <f>MIN(I28*(1+'Int Rate'!J28)+Premiums!J28-Claims!J28,'Inputs &amp; Outputs'!$H$2*MAX(0,'Expected Reserves'!J28))</f>
        <v>200424323.70813528</v>
      </c>
      <c r="K28" s="7">
        <f>MIN(J28*(1+'Int Rate'!K28)+Premiums!K28-Claims!K28,'Inputs &amp; Outputs'!$H$2*MAX(0,'Expected Reserves'!K28))</f>
        <v>230465321.75155339</v>
      </c>
      <c r="L28" s="7">
        <f>MIN(K28*(1+'Int Rate'!L28)+Premiums!L28-Claims!L28,'Inputs &amp; Outputs'!$H$2*MAX(0,'Expected Reserves'!L28))</f>
        <v>233114834.70088008</v>
      </c>
      <c r="M28" s="7">
        <f>MIN(L28*(1+'Int Rate'!M28)+Premiums!M28-Claims!M28,'Inputs &amp; Outputs'!$H$2*MAX(0,'Expected Reserves'!M28))</f>
        <v>258614054.02247816</v>
      </c>
      <c r="N28" s="7">
        <f>MIN(M28*(1+'Int Rate'!N28)+Premiums!N28-Claims!N28,'Inputs &amp; Outputs'!$H$2*MAX(0,'Expected Reserves'!N28))</f>
        <v>292266931.67938763</v>
      </c>
      <c r="O28" s="7">
        <f>MIN(N28*(1+'Int Rate'!O28)+Premiums!O28-Claims!O28,'Inputs &amp; Outputs'!$H$2*MAX(0,'Expected Reserves'!O28))</f>
        <v>341234484.91557699</v>
      </c>
      <c r="P28" s="7">
        <f>MIN(O28*(1+'Int Rate'!P28)+Premiums!P28-Claims!P28,'Inputs &amp; Outputs'!$H$2*MAX(0,'Expected Reserves'!P28))</f>
        <v>363530877.61099678</v>
      </c>
      <c r="Q28" s="7">
        <f>MIN(P28*(1+'Int Rate'!Q28)+Premiums!Q28-Claims!Q28,'Inputs &amp; Outputs'!$H$2*MAX(0,'Expected Reserves'!Q28))</f>
        <v>388186415.80649853</v>
      </c>
      <c r="R28" s="7">
        <f>MIN(Q28*(1+'Int Rate'!R28)+Premiums!R28-Claims!R28,'Inputs &amp; Outputs'!$H$2*MAX(0,'Expected Reserves'!R28))</f>
        <v>445412234.01118755</v>
      </c>
      <c r="S28" s="7">
        <f>MIN(R28*(1+'Int Rate'!S28)+Premiums!S28-Claims!S28,'Inputs &amp; Outputs'!$H$2*MAX(0,'Expected Reserves'!S28))</f>
        <v>524245367.36349165</v>
      </c>
      <c r="T28" s="7">
        <f>MIN(S28*(1+'Int Rate'!T28)+Premiums!T28-Claims!T28,'Inputs &amp; Outputs'!$H$2*MAX(0,'Expected Reserves'!T28))</f>
        <v>599103580.37348557</v>
      </c>
      <c r="U28" s="7">
        <f>MIN(T28*(1+'Int Rate'!U28)+Premiums!U28-Claims!U28,'Inputs &amp; Outputs'!$H$2*MAX(0,'Expected Reserves'!U28))</f>
        <v>590079087.13741493</v>
      </c>
      <c r="V28" s="7">
        <f>MIN(U28*(1+'Int Rate'!V28)+Premiums!V28-Claims!V28,'Inputs &amp; Outputs'!$H$2*MAX(0,'Expected Reserves'!V28))</f>
        <v>607092984.97920465</v>
      </c>
      <c r="W28" s="7">
        <f>MIN(V28*(1+'Int Rate'!W28)+Premiums!W28-Claims!W28,'Inputs &amp; Outputs'!$H$2*MAX(0,'Expected Reserves'!W28))</f>
        <v>600746977.96620262</v>
      </c>
      <c r="X28" s="7">
        <f>MIN(W28*(1+'Int Rate'!X28)+Premiums!X28-Claims!X28,'Inputs &amp; Outputs'!$H$2*MAX(0,'Expected Reserves'!X28))</f>
        <v>553214662.09163284</v>
      </c>
      <c r="Y28" s="7">
        <f>MIN(X28*(1+'Int Rate'!Y28)+Premiums!Y28-Claims!Y28,'Inputs &amp; Outputs'!$H$2*MAX(0,'Expected Reserves'!Y28))</f>
        <v>598648540.5600065</v>
      </c>
      <c r="Z28" s="7">
        <f>MIN(Y28*(1+'Int Rate'!Z28)+Premiums!Z28-Claims!Z28,'Inputs &amp; Outputs'!$H$2*MAX(0,'Expected Reserves'!Z28))</f>
        <v>608182623.95555532</v>
      </c>
      <c r="AA28" s="7">
        <f>MIN(Z28*(1+'Int Rate'!AA28)+Premiums!AA28-Claims!AA28,'Inputs &amp; Outputs'!$H$2*MAX(0,'Expected Reserves'!AA28))</f>
        <v>689348219.66417539</v>
      </c>
      <c r="AB28" s="7">
        <f>MIN(AA28*(1+'Int Rate'!AB28)+Premiums!AB28-Claims!AB28,'Inputs &amp; Outputs'!$H$2*MAX(0,'Expected Reserves'!AB28))</f>
        <v>753155170.44635475</v>
      </c>
      <c r="AC28" s="7">
        <f>MIN(AB28*(1+'Int Rate'!AC28)+Premiums!AC28-Claims!AC28,'Inputs &amp; Outputs'!$H$2*MAX(0,'Expected Reserves'!AC28))</f>
        <v>804771434.65583169</v>
      </c>
      <c r="AD28" s="7">
        <f>MIN(AC28*(1+'Int Rate'!AD28)+Premiums!AD28-Claims!AD28,'Inputs &amp; Outputs'!$H$2*MAX(0,'Expected Reserves'!AD28))</f>
        <v>849058394.05087924</v>
      </c>
      <c r="AE28" s="7">
        <f>MIN(AD28*(1+'Int Rate'!AE28)+Premiums!AE28-Claims!AE28,'Inputs &amp; Outputs'!$H$2*MAX(0,'Expected Reserves'!AE28))</f>
        <v>946712818.54821694</v>
      </c>
      <c r="AF28" s="7">
        <f>MIN(AE28*(1+'Int Rate'!AF28)+Premiums!AF28-Claims!AF28,'Inputs &amp; Outputs'!$H$2*MAX(0,'Expected Reserves'!AF28))</f>
        <v>1074897535.4375269</v>
      </c>
      <c r="AG28" s="7">
        <f>AF28*(1+'Int Rate'!AG28)+Premiums!AG28-Claims!AG28</f>
        <v>1134940731.753381</v>
      </c>
      <c r="AH28" s="7">
        <f>AG28*(1+'Int Rate'!AH28)+Premiums!AH28-Claims!AH28</f>
        <v>1367768053.900656</v>
      </c>
      <c r="AI28" s="7">
        <f>AH28*(1+'Int Rate'!AI28)+Premiums!AI28-Claims!AI28</f>
        <v>1214815175.1707034</v>
      </c>
      <c r="AJ28" s="7">
        <f>AI28*(1+'Int Rate'!AJ28)+Premiums!AJ28-Claims!AJ28</f>
        <v>1413017903.2396543</v>
      </c>
      <c r="AK28" s="7">
        <f>AJ28*(1+'Int Rate'!AK28)+Premiums!AK28-Claims!AK28</f>
        <v>1440337363.4783974</v>
      </c>
      <c r="AL28" s="7">
        <f>AK28*(1+'Int Rate'!AL28)+Premiums!AL28-Claims!AL28</f>
        <v>1604536734.3534472</v>
      </c>
      <c r="AM28" s="7">
        <f>AL28*(1+'Int Rate'!AM28)+Premiums!AM28-Claims!AM28</f>
        <v>1828424920.4410505</v>
      </c>
      <c r="AN28" s="7">
        <f>AM28*(1+'Int Rate'!AN28)+Premiums!AN28-Claims!AN28</f>
        <v>1948490475.8902211</v>
      </c>
      <c r="AO28" s="7">
        <f>AN28*(1+'Int Rate'!AO28)+Premiums!AO28-Claims!AO28</f>
        <v>2014523996.4259794</v>
      </c>
      <c r="AP28" s="7">
        <f>AO28*(1+'Int Rate'!AP28)+Premiums!AP28-Claims!AP28</f>
        <v>2009328888.3341165</v>
      </c>
      <c r="AQ28" s="7">
        <f>AP28*(1+'Int Rate'!AQ28)+Premiums!AQ28-Claims!AQ28</f>
        <v>2170827912.8185773</v>
      </c>
      <c r="AR28" s="7">
        <f>AQ28*(1+'Int Rate'!AR28)+Premiums!AR28-Claims!AR28</f>
        <v>2459017634.1451292</v>
      </c>
      <c r="AS28" s="7">
        <f>AR28*(1+'Int Rate'!AS28)+Premiums!AS28-Claims!AS28</f>
        <v>2379318166.1155725</v>
      </c>
      <c r="AT28" s="7">
        <f>AS28*(1+'Int Rate'!AT28)+Premiums!AT28-Claims!AT28</f>
        <v>2118095312.402019</v>
      </c>
      <c r="AU28" s="7">
        <f>AT28*(1+'Int Rate'!AU28)+Premiums!AU28-Claims!AU28</f>
        <v>1855895119.0006828</v>
      </c>
      <c r="AV28" s="7">
        <f>AU28*(1+'Int Rate'!AV28)+Premiums!AV28-Claims!AV28</f>
        <v>1821049374.3686113</v>
      </c>
      <c r="AW28" s="7">
        <f>AV28*(1+'Int Rate'!AW28)+Premiums!AW28-Claims!AW28</f>
        <v>1762976647.1684449</v>
      </c>
      <c r="AX28" s="7">
        <f>AW28*(1+'Int Rate'!AX28)+Premiums!AX28-Claims!AX28</f>
        <v>1412033109.0585418</v>
      </c>
      <c r="AY28" s="7">
        <f>AX28*(1+'Int Rate'!AY28)+Premiums!AY28-Claims!AY28</f>
        <v>1343447894.566752</v>
      </c>
      <c r="AZ28" s="7">
        <f>AY28*(1+'Int Rate'!AZ28)+Premiums!AZ28-Claims!AZ28</f>
        <v>1313497254.0558357</v>
      </c>
      <c r="BA28" s="7">
        <f>AZ28*(1+'Int Rate'!BA28)+Premiums!BA28-Claims!BA28</f>
        <v>1305501217.9888546</v>
      </c>
      <c r="BB28" s="7">
        <f>BA28*(1+'Int Rate'!BB28)+Premiums!BB28-Claims!BB28</f>
        <v>1248662054.5247099</v>
      </c>
      <c r="BC28" s="7">
        <f>BB28*(1+'Int Rate'!BC28)+Premiums!BC28-Claims!BC28</f>
        <v>1101066181.4486153</v>
      </c>
      <c r="BD28" s="7">
        <f>BC28*(1+'Int Rate'!BD28)+Premiums!BD28-Claims!BD28</f>
        <v>1111907695.2076423</v>
      </c>
      <c r="BE28" s="7">
        <f>BD28*(1+'Int Rate'!BE28)+Premiums!BE28-Claims!BE28</f>
        <v>995431802.21841359</v>
      </c>
      <c r="BF28" s="7">
        <f>BE28*(1+'Int Rate'!BF28)+Premiums!BF28-Claims!BF28</f>
        <v>975364966.12244773</v>
      </c>
      <c r="BG28" s="7">
        <f>BF28*(1+'Int Rate'!BG28)+Premiums!BG28-Claims!BG28</f>
        <v>991093243.77475762</v>
      </c>
      <c r="BH28" s="7">
        <f>BG28*(1+'Int Rate'!BH28)+Premiums!BH28-Claims!BH28</f>
        <v>1071170768.3636694</v>
      </c>
      <c r="BI28" s="7">
        <f>BH28*(1+'Int Rate'!BI28)+Premiums!BI28-Claims!BI28</f>
        <v>1218668387.9117398</v>
      </c>
      <c r="BJ28" s="7">
        <f>BI28*(1+'Int Rate'!BJ28)+Premiums!BJ28-Claims!BJ28</f>
        <v>1378340669.1411119</v>
      </c>
      <c r="BK28" s="7">
        <f>BJ28*(1+'Int Rate'!BK28)+Premiums!BK28-Claims!BK28</f>
        <v>1297026694.6252992</v>
      </c>
      <c r="BL28" s="7">
        <f>BK28*(1+'Int Rate'!BL28)+Premiums!BL28-Claims!BL28</f>
        <v>1293028406.8795316</v>
      </c>
      <c r="BM28" s="7">
        <f>BL28*(1+'Int Rate'!BM28)+Premiums!BM28-Claims!BM28</f>
        <v>1342583269.1738145</v>
      </c>
      <c r="BN28" s="7">
        <f>BM28*(1+'Int Rate'!BN28)+Premiums!BN28-Claims!BN28</f>
        <v>1439526789.0304458</v>
      </c>
      <c r="BO28" s="7">
        <f>BN28*(1+'Int Rate'!BO28)+Premiums!BO28-Claims!BO28</f>
        <v>1459108914.929729</v>
      </c>
      <c r="BP28" s="7">
        <f>BO28*(1+'Int Rate'!BP28)+Premiums!BP28-Claims!BP28</f>
        <v>1706045550.8661819</v>
      </c>
      <c r="BQ28" s="7">
        <f>BP28*(1+'Int Rate'!BQ28)+Premiums!BQ28-Claims!BQ28</f>
        <v>2142119125.2827849</v>
      </c>
      <c r="BR28" s="7">
        <f>BQ28*(1+'Int Rate'!BR28)+Premiums!BR28-Claims!BR28</f>
        <v>2293545456.5544214</v>
      </c>
      <c r="BS28" s="7">
        <f>BR28*(1+'Int Rate'!BS28)+Premiums!BS28-Claims!BS28</f>
        <v>2664710411.8630018</v>
      </c>
      <c r="BT28" s="7">
        <f>BS28*(1+'Int Rate'!BT28)+Premiums!BT28-Claims!BT28</f>
        <v>2838463726.5509396</v>
      </c>
    </row>
    <row r="29" spans="1:72" x14ac:dyDescent="0.25">
      <c r="A29" s="1">
        <v>28</v>
      </c>
      <c r="B29" s="7">
        <f>Premiums!B29</f>
        <v>22659800</v>
      </c>
      <c r="C29" s="7">
        <f>MIN(B29*(1+'Int Rate'!C29)+Premiums!C29-Claims!C29,'Inputs &amp; Outputs'!$H$2*MAX(0,'Expected Reserves'!C29))</f>
        <v>44833272.705371775</v>
      </c>
      <c r="D29" s="7">
        <f>MIN(C29*(1+'Int Rate'!D29)+Premiums!D29-Claims!D29,'Inputs &amp; Outputs'!$H$2*MAX(0,'Expected Reserves'!D29))</f>
        <v>69967484.724038467</v>
      </c>
      <c r="E29" s="7">
        <f>MIN(D29*(1+'Int Rate'!E29)+Premiums!E29-Claims!E29,'Inputs &amp; Outputs'!$H$2*MAX(0,'Expected Reserves'!E29))</f>
        <v>94673259.517562196</v>
      </c>
      <c r="F29" s="7">
        <f>MIN(E29*(1+'Int Rate'!F29)+Premiums!F29-Claims!F29,'Inputs &amp; Outputs'!$H$2*MAX(0,'Expected Reserves'!F29))</f>
        <v>134905800.75515968</v>
      </c>
      <c r="G29" s="7">
        <f>MIN(F29*(1+'Int Rate'!G29)+Premiums!G29-Claims!G29,'Inputs &amp; Outputs'!$H$2*MAX(0,'Expected Reserves'!G29))</f>
        <v>165288551.99828243</v>
      </c>
      <c r="H29" s="7">
        <f>MIN(G29*(1+'Int Rate'!H29)+Premiums!H29-Claims!H29,'Inputs &amp; Outputs'!$H$2*MAX(0,'Expected Reserves'!H29))</f>
        <v>201397999.16822234</v>
      </c>
      <c r="I29" s="7">
        <f>MIN(H29*(1+'Int Rate'!I29)+Premiums!I29-Claims!I29,'Inputs &amp; Outputs'!$H$2*MAX(0,'Expected Reserves'!I29))</f>
        <v>253607899.89777538</v>
      </c>
      <c r="J29" s="7">
        <f>MIN(I29*(1+'Int Rate'!J29)+Premiums!J29-Claims!J29,'Inputs &amp; Outputs'!$H$2*MAX(0,'Expected Reserves'!J29))</f>
        <v>248341752.49299887</v>
      </c>
      <c r="K29" s="7">
        <f>MIN(J29*(1+'Int Rate'!K29)+Premiums!K29-Claims!K29,'Inputs &amp; Outputs'!$H$2*MAX(0,'Expected Reserves'!K29))</f>
        <v>274473103.9640379</v>
      </c>
      <c r="L29" s="7">
        <f>MIN(K29*(1+'Int Rate'!L29)+Premiums!L29-Claims!L29,'Inputs &amp; Outputs'!$H$2*MAX(0,'Expected Reserves'!L29))</f>
        <v>315408681.13112664</v>
      </c>
      <c r="M29" s="7">
        <f>MIN(L29*(1+'Int Rate'!M29)+Premiums!M29-Claims!M29,'Inputs &amp; Outputs'!$H$2*MAX(0,'Expected Reserves'!M29))</f>
        <v>318045428.97889102</v>
      </c>
      <c r="N29" s="7">
        <f>MIN(M29*(1+'Int Rate'!N29)+Premiums!N29-Claims!N29,'Inputs &amp; Outputs'!$H$2*MAX(0,'Expected Reserves'!N29))</f>
        <v>377938974.39063817</v>
      </c>
      <c r="O29" s="7">
        <f>MIN(N29*(1+'Int Rate'!O29)+Premiums!O29-Claims!O29,'Inputs &amp; Outputs'!$H$2*MAX(0,'Expected Reserves'!O29))</f>
        <v>386730501.36412227</v>
      </c>
      <c r="P29" s="7">
        <f>MIN(O29*(1+'Int Rate'!P29)+Premiums!P29-Claims!P29,'Inputs &amp; Outputs'!$H$2*MAX(0,'Expected Reserves'!P29))</f>
        <v>416242743.31339991</v>
      </c>
      <c r="Q29" s="7">
        <f>MIN(P29*(1+'Int Rate'!Q29)+Premiums!Q29-Claims!Q29,'Inputs &amp; Outputs'!$H$2*MAX(0,'Expected Reserves'!Q29))</f>
        <v>446682284.54469669</v>
      </c>
      <c r="R29" s="7">
        <f>MIN(Q29*(1+'Int Rate'!R29)+Premiums!R29-Claims!R29,'Inputs &amp; Outputs'!$H$2*MAX(0,'Expected Reserves'!R29))</f>
        <v>526132765.33127886</v>
      </c>
      <c r="S29" s="7">
        <f>MIN(R29*(1+'Int Rate'!S29)+Premiums!S29-Claims!S29,'Inputs &amp; Outputs'!$H$2*MAX(0,'Expected Reserves'!S29))</f>
        <v>561693367.24848747</v>
      </c>
      <c r="T29" s="7">
        <f>MIN(S29*(1+'Int Rate'!T29)+Premiums!T29-Claims!T29,'Inputs &amp; Outputs'!$H$2*MAX(0,'Expected Reserves'!T29))</f>
        <v>588945327.34929836</v>
      </c>
      <c r="U29" s="7">
        <f>MIN(T29*(1+'Int Rate'!U29)+Premiums!U29-Claims!U29,'Inputs &amp; Outputs'!$H$2*MAX(0,'Expected Reserves'!U29))</f>
        <v>725014260.20386159</v>
      </c>
      <c r="V29" s="7">
        <f>MIN(U29*(1+'Int Rate'!V29)+Premiums!V29-Claims!V29,'Inputs &amp; Outputs'!$H$2*MAX(0,'Expected Reserves'!V29))</f>
        <v>693394719.53101277</v>
      </c>
      <c r="W29" s="7">
        <f>MIN(V29*(1+'Int Rate'!W29)+Premiums!W29-Claims!W29,'Inputs &amp; Outputs'!$H$2*MAX(0,'Expected Reserves'!W29))</f>
        <v>668278927.52905333</v>
      </c>
      <c r="X29" s="7">
        <f>MIN(W29*(1+'Int Rate'!X29)+Premiums!X29-Claims!X29,'Inputs &amp; Outputs'!$H$2*MAX(0,'Expected Reserves'!X29))</f>
        <v>742860036.1725173</v>
      </c>
      <c r="Y29" s="7">
        <f>MIN(X29*(1+'Int Rate'!Y29)+Premiums!Y29-Claims!Y29,'Inputs &amp; Outputs'!$H$2*MAX(0,'Expected Reserves'!Y29))</f>
        <v>785103023.32066047</v>
      </c>
      <c r="Z29" s="7">
        <f>MIN(Y29*(1+'Int Rate'!Z29)+Premiums!Z29-Claims!Z29,'Inputs &amp; Outputs'!$H$2*MAX(0,'Expected Reserves'!Z29))</f>
        <v>669928585.47402382</v>
      </c>
      <c r="AA29" s="7">
        <f>MIN(Z29*(1+'Int Rate'!AA29)+Premiums!AA29-Claims!AA29,'Inputs &amp; Outputs'!$H$2*MAX(0,'Expected Reserves'!AA29))</f>
        <v>668528860.88872993</v>
      </c>
      <c r="AB29" s="7">
        <f>MIN(AA29*(1+'Int Rate'!AB29)+Premiums!AB29-Claims!AB29,'Inputs &amp; Outputs'!$H$2*MAX(0,'Expected Reserves'!AB29))</f>
        <v>720707887.09185958</v>
      </c>
      <c r="AC29" s="7">
        <f>MIN(AB29*(1+'Int Rate'!AC29)+Premiums!AC29-Claims!AC29,'Inputs &amp; Outputs'!$H$2*MAX(0,'Expected Reserves'!AC29))</f>
        <v>696625287.19853926</v>
      </c>
      <c r="AD29" s="7">
        <f>MIN(AC29*(1+'Int Rate'!AD29)+Premiums!AD29-Claims!AD29,'Inputs &amp; Outputs'!$H$2*MAX(0,'Expected Reserves'!AD29))</f>
        <v>755865691.66873729</v>
      </c>
      <c r="AE29" s="7">
        <f>MIN(AD29*(1+'Int Rate'!AE29)+Premiums!AE29-Claims!AE29,'Inputs &amp; Outputs'!$H$2*MAX(0,'Expected Reserves'!AE29))</f>
        <v>884992294.46028817</v>
      </c>
      <c r="AF29" s="7">
        <f>MIN(AE29*(1+'Int Rate'!AF29)+Premiums!AF29-Claims!AF29,'Inputs &amp; Outputs'!$H$2*MAX(0,'Expected Reserves'!AF29))</f>
        <v>1063950502.1664221</v>
      </c>
      <c r="AG29" s="7">
        <f>AF29*(1+'Int Rate'!AG29)+Premiums!AG29-Claims!AG29</f>
        <v>1067455106.8625391</v>
      </c>
      <c r="AH29" s="7">
        <f>AG29*(1+'Int Rate'!AH29)+Premiums!AH29-Claims!AH29</f>
        <v>1190614853.4344301</v>
      </c>
      <c r="AI29" s="7">
        <f>AH29*(1+'Int Rate'!AI29)+Premiums!AI29-Claims!AI29</f>
        <v>1343379945.1967413</v>
      </c>
      <c r="AJ29" s="7">
        <f>AI29*(1+'Int Rate'!AJ29)+Premiums!AJ29-Claims!AJ29</f>
        <v>1420623940.8815117</v>
      </c>
      <c r="AK29" s="7">
        <f>AJ29*(1+'Int Rate'!AK29)+Premiums!AK29-Claims!AK29</f>
        <v>1592203250.0900145</v>
      </c>
      <c r="AL29" s="7">
        <f>AK29*(1+'Int Rate'!AL29)+Premiums!AL29-Claims!AL29</f>
        <v>1600660168.4860408</v>
      </c>
      <c r="AM29" s="7">
        <f>AL29*(1+'Int Rate'!AM29)+Premiums!AM29-Claims!AM29</f>
        <v>1503865704.4690523</v>
      </c>
      <c r="AN29" s="7">
        <f>AM29*(1+'Int Rate'!AN29)+Premiums!AN29-Claims!AN29</f>
        <v>1419875698.3125951</v>
      </c>
      <c r="AO29" s="7">
        <f>AN29*(1+'Int Rate'!AO29)+Premiums!AO29-Claims!AO29</f>
        <v>1543705529.5413778</v>
      </c>
      <c r="AP29" s="7">
        <f>AO29*(1+'Int Rate'!AP29)+Premiums!AP29-Claims!AP29</f>
        <v>1661821155.203995</v>
      </c>
      <c r="AQ29" s="7">
        <f>AP29*(1+'Int Rate'!AQ29)+Premiums!AQ29-Claims!AQ29</f>
        <v>1800296221.4164507</v>
      </c>
      <c r="AR29" s="7">
        <f>AQ29*(1+'Int Rate'!AR29)+Premiums!AR29-Claims!AR29</f>
        <v>1807767640.7222567</v>
      </c>
      <c r="AS29" s="7">
        <f>AR29*(1+'Int Rate'!AS29)+Premiums!AS29-Claims!AS29</f>
        <v>1713015632.5742464</v>
      </c>
      <c r="AT29" s="7">
        <f>AS29*(1+'Int Rate'!AT29)+Premiums!AT29-Claims!AT29</f>
        <v>1488652292.4545202</v>
      </c>
      <c r="AU29" s="7">
        <f>AT29*(1+'Int Rate'!AU29)+Premiums!AU29-Claims!AU29</f>
        <v>1404203028.9157736</v>
      </c>
      <c r="AV29" s="7">
        <f>AU29*(1+'Int Rate'!AV29)+Premiums!AV29-Claims!AV29</f>
        <v>1254105718.951098</v>
      </c>
      <c r="AW29" s="7">
        <f>AV29*(1+'Int Rate'!AW29)+Premiums!AW29-Claims!AW29</f>
        <v>1251907332.1836596</v>
      </c>
      <c r="AX29" s="7">
        <f>AW29*(1+'Int Rate'!AX29)+Premiums!AX29-Claims!AX29</f>
        <v>1169321424.0426097</v>
      </c>
      <c r="AY29" s="7">
        <f>AX29*(1+'Int Rate'!AY29)+Premiums!AY29-Claims!AY29</f>
        <v>1178266420.2747102</v>
      </c>
      <c r="AZ29" s="7">
        <f>AY29*(1+'Int Rate'!AZ29)+Premiums!AZ29-Claims!AZ29</f>
        <v>1118796273.6639707</v>
      </c>
      <c r="BA29" s="7">
        <f>AZ29*(1+'Int Rate'!BA29)+Premiums!BA29-Claims!BA29</f>
        <v>891790809.68907428</v>
      </c>
      <c r="BB29" s="7">
        <f>BA29*(1+'Int Rate'!BB29)+Premiums!BB29-Claims!BB29</f>
        <v>681089564.42483139</v>
      </c>
      <c r="BC29" s="7">
        <f>BB29*(1+'Int Rate'!BC29)+Premiums!BC29-Claims!BC29</f>
        <v>449779755.7927736</v>
      </c>
      <c r="BD29" s="7">
        <f>BC29*(1+'Int Rate'!BD29)+Premiums!BD29-Claims!BD29</f>
        <v>311481433.35513818</v>
      </c>
      <c r="BE29" s="7">
        <f>BD29*(1+'Int Rate'!BE29)+Premiums!BE29-Claims!BE29</f>
        <v>167717677.82553726</v>
      </c>
      <c r="BF29" s="7">
        <f>BE29*(1+'Int Rate'!BF29)+Premiums!BF29-Claims!BF29</f>
        <v>47011977.613911182</v>
      </c>
      <c r="BG29" s="7">
        <f>BF29*(1+'Int Rate'!BG29)+Premiums!BG29-Claims!BG29</f>
        <v>-60227137.822633393</v>
      </c>
      <c r="BH29" s="7">
        <f>BG29*(1+'Int Rate'!BH29)+Premiums!BH29-Claims!BH29</f>
        <v>-164759788.09171116</v>
      </c>
      <c r="BI29" s="7">
        <f>BH29*(1+'Int Rate'!BI29)+Premiums!BI29-Claims!BI29</f>
        <v>-264862650.51960972</v>
      </c>
      <c r="BJ29" s="7">
        <f>BI29*(1+'Int Rate'!BJ29)+Premiums!BJ29-Claims!BJ29</f>
        <v>-337040827.60648412</v>
      </c>
      <c r="BK29" s="7">
        <f>BJ29*(1+'Int Rate'!BK29)+Premiums!BK29-Claims!BK29</f>
        <v>-382313665.82937247</v>
      </c>
      <c r="BL29" s="7">
        <f>BK29*(1+'Int Rate'!BL29)+Premiums!BL29-Claims!BL29</f>
        <v>-443548169.26850134</v>
      </c>
      <c r="BM29" s="7">
        <f>BL29*(1+'Int Rate'!BM29)+Premiums!BM29-Claims!BM29</f>
        <v>-473617843.65204257</v>
      </c>
      <c r="BN29" s="7">
        <f>BM29*(1+'Int Rate'!BN29)+Premiums!BN29-Claims!BN29</f>
        <v>-508853381.58049881</v>
      </c>
      <c r="BO29" s="7">
        <f>BN29*(1+'Int Rate'!BO29)+Premiums!BO29-Claims!BO29</f>
        <v>-553243992.81582463</v>
      </c>
      <c r="BP29" s="7">
        <f>BO29*(1+'Int Rate'!BP29)+Premiums!BP29-Claims!BP29</f>
        <v>-610318042.10814095</v>
      </c>
      <c r="BQ29" s="7">
        <f>BP29*(1+'Int Rate'!BQ29)+Premiums!BQ29-Claims!BQ29</f>
        <v>-656625748.91927624</v>
      </c>
      <c r="BR29" s="7">
        <f>BQ29*(1+'Int Rate'!BR29)+Premiums!BR29-Claims!BR29</f>
        <v>-706243220.26333809</v>
      </c>
      <c r="BS29" s="7">
        <f>BR29*(1+'Int Rate'!BS29)+Premiums!BS29-Claims!BS29</f>
        <v>-673607612.15469921</v>
      </c>
      <c r="BT29" s="7">
        <f>BS29*(1+'Int Rate'!BT29)+Premiums!BT29-Claims!BT29</f>
        <v>-683926148.86248922</v>
      </c>
    </row>
    <row r="30" spans="1:72" x14ac:dyDescent="0.25">
      <c r="A30" s="1">
        <v>29</v>
      </c>
      <c r="B30" s="7">
        <f>Premiums!B30</f>
        <v>22659800</v>
      </c>
      <c r="C30" s="7">
        <f>MIN(B30*(1+'Int Rate'!C30)+Premiums!C30-Claims!C30,'Inputs &amp; Outputs'!$H$2*MAX(0,'Expected Reserves'!C30))</f>
        <v>43584889.1007642</v>
      </c>
      <c r="D30" s="7">
        <f>MIN(C30*(1+'Int Rate'!D30)+Premiums!D30-Claims!D30,'Inputs &amp; Outputs'!$H$2*MAX(0,'Expected Reserves'!D30))</f>
        <v>70173654.748859212</v>
      </c>
      <c r="E30" s="7">
        <f>MIN(D30*(1+'Int Rate'!E30)+Premiums!E30-Claims!E30,'Inputs &amp; Outputs'!$H$2*MAX(0,'Expected Reserves'!E30))</f>
        <v>84700487.851663068</v>
      </c>
      <c r="F30" s="7">
        <f>MIN(E30*(1+'Int Rate'!F30)+Premiums!F30-Claims!F30,'Inputs &amp; Outputs'!$H$2*MAX(0,'Expected Reserves'!F30))</f>
        <v>104671901.33571085</v>
      </c>
      <c r="G30" s="7">
        <f>MIN(F30*(1+'Int Rate'!G30)+Premiums!G30-Claims!G30,'Inputs &amp; Outputs'!$H$2*MAX(0,'Expected Reserves'!G30))</f>
        <v>124315236.90222394</v>
      </c>
      <c r="H30" s="7">
        <f>MIN(G30*(1+'Int Rate'!H30)+Premiums!H30-Claims!H30,'Inputs &amp; Outputs'!$H$2*MAX(0,'Expected Reserves'!H30))</f>
        <v>145957096.70243269</v>
      </c>
      <c r="I30" s="7">
        <f>MIN(H30*(1+'Int Rate'!I30)+Premiums!I30-Claims!I30,'Inputs &amp; Outputs'!$H$2*MAX(0,'Expected Reserves'!I30))</f>
        <v>171176299.6445415</v>
      </c>
      <c r="J30" s="7">
        <f>MIN(I30*(1+'Int Rate'!J30)+Premiums!J30-Claims!J30,'Inputs &amp; Outputs'!$H$2*MAX(0,'Expected Reserves'!J30))</f>
        <v>225366428.78281012</v>
      </c>
      <c r="K30" s="7">
        <f>MIN(J30*(1+'Int Rate'!K30)+Premiums!K30-Claims!K30,'Inputs &amp; Outputs'!$H$2*MAX(0,'Expected Reserves'!K30))</f>
        <v>261175056.32826236</v>
      </c>
      <c r="L30" s="7">
        <f>MIN(K30*(1+'Int Rate'!L30)+Premiums!L30-Claims!L30,'Inputs &amp; Outputs'!$H$2*MAX(0,'Expected Reserves'!L30))</f>
        <v>291743965.96111763</v>
      </c>
      <c r="M30" s="7">
        <f>MIN(L30*(1+'Int Rate'!M30)+Premiums!M30-Claims!M30,'Inputs &amp; Outputs'!$H$2*MAX(0,'Expected Reserves'!M30))</f>
        <v>359170264.79579633</v>
      </c>
      <c r="N30" s="7">
        <f>MIN(M30*(1+'Int Rate'!N30)+Premiums!N30-Claims!N30,'Inputs &amp; Outputs'!$H$2*MAX(0,'Expected Reserves'!N30))</f>
        <v>445545743.26378322</v>
      </c>
      <c r="O30" s="7">
        <f>MIN(N30*(1+'Int Rate'!O30)+Premiums!O30-Claims!O30,'Inputs &amp; Outputs'!$H$2*MAX(0,'Expected Reserves'!O30))</f>
        <v>438280301.05212414</v>
      </c>
      <c r="P30" s="7">
        <f>MIN(O30*(1+'Int Rate'!P30)+Premiums!P30-Claims!P30,'Inputs &amp; Outputs'!$H$2*MAX(0,'Expected Reserves'!P30))</f>
        <v>427945533.13056546</v>
      </c>
      <c r="Q30" s="7">
        <f>MIN(P30*(1+'Int Rate'!Q30)+Premiums!Q30-Claims!Q30,'Inputs &amp; Outputs'!$H$2*MAX(0,'Expected Reserves'!Q30))</f>
        <v>448975755.14256877</v>
      </c>
      <c r="R30" s="7">
        <f>MIN(Q30*(1+'Int Rate'!R30)+Premiums!R30-Claims!R30,'Inputs &amp; Outputs'!$H$2*MAX(0,'Expected Reserves'!R30))</f>
        <v>457066408.37646514</v>
      </c>
      <c r="S30" s="7">
        <f>MIN(R30*(1+'Int Rate'!S30)+Premiums!S30-Claims!S30,'Inputs &amp; Outputs'!$H$2*MAX(0,'Expected Reserves'!S30))</f>
        <v>485083710.21426094</v>
      </c>
      <c r="T30" s="7">
        <f>MIN(S30*(1+'Int Rate'!T30)+Premiums!T30-Claims!T30,'Inputs &amp; Outputs'!$H$2*MAX(0,'Expected Reserves'!T30))</f>
        <v>534616501.75992751</v>
      </c>
      <c r="U30" s="7">
        <f>MIN(T30*(1+'Int Rate'!U30)+Premiums!U30-Claims!U30,'Inputs &amp; Outputs'!$H$2*MAX(0,'Expected Reserves'!U30))</f>
        <v>651533525.40998483</v>
      </c>
      <c r="V30" s="7">
        <f>MIN(U30*(1+'Int Rate'!V30)+Premiums!V30-Claims!V30,'Inputs &amp; Outputs'!$H$2*MAX(0,'Expected Reserves'!V30))</f>
        <v>737069141.81207013</v>
      </c>
      <c r="W30" s="7">
        <f>MIN(V30*(1+'Int Rate'!W30)+Premiums!W30-Claims!W30,'Inputs &amp; Outputs'!$H$2*MAX(0,'Expected Reserves'!W30))</f>
        <v>775437477.46189153</v>
      </c>
      <c r="X30" s="7">
        <f>MIN(W30*(1+'Int Rate'!X30)+Premiums!X30-Claims!X30,'Inputs &amp; Outputs'!$H$2*MAX(0,'Expected Reserves'!X30))</f>
        <v>754703276.63771379</v>
      </c>
      <c r="Y30" s="7">
        <f>MIN(X30*(1+'Int Rate'!Y30)+Premiums!Y30-Claims!Y30,'Inputs &amp; Outputs'!$H$2*MAX(0,'Expected Reserves'!Y30))</f>
        <v>868742262.85839438</v>
      </c>
      <c r="Z30" s="7">
        <f>MIN(Y30*(1+'Int Rate'!Z30)+Premiums!Z30-Claims!Z30,'Inputs &amp; Outputs'!$H$2*MAX(0,'Expected Reserves'!Z30))</f>
        <v>970935994.13175452</v>
      </c>
      <c r="AA30" s="7">
        <f>MIN(Z30*(1+'Int Rate'!AA30)+Premiums!AA30-Claims!AA30,'Inputs &amp; Outputs'!$H$2*MAX(0,'Expected Reserves'!AA30))</f>
        <v>1112324065.3330464</v>
      </c>
      <c r="AB30" s="7">
        <f>MIN(AA30*(1+'Int Rate'!AB30)+Premiums!AB30-Claims!AB30,'Inputs &amp; Outputs'!$H$2*MAX(0,'Expected Reserves'!AB30))</f>
        <v>1263654378.9472411</v>
      </c>
      <c r="AC30" s="7">
        <f>MIN(AB30*(1+'Int Rate'!AC30)+Premiums!AC30-Claims!AC30,'Inputs &amp; Outputs'!$H$2*MAX(0,'Expected Reserves'!AC30))</f>
        <v>1303168254.2478282</v>
      </c>
      <c r="AD30" s="7">
        <f>MIN(AC30*(1+'Int Rate'!AD30)+Premiums!AD30-Claims!AD30,'Inputs &amp; Outputs'!$H$2*MAX(0,'Expected Reserves'!AD30))</f>
        <v>1348142584.1841092</v>
      </c>
      <c r="AE30" s="7">
        <f>MIN(AD30*(1+'Int Rate'!AE30)+Premiums!AE30-Claims!AE30,'Inputs &amp; Outputs'!$H$2*MAX(0,'Expected Reserves'!AE30))</f>
        <v>1348467004.4223163</v>
      </c>
      <c r="AF30" s="7">
        <f>MIN(AE30*(1+'Int Rate'!AF30)+Premiums!AF30-Claims!AF30,'Inputs &amp; Outputs'!$H$2*MAX(0,'Expected Reserves'!AF30))</f>
        <v>1421397500.441447</v>
      </c>
      <c r="AG30" s="7">
        <f>AF30*(1+'Int Rate'!AG30)+Premiums!AG30-Claims!AG30</f>
        <v>1793603379.8610241</v>
      </c>
      <c r="AH30" s="7">
        <f>AG30*(1+'Int Rate'!AH30)+Premiums!AH30-Claims!AH30</f>
        <v>2081078440.7720635</v>
      </c>
      <c r="AI30" s="7">
        <f>AH30*(1+'Int Rate'!AI30)+Premiums!AI30-Claims!AI30</f>
        <v>2185991397.0822544</v>
      </c>
      <c r="AJ30" s="7">
        <f>AI30*(1+'Int Rate'!AJ30)+Premiums!AJ30-Claims!AJ30</f>
        <v>2271863336.5852194</v>
      </c>
      <c r="AK30" s="7">
        <f>AJ30*(1+'Int Rate'!AK30)+Premiums!AK30-Claims!AK30</f>
        <v>2206156976.0589919</v>
      </c>
      <c r="AL30" s="7">
        <f>AK30*(1+'Int Rate'!AL30)+Premiums!AL30-Claims!AL30</f>
        <v>2075598593.2244966</v>
      </c>
      <c r="AM30" s="7">
        <f>AL30*(1+'Int Rate'!AM30)+Premiums!AM30-Claims!AM30</f>
        <v>2056191659.7044866</v>
      </c>
      <c r="AN30" s="7">
        <f>AM30*(1+'Int Rate'!AN30)+Premiums!AN30-Claims!AN30</f>
        <v>1937601151.467205</v>
      </c>
      <c r="AO30" s="7">
        <f>AN30*(1+'Int Rate'!AO30)+Premiums!AO30-Claims!AO30</f>
        <v>2146732789.1605792</v>
      </c>
      <c r="AP30" s="7">
        <f>AO30*(1+'Int Rate'!AP30)+Premiums!AP30-Claims!AP30</f>
        <v>2422521446.4217124</v>
      </c>
      <c r="AQ30" s="7">
        <f>AP30*(1+'Int Rate'!AQ30)+Premiums!AQ30-Claims!AQ30</f>
        <v>2206131370.8240275</v>
      </c>
      <c r="AR30" s="7">
        <f>AQ30*(1+'Int Rate'!AR30)+Premiums!AR30-Claims!AR30</f>
        <v>2126232959.7470341</v>
      </c>
      <c r="AS30" s="7">
        <f>AR30*(1+'Int Rate'!AS30)+Premiums!AS30-Claims!AS30</f>
        <v>1933020965.9370081</v>
      </c>
      <c r="AT30" s="7">
        <f>AS30*(1+'Int Rate'!AT30)+Premiums!AT30-Claims!AT30</f>
        <v>2057743673.8636804</v>
      </c>
      <c r="AU30" s="7">
        <f>AT30*(1+'Int Rate'!AU30)+Premiums!AU30-Claims!AU30</f>
        <v>1957253681.8277874</v>
      </c>
      <c r="AV30" s="7">
        <f>AU30*(1+'Int Rate'!AV30)+Premiums!AV30-Claims!AV30</f>
        <v>1937633090.3674045</v>
      </c>
      <c r="AW30" s="7">
        <f>AV30*(1+'Int Rate'!AW30)+Premiums!AW30-Claims!AW30</f>
        <v>2010794880.5225782</v>
      </c>
      <c r="AX30" s="7">
        <f>AW30*(1+'Int Rate'!AX30)+Premiums!AX30-Claims!AX30</f>
        <v>1890079976.4235227</v>
      </c>
      <c r="AY30" s="7">
        <f>AX30*(1+'Int Rate'!AY30)+Premiums!AY30-Claims!AY30</f>
        <v>1848009866.6898227</v>
      </c>
      <c r="AZ30" s="7">
        <f>AY30*(1+'Int Rate'!AZ30)+Premiums!AZ30-Claims!AZ30</f>
        <v>1776100501.794961</v>
      </c>
      <c r="BA30" s="7">
        <f>AZ30*(1+'Int Rate'!BA30)+Premiums!BA30-Claims!BA30</f>
        <v>1793663293.9981368</v>
      </c>
      <c r="BB30" s="7">
        <f>BA30*(1+'Int Rate'!BB30)+Premiums!BB30-Claims!BB30</f>
        <v>1615569047.4919817</v>
      </c>
      <c r="BC30" s="7">
        <f>BB30*(1+'Int Rate'!BC30)+Premiums!BC30-Claims!BC30</f>
        <v>1569198208.5901566</v>
      </c>
      <c r="BD30" s="7">
        <f>BC30*(1+'Int Rate'!BD30)+Premiums!BD30-Claims!BD30</f>
        <v>1555132986.0791426</v>
      </c>
      <c r="BE30" s="7">
        <f>BD30*(1+'Int Rate'!BE30)+Premiums!BE30-Claims!BE30</f>
        <v>1604926645.9739065</v>
      </c>
      <c r="BF30" s="7">
        <f>BE30*(1+'Int Rate'!BF30)+Premiums!BF30-Claims!BF30</f>
        <v>1576650824.5075035</v>
      </c>
      <c r="BG30" s="7">
        <f>BF30*(1+'Int Rate'!BG30)+Premiums!BG30-Claims!BG30</f>
        <v>1643368872.7874799</v>
      </c>
      <c r="BH30" s="7">
        <f>BG30*(1+'Int Rate'!BH30)+Premiums!BH30-Claims!BH30</f>
        <v>1673281213.8152769</v>
      </c>
      <c r="BI30" s="7">
        <f>BH30*(1+'Int Rate'!BI30)+Premiums!BI30-Claims!BI30</f>
        <v>1618778979.6652062</v>
      </c>
      <c r="BJ30" s="7">
        <f>BI30*(1+'Int Rate'!BJ30)+Premiums!BJ30-Claims!BJ30</f>
        <v>1658957032.7026236</v>
      </c>
      <c r="BK30" s="7">
        <f>BJ30*(1+'Int Rate'!BK30)+Premiums!BK30-Claims!BK30</f>
        <v>1599059195.5747411</v>
      </c>
      <c r="BL30" s="7">
        <f>BK30*(1+'Int Rate'!BL30)+Premiums!BL30-Claims!BL30</f>
        <v>1609033569.9570963</v>
      </c>
      <c r="BM30" s="7">
        <f>BL30*(1+'Int Rate'!BM30)+Premiums!BM30-Claims!BM30</f>
        <v>1801212876.5543468</v>
      </c>
      <c r="BN30" s="7">
        <f>BM30*(1+'Int Rate'!BN30)+Premiums!BN30-Claims!BN30</f>
        <v>1626927069.0921807</v>
      </c>
      <c r="BO30" s="7">
        <f>BN30*(1+'Int Rate'!BO30)+Premiums!BO30-Claims!BO30</f>
        <v>1573916525.8810222</v>
      </c>
      <c r="BP30" s="7">
        <f>BO30*(1+'Int Rate'!BP30)+Premiums!BP30-Claims!BP30</f>
        <v>1614397722.0122893</v>
      </c>
      <c r="BQ30" s="7">
        <f>BP30*(1+'Int Rate'!BQ30)+Premiums!BQ30-Claims!BQ30</f>
        <v>1649630655.2204695</v>
      </c>
      <c r="BR30" s="7">
        <f>BQ30*(1+'Int Rate'!BR30)+Premiums!BR30-Claims!BR30</f>
        <v>1546053311.2887199</v>
      </c>
      <c r="BS30" s="7">
        <f>BR30*(1+'Int Rate'!BS30)+Premiums!BS30-Claims!BS30</f>
        <v>1562087988.7219946</v>
      </c>
      <c r="BT30" s="7">
        <f>BS30*(1+'Int Rate'!BT30)+Premiums!BT30-Claims!BT30</f>
        <v>1719171802.2010603</v>
      </c>
    </row>
    <row r="31" spans="1:72" x14ac:dyDescent="0.25">
      <c r="A31" s="1">
        <v>30</v>
      </c>
      <c r="B31" s="7">
        <f>Premiums!B31</f>
        <v>22659800</v>
      </c>
      <c r="C31" s="7">
        <f>MIN(B31*(1+'Int Rate'!C31)+Premiums!C31-Claims!C31,'Inputs &amp; Outputs'!$H$2*MAX(0,'Expected Reserves'!C31))</f>
        <v>41991340.153002098</v>
      </c>
      <c r="D31" s="7">
        <f>MIN(C31*(1+'Int Rate'!D31)+Premiums!D31-Claims!D31,'Inputs &amp; Outputs'!$H$2*MAX(0,'Expected Reserves'!D31))</f>
        <v>62932273.612988703</v>
      </c>
      <c r="E31" s="7">
        <f>MIN(D31*(1+'Int Rate'!E31)+Premiums!E31-Claims!E31,'Inputs &amp; Outputs'!$H$2*MAX(0,'Expected Reserves'!E31))</f>
        <v>87929452.101012617</v>
      </c>
      <c r="F31" s="7">
        <f>MIN(E31*(1+'Int Rate'!F31)+Premiums!F31-Claims!F31,'Inputs &amp; Outputs'!$H$2*MAX(0,'Expected Reserves'!F31))</f>
        <v>119046971.17813608</v>
      </c>
      <c r="G31" s="7">
        <f>MIN(F31*(1+'Int Rate'!G31)+Premiums!G31-Claims!G31,'Inputs &amp; Outputs'!$H$2*MAX(0,'Expected Reserves'!G31))</f>
        <v>158436543.80064115</v>
      </c>
      <c r="H31" s="7">
        <f>MIN(G31*(1+'Int Rate'!H31)+Premiums!H31-Claims!H31,'Inputs &amp; Outputs'!$H$2*MAX(0,'Expected Reserves'!H31))</f>
        <v>187065722.15591159</v>
      </c>
      <c r="I31" s="7">
        <f>MIN(H31*(1+'Int Rate'!I31)+Premiums!I31-Claims!I31,'Inputs &amp; Outputs'!$H$2*MAX(0,'Expected Reserves'!I31))</f>
        <v>205275497.90369362</v>
      </c>
      <c r="J31" s="7">
        <f>MIN(I31*(1+'Int Rate'!J31)+Premiums!J31-Claims!J31,'Inputs &amp; Outputs'!$H$2*MAX(0,'Expected Reserves'!J31))</f>
        <v>217316997.12429419</v>
      </c>
      <c r="K31" s="7">
        <f>MIN(J31*(1+'Int Rate'!K31)+Premiums!K31-Claims!K31,'Inputs &amp; Outputs'!$H$2*MAX(0,'Expected Reserves'!K31))</f>
        <v>242113091.15611756</v>
      </c>
      <c r="L31" s="7">
        <f>MIN(K31*(1+'Int Rate'!L31)+Premiums!L31-Claims!L31,'Inputs &amp; Outputs'!$H$2*MAX(0,'Expected Reserves'!L31))</f>
        <v>279980282.20166147</v>
      </c>
      <c r="M31" s="7">
        <f>MIN(L31*(1+'Int Rate'!M31)+Premiums!M31-Claims!M31,'Inputs &amp; Outputs'!$H$2*MAX(0,'Expected Reserves'!M31))</f>
        <v>300447758.3274858</v>
      </c>
      <c r="N31" s="7">
        <f>MIN(M31*(1+'Int Rate'!N31)+Premiums!N31-Claims!N31,'Inputs &amp; Outputs'!$H$2*MAX(0,'Expected Reserves'!N31))</f>
        <v>299600560.38749176</v>
      </c>
      <c r="O31" s="7">
        <f>MIN(N31*(1+'Int Rate'!O31)+Premiums!O31-Claims!O31,'Inputs &amp; Outputs'!$H$2*MAX(0,'Expected Reserves'!O31))</f>
        <v>363860868.44587386</v>
      </c>
      <c r="P31" s="7">
        <f>MIN(O31*(1+'Int Rate'!P31)+Premiums!P31-Claims!P31,'Inputs &amp; Outputs'!$H$2*MAX(0,'Expected Reserves'!P31))</f>
        <v>372296732.88526773</v>
      </c>
      <c r="Q31" s="7">
        <f>MIN(P31*(1+'Int Rate'!Q31)+Premiums!Q31-Claims!Q31,'Inputs &amp; Outputs'!$H$2*MAX(0,'Expected Reserves'!Q31))</f>
        <v>405495101.75647223</v>
      </c>
      <c r="R31" s="7">
        <f>MIN(Q31*(1+'Int Rate'!R31)+Premiums!R31-Claims!R31,'Inputs &amp; Outputs'!$H$2*MAX(0,'Expected Reserves'!R31))</f>
        <v>429845828.32782811</v>
      </c>
      <c r="S31" s="7">
        <f>MIN(R31*(1+'Int Rate'!S31)+Premiums!S31-Claims!S31,'Inputs &amp; Outputs'!$H$2*MAX(0,'Expected Reserves'!S31))</f>
        <v>420941279.63735628</v>
      </c>
      <c r="T31" s="7">
        <f>MIN(S31*(1+'Int Rate'!T31)+Premiums!T31-Claims!T31,'Inputs &amp; Outputs'!$H$2*MAX(0,'Expected Reserves'!T31))</f>
        <v>468848042.22446448</v>
      </c>
      <c r="U31" s="7">
        <f>MIN(T31*(1+'Int Rate'!U31)+Premiums!U31-Claims!U31,'Inputs &amp; Outputs'!$H$2*MAX(0,'Expected Reserves'!U31))</f>
        <v>477310661.99700671</v>
      </c>
      <c r="V31" s="7">
        <f>MIN(U31*(1+'Int Rate'!V31)+Premiums!V31-Claims!V31,'Inputs &amp; Outputs'!$H$2*MAX(0,'Expected Reserves'!V31))</f>
        <v>475297342.80901253</v>
      </c>
      <c r="W31" s="7">
        <f>MIN(V31*(1+'Int Rate'!W31)+Premiums!W31-Claims!W31,'Inputs &amp; Outputs'!$H$2*MAX(0,'Expected Reserves'!W31))</f>
        <v>514306341.05725127</v>
      </c>
      <c r="X31" s="7">
        <f>MIN(W31*(1+'Int Rate'!X31)+Premiums!X31-Claims!X31,'Inputs &amp; Outputs'!$H$2*MAX(0,'Expected Reserves'!X31))</f>
        <v>528905017.18141711</v>
      </c>
      <c r="Y31" s="7">
        <f>MIN(X31*(1+'Int Rate'!Y31)+Premiums!Y31-Claims!Y31,'Inputs &amp; Outputs'!$H$2*MAX(0,'Expected Reserves'!Y31))</f>
        <v>580590468.51061451</v>
      </c>
      <c r="Z31" s="7">
        <f>MIN(Y31*(1+'Int Rate'!Z31)+Premiums!Z31-Claims!Z31,'Inputs &amp; Outputs'!$H$2*MAX(0,'Expected Reserves'!Z31))</f>
        <v>611940302.57624757</v>
      </c>
      <c r="AA31" s="7">
        <f>MIN(Z31*(1+'Int Rate'!AA31)+Premiums!AA31-Claims!AA31,'Inputs &amp; Outputs'!$H$2*MAX(0,'Expected Reserves'!AA31))</f>
        <v>650039210.5317167</v>
      </c>
      <c r="AB31" s="7">
        <f>MIN(AA31*(1+'Int Rate'!AB31)+Premiums!AB31-Claims!AB31,'Inputs &amp; Outputs'!$H$2*MAX(0,'Expected Reserves'!AB31))</f>
        <v>701303342.74870551</v>
      </c>
      <c r="AC31" s="7">
        <f>MIN(AB31*(1+'Int Rate'!AC31)+Premiums!AC31-Claims!AC31,'Inputs &amp; Outputs'!$H$2*MAX(0,'Expected Reserves'!AC31))</f>
        <v>725038330.44840252</v>
      </c>
      <c r="AD31" s="7">
        <f>MIN(AC31*(1+'Int Rate'!AD31)+Premiums!AD31-Claims!AD31,'Inputs &amp; Outputs'!$H$2*MAX(0,'Expected Reserves'!AD31))</f>
        <v>752949022.39334083</v>
      </c>
      <c r="AE31" s="7">
        <f>MIN(AD31*(1+'Int Rate'!AE31)+Premiums!AE31-Claims!AE31,'Inputs &amp; Outputs'!$H$2*MAX(0,'Expected Reserves'!AE31))</f>
        <v>791053881.85884285</v>
      </c>
      <c r="AF31" s="7">
        <f>MIN(AE31*(1+'Int Rate'!AF31)+Premiums!AF31-Claims!AF31,'Inputs &amp; Outputs'!$H$2*MAX(0,'Expected Reserves'!AF31))</f>
        <v>911062692.67562771</v>
      </c>
      <c r="AG31" s="7">
        <f>AF31*(1+'Int Rate'!AG31)+Premiums!AG31-Claims!AG31</f>
        <v>890320629.80655801</v>
      </c>
      <c r="AH31" s="7">
        <f>AG31*(1+'Int Rate'!AH31)+Premiums!AH31-Claims!AH31</f>
        <v>947900822.36196458</v>
      </c>
      <c r="AI31" s="7">
        <f>AH31*(1+'Int Rate'!AI31)+Premiums!AI31-Claims!AI31</f>
        <v>990658160.99118304</v>
      </c>
      <c r="AJ31" s="7">
        <f>AI31*(1+'Int Rate'!AJ31)+Premiums!AJ31-Claims!AJ31</f>
        <v>1103723708.7711</v>
      </c>
      <c r="AK31" s="7">
        <f>AJ31*(1+'Int Rate'!AK31)+Premiums!AK31-Claims!AK31</f>
        <v>1086484845.8857734</v>
      </c>
      <c r="AL31" s="7">
        <f>AK31*(1+'Int Rate'!AL31)+Premiums!AL31-Claims!AL31</f>
        <v>944187380.86828744</v>
      </c>
      <c r="AM31" s="7">
        <f>AL31*(1+'Int Rate'!AM31)+Premiums!AM31-Claims!AM31</f>
        <v>906195264.00085473</v>
      </c>
      <c r="AN31" s="7">
        <f>AM31*(1+'Int Rate'!AN31)+Premiums!AN31-Claims!AN31</f>
        <v>968087398.32558584</v>
      </c>
      <c r="AO31" s="7">
        <f>AN31*(1+'Int Rate'!AO31)+Premiums!AO31-Claims!AO31</f>
        <v>906429369.33981454</v>
      </c>
      <c r="AP31" s="7">
        <f>AO31*(1+'Int Rate'!AP31)+Premiums!AP31-Claims!AP31</f>
        <v>891483439.40287352</v>
      </c>
      <c r="AQ31" s="7">
        <f>AP31*(1+'Int Rate'!AQ31)+Premiums!AQ31-Claims!AQ31</f>
        <v>889946717.5610764</v>
      </c>
      <c r="AR31" s="7">
        <f>AQ31*(1+'Int Rate'!AR31)+Premiums!AR31-Claims!AR31</f>
        <v>782112589.81011581</v>
      </c>
      <c r="AS31" s="7">
        <f>AR31*(1+'Int Rate'!AS31)+Premiums!AS31-Claims!AS31</f>
        <v>742774139.73374808</v>
      </c>
      <c r="AT31" s="7">
        <f>AS31*(1+'Int Rate'!AT31)+Premiums!AT31-Claims!AT31</f>
        <v>622917858.21690822</v>
      </c>
      <c r="AU31" s="7">
        <f>AT31*(1+'Int Rate'!AU31)+Premiums!AU31-Claims!AU31</f>
        <v>476801616.14062369</v>
      </c>
      <c r="AV31" s="7">
        <f>AU31*(1+'Int Rate'!AV31)+Premiums!AV31-Claims!AV31</f>
        <v>350927606.04797298</v>
      </c>
      <c r="AW31" s="7">
        <f>AV31*(1+'Int Rate'!AW31)+Premiums!AW31-Claims!AW31</f>
        <v>214239749.89598632</v>
      </c>
      <c r="AX31" s="7">
        <f>AW31*(1+'Int Rate'!AX31)+Premiums!AX31-Claims!AX31</f>
        <v>41079586.51569742</v>
      </c>
      <c r="AY31" s="7">
        <f>AX31*(1+'Int Rate'!AY31)+Premiums!AY31-Claims!AY31</f>
        <v>-139134482.92909822</v>
      </c>
      <c r="AZ31" s="7">
        <f>AY31*(1+'Int Rate'!AZ31)+Premiums!AZ31-Claims!AZ31</f>
        <v>-331041638.45591652</v>
      </c>
      <c r="BA31" s="7">
        <f>AZ31*(1+'Int Rate'!BA31)+Premiums!BA31-Claims!BA31</f>
        <v>-545723613.65683913</v>
      </c>
      <c r="BB31" s="7">
        <f>BA31*(1+'Int Rate'!BB31)+Premiums!BB31-Claims!BB31</f>
        <v>-802876893.2204107</v>
      </c>
      <c r="BC31" s="7">
        <f>BB31*(1+'Int Rate'!BC31)+Premiums!BC31-Claims!BC31</f>
        <v>-863967694.1677072</v>
      </c>
      <c r="BD31" s="7">
        <f>BC31*(1+'Int Rate'!BD31)+Premiums!BD31-Claims!BD31</f>
        <v>-1232011217.710948</v>
      </c>
      <c r="BE31" s="7">
        <f>BD31*(1+'Int Rate'!BE31)+Premiums!BE31-Claims!BE31</f>
        <v>-1472237257.73997</v>
      </c>
      <c r="BF31" s="7">
        <f>BE31*(1+'Int Rate'!BF31)+Premiums!BF31-Claims!BF31</f>
        <v>-1513067023.9488888</v>
      </c>
      <c r="BG31" s="7">
        <f>BF31*(1+'Int Rate'!BG31)+Premiums!BG31-Claims!BG31</f>
        <v>-1664388843.8435721</v>
      </c>
      <c r="BH31" s="7">
        <f>BG31*(1+'Int Rate'!BH31)+Premiums!BH31-Claims!BH31</f>
        <v>-2115099338.2688801</v>
      </c>
      <c r="BI31" s="7">
        <f>BH31*(1+'Int Rate'!BI31)+Premiums!BI31-Claims!BI31</f>
        <v>-2266165934.08179</v>
      </c>
      <c r="BJ31" s="7">
        <f>BI31*(1+'Int Rate'!BJ31)+Premiums!BJ31-Claims!BJ31</f>
        <v>-2851716571.8686695</v>
      </c>
      <c r="BK31" s="7">
        <f>BJ31*(1+'Int Rate'!BK31)+Premiums!BK31-Claims!BK31</f>
        <v>-2733995822.6020279</v>
      </c>
      <c r="BL31" s="7">
        <f>BK31*(1+'Int Rate'!BL31)+Premiums!BL31-Claims!BL31</f>
        <v>-2732955398.0639706</v>
      </c>
      <c r="BM31" s="7">
        <f>BL31*(1+'Int Rate'!BM31)+Premiums!BM31-Claims!BM31</f>
        <v>-2820934860.5701022</v>
      </c>
      <c r="BN31" s="7">
        <f>BM31*(1+'Int Rate'!BN31)+Premiums!BN31-Claims!BN31</f>
        <v>-2910413232.2712498</v>
      </c>
      <c r="BO31" s="7">
        <f>BN31*(1+'Int Rate'!BO31)+Premiums!BO31-Claims!BO31</f>
        <v>-3079050004.6571693</v>
      </c>
      <c r="BP31" s="7">
        <f>BO31*(1+'Int Rate'!BP31)+Premiums!BP31-Claims!BP31</f>
        <v>-3723144711.7426848</v>
      </c>
      <c r="BQ31" s="7">
        <f>BP31*(1+'Int Rate'!BQ31)+Premiums!BQ31-Claims!BQ31</f>
        <v>-3571663150.6244373</v>
      </c>
      <c r="BR31" s="7">
        <f>BQ31*(1+'Int Rate'!BR31)+Premiums!BR31-Claims!BR31</f>
        <v>-3669139901.8644776</v>
      </c>
      <c r="BS31" s="7">
        <f>BR31*(1+'Int Rate'!BS31)+Premiums!BS31-Claims!BS31</f>
        <v>-4055028082.8264565</v>
      </c>
      <c r="BT31" s="7">
        <f>BS31*(1+'Int Rate'!BT31)+Premiums!BT31-Claims!BT31</f>
        <v>-4067915778.0192733</v>
      </c>
    </row>
    <row r="32" spans="1:72" x14ac:dyDescent="0.25">
      <c r="A32" s="1">
        <v>31</v>
      </c>
      <c r="B32" s="7">
        <f>Premiums!B32</f>
        <v>22659800</v>
      </c>
      <c r="C32" s="7">
        <f>MIN(B32*(1+'Int Rate'!C32)+Premiums!C32-Claims!C32,'Inputs &amp; Outputs'!$H$2*MAX(0,'Expected Reserves'!C32))</f>
        <v>44751367.400480211</v>
      </c>
      <c r="D32" s="7">
        <f>MIN(C32*(1+'Int Rate'!D32)+Premiums!D32-Claims!D32,'Inputs &amp; Outputs'!$H$2*MAX(0,'Expected Reserves'!D32))</f>
        <v>67732381.423786521</v>
      </c>
      <c r="E32" s="7">
        <f>MIN(D32*(1+'Int Rate'!E32)+Premiums!E32-Claims!E32,'Inputs &amp; Outputs'!$H$2*MAX(0,'Expected Reserves'!E32))</f>
        <v>96797686.028497204</v>
      </c>
      <c r="F32" s="7">
        <f>MIN(E32*(1+'Int Rate'!F32)+Premiums!F32-Claims!F32,'Inputs &amp; Outputs'!$H$2*MAX(0,'Expected Reserves'!F32))</f>
        <v>120275644.34890258</v>
      </c>
      <c r="G32" s="7">
        <f>MIN(F32*(1+'Int Rate'!G32)+Premiums!G32-Claims!G32,'Inputs &amp; Outputs'!$H$2*MAX(0,'Expected Reserves'!G32))</f>
        <v>160730804.69550705</v>
      </c>
      <c r="H32" s="7">
        <f>MIN(G32*(1+'Int Rate'!H32)+Premiums!H32-Claims!H32,'Inputs &amp; Outputs'!$H$2*MAX(0,'Expected Reserves'!H32))</f>
        <v>193395503.80298239</v>
      </c>
      <c r="I32" s="7">
        <f>MIN(H32*(1+'Int Rate'!I32)+Premiums!I32-Claims!I32,'Inputs &amp; Outputs'!$H$2*MAX(0,'Expected Reserves'!I32))</f>
        <v>230376212.6346755</v>
      </c>
      <c r="J32" s="7">
        <f>MIN(I32*(1+'Int Rate'!J32)+Premiums!J32-Claims!J32,'Inputs &amp; Outputs'!$H$2*MAX(0,'Expected Reserves'!J32))</f>
        <v>265210956.89050961</v>
      </c>
      <c r="K32" s="7">
        <f>MIN(J32*(1+'Int Rate'!K32)+Premiums!K32-Claims!K32,'Inputs &amp; Outputs'!$H$2*MAX(0,'Expected Reserves'!K32))</f>
        <v>275622098.91878825</v>
      </c>
      <c r="L32" s="7">
        <f>MIN(K32*(1+'Int Rate'!L32)+Premiums!L32-Claims!L32,'Inputs &amp; Outputs'!$H$2*MAX(0,'Expected Reserves'!L32))</f>
        <v>295524261.84239233</v>
      </c>
      <c r="M32" s="7">
        <f>MIN(L32*(1+'Int Rate'!M32)+Premiums!M32-Claims!M32,'Inputs &amp; Outputs'!$H$2*MAX(0,'Expected Reserves'!M32))</f>
        <v>307062651.44166362</v>
      </c>
      <c r="N32" s="7">
        <f>MIN(M32*(1+'Int Rate'!N32)+Premiums!N32-Claims!N32,'Inputs &amp; Outputs'!$H$2*MAX(0,'Expected Reserves'!N32))</f>
        <v>345176678.47036034</v>
      </c>
      <c r="O32" s="7">
        <f>MIN(N32*(1+'Int Rate'!O32)+Premiums!O32-Claims!O32,'Inputs &amp; Outputs'!$H$2*MAX(0,'Expected Reserves'!O32))</f>
        <v>344530651.3295384</v>
      </c>
      <c r="P32" s="7">
        <f>MIN(O32*(1+'Int Rate'!P32)+Premiums!P32-Claims!P32,'Inputs &amp; Outputs'!$H$2*MAX(0,'Expected Reserves'!P32))</f>
        <v>425134361.56998914</v>
      </c>
      <c r="Q32" s="7">
        <f>MIN(P32*(1+'Int Rate'!Q32)+Premiums!Q32-Claims!Q32,'Inputs &amp; Outputs'!$H$2*MAX(0,'Expected Reserves'!Q32))</f>
        <v>495919231.32661539</v>
      </c>
      <c r="R32" s="7">
        <f>MIN(Q32*(1+'Int Rate'!R32)+Premiums!R32-Claims!R32,'Inputs &amp; Outputs'!$H$2*MAX(0,'Expected Reserves'!R32))</f>
        <v>529306825.74951804</v>
      </c>
      <c r="S32" s="7">
        <f>MIN(R32*(1+'Int Rate'!S32)+Premiums!S32-Claims!S32,'Inputs &amp; Outputs'!$H$2*MAX(0,'Expected Reserves'!S32))</f>
        <v>589979926.24269402</v>
      </c>
      <c r="T32" s="7">
        <f>MIN(S32*(1+'Int Rate'!T32)+Premiums!T32-Claims!T32,'Inputs &amp; Outputs'!$H$2*MAX(0,'Expected Reserves'!T32))</f>
        <v>641840517.35834801</v>
      </c>
      <c r="U32" s="7">
        <f>MIN(T32*(1+'Int Rate'!U32)+Premiums!U32-Claims!U32,'Inputs &amp; Outputs'!$H$2*MAX(0,'Expected Reserves'!U32))</f>
        <v>671167802.98533475</v>
      </c>
      <c r="V32" s="7">
        <f>MIN(U32*(1+'Int Rate'!V32)+Premiums!V32-Claims!V32,'Inputs &amp; Outputs'!$H$2*MAX(0,'Expected Reserves'!V32))</f>
        <v>644037786.99685252</v>
      </c>
      <c r="W32" s="7">
        <f>MIN(V32*(1+'Int Rate'!W32)+Premiums!W32-Claims!W32,'Inputs &amp; Outputs'!$H$2*MAX(0,'Expected Reserves'!W32))</f>
        <v>707679027.71261191</v>
      </c>
      <c r="X32" s="7">
        <f>MIN(W32*(1+'Int Rate'!X32)+Premiums!X32-Claims!X32,'Inputs &amp; Outputs'!$H$2*MAX(0,'Expected Reserves'!X32))</f>
        <v>818718200.04253924</v>
      </c>
      <c r="Y32" s="7">
        <f>MIN(X32*(1+'Int Rate'!Y32)+Premiums!Y32-Claims!Y32,'Inputs &amp; Outputs'!$H$2*MAX(0,'Expected Reserves'!Y32))</f>
        <v>835058860.47203863</v>
      </c>
      <c r="Z32" s="7">
        <f>MIN(Y32*(1+'Int Rate'!Z32)+Premiums!Z32-Claims!Z32,'Inputs &amp; Outputs'!$H$2*MAX(0,'Expected Reserves'!Z32))</f>
        <v>856202065.38234603</v>
      </c>
      <c r="AA32" s="7">
        <f>MIN(Z32*(1+'Int Rate'!AA32)+Premiums!AA32-Claims!AA32,'Inputs &amp; Outputs'!$H$2*MAX(0,'Expected Reserves'!AA32))</f>
        <v>923140143.79901433</v>
      </c>
      <c r="AB32" s="7">
        <f>MIN(AA32*(1+'Int Rate'!AB32)+Premiums!AB32-Claims!AB32,'Inputs &amp; Outputs'!$H$2*MAX(0,'Expected Reserves'!AB32))</f>
        <v>1056069027.5770807</v>
      </c>
      <c r="AC32" s="7">
        <f>MIN(AB32*(1+'Int Rate'!AC32)+Premiums!AC32-Claims!AC32,'Inputs &amp; Outputs'!$H$2*MAX(0,'Expected Reserves'!AC32))</f>
        <v>1127214547.4688613</v>
      </c>
      <c r="AD32" s="7">
        <f>MIN(AC32*(1+'Int Rate'!AD32)+Premiums!AD32-Claims!AD32,'Inputs &amp; Outputs'!$H$2*MAX(0,'Expected Reserves'!AD32))</f>
        <v>1207869176.8405962</v>
      </c>
      <c r="AE32" s="7">
        <f>MIN(AD32*(1+'Int Rate'!AE32)+Premiums!AE32-Claims!AE32,'Inputs &amp; Outputs'!$H$2*MAX(0,'Expected Reserves'!AE32))</f>
        <v>1369510062.4482164</v>
      </c>
      <c r="AF32" s="7">
        <f>MIN(AE32*(1+'Int Rate'!AF32)+Premiums!AF32-Claims!AF32,'Inputs &amp; Outputs'!$H$2*MAX(0,'Expected Reserves'!AF32))</f>
        <v>1289459810.0764575</v>
      </c>
      <c r="AG32" s="7">
        <f>AF32*(1+'Int Rate'!AG32)+Premiums!AG32-Claims!AG32</f>
        <v>1457360404.4395721</v>
      </c>
      <c r="AH32" s="7">
        <f>AG32*(1+'Int Rate'!AH32)+Premiums!AH32-Claims!AH32</f>
        <v>1526073458.1820633</v>
      </c>
      <c r="AI32" s="7">
        <f>AH32*(1+'Int Rate'!AI32)+Premiums!AI32-Claims!AI32</f>
        <v>1723924744.1005831</v>
      </c>
      <c r="AJ32" s="7">
        <f>AI32*(1+'Int Rate'!AJ32)+Premiums!AJ32-Claims!AJ32</f>
        <v>1838187933.5826299</v>
      </c>
      <c r="AK32" s="7">
        <f>AJ32*(1+'Int Rate'!AK32)+Premiums!AK32-Claims!AK32</f>
        <v>2183310113.2046909</v>
      </c>
      <c r="AL32" s="7">
        <f>AK32*(1+'Int Rate'!AL32)+Premiums!AL32-Claims!AL32</f>
        <v>2639801738.5952377</v>
      </c>
      <c r="AM32" s="7">
        <f>AL32*(1+'Int Rate'!AM32)+Premiums!AM32-Claims!AM32</f>
        <v>2596179832.7071166</v>
      </c>
      <c r="AN32" s="7">
        <f>AM32*(1+'Int Rate'!AN32)+Premiums!AN32-Claims!AN32</f>
        <v>2916041963.3476386</v>
      </c>
      <c r="AO32" s="7">
        <f>AN32*(1+'Int Rate'!AO32)+Premiums!AO32-Claims!AO32</f>
        <v>3037629787.866065</v>
      </c>
      <c r="AP32" s="7">
        <f>AO32*(1+'Int Rate'!AP32)+Premiums!AP32-Claims!AP32</f>
        <v>2925151943.9753466</v>
      </c>
      <c r="AQ32" s="7">
        <f>AP32*(1+'Int Rate'!AQ32)+Premiums!AQ32-Claims!AQ32</f>
        <v>3110494353.1569395</v>
      </c>
      <c r="AR32" s="7">
        <f>AQ32*(1+'Int Rate'!AR32)+Premiums!AR32-Claims!AR32</f>
        <v>3078177812.0178595</v>
      </c>
      <c r="AS32" s="7">
        <f>AR32*(1+'Int Rate'!AS32)+Premiums!AS32-Claims!AS32</f>
        <v>3082470421.2881331</v>
      </c>
      <c r="AT32" s="7">
        <f>AS32*(1+'Int Rate'!AT32)+Premiums!AT32-Claims!AT32</f>
        <v>3585780368.9563532</v>
      </c>
      <c r="AU32" s="7">
        <f>AT32*(1+'Int Rate'!AU32)+Premiums!AU32-Claims!AU32</f>
        <v>3131902669.5598164</v>
      </c>
      <c r="AV32" s="7">
        <f>AU32*(1+'Int Rate'!AV32)+Premiums!AV32-Claims!AV32</f>
        <v>3289991153.208889</v>
      </c>
      <c r="AW32" s="7">
        <f>AV32*(1+'Int Rate'!AW32)+Premiums!AW32-Claims!AW32</f>
        <v>3003228197.7078485</v>
      </c>
      <c r="AX32" s="7">
        <f>AW32*(1+'Int Rate'!AX32)+Premiums!AX32-Claims!AX32</f>
        <v>3101463681.9630413</v>
      </c>
      <c r="AY32" s="7">
        <f>AX32*(1+'Int Rate'!AY32)+Premiums!AY32-Claims!AY32</f>
        <v>3160137525.25067</v>
      </c>
      <c r="AZ32" s="7">
        <f>AY32*(1+'Int Rate'!AZ32)+Premiums!AZ32-Claims!AZ32</f>
        <v>3395079779.1166039</v>
      </c>
      <c r="BA32" s="7">
        <f>AZ32*(1+'Int Rate'!BA32)+Premiums!BA32-Claims!BA32</f>
        <v>3354659169.1306181</v>
      </c>
      <c r="BB32" s="7">
        <f>BA32*(1+'Int Rate'!BB32)+Premiums!BB32-Claims!BB32</f>
        <v>2818294151.9897423</v>
      </c>
      <c r="BC32" s="7">
        <f>BB32*(1+'Int Rate'!BC32)+Premiums!BC32-Claims!BC32</f>
        <v>2754305640.2184844</v>
      </c>
      <c r="BD32" s="7">
        <f>BC32*(1+'Int Rate'!BD32)+Premiums!BD32-Claims!BD32</f>
        <v>2833200132.1485415</v>
      </c>
      <c r="BE32" s="7">
        <f>BD32*(1+'Int Rate'!BE32)+Premiums!BE32-Claims!BE32</f>
        <v>2671088082.1227126</v>
      </c>
      <c r="BF32" s="7">
        <f>BE32*(1+'Int Rate'!BF32)+Premiums!BF32-Claims!BF32</f>
        <v>2555946057.8477244</v>
      </c>
      <c r="BG32" s="7">
        <f>BF32*(1+'Int Rate'!BG32)+Premiums!BG32-Claims!BG32</f>
        <v>2646933465.444005</v>
      </c>
      <c r="BH32" s="7">
        <f>BG32*(1+'Int Rate'!BH32)+Premiums!BH32-Claims!BH32</f>
        <v>2615348247.6730232</v>
      </c>
      <c r="BI32" s="7">
        <f>BH32*(1+'Int Rate'!BI32)+Premiums!BI32-Claims!BI32</f>
        <v>2309253956.7754765</v>
      </c>
      <c r="BJ32" s="7">
        <f>BI32*(1+'Int Rate'!BJ32)+Premiums!BJ32-Claims!BJ32</f>
        <v>2656905381.1596556</v>
      </c>
      <c r="BK32" s="7">
        <f>BJ32*(1+'Int Rate'!BK32)+Premiums!BK32-Claims!BK32</f>
        <v>2959969056.5602918</v>
      </c>
      <c r="BL32" s="7">
        <f>BK32*(1+'Int Rate'!BL32)+Premiums!BL32-Claims!BL32</f>
        <v>3300978106.5196257</v>
      </c>
      <c r="BM32" s="7">
        <f>BL32*(1+'Int Rate'!BM32)+Premiums!BM32-Claims!BM32</f>
        <v>3035017673.858778</v>
      </c>
      <c r="BN32" s="7">
        <f>BM32*(1+'Int Rate'!BN32)+Premiums!BN32-Claims!BN32</f>
        <v>3302387161.2225251</v>
      </c>
      <c r="BO32" s="7">
        <f>BN32*(1+'Int Rate'!BO32)+Premiums!BO32-Claims!BO32</f>
        <v>3620937147.68788</v>
      </c>
      <c r="BP32" s="7">
        <f>BO32*(1+'Int Rate'!BP32)+Premiums!BP32-Claims!BP32</f>
        <v>3693512698.5369287</v>
      </c>
      <c r="BQ32" s="7">
        <f>BP32*(1+'Int Rate'!BQ32)+Premiums!BQ32-Claims!BQ32</f>
        <v>3735776444.8876138</v>
      </c>
      <c r="BR32" s="7">
        <f>BQ32*(1+'Int Rate'!BR32)+Premiums!BR32-Claims!BR32</f>
        <v>4151873646.4887018</v>
      </c>
      <c r="BS32" s="7">
        <f>BR32*(1+'Int Rate'!BS32)+Premiums!BS32-Claims!BS32</f>
        <v>4152012265.3446207</v>
      </c>
      <c r="BT32" s="7">
        <f>BS32*(1+'Int Rate'!BT32)+Premiums!BT32-Claims!BT32</f>
        <v>4732094052.7582083</v>
      </c>
    </row>
    <row r="33" spans="1:72" x14ac:dyDescent="0.25">
      <c r="A33" s="1">
        <v>32</v>
      </c>
      <c r="B33" s="7">
        <f>Premiums!B33</f>
        <v>22659800</v>
      </c>
      <c r="C33" s="7">
        <f>MIN(B33*(1+'Int Rate'!C33)+Premiums!C33-Claims!C33,'Inputs &amp; Outputs'!$H$2*MAX(0,'Expected Reserves'!C33))</f>
        <v>45492228.124244027</v>
      </c>
      <c r="D33" s="7">
        <f>MIN(C33*(1+'Int Rate'!D33)+Premiums!D33-Claims!D33,'Inputs &amp; Outputs'!$H$2*MAX(0,'Expected Reserves'!D33))</f>
        <v>70442158.728221163</v>
      </c>
      <c r="E33" s="7">
        <f>MIN(D33*(1+'Int Rate'!E33)+Premiums!E33-Claims!E33,'Inputs &amp; Outputs'!$H$2*MAX(0,'Expected Reserves'!E33))</f>
        <v>97200658.298124939</v>
      </c>
      <c r="F33" s="7">
        <f>MIN(E33*(1+'Int Rate'!F33)+Premiums!F33-Claims!F33,'Inputs &amp; Outputs'!$H$2*MAX(0,'Expected Reserves'!F33))</f>
        <v>117232355.35233547</v>
      </c>
      <c r="G33" s="7">
        <f>MIN(F33*(1+'Int Rate'!G33)+Premiums!G33-Claims!G33,'Inputs &amp; Outputs'!$H$2*MAX(0,'Expected Reserves'!G33))</f>
        <v>145585521.71471956</v>
      </c>
      <c r="H33" s="7">
        <f>MIN(G33*(1+'Int Rate'!H33)+Premiums!H33-Claims!H33,'Inputs &amp; Outputs'!$H$2*MAX(0,'Expected Reserves'!H33))</f>
        <v>160021825.66343495</v>
      </c>
      <c r="I33" s="7">
        <f>MIN(H33*(1+'Int Rate'!I33)+Premiums!I33-Claims!I33,'Inputs &amp; Outputs'!$H$2*MAX(0,'Expected Reserves'!I33))</f>
        <v>177558287.26584843</v>
      </c>
      <c r="J33" s="7">
        <f>MIN(I33*(1+'Int Rate'!J33)+Premiums!J33-Claims!J33,'Inputs &amp; Outputs'!$H$2*MAX(0,'Expected Reserves'!J33))</f>
        <v>201656770.84760308</v>
      </c>
      <c r="K33" s="7">
        <f>MIN(J33*(1+'Int Rate'!K33)+Premiums!K33-Claims!K33,'Inputs &amp; Outputs'!$H$2*MAX(0,'Expected Reserves'!K33))</f>
        <v>204627121.58202517</v>
      </c>
      <c r="L33" s="7">
        <f>MIN(K33*(1+'Int Rate'!L33)+Premiums!L33-Claims!L33,'Inputs &amp; Outputs'!$H$2*MAX(0,'Expected Reserves'!L33))</f>
        <v>215162165.39230776</v>
      </c>
      <c r="M33" s="7">
        <f>MIN(L33*(1+'Int Rate'!M33)+Premiums!M33-Claims!M33,'Inputs &amp; Outputs'!$H$2*MAX(0,'Expected Reserves'!M33))</f>
        <v>234421884.47728667</v>
      </c>
      <c r="N33" s="7">
        <f>MIN(M33*(1+'Int Rate'!N33)+Premiums!N33-Claims!N33,'Inputs &amp; Outputs'!$H$2*MAX(0,'Expected Reserves'!N33))</f>
        <v>273900512.52886134</v>
      </c>
      <c r="O33" s="7">
        <f>MIN(N33*(1+'Int Rate'!O33)+Premiums!O33-Claims!O33,'Inputs &amp; Outputs'!$H$2*MAX(0,'Expected Reserves'!O33))</f>
        <v>335118043.63940793</v>
      </c>
      <c r="P33" s="7">
        <f>MIN(O33*(1+'Int Rate'!P33)+Premiums!P33-Claims!P33,'Inputs &amp; Outputs'!$H$2*MAX(0,'Expected Reserves'!P33))</f>
        <v>410254516.45670003</v>
      </c>
      <c r="Q33" s="7">
        <f>MIN(P33*(1+'Int Rate'!Q33)+Premiums!Q33-Claims!Q33,'Inputs &amp; Outputs'!$H$2*MAX(0,'Expected Reserves'!Q33))</f>
        <v>427000014.32926774</v>
      </c>
      <c r="R33" s="7">
        <f>MIN(Q33*(1+'Int Rate'!R33)+Premiums!R33-Claims!R33,'Inputs &amp; Outputs'!$H$2*MAX(0,'Expected Reserves'!R33))</f>
        <v>520811225.67256969</v>
      </c>
      <c r="S33" s="7">
        <f>MIN(R33*(1+'Int Rate'!S33)+Premiums!S33-Claims!S33,'Inputs &amp; Outputs'!$H$2*MAX(0,'Expected Reserves'!S33))</f>
        <v>578333204.37351644</v>
      </c>
      <c r="T33" s="7">
        <f>MIN(S33*(1+'Int Rate'!T33)+Premiums!T33-Claims!T33,'Inputs &amp; Outputs'!$H$2*MAX(0,'Expected Reserves'!T33))</f>
        <v>589708551.2001791</v>
      </c>
      <c r="U33" s="7">
        <f>MIN(T33*(1+'Int Rate'!U33)+Premiums!U33-Claims!U33,'Inputs &amp; Outputs'!$H$2*MAX(0,'Expected Reserves'!U33))</f>
        <v>640060659.05663276</v>
      </c>
      <c r="V33" s="7">
        <f>MIN(U33*(1+'Int Rate'!V33)+Premiums!V33-Claims!V33,'Inputs &amp; Outputs'!$H$2*MAX(0,'Expected Reserves'!V33))</f>
        <v>718878249.5889852</v>
      </c>
      <c r="W33" s="7">
        <f>MIN(V33*(1+'Int Rate'!W33)+Premiums!W33-Claims!W33,'Inputs &amp; Outputs'!$H$2*MAX(0,'Expected Reserves'!W33))</f>
        <v>798666453.55821025</v>
      </c>
      <c r="X33" s="7">
        <f>MIN(W33*(1+'Int Rate'!X33)+Premiums!X33-Claims!X33,'Inputs &amp; Outputs'!$H$2*MAX(0,'Expected Reserves'!X33))</f>
        <v>944485218.16977334</v>
      </c>
      <c r="Y33" s="7">
        <f>MIN(X33*(1+'Int Rate'!Y33)+Premiums!Y33-Claims!Y33,'Inputs &amp; Outputs'!$H$2*MAX(0,'Expected Reserves'!Y33))</f>
        <v>943657434.50190961</v>
      </c>
      <c r="Z33" s="7">
        <f>MIN(Y33*(1+'Int Rate'!Z33)+Premiums!Z33-Claims!Z33,'Inputs &amp; Outputs'!$H$2*MAX(0,'Expected Reserves'!Z33))</f>
        <v>1063102087.9142787</v>
      </c>
      <c r="AA33" s="7">
        <f>MIN(Z33*(1+'Int Rate'!AA33)+Premiums!AA33-Claims!AA33,'Inputs &amp; Outputs'!$H$2*MAX(0,'Expected Reserves'!AA33))</f>
        <v>1092857886.173238</v>
      </c>
      <c r="AB33" s="7">
        <f>MIN(AA33*(1+'Int Rate'!AB33)+Premiums!AB33-Claims!AB33,'Inputs &amp; Outputs'!$H$2*MAX(0,'Expected Reserves'!AB33))</f>
        <v>1202420719.8336368</v>
      </c>
      <c r="AC33" s="7">
        <f>MIN(AB33*(1+'Int Rate'!AC33)+Premiums!AC33-Claims!AC33,'Inputs &amp; Outputs'!$H$2*MAX(0,'Expected Reserves'!AC33))</f>
        <v>1190844330.6958714</v>
      </c>
      <c r="AD33" s="7">
        <f>MIN(AC33*(1+'Int Rate'!AD33)+Premiums!AD33-Claims!AD33,'Inputs &amp; Outputs'!$H$2*MAX(0,'Expected Reserves'!AD33))</f>
        <v>1307004778.8222382</v>
      </c>
      <c r="AE33" s="7">
        <f>MIN(AD33*(1+'Int Rate'!AE33)+Premiums!AE33-Claims!AE33,'Inputs &amp; Outputs'!$H$2*MAX(0,'Expected Reserves'!AE33))</f>
        <v>1309051969.202863</v>
      </c>
      <c r="AF33" s="7">
        <f>MIN(AE33*(1+'Int Rate'!AF33)+Premiums!AF33-Claims!AF33,'Inputs &amp; Outputs'!$H$2*MAX(0,'Expected Reserves'!AF33))</f>
        <v>1511355756.223345</v>
      </c>
      <c r="AG33" s="7">
        <f>AF33*(1+'Int Rate'!AG33)+Premiums!AG33-Claims!AG33</f>
        <v>1687204241.7856026</v>
      </c>
      <c r="AH33" s="7">
        <f>AG33*(1+'Int Rate'!AH33)+Premiums!AH33-Claims!AH33</f>
        <v>1722335448.1877437</v>
      </c>
      <c r="AI33" s="7">
        <f>AH33*(1+'Int Rate'!AI33)+Premiums!AI33-Claims!AI33</f>
        <v>1927274642.307986</v>
      </c>
      <c r="AJ33" s="7">
        <f>AI33*(1+'Int Rate'!AJ33)+Premiums!AJ33-Claims!AJ33</f>
        <v>1997811064.773648</v>
      </c>
      <c r="AK33" s="7">
        <f>AJ33*(1+'Int Rate'!AK33)+Premiums!AK33-Claims!AK33</f>
        <v>2023993561.5105631</v>
      </c>
      <c r="AL33" s="7">
        <f>AK33*(1+'Int Rate'!AL33)+Premiums!AL33-Claims!AL33</f>
        <v>2179570832.5949917</v>
      </c>
      <c r="AM33" s="7">
        <f>AL33*(1+'Int Rate'!AM33)+Premiums!AM33-Claims!AM33</f>
        <v>2100318764.0480494</v>
      </c>
      <c r="AN33" s="7">
        <f>AM33*(1+'Int Rate'!AN33)+Premiums!AN33-Claims!AN33</f>
        <v>2573980996.0282722</v>
      </c>
      <c r="AO33" s="7">
        <f>AN33*(1+'Int Rate'!AO33)+Premiums!AO33-Claims!AO33</f>
        <v>2574061215.6348519</v>
      </c>
      <c r="AP33" s="7">
        <f>AO33*(1+'Int Rate'!AP33)+Premiums!AP33-Claims!AP33</f>
        <v>2486432329.1458721</v>
      </c>
      <c r="AQ33" s="7">
        <f>AP33*(1+'Int Rate'!AQ33)+Premiums!AQ33-Claims!AQ33</f>
        <v>2507738264.7691255</v>
      </c>
      <c r="AR33" s="7">
        <f>AQ33*(1+'Int Rate'!AR33)+Premiums!AR33-Claims!AR33</f>
        <v>2544676771.7143836</v>
      </c>
      <c r="AS33" s="7">
        <f>AR33*(1+'Int Rate'!AS33)+Premiums!AS33-Claims!AS33</f>
        <v>2480689369.4006972</v>
      </c>
      <c r="AT33" s="7">
        <f>AS33*(1+'Int Rate'!AT33)+Premiums!AT33-Claims!AT33</f>
        <v>2322556390.4608083</v>
      </c>
      <c r="AU33" s="7">
        <f>AT33*(1+'Int Rate'!AU33)+Premiums!AU33-Claims!AU33</f>
        <v>2420865708.9611001</v>
      </c>
      <c r="AV33" s="7">
        <f>AU33*(1+'Int Rate'!AV33)+Premiums!AV33-Claims!AV33</f>
        <v>2451618815.7619929</v>
      </c>
      <c r="AW33" s="7">
        <f>AV33*(1+'Int Rate'!AW33)+Premiums!AW33-Claims!AW33</f>
        <v>2567537917.6478143</v>
      </c>
      <c r="AX33" s="7">
        <f>AW33*(1+'Int Rate'!AX33)+Premiums!AX33-Claims!AX33</f>
        <v>2620032276.1596661</v>
      </c>
      <c r="AY33" s="7">
        <f>AX33*(1+'Int Rate'!AY33)+Premiums!AY33-Claims!AY33</f>
        <v>2403971282.4073095</v>
      </c>
      <c r="AZ33" s="7">
        <f>AY33*(1+'Int Rate'!AZ33)+Premiums!AZ33-Claims!AZ33</f>
        <v>2439434321.8361454</v>
      </c>
      <c r="BA33" s="7">
        <f>AZ33*(1+'Int Rate'!BA33)+Premiums!BA33-Claims!BA33</f>
        <v>2205165193.5910158</v>
      </c>
      <c r="BB33" s="7">
        <f>BA33*(1+'Int Rate'!BB33)+Premiums!BB33-Claims!BB33</f>
        <v>2395911235.7798095</v>
      </c>
      <c r="BC33" s="7">
        <f>BB33*(1+'Int Rate'!BC33)+Premiums!BC33-Claims!BC33</f>
        <v>2204291300.6633997</v>
      </c>
      <c r="BD33" s="7">
        <f>BC33*(1+'Int Rate'!BD33)+Premiums!BD33-Claims!BD33</f>
        <v>2072568478.636344</v>
      </c>
      <c r="BE33" s="7">
        <f>BD33*(1+'Int Rate'!BE33)+Premiums!BE33-Claims!BE33</f>
        <v>1908421524.7441874</v>
      </c>
      <c r="BF33" s="7">
        <f>BE33*(1+'Int Rate'!BF33)+Premiums!BF33-Claims!BF33</f>
        <v>1809742360.908062</v>
      </c>
      <c r="BG33" s="7">
        <f>BF33*(1+'Int Rate'!BG33)+Premiums!BG33-Claims!BG33</f>
        <v>1735932566.7134123</v>
      </c>
      <c r="BH33" s="7">
        <f>BG33*(1+'Int Rate'!BH33)+Premiums!BH33-Claims!BH33</f>
        <v>1890408158.2832732</v>
      </c>
      <c r="BI33" s="7">
        <f>BH33*(1+'Int Rate'!BI33)+Premiums!BI33-Claims!BI33</f>
        <v>1958538111.3563559</v>
      </c>
      <c r="BJ33" s="7">
        <f>BI33*(1+'Int Rate'!BJ33)+Premiums!BJ33-Claims!BJ33</f>
        <v>2111394128.0752196</v>
      </c>
      <c r="BK33" s="7">
        <f>BJ33*(1+'Int Rate'!BK33)+Premiums!BK33-Claims!BK33</f>
        <v>2314937817.9685946</v>
      </c>
      <c r="BL33" s="7">
        <f>BK33*(1+'Int Rate'!BL33)+Premiums!BL33-Claims!BL33</f>
        <v>2342792441.5395126</v>
      </c>
      <c r="BM33" s="7">
        <f>BL33*(1+'Int Rate'!BM33)+Premiums!BM33-Claims!BM33</f>
        <v>2358452467.4600687</v>
      </c>
      <c r="BN33" s="7">
        <f>BM33*(1+'Int Rate'!BN33)+Premiums!BN33-Claims!BN33</f>
        <v>2400580572.3041234</v>
      </c>
      <c r="BO33" s="7">
        <f>BN33*(1+'Int Rate'!BO33)+Premiums!BO33-Claims!BO33</f>
        <v>2489158720.019773</v>
      </c>
      <c r="BP33" s="7">
        <f>BO33*(1+'Int Rate'!BP33)+Premiums!BP33-Claims!BP33</f>
        <v>2639345037.6495199</v>
      </c>
      <c r="BQ33" s="7">
        <f>BP33*(1+'Int Rate'!BQ33)+Premiums!BQ33-Claims!BQ33</f>
        <v>2895095511.9325128</v>
      </c>
      <c r="BR33" s="7">
        <f>BQ33*(1+'Int Rate'!BR33)+Premiums!BR33-Claims!BR33</f>
        <v>2961331558.7464266</v>
      </c>
      <c r="BS33" s="7">
        <f>BR33*(1+'Int Rate'!BS33)+Premiums!BS33-Claims!BS33</f>
        <v>2949807391.7003512</v>
      </c>
      <c r="BT33" s="7">
        <f>BS33*(1+'Int Rate'!BT33)+Premiums!BT33-Claims!BT33</f>
        <v>2802186556.1157603</v>
      </c>
    </row>
    <row r="34" spans="1:72" x14ac:dyDescent="0.25">
      <c r="A34" s="1">
        <v>33</v>
      </c>
      <c r="B34" s="7">
        <f>Premiums!B34</f>
        <v>22659800</v>
      </c>
      <c r="C34" s="7">
        <f>MIN(B34*(1+'Int Rate'!C34)+Premiums!C34-Claims!C34,'Inputs &amp; Outputs'!$H$2*MAX(0,'Expected Reserves'!C34))</f>
        <v>43598507.296205141</v>
      </c>
      <c r="D34" s="7">
        <f>MIN(C34*(1+'Int Rate'!D34)+Premiums!D34-Claims!D34,'Inputs &amp; Outputs'!$H$2*MAX(0,'Expected Reserves'!D34))</f>
        <v>67675262.801791444</v>
      </c>
      <c r="E34" s="7">
        <f>MIN(D34*(1+'Int Rate'!E34)+Premiums!E34-Claims!E34,'Inputs &amp; Outputs'!$H$2*MAX(0,'Expected Reserves'!E34))</f>
        <v>86376779.857506752</v>
      </c>
      <c r="F34" s="7">
        <f>MIN(E34*(1+'Int Rate'!F34)+Premiums!F34-Claims!F34,'Inputs &amp; Outputs'!$H$2*MAX(0,'Expected Reserves'!F34))</f>
        <v>111598017.96462734</v>
      </c>
      <c r="G34" s="7">
        <f>MIN(F34*(1+'Int Rate'!G34)+Premiums!G34-Claims!G34,'Inputs &amp; Outputs'!$H$2*MAX(0,'Expected Reserves'!G34))</f>
        <v>141885513.8173216</v>
      </c>
      <c r="H34" s="7">
        <f>MIN(G34*(1+'Int Rate'!H34)+Premiums!H34-Claims!H34,'Inputs &amp; Outputs'!$H$2*MAX(0,'Expected Reserves'!H34))</f>
        <v>165443323.81576556</v>
      </c>
      <c r="I34" s="7">
        <f>MIN(H34*(1+'Int Rate'!I34)+Premiums!I34-Claims!I34,'Inputs &amp; Outputs'!$H$2*MAX(0,'Expected Reserves'!I34))</f>
        <v>207523964.08401924</v>
      </c>
      <c r="J34" s="7">
        <f>MIN(I34*(1+'Int Rate'!J34)+Premiums!J34-Claims!J34,'Inputs &amp; Outputs'!$H$2*MAX(0,'Expected Reserves'!J34))</f>
        <v>252527286.59429571</v>
      </c>
      <c r="K34" s="7">
        <f>MIN(J34*(1+'Int Rate'!K34)+Premiums!K34-Claims!K34,'Inputs &amp; Outputs'!$H$2*MAX(0,'Expected Reserves'!K34))</f>
        <v>267050436.13793921</v>
      </c>
      <c r="L34" s="7">
        <f>MIN(K34*(1+'Int Rate'!L34)+Premiums!L34-Claims!L34,'Inputs &amp; Outputs'!$H$2*MAX(0,'Expected Reserves'!L34))</f>
        <v>287656400.31806797</v>
      </c>
      <c r="M34" s="7">
        <f>MIN(L34*(1+'Int Rate'!M34)+Premiums!M34-Claims!M34,'Inputs &amp; Outputs'!$H$2*MAX(0,'Expected Reserves'!M34))</f>
        <v>323412451.20323563</v>
      </c>
      <c r="N34" s="7">
        <f>MIN(M34*(1+'Int Rate'!N34)+Premiums!N34-Claims!N34,'Inputs &amp; Outputs'!$H$2*MAX(0,'Expected Reserves'!N34))</f>
        <v>357037376.62695426</v>
      </c>
      <c r="O34" s="7">
        <f>MIN(N34*(1+'Int Rate'!O34)+Premiums!O34-Claims!O34,'Inputs &amp; Outputs'!$H$2*MAX(0,'Expected Reserves'!O34))</f>
        <v>380580650.36181831</v>
      </c>
      <c r="P34" s="7">
        <f>MIN(O34*(1+'Int Rate'!P34)+Premiums!P34-Claims!P34,'Inputs &amp; Outputs'!$H$2*MAX(0,'Expected Reserves'!P34))</f>
        <v>400365408.51468962</v>
      </c>
      <c r="Q34" s="7">
        <f>MIN(P34*(1+'Int Rate'!Q34)+Premiums!Q34-Claims!Q34,'Inputs &amp; Outputs'!$H$2*MAX(0,'Expected Reserves'!Q34))</f>
        <v>457207066.53435665</v>
      </c>
      <c r="R34" s="7">
        <f>MIN(Q34*(1+'Int Rate'!R34)+Premiums!R34-Claims!R34,'Inputs &amp; Outputs'!$H$2*MAX(0,'Expected Reserves'!R34))</f>
        <v>455255862.05361283</v>
      </c>
      <c r="S34" s="7">
        <f>MIN(R34*(1+'Int Rate'!S34)+Premiums!S34-Claims!S34,'Inputs &amp; Outputs'!$H$2*MAX(0,'Expected Reserves'!S34))</f>
        <v>508195085.49049819</v>
      </c>
      <c r="T34" s="7">
        <f>MIN(S34*(1+'Int Rate'!T34)+Premiums!T34-Claims!T34,'Inputs &amp; Outputs'!$H$2*MAX(0,'Expected Reserves'!T34))</f>
        <v>567471600.90633893</v>
      </c>
      <c r="U34" s="7">
        <f>MIN(T34*(1+'Int Rate'!U34)+Premiums!U34-Claims!U34,'Inputs &amp; Outputs'!$H$2*MAX(0,'Expected Reserves'!U34))</f>
        <v>627976725.87917745</v>
      </c>
      <c r="V34" s="7">
        <f>MIN(U34*(1+'Int Rate'!V34)+Premiums!V34-Claims!V34,'Inputs &amp; Outputs'!$H$2*MAX(0,'Expected Reserves'!V34))</f>
        <v>629519966.49128962</v>
      </c>
      <c r="W34" s="7">
        <f>MIN(V34*(1+'Int Rate'!W34)+Premiums!W34-Claims!W34,'Inputs &amp; Outputs'!$H$2*MAX(0,'Expected Reserves'!W34))</f>
        <v>623356620.99314976</v>
      </c>
      <c r="X34" s="7">
        <f>MIN(W34*(1+'Int Rate'!X34)+Premiums!X34-Claims!X34,'Inputs &amp; Outputs'!$H$2*MAX(0,'Expected Reserves'!X34))</f>
        <v>753874381.43573701</v>
      </c>
      <c r="Y34" s="7">
        <f>MIN(X34*(1+'Int Rate'!Y34)+Premiums!Y34-Claims!Y34,'Inputs &amp; Outputs'!$H$2*MAX(0,'Expected Reserves'!Y34))</f>
        <v>785961490.89460552</v>
      </c>
      <c r="Z34" s="7">
        <f>MIN(Y34*(1+'Int Rate'!Z34)+Premiums!Z34-Claims!Z34,'Inputs &amp; Outputs'!$H$2*MAX(0,'Expected Reserves'!Z34))</f>
        <v>796176674.28330767</v>
      </c>
      <c r="AA34" s="7">
        <f>MIN(Z34*(1+'Int Rate'!AA34)+Premiums!AA34-Claims!AA34,'Inputs &amp; Outputs'!$H$2*MAX(0,'Expected Reserves'!AA34))</f>
        <v>858203257.83802378</v>
      </c>
      <c r="AB34" s="7">
        <f>MIN(AA34*(1+'Int Rate'!AB34)+Premiums!AB34-Claims!AB34,'Inputs &amp; Outputs'!$H$2*MAX(0,'Expected Reserves'!AB34))</f>
        <v>983678523.63510633</v>
      </c>
      <c r="AC34" s="7">
        <f>MIN(AB34*(1+'Int Rate'!AC34)+Premiums!AC34-Claims!AC34,'Inputs &amp; Outputs'!$H$2*MAX(0,'Expected Reserves'!AC34))</f>
        <v>969162236.38082743</v>
      </c>
      <c r="AD34" s="7">
        <f>MIN(AC34*(1+'Int Rate'!AD34)+Premiums!AD34-Claims!AD34,'Inputs &amp; Outputs'!$H$2*MAX(0,'Expected Reserves'!AD34))</f>
        <v>902676661.4691962</v>
      </c>
      <c r="AE34" s="7">
        <f>MIN(AD34*(1+'Int Rate'!AE34)+Premiums!AE34-Claims!AE34,'Inputs &amp; Outputs'!$H$2*MAX(0,'Expected Reserves'!AE34))</f>
        <v>1013528519.9133847</v>
      </c>
      <c r="AF34" s="7">
        <f>MIN(AE34*(1+'Int Rate'!AF34)+Premiums!AF34-Claims!AF34,'Inputs &amp; Outputs'!$H$2*MAX(0,'Expected Reserves'!AF34))</f>
        <v>1114436440.7631695</v>
      </c>
      <c r="AG34" s="7">
        <f>AF34*(1+'Int Rate'!AG34)+Premiums!AG34-Claims!AG34</f>
        <v>1187781837.2649021</v>
      </c>
      <c r="AH34" s="7">
        <f>AG34*(1+'Int Rate'!AH34)+Premiums!AH34-Claims!AH34</f>
        <v>1258026826.5850854</v>
      </c>
      <c r="AI34" s="7">
        <f>AH34*(1+'Int Rate'!AI34)+Premiums!AI34-Claims!AI34</f>
        <v>1137831839.5276558</v>
      </c>
      <c r="AJ34" s="7">
        <f>AI34*(1+'Int Rate'!AJ34)+Premiums!AJ34-Claims!AJ34</f>
        <v>1108142248.7499764</v>
      </c>
      <c r="AK34" s="7">
        <f>AJ34*(1+'Int Rate'!AK34)+Premiums!AK34-Claims!AK34</f>
        <v>1162608117.234657</v>
      </c>
      <c r="AL34" s="7">
        <f>AK34*(1+'Int Rate'!AL34)+Premiums!AL34-Claims!AL34</f>
        <v>1229627920.3272831</v>
      </c>
      <c r="AM34" s="7">
        <f>AL34*(1+'Int Rate'!AM34)+Premiums!AM34-Claims!AM34</f>
        <v>1189481909.6229789</v>
      </c>
      <c r="AN34" s="7">
        <f>AM34*(1+'Int Rate'!AN34)+Premiums!AN34-Claims!AN34</f>
        <v>1315157904.0688651</v>
      </c>
      <c r="AO34" s="7">
        <f>AN34*(1+'Int Rate'!AO34)+Premiums!AO34-Claims!AO34</f>
        <v>1422222586.0132561</v>
      </c>
      <c r="AP34" s="7">
        <f>AO34*(1+'Int Rate'!AP34)+Premiums!AP34-Claims!AP34</f>
        <v>1283347790.6434379</v>
      </c>
      <c r="AQ34" s="7">
        <f>AP34*(1+'Int Rate'!AQ34)+Premiums!AQ34-Claims!AQ34</f>
        <v>1198909720.410779</v>
      </c>
      <c r="AR34" s="7">
        <f>AQ34*(1+'Int Rate'!AR34)+Premiums!AR34-Claims!AR34</f>
        <v>972647193.73177624</v>
      </c>
      <c r="AS34" s="7">
        <f>AR34*(1+'Int Rate'!AS34)+Premiums!AS34-Claims!AS34</f>
        <v>801847694.39054513</v>
      </c>
      <c r="AT34" s="7">
        <f>AS34*(1+'Int Rate'!AT34)+Premiums!AT34-Claims!AT34</f>
        <v>710860977.95370018</v>
      </c>
      <c r="AU34" s="7">
        <f>AT34*(1+'Int Rate'!AU34)+Premiums!AU34-Claims!AU34</f>
        <v>692390226.2953229</v>
      </c>
      <c r="AV34" s="7">
        <f>AU34*(1+'Int Rate'!AV34)+Premiums!AV34-Claims!AV34</f>
        <v>531560504.9749105</v>
      </c>
      <c r="AW34" s="7">
        <f>AV34*(1+'Int Rate'!AW34)+Premiums!AW34-Claims!AW34</f>
        <v>401312183.2147665</v>
      </c>
      <c r="AX34" s="7">
        <f>AW34*(1+'Int Rate'!AX34)+Premiums!AX34-Claims!AX34</f>
        <v>253136151.1254462</v>
      </c>
      <c r="AY34" s="7">
        <f>AX34*(1+'Int Rate'!AY34)+Premiums!AY34-Claims!AY34</f>
        <v>95554185.423596144</v>
      </c>
      <c r="AZ34" s="7">
        <f>AY34*(1+'Int Rate'!AZ34)+Premiums!AZ34-Claims!AZ34</f>
        <v>-92797685.087953508</v>
      </c>
      <c r="BA34" s="7">
        <f>AZ34*(1+'Int Rate'!BA34)+Premiums!BA34-Claims!BA34</f>
        <v>-269449444.42630613</v>
      </c>
      <c r="BB34" s="7">
        <f>BA34*(1+'Int Rate'!BB34)+Premiums!BB34-Claims!BB34</f>
        <v>-448417153.05651569</v>
      </c>
      <c r="BC34" s="7">
        <f>BB34*(1+'Int Rate'!BC34)+Premiums!BC34-Claims!BC34</f>
        <v>-658626036.82137561</v>
      </c>
      <c r="BD34" s="7">
        <f>BC34*(1+'Int Rate'!BD34)+Premiums!BD34-Claims!BD34</f>
        <v>-828978430.39387214</v>
      </c>
      <c r="BE34" s="7">
        <f>BD34*(1+'Int Rate'!BE34)+Premiums!BE34-Claims!BE34</f>
        <v>-977624384.43972766</v>
      </c>
      <c r="BF34" s="7">
        <f>BE34*(1+'Int Rate'!BF34)+Premiums!BF34-Claims!BF34</f>
        <v>-1221502452.1113858</v>
      </c>
      <c r="BG34" s="7">
        <f>BF34*(1+'Int Rate'!BG34)+Premiums!BG34-Claims!BG34</f>
        <v>-1420060823.5597908</v>
      </c>
      <c r="BH34" s="7">
        <f>BG34*(1+'Int Rate'!BH34)+Premiums!BH34-Claims!BH34</f>
        <v>-1476669198.1298637</v>
      </c>
      <c r="BI34" s="7">
        <f>BH34*(1+'Int Rate'!BI34)+Premiums!BI34-Claims!BI34</f>
        <v>-1704189821.9291503</v>
      </c>
      <c r="BJ34" s="7">
        <f>BI34*(1+'Int Rate'!BJ34)+Premiums!BJ34-Claims!BJ34</f>
        <v>-1679114256.2765558</v>
      </c>
      <c r="BK34" s="7">
        <f>BJ34*(1+'Int Rate'!BK34)+Premiums!BK34-Claims!BK34</f>
        <v>-1737679586.8042927</v>
      </c>
      <c r="BL34" s="7">
        <f>BK34*(1+'Int Rate'!BL34)+Premiums!BL34-Claims!BL34</f>
        <v>-1825797924.7401052</v>
      </c>
      <c r="BM34" s="7">
        <f>BL34*(1+'Int Rate'!BM34)+Premiums!BM34-Claims!BM34</f>
        <v>-1945753370.2437408</v>
      </c>
      <c r="BN34" s="7">
        <f>BM34*(1+'Int Rate'!BN34)+Premiums!BN34-Claims!BN34</f>
        <v>-1897278636.4650962</v>
      </c>
      <c r="BO34" s="7">
        <f>BN34*(1+'Int Rate'!BO34)+Premiums!BO34-Claims!BO34</f>
        <v>-1971981990.1612711</v>
      </c>
      <c r="BP34" s="7">
        <f>BO34*(1+'Int Rate'!BP34)+Premiums!BP34-Claims!BP34</f>
        <v>-2243602653.2003756</v>
      </c>
      <c r="BQ34" s="7">
        <f>BP34*(1+'Int Rate'!BQ34)+Premiums!BQ34-Claims!BQ34</f>
        <v>-2605793072.6023693</v>
      </c>
      <c r="BR34" s="7">
        <f>BQ34*(1+'Int Rate'!BR34)+Premiums!BR34-Claims!BR34</f>
        <v>-2921623190.0705433</v>
      </c>
      <c r="BS34" s="7">
        <f>BR34*(1+'Int Rate'!BS34)+Premiums!BS34-Claims!BS34</f>
        <v>-3473270500.5092158</v>
      </c>
      <c r="BT34" s="7">
        <f>BS34*(1+'Int Rate'!BT34)+Premiums!BT34-Claims!BT34</f>
        <v>-3751019483.1211138</v>
      </c>
    </row>
    <row r="35" spans="1:72" x14ac:dyDescent="0.25">
      <c r="A35" s="1">
        <v>34</v>
      </c>
      <c r="B35" s="7">
        <f>Premiums!B35</f>
        <v>22659800</v>
      </c>
      <c r="C35" s="7">
        <f>MIN(B35*(1+'Int Rate'!C35)+Premiums!C35-Claims!C35,'Inputs &amp; Outputs'!$H$2*MAX(0,'Expected Reserves'!C35))</f>
        <v>42538105.721071079</v>
      </c>
      <c r="D35" s="7">
        <f>MIN(C35*(1+'Int Rate'!D35)+Premiums!D35-Claims!D35,'Inputs &amp; Outputs'!$H$2*MAX(0,'Expected Reserves'!D35))</f>
        <v>62447270.902334496</v>
      </c>
      <c r="E35" s="7">
        <f>MIN(D35*(1+'Int Rate'!E35)+Premiums!E35-Claims!E35,'Inputs &amp; Outputs'!$H$2*MAX(0,'Expected Reserves'!E35))</f>
        <v>89414642.807595313</v>
      </c>
      <c r="F35" s="7">
        <f>MIN(E35*(1+'Int Rate'!F35)+Premiums!F35-Claims!F35,'Inputs &amp; Outputs'!$H$2*MAX(0,'Expected Reserves'!F35))</f>
        <v>131662271.01685125</v>
      </c>
      <c r="G35" s="7">
        <f>MIN(F35*(1+'Int Rate'!G35)+Premiums!G35-Claims!G35,'Inputs &amp; Outputs'!$H$2*MAX(0,'Expected Reserves'!G35))</f>
        <v>153608087.94813716</v>
      </c>
      <c r="H35" s="7">
        <f>MIN(G35*(1+'Int Rate'!H35)+Premiums!H35-Claims!H35,'Inputs &amp; Outputs'!$H$2*MAX(0,'Expected Reserves'!H35))</f>
        <v>184984352.11843818</v>
      </c>
      <c r="I35" s="7">
        <f>MIN(H35*(1+'Int Rate'!I35)+Premiums!I35-Claims!I35,'Inputs &amp; Outputs'!$H$2*MAX(0,'Expected Reserves'!I35))</f>
        <v>219388774.30584526</v>
      </c>
      <c r="J35" s="7">
        <f>MIN(I35*(1+'Int Rate'!J35)+Premiums!J35-Claims!J35,'Inputs &amp; Outputs'!$H$2*MAX(0,'Expected Reserves'!J35))</f>
        <v>229888691.64794263</v>
      </c>
      <c r="K35" s="7">
        <f>MIN(J35*(1+'Int Rate'!K35)+Premiums!K35-Claims!K35,'Inputs &amp; Outputs'!$H$2*MAX(0,'Expected Reserves'!K35))</f>
        <v>270457209.81088364</v>
      </c>
      <c r="L35" s="7">
        <f>MIN(K35*(1+'Int Rate'!L35)+Premiums!L35-Claims!L35,'Inputs &amp; Outputs'!$H$2*MAX(0,'Expected Reserves'!L35))</f>
        <v>288360010.21748805</v>
      </c>
      <c r="M35" s="7">
        <f>MIN(L35*(1+'Int Rate'!M35)+Premiums!M35-Claims!M35,'Inputs &amp; Outputs'!$H$2*MAX(0,'Expected Reserves'!M35))</f>
        <v>322225565.91053391</v>
      </c>
      <c r="N35" s="7">
        <f>MIN(M35*(1+'Int Rate'!N35)+Premiums!N35-Claims!N35,'Inputs &amp; Outputs'!$H$2*MAX(0,'Expected Reserves'!N35))</f>
        <v>376445677.50907648</v>
      </c>
      <c r="O35" s="7">
        <f>MIN(N35*(1+'Int Rate'!O35)+Premiums!O35-Claims!O35,'Inputs &amp; Outputs'!$H$2*MAX(0,'Expected Reserves'!O35))</f>
        <v>405358348.58428264</v>
      </c>
      <c r="P35" s="7">
        <f>MIN(O35*(1+'Int Rate'!P35)+Premiums!P35-Claims!P35,'Inputs &amp; Outputs'!$H$2*MAX(0,'Expected Reserves'!P35))</f>
        <v>440164725.21575183</v>
      </c>
      <c r="Q35" s="7">
        <f>MIN(P35*(1+'Int Rate'!Q35)+Premiums!Q35-Claims!Q35,'Inputs &amp; Outputs'!$H$2*MAX(0,'Expected Reserves'!Q35))</f>
        <v>476247799.82254267</v>
      </c>
      <c r="R35" s="7">
        <f>MIN(Q35*(1+'Int Rate'!R35)+Premiums!R35-Claims!R35,'Inputs &amp; Outputs'!$H$2*MAX(0,'Expected Reserves'!R35))</f>
        <v>480533715.75451648</v>
      </c>
      <c r="S35" s="7">
        <f>MIN(R35*(1+'Int Rate'!S35)+Premiums!S35-Claims!S35,'Inputs &amp; Outputs'!$H$2*MAX(0,'Expected Reserves'!S35))</f>
        <v>454498754.66287053</v>
      </c>
      <c r="T35" s="7">
        <f>MIN(S35*(1+'Int Rate'!T35)+Premiums!T35-Claims!T35,'Inputs &amp; Outputs'!$H$2*MAX(0,'Expected Reserves'!T35))</f>
        <v>467553569.30843496</v>
      </c>
      <c r="U35" s="7">
        <f>MIN(T35*(1+'Int Rate'!U35)+Premiums!U35-Claims!U35,'Inputs &amp; Outputs'!$H$2*MAX(0,'Expected Reserves'!U35))</f>
        <v>541279830.08115542</v>
      </c>
      <c r="V35" s="7">
        <f>MIN(U35*(1+'Int Rate'!V35)+Premiums!V35-Claims!V35,'Inputs &amp; Outputs'!$H$2*MAX(0,'Expected Reserves'!V35))</f>
        <v>614000073.5741533</v>
      </c>
      <c r="W35" s="7">
        <f>MIN(V35*(1+'Int Rate'!W35)+Premiums!W35-Claims!W35,'Inputs &amp; Outputs'!$H$2*MAX(0,'Expected Reserves'!W35))</f>
        <v>610994071.38946486</v>
      </c>
      <c r="X35" s="7">
        <f>MIN(W35*(1+'Int Rate'!X35)+Premiums!X35-Claims!X35,'Inputs &amp; Outputs'!$H$2*MAX(0,'Expected Reserves'!X35))</f>
        <v>586247583.08316422</v>
      </c>
      <c r="Y35" s="7">
        <f>MIN(X35*(1+'Int Rate'!Y35)+Premiums!Y35-Claims!Y35,'Inputs &amp; Outputs'!$H$2*MAX(0,'Expected Reserves'!Y35))</f>
        <v>593065918.0998224</v>
      </c>
      <c r="Z35" s="7">
        <f>MIN(Y35*(1+'Int Rate'!Z35)+Premiums!Z35-Claims!Z35,'Inputs &amp; Outputs'!$H$2*MAX(0,'Expected Reserves'!Z35))</f>
        <v>571806554.65942359</v>
      </c>
      <c r="AA35" s="7">
        <f>MIN(Z35*(1+'Int Rate'!AA35)+Premiums!AA35-Claims!AA35,'Inputs &amp; Outputs'!$H$2*MAX(0,'Expected Reserves'!AA35))</f>
        <v>663381262.41375589</v>
      </c>
      <c r="AB35" s="7">
        <f>MIN(AA35*(1+'Int Rate'!AB35)+Premiums!AB35-Claims!AB35,'Inputs &amp; Outputs'!$H$2*MAX(0,'Expected Reserves'!AB35))</f>
        <v>752492699.73468721</v>
      </c>
      <c r="AC35" s="7">
        <f>MIN(AB35*(1+'Int Rate'!AC35)+Premiums!AC35-Claims!AC35,'Inputs &amp; Outputs'!$H$2*MAX(0,'Expected Reserves'!AC35))</f>
        <v>722745249.17077565</v>
      </c>
      <c r="AD35" s="7">
        <f>MIN(AC35*(1+'Int Rate'!AD35)+Premiums!AD35-Claims!AD35,'Inputs &amp; Outputs'!$H$2*MAX(0,'Expected Reserves'!AD35))</f>
        <v>769261848.14026809</v>
      </c>
      <c r="AE35" s="7">
        <f>MIN(AD35*(1+'Int Rate'!AE35)+Premiums!AE35-Claims!AE35,'Inputs &amp; Outputs'!$H$2*MAX(0,'Expected Reserves'!AE35))</f>
        <v>813893795.15899026</v>
      </c>
      <c r="AF35" s="7">
        <f>MIN(AE35*(1+'Int Rate'!AF35)+Premiums!AF35-Claims!AF35,'Inputs &amp; Outputs'!$H$2*MAX(0,'Expected Reserves'!AF35))</f>
        <v>759041743.59130907</v>
      </c>
      <c r="AG35" s="7">
        <f>AF35*(1+'Int Rate'!AG35)+Premiums!AG35-Claims!AG35</f>
        <v>781593398.09763885</v>
      </c>
      <c r="AH35" s="7">
        <f>AG35*(1+'Int Rate'!AH35)+Premiums!AH35-Claims!AH35</f>
        <v>804167165.44239044</v>
      </c>
      <c r="AI35" s="7">
        <f>AH35*(1+'Int Rate'!AI35)+Premiums!AI35-Claims!AI35</f>
        <v>858174211.63459921</v>
      </c>
      <c r="AJ35" s="7">
        <f>AI35*(1+'Int Rate'!AJ35)+Premiums!AJ35-Claims!AJ35</f>
        <v>949647101.77316022</v>
      </c>
      <c r="AK35" s="7">
        <f>AJ35*(1+'Int Rate'!AK35)+Premiums!AK35-Claims!AK35</f>
        <v>829029487.74960363</v>
      </c>
      <c r="AL35" s="7">
        <f>AK35*(1+'Int Rate'!AL35)+Premiums!AL35-Claims!AL35</f>
        <v>818325951.71109688</v>
      </c>
      <c r="AM35" s="7">
        <f>AL35*(1+'Int Rate'!AM35)+Premiums!AM35-Claims!AM35</f>
        <v>865108631.66606343</v>
      </c>
      <c r="AN35" s="7">
        <f>AM35*(1+'Int Rate'!AN35)+Premiums!AN35-Claims!AN35</f>
        <v>846770512.93635798</v>
      </c>
      <c r="AO35" s="7">
        <f>AN35*(1+'Int Rate'!AO35)+Premiums!AO35-Claims!AO35</f>
        <v>1008446193.8490975</v>
      </c>
      <c r="AP35" s="7">
        <f>AO35*(1+'Int Rate'!AP35)+Premiums!AP35-Claims!AP35</f>
        <v>1054075229.7619581</v>
      </c>
      <c r="AQ35" s="7">
        <f>AP35*(1+'Int Rate'!AQ35)+Premiums!AQ35-Claims!AQ35</f>
        <v>1137540488.5684764</v>
      </c>
      <c r="AR35" s="7">
        <f>AQ35*(1+'Int Rate'!AR35)+Premiums!AR35-Claims!AR35</f>
        <v>1110509595.3778892</v>
      </c>
      <c r="AS35" s="7">
        <f>AR35*(1+'Int Rate'!AS35)+Premiums!AS35-Claims!AS35</f>
        <v>1018924026.3057795</v>
      </c>
      <c r="AT35" s="7">
        <f>AS35*(1+'Int Rate'!AT35)+Premiums!AT35-Claims!AT35</f>
        <v>1038650966.6723683</v>
      </c>
      <c r="AU35" s="7">
        <f>AT35*(1+'Int Rate'!AU35)+Premiums!AU35-Claims!AU35</f>
        <v>918831252.78462601</v>
      </c>
      <c r="AV35" s="7">
        <f>AU35*(1+'Int Rate'!AV35)+Premiums!AV35-Claims!AV35</f>
        <v>861529621.54743075</v>
      </c>
      <c r="AW35" s="7">
        <f>AV35*(1+'Int Rate'!AW35)+Premiums!AW35-Claims!AW35</f>
        <v>744048507.88100302</v>
      </c>
      <c r="AX35" s="7">
        <f>AW35*(1+'Int Rate'!AX35)+Premiums!AX35-Claims!AX35</f>
        <v>653031774.19761086</v>
      </c>
      <c r="AY35" s="7">
        <f>AX35*(1+'Int Rate'!AY35)+Premiums!AY35-Claims!AY35</f>
        <v>521491502.98791897</v>
      </c>
      <c r="AZ35" s="7">
        <f>AY35*(1+'Int Rate'!AZ35)+Premiums!AZ35-Claims!AZ35</f>
        <v>441452765.61890876</v>
      </c>
      <c r="BA35" s="7">
        <f>AZ35*(1+'Int Rate'!BA35)+Premiums!BA35-Claims!BA35</f>
        <v>237393086.55387819</v>
      </c>
      <c r="BB35" s="7">
        <f>BA35*(1+'Int Rate'!BB35)+Premiums!BB35-Claims!BB35</f>
        <v>95777253.220594347</v>
      </c>
      <c r="BC35" s="7">
        <f>BB35*(1+'Int Rate'!BC35)+Premiums!BC35-Claims!BC35</f>
        <v>-68732752.4690184</v>
      </c>
      <c r="BD35" s="7">
        <f>BC35*(1+'Int Rate'!BD35)+Premiums!BD35-Claims!BD35</f>
        <v>-254244922.08638191</v>
      </c>
      <c r="BE35" s="7">
        <f>BD35*(1+'Int Rate'!BE35)+Premiums!BE35-Claims!BE35</f>
        <v>-402915805.2083838</v>
      </c>
      <c r="BF35" s="7">
        <f>BE35*(1+'Int Rate'!BF35)+Premiums!BF35-Claims!BF35</f>
        <v>-466875100.92344576</v>
      </c>
      <c r="BG35" s="7">
        <f>BF35*(1+'Int Rate'!BG35)+Premiums!BG35-Claims!BG35</f>
        <v>-559583961.84751642</v>
      </c>
      <c r="BH35" s="7">
        <f>BG35*(1+'Int Rate'!BH35)+Premiums!BH35-Claims!BH35</f>
        <v>-731607885.36585188</v>
      </c>
      <c r="BI35" s="7">
        <f>BH35*(1+'Int Rate'!BI35)+Premiums!BI35-Claims!BI35</f>
        <v>-832138518.39540923</v>
      </c>
      <c r="BJ35" s="7">
        <f>BI35*(1+'Int Rate'!BJ35)+Premiums!BJ35-Claims!BJ35</f>
        <v>-985410298.01030028</v>
      </c>
      <c r="BK35" s="7">
        <f>BJ35*(1+'Int Rate'!BK35)+Premiums!BK35-Claims!BK35</f>
        <v>-1127131221.4072316</v>
      </c>
      <c r="BL35" s="7">
        <f>BK35*(1+'Int Rate'!BL35)+Premiums!BL35-Claims!BL35</f>
        <v>-1213574034.4152291</v>
      </c>
      <c r="BM35" s="7">
        <f>BL35*(1+'Int Rate'!BM35)+Premiums!BM35-Claims!BM35</f>
        <v>-1185062747.6939206</v>
      </c>
      <c r="BN35" s="7">
        <f>BM35*(1+'Int Rate'!BN35)+Premiums!BN35-Claims!BN35</f>
        <v>-1381666767.2376032</v>
      </c>
      <c r="BO35" s="7">
        <f>BN35*(1+'Int Rate'!BO35)+Premiums!BO35-Claims!BO35</f>
        <v>-1533617180.2904761</v>
      </c>
      <c r="BP35" s="7">
        <f>BO35*(1+'Int Rate'!BP35)+Premiums!BP35-Claims!BP35</f>
        <v>-1777506544.5162308</v>
      </c>
      <c r="BQ35" s="7">
        <f>BP35*(1+'Int Rate'!BQ35)+Premiums!BQ35-Claims!BQ35</f>
        <v>-1901885329.3070827</v>
      </c>
      <c r="BR35" s="7">
        <f>BQ35*(1+'Int Rate'!BR35)+Premiums!BR35-Claims!BR35</f>
        <v>-1830232494.1168044</v>
      </c>
      <c r="BS35" s="7">
        <f>BR35*(1+'Int Rate'!BS35)+Premiums!BS35-Claims!BS35</f>
        <v>-1811195265.1616905</v>
      </c>
      <c r="BT35" s="7">
        <f>BS35*(1+'Int Rate'!BT35)+Premiums!BT35-Claims!BT35</f>
        <v>-2040163819.9020355</v>
      </c>
    </row>
    <row r="36" spans="1:72" x14ac:dyDescent="0.25">
      <c r="A36" s="1">
        <v>35</v>
      </c>
      <c r="B36" s="7">
        <f>Premiums!B36</f>
        <v>22659800</v>
      </c>
      <c r="C36" s="7">
        <f>MIN(B36*(1+'Int Rate'!C36)+Premiums!C36-Claims!C36,'Inputs &amp; Outputs'!$H$2*MAX(0,'Expected Reserves'!C36))</f>
        <v>43550983.247356094</v>
      </c>
      <c r="D36" s="7">
        <f>MIN(C36*(1+'Int Rate'!D36)+Premiums!D36-Claims!D36,'Inputs &amp; Outputs'!$H$2*MAX(0,'Expected Reserves'!D36))</f>
        <v>62508527.326250881</v>
      </c>
      <c r="E36" s="7">
        <f>MIN(D36*(1+'Int Rate'!E36)+Premiums!E36-Claims!E36,'Inputs &amp; Outputs'!$H$2*MAX(0,'Expected Reserves'!E36))</f>
        <v>84178348.327994794</v>
      </c>
      <c r="F36" s="7">
        <f>MIN(E36*(1+'Int Rate'!F36)+Premiums!F36-Claims!F36,'Inputs &amp; Outputs'!$H$2*MAX(0,'Expected Reserves'!F36))</f>
        <v>116554675.46898592</v>
      </c>
      <c r="G36" s="7">
        <f>MIN(F36*(1+'Int Rate'!G36)+Premiums!G36-Claims!G36,'Inputs &amp; Outputs'!$H$2*MAX(0,'Expected Reserves'!G36))</f>
        <v>139445321.63593295</v>
      </c>
      <c r="H36" s="7">
        <f>MIN(G36*(1+'Int Rate'!H36)+Premiums!H36-Claims!H36,'Inputs &amp; Outputs'!$H$2*MAX(0,'Expected Reserves'!H36))</f>
        <v>162825914.6334548</v>
      </c>
      <c r="I36" s="7">
        <f>MIN(H36*(1+'Int Rate'!I36)+Premiums!I36-Claims!I36,'Inputs &amp; Outputs'!$H$2*MAX(0,'Expected Reserves'!I36))</f>
        <v>175969395.33649349</v>
      </c>
      <c r="J36" s="7">
        <f>MIN(I36*(1+'Int Rate'!J36)+Premiums!J36-Claims!J36,'Inputs &amp; Outputs'!$H$2*MAX(0,'Expected Reserves'!J36))</f>
        <v>218919478.27348012</v>
      </c>
      <c r="K36" s="7">
        <f>MIN(J36*(1+'Int Rate'!K36)+Premiums!K36-Claims!K36,'Inputs &amp; Outputs'!$H$2*MAX(0,'Expected Reserves'!K36))</f>
        <v>248053314.01545766</v>
      </c>
      <c r="L36" s="7">
        <f>MIN(K36*(1+'Int Rate'!L36)+Premiums!L36-Claims!L36,'Inputs &amp; Outputs'!$H$2*MAX(0,'Expected Reserves'!L36))</f>
        <v>283418848.37489808</v>
      </c>
      <c r="M36" s="7">
        <f>MIN(L36*(1+'Int Rate'!M36)+Premiums!M36-Claims!M36,'Inputs &amp; Outputs'!$H$2*MAX(0,'Expected Reserves'!M36))</f>
        <v>340048514.44016004</v>
      </c>
      <c r="N36" s="7">
        <f>MIN(M36*(1+'Int Rate'!N36)+Premiums!N36-Claims!N36,'Inputs &amp; Outputs'!$H$2*MAX(0,'Expected Reserves'!N36))</f>
        <v>332065328.10368443</v>
      </c>
      <c r="O36" s="7">
        <f>MIN(N36*(1+'Int Rate'!O36)+Premiums!O36-Claims!O36,'Inputs &amp; Outputs'!$H$2*MAX(0,'Expected Reserves'!O36))</f>
        <v>378981013.72328269</v>
      </c>
      <c r="P36" s="7">
        <f>MIN(O36*(1+'Int Rate'!P36)+Premiums!P36-Claims!P36,'Inputs &amp; Outputs'!$H$2*MAX(0,'Expected Reserves'!P36))</f>
        <v>388220472.24458992</v>
      </c>
      <c r="Q36" s="7">
        <f>MIN(P36*(1+'Int Rate'!Q36)+Premiums!Q36-Claims!Q36,'Inputs &amp; Outputs'!$H$2*MAX(0,'Expected Reserves'!Q36))</f>
        <v>368223737.89951348</v>
      </c>
      <c r="R36" s="7">
        <f>MIN(Q36*(1+'Int Rate'!R36)+Premiums!R36-Claims!R36,'Inputs &amp; Outputs'!$H$2*MAX(0,'Expected Reserves'!R36))</f>
        <v>409756355.0985015</v>
      </c>
      <c r="S36" s="7">
        <f>MIN(R36*(1+'Int Rate'!S36)+Premiums!S36-Claims!S36,'Inputs &amp; Outputs'!$H$2*MAX(0,'Expected Reserves'!S36))</f>
        <v>426200529.82828796</v>
      </c>
      <c r="T36" s="7">
        <f>MIN(S36*(1+'Int Rate'!T36)+Premiums!T36-Claims!T36,'Inputs &amp; Outputs'!$H$2*MAX(0,'Expected Reserves'!T36))</f>
        <v>409003978.04810429</v>
      </c>
      <c r="U36" s="7">
        <f>MIN(T36*(1+'Int Rate'!U36)+Premiums!U36-Claims!U36,'Inputs &amp; Outputs'!$H$2*MAX(0,'Expected Reserves'!U36))</f>
        <v>426146306.08054286</v>
      </c>
      <c r="V36" s="7">
        <f>MIN(U36*(1+'Int Rate'!V36)+Premiums!V36-Claims!V36,'Inputs &amp; Outputs'!$H$2*MAX(0,'Expected Reserves'!V36))</f>
        <v>491879672.67249197</v>
      </c>
      <c r="W36" s="7">
        <f>MIN(V36*(1+'Int Rate'!W36)+Premiums!W36-Claims!W36,'Inputs &amp; Outputs'!$H$2*MAX(0,'Expected Reserves'!W36))</f>
        <v>510462486.75357664</v>
      </c>
      <c r="X36" s="7">
        <f>MIN(W36*(1+'Int Rate'!X36)+Premiums!X36-Claims!X36,'Inputs &amp; Outputs'!$H$2*MAX(0,'Expected Reserves'!X36))</f>
        <v>601424095.09136832</v>
      </c>
      <c r="Y36" s="7">
        <f>MIN(X36*(1+'Int Rate'!Y36)+Premiums!Y36-Claims!Y36,'Inputs &amp; Outputs'!$H$2*MAX(0,'Expected Reserves'!Y36))</f>
        <v>633166572.39484525</v>
      </c>
      <c r="Z36" s="7">
        <f>MIN(Y36*(1+'Int Rate'!Z36)+Premiums!Z36-Claims!Z36,'Inputs &amp; Outputs'!$H$2*MAX(0,'Expected Reserves'!Z36))</f>
        <v>642567001.16581762</v>
      </c>
      <c r="AA36" s="7">
        <f>MIN(Z36*(1+'Int Rate'!AA36)+Premiums!AA36-Claims!AA36,'Inputs &amp; Outputs'!$H$2*MAX(0,'Expected Reserves'!AA36))</f>
        <v>782147071.33365333</v>
      </c>
      <c r="AB36" s="7">
        <f>MIN(AA36*(1+'Int Rate'!AB36)+Premiums!AB36-Claims!AB36,'Inputs &amp; Outputs'!$H$2*MAX(0,'Expected Reserves'!AB36))</f>
        <v>828241385.1338197</v>
      </c>
      <c r="AC36" s="7">
        <f>MIN(AB36*(1+'Int Rate'!AC36)+Premiums!AC36-Claims!AC36,'Inputs &amp; Outputs'!$H$2*MAX(0,'Expected Reserves'!AC36))</f>
        <v>923941259.10582173</v>
      </c>
      <c r="AD36" s="7">
        <f>MIN(AC36*(1+'Int Rate'!AD36)+Premiums!AD36-Claims!AD36,'Inputs &amp; Outputs'!$H$2*MAX(0,'Expected Reserves'!AD36))</f>
        <v>919502245.28672767</v>
      </c>
      <c r="AE36" s="7">
        <f>MIN(AD36*(1+'Int Rate'!AE36)+Premiums!AE36-Claims!AE36,'Inputs &amp; Outputs'!$H$2*MAX(0,'Expected Reserves'!AE36))</f>
        <v>1090610638.9313076</v>
      </c>
      <c r="AF36" s="7">
        <f>MIN(AE36*(1+'Int Rate'!AF36)+Premiums!AF36-Claims!AF36,'Inputs &amp; Outputs'!$H$2*MAX(0,'Expected Reserves'!AF36))</f>
        <v>1144821119.1270258</v>
      </c>
      <c r="AG36" s="7">
        <f>AF36*(1+'Int Rate'!AG36)+Premiums!AG36-Claims!AG36</f>
        <v>1164193925.8158998</v>
      </c>
      <c r="AH36" s="7">
        <f>AG36*(1+'Int Rate'!AH36)+Premiums!AH36-Claims!AH36</f>
        <v>1260469706.1909046</v>
      </c>
      <c r="AI36" s="7">
        <f>AH36*(1+'Int Rate'!AI36)+Premiums!AI36-Claims!AI36</f>
        <v>1219827542.8720889</v>
      </c>
      <c r="AJ36" s="7">
        <f>AI36*(1+'Int Rate'!AJ36)+Premiums!AJ36-Claims!AJ36</f>
        <v>1334638237.6321969</v>
      </c>
      <c r="AK36" s="7">
        <f>AJ36*(1+'Int Rate'!AK36)+Premiums!AK36-Claims!AK36</f>
        <v>1452823622.8686919</v>
      </c>
      <c r="AL36" s="7">
        <f>AK36*(1+'Int Rate'!AL36)+Premiums!AL36-Claims!AL36</f>
        <v>1466629771.6417601</v>
      </c>
      <c r="AM36" s="7">
        <f>AL36*(1+'Int Rate'!AM36)+Premiums!AM36-Claims!AM36</f>
        <v>1484004070.9813628</v>
      </c>
      <c r="AN36" s="7">
        <f>AM36*(1+'Int Rate'!AN36)+Premiums!AN36-Claims!AN36</f>
        <v>1501445997.7239914</v>
      </c>
      <c r="AO36" s="7">
        <f>AN36*(1+'Int Rate'!AO36)+Premiums!AO36-Claims!AO36</f>
        <v>1594745984.3271115</v>
      </c>
      <c r="AP36" s="7">
        <f>AO36*(1+'Int Rate'!AP36)+Premiums!AP36-Claims!AP36</f>
        <v>1627191563.8328438</v>
      </c>
      <c r="AQ36" s="7">
        <f>AP36*(1+'Int Rate'!AQ36)+Premiums!AQ36-Claims!AQ36</f>
        <v>1733949350.8550377</v>
      </c>
      <c r="AR36" s="7">
        <f>AQ36*(1+'Int Rate'!AR36)+Premiums!AR36-Claims!AR36</f>
        <v>1678162585.7011049</v>
      </c>
      <c r="AS36" s="7">
        <f>AR36*(1+'Int Rate'!AS36)+Premiums!AS36-Claims!AS36</f>
        <v>1771447252.5501556</v>
      </c>
      <c r="AT36" s="7">
        <f>AS36*(1+'Int Rate'!AT36)+Premiums!AT36-Claims!AT36</f>
        <v>1827882493.6738815</v>
      </c>
      <c r="AU36" s="7">
        <f>AT36*(1+'Int Rate'!AU36)+Premiums!AU36-Claims!AU36</f>
        <v>1669622534.3974233</v>
      </c>
      <c r="AV36" s="7">
        <f>AU36*(1+'Int Rate'!AV36)+Premiums!AV36-Claims!AV36</f>
        <v>1805522900.0456731</v>
      </c>
      <c r="AW36" s="7">
        <f>AV36*(1+'Int Rate'!AW36)+Premiums!AW36-Claims!AW36</f>
        <v>1520728100.6376898</v>
      </c>
      <c r="AX36" s="7">
        <f>AW36*(1+'Int Rate'!AX36)+Premiums!AX36-Claims!AX36</f>
        <v>1303328741.6701024</v>
      </c>
      <c r="AY36" s="7">
        <f>AX36*(1+'Int Rate'!AY36)+Premiums!AY36-Claims!AY36</f>
        <v>1093302162.4937625</v>
      </c>
      <c r="AZ36" s="7">
        <f>AY36*(1+'Int Rate'!AZ36)+Premiums!AZ36-Claims!AZ36</f>
        <v>1077896326.4561956</v>
      </c>
      <c r="BA36" s="7">
        <f>AZ36*(1+'Int Rate'!BA36)+Premiums!BA36-Claims!BA36</f>
        <v>954415716.16725039</v>
      </c>
      <c r="BB36" s="7">
        <f>BA36*(1+'Int Rate'!BB36)+Premiums!BB36-Claims!BB36</f>
        <v>853081939.47348821</v>
      </c>
      <c r="BC36" s="7">
        <f>BB36*(1+'Int Rate'!BC36)+Premiums!BC36-Claims!BC36</f>
        <v>794607293.28083301</v>
      </c>
      <c r="BD36" s="7">
        <f>BC36*(1+'Int Rate'!BD36)+Premiums!BD36-Claims!BD36</f>
        <v>649011271.05949605</v>
      </c>
      <c r="BE36" s="7">
        <f>BD36*(1+'Int Rate'!BE36)+Premiums!BE36-Claims!BE36</f>
        <v>486971274.40530479</v>
      </c>
      <c r="BF36" s="7">
        <f>BE36*(1+'Int Rate'!BF36)+Premiums!BF36-Claims!BF36</f>
        <v>413678240.53431523</v>
      </c>
      <c r="BG36" s="7">
        <f>BF36*(1+'Int Rate'!BG36)+Premiums!BG36-Claims!BG36</f>
        <v>337726227.80256045</v>
      </c>
      <c r="BH36" s="7">
        <f>BG36*(1+'Int Rate'!BH36)+Premiums!BH36-Claims!BH36</f>
        <v>268158696.53095996</v>
      </c>
      <c r="BI36" s="7">
        <f>BH36*(1+'Int Rate'!BI36)+Premiums!BI36-Claims!BI36</f>
        <v>212047579.16982234</v>
      </c>
      <c r="BJ36" s="7">
        <f>BI36*(1+'Int Rate'!BJ36)+Premiums!BJ36-Claims!BJ36</f>
        <v>204767695.78004283</v>
      </c>
      <c r="BK36" s="7">
        <f>BJ36*(1+'Int Rate'!BK36)+Premiums!BK36-Claims!BK36</f>
        <v>149796220.1259968</v>
      </c>
      <c r="BL36" s="7">
        <f>BK36*(1+'Int Rate'!BL36)+Premiums!BL36-Claims!BL36</f>
        <v>126987649.50114733</v>
      </c>
      <c r="BM36" s="7">
        <f>BL36*(1+'Int Rate'!BM36)+Premiums!BM36-Claims!BM36</f>
        <v>129300103.98021469</v>
      </c>
      <c r="BN36" s="7">
        <f>BM36*(1+'Int Rate'!BN36)+Premiums!BN36-Claims!BN36</f>
        <v>138121150.35801113</v>
      </c>
      <c r="BO36" s="7">
        <f>BN36*(1+'Int Rate'!BO36)+Premiums!BO36-Claims!BO36</f>
        <v>136287187.89385146</v>
      </c>
      <c r="BP36" s="7">
        <f>BO36*(1+'Int Rate'!BP36)+Premiums!BP36-Claims!BP36</f>
        <v>136021400.04036933</v>
      </c>
      <c r="BQ36" s="7">
        <f>BP36*(1+'Int Rate'!BQ36)+Premiums!BQ36-Claims!BQ36</f>
        <v>138861576.55303618</v>
      </c>
      <c r="BR36" s="7">
        <f>BQ36*(1+'Int Rate'!BR36)+Premiums!BR36-Claims!BR36</f>
        <v>136027375.95882913</v>
      </c>
      <c r="BS36" s="7">
        <f>BR36*(1+'Int Rate'!BS36)+Premiums!BS36-Claims!BS36</f>
        <v>144053972.09546465</v>
      </c>
      <c r="BT36" s="7">
        <f>BS36*(1+'Int Rate'!BT36)+Premiums!BT36-Claims!BT36</f>
        <v>146864352.08372295</v>
      </c>
    </row>
    <row r="37" spans="1:72" x14ac:dyDescent="0.25">
      <c r="A37" s="1">
        <v>36</v>
      </c>
      <c r="B37" s="7">
        <f>Premiums!B37</f>
        <v>22659800</v>
      </c>
      <c r="C37" s="7">
        <f>MIN(B37*(1+'Int Rate'!C37)+Premiums!C37-Claims!C37,'Inputs &amp; Outputs'!$H$2*MAX(0,'Expected Reserves'!C37))</f>
        <v>44555945.277177006</v>
      </c>
      <c r="D37" s="7">
        <f>MIN(C37*(1+'Int Rate'!D37)+Premiums!D37-Claims!D37,'Inputs &amp; Outputs'!$H$2*MAX(0,'Expected Reserves'!D37))</f>
        <v>64336433.713734895</v>
      </c>
      <c r="E37" s="7">
        <f>MIN(D37*(1+'Int Rate'!E37)+Premiums!E37-Claims!E37,'Inputs &amp; Outputs'!$H$2*MAX(0,'Expected Reserves'!E37))</f>
        <v>87131218.667813495</v>
      </c>
      <c r="F37" s="7">
        <f>MIN(E37*(1+'Int Rate'!F37)+Premiums!F37-Claims!F37,'Inputs &amp; Outputs'!$H$2*MAX(0,'Expected Reserves'!F37))</f>
        <v>110917560.39291221</v>
      </c>
      <c r="G37" s="7">
        <f>MIN(F37*(1+'Int Rate'!G37)+Premiums!G37-Claims!G37,'Inputs &amp; Outputs'!$H$2*MAX(0,'Expected Reserves'!G37))</f>
        <v>135786044.28125104</v>
      </c>
      <c r="H37" s="7">
        <f>MIN(G37*(1+'Int Rate'!H37)+Premiums!H37-Claims!H37,'Inputs &amp; Outputs'!$H$2*MAX(0,'Expected Reserves'!H37))</f>
        <v>157210196.64891189</v>
      </c>
      <c r="I37" s="7">
        <f>MIN(H37*(1+'Int Rate'!I37)+Premiums!I37-Claims!I37,'Inputs &amp; Outputs'!$H$2*MAX(0,'Expected Reserves'!I37))</f>
        <v>176023160.26512343</v>
      </c>
      <c r="J37" s="7">
        <f>MIN(I37*(1+'Int Rate'!J37)+Premiums!J37-Claims!J37,'Inputs &amp; Outputs'!$H$2*MAX(0,'Expected Reserves'!J37))</f>
        <v>190535179.2509287</v>
      </c>
      <c r="K37" s="7">
        <f>MIN(J37*(1+'Int Rate'!K37)+Premiums!K37-Claims!K37,'Inputs &amp; Outputs'!$H$2*MAX(0,'Expected Reserves'!K37))</f>
        <v>225539957.83959043</v>
      </c>
      <c r="L37" s="7">
        <f>MIN(K37*(1+'Int Rate'!L37)+Premiums!L37-Claims!L37,'Inputs &amp; Outputs'!$H$2*MAX(0,'Expected Reserves'!L37))</f>
        <v>258544345.02444428</v>
      </c>
      <c r="M37" s="7">
        <f>MIN(L37*(1+'Int Rate'!M37)+Premiums!M37-Claims!M37,'Inputs &amp; Outputs'!$H$2*MAX(0,'Expected Reserves'!M37))</f>
        <v>277921499.70212954</v>
      </c>
      <c r="N37" s="7">
        <f>MIN(M37*(1+'Int Rate'!N37)+Premiums!N37-Claims!N37,'Inputs &amp; Outputs'!$H$2*MAX(0,'Expected Reserves'!N37))</f>
        <v>320049735.49354398</v>
      </c>
      <c r="O37" s="7">
        <f>MIN(N37*(1+'Int Rate'!O37)+Premiums!O37-Claims!O37,'Inputs &amp; Outputs'!$H$2*MAX(0,'Expected Reserves'!O37))</f>
        <v>360429827.13117719</v>
      </c>
      <c r="P37" s="7">
        <f>MIN(O37*(1+'Int Rate'!P37)+Premiums!P37-Claims!P37,'Inputs &amp; Outputs'!$H$2*MAX(0,'Expected Reserves'!P37))</f>
        <v>432522223.6575259</v>
      </c>
      <c r="Q37" s="7">
        <f>MIN(P37*(1+'Int Rate'!Q37)+Premiums!Q37-Claims!Q37,'Inputs &amp; Outputs'!$H$2*MAX(0,'Expected Reserves'!Q37))</f>
        <v>465224537.12546664</v>
      </c>
      <c r="R37" s="7">
        <f>MIN(Q37*(1+'Int Rate'!R37)+Premiums!R37-Claims!R37,'Inputs &amp; Outputs'!$H$2*MAX(0,'Expected Reserves'!R37))</f>
        <v>490451949.75326037</v>
      </c>
      <c r="S37" s="7">
        <f>MIN(R37*(1+'Int Rate'!S37)+Premiums!S37-Claims!S37,'Inputs &amp; Outputs'!$H$2*MAX(0,'Expected Reserves'!S37))</f>
        <v>470180471.9803499</v>
      </c>
      <c r="T37" s="7">
        <f>MIN(S37*(1+'Int Rate'!T37)+Premiums!T37-Claims!T37,'Inputs &amp; Outputs'!$H$2*MAX(0,'Expected Reserves'!T37))</f>
        <v>516095743.8605305</v>
      </c>
      <c r="U37" s="7">
        <f>MIN(T37*(1+'Int Rate'!U37)+Premiums!U37-Claims!U37,'Inputs &amp; Outputs'!$H$2*MAX(0,'Expected Reserves'!U37))</f>
        <v>542480188.58933282</v>
      </c>
      <c r="V37" s="7">
        <f>MIN(U37*(1+'Int Rate'!V37)+Premiums!V37-Claims!V37,'Inputs &amp; Outputs'!$H$2*MAX(0,'Expected Reserves'!V37))</f>
        <v>610448889.83089459</v>
      </c>
      <c r="W37" s="7">
        <f>MIN(V37*(1+'Int Rate'!W37)+Premiums!W37-Claims!W37,'Inputs &amp; Outputs'!$H$2*MAX(0,'Expected Reserves'!W37))</f>
        <v>640621832.35233915</v>
      </c>
      <c r="X37" s="7">
        <f>MIN(W37*(1+'Int Rate'!X37)+Premiums!X37-Claims!X37,'Inputs &amp; Outputs'!$H$2*MAX(0,'Expected Reserves'!X37))</f>
        <v>678596422.41137505</v>
      </c>
      <c r="Y37" s="7">
        <f>MIN(X37*(1+'Int Rate'!Y37)+Premiums!Y37-Claims!Y37,'Inputs &amp; Outputs'!$H$2*MAX(0,'Expected Reserves'!Y37))</f>
        <v>755023852.29900873</v>
      </c>
      <c r="Z37" s="7">
        <f>MIN(Y37*(1+'Int Rate'!Z37)+Premiums!Z37-Claims!Z37,'Inputs &amp; Outputs'!$H$2*MAX(0,'Expected Reserves'!Z37))</f>
        <v>851731044.64189744</v>
      </c>
      <c r="AA37" s="7">
        <f>MIN(Z37*(1+'Int Rate'!AA37)+Premiums!AA37-Claims!AA37,'Inputs &amp; Outputs'!$H$2*MAX(0,'Expected Reserves'!AA37))</f>
        <v>1019133618.902023</v>
      </c>
      <c r="AB37" s="7">
        <f>MIN(AA37*(1+'Int Rate'!AB37)+Premiums!AB37-Claims!AB37,'Inputs &amp; Outputs'!$H$2*MAX(0,'Expected Reserves'!AB37))</f>
        <v>1064441854.6456659</v>
      </c>
      <c r="AC37" s="7">
        <f>MIN(AB37*(1+'Int Rate'!AC37)+Premiums!AC37-Claims!AC37,'Inputs &amp; Outputs'!$H$2*MAX(0,'Expected Reserves'!AC37))</f>
        <v>1164878270.6601574</v>
      </c>
      <c r="AD37" s="7">
        <f>MIN(AC37*(1+'Int Rate'!AD37)+Premiums!AD37-Claims!AD37,'Inputs &amp; Outputs'!$H$2*MAX(0,'Expected Reserves'!AD37))</f>
        <v>1381804295.6759772</v>
      </c>
      <c r="AE37" s="7">
        <f>MIN(AD37*(1+'Int Rate'!AE37)+Premiums!AE37-Claims!AE37,'Inputs &amp; Outputs'!$H$2*MAX(0,'Expected Reserves'!AE37))</f>
        <v>1558324291.4947107</v>
      </c>
      <c r="AF37" s="7">
        <f>MIN(AE37*(1+'Int Rate'!AF37)+Premiums!AF37-Claims!AF37,'Inputs &amp; Outputs'!$H$2*MAX(0,'Expected Reserves'!AF37))</f>
        <v>1445743636.5645397</v>
      </c>
      <c r="AG37" s="7">
        <f>AF37*(1+'Int Rate'!AG37)+Premiums!AG37-Claims!AG37</f>
        <v>1705316426.0084496</v>
      </c>
      <c r="AH37" s="7">
        <f>AG37*(1+'Int Rate'!AH37)+Premiums!AH37-Claims!AH37</f>
        <v>1662997663.4366241</v>
      </c>
      <c r="AI37" s="7">
        <f>AH37*(1+'Int Rate'!AI37)+Premiums!AI37-Claims!AI37</f>
        <v>1803471464.7699921</v>
      </c>
      <c r="AJ37" s="7">
        <f>AI37*(1+'Int Rate'!AJ37)+Premiums!AJ37-Claims!AJ37</f>
        <v>1823050077.5088851</v>
      </c>
      <c r="AK37" s="7">
        <f>AJ37*(1+'Int Rate'!AK37)+Premiums!AK37-Claims!AK37</f>
        <v>2059169593.4299605</v>
      </c>
      <c r="AL37" s="7">
        <f>AK37*(1+'Int Rate'!AL37)+Premiums!AL37-Claims!AL37</f>
        <v>2182327120.7685337</v>
      </c>
      <c r="AM37" s="7">
        <f>AL37*(1+'Int Rate'!AM37)+Premiums!AM37-Claims!AM37</f>
        <v>1985449454.7090609</v>
      </c>
      <c r="AN37" s="7">
        <f>AM37*(1+'Int Rate'!AN37)+Premiums!AN37-Claims!AN37</f>
        <v>2098920370.6479487</v>
      </c>
      <c r="AO37" s="7">
        <f>AN37*(1+'Int Rate'!AO37)+Premiums!AO37-Claims!AO37</f>
        <v>2318542350.9888091</v>
      </c>
      <c r="AP37" s="7">
        <f>AO37*(1+'Int Rate'!AP37)+Premiums!AP37-Claims!AP37</f>
        <v>2327323667.694561</v>
      </c>
      <c r="AQ37" s="7">
        <f>AP37*(1+'Int Rate'!AQ37)+Premiums!AQ37-Claims!AQ37</f>
        <v>2510856340.8846483</v>
      </c>
      <c r="AR37" s="7">
        <f>AQ37*(1+'Int Rate'!AR37)+Premiums!AR37-Claims!AR37</f>
        <v>2382536411.2180514</v>
      </c>
      <c r="AS37" s="7">
        <f>AR37*(1+'Int Rate'!AS37)+Premiums!AS37-Claims!AS37</f>
        <v>2230247269.3546267</v>
      </c>
      <c r="AT37" s="7">
        <f>AS37*(1+'Int Rate'!AT37)+Premiums!AT37-Claims!AT37</f>
        <v>2137399880.3317657</v>
      </c>
      <c r="AU37" s="7">
        <f>AT37*(1+'Int Rate'!AU37)+Premiums!AU37-Claims!AU37</f>
        <v>2183438007.6223922</v>
      </c>
      <c r="AV37" s="7">
        <f>AU37*(1+'Int Rate'!AV37)+Premiums!AV37-Claims!AV37</f>
        <v>2095181530.3030124</v>
      </c>
      <c r="AW37" s="7">
        <f>AV37*(1+'Int Rate'!AW37)+Premiums!AW37-Claims!AW37</f>
        <v>2008303550.9126372</v>
      </c>
      <c r="AX37" s="7">
        <f>AW37*(1+'Int Rate'!AX37)+Premiums!AX37-Claims!AX37</f>
        <v>2130741837.8675513</v>
      </c>
      <c r="AY37" s="7">
        <f>AX37*(1+'Int Rate'!AY37)+Premiums!AY37-Claims!AY37</f>
        <v>1875942491.0668337</v>
      </c>
      <c r="AZ37" s="7">
        <f>AY37*(1+'Int Rate'!AZ37)+Premiums!AZ37-Claims!AZ37</f>
        <v>1968740619.6929913</v>
      </c>
      <c r="BA37" s="7">
        <f>AZ37*(1+'Int Rate'!BA37)+Premiums!BA37-Claims!BA37</f>
        <v>1942591357.9093406</v>
      </c>
      <c r="BB37" s="7">
        <f>BA37*(1+'Int Rate'!BB37)+Premiums!BB37-Claims!BB37</f>
        <v>1789540289.8748348</v>
      </c>
      <c r="BC37" s="7">
        <f>BB37*(1+'Int Rate'!BC37)+Premiums!BC37-Claims!BC37</f>
        <v>1797847126.0464227</v>
      </c>
      <c r="BD37" s="7">
        <f>BC37*(1+'Int Rate'!BD37)+Premiums!BD37-Claims!BD37</f>
        <v>1869785724.1053696</v>
      </c>
      <c r="BE37" s="7">
        <f>BD37*(1+'Int Rate'!BE37)+Premiums!BE37-Claims!BE37</f>
        <v>1929453860.2390604</v>
      </c>
      <c r="BF37" s="7">
        <f>BE37*(1+'Int Rate'!BF37)+Premiums!BF37-Claims!BF37</f>
        <v>2079583670.7098246</v>
      </c>
      <c r="BG37" s="7">
        <f>BF37*(1+'Int Rate'!BG37)+Premiums!BG37-Claims!BG37</f>
        <v>1922291864.9775932</v>
      </c>
      <c r="BH37" s="7">
        <f>BG37*(1+'Int Rate'!BH37)+Premiums!BH37-Claims!BH37</f>
        <v>2064531415.8840008</v>
      </c>
      <c r="BI37" s="7">
        <f>BH37*(1+'Int Rate'!BI37)+Premiums!BI37-Claims!BI37</f>
        <v>2198572137.1608782</v>
      </c>
      <c r="BJ37" s="7">
        <f>BI37*(1+'Int Rate'!BJ37)+Premiums!BJ37-Claims!BJ37</f>
        <v>2062509647.0243728</v>
      </c>
      <c r="BK37" s="7">
        <f>BJ37*(1+'Int Rate'!BK37)+Premiums!BK37-Claims!BK37</f>
        <v>2155594196.1254802</v>
      </c>
      <c r="BL37" s="7">
        <f>BK37*(1+'Int Rate'!BL37)+Premiums!BL37-Claims!BL37</f>
        <v>2317565891.0331731</v>
      </c>
      <c r="BM37" s="7">
        <f>BL37*(1+'Int Rate'!BM37)+Premiums!BM37-Claims!BM37</f>
        <v>2446942680.2871723</v>
      </c>
      <c r="BN37" s="7">
        <f>BM37*(1+'Int Rate'!BN37)+Premiums!BN37-Claims!BN37</f>
        <v>2653327462.8218656</v>
      </c>
      <c r="BO37" s="7">
        <f>BN37*(1+'Int Rate'!BO37)+Premiums!BO37-Claims!BO37</f>
        <v>2689190771.5669866</v>
      </c>
      <c r="BP37" s="7">
        <f>BO37*(1+'Int Rate'!BP37)+Premiums!BP37-Claims!BP37</f>
        <v>2849920560.6356483</v>
      </c>
      <c r="BQ37" s="7">
        <f>BP37*(1+'Int Rate'!BQ37)+Premiums!BQ37-Claims!BQ37</f>
        <v>3160316117.9634919</v>
      </c>
      <c r="BR37" s="7">
        <f>BQ37*(1+'Int Rate'!BR37)+Premiums!BR37-Claims!BR37</f>
        <v>3544821592.3135848</v>
      </c>
      <c r="BS37" s="7">
        <f>BR37*(1+'Int Rate'!BS37)+Premiums!BS37-Claims!BS37</f>
        <v>4037681955.589571</v>
      </c>
      <c r="BT37" s="7">
        <f>BS37*(1+'Int Rate'!BT37)+Premiums!BT37-Claims!BT37</f>
        <v>3918024684.9084353</v>
      </c>
    </row>
    <row r="38" spans="1:72" x14ac:dyDescent="0.25">
      <c r="A38" s="1">
        <v>37</v>
      </c>
      <c r="B38" s="7">
        <f>Premiums!B38</f>
        <v>22659800</v>
      </c>
      <c r="C38" s="7">
        <f>MIN(B38*(1+'Int Rate'!C38)+Premiums!C38-Claims!C38,'Inputs &amp; Outputs'!$H$2*MAX(0,'Expected Reserves'!C38))</f>
        <v>48679020.891778678</v>
      </c>
      <c r="D38" s="7">
        <f>MIN(C38*(1+'Int Rate'!D38)+Premiums!D38-Claims!D38,'Inputs &amp; Outputs'!$H$2*MAX(0,'Expected Reserves'!D38))</f>
        <v>73717508.598772988</v>
      </c>
      <c r="E38" s="7">
        <f>MIN(D38*(1+'Int Rate'!E38)+Premiums!E38-Claims!E38,'Inputs &amp; Outputs'!$H$2*MAX(0,'Expected Reserves'!E38))</f>
        <v>94318579.919888332</v>
      </c>
      <c r="F38" s="7">
        <f>MIN(E38*(1+'Int Rate'!F38)+Premiums!F38-Claims!F38,'Inputs &amp; Outputs'!$H$2*MAX(0,'Expected Reserves'!F38))</f>
        <v>115269916.75725861</v>
      </c>
      <c r="G38" s="7">
        <f>MIN(F38*(1+'Int Rate'!G38)+Premiums!G38-Claims!G38,'Inputs &amp; Outputs'!$H$2*MAX(0,'Expected Reserves'!G38))</f>
        <v>145100625.63064072</v>
      </c>
      <c r="H38" s="7">
        <f>MIN(G38*(1+'Int Rate'!H38)+Premiums!H38-Claims!H38,'Inputs &amp; Outputs'!$H$2*MAX(0,'Expected Reserves'!H38))</f>
        <v>157002845.2717796</v>
      </c>
      <c r="I38" s="7">
        <f>MIN(H38*(1+'Int Rate'!I38)+Premiums!I38-Claims!I38,'Inputs &amp; Outputs'!$H$2*MAX(0,'Expected Reserves'!I38))</f>
        <v>181338294.3789511</v>
      </c>
      <c r="J38" s="7">
        <f>MIN(I38*(1+'Int Rate'!J38)+Premiums!J38-Claims!J38,'Inputs &amp; Outputs'!$H$2*MAX(0,'Expected Reserves'!J38))</f>
        <v>206035702.06332213</v>
      </c>
      <c r="K38" s="7">
        <f>MIN(J38*(1+'Int Rate'!K38)+Premiums!K38-Claims!K38,'Inputs &amp; Outputs'!$H$2*MAX(0,'Expected Reserves'!K38))</f>
        <v>231012407.55424586</v>
      </c>
      <c r="L38" s="7">
        <f>MIN(K38*(1+'Int Rate'!L38)+Premiums!L38-Claims!L38,'Inputs &amp; Outputs'!$H$2*MAX(0,'Expected Reserves'!L38))</f>
        <v>259073549.1024825</v>
      </c>
      <c r="M38" s="7">
        <f>MIN(L38*(1+'Int Rate'!M38)+Premiums!M38-Claims!M38,'Inputs &amp; Outputs'!$H$2*MAX(0,'Expected Reserves'!M38))</f>
        <v>288048907.88003641</v>
      </c>
      <c r="N38" s="7">
        <f>MIN(M38*(1+'Int Rate'!N38)+Premiums!N38-Claims!N38,'Inputs &amp; Outputs'!$H$2*MAX(0,'Expected Reserves'!N38))</f>
        <v>302895680.7934773</v>
      </c>
      <c r="O38" s="7">
        <f>MIN(N38*(1+'Int Rate'!O38)+Premiums!O38-Claims!O38,'Inputs &amp; Outputs'!$H$2*MAX(0,'Expected Reserves'!O38))</f>
        <v>323419778.36874229</v>
      </c>
      <c r="P38" s="7">
        <f>MIN(O38*(1+'Int Rate'!P38)+Premiums!P38-Claims!P38,'Inputs &amp; Outputs'!$H$2*MAX(0,'Expected Reserves'!P38))</f>
        <v>352162229.78734416</v>
      </c>
      <c r="Q38" s="7">
        <f>MIN(P38*(1+'Int Rate'!Q38)+Premiums!Q38-Claims!Q38,'Inputs &amp; Outputs'!$H$2*MAX(0,'Expected Reserves'!Q38))</f>
        <v>401755522.56684786</v>
      </c>
      <c r="R38" s="7">
        <f>MIN(Q38*(1+'Int Rate'!R38)+Premiums!R38-Claims!R38,'Inputs &amp; Outputs'!$H$2*MAX(0,'Expected Reserves'!R38))</f>
        <v>461082905.7364018</v>
      </c>
      <c r="S38" s="7">
        <f>MIN(R38*(1+'Int Rate'!S38)+Premiums!S38-Claims!S38,'Inputs &amp; Outputs'!$H$2*MAX(0,'Expected Reserves'!S38))</f>
        <v>518465932.38155341</v>
      </c>
      <c r="T38" s="7">
        <f>MIN(S38*(1+'Int Rate'!T38)+Premiums!T38-Claims!T38,'Inputs &amp; Outputs'!$H$2*MAX(0,'Expected Reserves'!T38))</f>
        <v>568349887.28013742</v>
      </c>
      <c r="U38" s="7">
        <f>MIN(T38*(1+'Int Rate'!U38)+Premiums!U38-Claims!U38,'Inputs &amp; Outputs'!$H$2*MAX(0,'Expected Reserves'!U38))</f>
        <v>623455141.2913121</v>
      </c>
      <c r="V38" s="7">
        <f>MIN(U38*(1+'Int Rate'!V38)+Premiums!V38-Claims!V38,'Inputs &amp; Outputs'!$H$2*MAX(0,'Expected Reserves'!V38))</f>
        <v>692502777.12692046</v>
      </c>
      <c r="W38" s="7">
        <f>MIN(V38*(1+'Int Rate'!W38)+Premiums!W38-Claims!W38,'Inputs &amp; Outputs'!$H$2*MAX(0,'Expected Reserves'!W38))</f>
        <v>698118880.18205333</v>
      </c>
      <c r="X38" s="7">
        <f>MIN(W38*(1+'Int Rate'!X38)+Premiums!X38-Claims!X38,'Inputs &amp; Outputs'!$H$2*MAX(0,'Expected Reserves'!X38))</f>
        <v>644073735.12627506</v>
      </c>
      <c r="Y38" s="7">
        <f>MIN(X38*(1+'Int Rate'!Y38)+Premiums!Y38-Claims!Y38,'Inputs &amp; Outputs'!$H$2*MAX(0,'Expected Reserves'!Y38))</f>
        <v>690270085.23153448</v>
      </c>
      <c r="Z38" s="7">
        <f>MIN(Y38*(1+'Int Rate'!Z38)+Premiums!Z38-Claims!Z38,'Inputs &amp; Outputs'!$H$2*MAX(0,'Expected Reserves'!Z38))</f>
        <v>685359483.9693321</v>
      </c>
      <c r="AA38" s="7">
        <f>MIN(Z38*(1+'Int Rate'!AA38)+Premiums!AA38-Claims!AA38,'Inputs &amp; Outputs'!$H$2*MAX(0,'Expected Reserves'!AA38))</f>
        <v>772935674.23270142</v>
      </c>
      <c r="AB38" s="7">
        <f>MIN(AA38*(1+'Int Rate'!AB38)+Premiums!AB38-Claims!AB38,'Inputs &amp; Outputs'!$H$2*MAX(0,'Expected Reserves'!AB38))</f>
        <v>854208384.8873992</v>
      </c>
      <c r="AC38" s="7">
        <f>MIN(AB38*(1+'Int Rate'!AC38)+Premiums!AC38-Claims!AC38,'Inputs &amp; Outputs'!$H$2*MAX(0,'Expected Reserves'!AC38))</f>
        <v>928708356.35754251</v>
      </c>
      <c r="AD38" s="7">
        <f>MIN(AC38*(1+'Int Rate'!AD38)+Premiums!AD38-Claims!AD38,'Inputs &amp; Outputs'!$H$2*MAX(0,'Expected Reserves'!AD38))</f>
        <v>1039003761.5726854</v>
      </c>
      <c r="AE38" s="7">
        <f>MIN(AD38*(1+'Int Rate'!AE38)+Premiums!AE38-Claims!AE38,'Inputs &amp; Outputs'!$H$2*MAX(0,'Expected Reserves'!AE38))</f>
        <v>1186190754.5352416</v>
      </c>
      <c r="AF38" s="7">
        <f>MIN(AE38*(1+'Int Rate'!AF38)+Premiums!AF38-Claims!AF38,'Inputs &amp; Outputs'!$H$2*MAX(0,'Expected Reserves'!AF38))</f>
        <v>1205286905.3639035</v>
      </c>
      <c r="AG38" s="7">
        <f>AF38*(1+'Int Rate'!AG38)+Premiums!AG38-Claims!AG38</f>
        <v>1222177709.4384449</v>
      </c>
      <c r="AH38" s="7">
        <f>AG38*(1+'Int Rate'!AH38)+Premiums!AH38-Claims!AH38</f>
        <v>1313310275.6794488</v>
      </c>
      <c r="AI38" s="7">
        <f>AH38*(1+'Int Rate'!AI38)+Premiums!AI38-Claims!AI38</f>
        <v>1365473716.6714561</v>
      </c>
      <c r="AJ38" s="7">
        <f>AI38*(1+'Int Rate'!AJ38)+Premiums!AJ38-Claims!AJ38</f>
        <v>1532245896.2600186</v>
      </c>
      <c r="AK38" s="7">
        <f>AJ38*(1+'Int Rate'!AK38)+Premiums!AK38-Claims!AK38</f>
        <v>1498870788.4923985</v>
      </c>
      <c r="AL38" s="7">
        <f>AK38*(1+'Int Rate'!AL38)+Premiums!AL38-Claims!AL38</f>
        <v>1512987235.1302867</v>
      </c>
      <c r="AM38" s="7">
        <f>AL38*(1+'Int Rate'!AM38)+Premiums!AM38-Claims!AM38</f>
        <v>1609107837.0630095</v>
      </c>
      <c r="AN38" s="7">
        <f>AM38*(1+'Int Rate'!AN38)+Premiums!AN38-Claims!AN38</f>
        <v>1523834206.9350367</v>
      </c>
      <c r="AO38" s="7">
        <f>AN38*(1+'Int Rate'!AO38)+Premiums!AO38-Claims!AO38</f>
        <v>1742207301.8024983</v>
      </c>
      <c r="AP38" s="7">
        <f>AO38*(1+'Int Rate'!AP38)+Premiums!AP38-Claims!AP38</f>
        <v>1687727987.5240598</v>
      </c>
      <c r="AQ38" s="7">
        <f>AP38*(1+'Int Rate'!AQ38)+Premiums!AQ38-Claims!AQ38</f>
        <v>1641641870.379329</v>
      </c>
      <c r="AR38" s="7">
        <f>AQ38*(1+'Int Rate'!AR38)+Premiums!AR38-Claims!AR38</f>
        <v>1556418798.933825</v>
      </c>
      <c r="AS38" s="7">
        <f>AR38*(1+'Int Rate'!AS38)+Premiums!AS38-Claims!AS38</f>
        <v>1551095261.3749528</v>
      </c>
      <c r="AT38" s="7">
        <f>AS38*(1+'Int Rate'!AT38)+Premiums!AT38-Claims!AT38</f>
        <v>1655237358.7275643</v>
      </c>
      <c r="AU38" s="7">
        <f>AT38*(1+'Int Rate'!AU38)+Premiums!AU38-Claims!AU38</f>
        <v>1384189237.8655093</v>
      </c>
      <c r="AV38" s="7">
        <f>AU38*(1+'Int Rate'!AV38)+Premiums!AV38-Claims!AV38</f>
        <v>1491534099.3821523</v>
      </c>
      <c r="AW38" s="7">
        <f>AV38*(1+'Int Rate'!AW38)+Premiums!AW38-Claims!AW38</f>
        <v>1361487605.1024532</v>
      </c>
      <c r="AX38" s="7">
        <f>AW38*(1+'Int Rate'!AX38)+Premiums!AX38-Claims!AX38</f>
        <v>1127923556.2858293</v>
      </c>
      <c r="AY38" s="7">
        <f>AX38*(1+'Int Rate'!AY38)+Premiums!AY38-Claims!AY38</f>
        <v>1081613437.9784002</v>
      </c>
      <c r="AZ38" s="7">
        <f>AY38*(1+'Int Rate'!AZ38)+Premiums!AZ38-Claims!AZ38</f>
        <v>958026348.85471249</v>
      </c>
      <c r="BA38" s="7">
        <f>AZ38*(1+'Int Rate'!BA38)+Premiums!BA38-Claims!BA38</f>
        <v>755284668.58512485</v>
      </c>
      <c r="BB38" s="7">
        <f>BA38*(1+'Int Rate'!BB38)+Premiums!BB38-Claims!BB38</f>
        <v>609113257.41545475</v>
      </c>
      <c r="BC38" s="7">
        <f>BB38*(1+'Int Rate'!BC38)+Premiums!BC38-Claims!BC38</f>
        <v>448179972.47515678</v>
      </c>
      <c r="BD38" s="7">
        <f>BC38*(1+'Int Rate'!BD38)+Premiums!BD38-Claims!BD38</f>
        <v>249749364.90338951</v>
      </c>
      <c r="BE38" s="7">
        <f>BD38*(1+'Int Rate'!BE38)+Premiums!BE38-Claims!BE38</f>
        <v>100615566.33877817</v>
      </c>
      <c r="BF38" s="7">
        <f>BE38*(1+'Int Rate'!BF38)+Premiums!BF38-Claims!BF38</f>
        <v>-24923274.8269348</v>
      </c>
      <c r="BG38" s="7">
        <f>BF38*(1+'Int Rate'!BG38)+Premiums!BG38-Claims!BG38</f>
        <v>-133894496.79141152</v>
      </c>
      <c r="BH38" s="7">
        <f>BG38*(1+'Int Rate'!BH38)+Premiums!BH38-Claims!BH38</f>
        <v>-236973712.71201077</v>
      </c>
      <c r="BI38" s="7">
        <f>BH38*(1+'Int Rate'!BI38)+Premiums!BI38-Claims!BI38</f>
        <v>-346864799.55373693</v>
      </c>
      <c r="BJ38" s="7">
        <f>BI38*(1+'Int Rate'!BJ38)+Premiums!BJ38-Claims!BJ38</f>
        <v>-388673254.48868954</v>
      </c>
      <c r="BK38" s="7">
        <f>BJ38*(1+'Int Rate'!BK38)+Premiums!BK38-Claims!BK38</f>
        <v>-460636341.80765212</v>
      </c>
      <c r="BL38" s="7">
        <f>BK38*(1+'Int Rate'!BL38)+Premiums!BL38-Claims!BL38</f>
        <v>-474449730.99671423</v>
      </c>
      <c r="BM38" s="7">
        <f>BL38*(1+'Int Rate'!BM38)+Premiums!BM38-Claims!BM38</f>
        <v>-552044967.5940783</v>
      </c>
      <c r="BN38" s="7">
        <f>BM38*(1+'Int Rate'!BN38)+Premiums!BN38-Claims!BN38</f>
        <v>-519126902.03599656</v>
      </c>
      <c r="BO38" s="7">
        <f>BN38*(1+'Int Rate'!BO38)+Premiums!BO38-Claims!BO38</f>
        <v>-615659035.92816257</v>
      </c>
      <c r="BP38" s="7">
        <f>BO38*(1+'Int Rate'!BP38)+Premiums!BP38-Claims!BP38</f>
        <v>-642102232.33202362</v>
      </c>
      <c r="BQ38" s="7">
        <f>BP38*(1+'Int Rate'!BQ38)+Premiums!BQ38-Claims!BQ38</f>
        <v>-628851152.86339021</v>
      </c>
      <c r="BR38" s="7">
        <f>BQ38*(1+'Int Rate'!BR38)+Premiums!BR38-Claims!BR38</f>
        <v>-630357010.20999897</v>
      </c>
      <c r="BS38" s="7">
        <f>BR38*(1+'Int Rate'!BS38)+Premiums!BS38-Claims!BS38</f>
        <v>-618568399.93281925</v>
      </c>
      <c r="BT38" s="7">
        <f>BS38*(1+'Int Rate'!BT38)+Premiums!BT38-Claims!BT38</f>
        <v>-642970888.27472091</v>
      </c>
    </row>
    <row r="39" spans="1:72" x14ac:dyDescent="0.25">
      <c r="A39" s="1">
        <v>38</v>
      </c>
      <c r="B39" s="7">
        <f>Premiums!B39</f>
        <v>22659800</v>
      </c>
      <c r="C39" s="7">
        <f>MIN(B39*(1+'Int Rate'!C39)+Premiums!C39-Claims!C39,'Inputs &amp; Outputs'!$H$2*MAX(0,'Expected Reserves'!C39))</f>
        <v>41187877.631962195</v>
      </c>
      <c r="D39" s="7">
        <f>MIN(C39*(1+'Int Rate'!D39)+Premiums!D39-Claims!D39,'Inputs &amp; Outputs'!$H$2*MAX(0,'Expected Reserves'!D39))</f>
        <v>61846970.373011366</v>
      </c>
      <c r="E39" s="7">
        <f>MIN(D39*(1+'Int Rate'!E39)+Premiums!E39-Claims!E39,'Inputs &amp; Outputs'!$H$2*MAX(0,'Expected Reserves'!E39))</f>
        <v>77917536.679740861</v>
      </c>
      <c r="F39" s="7">
        <f>MIN(E39*(1+'Int Rate'!F39)+Premiums!F39-Claims!F39,'Inputs &amp; Outputs'!$H$2*MAX(0,'Expected Reserves'!F39))</f>
        <v>104879290.84189251</v>
      </c>
      <c r="G39" s="7">
        <f>MIN(F39*(1+'Int Rate'!G39)+Premiums!G39-Claims!G39,'Inputs &amp; Outputs'!$H$2*MAX(0,'Expected Reserves'!G39))</f>
        <v>132272379.70290723</v>
      </c>
      <c r="H39" s="7">
        <f>MIN(G39*(1+'Int Rate'!H39)+Premiums!H39-Claims!H39,'Inputs &amp; Outputs'!$H$2*MAX(0,'Expected Reserves'!H39))</f>
        <v>151909879.00909087</v>
      </c>
      <c r="I39" s="7">
        <f>MIN(H39*(1+'Int Rate'!I39)+Premiums!I39-Claims!I39,'Inputs &amp; Outputs'!$H$2*MAX(0,'Expected Reserves'!I39))</f>
        <v>182143967.08379513</v>
      </c>
      <c r="J39" s="7">
        <f>MIN(I39*(1+'Int Rate'!J39)+Premiums!J39-Claims!J39,'Inputs &amp; Outputs'!$H$2*MAX(0,'Expected Reserves'!J39))</f>
        <v>215414214.44401821</v>
      </c>
      <c r="K39" s="7">
        <f>MIN(J39*(1+'Int Rate'!K39)+Premiums!K39-Claims!K39,'Inputs &amp; Outputs'!$H$2*MAX(0,'Expected Reserves'!K39))</f>
        <v>245856663.84289956</v>
      </c>
      <c r="L39" s="7">
        <f>MIN(K39*(1+'Int Rate'!L39)+Premiums!L39-Claims!L39,'Inputs &amp; Outputs'!$H$2*MAX(0,'Expected Reserves'!L39))</f>
        <v>317240029.84969944</v>
      </c>
      <c r="M39" s="7">
        <f>MIN(L39*(1+'Int Rate'!M39)+Premiums!M39-Claims!M39,'Inputs &amp; Outputs'!$H$2*MAX(0,'Expected Reserves'!M39))</f>
        <v>366635549.44427955</v>
      </c>
      <c r="N39" s="7">
        <f>MIN(M39*(1+'Int Rate'!N39)+Premiums!N39-Claims!N39,'Inputs &amp; Outputs'!$H$2*MAX(0,'Expected Reserves'!N39))</f>
        <v>329512073.09638542</v>
      </c>
      <c r="O39" s="7">
        <f>MIN(N39*(1+'Int Rate'!O39)+Premiums!O39-Claims!O39,'Inputs &amp; Outputs'!$H$2*MAX(0,'Expected Reserves'!O39))</f>
        <v>339284831.51807249</v>
      </c>
      <c r="P39" s="7">
        <f>MIN(O39*(1+'Int Rate'!P39)+Premiums!P39-Claims!P39,'Inputs &amp; Outputs'!$H$2*MAX(0,'Expected Reserves'!P39))</f>
        <v>386874231.05881435</v>
      </c>
      <c r="Q39" s="7">
        <f>MIN(P39*(1+'Int Rate'!Q39)+Premiums!Q39-Claims!Q39,'Inputs &amp; Outputs'!$H$2*MAX(0,'Expected Reserves'!Q39))</f>
        <v>365869596.74054652</v>
      </c>
      <c r="R39" s="7">
        <f>MIN(Q39*(1+'Int Rate'!R39)+Premiums!R39-Claims!R39,'Inputs &amp; Outputs'!$H$2*MAX(0,'Expected Reserves'!R39))</f>
        <v>388248880.94279927</v>
      </c>
      <c r="S39" s="7">
        <f>MIN(R39*(1+'Int Rate'!S39)+Premiums!S39-Claims!S39,'Inputs &amp; Outputs'!$H$2*MAX(0,'Expected Reserves'!S39))</f>
        <v>421493677.52645385</v>
      </c>
      <c r="T39" s="7">
        <f>MIN(S39*(1+'Int Rate'!T39)+Premiums!T39-Claims!T39,'Inputs &amp; Outputs'!$H$2*MAX(0,'Expected Reserves'!T39))</f>
        <v>447742035.31306428</v>
      </c>
      <c r="U39" s="7">
        <f>MIN(T39*(1+'Int Rate'!U39)+Premiums!U39-Claims!U39,'Inputs &amp; Outputs'!$H$2*MAX(0,'Expected Reserves'!U39))</f>
        <v>532263158.48011339</v>
      </c>
      <c r="V39" s="7">
        <f>MIN(U39*(1+'Int Rate'!V39)+Premiums!V39-Claims!V39,'Inputs &amp; Outputs'!$H$2*MAX(0,'Expected Reserves'!V39))</f>
        <v>532159244.73657393</v>
      </c>
      <c r="W39" s="7">
        <f>MIN(V39*(1+'Int Rate'!W39)+Premiums!W39-Claims!W39,'Inputs &amp; Outputs'!$H$2*MAX(0,'Expected Reserves'!W39))</f>
        <v>563352444.08140194</v>
      </c>
      <c r="X39" s="7">
        <f>MIN(W39*(1+'Int Rate'!X39)+Premiums!X39-Claims!X39,'Inputs &amp; Outputs'!$H$2*MAX(0,'Expected Reserves'!X39))</f>
        <v>615533276.82688987</v>
      </c>
      <c r="Y39" s="7">
        <f>MIN(X39*(1+'Int Rate'!Y39)+Premiums!Y39-Claims!Y39,'Inputs &amp; Outputs'!$H$2*MAX(0,'Expected Reserves'!Y39))</f>
        <v>637559260.978266</v>
      </c>
      <c r="Z39" s="7">
        <f>MIN(Y39*(1+'Int Rate'!Z39)+Premiums!Z39-Claims!Z39,'Inputs &amp; Outputs'!$H$2*MAX(0,'Expected Reserves'!Z39))</f>
        <v>723593564.79214513</v>
      </c>
      <c r="AA39" s="7">
        <f>MIN(Z39*(1+'Int Rate'!AA39)+Premiums!AA39-Claims!AA39,'Inputs &amp; Outputs'!$H$2*MAX(0,'Expected Reserves'!AA39))</f>
        <v>772930910.40444362</v>
      </c>
      <c r="AB39" s="7">
        <f>MIN(AA39*(1+'Int Rate'!AB39)+Premiums!AB39-Claims!AB39,'Inputs &amp; Outputs'!$H$2*MAX(0,'Expected Reserves'!AB39))</f>
        <v>807762032.45322227</v>
      </c>
      <c r="AC39" s="7">
        <f>MIN(AB39*(1+'Int Rate'!AC39)+Premiums!AC39-Claims!AC39,'Inputs &amp; Outputs'!$H$2*MAX(0,'Expected Reserves'!AC39))</f>
        <v>946802087.56355011</v>
      </c>
      <c r="AD39" s="7">
        <f>MIN(AC39*(1+'Int Rate'!AD39)+Premiums!AD39-Claims!AD39,'Inputs &amp; Outputs'!$H$2*MAX(0,'Expected Reserves'!AD39))</f>
        <v>1030415453.9243785</v>
      </c>
      <c r="AE39" s="7">
        <f>MIN(AD39*(1+'Int Rate'!AE39)+Premiums!AE39-Claims!AE39,'Inputs &amp; Outputs'!$H$2*MAX(0,'Expected Reserves'!AE39))</f>
        <v>860015836.40615439</v>
      </c>
      <c r="AF39" s="7">
        <f>MIN(AE39*(1+'Int Rate'!AF39)+Premiums!AF39-Claims!AF39,'Inputs &amp; Outputs'!$H$2*MAX(0,'Expected Reserves'!AF39))</f>
        <v>903770737.8042897</v>
      </c>
      <c r="AG39" s="7">
        <f>AF39*(1+'Int Rate'!AG39)+Premiums!AG39-Claims!AG39</f>
        <v>1038868805.1551249</v>
      </c>
      <c r="AH39" s="7">
        <f>AG39*(1+'Int Rate'!AH39)+Premiums!AH39-Claims!AH39</f>
        <v>1044929892.3659716</v>
      </c>
      <c r="AI39" s="7">
        <f>AH39*(1+'Int Rate'!AI39)+Premiums!AI39-Claims!AI39</f>
        <v>1104133995.6819954</v>
      </c>
      <c r="AJ39" s="7">
        <f>AI39*(1+'Int Rate'!AJ39)+Premiums!AJ39-Claims!AJ39</f>
        <v>1036182745.5855765</v>
      </c>
      <c r="AK39" s="7">
        <f>AJ39*(1+'Int Rate'!AK39)+Premiums!AK39-Claims!AK39</f>
        <v>1213434585.0792263</v>
      </c>
      <c r="AL39" s="7">
        <f>AK39*(1+'Int Rate'!AL39)+Premiums!AL39-Claims!AL39</f>
        <v>1157655317.6194811</v>
      </c>
      <c r="AM39" s="7">
        <f>AL39*(1+'Int Rate'!AM39)+Premiums!AM39-Claims!AM39</f>
        <v>1202220848.8277819</v>
      </c>
      <c r="AN39" s="7">
        <f>AM39*(1+'Int Rate'!AN39)+Premiums!AN39-Claims!AN39</f>
        <v>1375101289.4940977</v>
      </c>
      <c r="AO39" s="7">
        <f>AN39*(1+'Int Rate'!AO39)+Premiums!AO39-Claims!AO39</f>
        <v>1145666481.7086735</v>
      </c>
      <c r="AP39" s="7">
        <f>AO39*(1+'Int Rate'!AP39)+Premiums!AP39-Claims!AP39</f>
        <v>1166681645.051342</v>
      </c>
      <c r="AQ39" s="7">
        <f>AP39*(1+'Int Rate'!AQ39)+Premiums!AQ39-Claims!AQ39</f>
        <v>1233101158.063076</v>
      </c>
      <c r="AR39" s="7">
        <f>AQ39*(1+'Int Rate'!AR39)+Premiums!AR39-Claims!AR39</f>
        <v>1258714690.5632262</v>
      </c>
      <c r="AS39" s="7">
        <f>AR39*(1+'Int Rate'!AS39)+Premiums!AS39-Claims!AS39</f>
        <v>1124012845.9470823</v>
      </c>
      <c r="AT39" s="7">
        <f>AS39*(1+'Int Rate'!AT39)+Premiums!AT39-Claims!AT39</f>
        <v>928881633.51170719</v>
      </c>
      <c r="AU39" s="7">
        <f>AT39*(1+'Int Rate'!AU39)+Premiums!AU39-Claims!AU39</f>
        <v>940234143.78580737</v>
      </c>
      <c r="AV39" s="7">
        <f>AU39*(1+'Int Rate'!AV39)+Premiums!AV39-Claims!AV39</f>
        <v>966951972.10127378</v>
      </c>
      <c r="AW39" s="7">
        <f>AV39*(1+'Int Rate'!AW39)+Premiums!AW39-Claims!AW39</f>
        <v>942803473.49660015</v>
      </c>
      <c r="AX39" s="7">
        <f>AW39*(1+'Int Rate'!AX39)+Premiums!AX39-Claims!AX39</f>
        <v>678496535.22888064</v>
      </c>
      <c r="AY39" s="7">
        <f>AX39*(1+'Int Rate'!AY39)+Premiums!AY39-Claims!AY39</f>
        <v>606640949.836429</v>
      </c>
      <c r="AZ39" s="7">
        <f>AY39*(1+'Int Rate'!AZ39)+Premiums!AZ39-Claims!AZ39</f>
        <v>403966210.85465765</v>
      </c>
      <c r="BA39" s="7">
        <f>AZ39*(1+'Int Rate'!BA39)+Premiums!BA39-Claims!BA39</f>
        <v>241714301.39796597</v>
      </c>
      <c r="BB39" s="7">
        <f>BA39*(1+'Int Rate'!BB39)+Premiums!BB39-Claims!BB39</f>
        <v>152809276.45031196</v>
      </c>
      <c r="BC39" s="7">
        <f>BB39*(1+'Int Rate'!BC39)+Premiums!BC39-Claims!BC39</f>
        <v>-5096982.0356845856</v>
      </c>
      <c r="BD39" s="7">
        <f>BC39*(1+'Int Rate'!BD39)+Premiums!BD39-Claims!BD39</f>
        <v>-180568096.9127143</v>
      </c>
      <c r="BE39" s="7">
        <f>BD39*(1+'Int Rate'!BE39)+Premiums!BE39-Claims!BE39</f>
        <v>-343583812.1084435</v>
      </c>
      <c r="BF39" s="7">
        <f>BE39*(1+'Int Rate'!BF39)+Premiums!BF39-Claims!BF39</f>
        <v>-514123281.44905341</v>
      </c>
      <c r="BG39" s="7">
        <f>BF39*(1+'Int Rate'!BG39)+Premiums!BG39-Claims!BG39</f>
        <v>-687443774.86277425</v>
      </c>
      <c r="BH39" s="7">
        <f>BG39*(1+'Int Rate'!BH39)+Premiums!BH39-Claims!BH39</f>
        <v>-796578173.18531096</v>
      </c>
      <c r="BI39" s="7">
        <f>BH39*(1+'Int Rate'!BI39)+Premiums!BI39-Claims!BI39</f>
        <v>-858829598.34745419</v>
      </c>
      <c r="BJ39" s="7">
        <f>BI39*(1+'Int Rate'!BJ39)+Premiums!BJ39-Claims!BJ39</f>
        <v>-915168142.21853197</v>
      </c>
      <c r="BK39" s="7">
        <f>BJ39*(1+'Int Rate'!BK39)+Premiums!BK39-Claims!BK39</f>
        <v>-1016122379.2536833</v>
      </c>
      <c r="BL39" s="7">
        <f>BK39*(1+'Int Rate'!BL39)+Premiums!BL39-Claims!BL39</f>
        <v>-1028045841.1173146</v>
      </c>
      <c r="BM39" s="7">
        <f>BL39*(1+'Int Rate'!BM39)+Premiums!BM39-Claims!BM39</f>
        <v>-1000569283.3105602</v>
      </c>
      <c r="BN39" s="7">
        <f>BM39*(1+'Int Rate'!BN39)+Premiums!BN39-Claims!BN39</f>
        <v>-1059682724.6649581</v>
      </c>
      <c r="BO39" s="7">
        <f>BN39*(1+'Int Rate'!BO39)+Premiums!BO39-Claims!BO39</f>
        <v>-1262351040.1619503</v>
      </c>
      <c r="BP39" s="7">
        <f>BO39*(1+'Int Rate'!BP39)+Premiums!BP39-Claims!BP39</f>
        <v>-1223147798.9229856</v>
      </c>
      <c r="BQ39" s="7">
        <f>BP39*(1+'Int Rate'!BQ39)+Premiums!BQ39-Claims!BQ39</f>
        <v>-1336129915.064728</v>
      </c>
      <c r="BR39" s="7">
        <f>BQ39*(1+'Int Rate'!BR39)+Premiums!BR39-Claims!BR39</f>
        <v>-1525612497.176692</v>
      </c>
      <c r="BS39" s="7">
        <f>BR39*(1+'Int Rate'!BS39)+Premiums!BS39-Claims!BS39</f>
        <v>-1659669204.5705624</v>
      </c>
      <c r="BT39" s="7">
        <f>BS39*(1+'Int Rate'!BT39)+Premiums!BT39-Claims!BT39</f>
        <v>-1860470817.7849305</v>
      </c>
    </row>
    <row r="40" spans="1:72" x14ac:dyDescent="0.25">
      <c r="A40" s="1">
        <v>39</v>
      </c>
      <c r="B40" s="7">
        <f>Premiums!B40</f>
        <v>22659800</v>
      </c>
      <c r="C40" s="7">
        <f>MIN(B40*(1+'Int Rate'!C40)+Premiums!C40-Claims!C40,'Inputs &amp; Outputs'!$H$2*MAX(0,'Expected Reserves'!C40))</f>
        <v>42926700.761944801</v>
      </c>
      <c r="D40" s="7">
        <f>MIN(C40*(1+'Int Rate'!D40)+Premiums!D40-Claims!D40,'Inputs &amp; Outputs'!$H$2*MAX(0,'Expected Reserves'!D40))</f>
        <v>64293676.752221242</v>
      </c>
      <c r="E40" s="7">
        <f>MIN(D40*(1+'Int Rate'!E40)+Premiums!E40-Claims!E40,'Inputs &amp; Outputs'!$H$2*MAX(0,'Expected Reserves'!E40))</f>
        <v>84746023.101070419</v>
      </c>
      <c r="F40" s="7">
        <f>MIN(E40*(1+'Int Rate'!F40)+Premiums!F40-Claims!F40,'Inputs &amp; Outputs'!$H$2*MAX(0,'Expected Reserves'!F40))</f>
        <v>111426179.55182874</v>
      </c>
      <c r="G40" s="7">
        <f>MIN(F40*(1+'Int Rate'!G40)+Premiums!G40-Claims!G40,'Inputs &amp; Outputs'!$H$2*MAX(0,'Expected Reserves'!G40))</f>
        <v>125076380.68827978</v>
      </c>
      <c r="H40" s="7">
        <f>MIN(G40*(1+'Int Rate'!H40)+Premiums!H40-Claims!H40,'Inputs &amp; Outputs'!$H$2*MAX(0,'Expected Reserves'!H40))</f>
        <v>144505668.57461083</v>
      </c>
      <c r="I40" s="7">
        <f>MIN(H40*(1+'Int Rate'!I40)+Premiums!I40-Claims!I40,'Inputs &amp; Outputs'!$H$2*MAX(0,'Expected Reserves'!I40))</f>
        <v>174005560.27493453</v>
      </c>
      <c r="J40" s="7">
        <f>MIN(I40*(1+'Int Rate'!J40)+Premiums!J40-Claims!J40,'Inputs &amp; Outputs'!$H$2*MAX(0,'Expected Reserves'!J40))</f>
        <v>184559786.18153837</v>
      </c>
      <c r="K40" s="7">
        <f>MIN(J40*(1+'Int Rate'!K40)+Premiums!K40-Claims!K40,'Inputs &amp; Outputs'!$H$2*MAX(0,'Expected Reserves'!K40))</f>
        <v>221987222.42861184</v>
      </c>
      <c r="L40" s="7">
        <f>MIN(K40*(1+'Int Rate'!L40)+Premiums!L40-Claims!L40,'Inputs &amp; Outputs'!$H$2*MAX(0,'Expected Reserves'!L40))</f>
        <v>249818371.62277976</v>
      </c>
      <c r="M40" s="7">
        <f>MIN(L40*(1+'Int Rate'!M40)+Premiums!M40-Claims!M40,'Inputs &amp; Outputs'!$H$2*MAX(0,'Expected Reserves'!M40))</f>
        <v>246339946.16062617</v>
      </c>
      <c r="N40" s="7">
        <f>MIN(M40*(1+'Int Rate'!N40)+Premiums!N40-Claims!N40,'Inputs &amp; Outputs'!$H$2*MAX(0,'Expected Reserves'!N40))</f>
        <v>284185691.52246922</v>
      </c>
      <c r="O40" s="7">
        <f>MIN(N40*(1+'Int Rate'!O40)+Premiums!O40-Claims!O40,'Inputs &amp; Outputs'!$H$2*MAX(0,'Expected Reserves'!O40))</f>
        <v>305004044.79057747</v>
      </c>
      <c r="P40" s="7">
        <f>MIN(O40*(1+'Int Rate'!P40)+Premiums!P40-Claims!P40,'Inputs &amp; Outputs'!$H$2*MAX(0,'Expected Reserves'!P40))</f>
        <v>301841658.24024582</v>
      </c>
      <c r="Q40" s="7">
        <f>MIN(P40*(1+'Int Rate'!Q40)+Premiums!Q40-Claims!Q40,'Inputs &amp; Outputs'!$H$2*MAX(0,'Expected Reserves'!Q40))</f>
        <v>321292228.22849488</v>
      </c>
      <c r="R40" s="7">
        <f>MIN(Q40*(1+'Int Rate'!R40)+Premiums!R40-Claims!R40,'Inputs &amp; Outputs'!$H$2*MAX(0,'Expected Reserves'!R40))</f>
        <v>323703714.01796407</v>
      </c>
      <c r="S40" s="7">
        <f>MIN(R40*(1+'Int Rate'!S40)+Premiums!S40-Claims!S40,'Inputs &amp; Outputs'!$H$2*MAX(0,'Expected Reserves'!S40))</f>
        <v>324436374.46739948</v>
      </c>
      <c r="T40" s="7">
        <f>MIN(S40*(1+'Int Rate'!T40)+Premiums!T40-Claims!T40,'Inputs &amp; Outputs'!$H$2*MAX(0,'Expected Reserves'!T40))</f>
        <v>368584845.9407444</v>
      </c>
      <c r="U40" s="7">
        <f>MIN(T40*(1+'Int Rate'!U40)+Premiums!U40-Claims!U40,'Inputs &amp; Outputs'!$H$2*MAX(0,'Expected Reserves'!U40))</f>
        <v>370832689.8888247</v>
      </c>
      <c r="V40" s="7">
        <f>MIN(U40*(1+'Int Rate'!V40)+Premiums!V40-Claims!V40,'Inputs &amp; Outputs'!$H$2*MAX(0,'Expected Reserves'!V40))</f>
        <v>403244158.09750801</v>
      </c>
      <c r="W40" s="7">
        <f>MIN(V40*(1+'Int Rate'!W40)+Premiums!W40-Claims!W40,'Inputs &amp; Outputs'!$H$2*MAX(0,'Expected Reserves'!W40))</f>
        <v>444003126.57933557</v>
      </c>
      <c r="X40" s="7">
        <f>MIN(W40*(1+'Int Rate'!X40)+Premiums!X40-Claims!X40,'Inputs &amp; Outputs'!$H$2*MAX(0,'Expected Reserves'!X40))</f>
        <v>483543444.40473241</v>
      </c>
      <c r="Y40" s="7">
        <f>MIN(X40*(1+'Int Rate'!Y40)+Premiums!Y40-Claims!Y40,'Inputs &amp; Outputs'!$H$2*MAX(0,'Expected Reserves'!Y40))</f>
        <v>526595992.17967021</v>
      </c>
      <c r="Z40" s="7">
        <f>MIN(Y40*(1+'Int Rate'!Z40)+Premiums!Z40-Claims!Z40,'Inputs &amp; Outputs'!$H$2*MAX(0,'Expected Reserves'!Z40))</f>
        <v>533705318.54941714</v>
      </c>
      <c r="AA40" s="7">
        <f>MIN(Z40*(1+'Int Rate'!AA40)+Premiums!AA40-Claims!AA40,'Inputs &amp; Outputs'!$H$2*MAX(0,'Expected Reserves'!AA40))</f>
        <v>553429458.49562168</v>
      </c>
      <c r="AB40" s="7">
        <f>MIN(AA40*(1+'Int Rate'!AB40)+Premiums!AB40-Claims!AB40,'Inputs &amp; Outputs'!$H$2*MAX(0,'Expected Reserves'!AB40))</f>
        <v>608570788.38411152</v>
      </c>
      <c r="AC40" s="7">
        <f>MIN(AB40*(1+'Int Rate'!AC40)+Premiums!AC40-Claims!AC40,'Inputs &amp; Outputs'!$H$2*MAX(0,'Expected Reserves'!AC40))</f>
        <v>610052158.36336625</v>
      </c>
      <c r="AD40" s="7">
        <f>MIN(AC40*(1+'Int Rate'!AD40)+Premiums!AD40-Claims!AD40,'Inputs &amp; Outputs'!$H$2*MAX(0,'Expected Reserves'!AD40))</f>
        <v>678864240.68571639</v>
      </c>
      <c r="AE40" s="7">
        <f>MIN(AD40*(1+'Int Rate'!AE40)+Premiums!AE40-Claims!AE40,'Inputs &amp; Outputs'!$H$2*MAX(0,'Expected Reserves'!AE40))</f>
        <v>718119491.51787007</v>
      </c>
      <c r="AF40" s="7">
        <f>MIN(AE40*(1+'Int Rate'!AF40)+Premiums!AF40-Claims!AF40,'Inputs &amp; Outputs'!$H$2*MAX(0,'Expected Reserves'!AF40))</f>
        <v>740991451.78282201</v>
      </c>
      <c r="AG40" s="7">
        <f>AF40*(1+'Int Rate'!AG40)+Premiums!AG40-Claims!AG40</f>
        <v>795420671.85220599</v>
      </c>
      <c r="AH40" s="7">
        <f>AG40*(1+'Int Rate'!AH40)+Premiums!AH40-Claims!AH40</f>
        <v>774153509.53613424</v>
      </c>
      <c r="AI40" s="7">
        <f>AH40*(1+'Int Rate'!AI40)+Premiums!AI40-Claims!AI40</f>
        <v>918662808.84012401</v>
      </c>
      <c r="AJ40" s="7">
        <f>AI40*(1+'Int Rate'!AJ40)+Premiums!AJ40-Claims!AJ40</f>
        <v>1030194947.5686398</v>
      </c>
      <c r="AK40" s="7">
        <f>AJ40*(1+'Int Rate'!AK40)+Premiums!AK40-Claims!AK40</f>
        <v>993590912.11406565</v>
      </c>
      <c r="AL40" s="7">
        <f>AK40*(1+'Int Rate'!AL40)+Premiums!AL40-Claims!AL40</f>
        <v>1087848138.3976119</v>
      </c>
      <c r="AM40" s="7">
        <f>AL40*(1+'Int Rate'!AM40)+Premiums!AM40-Claims!AM40</f>
        <v>1003330253.0779496</v>
      </c>
      <c r="AN40" s="7">
        <f>AM40*(1+'Int Rate'!AN40)+Premiums!AN40-Claims!AN40</f>
        <v>1038877869.3400211</v>
      </c>
      <c r="AO40" s="7">
        <f>AN40*(1+'Int Rate'!AO40)+Premiums!AO40-Claims!AO40</f>
        <v>1047561983.2065513</v>
      </c>
      <c r="AP40" s="7">
        <f>AO40*(1+'Int Rate'!AP40)+Premiums!AP40-Claims!AP40</f>
        <v>991757536.80528212</v>
      </c>
      <c r="AQ40" s="7">
        <f>AP40*(1+'Int Rate'!AQ40)+Premiums!AQ40-Claims!AQ40</f>
        <v>926902553.64493155</v>
      </c>
      <c r="AR40" s="7">
        <f>AQ40*(1+'Int Rate'!AR40)+Premiums!AR40-Claims!AR40</f>
        <v>848233683.2170893</v>
      </c>
      <c r="AS40" s="7">
        <f>AR40*(1+'Int Rate'!AS40)+Premiums!AS40-Claims!AS40</f>
        <v>724343487.69967401</v>
      </c>
      <c r="AT40" s="7">
        <f>AS40*(1+'Int Rate'!AT40)+Premiums!AT40-Claims!AT40</f>
        <v>671386552.12784255</v>
      </c>
      <c r="AU40" s="7">
        <f>AT40*(1+'Int Rate'!AU40)+Premiums!AU40-Claims!AU40</f>
        <v>587606161.89117396</v>
      </c>
      <c r="AV40" s="7">
        <f>AU40*(1+'Int Rate'!AV40)+Premiums!AV40-Claims!AV40</f>
        <v>438851269.34327364</v>
      </c>
      <c r="AW40" s="7">
        <f>AV40*(1+'Int Rate'!AW40)+Premiums!AW40-Claims!AW40</f>
        <v>312990175.75377083</v>
      </c>
      <c r="AX40" s="7">
        <f>AW40*(1+'Int Rate'!AX40)+Premiums!AX40-Claims!AX40</f>
        <v>127332942.77864957</v>
      </c>
      <c r="AY40" s="7">
        <f>AX40*(1+'Int Rate'!AY40)+Premiums!AY40-Claims!AY40</f>
        <v>-47986323.218654722</v>
      </c>
      <c r="AZ40" s="7">
        <f>AY40*(1+'Int Rate'!AZ40)+Premiums!AZ40-Claims!AZ40</f>
        <v>-216764072.44149017</v>
      </c>
      <c r="BA40" s="7">
        <f>AZ40*(1+'Int Rate'!BA40)+Premiums!BA40-Claims!BA40</f>
        <v>-434387007.04915202</v>
      </c>
      <c r="BB40" s="7">
        <f>BA40*(1+'Int Rate'!BB40)+Premiums!BB40-Claims!BB40</f>
        <v>-604618794.91508055</v>
      </c>
      <c r="BC40" s="7">
        <f>BB40*(1+'Int Rate'!BC40)+Premiums!BC40-Claims!BC40</f>
        <v>-816300755.62279928</v>
      </c>
      <c r="BD40" s="7">
        <f>BC40*(1+'Int Rate'!BD40)+Premiums!BD40-Claims!BD40</f>
        <v>-1016182816.0618662</v>
      </c>
      <c r="BE40" s="7">
        <f>BD40*(1+'Int Rate'!BE40)+Premiums!BE40-Claims!BE40</f>
        <v>-1152907729.6802063</v>
      </c>
      <c r="BF40" s="7">
        <f>BE40*(1+'Int Rate'!BF40)+Premiums!BF40-Claims!BF40</f>
        <v>-1468068250.5742519</v>
      </c>
      <c r="BG40" s="7">
        <f>BF40*(1+'Int Rate'!BG40)+Premiums!BG40-Claims!BG40</f>
        <v>-1857930095.7882822</v>
      </c>
      <c r="BH40" s="7">
        <f>BG40*(1+'Int Rate'!BH40)+Premiums!BH40-Claims!BH40</f>
        <v>-2183031247.7361832</v>
      </c>
      <c r="BI40" s="7">
        <f>BH40*(1+'Int Rate'!BI40)+Premiums!BI40-Claims!BI40</f>
        <v>-2270933684.6814146</v>
      </c>
      <c r="BJ40" s="7">
        <f>BI40*(1+'Int Rate'!BJ40)+Premiums!BJ40-Claims!BJ40</f>
        <v>-2591165520.8694258</v>
      </c>
      <c r="BK40" s="7">
        <f>BJ40*(1+'Int Rate'!BK40)+Premiums!BK40-Claims!BK40</f>
        <v>-3041779310.9369693</v>
      </c>
      <c r="BL40" s="7">
        <f>BK40*(1+'Int Rate'!BL40)+Premiums!BL40-Claims!BL40</f>
        <v>-3426622549.4983401</v>
      </c>
      <c r="BM40" s="7">
        <f>BL40*(1+'Int Rate'!BM40)+Premiums!BM40-Claims!BM40</f>
        <v>-4201924776.7961354</v>
      </c>
      <c r="BN40" s="7">
        <f>BM40*(1+'Int Rate'!BN40)+Premiums!BN40-Claims!BN40</f>
        <v>-4291716067.5019183</v>
      </c>
      <c r="BO40" s="7">
        <f>BN40*(1+'Int Rate'!BO40)+Premiums!BO40-Claims!BO40</f>
        <v>-4169661652.9953675</v>
      </c>
      <c r="BP40" s="7">
        <f>BO40*(1+'Int Rate'!BP40)+Premiums!BP40-Claims!BP40</f>
        <v>-4546263027.3266029</v>
      </c>
      <c r="BQ40" s="7">
        <f>BP40*(1+'Int Rate'!BQ40)+Premiums!BQ40-Claims!BQ40</f>
        <v>-4354073315.547019</v>
      </c>
      <c r="BR40" s="7">
        <f>BQ40*(1+'Int Rate'!BR40)+Premiums!BR40-Claims!BR40</f>
        <v>-4634143188.7813921</v>
      </c>
      <c r="BS40" s="7">
        <f>BR40*(1+'Int Rate'!BS40)+Premiums!BS40-Claims!BS40</f>
        <v>-4947472238.8433352</v>
      </c>
      <c r="BT40" s="7">
        <f>BS40*(1+'Int Rate'!BT40)+Premiums!BT40-Claims!BT40</f>
        <v>-5159764011.7595358</v>
      </c>
    </row>
    <row r="41" spans="1:72" x14ac:dyDescent="0.25">
      <c r="A41" s="1">
        <v>40</v>
      </c>
      <c r="B41" s="7">
        <f>Premiums!B41</f>
        <v>22659800</v>
      </c>
      <c r="C41" s="7">
        <f>MIN(B41*(1+'Int Rate'!C41)+Premiums!C41-Claims!C41,'Inputs &amp; Outputs'!$H$2*MAX(0,'Expected Reserves'!C41))</f>
        <v>42275504.616357669</v>
      </c>
      <c r="D41" s="7">
        <f>MIN(C41*(1+'Int Rate'!D41)+Premiums!D41-Claims!D41,'Inputs &amp; Outputs'!$H$2*MAX(0,'Expected Reserves'!D41))</f>
        <v>60082326.785814032</v>
      </c>
      <c r="E41" s="7">
        <f>MIN(D41*(1+'Int Rate'!E41)+Premiums!E41-Claims!E41,'Inputs &amp; Outputs'!$H$2*MAX(0,'Expected Reserves'!E41))</f>
        <v>72528412.638027728</v>
      </c>
      <c r="F41" s="7">
        <f>MIN(E41*(1+'Int Rate'!F41)+Premiums!F41-Claims!F41,'Inputs &amp; Outputs'!$H$2*MAX(0,'Expected Reserves'!F41))</f>
        <v>94190277.934749156</v>
      </c>
      <c r="G41" s="7">
        <f>MIN(F41*(1+'Int Rate'!G41)+Premiums!G41-Claims!G41,'Inputs &amp; Outputs'!$H$2*MAX(0,'Expected Reserves'!G41))</f>
        <v>125301112.69148815</v>
      </c>
      <c r="H41" s="7">
        <f>MIN(G41*(1+'Int Rate'!H41)+Premiums!H41-Claims!H41,'Inputs &amp; Outputs'!$H$2*MAX(0,'Expected Reserves'!H41))</f>
        <v>158641168.25601587</v>
      </c>
      <c r="I41" s="7">
        <f>MIN(H41*(1+'Int Rate'!I41)+Premiums!I41-Claims!I41,'Inputs &amp; Outputs'!$H$2*MAX(0,'Expected Reserves'!I41))</f>
        <v>175158354.02689776</v>
      </c>
      <c r="J41" s="7">
        <f>MIN(I41*(1+'Int Rate'!J41)+Premiums!J41-Claims!J41,'Inputs &amp; Outputs'!$H$2*MAX(0,'Expected Reserves'!J41))</f>
        <v>199304926.39474955</v>
      </c>
      <c r="K41" s="7">
        <f>MIN(J41*(1+'Int Rate'!K41)+Premiums!K41-Claims!K41,'Inputs &amp; Outputs'!$H$2*MAX(0,'Expected Reserves'!K41))</f>
        <v>219788180.69967738</v>
      </c>
      <c r="L41" s="7">
        <f>MIN(K41*(1+'Int Rate'!L41)+Premiums!L41-Claims!L41,'Inputs &amp; Outputs'!$H$2*MAX(0,'Expected Reserves'!L41))</f>
        <v>223711878.79012775</v>
      </c>
      <c r="M41" s="7">
        <f>MIN(L41*(1+'Int Rate'!M41)+Premiums!M41-Claims!M41,'Inputs &amp; Outputs'!$H$2*MAX(0,'Expected Reserves'!M41))</f>
        <v>233847704.09298626</v>
      </c>
      <c r="N41" s="7">
        <f>MIN(M41*(1+'Int Rate'!N41)+Premiums!N41-Claims!N41,'Inputs &amp; Outputs'!$H$2*MAX(0,'Expected Reserves'!N41))</f>
        <v>261344505.71855539</v>
      </c>
      <c r="O41" s="7">
        <f>MIN(N41*(1+'Int Rate'!O41)+Premiums!O41-Claims!O41,'Inputs &amp; Outputs'!$H$2*MAX(0,'Expected Reserves'!O41))</f>
        <v>297926911.04578894</v>
      </c>
      <c r="P41" s="7">
        <f>MIN(O41*(1+'Int Rate'!P41)+Premiums!P41-Claims!P41,'Inputs &amp; Outputs'!$H$2*MAX(0,'Expected Reserves'!P41))</f>
        <v>331573164.6532107</v>
      </c>
      <c r="Q41" s="7">
        <f>MIN(P41*(1+'Int Rate'!Q41)+Premiums!Q41-Claims!Q41,'Inputs &amp; Outputs'!$H$2*MAX(0,'Expected Reserves'!Q41))</f>
        <v>386655368.47066879</v>
      </c>
      <c r="R41" s="7">
        <f>MIN(Q41*(1+'Int Rate'!R41)+Premiums!R41-Claims!R41,'Inputs &amp; Outputs'!$H$2*MAX(0,'Expected Reserves'!R41))</f>
        <v>444213263.08210319</v>
      </c>
      <c r="S41" s="7">
        <f>MIN(R41*(1+'Int Rate'!S41)+Premiums!S41-Claims!S41,'Inputs &amp; Outputs'!$H$2*MAX(0,'Expected Reserves'!S41))</f>
        <v>489978910.96555263</v>
      </c>
      <c r="T41" s="7">
        <f>MIN(S41*(1+'Int Rate'!T41)+Premiums!T41-Claims!T41,'Inputs &amp; Outputs'!$H$2*MAX(0,'Expected Reserves'!T41))</f>
        <v>564428029.76536179</v>
      </c>
      <c r="U41" s="7">
        <f>MIN(T41*(1+'Int Rate'!U41)+Premiums!U41-Claims!U41,'Inputs &amp; Outputs'!$H$2*MAX(0,'Expected Reserves'!U41))</f>
        <v>610365461.16429341</v>
      </c>
      <c r="V41" s="7">
        <f>MIN(U41*(1+'Int Rate'!V41)+Premiums!V41-Claims!V41,'Inputs &amp; Outputs'!$H$2*MAX(0,'Expected Reserves'!V41))</f>
        <v>625220971.7168268</v>
      </c>
      <c r="W41" s="7">
        <f>MIN(V41*(1+'Int Rate'!W41)+Premiums!W41-Claims!W41,'Inputs &amp; Outputs'!$H$2*MAX(0,'Expected Reserves'!W41))</f>
        <v>659021102.59561694</v>
      </c>
      <c r="X41" s="7">
        <f>MIN(W41*(1+'Int Rate'!X41)+Premiums!X41-Claims!X41,'Inputs &amp; Outputs'!$H$2*MAX(0,'Expected Reserves'!X41))</f>
        <v>586182260.04048908</v>
      </c>
      <c r="Y41" s="7">
        <f>MIN(X41*(1+'Int Rate'!Y41)+Premiums!Y41-Claims!Y41,'Inputs &amp; Outputs'!$H$2*MAX(0,'Expected Reserves'!Y41))</f>
        <v>620891060.59810531</v>
      </c>
      <c r="Z41" s="7">
        <f>MIN(Y41*(1+'Int Rate'!Z41)+Premiums!Z41-Claims!Z41,'Inputs &amp; Outputs'!$H$2*MAX(0,'Expected Reserves'!Z41))</f>
        <v>658714560.54210842</v>
      </c>
      <c r="AA41" s="7">
        <f>MIN(Z41*(1+'Int Rate'!AA41)+Premiums!AA41-Claims!AA41,'Inputs &amp; Outputs'!$H$2*MAX(0,'Expected Reserves'!AA41))</f>
        <v>746525131.43209338</v>
      </c>
      <c r="AB41" s="7">
        <f>MIN(AA41*(1+'Int Rate'!AB41)+Premiums!AB41-Claims!AB41,'Inputs &amp; Outputs'!$H$2*MAX(0,'Expected Reserves'!AB41))</f>
        <v>863758739.40020597</v>
      </c>
      <c r="AC41" s="7">
        <f>MIN(AB41*(1+'Int Rate'!AC41)+Premiums!AC41-Claims!AC41,'Inputs &amp; Outputs'!$H$2*MAX(0,'Expected Reserves'!AC41))</f>
        <v>934276175.60331714</v>
      </c>
      <c r="AD41" s="7">
        <f>MIN(AC41*(1+'Int Rate'!AD41)+Premiums!AD41-Claims!AD41,'Inputs &amp; Outputs'!$H$2*MAX(0,'Expected Reserves'!AD41))</f>
        <v>876874498.57298923</v>
      </c>
      <c r="AE41" s="7">
        <f>MIN(AD41*(1+'Int Rate'!AE41)+Premiums!AE41-Claims!AE41,'Inputs &amp; Outputs'!$H$2*MAX(0,'Expected Reserves'!AE41))</f>
        <v>916295188.64052355</v>
      </c>
      <c r="AF41" s="7">
        <f>MIN(AE41*(1+'Int Rate'!AF41)+Premiums!AF41-Claims!AF41,'Inputs &amp; Outputs'!$H$2*MAX(0,'Expected Reserves'!AF41))</f>
        <v>965641356.43817866</v>
      </c>
      <c r="AG41" s="7">
        <f>AF41*(1+'Int Rate'!AG41)+Premiums!AG41-Claims!AG41</f>
        <v>987583121.64010406</v>
      </c>
      <c r="AH41" s="7">
        <f>AG41*(1+'Int Rate'!AH41)+Premiums!AH41-Claims!AH41</f>
        <v>977528640.43520582</v>
      </c>
      <c r="AI41" s="7">
        <f>AH41*(1+'Int Rate'!AI41)+Premiums!AI41-Claims!AI41</f>
        <v>1010455591.1878748</v>
      </c>
      <c r="AJ41" s="7">
        <f>AI41*(1+'Int Rate'!AJ41)+Premiums!AJ41-Claims!AJ41</f>
        <v>992384191.23204684</v>
      </c>
      <c r="AK41" s="7">
        <f>AJ41*(1+'Int Rate'!AK41)+Premiums!AK41-Claims!AK41</f>
        <v>876689965.45518827</v>
      </c>
      <c r="AL41" s="7">
        <f>AK41*(1+'Int Rate'!AL41)+Premiums!AL41-Claims!AL41</f>
        <v>860532654.42535329</v>
      </c>
      <c r="AM41" s="7">
        <f>AL41*(1+'Int Rate'!AM41)+Premiums!AM41-Claims!AM41</f>
        <v>919634146.51757705</v>
      </c>
      <c r="AN41" s="7">
        <f>AM41*(1+'Int Rate'!AN41)+Premiums!AN41-Claims!AN41</f>
        <v>912653588.80909908</v>
      </c>
      <c r="AO41" s="7">
        <f>AN41*(1+'Int Rate'!AO41)+Premiums!AO41-Claims!AO41</f>
        <v>916275792.23533678</v>
      </c>
      <c r="AP41" s="7">
        <f>AO41*(1+'Int Rate'!AP41)+Premiums!AP41-Claims!AP41</f>
        <v>850571901.64618111</v>
      </c>
      <c r="AQ41" s="7">
        <f>AP41*(1+'Int Rate'!AQ41)+Premiums!AQ41-Claims!AQ41</f>
        <v>896765710.94492674</v>
      </c>
      <c r="AR41" s="7">
        <f>AQ41*(1+'Int Rate'!AR41)+Premiums!AR41-Claims!AR41</f>
        <v>796232926.81623018</v>
      </c>
      <c r="AS41" s="7">
        <f>AR41*(1+'Int Rate'!AS41)+Premiums!AS41-Claims!AS41</f>
        <v>665382203.71835005</v>
      </c>
      <c r="AT41" s="7">
        <f>AS41*(1+'Int Rate'!AT41)+Premiums!AT41-Claims!AT41</f>
        <v>486664515.14633584</v>
      </c>
      <c r="AU41" s="7">
        <f>AT41*(1+'Int Rate'!AU41)+Premiums!AU41-Claims!AU41</f>
        <v>395846670.66415149</v>
      </c>
      <c r="AV41" s="7">
        <f>AU41*(1+'Int Rate'!AV41)+Premiums!AV41-Claims!AV41</f>
        <v>289558630.84962976</v>
      </c>
      <c r="AW41" s="7">
        <f>AV41*(1+'Int Rate'!AW41)+Premiums!AW41-Claims!AW41</f>
        <v>152451881.9069134</v>
      </c>
      <c r="AX41" s="7">
        <f>AW41*(1+'Int Rate'!AX41)+Premiums!AX41-Claims!AX41</f>
        <v>11491591.744647354</v>
      </c>
      <c r="AY41" s="7">
        <f>AX41*(1+'Int Rate'!AY41)+Premiums!AY41-Claims!AY41</f>
        <v>-164579326.95489386</v>
      </c>
      <c r="AZ41" s="7">
        <f>AY41*(1+'Int Rate'!AZ41)+Premiums!AZ41-Claims!AZ41</f>
        <v>-343728347.93139595</v>
      </c>
      <c r="BA41" s="7">
        <f>AZ41*(1+'Int Rate'!BA41)+Premiums!BA41-Claims!BA41</f>
        <v>-540762951.64930832</v>
      </c>
      <c r="BB41" s="7">
        <f>BA41*(1+'Int Rate'!BB41)+Premiums!BB41-Claims!BB41</f>
        <v>-801903409.12133849</v>
      </c>
      <c r="BC41" s="7">
        <f>BB41*(1+'Int Rate'!BC41)+Premiums!BC41-Claims!BC41</f>
        <v>-1070426690.1091657</v>
      </c>
      <c r="BD41" s="7">
        <f>BC41*(1+'Int Rate'!BD41)+Premiums!BD41-Claims!BD41</f>
        <v>-1263898809.0829422</v>
      </c>
      <c r="BE41" s="7">
        <f>BD41*(1+'Int Rate'!BE41)+Premiums!BE41-Claims!BE41</f>
        <v>-1551375112.155355</v>
      </c>
      <c r="BF41" s="7">
        <f>BE41*(1+'Int Rate'!BF41)+Premiums!BF41-Claims!BF41</f>
        <v>-1909783479.533102</v>
      </c>
      <c r="BG41" s="7">
        <f>BF41*(1+'Int Rate'!BG41)+Premiums!BG41-Claims!BG41</f>
        <v>-2065552488.5559137</v>
      </c>
      <c r="BH41" s="7">
        <f>BG41*(1+'Int Rate'!BH41)+Premiums!BH41-Claims!BH41</f>
        <v>-2344759647.613565</v>
      </c>
      <c r="BI41" s="7">
        <f>BH41*(1+'Int Rate'!BI41)+Premiums!BI41-Claims!BI41</f>
        <v>-2416990009.8464947</v>
      </c>
      <c r="BJ41" s="7">
        <f>BI41*(1+'Int Rate'!BJ41)+Premiums!BJ41-Claims!BJ41</f>
        <v>-2769151196.0232439</v>
      </c>
      <c r="BK41" s="7">
        <f>BJ41*(1+'Int Rate'!BK41)+Premiums!BK41-Claims!BK41</f>
        <v>-3163131765.788403</v>
      </c>
      <c r="BL41" s="7">
        <f>BK41*(1+'Int Rate'!BL41)+Premiums!BL41-Claims!BL41</f>
        <v>-3545549919.2618017</v>
      </c>
      <c r="BM41" s="7">
        <f>BL41*(1+'Int Rate'!BM41)+Premiums!BM41-Claims!BM41</f>
        <v>-3405432516.6816263</v>
      </c>
      <c r="BN41" s="7">
        <f>BM41*(1+'Int Rate'!BN41)+Premiums!BN41-Claims!BN41</f>
        <v>-3395578264.2946787</v>
      </c>
      <c r="BO41" s="7">
        <f>BN41*(1+'Int Rate'!BO41)+Premiums!BO41-Claims!BO41</f>
        <v>-3969855640.9634318</v>
      </c>
      <c r="BP41" s="7">
        <f>BO41*(1+'Int Rate'!BP41)+Premiums!BP41-Claims!BP41</f>
        <v>-3798792467.601871</v>
      </c>
      <c r="BQ41" s="7">
        <f>BP41*(1+'Int Rate'!BQ41)+Premiums!BQ41-Claims!BQ41</f>
        <v>-4196537099.7606559</v>
      </c>
      <c r="BR41" s="7">
        <f>BQ41*(1+'Int Rate'!BR41)+Premiums!BR41-Claims!BR41</f>
        <v>-4424934217.9109535</v>
      </c>
      <c r="BS41" s="7">
        <f>BR41*(1+'Int Rate'!BS41)+Premiums!BS41-Claims!BS41</f>
        <v>-4301779433.0924854</v>
      </c>
      <c r="BT41" s="7">
        <f>BS41*(1+'Int Rate'!BT41)+Premiums!BT41-Claims!BT41</f>
        <v>-4087733597.0931258</v>
      </c>
    </row>
    <row r="42" spans="1:72" x14ac:dyDescent="0.25">
      <c r="A42" s="1">
        <v>41</v>
      </c>
      <c r="B42" s="7">
        <f>Premiums!B42</f>
        <v>22659800</v>
      </c>
      <c r="C42" s="7">
        <f>MIN(B42*(1+'Int Rate'!C42)+Premiums!C42-Claims!C42,'Inputs &amp; Outputs'!$H$2*MAX(0,'Expected Reserves'!C42))</f>
        <v>45193516.499975696</v>
      </c>
      <c r="D42" s="7">
        <f>MIN(C42*(1+'Int Rate'!D42)+Premiums!D42-Claims!D42,'Inputs &amp; Outputs'!$H$2*MAX(0,'Expected Reserves'!D42))</f>
        <v>62909590.545692652</v>
      </c>
      <c r="E42" s="7">
        <f>MIN(D42*(1+'Int Rate'!E42)+Premiums!E42-Claims!E42,'Inputs &amp; Outputs'!$H$2*MAX(0,'Expected Reserves'!E42))</f>
        <v>81350834.476852179</v>
      </c>
      <c r="F42" s="7">
        <f>MIN(E42*(1+'Int Rate'!F42)+Premiums!F42-Claims!F42,'Inputs &amp; Outputs'!$H$2*MAX(0,'Expected Reserves'!F42))</f>
        <v>103409342.93053912</v>
      </c>
      <c r="G42" s="7">
        <f>MIN(F42*(1+'Int Rate'!G42)+Premiums!G42-Claims!G42,'Inputs &amp; Outputs'!$H$2*MAX(0,'Expected Reserves'!G42))</f>
        <v>114753971.03177014</v>
      </c>
      <c r="H42" s="7">
        <f>MIN(G42*(1+'Int Rate'!H42)+Premiums!H42-Claims!H42,'Inputs &amp; Outputs'!$H$2*MAX(0,'Expected Reserves'!H42))</f>
        <v>146033675.69113421</v>
      </c>
      <c r="I42" s="7">
        <f>MIN(H42*(1+'Int Rate'!I42)+Premiums!I42-Claims!I42,'Inputs &amp; Outputs'!$H$2*MAX(0,'Expected Reserves'!I42))</f>
        <v>170048217.08309948</v>
      </c>
      <c r="J42" s="7">
        <f>MIN(I42*(1+'Int Rate'!J42)+Premiums!J42-Claims!J42,'Inputs &amp; Outputs'!$H$2*MAX(0,'Expected Reserves'!J42))</f>
        <v>192381111.88092089</v>
      </c>
      <c r="K42" s="7">
        <f>MIN(J42*(1+'Int Rate'!K42)+Premiums!K42-Claims!K42,'Inputs &amp; Outputs'!$H$2*MAX(0,'Expected Reserves'!K42))</f>
        <v>235914904.18598974</v>
      </c>
      <c r="L42" s="7">
        <f>MIN(K42*(1+'Int Rate'!L42)+Premiums!L42-Claims!L42,'Inputs &amp; Outputs'!$H$2*MAX(0,'Expected Reserves'!L42))</f>
        <v>274680602.8219685</v>
      </c>
      <c r="M42" s="7">
        <f>MIN(L42*(1+'Int Rate'!M42)+Premiums!M42-Claims!M42,'Inputs &amp; Outputs'!$H$2*MAX(0,'Expected Reserves'!M42))</f>
        <v>292568424.44495392</v>
      </c>
      <c r="N42" s="7">
        <f>MIN(M42*(1+'Int Rate'!N42)+Premiums!N42-Claims!N42,'Inputs &amp; Outputs'!$H$2*MAX(0,'Expected Reserves'!N42))</f>
        <v>291391779.54082537</v>
      </c>
      <c r="O42" s="7">
        <f>MIN(N42*(1+'Int Rate'!O42)+Premiums!O42-Claims!O42,'Inputs &amp; Outputs'!$H$2*MAX(0,'Expected Reserves'!O42))</f>
        <v>323450866.62554115</v>
      </c>
      <c r="P42" s="7">
        <f>MIN(O42*(1+'Int Rate'!P42)+Premiums!P42-Claims!P42,'Inputs &amp; Outputs'!$H$2*MAX(0,'Expected Reserves'!P42))</f>
        <v>377203583.19049406</v>
      </c>
      <c r="Q42" s="7">
        <f>MIN(P42*(1+'Int Rate'!Q42)+Premiums!Q42-Claims!Q42,'Inputs &amp; Outputs'!$H$2*MAX(0,'Expected Reserves'!Q42))</f>
        <v>406747550.02970725</v>
      </c>
      <c r="R42" s="7">
        <f>MIN(Q42*(1+'Int Rate'!R42)+Premiums!R42-Claims!R42,'Inputs &amp; Outputs'!$H$2*MAX(0,'Expected Reserves'!R42))</f>
        <v>417751950.46718305</v>
      </c>
      <c r="S42" s="7">
        <f>MIN(R42*(1+'Int Rate'!S42)+Premiums!S42-Claims!S42,'Inputs &amp; Outputs'!$H$2*MAX(0,'Expected Reserves'!S42))</f>
        <v>441838608.91571164</v>
      </c>
      <c r="T42" s="7">
        <f>MIN(S42*(1+'Int Rate'!T42)+Premiums!T42-Claims!T42,'Inputs &amp; Outputs'!$H$2*MAX(0,'Expected Reserves'!T42))</f>
        <v>451550983.33928567</v>
      </c>
      <c r="U42" s="7">
        <f>MIN(T42*(1+'Int Rate'!U42)+Premiums!U42-Claims!U42,'Inputs &amp; Outputs'!$H$2*MAX(0,'Expected Reserves'!U42))</f>
        <v>544086634.49359787</v>
      </c>
      <c r="V42" s="7">
        <f>MIN(U42*(1+'Int Rate'!V42)+Premiums!V42-Claims!V42,'Inputs &amp; Outputs'!$H$2*MAX(0,'Expected Reserves'!V42))</f>
        <v>604813625.85080886</v>
      </c>
      <c r="W42" s="7">
        <f>MIN(V42*(1+'Int Rate'!W42)+Premiums!W42-Claims!W42,'Inputs &amp; Outputs'!$H$2*MAX(0,'Expected Reserves'!W42))</f>
        <v>674347435.88188004</v>
      </c>
      <c r="X42" s="7">
        <f>MIN(W42*(1+'Int Rate'!X42)+Premiums!X42-Claims!X42,'Inputs &amp; Outputs'!$H$2*MAX(0,'Expected Reserves'!X42))</f>
        <v>729617845.1098839</v>
      </c>
      <c r="Y42" s="7">
        <f>MIN(X42*(1+'Int Rate'!Y42)+Premiums!Y42-Claims!Y42,'Inputs &amp; Outputs'!$H$2*MAX(0,'Expected Reserves'!Y42))</f>
        <v>717398144.69109654</v>
      </c>
      <c r="Z42" s="7">
        <f>MIN(Y42*(1+'Int Rate'!Z42)+Premiums!Z42-Claims!Z42,'Inputs &amp; Outputs'!$H$2*MAX(0,'Expected Reserves'!Z42))</f>
        <v>710690122.24347162</v>
      </c>
      <c r="AA42" s="7">
        <f>MIN(Z42*(1+'Int Rate'!AA42)+Premiums!AA42-Claims!AA42,'Inputs &amp; Outputs'!$H$2*MAX(0,'Expected Reserves'!AA42))</f>
        <v>751125485.8697319</v>
      </c>
      <c r="AB42" s="7">
        <f>MIN(AA42*(1+'Int Rate'!AB42)+Premiums!AB42-Claims!AB42,'Inputs &amp; Outputs'!$H$2*MAX(0,'Expected Reserves'!AB42))</f>
        <v>768314040.1137675</v>
      </c>
      <c r="AC42" s="7">
        <f>MIN(AB42*(1+'Int Rate'!AC42)+Premiums!AC42-Claims!AC42,'Inputs &amp; Outputs'!$H$2*MAX(0,'Expected Reserves'!AC42))</f>
        <v>681884754.10403645</v>
      </c>
      <c r="AD42" s="7">
        <f>MIN(AC42*(1+'Int Rate'!AD42)+Premiums!AD42-Claims!AD42,'Inputs &amp; Outputs'!$H$2*MAX(0,'Expected Reserves'!AD42))</f>
        <v>702967496.58348644</v>
      </c>
      <c r="AE42" s="7">
        <f>MIN(AD42*(1+'Int Rate'!AE42)+Premiums!AE42-Claims!AE42,'Inputs &amp; Outputs'!$H$2*MAX(0,'Expected Reserves'!AE42))</f>
        <v>697378893.70162034</v>
      </c>
      <c r="AF42" s="7">
        <f>MIN(AE42*(1+'Int Rate'!AF42)+Premiums!AF42-Claims!AF42,'Inputs &amp; Outputs'!$H$2*MAX(0,'Expected Reserves'!AF42))</f>
        <v>733580801.04016471</v>
      </c>
      <c r="AG42" s="7">
        <f>AF42*(1+'Int Rate'!AG42)+Premiums!AG42-Claims!AG42</f>
        <v>743320908.76411176</v>
      </c>
      <c r="AH42" s="7">
        <f>AG42*(1+'Int Rate'!AH42)+Premiums!AH42-Claims!AH42</f>
        <v>793436245.29846275</v>
      </c>
      <c r="AI42" s="7">
        <f>AH42*(1+'Int Rate'!AI42)+Premiums!AI42-Claims!AI42</f>
        <v>925699689.94525778</v>
      </c>
      <c r="AJ42" s="7">
        <f>AI42*(1+'Int Rate'!AJ42)+Premiums!AJ42-Claims!AJ42</f>
        <v>991113419.88430583</v>
      </c>
      <c r="AK42" s="7">
        <f>AJ42*(1+'Int Rate'!AK42)+Premiums!AK42-Claims!AK42</f>
        <v>960161521.5542599</v>
      </c>
      <c r="AL42" s="7">
        <f>AK42*(1+'Int Rate'!AL42)+Premiums!AL42-Claims!AL42</f>
        <v>965059078.42740524</v>
      </c>
      <c r="AM42" s="7">
        <f>AL42*(1+'Int Rate'!AM42)+Premiums!AM42-Claims!AM42</f>
        <v>882036193.86404049</v>
      </c>
      <c r="AN42" s="7">
        <f>AM42*(1+'Int Rate'!AN42)+Premiums!AN42-Claims!AN42</f>
        <v>946350889.7714597</v>
      </c>
      <c r="AO42" s="7">
        <f>AN42*(1+'Int Rate'!AO42)+Premiums!AO42-Claims!AO42</f>
        <v>982667836.40715098</v>
      </c>
      <c r="AP42" s="7">
        <f>AO42*(1+'Int Rate'!AP42)+Premiums!AP42-Claims!AP42</f>
        <v>1004042195.1755984</v>
      </c>
      <c r="AQ42" s="7">
        <f>AP42*(1+'Int Rate'!AQ42)+Premiums!AQ42-Claims!AQ42</f>
        <v>937051113.16491604</v>
      </c>
      <c r="AR42" s="7">
        <f>AQ42*(1+'Int Rate'!AR42)+Premiums!AR42-Claims!AR42</f>
        <v>866310508.37098992</v>
      </c>
      <c r="AS42" s="7">
        <f>AR42*(1+'Int Rate'!AS42)+Premiums!AS42-Claims!AS42</f>
        <v>758470342.03294802</v>
      </c>
      <c r="AT42" s="7">
        <f>AS42*(1+'Int Rate'!AT42)+Premiums!AT42-Claims!AT42</f>
        <v>687069980.33963263</v>
      </c>
      <c r="AU42" s="7">
        <f>AT42*(1+'Int Rate'!AU42)+Premiums!AU42-Claims!AU42</f>
        <v>602882428.33141863</v>
      </c>
      <c r="AV42" s="7">
        <f>AU42*(1+'Int Rate'!AV42)+Premiums!AV42-Claims!AV42</f>
        <v>445340994.91263187</v>
      </c>
      <c r="AW42" s="7">
        <f>AV42*(1+'Int Rate'!AW42)+Premiums!AW42-Claims!AW42</f>
        <v>255646956.01679742</v>
      </c>
      <c r="AX42" s="7">
        <f>AW42*(1+'Int Rate'!AX42)+Premiums!AX42-Claims!AX42</f>
        <v>87518553.717895091</v>
      </c>
      <c r="AY42" s="7">
        <f>AX42*(1+'Int Rate'!AY42)+Premiums!AY42-Claims!AY42</f>
        <v>-88092865.546842277</v>
      </c>
      <c r="AZ42" s="7">
        <f>AY42*(1+'Int Rate'!AZ42)+Premiums!AZ42-Claims!AZ42</f>
        <v>-266872023.77126908</v>
      </c>
      <c r="BA42" s="7">
        <f>AZ42*(1+'Int Rate'!BA42)+Premiums!BA42-Claims!BA42</f>
        <v>-502155217.59604478</v>
      </c>
      <c r="BB42" s="7">
        <f>BA42*(1+'Int Rate'!BB42)+Premiums!BB42-Claims!BB42</f>
        <v>-626787851.15065145</v>
      </c>
      <c r="BC42" s="7">
        <f>BB42*(1+'Int Rate'!BC42)+Premiums!BC42-Claims!BC42</f>
        <v>-824124068.68463528</v>
      </c>
      <c r="BD42" s="7">
        <f>BC42*(1+'Int Rate'!BD42)+Premiums!BD42-Claims!BD42</f>
        <v>-995177001.81056738</v>
      </c>
      <c r="BE42" s="7">
        <f>BD42*(1+'Int Rate'!BE42)+Premiums!BE42-Claims!BE42</f>
        <v>-1190913667.6969259</v>
      </c>
      <c r="BF42" s="7">
        <f>BE42*(1+'Int Rate'!BF42)+Premiums!BF42-Claims!BF42</f>
        <v>-1387151344.4211719</v>
      </c>
      <c r="BG42" s="7">
        <f>BF42*(1+'Int Rate'!BG42)+Premiums!BG42-Claims!BG42</f>
        <v>-1532302347.7413993</v>
      </c>
      <c r="BH42" s="7">
        <f>BG42*(1+'Int Rate'!BH42)+Premiums!BH42-Claims!BH42</f>
        <v>-1708948256.1117537</v>
      </c>
      <c r="BI42" s="7">
        <f>BH42*(1+'Int Rate'!BI42)+Premiums!BI42-Claims!BI42</f>
        <v>-1818114197.4376383</v>
      </c>
      <c r="BJ42" s="7">
        <f>BI42*(1+'Int Rate'!BJ42)+Premiums!BJ42-Claims!BJ42</f>
        <v>-2191046102.884181</v>
      </c>
      <c r="BK42" s="7">
        <f>BJ42*(1+'Int Rate'!BK42)+Premiums!BK42-Claims!BK42</f>
        <v>-2301987856.9288769</v>
      </c>
      <c r="BL42" s="7">
        <f>BK42*(1+'Int Rate'!BL42)+Premiums!BL42-Claims!BL42</f>
        <v>-2503865936.9186945</v>
      </c>
      <c r="BM42" s="7">
        <f>BL42*(1+'Int Rate'!BM42)+Premiums!BM42-Claims!BM42</f>
        <v>-2821000486.6225381</v>
      </c>
      <c r="BN42" s="7">
        <f>BM42*(1+'Int Rate'!BN42)+Premiums!BN42-Claims!BN42</f>
        <v>-3325412725.6068697</v>
      </c>
      <c r="BO42" s="7">
        <f>BN42*(1+'Int Rate'!BO42)+Premiums!BO42-Claims!BO42</f>
        <v>-3421321461.008811</v>
      </c>
      <c r="BP42" s="7">
        <f>BO42*(1+'Int Rate'!BP42)+Premiums!BP42-Claims!BP42</f>
        <v>-4041784493.6844821</v>
      </c>
      <c r="BQ42" s="7">
        <f>BP42*(1+'Int Rate'!BQ42)+Premiums!BQ42-Claims!BQ42</f>
        <v>-4353604118.604847</v>
      </c>
      <c r="BR42" s="7">
        <f>BQ42*(1+'Int Rate'!BR42)+Premiums!BR42-Claims!BR42</f>
        <v>-5019846639.1856947</v>
      </c>
      <c r="BS42" s="7">
        <f>BR42*(1+'Int Rate'!BS42)+Premiums!BS42-Claims!BS42</f>
        <v>-4949725299.7231159</v>
      </c>
      <c r="BT42" s="7">
        <f>BS42*(1+'Int Rate'!BT42)+Premiums!BT42-Claims!BT42</f>
        <v>-4978466776.6185446</v>
      </c>
    </row>
    <row r="43" spans="1:72" x14ac:dyDescent="0.25">
      <c r="A43" s="1">
        <v>42</v>
      </c>
      <c r="B43" s="7">
        <f>Premiums!B43</f>
        <v>22659800</v>
      </c>
      <c r="C43" s="7">
        <f>MIN(B43*(1+'Int Rate'!C43)+Premiums!C43-Claims!C43,'Inputs &amp; Outputs'!$H$2*MAX(0,'Expected Reserves'!C43))</f>
        <v>46498126.481605507</v>
      </c>
      <c r="D43" s="7">
        <f>MIN(C43*(1+'Int Rate'!D43)+Premiums!D43-Claims!D43,'Inputs &amp; Outputs'!$H$2*MAX(0,'Expected Reserves'!D43))</f>
        <v>65463286.887893617</v>
      </c>
      <c r="E43" s="7">
        <f>MIN(D43*(1+'Int Rate'!E43)+Premiums!E43-Claims!E43,'Inputs &amp; Outputs'!$H$2*MAX(0,'Expected Reserves'!E43))</f>
        <v>92265034.623905063</v>
      </c>
      <c r="F43" s="7">
        <f>MIN(E43*(1+'Int Rate'!F43)+Premiums!F43-Claims!F43,'Inputs &amp; Outputs'!$H$2*MAX(0,'Expected Reserves'!F43))</f>
        <v>111984644.35665113</v>
      </c>
      <c r="G43" s="7">
        <f>MIN(F43*(1+'Int Rate'!G43)+Premiums!G43-Claims!G43,'Inputs &amp; Outputs'!$H$2*MAX(0,'Expected Reserves'!G43))</f>
        <v>146646190.41642031</v>
      </c>
      <c r="H43" s="7">
        <f>MIN(G43*(1+'Int Rate'!H43)+Premiums!H43-Claims!H43,'Inputs &amp; Outputs'!$H$2*MAX(0,'Expected Reserves'!H43))</f>
        <v>189455425.33027071</v>
      </c>
      <c r="I43" s="7">
        <f>MIN(H43*(1+'Int Rate'!I43)+Premiums!I43-Claims!I43,'Inputs &amp; Outputs'!$H$2*MAX(0,'Expected Reserves'!I43))</f>
        <v>227275772.89329806</v>
      </c>
      <c r="J43" s="7">
        <f>MIN(I43*(1+'Int Rate'!J43)+Premiums!J43-Claims!J43,'Inputs &amp; Outputs'!$H$2*MAX(0,'Expected Reserves'!J43))</f>
        <v>238840659.57205448</v>
      </c>
      <c r="K43" s="7">
        <f>MIN(J43*(1+'Int Rate'!K43)+Premiums!K43-Claims!K43,'Inputs &amp; Outputs'!$H$2*MAX(0,'Expected Reserves'!K43))</f>
        <v>294617301.30086112</v>
      </c>
      <c r="L43" s="7">
        <f>MIN(K43*(1+'Int Rate'!L43)+Premiums!L43-Claims!L43,'Inputs &amp; Outputs'!$H$2*MAX(0,'Expected Reserves'!L43))</f>
        <v>364235782.62699395</v>
      </c>
      <c r="M43" s="7">
        <f>MIN(L43*(1+'Int Rate'!M43)+Premiums!M43-Claims!M43,'Inputs &amp; Outputs'!$H$2*MAX(0,'Expected Reserves'!M43))</f>
        <v>414106912.80879915</v>
      </c>
      <c r="N43" s="7">
        <f>MIN(M43*(1+'Int Rate'!N43)+Premiums!N43-Claims!N43,'Inputs &amp; Outputs'!$H$2*MAX(0,'Expected Reserves'!N43))</f>
        <v>485939332.10882145</v>
      </c>
      <c r="O43" s="7">
        <f>MIN(N43*(1+'Int Rate'!O43)+Premiums!O43-Claims!O43,'Inputs &amp; Outputs'!$H$2*MAX(0,'Expected Reserves'!O43))</f>
        <v>490347655.15165007</v>
      </c>
      <c r="P43" s="7">
        <f>MIN(O43*(1+'Int Rate'!P43)+Premiums!P43-Claims!P43,'Inputs &amp; Outputs'!$H$2*MAX(0,'Expected Reserves'!P43))</f>
        <v>570644786.31117988</v>
      </c>
      <c r="Q43" s="7">
        <f>MIN(P43*(1+'Int Rate'!Q43)+Premiums!Q43-Claims!Q43,'Inputs &amp; Outputs'!$H$2*MAX(0,'Expected Reserves'!Q43))</f>
        <v>540839717.00313282</v>
      </c>
      <c r="R43" s="7">
        <f>MIN(Q43*(1+'Int Rate'!R43)+Premiums!R43-Claims!R43,'Inputs &amp; Outputs'!$H$2*MAX(0,'Expected Reserves'!R43))</f>
        <v>601390771.076406</v>
      </c>
      <c r="S43" s="7">
        <f>MIN(R43*(1+'Int Rate'!S43)+Premiums!S43-Claims!S43,'Inputs &amp; Outputs'!$H$2*MAX(0,'Expected Reserves'!S43))</f>
        <v>682032763.86984897</v>
      </c>
      <c r="T43" s="7">
        <f>MIN(S43*(1+'Int Rate'!T43)+Premiums!T43-Claims!T43,'Inputs &amp; Outputs'!$H$2*MAX(0,'Expected Reserves'!T43))</f>
        <v>742302190.63262534</v>
      </c>
      <c r="U43" s="7">
        <f>MIN(T43*(1+'Int Rate'!U43)+Premiums!U43-Claims!U43,'Inputs &amp; Outputs'!$H$2*MAX(0,'Expected Reserves'!U43))</f>
        <v>752347166.63686121</v>
      </c>
      <c r="V43" s="7">
        <f>MIN(U43*(1+'Int Rate'!V43)+Premiums!V43-Claims!V43,'Inputs &amp; Outputs'!$H$2*MAX(0,'Expected Reserves'!V43))</f>
        <v>739840282.05078435</v>
      </c>
      <c r="W43" s="7">
        <f>MIN(V43*(1+'Int Rate'!W43)+Premiums!W43-Claims!W43,'Inputs &amp; Outputs'!$H$2*MAX(0,'Expected Reserves'!W43))</f>
        <v>784003617.38357341</v>
      </c>
      <c r="X43" s="7">
        <f>MIN(W43*(1+'Int Rate'!X43)+Premiums!X43-Claims!X43,'Inputs &amp; Outputs'!$H$2*MAX(0,'Expected Reserves'!X43))</f>
        <v>687180025.53188181</v>
      </c>
      <c r="Y43" s="7">
        <f>MIN(X43*(1+'Int Rate'!Y43)+Premiums!Y43-Claims!Y43,'Inputs &amp; Outputs'!$H$2*MAX(0,'Expected Reserves'!Y43))</f>
        <v>690845727.44142795</v>
      </c>
      <c r="Z43" s="7">
        <f>MIN(Y43*(1+'Int Rate'!Z43)+Premiums!Z43-Claims!Z43,'Inputs &amp; Outputs'!$H$2*MAX(0,'Expected Reserves'!Z43))</f>
        <v>703749362.44444692</v>
      </c>
      <c r="AA43" s="7">
        <f>MIN(Z43*(1+'Int Rate'!AA43)+Premiums!AA43-Claims!AA43,'Inputs &amp; Outputs'!$H$2*MAX(0,'Expected Reserves'!AA43))</f>
        <v>856686577.93142438</v>
      </c>
      <c r="AB43" s="7">
        <f>MIN(AA43*(1+'Int Rate'!AB43)+Premiums!AB43-Claims!AB43,'Inputs &amp; Outputs'!$H$2*MAX(0,'Expected Reserves'!AB43))</f>
        <v>914810675.91217482</v>
      </c>
      <c r="AC43" s="7">
        <f>MIN(AB43*(1+'Int Rate'!AC43)+Premiums!AC43-Claims!AC43,'Inputs &amp; Outputs'!$H$2*MAX(0,'Expected Reserves'!AC43))</f>
        <v>955729093.99965727</v>
      </c>
      <c r="AD43" s="7">
        <f>MIN(AC43*(1+'Int Rate'!AD43)+Premiums!AD43-Claims!AD43,'Inputs &amp; Outputs'!$H$2*MAX(0,'Expected Reserves'!AD43))</f>
        <v>1132366747.0097809</v>
      </c>
      <c r="AE43" s="7">
        <f>MIN(AD43*(1+'Int Rate'!AE43)+Premiums!AE43-Claims!AE43,'Inputs &amp; Outputs'!$H$2*MAX(0,'Expected Reserves'!AE43))</f>
        <v>1250975639.3077972</v>
      </c>
      <c r="AF43" s="7">
        <f>MIN(AE43*(1+'Int Rate'!AF43)+Premiums!AF43-Claims!AF43,'Inputs &amp; Outputs'!$H$2*MAX(0,'Expected Reserves'!AF43))</f>
        <v>1331548846.7770858</v>
      </c>
      <c r="AG43" s="7">
        <f>AF43*(1+'Int Rate'!AG43)+Premiums!AG43-Claims!AG43</f>
        <v>1404928142.8545382</v>
      </c>
      <c r="AH43" s="7">
        <f>AG43*(1+'Int Rate'!AH43)+Premiums!AH43-Claims!AH43</f>
        <v>1584126060.7867408</v>
      </c>
      <c r="AI43" s="7">
        <f>AH43*(1+'Int Rate'!AI43)+Premiums!AI43-Claims!AI43</f>
        <v>1594212934.8175886</v>
      </c>
      <c r="AJ43" s="7">
        <f>AI43*(1+'Int Rate'!AJ43)+Premiums!AJ43-Claims!AJ43</f>
        <v>1635368238.6249995</v>
      </c>
      <c r="AK43" s="7">
        <f>AJ43*(1+'Int Rate'!AK43)+Premiums!AK43-Claims!AK43</f>
        <v>1939219388.6216812</v>
      </c>
      <c r="AL43" s="7">
        <f>AK43*(1+'Int Rate'!AL43)+Premiums!AL43-Claims!AL43</f>
        <v>1886807877.4852681</v>
      </c>
      <c r="AM43" s="7">
        <f>AL43*(1+'Int Rate'!AM43)+Premiums!AM43-Claims!AM43</f>
        <v>2002197869.3281651</v>
      </c>
      <c r="AN43" s="7">
        <f>AM43*(1+'Int Rate'!AN43)+Premiums!AN43-Claims!AN43</f>
        <v>2222429468.1821589</v>
      </c>
      <c r="AO43" s="7">
        <f>AN43*(1+'Int Rate'!AO43)+Premiums!AO43-Claims!AO43</f>
        <v>2245257725.2634773</v>
      </c>
      <c r="AP43" s="7">
        <f>AO43*(1+'Int Rate'!AP43)+Premiums!AP43-Claims!AP43</f>
        <v>2142004209.1009679</v>
      </c>
      <c r="AQ43" s="7">
        <f>AP43*(1+'Int Rate'!AQ43)+Premiums!AQ43-Claims!AQ43</f>
        <v>1974167957.6885455</v>
      </c>
      <c r="AR43" s="7">
        <f>AQ43*(1+'Int Rate'!AR43)+Premiums!AR43-Claims!AR43</f>
        <v>2064169332.4153852</v>
      </c>
      <c r="AS43" s="7">
        <f>AR43*(1+'Int Rate'!AS43)+Premiums!AS43-Claims!AS43</f>
        <v>2013423316.310056</v>
      </c>
      <c r="AT43" s="7">
        <f>AS43*(1+'Int Rate'!AT43)+Premiums!AT43-Claims!AT43</f>
        <v>1777490519.8911116</v>
      </c>
      <c r="AU43" s="7">
        <f>AT43*(1+'Int Rate'!AU43)+Premiums!AU43-Claims!AU43</f>
        <v>1694645674.5025632</v>
      </c>
      <c r="AV43" s="7">
        <f>AU43*(1+'Int Rate'!AV43)+Premiums!AV43-Claims!AV43</f>
        <v>1723324711.3980296</v>
      </c>
      <c r="AW43" s="7">
        <f>AV43*(1+'Int Rate'!AW43)+Premiums!AW43-Claims!AW43</f>
        <v>1573242406.4476237</v>
      </c>
      <c r="AX43" s="7">
        <f>AW43*(1+'Int Rate'!AX43)+Premiums!AX43-Claims!AX43</f>
        <v>1451924366.6853657</v>
      </c>
      <c r="AY43" s="7">
        <f>AX43*(1+'Int Rate'!AY43)+Premiums!AY43-Claims!AY43</f>
        <v>1303287802.9354777</v>
      </c>
      <c r="AZ43" s="7">
        <f>AY43*(1+'Int Rate'!AZ43)+Premiums!AZ43-Claims!AZ43</f>
        <v>1307984802.7325492</v>
      </c>
      <c r="BA43" s="7">
        <f>AZ43*(1+'Int Rate'!BA43)+Premiums!BA43-Claims!BA43</f>
        <v>1188433186.1902881</v>
      </c>
      <c r="BB43" s="7">
        <f>BA43*(1+'Int Rate'!BB43)+Premiums!BB43-Claims!BB43</f>
        <v>989861391.36850548</v>
      </c>
      <c r="BC43" s="7">
        <f>BB43*(1+'Int Rate'!BC43)+Premiums!BC43-Claims!BC43</f>
        <v>879169925.76874208</v>
      </c>
      <c r="BD43" s="7">
        <f>BC43*(1+'Int Rate'!BD43)+Premiums!BD43-Claims!BD43</f>
        <v>850088065.14918005</v>
      </c>
      <c r="BE43" s="7">
        <f>BD43*(1+'Int Rate'!BE43)+Premiums!BE43-Claims!BE43</f>
        <v>837533690.95536602</v>
      </c>
      <c r="BF43" s="7">
        <f>BE43*(1+'Int Rate'!BF43)+Premiums!BF43-Claims!BF43</f>
        <v>761777336.14295304</v>
      </c>
      <c r="BG43" s="7">
        <f>BF43*(1+'Int Rate'!BG43)+Premiums!BG43-Claims!BG43</f>
        <v>613926544.0387125</v>
      </c>
      <c r="BH43" s="7">
        <f>BG43*(1+'Int Rate'!BH43)+Premiums!BH43-Claims!BH43</f>
        <v>632134352.1072787</v>
      </c>
      <c r="BI43" s="7">
        <f>BH43*(1+'Int Rate'!BI43)+Premiums!BI43-Claims!BI43</f>
        <v>582183743.62496948</v>
      </c>
      <c r="BJ43" s="7">
        <f>BI43*(1+'Int Rate'!BJ43)+Premiums!BJ43-Claims!BJ43</f>
        <v>505542491.9129163</v>
      </c>
      <c r="BK43" s="7">
        <f>BJ43*(1+'Int Rate'!BK43)+Premiums!BK43-Claims!BK43</f>
        <v>472824919.41433138</v>
      </c>
      <c r="BL43" s="7">
        <f>BK43*(1+'Int Rate'!BL43)+Premiums!BL43-Claims!BL43</f>
        <v>536368423.84495878</v>
      </c>
      <c r="BM43" s="7">
        <f>BL43*(1+'Int Rate'!BM43)+Premiums!BM43-Claims!BM43</f>
        <v>553053947.52612484</v>
      </c>
      <c r="BN43" s="7">
        <f>BM43*(1+'Int Rate'!BN43)+Premiums!BN43-Claims!BN43</f>
        <v>558844379.78166473</v>
      </c>
      <c r="BO43" s="7">
        <f>BN43*(1+'Int Rate'!BO43)+Premiums!BO43-Claims!BO43</f>
        <v>544294966.25169146</v>
      </c>
      <c r="BP43" s="7">
        <f>BO43*(1+'Int Rate'!BP43)+Premiums!BP43-Claims!BP43</f>
        <v>597775546.47962284</v>
      </c>
      <c r="BQ43" s="7">
        <f>BP43*(1+'Int Rate'!BQ43)+Premiums!BQ43-Claims!BQ43</f>
        <v>672873953.7744782</v>
      </c>
      <c r="BR43" s="7">
        <f>BQ43*(1+'Int Rate'!BR43)+Premiums!BR43-Claims!BR43</f>
        <v>675317706.47266495</v>
      </c>
      <c r="BS43" s="7">
        <f>BR43*(1+'Int Rate'!BS43)+Premiums!BS43-Claims!BS43</f>
        <v>802347127.1480062</v>
      </c>
      <c r="BT43" s="7">
        <f>BS43*(1+'Int Rate'!BT43)+Premiums!BT43-Claims!BT43</f>
        <v>719865599.73434341</v>
      </c>
    </row>
    <row r="44" spans="1:72" x14ac:dyDescent="0.25">
      <c r="A44" s="1">
        <v>43</v>
      </c>
      <c r="B44" s="7">
        <f>Premiums!B44</f>
        <v>22659800</v>
      </c>
      <c r="C44" s="7">
        <f>MIN(B44*(1+'Int Rate'!C44)+Premiums!C44-Claims!C44,'Inputs &amp; Outputs'!$H$2*MAX(0,'Expected Reserves'!C44))</f>
        <v>45754692.636982173</v>
      </c>
      <c r="D44" s="7">
        <f>MIN(C44*(1+'Int Rate'!D44)+Premiums!D44-Claims!D44,'Inputs &amp; Outputs'!$H$2*MAX(0,'Expected Reserves'!D44))</f>
        <v>61468848.332688265</v>
      </c>
      <c r="E44" s="7">
        <f>MIN(D44*(1+'Int Rate'!E44)+Premiums!E44-Claims!E44,'Inputs &amp; Outputs'!$H$2*MAX(0,'Expected Reserves'!E44))</f>
        <v>81258099.579224601</v>
      </c>
      <c r="F44" s="7">
        <f>MIN(E44*(1+'Int Rate'!F44)+Premiums!F44-Claims!F44,'Inputs &amp; Outputs'!$H$2*MAX(0,'Expected Reserves'!F44))</f>
        <v>111135131.12322098</v>
      </c>
      <c r="G44" s="7">
        <f>MIN(F44*(1+'Int Rate'!G44)+Premiums!G44-Claims!G44,'Inputs &amp; Outputs'!$H$2*MAX(0,'Expected Reserves'!G44))</f>
        <v>141469711.70304674</v>
      </c>
      <c r="H44" s="7">
        <f>MIN(G44*(1+'Int Rate'!H44)+Premiums!H44-Claims!H44,'Inputs &amp; Outputs'!$H$2*MAX(0,'Expected Reserves'!H44))</f>
        <v>155961455.04873255</v>
      </c>
      <c r="I44" s="7">
        <f>MIN(H44*(1+'Int Rate'!I44)+Premiums!I44-Claims!I44,'Inputs &amp; Outputs'!$H$2*MAX(0,'Expected Reserves'!I44))</f>
        <v>186126805.91727173</v>
      </c>
      <c r="J44" s="7">
        <f>MIN(I44*(1+'Int Rate'!J44)+Premiums!J44-Claims!J44,'Inputs &amp; Outputs'!$H$2*MAX(0,'Expected Reserves'!J44))</f>
        <v>223583927.84813258</v>
      </c>
      <c r="K44" s="7">
        <f>MIN(J44*(1+'Int Rate'!K44)+Premiums!K44-Claims!K44,'Inputs &amp; Outputs'!$H$2*MAX(0,'Expected Reserves'!K44))</f>
        <v>250766462.42046857</v>
      </c>
      <c r="L44" s="7">
        <f>MIN(K44*(1+'Int Rate'!L44)+Premiums!L44-Claims!L44,'Inputs &amp; Outputs'!$H$2*MAX(0,'Expected Reserves'!L44))</f>
        <v>256429191.77883115</v>
      </c>
      <c r="M44" s="7">
        <f>MIN(L44*(1+'Int Rate'!M44)+Premiums!M44-Claims!M44,'Inputs &amp; Outputs'!$H$2*MAX(0,'Expected Reserves'!M44))</f>
        <v>284281052.30223185</v>
      </c>
      <c r="N44" s="7">
        <f>MIN(M44*(1+'Int Rate'!N44)+Premiums!N44-Claims!N44,'Inputs &amp; Outputs'!$H$2*MAX(0,'Expected Reserves'!N44))</f>
        <v>297376268.57043785</v>
      </c>
      <c r="O44" s="7">
        <f>MIN(N44*(1+'Int Rate'!O44)+Premiums!O44-Claims!O44,'Inputs &amp; Outputs'!$H$2*MAX(0,'Expected Reserves'!O44))</f>
        <v>294218948.982023</v>
      </c>
      <c r="P44" s="7">
        <f>MIN(O44*(1+'Int Rate'!P44)+Premiums!P44-Claims!P44,'Inputs &amp; Outputs'!$H$2*MAX(0,'Expected Reserves'!P44))</f>
        <v>366401070.94184351</v>
      </c>
      <c r="Q44" s="7">
        <f>MIN(P44*(1+'Int Rate'!Q44)+Premiums!Q44-Claims!Q44,'Inputs &amp; Outputs'!$H$2*MAX(0,'Expected Reserves'!Q44))</f>
        <v>389850956.98149204</v>
      </c>
      <c r="R44" s="7">
        <f>MIN(Q44*(1+'Int Rate'!R44)+Premiums!R44-Claims!R44,'Inputs &amp; Outputs'!$H$2*MAX(0,'Expected Reserves'!R44))</f>
        <v>403652174.90521961</v>
      </c>
      <c r="S44" s="7">
        <f>MIN(R44*(1+'Int Rate'!S44)+Premiums!S44-Claims!S44,'Inputs &amp; Outputs'!$H$2*MAX(0,'Expected Reserves'!S44))</f>
        <v>439440242.32249039</v>
      </c>
      <c r="T44" s="7">
        <f>MIN(S44*(1+'Int Rate'!T44)+Premiums!T44-Claims!T44,'Inputs &amp; Outputs'!$H$2*MAX(0,'Expected Reserves'!T44))</f>
        <v>518525303.30409849</v>
      </c>
      <c r="U44" s="7">
        <f>MIN(T44*(1+'Int Rate'!U44)+Premiums!U44-Claims!U44,'Inputs &amp; Outputs'!$H$2*MAX(0,'Expected Reserves'!U44))</f>
        <v>595996762.43045032</v>
      </c>
      <c r="V44" s="7">
        <f>MIN(U44*(1+'Int Rate'!V44)+Premiums!V44-Claims!V44,'Inputs &amp; Outputs'!$H$2*MAX(0,'Expected Reserves'!V44))</f>
        <v>580554468.22982776</v>
      </c>
      <c r="W44" s="7">
        <f>MIN(V44*(1+'Int Rate'!W44)+Premiums!W44-Claims!W44,'Inputs &amp; Outputs'!$H$2*MAX(0,'Expected Reserves'!W44))</f>
        <v>597629470.38998628</v>
      </c>
      <c r="X44" s="7">
        <f>MIN(W44*(1+'Int Rate'!X44)+Premiums!X44-Claims!X44,'Inputs &amp; Outputs'!$H$2*MAX(0,'Expected Reserves'!X44))</f>
        <v>642855493.12075388</v>
      </c>
      <c r="Y44" s="7">
        <f>MIN(X44*(1+'Int Rate'!Y44)+Premiums!Y44-Claims!Y44,'Inputs &amp; Outputs'!$H$2*MAX(0,'Expected Reserves'!Y44))</f>
        <v>773599750.70506918</v>
      </c>
      <c r="Z44" s="7">
        <f>MIN(Y44*(1+'Int Rate'!Z44)+Premiums!Z44-Claims!Z44,'Inputs &amp; Outputs'!$H$2*MAX(0,'Expected Reserves'!Z44))</f>
        <v>738281317.60484028</v>
      </c>
      <c r="AA44" s="7">
        <f>MIN(Z44*(1+'Int Rate'!AA44)+Premiums!AA44-Claims!AA44,'Inputs &amp; Outputs'!$H$2*MAX(0,'Expected Reserves'!AA44))</f>
        <v>733604840.81707036</v>
      </c>
      <c r="AB44" s="7">
        <f>MIN(AA44*(1+'Int Rate'!AB44)+Premiums!AB44-Claims!AB44,'Inputs &amp; Outputs'!$H$2*MAX(0,'Expected Reserves'!AB44))</f>
        <v>770882411.69845796</v>
      </c>
      <c r="AC44" s="7">
        <f>MIN(AB44*(1+'Int Rate'!AC44)+Premiums!AC44-Claims!AC44,'Inputs &amp; Outputs'!$H$2*MAX(0,'Expected Reserves'!AC44))</f>
        <v>778777670.11251211</v>
      </c>
      <c r="AD44" s="7">
        <f>MIN(AC44*(1+'Int Rate'!AD44)+Premiums!AD44-Claims!AD44,'Inputs &amp; Outputs'!$H$2*MAX(0,'Expected Reserves'!AD44))</f>
        <v>814576707.86917269</v>
      </c>
      <c r="AE44" s="7">
        <f>MIN(AD44*(1+'Int Rate'!AE44)+Premiums!AE44-Claims!AE44,'Inputs &amp; Outputs'!$H$2*MAX(0,'Expected Reserves'!AE44))</f>
        <v>796022890.62368715</v>
      </c>
      <c r="AF44" s="7">
        <f>MIN(AE44*(1+'Int Rate'!AF44)+Premiums!AF44-Claims!AF44,'Inputs &amp; Outputs'!$H$2*MAX(0,'Expected Reserves'!AF44))</f>
        <v>745879282.25828207</v>
      </c>
      <c r="AG44" s="7">
        <f>AF44*(1+'Int Rate'!AG44)+Premiums!AG44-Claims!AG44</f>
        <v>711853204.51061213</v>
      </c>
      <c r="AH44" s="7">
        <f>AG44*(1+'Int Rate'!AH44)+Premiums!AH44-Claims!AH44</f>
        <v>755084753.68879497</v>
      </c>
      <c r="AI44" s="7">
        <f>AH44*(1+'Int Rate'!AI44)+Premiums!AI44-Claims!AI44</f>
        <v>756668207.5927856</v>
      </c>
      <c r="AJ44" s="7">
        <f>AI44*(1+'Int Rate'!AJ44)+Premiums!AJ44-Claims!AJ44</f>
        <v>723461010.51691616</v>
      </c>
      <c r="AK44" s="7">
        <f>AJ44*(1+'Int Rate'!AK44)+Premiums!AK44-Claims!AK44</f>
        <v>756615808.738765</v>
      </c>
      <c r="AL44" s="7">
        <f>AK44*(1+'Int Rate'!AL44)+Premiums!AL44-Claims!AL44</f>
        <v>678242127.52255523</v>
      </c>
      <c r="AM44" s="7">
        <f>AL44*(1+'Int Rate'!AM44)+Premiums!AM44-Claims!AM44</f>
        <v>662124034.53066361</v>
      </c>
      <c r="AN44" s="7">
        <f>AM44*(1+'Int Rate'!AN44)+Premiums!AN44-Claims!AN44</f>
        <v>721443048.97091901</v>
      </c>
      <c r="AO44" s="7">
        <f>AN44*(1+'Int Rate'!AO44)+Premiums!AO44-Claims!AO44</f>
        <v>748902285.48128068</v>
      </c>
      <c r="AP44" s="7">
        <f>AO44*(1+'Int Rate'!AP44)+Premiums!AP44-Claims!AP44</f>
        <v>726160378.89296889</v>
      </c>
      <c r="AQ44" s="7">
        <f>AP44*(1+'Int Rate'!AQ44)+Premiums!AQ44-Claims!AQ44</f>
        <v>724258892.74318182</v>
      </c>
      <c r="AR44" s="7">
        <f>AQ44*(1+'Int Rate'!AR44)+Premiums!AR44-Claims!AR44</f>
        <v>747394089.93794978</v>
      </c>
      <c r="AS44" s="7">
        <f>AR44*(1+'Int Rate'!AS44)+Premiums!AS44-Claims!AS44</f>
        <v>659189643.42621565</v>
      </c>
      <c r="AT44" s="7">
        <f>AS44*(1+'Int Rate'!AT44)+Premiums!AT44-Claims!AT44</f>
        <v>566559831.57889473</v>
      </c>
      <c r="AU44" s="7">
        <f>AT44*(1+'Int Rate'!AU44)+Premiums!AU44-Claims!AU44</f>
        <v>493548984.94732094</v>
      </c>
      <c r="AV44" s="7">
        <f>AU44*(1+'Int Rate'!AV44)+Premiums!AV44-Claims!AV44</f>
        <v>403371087.23230636</v>
      </c>
      <c r="AW44" s="7">
        <f>AV44*(1+'Int Rate'!AW44)+Premiums!AW44-Claims!AW44</f>
        <v>300887238.38448417</v>
      </c>
      <c r="AX44" s="7">
        <f>AW44*(1+'Int Rate'!AX44)+Premiums!AX44-Claims!AX44</f>
        <v>123265234.42373568</v>
      </c>
      <c r="AY44" s="7">
        <f>AX44*(1+'Int Rate'!AY44)+Premiums!AY44-Claims!AY44</f>
        <v>-39632156.19622013</v>
      </c>
      <c r="AZ44" s="7">
        <f>AY44*(1+'Int Rate'!AZ44)+Premiums!AZ44-Claims!AZ44</f>
        <v>-215292383.64310369</v>
      </c>
      <c r="BA44" s="7">
        <f>AZ44*(1+'Int Rate'!BA44)+Premiums!BA44-Claims!BA44</f>
        <v>-438030888.12594402</v>
      </c>
      <c r="BB44" s="7">
        <f>BA44*(1+'Int Rate'!BB44)+Premiums!BB44-Claims!BB44</f>
        <v>-638566347.28695345</v>
      </c>
      <c r="BC44" s="7">
        <f>BB44*(1+'Int Rate'!BC44)+Premiums!BC44-Claims!BC44</f>
        <v>-856632778.75986397</v>
      </c>
      <c r="BD44" s="7">
        <f>BC44*(1+'Int Rate'!BD44)+Premiums!BD44-Claims!BD44</f>
        <v>-952589496.23492181</v>
      </c>
      <c r="BE44" s="7">
        <f>BD44*(1+'Int Rate'!BE44)+Premiums!BE44-Claims!BE44</f>
        <v>-1164809700.1197281</v>
      </c>
      <c r="BF44" s="7">
        <f>BE44*(1+'Int Rate'!BF44)+Premiums!BF44-Claims!BF44</f>
        <v>-1469786505.8335302</v>
      </c>
      <c r="BG44" s="7">
        <f>BF44*(1+'Int Rate'!BG44)+Premiums!BG44-Claims!BG44</f>
        <v>-1770095066.9479949</v>
      </c>
      <c r="BH44" s="7">
        <f>BG44*(1+'Int Rate'!BH44)+Premiums!BH44-Claims!BH44</f>
        <v>-2057847827.7196307</v>
      </c>
      <c r="BI44" s="7">
        <f>BH44*(1+'Int Rate'!BI44)+Premiums!BI44-Claims!BI44</f>
        <v>-2342966601.1039224</v>
      </c>
      <c r="BJ44" s="7">
        <f>BI44*(1+'Int Rate'!BJ44)+Premiums!BJ44-Claims!BJ44</f>
        <v>-2623492364.4907937</v>
      </c>
      <c r="BK44" s="7">
        <f>BJ44*(1+'Int Rate'!BK44)+Premiums!BK44-Claims!BK44</f>
        <v>-2885605373.2180672</v>
      </c>
      <c r="BL44" s="7">
        <f>BK44*(1+'Int Rate'!BL44)+Premiums!BL44-Claims!BL44</f>
        <v>-2911273646.0398731</v>
      </c>
      <c r="BM44" s="7">
        <f>BL44*(1+'Int Rate'!BM44)+Premiums!BM44-Claims!BM44</f>
        <v>-2797536476.3074989</v>
      </c>
      <c r="BN44" s="7">
        <f>BM44*(1+'Int Rate'!BN44)+Premiums!BN44-Claims!BN44</f>
        <v>-2834131146.4371729</v>
      </c>
      <c r="BO44" s="7">
        <f>BN44*(1+'Int Rate'!BO44)+Premiums!BO44-Claims!BO44</f>
        <v>-2937360342.4725976</v>
      </c>
      <c r="BP44" s="7">
        <f>BO44*(1+'Int Rate'!BP44)+Premiums!BP44-Claims!BP44</f>
        <v>-3050010626.3200436</v>
      </c>
      <c r="BQ44" s="7">
        <f>BP44*(1+'Int Rate'!BQ44)+Premiums!BQ44-Claims!BQ44</f>
        <v>-3219537385.7501464</v>
      </c>
      <c r="BR44" s="7">
        <f>BQ44*(1+'Int Rate'!BR44)+Premiums!BR44-Claims!BR44</f>
        <v>-3370355634.596426</v>
      </c>
      <c r="BS44" s="7">
        <f>BR44*(1+'Int Rate'!BS44)+Premiums!BS44-Claims!BS44</f>
        <v>-3244913683.7930365</v>
      </c>
      <c r="BT44" s="7">
        <f>BS44*(1+'Int Rate'!BT44)+Premiums!BT44-Claims!BT44</f>
        <v>-3316645100.107542</v>
      </c>
    </row>
    <row r="45" spans="1:72" x14ac:dyDescent="0.25">
      <c r="A45" s="1">
        <v>44</v>
      </c>
      <c r="B45" s="7">
        <f>Premiums!B45</f>
        <v>22659800</v>
      </c>
      <c r="C45" s="7">
        <f>MIN(B45*(1+'Int Rate'!C45)+Premiums!C45-Claims!C45,'Inputs &amp; Outputs'!$H$2*MAX(0,'Expected Reserves'!C45))</f>
        <v>45267630.626040235</v>
      </c>
      <c r="D45" s="7">
        <f>MIN(C45*(1+'Int Rate'!D45)+Premiums!D45-Claims!D45,'Inputs &amp; Outputs'!$H$2*MAX(0,'Expected Reserves'!D45))</f>
        <v>65927415.866439313</v>
      </c>
      <c r="E45" s="7">
        <f>MIN(D45*(1+'Int Rate'!E45)+Premiums!E45-Claims!E45,'Inputs &amp; Outputs'!$H$2*MAX(0,'Expected Reserves'!E45))</f>
        <v>94234813.174913585</v>
      </c>
      <c r="F45" s="7">
        <f>MIN(E45*(1+'Int Rate'!F45)+Premiums!F45-Claims!F45,'Inputs &amp; Outputs'!$H$2*MAX(0,'Expected Reserves'!F45))</f>
        <v>121053385.24520226</v>
      </c>
      <c r="G45" s="7">
        <f>MIN(F45*(1+'Int Rate'!G45)+Premiums!G45-Claims!G45,'Inputs &amp; Outputs'!$H$2*MAX(0,'Expected Reserves'!G45))</f>
        <v>151880927.15741956</v>
      </c>
      <c r="H45" s="7">
        <f>MIN(G45*(1+'Int Rate'!H45)+Premiums!H45-Claims!H45,'Inputs &amp; Outputs'!$H$2*MAX(0,'Expected Reserves'!H45))</f>
        <v>159749930.82098407</v>
      </c>
      <c r="I45" s="7">
        <f>MIN(H45*(1+'Int Rate'!I45)+Premiums!I45-Claims!I45,'Inputs &amp; Outputs'!$H$2*MAX(0,'Expected Reserves'!I45))</f>
        <v>171923899.6840328</v>
      </c>
      <c r="J45" s="7">
        <f>MIN(I45*(1+'Int Rate'!J45)+Premiums!J45-Claims!J45,'Inputs &amp; Outputs'!$H$2*MAX(0,'Expected Reserves'!J45))</f>
        <v>208212001.25904754</v>
      </c>
      <c r="K45" s="7">
        <f>MIN(J45*(1+'Int Rate'!K45)+Premiums!K45-Claims!K45,'Inputs &amp; Outputs'!$H$2*MAX(0,'Expected Reserves'!K45))</f>
        <v>219197518.96903828</v>
      </c>
      <c r="L45" s="7">
        <f>MIN(K45*(1+'Int Rate'!L45)+Premiums!L45-Claims!L45,'Inputs &amp; Outputs'!$H$2*MAX(0,'Expected Reserves'!L45))</f>
        <v>260971465.10480899</v>
      </c>
      <c r="M45" s="7">
        <f>MIN(L45*(1+'Int Rate'!M45)+Premiums!M45-Claims!M45,'Inputs &amp; Outputs'!$H$2*MAX(0,'Expected Reserves'!M45))</f>
        <v>278820451.25619042</v>
      </c>
      <c r="N45" s="7">
        <f>MIN(M45*(1+'Int Rate'!N45)+Premiums!N45-Claims!N45,'Inputs &amp; Outputs'!$H$2*MAX(0,'Expected Reserves'!N45))</f>
        <v>306776708.33128762</v>
      </c>
      <c r="O45" s="7">
        <f>MIN(N45*(1+'Int Rate'!O45)+Premiums!O45-Claims!O45,'Inputs &amp; Outputs'!$H$2*MAX(0,'Expected Reserves'!O45))</f>
        <v>309533621.8865878</v>
      </c>
      <c r="P45" s="7">
        <f>MIN(O45*(1+'Int Rate'!P45)+Premiums!P45-Claims!P45,'Inputs &amp; Outputs'!$H$2*MAX(0,'Expected Reserves'!P45))</f>
        <v>359000851.99491847</v>
      </c>
      <c r="Q45" s="7">
        <f>MIN(P45*(1+'Int Rate'!Q45)+Premiums!Q45-Claims!Q45,'Inputs &amp; Outputs'!$H$2*MAX(0,'Expected Reserves'!Q45))</f>
        <v>389740762.23959279</v>
      </c>
      <c r="R45" s="7">
        <f>MIN(Q45*(1+'Int Rate'!R45)+Premiums!R45-Claims!R45,'Inputs &amp; Outputs'!$H$2*MAX(0,'Expected Reserves'!R45))</f>
        <v>420908484.01729119</v>
      </c>
      <c r="S45" s="7">
        <f>MIN(R45*(1+'Int Rate'!S45)+Premiums!S45-Claims!S45,'Inputs &amp; Outputs'!$H$2*MAX(0,'Expected Reserves'!S45))</f>
        <v>519619538.0337832</v>
      </c>
      <c r="T45" s="7">
        <f>MIN(S45*(1+'Int Rate'!T45)+Premiums!T45-Claims!T45,'Inputs &amp; Outputs'!$H$2*MAX(0,'Expected Reserves'!T45))</f>
        <v>580490147.22848225</v>
      </c>
      <c r="U45" s="7">
        <f>MIN(T45*(1+'Int Rate'!U45)+Premiums!U45-Claims!U45,'Inputs &amp; Outputs'!$H$2*MAX(0,'Expected Reserves'!U45))</f>
        <v>589306868.75466931</v>
      </c>
      <c r="V45" s="7">
        <f>MIN(U45*(1+'Int Rate'!V45)+Premiums!V45-Claims!V45,'Inputs &amp; Outputs'!$H$2*MAX(0,'Expected Reserves'!V45))</f>
        <v>577900380.96081161</v>
      </c>
      <c r="W45" s="7">
        <f>MIN(V45*(1+'Int Rate'!W45)+Premiums!W45-Claims!W45,'Inputs &amp; Outputs'!$H$2*MAX(0,'Expected Reserves'!W45))</f>
        <v>629353683.90908062</v>
      </c>
      <c r="X45" s="7">
        <f>MIN(W45*(1+'Int Rate'!X45)+Premiums!X45-Claims!X45,'Inputs &amp; Outputs'!$H$2*MAX(0,'Expected Reserves'!X45))</f>
        <v>655506256.1108253</v>
      </c>
      <c r="Y45" s="7">
        <f>MIN(X45*(1+'Int Rate'!Y45)+Premiums!Y45-Claims!Y45,'Inputs &amp; Outputs'!$H$2*MAX(0,'Expected Reserves'!Y45))</f>
        <v>703424837.06661594</v>
      </c>
      <c r="Z45" s="7">
        <f>MIN(Y45*(1+'Int Rate'!Z45)+Premiums!Z45-Claims!Z45,'Inputs &amp; Outputs'!$H$2*MAX(0,'Expected Reserves'!Z45))</f>
        <v>699988156.57687616</v>
      </c>
      <c r="AA45" s="7">
        <f>MIN(Z45*(1+'Int Rate'!AA45)+Premiums!AA45-Claims!AA45,'Inputs &amp; Outputs'!$H$2*MAX(0,'Expected Reserves'!AA45))</f>
        <v>635926748.16077542</v>
      </c>
      <c r="AB45" s="7">
        <f>MIN(AA45*(1+'Int Rate'!AB45)+Premiums!AB45-Claims!AB45,'Inputs &amp; Outputs'!$H$2*MAX(0,'Expected Reserves'!AB45))</f>
        <v>698546479.24302912</v>
      </c>
      <c r="AC45" s="7">
        <f>MIN(AB45*(1+'Int Rate'!AC45)+Premiums!AC45-Claims!AC45,'Inputs &amp; Outputs'!$H$2*MAX(0,'Expected Reserves'!AC45))</f>
        <v>748843465.62180638</v>
      </c>
      <c r="AD45" s="7">
        <f>MIN(AC45*(1+'Int Rate'!AD45)+Premiums!AD45-Claims!AD45,'Inputs &amp; Outputs'!$H$2*MAX(0,'Expected Reserves'!AD45))</f>
        <v>702809036.03715217</v>
      </c>
      <c r="AE45" s="7">
        <f>MIN(AD45*(1+'Int Rate'!AE45)+Premiums!AE45-Claims!AE45,'Inputs &amp; Outputs'!$H$2*MAX(0,'Expected Reserves'!AE45))</f>
        <v>690581712.33335829</v>
      </c>
      <c r="AF45" s="7">
        <f>MIN(AE45*(1+'Int Rate'!AF45)+Premiums!AF45-Claims!AF45,'Inputs &amp; Outputs'!$H$2*MAX(0,'Expected Reserves'!AF45))</f>
        <v>790932249.98308957</v>
      </c>
      <c r="AG45" s="7">
        <f>AF45*(1+'Int Rate'!AG45)+Premiums!AG45-Claims!AG45</f>
        <v>965895729.60173583</v>
      </c>
      <c r="AH45" s="7">
        <f>AG45*(1+'Int Rate'!AH45)+Premiums!AH45-Claims!AH45</f>
        <v>1051189163.3853462</v>
      </c>
      <c r="AI45" s="7">
        <f>AH45*(1+'Int Rate'!AI45)+Premiums!AI45-Claims!AI45</f>
        <v>1034980147.6829832</v>
      </c>
      <c r="AJ45" s="7">
        <f>AI45*(1+'Int Rate'!AJ45)+Premiums!AJ45-Claims!AJ45</f>
        <v>1096871454.8642113</v>
      </c>
      <c r="AK45" s="7">
        <f>AJ45*(1+'Int Rate'!AK45)+Premiums!AK45-Claims!AK45</f>
        <v>1165670913.5826635</v>
      </c>
      <c r="AL45" s="7">
        <f>AK45*(1+'Int Rate'!AL45)+Premiums!AL45-Claims!AL45</f>
        <v>1034146582.9844451</v>
      </c>
      <c r="AM45" s="7">
        <f>AL45*(1+'Int Rate'!AM45)+Premiums!AM45-Claims!AM45</f>
        <v>1008652896.8515593</v>
      </c>
      <c r="AN45" s="7">
        <f>AM45*(1+'Int Rate'!AN45)+Premiums!AN45-Claims!AN45</f>
        <v>990126287.67701876</v>
      </c>
      <c r="AO45" s="7">
        <f>AN45*(1+'Int Rate'!AO45)+Premiums!AO45-Claims!AO45</f>
        <v>920641276.47265434</v>
      </c>
      <c r="AP45" s="7">
        <f>AO45*(1+'Int Rate'!AP45)+Premiums!AP45-Claims!AP45</f>
        <v>956949434.96813107</v>
      </c>
      <c r="AQ45" s="7">
        <f>AP45*(1+'Int Rate'!AQ45)+Premiums!AQ45-Claims!AQ45</f>
        <v>910323658.22432101</v>
      </c>
      <c r="AR45" s="7">
        <f>AQ45*(1+'Int Rate'!AR45)+Premiums!AR45-Claims!AR45</f>
        <v>942611649.96683264</v>
      </c>
      <c r="AS45" s="7">
        <f>AR45*(1+'Int Rate'!AS45)+Premiums!AS45-Claims!AS45</f>
        <v>985850405.78927898</v>
      </c>
      <c r="AT45" s="7">
        <f>AS45*(1+'Int Rate'!AT45)+Premiums!AT45-Claims!AT45</f>
        <v>936197981.08883548</v>
      </c>
      <c r="AU45" s="7">
        <f>AT45*(1+'Int Rate'!AU45)+Premiums!AU45-Claims!AU45</f>
        <v>795416600.61885118</v>
      </c>
      <c r="AV45" s="7">
        <f>AU45*(1+'Int Rate'!AV45)+Premiums!AV45-Claims!AV45</f>
        <v>720858153.24630368</v>
      </c>
      <c r="AW45" s="7">
        <f>AV45*(1+'Int Rate'!AW45)+Premiums!AW45-Claims!AW45</f>
        <v>602557960.09106445</v>
      </c>
      <c r="AX45" s="7">
        <f>AW45*(1+'Int Rate'!AX45)+Premiums!AX45-Claims!AX45</f>
        <v>447765367.41093946</v>
      </c>
      <c r="AY45" s="7">
        <f>AX45*(1+'Int Rate'!AY45)+Premiums!AY45-Claims!AY45</f>
        <v>260983518.66914183</v>
      </c>
      <c r="AZ45" s="7">
        <f>AY45*(1+'Int Rate'!AZ45)+Premiums!AZ45-Claims!AZ45</f>
        <v>101309958.29382449</v>
      </c>
      <c r="BA45" s="7">
        <f>AZ45*(1+'Int Rate'!BA45)+Premiums!BA45-Claims!BA45</f>
        <v>-61848881.553609937</v>
      </c>
      <c r="BB45" s="7">
        <f>BA45*(1+'Int Rate'!BB45)+Premiums!BB45-Claims!BB45</f>
        <v>-255965529.71783441</v>
      </c>
      <c r="BC45" s="7">
        <f>BB45*(1+'Int Rate'!BC45)+Premiums!BC45-Claims!BC45</f>
        <v>-489223120.35773629</v>
      </c>
      <c r="BD45" s="7">
        <f>BC45*(1+'Int Rate'!BD45)+Premiums!BD45-Claims!BD45</f>
        <v>-641867103.25206733</v>
      </c>
      <c r="BE45" s="7">
        <f>BD45*(1+'Int Rate'!BE45)+Premiums!BE45-Claims!BE45</f>
        <v>-747926339.39091718</v>
      </c>
      <c r="BF45" s="7">
        <f>BE45*(1+'Int Rate'!BF45)+Premiums!BF45-Claims!BF45</f>
        <v>-917435651.90389681</v>
      </c>
      <c r="BG45" s="7">
        <f>BF45*(1+'Int Rate'!BG45)+Premiums!BG45-Claims!BG45</f>
        <v>-1146874205.3268595</v>
      </c>
      <c r="BH45" s="7">
        <f>BG45*(1+'Int Rate'!BH45)+Premiums!BH45-Claims!BH45</f>
        <v>-1376004970.8105857</v>
      </c>
      <c r="BI45" s="7">
        <f>BH45*(1+'Int Rate'!BI45)+Premiums!BI45-Claims!BI45</f>
        <v>-1583277207.0264652</v>
      </c>
      <c r="BJ45" s="7">
        <f>BI45*(1+'Int Rate'!BJ45)+Premiums!BJ45-Claims!BJ45</f>
        <v>-1505160574.542582</v>
      </c>
      <c r="BK45" s="7">
        <f>BJ45*(1+'Int Rate'!BK45)+Premiums!BK45-Claims!BK45</f>
        <v>-1509085847.6573563</v>
      </c>
      <c r="BL45" s="7">
        <f>BK45*(1+'Int Rate'!BL45)+Premiums!BL45-Claims!BL45</f>
        <v>-1684483293.1030536</v>
      </c>
      <c r="BM45" s="7">
        <f>BL45*(1+'Int Rate'!BM45)+Premiums!BM45-Claims!BM45</f>
        <v>-1863320545.087198</v>
      </c>
      <c r="BN45" s="7">
        <f>BM45*(1+'Int Rate'!BN45)+Premiums!BN45-Claims!BN45</f>
        <v>-1966815680.6250346</v>
      </c>
      <c r="BO45" s="7">
        <f>BN45*(1+'Int Rate'!BO45)+Premiums!BO45-Claims!BO45</f>
        <v>-2084732674.4013324</v>
      </c>
      <c r="BP45" s="7">
        <f>BO45*(1+'Int Rate'!BP45)+Premiums!BP45-Claims!BP45</f>
        <v>-2005340473.5555043</v>
      </c>
      <c r="BQ45" s="7">
        <f>BP45*(1+'Int Rate'!BQ45)+Premiums!BQ45-Claims!BQ45</f>
        <v>-2347021699.9448881</v>
      </c>
      <c r="BR45" s="7">
        <f>BQ45*(1+'Int Rate'!BR45)+Premiums!BR45-Claims!BR45</f>
        <v>-2418074727.2811866</v>
      </c>
      <c r="BS45" s="7">
        <f>BR45*(1+'Int Rate'!BS45)+Premiums!BS45-Claims!BS45</f>
        <v>-2447577199.8812375</v>
      </c>
      <c r="BT45" s="7">
        <f>BS45*(1+'Int Rate'!BT45)+Premiums!BT45-Claims!BT45</f>
        <v>-3010846844.5511065</v>
      </c>
    </row>
    <row r="46" spans="1:72" x14ac:dyDescent="0.25">
      <c r="A46" s="1">
        <v>45</v>
      </c>
      <c r="B46" s="7">
        <f>Premiums!B46</f>
        <v>22659800</v>
      </c>
      <c r="C46" s="7">
        <f>MIN(B46*(1+'Int Rate'!C46)+Premiums!C46-Claims!C46,'Inputs &amp; Outputs'!$H$2*MAX(0,'Expected Reserves'!C46))</f>
        <v>39887180.916705772</v>
      </c>
      <c r="D46" s="7">
        <f>MIN(C46*(1+'Int Rate'!D46)+Premiums!D46-Claims!D46,'Inputs &amp; Outputs'!$H$2*MAX(0,'Expected Reserves'!D46))</f>
        <v>63688611.853867397</v>
      </c>
      <c r="E46" s="7">
        <f>MIN(D46*(1+'Int Rate'!E46)+Premiums!E46-Claims!E46,'Inputs &amp; Outputs'!$H$2*MAX(0,'Expected Reserves'!E46))</f>
        <v>84386614.956638277</v>
      </c>
      <c r="F46" s="7">
        <f>MIN(E46*(1+'Int Rate'!F46)+Premiums!F46-Claims!F46,'Inputs &amp; Outputs'!$H$2*MAX(0,'Expected Reserves'!F46))</f>
        <v>98000930.118681788</v>
      </c>
      <c r="G46" s="7">
        <f>MIN(F46*(1+'Int Rate'!G46)+Premiums!G46-Claims!G46,'Inputs &amp; Outputs'!$H$2*MAX(0,'Expected Reserves'!G46))</f>
        <v>124142351.05565751</v>
      </c>
      <c r="H46" s="7">
        <f>MIN(G46*(1+'Int Rate'!H46)+Premiums!H46-Claims!H46,'Inputs &amp; Outputs'!$H$2*MAX(0,'Expected Reserves'!H46))</f>
        <v>150784491.46509305</v>
      </c>
      <c r="I46" s="7">
        <f>MIN(H46*(1+'Int Rate'!I46)+Premiums!I46-Claims!I46,'Inputs &amp; Outputs'!$H$2*MAX(0,'Expected Reserves'!I46))</f>
        <v>179856860.41901919</v>
      </c>
      <c r="J46" s="7">
        <f>MIN(I46*(1+'Int Rate'!J46)+Premiums!J46-Claims!J46,'Inputs &amp; Outputs'!$H$2*MAX(0,'Expected Reserves'!J46))</f>
        <v>214225958.08386034</v>
      </c>
      <c r="K46" s="7">
        <f>MIN(J46*(1+'Int Rate'!K46)+Premiums!K46-Claims!K46,'Inputs &amp; Outputs'!$H$2*MAX(0,'Expected Reserves'!K46))</f>
        <v>212207562.79690963</v>
      </c>
      <c r="L46" s="7">
        <f>MIN(K46*(1+'Int Rate'!L46)+Premiums!L46-Claims!L46,'Inputs &amp; Outputs'!$H$2*MAX(0,'Expected Reserves'!L46))</f>
        <v>250926116.4055928</v>
      </c>
      <c r="M46" s="7">
        <f>MIN(L46*(1+'Int Rate'!M46)+Premiums!M46-Claims!M46,'Inputs &amp; Outputs'!$H$2*MAX(0,'Expected Reserves'!M46))</f>
        <v>266315653.39778984</v>
      </c>
      <c r="N46" s="7">
        <f>MIN(M46*(1+'Int Rate'!N46)+Premiums!N46-Claims!N46,'Inputs &amp; Outputs'!$H$2*MAX(0,'Expected Reserves'!N46))</f>
        <v>300279863.54331124</v>
      </c>
      <c r="O46" s="7">
        <f>MIN(N46*(1+'Int Rate'!O46)+Premiums!O46-Claims!O46,'Inputs &amp; Outputs'!$H$2*MAX(0,'Expected Reserves'!O46))</f>
        <v>336574672.0569188</v>
      </c>
      <c r="P46" s="7">
        <f>MIN(O46*(1+'Int Rate'!P46)+Premiums!P46-Claims!P46,'Inputs &amp; Outputs'!$H$2*MAX(0,'Expected Reserves'!P46))</f>
        <v>384875316.48436809</v>
      </c>
      <c r="Q46" s="7">
        <f>MIN(P46*(1+'Int Rate'!Q46)+Premiums!Q46-Claims!Q46,'Inputs &amp; Outputs'!$H$2*MAX(0,'Expected Reserves'!Q46))</f>
        <v>418001009.23979259</v>
      </c>
      <c r="R46" s="7">
        <f>MIN(Q46*(1+'Int Rate'!R46)+Premiums!R46-Claims!R46,'Inputs &amp; Outputs'!$H$2*MAX(0,'Expected Reserves'!R46))</f>
        <v>456666481.63824403</v>
      </c>
      <c r="S46" s="7">
        <f>MIN(R46*(1+'Int Rate'!S46)+Premiums!S46-Claims!S46,'Inputs &amp; Outputs'!$H$2*MAX(0,'Expected Reserves'!S46))</f>
        <v>502017517.96959502</v>
      </c>
      <c r="T46" s="7">
        <f>MIN(S46*(1+'Int Rate'!T46)+Premiums!T46-Claims!T46,'Inputs &amp; Outputs'!$H$2*MAX(0,'Expected Reserves'!T46))</f>
        <v>516665343.17532557</v>
      </c>
      <c r="U46" s="7">
        <f>MIN(T46*(1+'Int Rate'!U46)+Premiums!U46-Claims!U46,'Inputs &amp; Outputs'!$H$2*MAX(0,'Expected Reserves'!U46))</f>
        <v>575745176.85339487</v>
      </c>
      <c r="V46" s="7">
        <f>MIN(U46*(1+'Int Rate'!V46)+Premiums!V46-Claims!V46,'Inputs &amp; Outputs'!$H$2*MAX(0,'Expected Reserves'!V46))</f>
        <v>580288865.29901779</v>
      </c>
      <c r="W46" s="7">
        <f>MIN(V46*(1+'Int Rate'!W46)+Premiums!W46-Claims!W46,'Inputs &amp; Outputs'!$H$2*MAX(0,'Expected Reserves'!W46))</f>
        <v>674484288.34652793</v>
      </c>
      <c r="X46" s="7">
        <f>MIN(W46*(1+'Int Rate'!X46)+Premiums!X46-Claims!X46,'Inputs &amp; Outputs'!$H$2*MAX(0,'Expected Reserves'!X46))</f>
        <v>704692734.60436738</v>
      </c>
      <c r="Y46" s="7">
        <f>MIN(X46*(1+'Int Rate'!Y46)+Premiums!Y46-Claims!Y46,'Inputs &amp; Outputs'!$H$2*MAX(0,'Expected Reserves'!Y46))</f>
        <v>835670040.78330851</v>
      </c>
      <c r="Z46" s="7">
        <f>MIN(Y46*(1+'Int Rate'!Z46)+Premiums!Z46-Claims!Z46,'Inputs &amp; Outputs'!$H$2*MAX(0,'Expected Reserves'!Z46))</f>
        <v>759573495.99023414</v>
      </c>
      <c r="AA46" s="7">
        <f>MIN(Z46*(1+'Int Rate'!AA46)+Premiums!AA46-Claims!AA46,'Inputs &amp; Outputs'!$H$2*MAX(0,'Expected Reserves'!AA46))</f>
        <v>755251661.85030448</v>
      </c>
      <c r="AB46" s="7">
        <f>MIN(AA46*(1+'Int Rate'!AB46)+Premiums!AB46-Claims!AB46,'Inputs &amp; Outputs'!$H$2*MAX(0,'Expected Reserves'!AB46))</f>
        <v>810410349.65528059</v>
      </c>
      <c r="AC46" s="7">
        <f>MIN(AB46*(1+'Int Rate'!AC46)+Premiums!AC46-Claims!AC46,'Inputs &amp; Outputs'!$H$2*MAX(0,'Expected Reserves'!AC46))</f>
        <v>791884729.57628131</v>
      </c>
      <c r="AD46" s="7">
        <f>MIN(AC46*(1+'Int Rate'!AD46)+Premiums!AD46-Claims!AD46,'Inputs &amp; Outputs'!$H$2*MAX(0,'Expected Reserves'!AD46))</f>
        <v>835499740.6169709</v>
      </c>
      <c r="AE46" s="7">
        <f>MIN(AD46*(1+'Int Rate'!AE46)+Premiums!AE46-Claims!AE46,'Inputs &amp; Outputs'!$H$2*MAX(0,'Expected Reserves'!AE46))</f>
        <v>835878489.52796686</v>
      </c>
      <c r="AF46" s="7">
        <f>MIN(AE46*(1+'Int Rate'!AF46)+Premiums!AF46-Claims!AF46,'Inputs &amp; Outputs'!$H$2*MAX(0,'Expected Reserves'!AF46))</f>
        <v>828089800.39839244</v>
      </c>
      <c r="AG46" s="7">
        <f>AF46*(1+'Int Rate'!AG46)+Premiums!AG46-Claims!AG46</f>
        <v>904720077.57582057</v>
      </c>
      <c r="AH46" s="7">
        <f>AG46*(1+'Int Rate'!AH46)+Premiums!AH46-Claims!AH46</f>
        <v>915401897.26225305</v>
      </c>
      <c r="AI46" s="7">
        <f>AH46*(1+'Int Rate'!AI46)+Premiums!AI46-Claims!AI46</f>
        <v>960615369.29048181</v>
      </c>
      <c r="AJ46" s="7">
        <f>AI46*(1+'Int Rate'!AJ46)+Premiums!AJ46-Claims!AJ46</f>
        <v>1066559649.326292</v>
      </c>
      <c r="AK46" s="7">
        <f>AJ46*(1+'Int Rate'!AK46)+Premiums!AK46-Claims!AK46</f>
        <v>1101288563.3198397</v>
      </c>
      <c r="AL46" s="7">
        <f>AK46*(1+'Int Rate'!AL46)+Premiums!AL46-Claims!AL46</f>
        <v>1106532391.8873091</v>
      </c>
      <c r="AM46" s="7">
        <f>AL46*(1+'Int Rate'!AM46)+Premiums!AM46-Claims!AM46</f>
        <v>1158292642.9115057</v>
      </c>
      <c r="AN46" s="7">
        <f>AM46*(1+'Int Rate'!AN46)+Premiums!AN46-Claims!AN46</f>
        <v>1213505658.5602252</v>
      </c>
      <c r="AO46" s="7">
        <f>AN46*(1+'Int Rate'!AO46)+Premiums!AO46-Claims!AO46</f>
        <v>1128636399.8420029</v>
      </c>
      <c r="AP46" s="7">
        <f>AO46*(1+'Int Rate'!AP46)+Premiums!AP46-Claims!AP46</f>
        <v>1161652489.1054785</v>
      </c>
      <c r="AQ46" s="7">
        <f>AP46*(1+'Int Rate'!AQ46)+Premiums!AQ46-Claims!AQ46</f>
        <v>1158698586.6447444</v>
      </c>
      <c r="AR46" s="7">
        <f>AQ46*(1+'Int Rate'!AR46)+Premiums!AR46-Claims!AR46</f>
        <v>997162504.55748916</v>
      </c>
      <c r="AS46" s="7">
        <f>AR46*(1+'Int Rate'!AS46)+Premiums!AS46-Claims!AS46</f>
        <v>943047499.52532983</v>
      </c>
      <c r="AT46" s="7">
        <f>AS46*(1+'Int Rate'!AT46)+Premiums!AT46-Claims!AT46</f>
        <v>808608172.43549335</v>
      </c>
      <c r="AU46" s="7">
        <f>AT46*(1+'Int Rate'!AU46)+Premiums!AU46-Claims!AU46</f>
        <v>733189741.44012845</v>
      </c>
      <c r="AV46" s="7">
        <f>AU46*(1+'Int Rate'!AV46)+Premiums!AV46-Claims!AV46</f>
        <v>687675106.43125689</v>
      </c>
      <c r="AW46" s="7">
        <f>AV46*(1+'Int Rate'!AW46)+Premiums!AW46-Claims!AW46</f>
        <v>622079738.38184547</v>
      </c>
      <c r="AX46" s="7">
        <f>AW46*(1+'Int Rate'!AX46)+Premiums!AX46-Claims!AX46</f>
        <v>486863955.7278471</v>
      </c>
      <c r="AY46" s="7">
        <f>AX46*(1+'Int Rate'!AY46)+Premiums!AY46-Claims!AY46</f>
        <v>363558975.68274677</v>
      </c>
      <c r="AZ46" s="7">
        <f>AY46*(1+'Int Rate'!AZ46)+Premiums!AZ46-Claims!AZ46</f>
        <v>173444624.40282053</v>
      </c>
      <c r="BA46" s="7">
        <f>AZ46*(1+'Int Rate'!BA46)+Premiums!BA46-Claims!BA46</f>
        <v>-15598835.97796011</v>
      </c>
      <c r="BB46" s="7">
        <f>BA46*(1+'Int Rate'!BB46)+Premiums!BB46-Claims!BB46</f>
        <v>-223423716.90722638</v>
      </c>
      <c r="BC46" s="7">
        <f>BB46*(1+'Int Rate'!BC46)+Premiums!BC46-Claims!BC46</f>
        <v>-454213289.62675178</v>
      </c>
      <c r="BD46" s="7">
        <f>BC46*(1+'Int Rate'!BD46)+Premiums!BD46-Claims!BD46</f>
        <v>-658631737.294384</v>
      </c>
      <c r="BE46" s="7">
        <f>BD46*(1+'Int Rate'!BE46)+Premiums!BE46-Claims!BE46</f>
        <v>-827072178.36242306</v>
      </c>
      <c r="BF46" s="7">
        <f>BE46*(1+'Int Rate'!BF46)+Premiums!BF46-Claims!BF46</f>
        <v>-979508263.56004632</v>
      </c>
      <c r="BG46" s="7">
        <f>BF46*(1+'Int Rate'!BG46)+Premiums!BG46-Claims!BG46</f>
        <v>-1092983675.1834707</v>
      </c>
      <c r="BH46" s="7">
        <f>BG46*(1+'Int Rate'!BH46)+Premiums!BH46-Claims!BH46</f>
        <v>-1276126297.6707647</v>
      </c>
      <c r="BI46" s="7">
        <f>BH46*(1+'Int Rate'!BI46)+Premiums!BI46-Claims!BI46</f>
        <v>-1608806163.0576775</v>
      </c>
      <c r="BJ46" s="7">
        <f>BI46*(1+'Int Rate'!BJ46)+Premiums!BJ46-Claims!BJ46</f>
        <v>-1832524991.3037055</v>
      </c>
      <c r="BK46" s="7">
        <f>BJ46*(1+'Int Rate'!BK46)+Premiums!BK46-Claims!BK46</f>
        <v>-1938318350.8566504</v>
      </c>
      <c r="BL46" s="7">
        <f>BK46*(1+'Int Rate'!BL46)+Premiums!BL46-Claims!BL46</f>
        <v>-1976398741.9910522</v>
      </c>
      <c r="BM46" s="7">
        <f>BL46*(1+'Int Rate'!BM46)+Premiums!BM46-Claims!BM46</f>
        <v>-2158939691.626153</v>
      </c>
      <c r="BN46" s="7">
        <f>BM46*(1+'Int Rate'!BN46)+Premiums!BN46-Claims!BN46</f>
        <v>-2039037900.8215909</v>
      </c>
      <c r="BO46" s="7">
        <f>BN46*(1+'Int Rate'!BO46)+Premiums!BO46-Claims!BO46</f>
        <v>-2132133199.0057793</v>
      </c>
      <c r="BP46" s="7">
        <f>BO46*(1+'Int Rate'!BP46)+Premiums!BP46-Claims!BP46</f>
        <v>-2373724908.8383884</v>
      </c>
      <c r="BQ46" s="7">
        <f>BP46*(1+'Int Rate'!BQ46)+Premiums!BQ46-Claims!BQ46</f>
        <v>-2391055101.0567479</v>
      </c>
      <c r="BR46" s="7">
        <f>BQ46*(1+'Int Rate'!BR46)+Premiums!BR46-Claims!BR46</f>
        <v>-2377686182.4156537</v>
      </c>
      <c r="BS46" s="7">
        <f>BR46*(1+'Int Rate'!BS46)+Premiums!BS46-Claims!BS46</f>
        <v>-2638400306.9734883</v>
      </c>
      <c r="BT46" s="7">
        <f>BS46*(1+'Int Rate'!BT46)+Premiums!BT46-Claims!BT46</f>
        <v>-2547509020.3524756</v>
      </c>
    </row>
    <row r="47" spans="1:72" x14ac:dyDescent="0.25">
      <c r="A47" s="1">
        <v>46</v>
      </c>
      <c r="B47" s="7">
        <f>Premiums!B47</f>
        <v>22659800</v>
      </c>
      <c r="C47" s="7">
        <f>MIN(B47*(1+'Int Rate'!C47)+Premiums!C47-Claims!C47,'Inputs &amp; Outputs'!$H$2*MAX(0,'Expected Reserves'!C47))</f>
        <v>43371134.007092118</v>
      </c>
      <c r="D47" s="7">
        <f>MIN(C47*(1+'Int Rate'!D47)+Premiums!D47-Claims!D47,'Inputs &amp; Outputs'!$H$2*MAX(0,'Expected Reserves'!D47))</f>
        <v>67352856.063777164</v>
      </c>
      <c r="E47" s="7">
        <f>MIN(D47*(1+'Int Rate'!E47)+Premiums!E47-Claims!E47,'Inputs &amp; Outputs'!$H$2*MAX(0,'Expected Reserves'!E47))</f>
        <v>91450565.848653823</v>
      </c>
      <c r="F47" s="7">
        <f>MIN(E47*(1+'Int Rate'!F47)+Premiums!F47-Claims!F47,'Inputs &amp; Outputs'!$H$2*MAX(0,'Expected Reserves'!F47))</f>
        <v>115374963.70547904</v>
      </c>
      <c r="G47" s="7">
        <f>MIN(F47*(1+'Int Rate'!G47)+Premiums!G47-Claims!G47,'Inputs &amp; Outputs'!$H$2*MAX(0,'Expected Reserves'!G47))</f>
        <v>159801079.64858326</v>
      </c>
      <c r="H47" s="7">
        <f>MIN(G47*(1+'Int Rate'!H47)+Premiums!H47-Claims!H47,'Inputs &amp; Outputs'!$H$2*MAX(0,'Expected Reserves'!H47))</f>
        <v>201834366.06420904</v>
      </c>
      <c r="I47" s="7">
        <f>MIN(H47*(1+'Int Rate'!I47)+Premiums!I47-Claims!I47,'Inputs &amp; Outputs'!$H$2*MAX(0,'Expected Reserves'!I47))</f>
        <v>246817592.94162118</v>
      </c>
      <c r="J47" s="7">
        <f>MIN(I47*(1+'Int Rate'!J47)+Premiums!J47-Claims!J47,'Inputs &amp; Outputs'!$H$2*MAX(0,'Expected Reserves'!J47))</f>
        <v>305450976.35911494</v>
      </c>
      <c r="K47" s="7">
        <f>MIN(J47*(1+'Int Rate'!K47)+Premiums!K47-Claims!K47,'Inputs &amp; Outputs'!$H$2*MAX(0,'Expected Reserves'!K47))</f>
        <v>313132742.07098633</v>
      </c>
      <c r="L47" s="7">
        <f>MIN(K47*(1+'Int Rate'!L47)+Premiums!L47-Claims!L47,'Inputs &amp; Outputs'!$H$2*MAX(0,'Expected Reserves'!L47))</f>
        <v>337555796.47805816</v>
      </c>
      <c r="M47" s="7">
        <f>MIN(L47*(1+'Int Rate'!M47)+Premiums!M47-Claims!M47,'Inputs &amp; Outputs'!$H$2*MAX(0,'Expected Reserves'!M47))</f>
        <v>388020787.57799137</v>
      </c>
      <c r="N47" s="7">
        <f>MIN(M47*(1+'Int Rate'!N47)+Premiums!N47-Claims!N47,'Inputs &amp; Outputs'!$H$2*MAX(0,'Expected Reserves'!N47))</f>
        <v>420274868.69234145</v>
      </c>
      <c r="O47" s="7">
        <f>MIN(N47*(1+'Int Rate'!O47)+Premiums!O47-Claims!O47,'Inputs &amp; Outputs'!$H$2*MAX(0,'Expected Reserves'!O47))</f>
        <v>489816944.49945897</v>
      </c>
      <c r="P47" s="7">
        <f>MIN(O47*(1+'Int Rate'!P47)+Premiums!P47-Claims!P47,'Inputs &amp; Outputs'!$H$2*MAX(0,'Expected Reserves'!P47))</f>
        <v>537689910.42061603</v>
      </c>
      <c r="Q47" s="7">
        <f>MIN(P47*(1+'Int Rate'!Q47)+Premiums!Q47-Claims!Q47,'Inputs &amp; Outputs'!$H$2*MAX(0,'Expected Reserves'!Q47))</f>
        <v>587636442.09528363</v>
      </c>
      <c r="R47" s="7">
        <f>MIN(Q47*(1+'Int Rate'!R47)+Premiums!R47-Claims!R47,'Inputs &amp; Outputs'!$H$2*MAX(0,'Expected Reserves'!R47))</f>
        <v>613623546.24976432</v>
      </c>
      <c r="S47" s="7">
        <f>MIN(R47*(1+'Int Rate'!S47)+Premiums!S47-Claims!S47,'Inputs &amp; Outputs'!$H$2*MAX(0,'Expected Reserves'!S47))</f>
        <v>632747823.49802685</v>
      </c>
      <c r="T47" s="7">
        <f>MIN(S47*(1+'Int Rate'!T47)+Premiums!T47-Claims!T47,'Inputs &amp; Outputs'!$H$2*MAX(0,'Expected Reserves'!T47))</f>
        <v>644734421.55157042</v>
      </c>
      <c r="U47" s="7">
        <f>MIN(T47*(1+'Int Rate'!U47)+Premiums!U47-Claims!U47,'Inputs &amp; Outputs'!$H$2*MAX(0,'Expected Reserves'!U47))</f>
        <v>566392174.17197752</v>
      </c>
      <c r="V47" s="7">
        <f>MIN(U47*(1+'Int Rate'!V47)+Premiums!V47-Claims!V47,'Inputs &amp; Outputs'!$H$2*MAX(0,'Expected Reserves'!V47))</f>
        <v>556182859.84676635</v>
      </c>
      <c r="W47" s="7">
        <f>MIN(V47*(1+'Int Rate'!W47)+Premiums!W47-Claims!W47,'Inputs &amp; Outputs'!$H$2*MAX(0,'Expected Reserves'!W47))</f>
        <v>671958169.36732888</v>
      </c>
      <c r="X47" s="7">
        <f>MIN(W47*(1+'Int Rate'!X47)+Premiums!X47-Claims!X47,'Inputs &amp; Outputs'!$H$2*MAX(0,'Expected Reserves'!X47))</f>
        <v>858435964.56294024</v>
      </c>
      <c r="Y47" s="7">
        <f>MIN(X47*(1+'Int Rate'!Y47)+Premiums!Y47-Claims!Y47,'Inputs &amp; Outputs'!$H$2*MAX(0,'Expected Reserves'!Y47))</f>
        <v>935498373.38192463</v>
      </c>
      <c r="Z47" s="7">
        <f>MIN(Y47*(1+'Int Rate'!Z47)+Premiums!Z47-Claims!Z47,'Inputs &amp; Outputs'!$H$2*MAX(0,'Expected Reserves'!Z47))</f>
        <v>807599599.87407613</v>
      </c>
      <c r="AA47" s="7">
        <f>MIN(Z47*(1+'Int Rate'!AA47)+Premiums!AA47-Claims!AA47,'Inputs &amp; Outputs'!$H$2*MAX(0,'Expected Reserves'!AA47))</f>
        <v>752654029.71666098</v>
      </c>
      <c r="AB47" s="7">
        <f>MIN(AA47*(1+'Int Rate'!AB47)+Premiums!AB47-Claims!AB47,'Inputs &amp; Outputs'!$H$2*MAX(0,'Expected Reserves'!AB47))</f>
        <v>810767017.66223526</v>
      </c>
      <c r="AC47" s="7">
        <f>MIN(AB47*(1+'Int Rate'!AC47)+Premiums!AC47-Claims!AC47,'Inputs &amp; Outputs'!$H$2*MAX(0,'Expected Reserves'!AC47))</f>
        <v>867987521.13519597</v>
      </c>
      <c r="AD47" s="7">
        <f>MIN(AC47*(1+'Int Rate'!AD47)+Premiums!AD47-Claims!AD47,'Inputs &amp; Outputs'!$H$2*MAX(0,'Expected Reserves'!AD47))</f>
        <v>809703843.79368222</v>
      </c>
      <c r="AE47" s="7">
        <f>MIN(AD47*(1+'Int Rate'!AE47)+Premiums!AE47-Claims!AE47,'Inputs &amp; Outputs'!$H$2*MAX(0,'Expected Reserves'!AE47))</f>
        <v>762417937.25046134</v>
      </c>
      <c r="AF47" s="7">
        <f>MIN(AE47*(1+'Int Rate'!AF47)+Premiums!AF47-Claims!AF47,'Inputs &amp; Outputs'!$H$2*MAX(0,'Expected Reserves'!AF47))</f>
        <v>746951429.43777859</v>
      </c>
      <c r="AG47" s="7">
        <f>AF47*(1+'Int Rate'!AG47)+Premiums!AG47-Claims!AG47</f>
        <v>694204768.45573235</v>
      </c>
      <c r="AH47" s="7">
        <f>AG47*(1+'Int Rate'!AH47)+Premiums!AH47-Claims!AH47</f>
        <v>704891896.0338105</v>
      </c>
      <c r="AI47" s="7">
        <f>AH47*(1+'Int Rate'!AI47)+Premiums!AI47-Claims!AI47</f>
        <v>653561037.10208404</v>
      </c>
      <c r="AJ47" s="7">
        <f>AI47*(1+'Int Rate'!AJ47)+Premiums!AJ47-Claims!AJ47</f>
        <v>663746462.77912915</v>
      </c>
      <c r="AK47" s="7">
        <f>AJ47*(1+'Int Rate'!AK47)+Premiums!AK47-Claims!AK47</f>
        <v>674663804.74436438</v>
      </c>
      <c r="AL47" s="7">
        <f>AK47*(1+'Int Rate'!AL47)+Premiums!AL47-Claims!AL47</f>
        <v>647247429.45527363</v>
      </c>
      <c r="AM47" s="7">
        <f>AL47*(1+'Int Rate'!AM47)+Premiums!AM47-Claims!AM47</f>
        <v>598766303.92245615</v>
      </c>
      <c r="AN47" s="7">
        <f>AM47*(1+'Int Rate'!AN47)+Premiums!AN47-Claims!AN47</f>
        <v>640444261.91797376</v>
      </c>
      <c r="AO47" s="7">
        <f>AN47*(1+'Int Rate'!AO47)+Premiums!AO47-Claims!AO47</f>
        <v>548768236.61585641</v>
      </c>
      <c r="AP47" s="7">
        <f>AO47*(1+'Int Rate'!AP47)+Premiums!AP47-Claims!AP47</f>
        <v>525148207.40696859</v>
      </c>
      <c r="AQ47" s="7">
        <f>AP47*(1+'Int Rate'!AQ47)+Premiums!AQ47-Claims!AQ47</f>
        <v>528710813.5263809</v>
      </c>
      <c r="AR47" s="7">
        <f>AQ47*(1+'Int Rate'!AR47)+Premiums!AR47-Claims!AR47</f>
        <v>478937337.62505114</v>
      </c>
      <c r="AS47" s="7">
        <f>AR47*(1+'Int Rate'!AS47)+Premiums!AS47-Claims!AS47</f>
        <v>313164968.64873493</v>
      </c>
      <c r="AT47" s="7">
        <f>AS47*(1+'Int Rate'!AT47)+Premiums!AT47-Claims!AT47</f>
        <v>183101450.09987515</v>
      </c>
      <c r="AU47" s="7">
        <f>AT47*(1+'Int Rate'!AU47)+Premiums!AU47-Claims!AU47</f>
        <v>82045909.063970149</v>
      </c>
      <c r="AV47" s="7">
        <f>AU47*(1+'Int Rate'!AV47)+Premiums!AV47-Claims!AV47</f>
        <v>-53537072.429090127</v>
      </c>
      <c r="AW47" s="7">
        <f>AV47*(1+'Int Rate'!AW47)+Premiums!AW47-Claims!AW47</f>
        <v>-212375841.27710673</v>
      </c>
      <c r="AX47" s="7">
        <f>AW47*(1+'Int Rate'!AX47)+Premiums!AX47-Claims!AX47</f>
        <v>-388317519.00385624</v>
      </c>
      <c r="AY47" s="7">
        <f>AX47*(1+'Int Rate'!AY47)+Premiums!AY47-Claims!AY47</f>
        <v>-606245097.24076223</v>
      </c>
      <c r="AZ47" s="7">
        <f>AY47*(1+'Int Rate'!AZ47)+Premiums!AZ47-Claims!AZ47</f>
        <v>-918360588.14052546</v>
      </c>
      <c r="BA47" s="7">
        <f>AZ47*(1+'Int Rate'!BA47)+Premiums!BA47-Claims!BA47</f>
        <v>-1269839961.8423877</v>
      </c>
      <c r="BB47" s="7">
        <f>BA47*(1+'Int Rate'!BB47)+Premiums!BB47-Claims!BB47</f>
        <v>-1466032706.6592708</v>
      </c>
      <c r="BC47" s="7">
        <f>BB47*(1+'Int Rate'!BC47)+Premiums!BC47-Claims!BC47</f>
        <v>-1965237382.4585218</v>
      </c>
      <c r="BD47" s="7">
        <f>BC47*(1+'Int Rate'!BD47)+Premiums!BD47-Claims!BD47</f>
        <v>-2507031434.282515</v>
      </c>
      <c r="BE47" s="7">
        <f>BD47*(1+'Int Rate'!BE47)+Premiums!BE47-Claims!BE47</f>
        <v>-3268586231.9269814</v>
      </c>
      <c r="BF47" s="7">
        <f>BE47*(1+'Int Rate'!BF47)+Premiums!BF47-Claims!BF47</f>
        <v>-4035352412.2603054</v>
      </c>
      <c r="BG47" s="7">
        <f>BF47*(1+'Int Rate'!BG47)+Premiums!BG47-Claims!BG47</f>
        <v>-3915774616.3570004</v>
      </c>
      <c r="BH47" s="7">
        <f>BG47*(1+'Int Rate'!BH47)+Premiums!BH47-Claims!BH47</f>
        <v>-4386818715.5812836</v>
      </c>
      <c r="BI47" s="7">
        <f>BH47*(1+'Int Rate'!BI47)+Premiums!BI47-Claims!BI47</f>
        <v>-5075602043.0501776</v>
      </c>
      <c r="BJ47" s="7">
        <f>BI47*(1+'Int Rate'!BJ47)+Premiums!BJ47-Claims!BJ47</f>
        <v>-5439497185.2791319</v>
      </c>
      <c r="BK47" s="7">
        <f>BJ47*(1+'Int Rate'!BK47)+Premiums!BK47-Claims!BK47</f>
        <v>-5495203574.4577398</v>
      </c>
      <c r="BL47" s="7">
        <f>BK47*(1+'Int Rate'!BL47)+Premiums!BL47-Claims!BL47</f>
        <v>-5643609230.6133471</v>
      </c>
      <c r="BM47" s="7">
        <f>BL47*(1+'Int Rate'!BM47)+Premiums!BM47-Claims!BM47</f>
        <v>-5135386009.4846745</v>
      </c>
      <c r="BN47" s="7">
        <f>BM47*(1+'Int Rate'!BN47)+Premiums!BN47-Claims!BN47</f>
        <v>-5378281242.8376484</v>
      </c>
      <c r="BO47" s="7">
        <f>BN47*(1+'Int Rate'!BO47)+Premiums!BO47-Claims!BO47</f>
        <v>-4915307190.5147152</v>
      </c>
      <c r="BP47" s="7">
        <f>BO47*(1+'Int Rate'!BP47)+Premiums!BP47-Claims!BP47</f>
        <v>-4597808072.2927828</v>
      </c>
      <c r="BQ47" s="7">
        <f>BP47*(1+'Int Rate'!BQ47)+Premiums!BQ47-Claims!BQ47</f>
        <v>-5023967516.6658106</v>
      </c>
      <c r="BR47" s="7">
        <f>BQ47*(1+'Int Rate'!BR47)+Premiums!BR47-Claims!BR47</f>
        <v>-4866781321.5446959</v>
      </c>
      <c r="BS47" s="7">
        <f>BR47*(1+'Int Rate'!BS47)+Premiums!BS47-Claims!BS47</f>
        <v>-5301109346.309309</v>
      </c>
      <c r="BT47" s="7">
        <f>BS47*(1+'Int Rate'!BT47)+Premiums!BT47-Claims!BT47</f>
        <v>-5843300099.3548241</v>
      </c>
    </row>
    <row r="48" spans="1:72" x14ac:dyDescent="0.25">
      <c r="A48" s="1">
        <v>47</v>
      </c>
      <c r="B48" s="7">
        <f>Premiums!B48</f>
        <v>22659800</v>
      </c>
      <c r="C48" s="7">
        <f>MIN(B48*(1+'Int Rate'!C48)+Premiums!C48-Claims!C48,'Inputs &amp; Outputs'!$H$2*MAX(0,'Expected Reserves'!C48))</f>
        <v>43026967.364481702</v>
      </c>
      <c r="D48" s="7">
        <f>MIN(C48*(1+'Int Rate'!D48)+Premiums!D48-Claims!D48,'Inputs &amp; Outputs'!$H$2*MAX(0,'Expected Reserves'!D48))</f>
        <v>66235961.60889332</v>
      </c>
      <c r="E48" s="7">
        <f>MIN(D48*(1+'Int Rate'!E48)+Premiums!E48-Claims!E48,'Inputs &amp; Outputs'!$H$2*MAX(0,'Expected Reserves'!E48))</f>
        <v>88565473.044097841</v>
      </c>
      <c r="F48" s="7">
        <f>MIN(E48*(1+'Int Rate'!F48)+Premiums!F48-Claims!F48,'Inputs &amp; Outputs'!$H$2*MAX(0,'Expected Reserves'!F48))</f>
        <v>111301677.54005486</v>
      </c>
      <c r="G48" s="7">
        <f>MIN(F48*(1+'Int Rate'!G48)+Premiums!G48-Claims!G48,'Inputs &amp; Outputs'!$H$2*MAX(0,'Expected Reserves'!G48))</f>
        <v>138937093.20328018</v>
      </c>
      <c r="H48" s="7">
        <f>MIN(G48*(1+'Int Rate'!H48)+Premiums!H48-Claims!H48,'Inputs &amp; Outputs'!$H$2*MAX(0,'Expected Reserves'!H48))</f>
        <v>184987106.87576133</v>
      </c>
      <c r="I48" s="7">
        <f>MIN(H48*(1+'Int Rate'!I48)+Premiums!I48-Claims!I48,'Inputs &amp; Outputs'!$H$2*MAX(0,'Expected Reserves'!I48))</f>
        <v>193890482.25402445</v>
      </c>
      <c r="J48" s="7">
        <f>MIN(I48*(1+'Int Rate'!J48)+Premiums!J48-Claims!J48,'Inputs &amp; Outputs'!$H$2*MAX(0,'Expected Reserves'!J48))</f>
        <v>210110011.50008753</v>
      </c>
      <c r="K48" s="7">
        <f>MIN(J48*(1+'Int Rate'!K48)+Premiums!K48-Claims!K48,'Inputs &amp; Outputs'!$H$2*MAX(0,'Expected Reserves'!K48))</f>
        <v>214817566.81849945</v>
      </c>
      <c r="L48" s="7">
        <f>MIN(K48*(1+'Int Rate'!L48)+Premiums!L48-Claims!L48,'Inputs &amp; Outputs'!$H$2*MAX(0,'Expected Reserves'!L48))</f>
        <v>218358506.53643554</v>
      </c>
      <c r="M48" s="7">
        <f>MIN(L48*(1+'Int Rate'!M48)+Premiums!M48-Claims!M48,'Inputs &amp; Outputs'!$H$2*MAX(0,'Expected Reserves'!M48))</f>
        <v>222693676.66380954</v>
      </c>
      <c r="N48" s="7">
        <f>MIN(M48*(1+'Int Rate'!N48)+Premiums!N48-Claims!N48,'Inputs &amp; Outputs'!$H$2*MAX(0,'Expected Reserves'!N48))</f>
        <v>256269368.98238957</v>
      </c>
      <c r="O48" s="7">
        <f>MIN(N48*(1+'Int Rate'!O48)+Premiums!O48-Claims!O48,'Inputs &amp; Outputs'!$H$2*MAX(0,'Expected Reserves'!O48))</f>
        <v>276980041.16823405</v>
      </c>
      <c r="P48" s="7">
        <f>MIN(O48*(1+'Int Rate'!P48)+Premiums!P48-Claims!P48,'Inputs &amp; Outputs'!$H$2*MAX(0,'Expected Reserves'!P48))</f>
        <v>309467307.71103108</v>
      </c>
      <c r="Q48" s="7">
        <f>MIN(P48*(1+'Int Rate'!Q48)+Premiums!Q48-Claims!Q48,'Inputs &amp; Outputs'!$H$2*MAX(0,'Expected Reserves'!Q48))</f>
        <v>324342632.4217577</v>
      </c>
      <c r="R48" s="7">
        <f>MIN(Q48*(1+'Int Rate'!R48)+Premiums!R48-Claims!R48,'Inputs &amp; Outputs'!$H$2*MAX(0,'Expected Reserves'!R48))</f>
        <v>375852462.75791287</v>
      </c>
      <c r="S48" s="7">
        <f>MIN(R48*(1+'Int Rate'!S48)+Premiums!S48-Claims!S48,'Inputs &amp; Outputs'!$H$2*MAX(0,'Expected Reserves'!S48))</f>
        <v>416909925.53937143</v>
      </c>
      <c r="T48" s="7">
        <f>MIN(S48*(1+'Int Rate'!T48)+Premiums!T48-Claims!T48,'Inputs &amp; Outputs'!$H$2*MAX(0,'Expected Reserves'!T48))</f>
        <v>471248871.61975908</v>
      </c>
      <c r="U48" s="7">
        <f>MIN(T48*(1+'Int Rate'!U48)+Premiums!U48-Claims!U48,'Inputs &amp; Outputs'!$H$2*MAX(0,'Expected Reserves'!U48))</f>
        <v>513175232.52426845</v>
      </c>
      <c r="V48" s="7">
        <f>MIN(U48*(1+'Int Rate'!V48)+Premiums!V48-Claims!V48,'Inputs &amp; Outputs'!$H$2*MAX(0,'Expected Reserves'!V48))</f>
        <v>613258754.94624043</v>
      </c>
      <c r="W48" s="7">
        <f>MIN(V48*(1+'Int Rate'!W48)+Premiums!W48-Claims!W48,'Inputs &amp; Outputs'!$H$2*MAX(0,'Expected Reserves'!W48))</f>
        <v>691516627.35100114</v>
      </c>
      <c r="X48" s="7">
        <f>MIN(W48*(1+'Int Rate'!X48)+Premiums!X48-Claims!X48,'Inputs &amp; Outputs'!$H$2*MAX(0,'Expected Reserves'!X48))</f>
        <v>656199851.04251254</v>
      </c>
      <c r="Y48" s="7">
        <f>MIN(X48*(1+'Int Rate'!Y48)+Premiums!Y48-Claims!Y48,'Inputs &amp; Outputs'!$H$2*MAX(0,'Expected Reserves'!Y48))</f>
        <v>724609505.24975789</v>
      </c>
      <c r="Z48" s="7">
        <f>MIN(Y48*(1+'Int Rate'!Z48)+Premiums!Z48-Claims!Z48,'Inputs &amp; Outputs'!$H$2*MAX(0,'Expected Reserves'!Z48))</f>
        <v>755375155.73243141</v>
      </c>
      <c r="AA48" s="7">
        <f>MIN(Z48*(1+'Int Rate'!AA48)+Premiums!AA48-Claims!AA48,'Inputs &amp; Outputs'!$H$2*MAX(0,'Expected Reserves'!AA48))</f>
        <v>738619848.16902375</v>
      </c>
      <c r="AB48" s="7">
        <f>MIN(AA48*(1+'Int Rate'!AB48)+Premiums!AB48-Claims!AB48,'Inputs &amp; Outputs'!$H$2*MAX(0,'Expected Reserves'!AB48))</f>
        <v>754399999.60470653</v>
      </c>
      <c r="AC48" s="7">
        <f>MIN(AB48*(1+'Int Rate'!AC48)+Premiums!AC48-Claims!AC48,'Inputs &amp; Outputs'!$H$2*MAX(0,'Expected Reserves'!AC48))</f>
        <v>788366804.39013195</v>
      </c>
      <c r="AD48" s="7">
        <f>MIN(AC48*(1+'Int Rate'!AD48)+Premiums!AD48-Claims!AD48,'Inputs &amp; Outputs'!$H$2*MAX(0,'Expected Reserves'!AD48))</f>
        <v>887073323.28161943</v>
      </c>
      <c r="AE48" s="7">
        <f>MIN(AD48*(1+'Int Rate'!AE48)+Premiums!AE48-Claims!AE48,'Inputs &amp; Outputs'!$H$2*MAX(0,'Expected Reserves'!AE48))</f>
        <v>898263183.28557014</v>
      </c>
      <c r="AF48" s="7">
        <f>MIN(AE48*(1+'Int Rate'!AF48)+Premiums!AF48-Claims!AF48,'Inputs &amp; Outputs'!$H$2*MAX(0,'Expected Reserves'!AF48))</f>
        <v>996855556.49099815</v>
      </c>
      <c r="AG48" s="7">
        <f>AF48*(1+'Int Rate'!AG48)+Premiums!AG48-Claims!AG48</f>
        <v>1027888314.6105723</v>
      </c>
      <c r="AH48" s="7">
        <f>AG48*(1+'Int Rate'!AH48)+Premiums!AH48-Claims!AH48</f>
        <v>1066431071.8395889</v>
      </c>
      <c r="AI48" s="7">
        <f>AH48*(1+'Int Rate'!AI48)+Premiums!AI48-Claims!AI48</f>
        <v>889328159.55789351</v>
      </c>
      <c r="AJ48" s="7">
        <f>AI48*(1+'Int Rate'!AJ48)+Premiums!AJ48-Claims!AJ48</f>
        <v>914991157.17134714</v>
      </c>
      <c r="AK48" s="7">
        <f>AJ48*(1+'Int Rate'!AK48)+Premiums!AK48-Claims!AK48</f>
        <v>944301516.38500214</v>
      </c>
      <c r="AL48" s="7">
        <f>AK48*(1+'Int Rate'!AL48)+Premiums!AL48-Claims!AL48</f>
        <v>1017864059.7935748</v>
      </c>
      <c r="AM48" s="7">
        <f>AL48*(1+'Int Rate'!AM48)+Premiums!AM48-Claims!AM48</f>
        <v>931691362.01236904</v>
      </c>
      <c r="AN48" s="7">
        <f>AM48*(1+'Int Rate'!AN48)+Premiums!AN48-Claims!AN48</f>
        <v>943062133.12763286</v>
      </c>
      <c r="AO48" s="7">
        <f>AN48*(1+'Int Rate'!AO48)+Premiums!AO48-Claims!AO48</f>
        <v>1043296492.9425244</v>
      </c>
      <c r="AP48" s="7">
        <f>AO48*(1+'Int Rate'!AP48)+Premiums!AP48-Claims!AP48</f>
        <v>1127218643.5088973</v>
      </c>
      <c r="AQ48" s="7">
        <f>AP48*(1+'Int Rate'!AQ48)+Premiums!AQ48-Claims!AQ48</f>
        <v>1084752403.3268182</v>
      </c>
      <c r="AR48" s="7">
        <f>AQ48*(1+'Int Rate'!AR48)+Premiums!AR48-Claims!AR48</f>
        <v>1038395352.8978975</v>
      </c>
      <c r="AS48" s="7">
        <f>AR48*(1+'Int Rate'!AS48)+Premiums!AS48-Claims!AS48</f>
        <v>903618468.97109079</v>
      </c>
      <c r="AT48" s="7">
        <f>AS48*(1+'Int Rate'!AT48)+Premiums!AT48-Claims!AT48</f>
        <v>868458564.74591124</v>
      </c>
      <c r="AU48" s="7">
        <f>AT48*(1+'Int Rate'!AU48)+Premiums!AU48-Claims!AU48</f>
        <v>740086075.21858752</v>
      </c>
      <c r="AV48" s="7">
        <f>AU48*(1+'Int Rate'!AV48)+Premiums!AV48-Claims!AV48</f>
        <v>609769943.23691821</v>
      </c>
      <c r="AW48" s="7">
        <f>AV48*(1+'Int Rate'!AW48)+Premiums!AW48-Claims!AW48</f>
        <v>411863198.67709112</v>
      </c>
      <c r="AX48" s="7">
        <f>AW48*(1+'Int Rate'!AX48)+Premiums!AX48-Claims!AX48</f>
        <v>250253521.721847</v>
      </c>
      <c r="AY48" s="7">
        <f>AX48*(1+'Int Rate'!AY48)+Premiums!AY48-Claims!AY48</f>
        <v>106004004.40464145</v>
      </c>
      <c r="AZ48" s="7">
        <f>AY48*(1+'Int Rate'!AZ48)+Premiums!AZ48-Claims!AZ48</f>
        <v>-75783597.969124287</v>
      </c>
      <c r="BA48" s="7">
        <f>AZ48*(1+'Int Rate'!BA48)+Premiums!BA48-Claims!BA48</f>
        <v>-236226177.8579461</v>
      </c>
      <c r="BB48" s="7">
        <f>BA48*(1+'Int Rate'!BB48)+Premiums!BB48-Claims!BB48</f>
        <v>-407245479.10577029</v>
      </c>
      <c r="BC48" s="7">
        <f>BB48*(1+'Int Rate'!BC48)+Premiums!BC48-Claims!BC48</f>
        <v>-718459262.04593086</v>
      </c>
      <c r="BD48" s="7">
        <f>BC48*(1+'Int Rate'!BD48)+Premiums!BD48-Claims!BD48</f>
        <v>-907790275.03486907</v>
      </c>
      <c r="BE48" s="7">
        <f>BD48*(1+'Int Rate'!BE48)+Premiums!BE48-Claims!BE48</f>
        <v>-1152566389.3230503</v>
      </c>
      <c r="BF48" s="7">
        <f>BE48*(1+'Int Rate'!BF48)+Premiums!BF48-Claims!BF48</f>
        <v>-1375474208.3915913</v>
      </c>
      <c r="BG48" s="7">
        <f>BF48*(1+'Int Rate'!BG48)+Premiums!BG48-Claims!BG48</f>
        <v>-1587592760.7884154</v>
      </c>
      <c r="BH48" s="7">
        <f>BG48*(1+'Int Rate'!BH48)+Premiums!BH48-Claims!BH48</f>
        <v>-1871648404.5284894</v>
      </c>
      <c r="BI48" s="7">
        <f>BH48*(1+'Int Rate'!BI48)+Premiums!BI48-Claims!BI48</f>
        <v>-2248939462.8461666</v>
      </c>
      <c r="BJ48" s="7">
        <f>BI48*(1+'Int Rate'!BJ48)+Premiums!BJ48-Claims!BJ48</f>
        <v>-2659539801.5653038</v>
      </c>
      <c r="BK48" s="7">
        <f>BJ48*(1+'Int Rate'!BK48)+Premiums!BK48-Claims!BK48</f>
        <v>-2868898841.6045895</v>
      </c>
      <c r="BL48" s="7">
        <f>BK48*(1+'Int Rate'!BL48)+Premiums!BL48-Claims!BL48</f>
        <v>-3025471550.8987746</v>
      </c>
      <c r="BM48" s="7">
        <f>BL48*(1+'Int Rate'!BM48)+Premiums!BM48-Claims!BM48</f>
        <v>-3492965292.0899558</v>
      </c>
      <c r="BN48" s="7">
        <f>BM48*(1+'Int Rate'!BN48)+Premiums!BN48-Claims!BN48</f>
        <v>-3456206277.6513367</v>
      </c>
      <c r="BO48" s="7">
        <f>BN48*(1+'Int Rate'!BO48)+Premiums!BO48-Claims!BO48</f>
        <v>-3572324396.9637752</v>
      </c>
      <c r="BP48" s="7">
        <f>BO48*(1+'Int Rate'!BP48)+Premiums!BP48-Claims!BP48</f>
        <v>-3929471971.0447764</v>
      </c>
      <c r="BQ48" s="7">
        <f>BP48*(1+'Int Rate'!BQ48)+Premiums!BQ48-Claims!BQ48</f>
        <v>-3750342679.1185899</v>
      </c>
      <c r="BR48" s="7">
        <f>BQ48*(1+'Int Rate'!BR48)+Premiums!BR48-Claims!BR48</f>
        <v>-3848810965.5339861</v>
      </c>
      <c r="BS48" s="7">
        <f>BR48*(1+'Int Rate'!BS48)+Premiums!BS48-Claims!BS48</f>
        <v>-4207299441.330564</v>
      </c>
      <c r="BT48" s="7">
        <f>BS48*(1+'Int Rate'!BT48)+Premiums!BT48-Claims!BT48</f>
        <v>-4911390022.5821218</v>
      </c>
    </row>
    <row r="49" spans="1:72" x14ac:dyDescent="0.25">
      <c r="A49" s="1">
        <v>48</v>
      </c>
      <c r="B49" s="7">
        <f>Premiums!B49</f>
        <v>22659800</v>
      </c>
      <c r="C49" s="7">
        <f>MIN(B49*(1+'Int Rate'!C49)+Premiums!C49-Claims!C49,'Inputs &amp; Outputs'!$H$2*MAX(0,'Expected Reserves'!C49))</f>
        <v>43181453.97876747</v>
      </c>
      <c r="D49" s="7">
        <f>MIN(C49*(1+'Int Rate'!D49)+Premiums!D49-Claims!D49,'Inputs &amp; Outputs'!$H$2*MAX(0,'Expected Reserves'!D49))</f>
        <v>67757390.108126387</v>
      </c>
      <c r="E49" s="7">
        <f>MIN(D49*(1+'Int Rate'!E49)+Premiums!E49-Claims!E49,'Inputs &amp; Outputs'!$H$2*MAX(0,'Expected Reserves'!E49))</f>
        <v>87651333.680330366</v>
      </c>
      <c r="F49" s="7">
        <f>MIN(E49*(1+'Int Rate'!F49)+Premiums!F49-Claims!F49,'Inputs &amp; Outputs'!$H$2*MAX(0,'Expected Reserves'!F49))</f>
        <v>116447726.88217807</v>
      </c>
      <c r="G49" s="7">
        <f>MIN(F49*(1+'Int Rate'!G49)+Premiums!G49-Claims!G49,'Inputs &amp; Outputs'!$H$2*MAX(0,'Expected Reserves'!G49))</f>
        <v>138949254.48617715</v>
      </c>
      <c r="H49" s="7">
        <f>MIN(G49*(1+'Int Rate'!H49)+Premiums!H49-Claims!H49,'Inputs &amp; Outputs'!$H$2*MAX(0,'Expected Reserves'!H49))</f>
        <v>174385514.60524309</v>
      </c>
      <c r="I49" s="7">
        <f>MIN(H49*(1+'Int Rate'!I49)+Premiums!I49-Claims!I49,'Inputs &amp; Outputs'!$H$2*MAX(0,'Expected Reserves'!I49))</f>
        <v>200549542.24351728</v>
      </c>
      <c r="J49" s="7">
        <f>MIN(I49*(1+'Int Rate'!J49)+Premiums!J49-Claims!J49,'Inputs &amp; Outputs'!$H$2*MAX(0,'Expected Reserves'!J49))</f>
        <v>222434802.90344772</v>
      </c>
      <c r="K49" s="7">
        <f>MIN(J49*(1+'Int Rate'!K49)+Premiums!K49-Claims!K49,'Inputs &amp; Outputs'!$H$2*MAX(0,'Expected Reserves'!K49))</f>
        <v>246351060.37397125</v>
      </c>
      <c r="L49" s="7">
        <f>MIN(K49*(1+'Int Rate'!L49)+Premiums!L49-Claims!L49,'Inputs &amp; Outputs'!$H$2*MAX(0,'Expected Reserves'!L49))</f>
        <v>301042625.35312814</v>
      </c>
      <c r="M49" s="7">
        <f>MIN(L49*(1+'Int Rate'!M49)+Premiums!M49-Claims!M49,'Inputs &amp; Outputs'!$H$2*MAX(0,'Expected Reserves'!M49))</f>
        <v>317440476.38150424</v>
      </c>
      <c r="N49" s="7">
        <f>MIN(M49*(1+'Int Rate'!N49)+Premiums!N49-Claims!N49,'Inputs &amp; Outputs'!$H$2*MAX(0,'Expected Reserves'!N49))</f>
        <v>346136869.97814137</v>
      </c>
      <c r="O49" s="7">
        <f>MIN(N49*(1+'Int Rate'!O49)+Premiums!O49-Claims!O49,'Inputs &amp; Outputs'!$H$2*MAX(0,'Expected Reserves'!O49))</f>
        <v>393086074.1656006</v>
      </c>
      <c r="P49" s="7">
        <f>MIN(O49*(1+'Int Rate'!P49)+Premiums!P49-Claims!P49,'Inputs &amp; Outputs'!$H$2*MAX(0,'Expected Reserves'!P49))</f>
        <v>411007911.14580256</v>
      </c>
      <c r="Q49" s="7">
        <f>MIN(P49*(1+'Int Rate'!Q49)+Premiums!Q49-Claims!Q49,'Inputs &amp; Outputs'!$H$2*MAX(0,'Expected Reserves'!Q49))</f>
        <v>425430095.37607503</v>
      </c>
      <c r="R49" s="7">
        <f>MIN(Q49*(1+'Int Rate'!R49)+Premiums!R49-Claims!R49,'Inputs &amp; Outputs'!$H$2*MAX(0,'Expected Reserves'!R49))</f>
        <v>433769041.91847509</v>
      </c>
      <c r="S49" s="7">
        <f>MIN(R49*(1+'Int Rate'!S49)+Premiums!S49-Claims!S49,'Inputs &amp; Outputs'!$H$2*MAX(0,'Expected Reserves'!S49))</f>
        <v>485418622.39598036</v>
      </c>
      <c r="T49" s="7">
        <f>MIN(S49*(1+'Int Rate'!T49)+Premiums!T49-Claims!T49,'Inputs &amp; Outputs'!$H$2*MAX(0,'Expected Reserves'!T49))</f>
        <v>588395961.23244429</v>
      </c>
      <c r="U49" s="7">
        <f>MIN(T49*(1+'Int Rate'!U49)+Premiums!U49-Claims!U49,'Inputs &amp; Outputs'!$H$2*MAX(0,'Expected Reserves'!U49))</f>
        <v>667719946.61744583</v>
      </c>
      <c r="V49" s="7">
        <f>MIN(U49*(1+'Int Rate'!V49)+Premiums!V49-Claims!V49,'Inputs &amp; Outputs'!$H$2*MAX(0,'Expected Reserves'!V49))</f>
        <v>798705944.66747403</v>
      </c>
      <c r="W49" s="7">
        <f>MIN(V49*(1+'Int Rate'!W49)+Premiums!W49-Claims!W49,'Inputs &amp; Outputs'!$H$2*MAX(0,'Expected Reserves'!W49))</f>
        <v>716144231.42337048</v>
      </c>
      <c r="X49" s="7">
        <f>MIN(W49*(1+'Int Rate'!X49)+Premiums!X49-Claims!X49,'Inputs &amp; Outputs'!$H$2*MAX(0,'Expected Reserves'!X49))</f>
        <v>739843269.37223077</v>
      </c>
      <c r="Y49" s="7">
        <f>MIN(X49*(1+'Int Rate'!Y49)+Premiums!Y49-Claims!Y49,'Inputs &amp; Outputs'!$H$2*MAX(0,'Expected Reserves'!Y49))</f>
        <v>779477820.1414448</v>
      </c>
      <c r="Z49" s="7">
        <f>MIN(Y49*(1+'Int Rate'!Z49)+Premiums!Z49-Claims!Z49,'Inputs &amp; Outputs'!$H$2*MAX(0,'Expected Reserves'!Z49))</f>
        <v>718778452.40032434</v>
      </c>
      <c r="AA49" s="7">
        <f>MIN(Z49*(1+'Int Rate'!AA49)+Premiums!AA49-Claims!AA49,'Inputs &amp; Outputs'!$H$2*MAX(0,'Expected Reserves'!AA49))</f>
        <v>734769936.76094842</v>
      </c>
      <c r="AB49" s="7">
        <f>MIN(AA49*(1+'Int Rate'!AB49)+Premiums!AB49-Claims!AB49,'Inputs &amp; Outputs'!$H$2*MAX(0,'Expected Reserves'!AB49))</f>
        <v>701497201.25343716</v>
      </c>
      <c r="AC49" s="7">
        <f>MIN(AB49*(1+'Int Rate'!AC49)+Premiums!AC49-Claims!AC49,'Inputs &amp; Outputs'!$H$2*MAX(0,'Expected Reserves'!AC49))</f>
        <v>801439080.37376881</v>
      </c>
      <c r="AD49" s="7">
        <f>MIN(AC49*(1+'Int Rate'!AD49)+Premiums!AD49-Claims!AD49,'Inputs &amp; Outputs'!$H$2*MAX(0,'Expected Reserves'!AD49))</f>
        <v>819070930.3134805</v>
      </c>
      <c r="AE49" s="7">
        <f>MIN(AD49*(1+'Int Rate'!AE49)+Premiums!AE49-Claims!AE49,'Inputs &amp; Outputs'!$H$2*MAX(0,'Expected Reserves'!AE49))</f>
        <v>862740202.96179283</v>
      </c>
      <c r="AF49" s="7">
        <f>MIN(AE49*(1+'Int Rate'!AF49)+Premiums!AF49-Claims!AF49,'Inputs &amp; Outputs'!$H$2*MAX(0,'Expected Reserves'!AF49))</f>
        <v>937727373.98303926</v>
      </c>
      <c r="AG49" s="7">
        <f>AF49*(1+'Int Rate'!AG49)+Premiums!AG49-Claims!AG49</f>
        <v>1021856448.4028442</v>
      </c>
      <c r="AH49" s="7">
        <f>AG49*(1+'Int Rate'!AH49)+Premiums!AH49-Claims!AH49</f>
        <v>1056716287.6178224</v>
      </c>
      <c r="AI49" s="7">
        <f>AH49*(1+'Int Rate'!AI49)+Premiums!AI49-Claims!AI49</f>
        <v>1027550694.7898777</v>
      </c>
      <c r="AJ49" s="7">
        <f>AI49*(1+'Int Rate'!AJ49)+Premiums!AJ49-Claims!AJ49</f>
        <v>1013850098.0360395</v>
      </c>
      <c r="AK49" s="7">
        <f>AJ49*(1+'Int Rate'!AK49)+Premiums!AK49-Claims!AK49</f>
        <v>961110428.53793144</v>
      </c>
      <c r="AL49" s="7">
        <f>AK49*(1+'Int Rate'!AL49)+Premiums!AL49-Claims!AL49</f>
        <v>915167927.24329865</v>
      </c>
      <c r="AM49" s="7">
        <f>AL49*(1+'Int Rate'!AM49)+Premiums!AM49-Claims!AM49</f>
        <v>932496118.05519843</v>
      </c>
      <c r="AN49" s="7">
        <f>AM49*(1+'Int Rate'!AN49)+Premiums!AN49-Claims!AN49</f>
        <v>827874925.99354506</v>
      </c>
      <c r="AO49" s="7">
        <f>AN49*(1+'Int Rate'!AO49)+Premiums!AO49-Claims!AO49</f>
        <v>914877240.61456835</v>
      </c>
      <c r="AP49" s="7">
        <f>AO49*(1+'Int Rate'!AP49)+Premiums!AP49-Claims!AP49</f>
        <v>871284611.79190171</v>
      </c>
      <c r="AQ49" s="7">
        <f>AP49*(1+'Int Rate'!AQ49)+Premiums!AQ49-Claims!AQ49</f>
        <v>820897077.21765828</v>
      </c>
      <c r="AR49" s="7">
        <f>AQ49*(1+'Int Rate'!AR49)+Premiums!AR49-Claims!AR49</f>
        <v>751006985.24102283</v>
      </c>
      <c r="AS49" s="7">
        <f>AR49*(1+'Int Rate'!AS49)+Premiums!AS49-Claims!AS49</f>
        <v>667115898.12120521</v>
      </c>
      <c r="AT49" s="7">
        <f>AS49*(1+'Int Rate'!AT49)+Premiums!AT49-Claims!AT49</f>
        <v>566444311.37155902</v>
      </c>
      <c r="AU49" s="7">
        <f>AT49*(1+'Int Rate'!AU49)+Premiums!AU49-Claims!AU49</f>
        <v>480312478.47903597</v>
      </c>
      <c r="AV49" s="7">
        <f>AU49*(1+'Int Rate'!AV49)+Premiums!AV49-Claims!AV49</f>
        <v>340730892.88250411</v>
      </c>
      <c r="AW49" s="7">
        <f>AV49*(1+'Int Rate'!AW49)+Premiums!AW49-Claims!AW49</f>
        <v>192181596.21428442</v>
      </c>
      <c r="AX49" s="7">
        <f>AW49*(1+'Int Rate'!AX49)+Premiums!AX49-Claims!AX49</f>
        <v>21271142.154227614</v>
      </c>
      <c r="AY49" s="7">
        <f>AX49*(1+'Int Rate'!AY49)+Premiums!AY49-Claims!AY49</f>
        <v>-132541599.93946333</v>
      </c>
      <c r="AZ49" s="7">
        <f>AY49*(1+'Int Rate'!AZ49)+Premiums!AZ49-Claims!AZ49</f>
        <v>-323913707.78550637</v>
      </c>
      <c r="BA49" s="7">
        <f>AZ49*(1+'Int Rate'!BA49)+Premiums!BA49-Claims!BA49</f>
        <v>-524618745.85497093</v>
      </c>
      <c r="BB49" s="7">
        <f>BA49*(1+'Int Rate'!BB49)+Premiums!BB49-Claims!BB49</f>
        <v>-646903386.78122365</v>
      </c>
      <c r="BC49" s="7">
        <f>BB49*(1+'Int Rate'!BC49)+Premiums!BC49-Claims!BC49</f>
        <v>-804284785.26503444</v>
      </c>
      <c r="BD49" s="7">
        <f>BC49*(1+'Int Rate'!BD49)+Premiums!BD49-Claims!BD49</f>
        <v>-970435830.15709805</v>
      </c>
      <c r="BE49" s="7">
        <f>BD49*(1+'Int Rate'!BE49)+Premiums!BE49-Claims!BE49</f>
        <v>-1280729335.6151338</v>
      </c>
      <c r="BF49" s="7">
        <f>BE49*(1+'Int Rate'!BF49)+Premiums!BF49-Claims!BF49</f>
        <v>-1473655288.7419088</v>
      </c>
      <c r="BG49" s="7">
        <f>BF49*(1+'Int Rate'!BG49)+Premiums!BG49-Claims!BG49</f>
        <v>-1495476983.8175485</v>
      </c>
      <c r="BH49" s="7">
        <f>BG49*(1+'Int Rate'!BH49)+Premiums!BH49-Claims!BH49</f>
        <v>-1487498099.9645469</v>
      </c>
      <c r="BI49" s="7">
        <f>BH49*(1+'Int Rate'!BI49)+Premiums!BI49-Claims!BI49</f>
        <v>-1549634762.3372014</v>
      </c>
      <c r="BJ49" s="7">
        <f>BI49*(1+'Int Rate'!BJ49)+Premiums!BJ49-Claims!BJ49</f>
        <v>-1689861078.0788412</v>
      </c>
      <c r="BK49" s="7">
        <f>BJ49*(1+'Int Rate'!BK49)+Premiums!BK49-Claims!BK49</f>
        <v>-1821109617.4887612</v>
      </c>
      <c r="BL49" s="7">
        <f>BK49*(1+'Int Rate'!BL49)+Premiums!BL49-Claims!BL49</f>
        <v>-1803126586.0334284</v>
      </c>
      <c r="BM49" s="7">
        <f>BL49*(1+'Int Rate'!BM49)+Premiums!BM49-Claims!BM49</f>
        <v>-1905068332.9137428</v>
      </c>
      <c r="BN49" s="7">
        <f>BM49*(1+'Int Rate'!BN49)+Premiums!BN49-Claims!BN49</f>
        <v>-2008531036.712549</v>
      </c>
      <c r="BO49" s="7">
        <f>BN49*(1+'Int Rate'!BO49)+Premiums!BO49-Claims!BO49</f>
        <v>-2443607753.0303731</v>
      </c>
      <c r="BP49" s="7">
        <f>BO49*(1+'Int Rate'!BP49)+Premiums!BP49-Claims!BP49</f>
        <v>-2523777245.559093</v>
      </c>
      <c r="BQ49" s="7">
        <f>BP49*(1+'Int Rate'!BQ49)+Premiums!BQ49-Claims!BQ49</f>
        <v>-2605280032.2903247</v>
      </c>
      <c r="BR49" s="7">
        <f>BQ49*(1+'Int Rate'!BR49)+Premiums!BR49-Claims!BR49</f>
        <v>-2602977763.5401926</v>
      </c>
      <c r="BS49" s="7">
        <f>BR49*(1+'Int Rate'!BS49)+Premiums!BS49-Claims!BS49</f>
        <v>-2752189608.2397361</v>
      </c>
      <c r="BT49" s="7">
        <f>BS49*(1+'Int Rate'!BT49)+Premiums!BT49-Claims!BT49</f>
        <v>-2988136694.8623958</v>
      </c>
    </row>
    <row r="50" spans="1:72" x14ac:dyDescent="0.25">
      <c r="A50" s="1">
        <v>49</v>
      </c>
      <c r="B50" s="7">
        <f>Premiums!B50</f>
        <v>22659800</v>
      </c>
      <c r="C50" s="7">
        <f>MIN(B50*(1+'Int Rate'!C50)+Premiums!C50-Claims!C50,'Inputs &amp; Outputs'!$H$2*MAX(0,'Expected Reserves'!C50))</f>
        <v>45039755.148258805</v>
      </c>
      <c r="D50" s="7">
        <f>MIN(C50*(1+'Int Rate'!D50)+Premiums!D50-Claims!D50,'Inputs &amp; Outputs'!$H$2*MAX(0,'Expected Reserves'!D50))</f>
        <v>63156200.570708692</v>
      </c>
      <c r="E50" s="7">
        <f>MIN(D50*(1+'Int Rate'!E50)+Premiums!E50-Claims!E50,'Inputs &amp; Outputs'!$H$2*MAX(0,'Expected Reserves'!E50))</f>
        <v>74100906.473367289</v>
      </c>
      <c r="F50" s="7">
        <f>MIN(E50*(1+'Int Rate'!F50)+Premiums!F50-Claims!F50,'Inputs &amp; Outputs'!$H$2*MAX(0,'Expected Reserves'!F50))</f>
        <v>103313048.46064551</v>
      </c>
      <c r="G50" s="7">
        <f>MIN(F50*(1+'Int Rate'!G50)+Premiums!G50-Claims!G50,'Inputs &amp; Outputs'!$H$2*MAX(0,'Expected Reserves'!G50))</f>
        <v>116406580.91879678</v>
      </c>
      <c r="H50" s="7">
        <f>MIN(G50*(1+'Int Rate'!H50)+Premiums!H50-Claims!H50,'Inputs &amp; Outputs'!$H$2*MAX(0,'Expected Reserves'!H50))</f>
        <v>130420583.69570896</v>
      </c>
      <c r="I50" s="7">
        <f>MIN(H50*(1+'Int Rate'!I50)+Premiums!I50-Claims!I50,'Inputs &amp; Outputs'!$H$2*MAX(0,'Expected Reserves'!I50))</f>
        <v>153670251.06556228</v>
      </c>
      <c r="J50" s="7">
        <f>MIN(I50*(1+'Int Rate'!J50)+Premiums!J50-Claims!J50,'Inputs &amp; Outputs'!$H$2*MAX(0,'Expected Reserves'!J50))</f>
        <v>165981814.46019733</v>
      </c>
      <c r="K50" s="7">
        <f>MIN(J50*(1+'Int Rate'!K50)+Premiums!K50-Claims!K50,'Inputs &amp; Outputs'!$H$2*MAX(0,'Expected Reserves'!K50))</f>
        <v>195295004.1870127</v>
      </c>
      <c r="L50" s="7">
        <f>MIN(K50*(1+'Int Rate'!L50)+Premiums!L50-Claims!L50,'Inputs &amp; Outputs'!$H$2*MAX(0,'Expected Reserves'!L50))</f>
        <v>230713684.99269846</v>
      </c>
      <c r="M50" s="7">
        <f>MIN(L50*(1+'Int Rate'!M50)+Premiums!M50-Claims!M50,'Inputs &amp; Outputs'!$H$2*MAX(0,'Expected Reserves'!M50))</f>
        <v>247612678.60230595</v>
      </c>
      <c r="N50" s="7">
        <f>MIN(M50*(1+'Int Rate'!N50)+Premiums!N50-Claims!N50,'Inputs &amp; Outputs'!$H$2*MAX(0,'Expected Reserves'!N50))</f>
        <v>281989302.96464264</v>
      </c>
      <c r="O50" s="7">
        <f>MIN(N50*(1+'Int Rate'!O50)+Premiums!O50-Claims!O50,'Inputs &amp; Outputs'!$H$2*MAX(0,'Expected Reserves'!O50))</f>
        <v>280597559.78284043</v>
      </c>
      <c r="P50" s="7">
        <f>MIN(O50*(1+'Int Rate'!P50)+Premiums!P50-Claims!P50,'Inputs &amp; Outputs'!$H$2*MAX(0,'Expected Reserves'!P50))</f>
        <v>328179807.51858932</v>
      </c>
      <c r="Q50" s="7">
        <f>MIN(P50*(1+'Int Rate'!Q50)+Premiums!Q50-Claims!Q50,'Inputs &amp; Outputs'!$H$2*MAX(0,'Expected Reserves'!Q50))</f>
        <v>351282304.67054558</v>
      </c>
      <c r="R50" s="7">
        <f>MIN(Q50*(1+'Int Rate'!R50)+Premiums!R50-Claims!R50,'Inputs &amp; Outputs'!$H$2*MAX(0,'Expected Reserves'!R50))</f>
        <v>373855110.66491795</v>
      </c>
      <c r="S50" s="7">
        <f>MIN(R50*(1+'Int Rate'!S50)+Premiums!S50-Claims!S50,'Inputs &amp; Outputs'!$H$2*MAX(0,'Expected Reserves'!S50))</f>
        <v>408170983.65433186</v>
      </c>
      <c r="T50" s="7">
        <f>MIN(S50*(1+'Int Rate'!T50)+Premiums!T50-Claims!T50,'Inputs &amp; Outputs'!$H$2*MAX(0,'Expected Reserves'!T50))</f>
        <v>419910179.39802688</v>
      </c>
      <c r="U50" s="7">
        <f>MIN(T50*(1+'Int Rate'!U50)+Premiums!U50-Claims!U50,'Inputs &amp; Outputs'!$H$2*MAX(0,'Expected Reserves'!U50))</f>
        <v>477721110.47744006</v>
      </c>
      <c r="V50" s="7">
        <f>MIN(U50*(1+'Int Rate'!V50)+Premiums!V50-Claims!V50,'Inputs &amp; Outputs'!$H$2*MAX(0,'Expected Reserves'!V50))</f>
        <v>494053998.68063599</v>
      </c>
      <c r="W50" s="7">
        <f>MIN(V50*(1+'Int Rate'!W50)+Premiums!W50-Claims!W50,'Inputs &amp; Outputs'!$H$2*MAX(0,'Expected Reserves'!W50))</f>
        <v>529624691.98235548</v>
      </c>
      <c r="X50" s="7">
        <f>MIN(W50*(1+'Int Rate'!X50)+Premiums!X50-Claims!X50,'Inputs &amp; Outputs'!$H$2*MAX(0,'Expected Reserves'!X50))</f>
        <v>540144464.06214213</v>
      </c>
      <c r="Y50" s="7">
        <f>MIN(X50*(1+'Int Rate'!Y50)+Premiums!Y50-Claims!Y50,'Inputs &amp; Outputs'!$H$2*MAX(0,'Expected Reserves'!Y50))</f>
        <v>567704640.56821847</v>
      </c>
      <c r="Z50" s="7">
        <f>MIN(Y50*(1+'Int Rate'!Z50)+Premiums!Z50-Claims!Z50,'Inputs &amp; Outputs'!$H$2*MAX(0,'Expected Reserves'!Z50))</f>
        <v>626321295.63611877</v>
      </c>
      <c r="AA50" s="7">
        <f>MIN(Z50*(1+'Int Rate'!AA50)+Premiums!AA50-Claims!AA50,'Inputs &amp; Outputs'!$H$2*MAX(0,'Expected Reserves'!AA50))</f>
        <v>639652421.31820524</v>
      </c>
      <c r="AB50" s="7">
        <f>MIN(AA50*(1+'Int Rate'!AB50)+Premiums!AB50-Claims!AB50,'Inputs &amp; Outputs'!$H$2*MAX(0,'Expected Reserves'!AB50))</f>
        <v>691403580.06464815</v>
      </c>
      <c r="AC50" s="7">
        <f>MIN(AB50*(1+'Int Rate'!AC50)+Premiums!AC50-Claims!AC50,'Inputs &amp; Outputs'!$H$2*MAX(0,'Expected Reserves'!AC50))</f>
        <v>722145521.87808609</v>
      </c>
      <c r="AD50" s="7">
        <f>MIN(AC50*(1+'Int Rate'!AD50)+Premiums!AD50-Claims!AD50,'Inputs &amp; Outputs'!$H$2*MAX(0,'Expected Reserves'!AD50))</f>
        <v>744050870.25628805</v>
      </c>
      <c r="AE50" s="7">
        <f>MIN(AD50*(1+'Int Rate'!AE50)+Premiums!AE50-Claims!AE50,'Inputs &amp; Outputs'!$H$2*MAX(0,'Expected Reserves'!AE50))</f>
        <v>761642279.23216879</v>
      </c>
      <c r="AF50" s="7">
        <f>MIN(AE50*(1+'Int Rate'!AF50)+Premiums!AF50-Claims!AF50,'Inputs &amp; Outputs'!$H$2*MAX(0,'Expected Reserves'!AF50))</f>
        <v>833464056.82206988</v>
      </c>
      <c r="AG50" s="7">
        <f>AF50*(1+'Int Rate'!AG50)+Premiums!AG50-Claims!AG50</f>
        <v>855209327.0352422</v>
      </c>
      <c r="AH50" s="7">
        <f>AG50*(1+'Int Rate'!AH50)+Premiums!AH50-Claims!AH50</f>
        <v>936740828.84211695</v>
      </c>
      <c r="AI50" s="7">
        <f>AH50*(1+'Int Rate'!AI50)+Premiums!AI50-Claims!AI50</f>
        <v>1001848740.2632239</v>
      </c>
      <c r="AJ50" s="7">
        <f>AI50*(1+'Int Rate'!AJ50)+Premiums!AJ50-Claims!AJ50</f>
        <v>940401480.36829913</v>
      </c>
      <c r="AK50" s="7">
        <f>AJ50*(1+'Int Rate'!AK50)+Premiums!AK50-Claims!AK50</f>
        <v>867995949.25931168</v>
      </c>
      <c r="AL50" s="7">
        <f>AK50*(1+'Int Rate'!AL50)+Premiums!AL50-Claims!AL50</f>
        <v>968452513.26046515</v>
      </c>
      <c r="AM50" s="7">
        <f>AL50*(1+'Int Rate'!AM50)+Premiums!AM50-Claims!AM50</f>
        <v>933000715.60171425</v>
      </c>
      <c r="AN50" s="7">
        <f>AM50*(1+'Int Rate'!AN50)+Premiums!AN50-Claims!AN50</f>
        <v>1051030505.0795574</v>
      </c>
      <c r="AO50" s="7">
        <f>AN50*(1+'Int Rate'!AO50)+Premiums!AO50-Claims!AO50</f>
        <v>1080858657.3743072</v>
      </c>
      <c r="AP50" s="7">
        <f>AO50*(1+'Int Rate'!AP50)+Premiums!AP50-Claims!AP50</f>
        <v>1148123941.3664966</v>
      </c>
      <c r="AQ50" s="7">
        <f>AP50*(1+'Int Rate'!AQ50)+Premiums!AQ50-Claims!AQ50</f>
        <v>988305883.32825613</v>
      </c>
      <c r="AR50" s="7">
        <f>AQ50*(1+'Int Rate'!AR50)+Premiums!AR50-Claims!AR50</f>
        <v>903772819.99423885</v>
      </c>
      <c r="AS50" s="7">
        <f>AR50*(1+'Int Rate'!AS50)+Premiums!AS50-Claims!AS50</f>
        <v>843978555.4298929</v>
      </c>
      <c r="AT50" s="7">
        <f>AS50*(1+'Int Rate'!AT50)+Premiums!AT50-Claims!AT50</f>
        <v>815541717.6127454</v>
      </c>
      <c r="AU50" s="7">
        <f>AT50*(1+'Int Rate'!AU50)+Premiums!AU50-Claims!AU50</f>
        <v>834859177.35665512</v>
      </c>
      <c r="AV50" s="7">
        <f>AU50*(1+'Int Rate'!AV50)+Premiums!AV50-Claims!AV50</f>
        <v>651687260.10138357</v>
      </c>
      <c r="AW50" s="7">
        <f>AV50*(1+'Int Rate'!AW50)+Premiums!AW50-Claims!AW50</f>
        <v>595163770.97191381</v>
      </c>
      <c r="AX50" s="7">
        <f>AW50*(1+'Int Rate'!AX50)+Premiums!AX50-Claims!AX50</f>
        <v>444902610.04968584</v>
      </c>
      <c r="AY50" s="7">
        <f>AX50*(1+'Int Rate'!AY50)+Premiums!AY50-Claims!AY50</f>
        <v>365771888.92275953</v>
      </c>
      <c r="AZ50" s="7">
        <f>AY50*(1+'Int Rate'!AZ50)+Premiums!AZ50-Claims!AZ50</f>
        <v>199780848.08695918</v>
      </c>
      <c r="BA50" s="7">
        <f>AZ50*(1+'Int Rate'!BA50)+Premiums!BA50-Claims!BA50</f>
        <v>11300119.508057654</v>
      </c>
      <c r="BB50" s="7">
        <f>BA50*(1+'Int Rate'!BB50)+Premiums!BB50-Claims!BB50</f>
        <v>-180042135.40806118</v>
      </c>
      <c r="BC50" s="7">
        <f>BB50*(1+'Int Rate'!BC50)+Premiums!BC50-Claims!BC50</f>
        <v>-383051940.00386816</v>
      </c>
      <c r="BD50" s="7">
        <f>BC50*(1+'Int Rate'!BD50)+Premiums!BD50-Claims!BD50</f>
        <v>-546767689.09421062</v>
      </c>
      <c r="BE50" s="7">
        <f>BD50*(1+'Int Rate'!BE50)+Premiums!BE50-Claims!BE50</f>
        <v>-637891886.71122837</v>
      </c>
      <c r="BF50" s="7">
        <f>BE50*(1+'Int Rate'!BF50)+Premiums!BF50-Claims!BF50</f>
        <v>-770285052.08690178</v>
      </c>
      <c r="BG50" s="7">
        <f>BF50*(1+'Int Rate'!BG50)+Premiums!BG50-Claims!BG50</f>
        <v>-827410317.90218675</v>
      </c>
      <c r="BH50" s="7">
        <f>BG50*(1+'Int Rate'!BH50)+Premiums!BH50-Claims!BH50</f>
        <v>-911437699.88177013</v>
      </c>
      <c r="BI50" s="7">
        <f>BH50*(1+'Int Rate'!BI50)+Premiums!BI50-Claims!BI50</f>
        <v>-1116328497.6859999</v>
      </c>
      <c r="BJ50" s="7">
        <f>BI50*(1+'Int Rate'!BJ50)+Premiums!BJ50-Claims!BJ50</f>
        <v>-1104032717.0163994</v>
      </c>
      <c r="BK50" s="7">
        <f>BJ50*(1+'Int Rate'!BK50)+Premiums!BK50-Claims!BK50</f>
        <v>-1245317131.8398485</v>
      </c>
      <c r="BL50" s="7">
        <f>BK50*(1+'Int Rate'!BL50)+Premiums!BL50-Claims!BL50</f>
        <v>-1314436662.2381539</v>
      </c>
      <c r="BM50" s="7">
        <f>BL50*(1+'Int Rate'!BM50)+Premiums!BM50-Claims!BM50</f>
        <v>-1404273837.6024899</v>
      </c>
      <c r="BN50" s="7">
        <f>BM50*(1+'Int Rate'!BN50)+Premiums!BN50-Claims!BN50</f>
        <v>-1473174560.5615394</v>
      </c>
      <c r="BO50" s="7">
        <f>BN50*(1+'Int Rate'!BO50)+Premiums!BO50-Claims!BO50</f>
        <v>-1608469000.7109408</v>
      </c>
      <c r="BP50" s="7">
        <f>BO50*(1+'Int Rate'!BP50)+Premiums!BP50-Claims!BP50</f>
        <v>-1820246177.5552568</v>
      </c>
      <c r="BQ50" s="7">
        <f>BP50*(1+'Int Rate'!BQ50)+Premiums!BQ50-Claims!BQ50</f>
        <v>-1871541509.0576084</v>
      </c>
      <c r="BR50" s="7">
        <f>BQ50*(1+'Int Rate'!BR50)+Premiums!BR50-Claims!BR50</f>
        <v>-2095120946.4587007</v>
      </c>
      <c r="BS50" s="7">
        <f>BR50*(1+'Int Rate'!BS50)+Premiums!BS50-Claims!BS50</f>
        <v>-2040313958.558418</v>
      </c>
      <c r="BT50" s="7">
        <f>BS50*(1+'Int Rate'!BT50)+Premiums!BT50-Claims!BT50</f>
        <v>-2590234926.3500876</v>
      </c>
    </row>
    <row r="51" spans="1:72" x14ac:dyDescent="0.25">
      <c r="A51" s="1">
        <v>50</v>
      </c>
      <c r="B51" s="7">
        <f>Premiums!B51</f>
        <v>22659800</v>
      </c>
      <c r="C51" s="7">
        <f>MIN(B51*(1+'Int Rate'!C51)+Premiums!C51-Claims!C51,'Inputs &amp; Outputs'!$H$2*MAX(0,'Expected Reserves'!C51))</f>
        <v>45997095.571558751</v>
      </c>
      <c r="D51" s="7">
        <f>MIN(C51*(1+'Int Rate'!D51)+Premiums!D51-Claims!D51,'Inputs &amp; Outputs'!$H$2*MAX(0,'Expected Reserves'!D51))</f>
        <v>62428815.895689577</v>
      </c>
      <c r="E51" s="7">
        <f>MIN(D51*(1+'Int Rate'!E51)+Premiums!E51-Claims!E51,'Inputs &amp; Outputs'!$H$2*MAX(0,'Expected Reserves'!E51))</f>
        <v>89383271.644976377</v>
      </c>
      <c r="F51" s="7">
        <f>MIN(E51*(1+'Int Rate'!F51)+Premiums!F51-Claims!F51,'Inputs &amp; Outputs'!$H$2*MAX(0,'Expected Reserves'!F51))</f>
        <v>119750220.41313741</v>
      </c>
      <c r="G51" s="7">
        <f>MIN(F51*(1+'Int Rate'!G51)+Premiums!G51-Claims!G51,'Inputs &amp; Outputs'!$H$2*MAX(0,'Expected Reserves'!G51))</f>
        <v>129443491.67313719</v>
      </c>
      <c r="H51" s="7">
        <f>MIN(G51*(1+'Int Rate'!H51)+Premiums!H51-Claims!H51,'Inputs &amp; Outputs'!$H$2*MAX(0,'Expected Reserves'!H51))</f>
        <v>163033067.89495763</v>
      </c>
      <c r="I51" s="7">
        <f>MIN(H51*(1+'Int Rate'!I51)+Premiums!I51-Claims!I51,'Inputs &amp; Outputs'!$H$2*MAX(0,'Expected Reserves'!I51))</f>
        <v>205017940.55752134</v>
      </c>
      <c r="J51" s="7">
        <f>MIN(I51*(1+'Int Rate'!J51)+Premiums!J51-Claims!J51,'Inputs &amp; Outputs'!$H$2*MAX(0,'Expected Reserves'!J51))</f>
        <v>248256800.9771345</v>
      </c>
      <c r="K51" s="7">
        <f>MIN(J51*(1+'Int Rate'!K51)+Premiums!K51-Claims!K51,'Inputs &amp; Outputs'!$H$2*MAX(0,'Expected Reserves'!K51))</f>
        <v>256061897.9512459</v>
      </c>
      <c r="L51" s="7">
        <f>MIN(K51*(1+'Int Rate'!L51)+Premiums!L51-Claims!L51,'Inputs &amp; Outputs'!$H$2*MAX(0,'Expected Reserves'!L51))</f>
        <v>300476241.33181965</v>
      </c>
      <c r="M51" s="7">
        <f>MIN(L51*(1+'Int Rate'!M51)+Premiums!M51-Claims!M51,'Inputs &amp; Outputs'!$H$2*MAX(0,'Expected Reserves'!M51))</f>
        <v>358085804.20587713</v>
      </c>
      <c r="N51" s="7">
        <f>MIN(M51*(1+'Int Rate'!N51)+Premiums!N51-Claims!N51,'Inputs &amp; Outputs'!$H$2*MAX(0,'Expected Reserves'!N51))</f>
        <v>353842408.19819164</v>
      </c>
      <c r="O51" s="7">
        <f>MIN(N51*(1+'Int Rate'!O51)+Premiums!O51-Claims!O51,'Inputs &amp; Outputs'!$H$2*MAX(0,'Expected Reserves'!O51))</f>
        <v>368916825.43977547</v>
      </c>
      <c r="P51" s="7">
        <f>MIN(O51*(1+'Int Rate'!P51)+Premiums!P51-Claims!P51,'Inputs &amp; Outputs'!$H$2*MAX(0,'Expected Reserves'!P51))</f>
        <v>414586620.92560124</v>
      </c>
      <c r="Q51" s="7">
        <f>MIN(P51*(1+'Int Rate'!Q51)+Premiums!Q51-Claims!Q51,'Inputs &amp; Outputs'!$H$2*MAX(0,'Expected Reserves'!Q51))</f>
        <v>511354697.83778232</v>
      </c>
      <c r="R51" s="7">
        <f>MIN(Q51*(1+'Int Rate'!R51)+Premiums!R51-Claims!R51,'Inputs &amp; Outputs'!$H$2*MAX(0,'Expected Reserves'!R51))</f>
        <v>477125647.13575041</v>
      </c>
      <c r="S51" s="7">
        <f>MIN(R51*(1+'Int Rate'!S51)+Premiums!S51-Claims!S51,'Inputs &amp; Outputs'!$H$2*MAX(0,'Expected Reserves'!S51))</f>
        <v>460510407.76969361</v>
      </c>
      <c r="T51" s="7">
        <f>MIN(S51*(1+'Int Rate'!T51)+Premiums!T51-Claims!T51,'Inputs &amp; Outputs'!$H$2*MAX(0,'Expected Reserves'!T51))</f>
        <v>470083507.65501219</v>
      </c>
      <c r="U51" s="7">
        <f>MIN(T51*(1+'Int Rate'!U51)+Premiums!U51-Claims!U51,'Inputs &amp; Outputs'!$H$2*MAX(0,'Expected Reserves'!U51))</f>
        <v>483067534.83927828</v>
      </c>
      <c r="V51" s="7">
        <f>MIN(U51*(1+'Int Rate'!V51)+Premiums!V51-Claims!V51,'Inputs &amp; Outputs'!$H$2*MAX(0,'Expected Reserves'!V51))</f>
        <v>470942344.83240592</v>
      </c>
      <c r="W51" s="7">
        <f>MIN(V51*(1+'Int Rate'!W51)+Premiums!W51-Claims!W51,'Inputs &amp; Outputs'!$H$2*MAX(0,'Expected Reserves'!W51))</f>
        <v>478722106.48187006</v>
      </c>
      <c r="X51" s="7">
        <f>MIN(W51*(1+'Int Rate'!X51)+Premiums!X51-Claims!X51,'Inputs &amp; Outputs'!$H$2*MAX(0,'Expected Reserves'!X51))</f>
        <v>510410833.88584602</v>
      </c>
      <c r="Y51" s="7">
        <f>MIN(X51*(1+'Int Rate'!Y51)+Premiums!Y51-Claims!Y51,'Inputs &amp; Outputs'!$H$2*MAX(0,'Expected Reserves'!Y51))</f>
        <v>541996541.26872921</v>
      </c>
      <c r="Z51" s="7">
        <f>MIN(Y51*(1+'Int Rate'!Z51)+Premiums!Z51-Claims!Z51,'Inputs &amp; Outputs'!$H$2*MAX(0,'Expected Reserves'!Z51))</f>
        <v>612034457.79235041</v>
      </c>
      <c r="AA51" s="7">
        <f>MIN(Z51*(1+'Int Rate'!AA51)+Premiums!AA51-Claims!AA51,'Inputs &amp; Outputs'!$H$2*MAX(0,'Expected Reserves'!AA51))</f>
        <v>602458045.78443468</v>
      </c>
      <c r="AB51" s="7">
        <f>MIN(AA51*(1+'Int Rate'!AB51)+Premiums!AB51-Claims!AB51,'Inputs &amp; Outputs'!$H$2*MAX(0,'Expected Reserves'!AB51))</f>
        <v>640140560.06351352</v>
      </c>
      <c r="AC51" s="7">
        <f>MIN(AB51*(1+'Int Rate'!AC51)+Premiums!AC51-Claims!AC51,'Inputs &amp; Outputs'!$H$2*MAX(0,'Expected Reserves'!AC51))</f>
        <v>641358669.88321495</v>
      </c>
      <c r="AD51" s="7">
        <f>MIN(AC51*(1+'Int Rate'!AD51)+Premiums!AD51-Claims!AD51,'Inputs &amp; Outputs'!$H$2*MAX(0,'Expected Reserves'!AD51))</f>
        <v>700920688.98880076</v>
      </c>
      <c r="AE51" s="7">
        <f>MIN(AD51*(1+'Int Rate'!AE51)+Premiums!AE51-Claims!AE51,'Inputs &amp; Outputs'!$H$2*MAX(0,'Expected Reserves'!AE51))</f>
        <v>701302230.55472791</v>
      </c>
      <c r="AF51" s="7">
        <f>MIN(AE51*(1+'Int Rate'!AF51)+Premiums!AF51-Claims!AF51,'Inputs &amp; Outputs'!$H$2*MAX(0,'Expected Reserves'!AF51))</f>
        <v>691973513.9299165</v>
      </c>
      <c r="AG51" s="7">
        <f>AF51*(1+'Int Rate'!AG51)+Premiums!AG51-Claims!AG51</f>
        <v>649503280.60837817</v>
      </c>
      <c r="AH51" s="7">
        <f>AG51*(1+'Int Rate'!AH51)+Premiums!AH51-Claims!AH51</f>
        <v>785987164.20215523</v>
      </c>
      <c r="AI51" s="7">
        <f>AH51*(1+'Int Rate'!AI51)+Premiums!AI51-Claims!AI51</f>
        <v>751002139.81843865</v>
      </c>
      <c r="AJ51" s="7">
        <f>AI51*(1+'Int Rate'!AJ51)+Premiums!AJ51-Claims!AJ51</f>
        <v>740564621.73161101</v>
      </c>
      <c r="AK51" s="7">
        <f>AJ51*(1+'Int Rate'!AK51)+Premiums!AK51-Claims!AK51</f>
        <v>783558601.6844548</v>
      </c>
      <c r="AL51" s="7">
        <f>AK51*(1+'Int Rate'!AL51)+Premiums!AL51-Claims!AL51</f>
        <v>845393071.87127542</v>
      </c>
      <c r="AM51" s="7">
        <f>AL51*(1+'Int Rate'!AM51)+Premiums!AM51-Claims!AM51</f>
        <v>792441522.06265533</v>
      </c>
      <c r="AN51" s="7">
        <f>AM51*(1+'Int Rate'!AN51)+Premiums!AN51-Claims!AN51</f>
        <v>794411127.02170205</v>
      </c>
      <c r="AO51" s="7">
        <f>AN51*(1+'Int Rate'!AO51)+Premiums!AO51-Claims!AO51</f>
        <v>763893659.35867119</v>
      </c>
      <c r="AP51" s="7">
        <f>AO51*(1+'Int Rate'!AP51)+Premiums!AP51-Claims!AP51</f>
        <v>777446166.62062657</v>
      </c>
      <c r="AQ51" s="7">
        <f>AP51*(1+'Int Rate'!AQ51)+Premiums!AQ51-Claims!AQ51</f>
        <v>774059423.53551435</v>
      </c>
      <c r="AR51" s="7">
        <f>AQ51*(1+'Int Rate'!AR51)+Premiums!AR51-Claims!AR51</f>
        <v>704137275.72215199</v>
      </c>
      <c r="AS51" s="7">
        <f>AR51*(1+'Int Rate'!AS51)+Premiums!AS51-Claims!AS51</f>
        <v>652006309.70847905</v>
      </c>
      <c r="AT51" s="7">
        <f>AS51*(1+'Int Rate'!AT51)+Premiums!AT51-Claims!AT51</f>
        <v>574592840.1031276</v>
      </c>
      <c r="AU51" s="7">
        <f>AT51*(1+'Int Rate'!AU51)+Premiums!AU51-Claims!AU51</f>
        <v>477607821.1291399</v>
      </c>
      <c r="AV51" s="7">
        <f>AU51*(1+'Int Rate'!AV51)+Premiums!AV51-Claims!AV51</f>
        <v>413466538.8072058</v>
      </c>
      <c r="AW51" s="7">
        <f>AV51*(1+'Int Rate'!AW51)+Premiums!AW51-Claims!AW51</f>
        <v>248328399.99380106</v>
      </c>
      <c r="AX51" s="7">
        <f>AW51*(1+'Int Rate'!AX51)+Premiums!AX51-Claims!AX51</f>
        <v>93221484.013520718</v>
      </c>
      <c r="AY51" s="7">
        <f>AX51*(1+'Int Rate'!AY51)+Premiums!AY51-Claims!AY51</f>
        <v>-76740945.958370209</v>
      </c>
      <c r="AZ51" s="7">
        <f>AY51*(1+'Int Rate'!AZ51)+Premiums!AZ51-Claims!AZ51</f>
        <v>-249688882.04943311</v>
      </c>
      <c r="BA51" s="7">
        <f>AZ51*(1+'Int Rate'!BA51)+Premiums!BA51-Claims!BA51</f>
        <v>-459354210.81225854</v>
      </c>
      <c r="BB51" s="7">
        <f>BA51*(1+'Int Rate'!BB51)+Premiums!BB51-Claims!BB51</f>
        <v>-675222551.27804399</v>
      </c>
      <c r="BC51" s="7">
        <f>BB51*(1+'Int Rate'!BC51)+Premiums!BC51-Claims!BC51</f>
        <v>-965646071.91348255</v>
      </c>
      <c r="BD51" s="7">
        <f>BC51*(1+'Int Rate'!BD51)+Premiums!BD51-Claims!BD51</f>
        <v>-1178018583.2302995</v>
      </c>
      <c r="BE51" s="7">
        <f>BD51*(1+'Int Rate'!BE51)+Premiums!BE51-Claims!BE51</f>
        <v>-1321033403.8129404</v>
      </c>
      <c r="BF51" s="7">
        <f>BE51*(1+'Int Rate'!BF51)+Premiums!BF51-Claims!BF51</f>
        <v>-1548726518.1433856</v>
      </c>
      <c r="BG51" s="7">
        <f>BF51*(1+'Int Rate'!BG51)+Premiums!BG51-Claims!BG51</f>
        <v>-1587119228.9376357</v>
      </c>
      <c r="BH51" s="7">
        <f>BG51*(1+'Int Rate'!BH51)+Premiums!BH51-Claims!BH51</f>
        <v>-1771236476.1804686</v>
      </c>
      <c r="BI51" s="7">
        <f>BH51*(1+'Int Rate'!BI51)+Premiums!BI51-Claims!BI51</f>
        <v>-1737357114.1386819</v>
      </c>
      <c r="BJ51" s="7">
        <f>BI51*(1+'Int Rate'!BJ51)+Premiums!BJ51-Claims!BJ51</f>
        <v>-2145651517.9336534</v>
      </c>
      <c r="BK51" s="7">
        <f>BJ51*(1+'Int Rate'!BK51)+Premiums!BK51-Claims!BK51</f>
        <v>-2454423834.6521997</v>
      </c>
      <c r="BL51" s="7">
        <f>BK51*(1+'Int Rate'!BL51)+Premiums!BL51-Claims!BL51</f>
        <v>-2342740857.2362976</v>
      </c>
      <c r="BM51" s="7">
        <f>BL51*(1+'Int Rate'!BM51)+Premiums!BM51-Claims!BM51</f>
        <v>-2471930329.038836</v>
      </c>
      <c r="BN51" s="7">
        <f>BM51*(1+'Int Rate'!BN51)+Premiums!BN51-Claims!BN51</f>
        <v>-2633216320.6152067</v>
      </c>
      <c r="BO51" s="7">
        <f>BN51*(1+'Int Rate'!BO51)+Premiums!BO51-Claims!BO51</f>
        <v>-2565399908.6464634</v>
      </c>
      <c r="BP51" s="7">
        <f>BO51*(1+'Int Rate'!BP51)+Premiums!BP51-Claims!BP51</f>
        <v>-2922518588.0099902</v>
      </c>
      <c r="BQ51" s="7">
        <f>BP51*(1+'Int Rate'!BQ51)+Premiums!BQ51-Claims!BQ51</f>
        <v>-3236015616.1958051</v>
      </c>
      <c r="BR51" s="7">
        <f>BQ51*(1+'Int Rate'!BR51)+Premiums!BR51-Claims!BR51</f>
        <v>-3303426400.0841122</v>
      </c>
      <c r="BS51" s="7">
        <f>BR51*(1+'Int Rate'!BS51)+Premiums!BS51-Claims!BS51</f>
        <v>-3749518712.0756397</v>
      </c>
      <c r="BT51" s="7">
        <f>BS51*(1+'Int Rate'!BT51)+Premiums!BT51-Claims!BT51</f>
        <v>-3815419342.4111247</v>
      </c>
    </row>
    <row r="52" spans="1:72" x14ac:dyDescent="0.25">
      <c r="A52" s="1">
        <v>51</v>
      </c>
      <c r="B52" s="7">
        <f>Premiums!B52</f>
        <v>22659800</v>
      </c>
      <c r="C52" s="7">
        <f>MIN(B52*(1+'Int Rate'!C52)+Premiums!C52-Claims!C52,'Inputs &amp; Outputs'!$H$2*MAX(0,'Expected Reserves'!C52))</f>
        <v>42921014.579996333</v>
      </c>
      <c r="D52" s="7">
        <f>MIN(C52*(1+'Int Rate'!D52)+Premiums!D52-Claims!D52,'Inputs &amp; Outputs'!$H$2*MAX(0,'Expected Reserves'!D52))</f>
        <v>64013878.633435011</v>
      </c>
      <c r="E52" s="7">
        <f>MIN(D52*(1+'Int Rate'!E52)+Premiums!E52-Claims!E52,'Inputs &amp; Outputs'!$H$2*MAX(0,'Expected Reserves'!E52))</f>
        <v>85658319.32001406</v>
      </c>
      <c r="F52" s="7">
        <f>MIN(E52*(1+'Int Rate'!F52)+Premiums!F52-Claims!F52,'Inputs &amp; Outputs'!$H$2*MAX(0,'Expected Reserves'!F52))</f>
        <v>113481159.31757024</v>
      </c>
      <c r="G52" s="7">
        <f>MIN(F52*(1+'Int Rate'!G52)+Premiums!G52-Claims!G52,'Inputs &amp; Outputs'!$H$2*MAX(0,'Expected Reserves'!G52))</f>
        <v>154743236.44328362</v>
      </c>
      <c r="H52" s="7">
        <f>MIN(G52*(1+'Int Rate'!H52)+Premiums!H52-Claims!H52,'Inputs &amp; Outputs'!$H$2*MAX(0,'Expected Reserves'!H52))</f>
        <v>181649783.47361568</v>
      </c>
      <c r="I52" s="7">
        <f>MIN(H52*(1+'Int Rate'!I52)+Premiums!I52-Claims!I52,'Inputs &amp; Outputs'!$H$2*MAX(0,'Expected Reserves'!I52))</f>
        <v>221213820.85567886</v>
      </c>
      <c r="J52" s="7">
        <f>MIN(I52*(1+'Int Rate'!J52)+Premiums!J52-Claims!J52,'Inputs &amp; Outputs'!$H$2*MAX(0,'Expected Reserves'!J52))</f>
        <v>246156085.38250393</v>
      </c>
      <c r="K52" s="7">
        <f>MIN(J52*(1+'Int Rate'!K52)+Premiums!K52-Claims!K52,'Inputs &amp; Outputs'!$H$2*MAX(0,'Expected Reserves'!K52))</f>
        <v>301369588.04061848</v>
      </c>
      <c r="L52" s="7">
        <f>MIN(K52*(1+'Int Rate'!L52)+Premiums!L52-Claims!L52,'Inputs &amp; Outputs'!$H$2*MAX(0,'Expected Reserves'!L52))</f>
        <v>308277494.45111823</v>
      </c>
      <c r="M52" s="7">
        <f>MIN(L52*(1+'Int Rate'!M52)+Premiums!M52-Claims!M52,'Inputs &amp; Outputs'!$H$2*MAX(0,'Expected Reserves'!M52))</f>
        <v>320016040.65219158</v>
      </c>
      <c r="N52" s="7">
        <f>MIN(M52*(1+'Int Rate'!N52)+Premiums!N52-Claims!N52,'Inputs &amp; Outputs'!$H$2*MAX(0,'Expected Reserves'!N52))</f>
        <v>292280038.16551369</v>
      </c>
      <c r="O52" s="7">
        <f>MIN(N52*(1+'Int Rate'!O52)+Premiums!O52-Claims!O52,'Inputs &amp; Outputs'!$H$2*MAX(0,'Expected Reserves'!O52))</f>
        <v>303975038.53783959</v>
      </c>
      <c r="P52" s="7">
        <f>MIN(O52*(1+'Int Rate'!P52)+Premiums!P52-Claims!P52,'Inputs &amp; Outputs'!$H$2*MAX(0,'Expected Reserves'!P52))</f>
        <v>362084185.22034812</v>
      </c>
      <c r="Q52" s="7">
        <f>MIN(P52*(1+'Int Rate'!Q52)+Premiums!Q52-Claims!Q52,'Inputs &amp; Outputs'!$H$2*MAX(0,'Expected Reserves'!Q52))</f>
        <v>447176510.27081233</v>
      </c>
      <c r="R52" s="7">
        <f>MIN(Q52*(1+'Int Rate'!R52)+Premiums!R52-Claims!R52,'Inputs &amp; Outputs'!$H$2*MAX(0,'Expected Reserves'!R52))</f>
        <v>470288915.99620265</v>
      </c>
      <c r="S52" s="7">
        <f>MIN(R52*(1+'Int Rate'!S52)+Premiums!S52-Claims!S52,'Inputs &amp; Outputs'!$H$2*MAX(0,'Expected Reserves'!S52))</f>
        <v>520331677.73515993</v>
      </c>
      <c r="T52" s="7">
        <f>MIN(S52*(1+'Int Rate'!T52)+Premiums!T52-Claims!T52,'Inputs &amp; Outputs'!$H$2*MAX(0,'Expected Reserves'!T52))</f>
        <v>575965793.42767942</v>
      </c>
      <c r="U52" s="7">
        <f>MIN(T52*(1+'Int Rate'!U52)+Premiums!U52-Claims!U52,'Inputs &amp; Outputs'!$H$2*MAX(0,'Expected Reserves'!U52))</f>
        <v>568150823.95288992</v>
      </c>
      <c r="V52" s="7">
        <f>MIN(U52*(1+'Int Rate'!V52)+Premiums!V52-Claims!V52,'Inputs &amp; Outputs'!$H$2*MAX(0,'Expected Reserves'!V52))</f>
        <v>620762054.82165074</v>
      </c>
      <c r="W52" s="7">
        <f>MIN(V52*(1+'Int Rate'!W52)+Premiums!W52-Claims!W52,'Inputs &amp; Outputs'!$H$2*MAX(0,'Expected Reserves'!W52))</f>
        <v>650216476.36078823</v>
      </c>
      <c r="X52" s="7">
        <f>MIN(W52*(1+'Int Rate'!X52)+Premiums!X52-Claims!X52,'Inputs &amp; Outputs'!$H$2*MAX(0,'Expected Reserves'!X52))</f>
        <v>708498167.81865656</v>
      </c>
      <c r="Y52" s="7">
        <f>MIN(X52*(1+'Int Rate'!Y52)+Premiums!Y52-Claims!Y52,'Inputs &amp; Outputs'!$H$2*MAX(0,'Expected Reserves'!Y52))</f>
        <v>706989661.47230089</v>
      </c>
      <c r="Z52" s="7">
        <f>MIN(Y52*(1+'Int Rate'!Z52)+Premiums!Z52-Claims!Z52,'Inputs &amp; Outputs'!$H$2*MAX(0,'Expected Reserves'!Z52))</f>
        <v>736732456.09342098</v>
      </c>
      <c r="AA52" s="7">
        <f>MIN(Z52*(1+'Int Rate'!AA52)+Premiums!AA52-Claims!AA52,'Inputs &amp; Outputs'!$H$2*MAX(0,'Expected Reserves'!AA52))</f>
        <v>779262350.5579282</v>
      </c>
      <c r="AB52" s="7">
        <f>MIN(AA52*(1+'Int Rate'!AB52)+Premiums!AB52-Claims!AB52,'Inputs &amp; Outputs'!$H$2*MAX(0,'Expected Reserves'!AB52))</f>
        <v>861928352.79974461</v>
      </c>
      <c r="AC52" s="7">
        <f>MIN(AB52*(1+'Int Rate'!AC52)+Premiums!AC52-Claims!AC52,'Inputs &amp; Outputs'!$H$2*MAX(0,'Expected Reserves'!AC52))</f>
        <v>859356739.39473975</v>
      </c>
      <c r="AD52" s="7">
        <f>MIN(AC52*(1+'Int Rate'!AD52)+Premiums!AD52-Claims!AD52,'Inputs &amp; Outputs'!$H$2*MAX(0,'Expected Reserves'!AD52))</f>
        <v>852353346.96759021</v>
      </c>
      <c r="AE52" s="7">
        <f>MIN(AD52*(1+'Int Rate'!AE52)+Premiums!AE52-Claims!AE52,'Inputs &amp; Outputs'!$H$2*MAX(0,'Expected Reserves'!AE52))</f>
        <v>861417976.18201542</v>
      </c>
      <c r="AF52" s="7">
        <f>MIN(AE52*(1+'Int Rate'!AF52)+Premiums!AF52-Claims!AF52,'Inputs &amp; Outputs'!$H$2*MAX(0,'Expected Reserves'!AF52))</f>
        <v>936247562.66647172</v>
      </c>
      <c r="AG52" s="7">
        <f>AF52*(1+'Int Rate'!AG52)+Premiums!AG52-Claims!AG52</f>
        <v>825552962.90888584</v>
      </c>
      <c r="AH52" s="7">
        <f>AG52*(1+'Int Rate'!AH52)+Premiums!AH52-Claims!AH52</f>
        <v>875000938.15081918</v>
      </c>
      <c r="AI52" s="7">
        <f>AH52*(1+'Int Rate'!AI52)+Premiums!AI52-Claims!AI52</f>
        <v>878875309.48887348</v>
      </c>
      <c r="AJ52" s="7">
        <f>AI52*(1+'Int Rate'!AJ52)+Premiums!AJ52-Claims!AJ52</f>
        <v>928687130.78665876</v>
      </c>
      <c r="AK52" s="7">
        <f>AJ52*(1+'Int Rate'!AK52)+Premiums!AK52-Claims!AK52</f>
        <v>962885593.98226821</v>
      </c>
      <c r="AL52" s="7">
        <f>AK52*(1+'Int Rate'!AL52)+Premiums!AL52-Claims!AL52</f>
        <v>752308314.5610106</v>
      </c>
      <c r="AM52" s="7">
        <f>AL52*(1+'Int Rate'!AM52)+Premiums!AM52-Claims!AM52</f>
        <v>761558404.25778353</v>
      </c>
      <c r="AN52" s="7">
        <f>AM52*(1+'Int Rate'!AN52)+Premiums!AN52-Claims!AN52</f>
        <v>694740708.29834497</v>
      </c>
      <c r="AO52" s="7">
        <f>AN52*(1+'Int Rate'!AO52)+Premiums!AO52-Claims!AO52</f>
        <v>609136200.90700185</v>
      </c>
      <c r="AP52" s="7">
        <f>AO52*(1+'Int Rate'!AP52)+Premiums!AP52-Claims!AP52</f>
        <v>627009011.99158931</v>
      </c>
      <c r="AQ52" s="7">
        <f>AP52*(1+'Int Rate'!AQ52)+Premiums!AQ52-Claims!AQ52</f>
        <v>593841104.28664982</v>
      </c>
      <c r="AR52" s="7">
        <f>AQ52*(1+'Int Rate'!AR52)+Premiums!AR52-Claims!AR52</f>
        <v>484989028.36392796</v>
      </c>
      <c r="AS52" s="7">
        <f>AR52*(1+'Int Rate'!AS52)+Premiums!AS52-Claims!AS52</f>
        <v>385370446.69503736</v>
      </c>
      <c r="AT52" s="7">
        <f>AS52*(1+'Int Rate'!AT52)+Premiums!AT52-Claims!AT52</f>
        <v>278372125.90064323</v>
      </c>
      <c r="AU52" s="7">
        <f>AT52*(1+'Int Rate'!AU52)+Premiums!AU52-Claims!AU52</f>
        <v>206897183.13826853</v>
      </c>
      <c r="AV52" s="7">
        <f>AU52*(1+'Int Rate'!AV52)+Premiums!AV52-Claims!AV52</f>
        <v>79116664.133942515</v>
      </c>
      <c r="AW52" s="7">
        <f>AV52*(1+'Int Rate'!AW52)+Premiums!AW52-Claims!AW52</f>
        <v>-87114513.870343924</v>
      </c>
      <c r="AX52" s="7">
        <f>AW52*(1+'Int Rate'!AX52)+Premiums!AX52-Claims!AX52</f>
        <v>-256379465.98399487</v>
      </c>
      <c r="AY52" s="7">
        <f>AX52*(1+'Int Rate'!AY52)+Premiums!AY52-Claims!AY52</f>
        <v>-407367514.62921286</v>
      </c>
      <c r="AZ52" s="7">
        <f>AY52*(1+'Int Rate'!AZ52)+Premiums!AZ52-Claims!AZ52</f>
        <v>-588796295.00701475</v>
      </c>
      <c r="BA52" s="7">
        <f>AZ52*(1+'Int Rate'!BA52)+Premiums!BA52-Claims!BA52</f>
        <v>-794109281.69989133</v>
      </c>
      <c r="BB52" s="7">
        <f>BA52*(1+'Int Rate'!BB52)+Premiums!BB52-Claims!BB52</f>
        <v>-955478143.79401028</v>
      </c>
      <c r="BC52" s="7">
        <f>BB52*(1+'Int Rate'!BC52)+Premiums!BC52-Claims!BC52</f>
        <v>-1244496362.1466038</v>
      </c>
      <c r="BD52" s="7">
        <f>BC52*(1+'Int Rate'!BD52)+Premiums!BD52-Claims!BD52</f>
        <v>-1356337811.2852433</v>
      </c>
      <c r="BE52" s="7">
        <f>BD52*(1+'Int Rate'!BE52)+Premiums!BE52-Claims!BE52</f>
        <v>-1539690174.183625</v>
      </c>
      <c r="BF52" s="7">
        <f>BE52*(1+'Int Rate'!BF52)+Premiums!BF52-Claims!BF52</f>
        <v>-1934700886.7295537</v>
      </c>
      <c r="BG52" s="7">
        <f>BF52*(1+'Int Rate'!BG52)+Premiums!BG52-Claims!BG52</f>
        <v>-2174054258.5334425</v>
      </c>
      <c r="BH52" s="7">
        <f>BG52*(1+'Int Rate'!BH52)+Premiums!BH52-Claims!BH52</f>
        <v>-2221261169.0571661</v>
      </c>
      <c r="BI52" s="7">
        <f>BH52*(1+'Int Rate'!BI52)+Premiums!BI52-Claims!BI52</f>
        <v>-2409951382.2265263</v>
      </c>
      <c r="BJ52" s="7">
        <f>BI52*(1+'Int Rate'!BJ52)+Premiums!BJ52-Claims!BJ52</f>
        <v>-2616809215.9387164</v>
      </c>
      <c r="BK52" s="7">
        <f>BJ52*(1+'Int Rate'!BK52)+Premiums!BK52-Claims!BK52</f>
        <v>-2900813837.0788083</v>
      </c>
      <c r="BL52" s="7">
        <f>BK52*(1+'Int Rate'!BL52)+Premiums!BL52-Claims!BL52</f>
        <v>-3339303642.6129851</v>
      </c>
      <c r="BM52" s="7">
        <f>BL52*(1+'Int Rate'!BM52)+Premiums!BM52-Claims!BM52</f>
        <v>-3303230008.148047</v>
      </c>
      <c r="BN52" s="7">
        <f>BM52*(1+'Int Rate'!BN52)+Premiums!BN52-Claims!BN52</f>
        <v>-3283910083.8118258</v>
      </c>
      <c r="BO52" s="7">
        <f>BN52*(1+'Int Rate'!BO52)+Premiums!BO52-Claims!BO52</f>
        <v>-3855707154.4867759</v>
      </c>
      <c r="BP52" s="7">
        <f>BO52*(1+'Int Rate'!BP52)+Premiums!BP52-Claims!BP52</f>
        <v>-4495609878.4423304</v>
      </c>
      <c r="BQ52" s="7">
        <f>BP52*(1+'Int Rate'!BQ52)+Premiums!BQ52-Claims!BQ52</f>
        <v>-4894416622.0961456</v>
      </c>
      <c r="BR52" s="7">
        <f>BQ52*(1+'Int Rate'!BR52)+Premiums!BR52-Claims!BR52</f>
        <v>-4915158678.6444035</v>
      </c>
      <c r="BS52" s="7">
        <f>BR52*(1+'Int Rate'!BS52)+Premiums!BS52-Claims!BS52</f>
        <v>-4510169738.701952</v>
      </c>
      <c r="BT52" s="7">
        <f>BS52*(1+'Int Rate'!BT52)+Premiums!BT52-Claims!BT52</f>
        <v>-4461670547.2862024</v>
      </c>
    </row>
    <row r="53" spans="1:72" x14ac:dyDescent="0.25">
      <c r="A53" s="1">
        <v>52</v>
      </c>
      <c r="B53" s="7">
        <f>Premiums!B53</f>
        <v>22659800</v>
      </c>
      <c r="C53" s="7">
        <f>MIN(B53*(1+'Int Rate'!C53)+Premiums!C53-Claims!C53,'Inputs &amp; Outputs'!$H$2*MAX(0,'Expected Reserves'!C53))</f>
        <v>45166807.788394958</v>
      </c>
      <c r="D53" s="7">
        <f>MIN(C53*(1+'Int Rate'!D53)+Premiums!D53-Claims!D53,'Inputs &amp; Outputs'!$H$2*MAX(0,'Expected Reserves'!D53))</f>
        <v>63085670.929314613</v>
      </c>
      <c r="E53" s="7">
        <f>MIN(D53*(1+'Int Rate'!E53)+Premiums!E53-Claims!E53,'Inputs &amp; Outputs'!$H$2*MAX(0,'Expected Reserves'!E53))</f>
        <v>90423572.77092354</v>
      </c>
      <c r="F53" s="7">
        <f>MIN(E53*(1+'Int Rate'!F53)+Premiums!F53-Claims!F53,'Inputs &amp; Outputs'!$H$2*MAX(0,'Expected Reserves'!F53))</f>
        <v>117158939.33130202</v>
      </c>
      <c r="G53" s="7">
        <f>MIN(F53*(1+'Int Rate'!G53)+Premiums!G53-Claims!G53,'Inputs &amp; Outputs'!$H$2*MAX(0,'Expected Reserves'!G53))</f>
        <v>135701161.78572175</v>
      </c>
      <c r="H53" s="7">
        <f>MIN(G53*(1+'Int Rate'!H53)+Premiums!H53-Claims!H53,'Inputs &amp; Outputs'!$H$2*MAX(0,'Expected Reserves'!H53))</f>
        <v>162632615.70079675</v>
      </c>
      <c r="I53" s="7">
        <f>MIN(H53*(1+'Int Rate'!I53)+Premiums!I53-Claims!I53,'Inputs &amp; Outputs'!$H$2*MAX(0,'Expected Reserves'!I53))</f>
        <v>206890349.28098539</v>
      </c>
      <c r="J53" s="7">
        <f>MIN(I53*(1+'Int Rate'!J53)+Premiums!J53-Claims!J53,'Inputs &amp; Outputs'!$H$2*MAX(0,'Expected Reserves'!J53))</f>
        <v>251123132.45125693</v>
      </c>
      <c r="K53" s="7">
        <f>MIN(J53*(1+'Int Rate'!K53)+Premiums!K53-Claims!K53,'Inputs &amp; Outputs'!$H$2*MAX(0,'Expected Reserves'!K53))</f>
        <v>262540828.94561356</v>
      </c>
      <c r="L53" s="7">
        <f>MIN(K53*(1+'Int Rate'!L53)+Premiums!L53-Claims!L53,'Inputs &amp; Outputs'!$H$2*MAX(0,'Expected Reserves'!L53))</f>
        <v>288918331.52409911</v>
      </c>
      <c r="M53" s="7">
        <f>MIN(L53*(1+'Int Rate'!M53)+Premiums!M53-Claims!M53,'Inputs &amp; Outputs'!$H$2*MAX(0,'Expected Reserves'!M53))</f>
        <v>330935180.0129782</v>
      </c>
      <c r="N53" s="7">
        <f>MIN(M53*(1+'Int Rate'!N53)+Premiums!N53-Claims!N53,'Inputs &amp; Outputs'!$H$2*MAX(0,'Expected Reserves'!N53))</f>
        <v>395176015.92113119</v>
      </c>
      <c r="O53" s="7">
        <f>MIN(N53*(1+'Int Rate'!O53)+Premiums!O53-Claims!O53,'Inputs &amp; Outputs'!$H$2*MAX(0,'Expected Reserves'!O53))</f>
        <v>485639629.99437869</v>
      </c>
      <c r="P53" s="7">
        <f>MIN(O53*(1+'Int Rate'!P53)+Premiums!P53-Claims!P53,'Inputs &amp; Outputs'!$H$2*MAX(0,'Expected Reserves'!P53))</f>
        <v>557969668.14056265</v>
      </c>
      <c r="Q53" s="7">
        <f>MIN(P53*(1+'Int Rate'!Q53)+Premiums!Q53-Claims!Q53,'Inputs &amp; Outputs'!$H$2*MAX(0,'Expected Reserves'!Q53))</f>
        <v>598640276.59963286</v>
      </c>
      <c r="R53" s="7">
        <f>MIN(Q53*(1+'Int Rate'!R53)+Premiums!R53-Claims!R53,'Inputs &amp; Outputs'!$H$2*MAX(0,'Expected Reserves'!R53))</f>
        <v>639509726.90457594</v>
      </c>
      <c r="S53" s="7">
        <f>MIN(R53*(1+'Int Rate'!S53)+Premiums!S53-Claims!S53,'Inputs &amp; Outputs'!$H$2*MAX(0,'Expected Reserves'!S53))</f>
        <v>768083968.6092211</v>
      </c>
      <c r="T53" s="7">
        <f>MIN(S53*(1+'Int Rate'!T53)+Premiums!T53-Claims!T53,'Inputs &amp; Outputs'!$H$2*MAX(0,'Expected Reserves'!T53))</f>
        <v>833368023.38622665</v>
      </c>
      <c r="U53" s="7">
        <f>MIN(T53*(1+'Int Rate'!U53)+Premiums!U53-Claims!U53,'Inputs &amp; Outputs'!$H$2*MAX(0,'Expected Reserves'!U53))</f>
        <v>833299637.93288493</v>
      </c>
      <c r="V53" s="7">
        <f>MIN(U53*(1+'Int Rate'!V53)+Premiums!V53-Claims!V53,'Inputs &amp; Outputs'!$H$2*MAX(0,'Expected Reserves'!V53))</f>
        <v>900312197.402758</v>
      </c>
      <c r="W53" s="7">
        <f>MIN(V53*(1+'Int Rate'!W53)+Premiums!W53-Claims!W53,'Inputs &amp; Outputs'!$H$2*MAX(0,'Expected Reserves'!W53))</f>
        <v>779449207.82314968</v>
      </c>
      <c r="X53" s="7">
        <f>MIN(W53*(1+'Int Rate'!X53)+Premiums!X53-Claims!X53,'Inputs &amp; Outputs'!$H$2*MAX(0,'Expected Reserves'!X53))</f>
        <v>766183653.19998252</v>
      </c>
      <c r="Y53" s="7">
        <f>MIN(X53*(1+'Int Rate'!Y53)+Premiums!Y53-Claims!Y53,'Inputs &amp; Outputs'!$H$2*MAX(0,'Expected Reserves'!Y53))</f>
        <v>749666444.93192148</v>
      </c>
      <c r="Z53" s="7">
        <f>MIN(Y53*(1+'Int Rate'!Z53)+Premiums!Z53-Claims!Z53,'Inputs &amp; Outputs'!$H$2*MAX(0,'Expected Reserves'!Z53))</f>
        <v>751408778.38036847</v>
      </c>
      <c r="AA53" s="7">
        <f>MIN(Z53*(1+'Int Rate'!AA53)+Premiums!AA53-Claims!AA53,'Inputs &amp; Outputs'!$H$2*MAX(0,'Expected Reserves'!AA53))</f>
        <v>700551146.35214293</v>
      </c>
      <c r="AB53" s="7">
        <f>MIN(AA53*(1+'Int Rate'!AB53)+Premiums!AB53-Claims!AB53,'Inputs &amp; Outputs'!$H$2*MAX(0,'Expected Reserves'!AB53))</f>
        <v>775012513.04970264</v>
      </c>
      <c r="AC53" s="7">
        <f>MIN(AB53*(1+'Int Rate'!AC53)+Premiums!AC53-Claims!AC53,'Inputs &amp; Outputs'!$H$2*MAX(0,'Expected Reserves'!AC53))</f>
        <v>730864889.74474728</v>
      </c>
      <c r="AD53" s="7">
        <f>MIN(AC53*(1+'Int Rate'!AD53)+Premiums!AD53-Claims!AD53,'Inputs &amp; Outputs'!$H$2*MAX(0,'Expected Reserves'!AD53))</f>
        <v>754525042.38702178</v>
      </c>
      <c r="AE53" s="7">
        <f>MIN(AD53*(1+'Int Rate'!AE53)+Premiums!AE53-Claims!AE53,'Inputs &amp; Outputs'!$H$2*MAX(0,'Expected Reserves'!AE53))</f>
        <v>763485603.52478623</v>
      </c>
      <c r="AF53" s="7">
        <f>MIN(AE53*(1+'Int Rate'!AF53)+Premiums!AF53-Claims!AF53,'Inputs &amp; Outputs'!$H$2*MAX(0,'Expected Reserves'!AF53))</f>
        <v>796077989.92624807</v>
      </c>
      <c r="AG53" s="7">
        <f>AF53*(1+'Int Rate'!AG53)+Premiums!AG53-Claims!AG53</f>
        <v>904888901.00165367</v>
      </c>
      <c r="AH53" s="7">
        <f>AG53*(1+'Int Rate'!AH53)+Premiums!AH53-Claims!AH53</f>
        <v>984835755.83155012</v>
      </c>
      <c r="AI53" s="7">
        <f>AH53*(1+'Int Rate'!AI53)+Premiums!AI53-Claims!AI53</f>
        <v>990355611.87928629</v>
      </c>
      <c r="AJ53" s="7">
        <f>AI53*(1+'Int Rate'!AJ53)+Premiums!AJ53-Claims!AJ53</f>
        <v>993417431.83436763</v>
      </c>
      <c r="AK53" s="7">
        <f>AJ53*(1+'Int Rate'!AK53)+Premiums!AK53-Claims!AK53</f>
        <v>1019074966.0821725</v>
      </c>
      <c r="AL53" s="7">
        <f>AK53*(1+'Int Rate'!AL53)+Premiums!AL53-Claims!AL53</f>
        <v>944556508.14568746</v>
      </c>
      <c r="AM53" s="7">
        <f>AL53*(1+'Int Rate'!AM53)+Premiums!AM53-Claims!AM53</f>
        <v>949495768.10446119</v>
      </c>
      <c r="AN53" s="7">
        <f>AM53*(1+'Int Rate'!AN53)+Premiums!AN53-Claims!AN53</f>
        <v>1017184269.6221297</v>
      </c>
      <c r="AO53" s="7">
        <f>AN53*(1+'Int Rate'!AO53)+Premiums!AO53-Claims!AO53</f>
        <v>1009097106.3659799</v>
      </c>
      <c r="AP53" s="7">
        <f>AO53*(1+'Int Rate'!AP53)+Premiums!AP53-Claims!AP53</f>
        <v>929237349.46565211</v>
      </c>
      <c r="AQ53" s="7">
        <f>AP53*(1+'Int Rate'!AQ53)+Premiums!AQ53-Claims!AQ53</f>
        <v>838890576.91780221</v>
      </c>
      <c r="AR53" s="7">
        <f>AQ53*(1+'Int Rate'!AR53)+Premiums!AR53-Claims!AR53</f>
        <v>776801043.97095871</v>
      </c>
      <c r="AS53" s="7">
        <f>AR53*(1+'Int Rate'!AS53)+Premiums!AS53-Claims!AS53</f>
        <v>605596140.89843404</v>
      </c>
      <c r="AT53" s="7">
        <f>AS53*(1+'Int Rate'!AT53)+Premiums!AT53-Claims!AT53</f>
        <v>515070372.21693289</v>
      </c>
      <c r="AU53" s="7">
        <f>AT53*(1+'Int Rate'!AU53)+Premiums!AU53-Claims!AU53</f>
        <v>419234335.63533926</v>
      </c>
      <c r="AV53" s="7">
        <f>AU53*(1+'Int Rate'!AV53)+Premiums!AV53-Claims!AV53</f>
        <v>300732537.3574729</v>
      </c>
      <c r="AW53" s="7">
        <f>AV53*(1+'Int Rate'!AW53)+Premiums!AW53-Claims!AW53</f>
        <v>149294414.66389829</v>
      </c>
      <c r="AX53" s="7">
        <f>AW53*(1+'Int Rate'!AX53)+Premiums!AX53-Claims!AX53</f>
        <v>-22935267.284927607</v>
      </c>
      <c r="AY53" s="7">
        <f>AX53*(1+'Int Rate'!AY53)+Premiums!AY53-Claims!AY53</f>
        <v>-198992154.93437237</v>
      </c>
      <c r="AZ53" s="7">
        <f>AY53*(1+'Int Rate'!AZ53)+Premiums!AZ53-Claims!AZ53</f>
        <v>-400161160.15162325</v>
      </c>
      <c r="BA53" s="7">
        <f>AZ53*(1+'Int Rate'!BA53)+Premiums!BA53-Claims!BA53</f>
        <v>-646395460.03683305</v>
      </c>
      <c r="BB53" s="7">
        <f>BA53*(1+'Int Rate'!BB53)+Premiums!BB53-Claims!BB53</f>
        <v>-936943407.80737174</v>
      </c>
      <c r="BC53" s="7">
        <f>BB53*(1+'Int Rate'!BC53)+Premiums!BC53-Claims!BC53</f>
        <v>-1265090921.8312166</v>
      </c>
      <c r="BD53" s="7">
        <f>BC53*(1+'Int Rate'!BD53)+Premiums!BD53-Claims!BD53</f>
        <v>-1454430043.2301011</v>
      </c>
      <c r="BE53" s="7">
        <f>BD53*(1+'Int Rate'!BE53)+Premiums!BE53-Claims!BE53</f>
        <v>-1856817166.1253126</v>
      </c>
      <c r="BF53" s="7">
        <f>BE53*(1+'Int Rate'!BF53)+Premiums!BF53-Claims!BF53</f>
        <v>-2163233950.2814751</v>
      </c>
      <c r="BG53" s="7">
        <f>BF53*(1+'Int Rate'!BG53)+Premiums!BG53-Claims!BG53</f>
        <v>-2318553661.3575964</v>
      </c>
      <c r="BH53" s="7">
        <f>BG53*(1+'Int Rate'!BH53)+Premiums!BH53-Claims!BH53</f>
        <v>-2734039689.9820576</v>
      </c>
      <c r="BI53" s="7">
        <f>BH53*(1+'Int Rate'!BI53)+Premiums!BI53-Claims!BI53</f>
        <v>-3012269528.9519024</v>
      </c>
      <c r="BJ53" s="7">
        <f>BI53*(1+'Int Rate'!BJ53)+Premiums!BJ53-Claims!BJ53</f>
        <v>-3037597093.5291052</v>
      </c>
      <c r="BK53" s="7">
        <f>BJ53*(1+'Int Rate'!BK53)+Premiums!BK53-Claims!BK53</f>
        <v>-3568976014.2900624</v>
      </c>
      <c r="BL53" s="7">
        <f>BK53*(1+'Int Rate'!BL53)+Premiums!BL53-Claims!BL53</f>
        <v>-4214962306.6075468</v>
      </c>
      <c r="BM53" s="7">
        <f>BL53*(1+'Int Rate'!BM53)+Premiums!BM53-Claims!BM53</f>
        <v>-4985731798.2150507</v>
      </c>
      <c r="BN53" s="7">
        <f>BM53*(1+'Int Rate'!BN53)+Premiums!BN53-Claims!BN53</f>
        <v>-5190255668.4569464</v>
      </c>
      <c r="BO53" s="7">
        <f>BN53*(1+'Int Rate'!BO53)+Premiums!BO53-Claims!BO53</f>
        <v>-5436121774.8382092</v>
      </c>
      <c r="BP53" s="7">
        <f>BO53*(1+'Int Rate'!BP53)+Premiums!BP53-Claims!BP53</f>
        <v>-6036807004.2062826</v>
      </c>
      <c r="BQ53" s="7">
        <f>BP53*(1+'Int Rate'!BQ53)+Premiums!BQ53-Claims!BQ53</f>
        <v>-6243440112.2070513</v>
      </c>
      <c r="BR53" s="7">
        <f>BQ53*(1+'Int Rate'!BR53)+Premiums!BR53-Claims!BR53</f>
        <v>-6530790701.1591711</v>
      </c>
      <c r="BS53" s="7">
        <f>BR53*(1+'Int Rate'!BS53)+Premiums!BS53-Claims!BS53</f>
        <v>-6342204983.7167835</v>
      </c>
      <c r="BT53" s="7">
        <f>BS53*(1+'Int Rate'!BT53)+Premiums!BT53-Claims!BT53</f>
        <v>-7754303209.670063</v>
      </c>
    </row>
    <row r="54" spans="1:72" x14ac:dyDescent="0.25">
      <c r="A54" s="1">
        <v>53</v>
      </c>
      <c r="B54" s="7">
        <f>Premiums!B54</f>
        <v>22659800</v>
      </c>
      <c r="C54" s="7">
        <f>MIN(B54*(1+'Int Rate'!C54)+Premiums!C54-Claims!C54,'Inputs &amp; Outputs'!$H$2*MAX(0,'Expected Reserves'!C54))</f>
        <v>44718635.896604657</v>
      </c>
      <c r="D54" s="7">
        <f>MIN(C54*(1+'Int Rate'!D54)+Premiums!D54-Claims!D54,'Inputs &amp; Outputs'!$H$2*MAX(0,'Expected Reserves'!D54))</f>
        <v>69571975.124254718</v>
      </c>
      <c r="E54" s="7">
        <f>MIN(D54*(1+'Int Rate'!E54)+Premiums!E54-Claims!E54,'Inputs &amp; Outputs'!$H$2*MAX(0,'Expected Reserves'!E54))</f>
        <v>88756386.984284118</v>
      </c>
      <c r="F54" s="7">
        <f>MIN(E54*(1+'Int Rate'!F54)+Premiums!F54-Claims!F54,'Inputs &amp; Outputs'!$H$2*MAX(0,'Expected Reserves'!F54))</f>
        <v>121334973.74775577</v>
      </c>
      <c r="G54" s="7">
        <f>MIN(F54*(1+'Int Rate'!G54)+Premiums!G54-Claims!G54,'Inputs &amp; Outputs'!$H$2*MAX(0,'Expected Reserves'!G54))</f>
        <v>140949412.56854826</v>
      </c>
      <c r="H54" s="7">
        <f>MIN(G54*(1+'Int Rate'!H54)+Premiums!H54-Claims!H54,'Inputs &amp; Outputs'!$H$2*MAX(0,'Expected Reserves'!H54))</f>
        <v>161357960.92754164</v>
      </c>
      <c r="I54" s="7">
        <f>MIN(H54*(1+'Int Rate'!I54)+Premiums!I54-Claims!I54,'Inputs &amp; Outputs'!$H$2*MAX(0,'Expected Reserves'!I54))</f>
        <v>197278670.16423747</v>
      </c>
      <c r="J54" s="7">
        <f>MIN(I54*(1+'Int Rate'!J54)+Premiums!J54-Claims!J54,'Inputs &amp; Outputs'!$H$2*MAX(0,'Expected Reserves'!J54))</f>
        <v>225444799.84656745</v>
      </c>
      <c r="K54" s="7">
        <f>MIN(J54*(1+'Int Rate'!K54)+Premiums!K54-Claims!K54,'Inputs &amp; Outputs'!$H$2*MAX(0,'Expected Reserves'!K54))</f>
        <v>254824128.4399386</v>
      </c>
      <c r="L54" s="7">
        <f>MIN(K54*(1+'Int Rate'!L54)+Premiums!L54-Claims!L54,'Inputs &amp; Outputs'!$H$2*MAX(0,'Expected Reserves'!L54))</f>
        <v>269974492.9779281</v>
      </c>
      <c r="M54" s="7">
        <f>MIN(L54*(1+'Int Rate'!M54)+Premiums!M54-Claims!M54,'Inputs &amp; Outputs'!$H$2*MAX(0,'Expected Reserves'!M54))</f>
        <v>329672343.88451588</v>
      </c>
      <c r="N54" s="7">
        <f>MIN(M54*(1+'Int Rate'!N54)+Premiums!N54-Claims!N54,'Inputs &amp; Outputs'!$H$2*MAX(0,'Expected Reserves'!N54))</f>
        <v>381342221.96396804</v>
      </c>
      <c r="O54" s="7">
        <f>MIN(N54*(1+'Int Rate'!O54)+Premiums!O54-Claims!O54,'Inputs &amp; Outputs'!$H$2*MAX(0,'Expected Reserves'!O54))</f>
        <v>380720077.99939549</v>
      </c>
      <c r="P54" s="7">
        <f>MIN(O54*(1+'Int Rate'!P54)+Premiums!P54-Claims!P54,'Inputs &amp; Outputs'!$H$2*MAX(0,'Expected Reserves'!P54))</f>
        <v>435876785.09464717</v>
      </c>
      <c r="Q54" s="7">
        <f>MIN(P54*(1+'Int Rate'!Q54)+Premiums!Q54-Claims!Q54,'Inputs &amp; Outputs'!$H$2*MAX(0,'Expected Reserves'!Q54))</f>
        <v>478406275.1631189</v>
      </c>
      <c r="R54" s="7">
        <f>MIN(Q54*(1+'Int Rate'!R54)+Premiums!R54-Claims!R54,'Inputs &amp; Outputs'!$H$2*MAX(0,'Expected Reserves'!R54))</f>
        <v>549895417.89446366</v>
      </c>
      <c r="S54" s="7">
        <f>MIN(R54*(1+'Int Rate'!S54)+Premiums!S54-Claims!S54,'Inputs &amp; Outputs'!$H$2*MAX(0,'Expected Reserves'!S54))</f>
        <v>683962636.02866697</v>
      </c>
      <c r="T54" s="7">
        <f>MIN(S54*(1+'Int Rate'!T54)+Premiums!T54-Claims!T54,'Inputs &amp; Outputs'!$H$2*MAX(0,'Expected Reserves'!T54))</f>
        <v>729838547.7686044</v>
      </c>
      <c r="U54" s="7">
        <f>MIN(T54*(1+'Int Rate'!U54)+Premiums!U54-Claims!U54,'Inputs &amp; Outputs'!$H$2*MAX(0,'Expected Reserves'!U54))</f>
        <v>801955041.76217663</v>
      </c>
      <c r="V54" s="7">
        <f>MIN(U54*(1+'Int Rate'!V54)+Premiums!V54-Claims!V54,'Inputs &amp; Outputs'!$H$2*MAX(0,'Expected Reserves'!V54))</f>
        <v>825664979.71880126</v>
      </c>
      <c r="W54" s="7">
        <f>MIN(V54*(1+'Int Rate'!W54)+Premiums!W54-Claims!W54,'Inputs &amp; Outputs'!$H$2*MAX(0,'Expected Reserves'!W54))</f>
        <v>828785144.46218705</v>
      </c>
      <c r="X54" s="7">
        <f>MIN(W54*(1+'Int Rate'!X54)+Premiums!X54-Claims!X54,'Inputs &amp; Outputs'!$H$2*MAX(0,'Expected Reserves'!X54))</f>
        <v>850785519.86728132</v>
      </c>
      <c r="Y54" s="7">
        <f>MIN(X54*(1+'Int Rate'!Y54)+Premiums!Y54-Claims!Y54,'Inputs &amp; Outputs'!$H$2*MAX(0,'Expected Reserves'!Y54))</f>
        <v>843421676.89582014</v>
      </c>
      <c r="Z54" s="7">
        <f>MIN(Y54*(1+'Int Rate'!Z54)+Premiums!Z54-Claims!Z54,'Inputs &amp; Outputs'!$H$2*MAX(0,'Expected Reserves'!Z54))</f>
        <v>858538259.66855919</v>
      </c>
      <c r="AA54" s="7">
        <f>MIN(Z54*(1+'Int Rate'!AA54)+Premiums!AA54-Claims!AA54,'Inputs &amp; Outputs'!$H$2*MAX(0,'Expected Reserves'!AA54))</f>
        <v>818220359.01059461</v>
      </c>
      <c r="AB54" s="7">
        <f>MIN(AA54*(1+'Int Rate'!AB54)+Premiums!AB54-Claims!AB54,'Inputs &amp; Outputs'!$H$2*MAX(0,'Expected Reserves'!AB54))</f>
        <v>900498957.94982791</v>
      </c>
      <c r="AC54" s="7">
        <f>MIN(AB54*(1+'Int Rate'!AC54)+Premiums!AC54-Claims!AC54,'Inputs &amp; Outputs'!$H$2*MAX(0,'Expected Reserves'!AC54))</f>
        <v>1047049479.2126427</v>
      </c>
      <c r="AD54" s="7">
        <f>MIN(AC54*(1+'Int Rate'!AD54)+Premiums!AD54-Claims!AD54,'Inputs &amp; Outputs'!$H$2*MAX(0,'Expected Reserves'!AD54))</f>
        <v>1071874960.1985285</v>
      </c>
      <c r="AE54" s="7">
        <f>MIN(AD54*(1+'Int Rate'!AE54)+Premiums!AE54-Claims!AE54,'Inputs &amp; Outputs'!$H$2*MAX(0,'Expected Reserves'!AE54))</f>
        <v>1100239908.2730379</v>
      </c>
      <c r="AF54" s="7">
        <f>MIN(AE54*(1+'Int Rate'!AF54)+Premiums!AF54-Claims!AF54,'Inputs &amp; Outputs'!$H$2*MAX(0,'Expected Reserves'!AF54))</f>
        <v>1111744376.8086524</v>
      </c>
      <c r="AG54" s="7">
        <f>AF54*(1+'Int Rate'!AG54)+Premiums!AG54-Claims!AG54</f>
        <v>1130754959.0389888</v>
      </c>
      <c r="AH54" s="7">
        <f>AG54*(1+'Int Rate'!AH54)+Premiums!AH54-Claims!AH54</f>
        <v>1220652845.5881603</v>
      </c>
      <c r="AI54" s="7">
        <f>AH54*(1+'Int Rate'!AI54)+Premiums!AI54-Claims!AI54</f>
        <v>1124576899.291538</v>
      </c>
      <c r="AJ54" s="7">
        <f>AI54*(1+'Int Rate'!AJ54)+Premiums!AJ54-Claims!AJ54</f>
        <v>1200612677.8933322</v>
      </c>
      <c r="AK54" s="7">
        <f>AJ54*(1+'Int Rate'!AK54)+Premiums!AK54-Claims!AK54</f>
        <v>1356152419.3720217</v>
      </c>
      <c r="AL54" s="7">
        <f>AK54*(1+'Int Rate'!AL54)+Premiums!AL54-Claims!AL54</f>
        <v>1227663233.1721497</v>
      </c>
      <c r="AM54" s="7">
        <f>AL54*(1+'Int Rate'!AM54)+Premiums!AM54-Claims!AM54</f>
        <v>1232099248.6039264</v>
      </c>
      <c r="AN54" s="7">
        <f>AM54*(1+'Int Rate'!AN54)+Premiums!AN54-Claims!AN54</f>
        <v>1194254842.3601749</v>
      </c>
      <c r="AO54" s="7">
        <f>AN54*(1+'Int Rate'!AO54)+Premiums!AO54-Claims!AO54</f>
        <v>1245566162.0368507</v>
      </c>
      <c r="AP54" s="7">
        <f>AO54*(1+'Int Rate'!AP54)+Premiums!AP54-Claims!AP54</f>
        <v>1269153627.0591922</v>
      </c>
      <c r="AQ54" s="7">
        <f>AP54*(1+'Int Rate'!AQ54)+Premiums!AQ54-Claims!AQ54</f>
        <v>1306895978.3373218</v>
      </c>
      <c r="AR54" s="7">
        <f>AQ54*(1+'Int Rate'!AR54)+Premiums!AR54-Claims!AR54</f>
        <v>1456002250.2606652</v>
      </c>
      <c r="AS54" s="7">
        <f>AR54*(1+'Int Rate'!AS54)+Premiums!AS54-Claims!AS54</f>
        <v>1622557205.073982</v>
      </c>
      <c r="AT54" s="7">
        <f>AS54*(1+'Int Rate'!AT54)+Premiums!AT54-Claims!AT54</f>
        <v>1717402257.3096361</v>
      </c>
      <c r="AU54" s="7">
        <f>AT54*(1+'Int Rate'!AU54)+Premiums!AU54-Claims!AU54</f>
        <v>1564514934.7987216</v>
      </c>
      <c r="AV54" s="7">
        <f>AU54*(1+'Int Rate'!AV54)+Premiums!AV54-Claims!AV54</f>
        <v>1572624518.6481807</v>
      </c>
      <c r="AW54" s="7">
        <f>AV54*(1+'Int Rate'!AW54)+Premiums!AW54-Claims!AW54</f>
        <v>1470149892.9244025</v>
      </c>
      <c r="AX54" s="7">
        <f>AW54*(1+'Int Rate'!AX54)+Premiums!AX54-Claims!AX54</f>
        <v>1564269041.4425414</v>
      </c>
      <c r="AY54" s="7">
        <f>AX54*(1+'Int Rate'!AY54)+Premiums!AY54-Claims!AY54</f>
        <v>1591196381.9728367</v>
      </c>
      <c r="AZ54" s="7">
        <f>AY54*(1+'Int Rate'!AZ54)+Premiums!AZ54-Claims!AZ54</f>
        <v>1308515700.1245751</v>
      </c>
      <c r="BA54" s="7">
        <f>AZ54*(1+'Int Rate'!BA54)+Premiums!BA54-Claims!BA54</f>
        <v>1251656998.6362917</v>
      </c>
      <c r="BB54" s="7">
        <f>BA54*(1+'Int Rate'!BB54)+Premiums!BB54-Claims!BB54</f>
        <v>1111140479.9890082</v>
      </c>
      <c r="BC54" s="7">
        <f>BB54*(1+'Int Rate'!BC54)+Premiums!BC54-Claims!BC54</f>
        <v>962800341.23172426</v>
      </c>
      <c r="BD54" s="7">
        <f>BC54*(1+'Int Rate'!BD54)+Premiums!BD54-Claims!BD54</f>
        <v>869671822.4538883</v>
      </c>
      <c r="BE54" s="7">
        <f>BD54*(1+'Int Rate'!BE54)+Premiums!BE54-Claims!BE54</f>
        <v>847230262.18602431</v>
      </c>
      <c r="BF54" s="7">
        <f>BE54*(1+'Int Rate'!BF54)+Premiums!BF54-Claims!BF54</f>
        <v>896088035.09672272</v>
      </c>
      <c r="BG54" s="7">
        <f>BF54*(1+'Int Rate'!BG54)+Premiums!BG54-Claims!BG54</f>
        <v>828918511.64103556</v>
      </c>
      <c r="BH54" s="7">
        <f>BG54*(1+'Int Rate'!BH54)+Premiums!BH54-Claims!BH54</f>
        <v>716073225.4117949</v>
      </c>
      <c r="BI54" s="7">
        <f>BH54*(1+'Int Rate'!BI54)+Premiums!BI54-Claims!BI54</f>
        <v>716036575.31268728</v>
      </c>
      <c r="BJ54" s="7">
        <f>BI54*(1+'Int Rate'!BJ54)+Premiums!BJ54-Claims!BJ54</f>
        <v>752365035.44379735</v>
      </c>
      <c r="BK54" s="7">
        <f>BJ54*(1+'Int Rate'!BK54)+Premiums!BK54-Claims!BK54</f>
        <v>779898257.07603979</v>
      </c>
      <c r="BL54" s="7">
        <f>BK54*(1+'Int Rate'!BL54)+Premiums!BL54-Claims!BL54</f>
        <v>785643102.16979122</v>
      </c>
      <c r="BM54" s="7">
        <f>BL54*(1+'Int Rate'!BM54)+Premiums!BM54-Claims!BM54</f>
        <v>739121623.89673984</v>
      </c>
      <c r="BN54" s="7">
        <f>BM54*(1+'Int Rate'!BN54)+Premiums!BN54-Claims!BN54</f>
        <v>923895087.32932448</v>
      </c>
      <c r="BO54" s="7">
        <f>BN54*(1+'Int Rate'!BO54)+Premiums!BO54-Claims!BO54</f>
        <v>958842083.05231798</v>
      </c>
      <c r="BP54" s="7">
        <f>BO54*(1+'Int Rate'!BP54)+Premiums!BP54-Claims!BP54</f>
        <v>1015557806.5718554</v>
      </c>
      <c r="BQ54" s="7">
        <f>BP54*(1+'Int Rate'!BQ54)+Premiums!BQ54-Claims!BQ54</f>
        <v>1087248972.5571754</v>
      </c>
      <c r="BR54" s="7">
        <f>BQ54*(1+'Int Rate'!BR54)+Premiums!BR54-Claims!BR54</f>
        <v>1094711113.9378409</v>
      </c>
      <c r="BS54" s="7">
        <f>BR54*(1+'Int Rate'!BS54)+Premiums!BS54-Claims!BS54</f>
        <v>1234223874.0763712</v>
      </c>
      <c r="BT54" s="7">
        <f>BS54*(1+'Int Rate'!BT54)+Premiums!BT54-Claims!BT54</f>
        <v>1232076820.1162007</v>
      </c>
    </row>
    <row r="55" spans="1:72" x14ac:dyDescent="0.25">
      <c r="A55" s="1">
        <v>54</v>
      </c>
      <c r="B55" s="7">
        <f>Premiums!B55</f>
        <v>22659800</v>
      </c>
      <c r="C55" s="7">
        <f>MIN(B55*(1+'Int Rate'!C55)+Premiums!C55-Claims!C55,'Inputs &amp; Outputs'!$H$2*MAX(0,'Expected Reserves'!C55))</f>
        <v>46739460.790885895</v>
      </c>
      <c r="D55" s="7">
        <f>MIN(C55*(1+'Int Rate'!D55)+Premiums!D55-Claims!D55,'Inputs &amp; Outputs'!$H$2*MAX(0,'Expected Reserves'!D55))</f>
        <v>76947639.314671502</v>
      </c>
      <c r="E55" s="7">
        <f>MIN(D55*(1+'Int Rate'!E55)+Premiums!E55-Claims!E55,'Inputs &amp; Outputs'!$H$2*MAX(0,'Expected Reserves'!E55))</f>
        <v>102947277.26340273</v>
      </c>
      <c r="F55" s="7">
        <f>MIN(E55*(1+'Int Rate'!F55)+Premiums!F55-Claims!F55,'Inputs &amp; Outputs'!$H$2*MAX(0,'Expected Reserves'!F55))</f>
        <v>116144453.52149402</v>
      </c>
      <c r="G55" s="7">
        <f>MIN(F55*(1+'Int Rate'!G55)+Premiums!G55-Claims!G55,'Inputs &amp; Outputs'!$H$2*MAX(0,'Expected Reserves'!G55))</f>
        <v>141070728.74067816</v>
      </c>
      <c r="H55" s="7">
        <f>MIN(G55*(1+'Int Rate'!H55)+Premiums!H55-Claims!H55,'Inputs &amp; Outputs'!$H$2*MAX(0,'Expected Reserves'!H55))</f>
        <v>150855004.87269697</v>
      </c>
      <c r="I55" s="7">
        <f>MIN(H55*(1+'Int Rate'!I55)+Premiums!I55-Claims!I55,'Inputs &amp; Outputs'!$H$2*MAX(0,'Expected Reserves'!I55))</f>
        <v>176889880.68362993</v>
      </c>
      <c r="J55" s="7">
        <f>MIN(I55*(1+'Int Rate'!J55)+Premiums!J55-Claims!J55,'Inputs &amp; Outputs'!$H$2*MAX(0,'Expected Reserves'!J55))</f>
        <v>202714172.68279606</v>
      </c>
      <c r="K55" s="7">
        <f>MIN(J55*(1+'Int Rate'!K55)+Premiums!K55-Claims!K55,'Inputs &amp; Outputs'!$H$2*MAX(0,'Expected Reserves'!K55))</f>
        <v>231640548.05516675</v>
      </c>
      <c r="L55" s="7">
        <f>MIN(K55*(1+'Int Rate'!L55)+Premiums!L55-Claims!L55,'Inputs &amp; Outputs'!$H$2*MAX(0,'Expected Reserves'!L55))</f>
        <v>267259125.00790036</v>
      </c>
      <c r="M55" s="7">
        <f>MIN(L55*(1+'Int Rate'!M55)+Premiums!M55-Claims!M55,'Inputs &amp; Outputs'!$H$2*MAX(0,'Expected Reserves'!M55))</f>
        <v>286324754.24742913</v>
      </c>
      <c r="N55" s="7">
        <f>MIN(M55*(1+'Int Rate'!N55)+Premiums!N55-Claims!N55,'Inputs &amp; Outputs'!$H$2*MAX(0,'Expected Reserves'!N55))</f>
        <v>317261260.26035404</v>
      </c>
      <c r="O55" s="7">
        <f>MIN(N55*(1+'Int Rate'!O55)+Premiums!O55-Claims!O55,'Inputs &amp; Outputs'!$H$2*MAX(0,'Expected Reserves'!O55))</f>
        <v>351220226.67875022</v>
      </c>
      <c r="P55" s="7">
        <f>MIN(O55*(1+'Int Rate'!P55)+Premiums!P55-Claims!P55,'Inputs &amp; Outputs'!$H$2*MAX(0,'Expected Reserves'!P55))</f>
        <v>393681966.92369741</v>
      </c>
      <c r="Q55" s="7">
        <f>MIN(P55*(1+'Int Rate'!Q55)+Premiums!Q55-Claims!Q55,'Inputs &amp; Outputs'!$H$2*MAX(0,'Expected Reserves'!Q55))</f>
        <v>496208524.65095222</v>
      </c>
      <c r="R55" s="7">
        <f>MIN(Q55*(1+'Int Rate'!R55)+Premiums!R55-Claims!R55,'Inputs &amp; Outputs'!$H$2*MAX(0,'Expected Reserves'!R55))</f>
        <v>607966211.11167502</v>
      </c>
      <c r="S55" s="7">
        <f>MIN(R55*(1+'Int Rate'!S55)+Premiums!S55-Claims!S55,'Inputs &amp; Outputs'!$H$2*MAX(0,'Expected Reserves'!S55))</f>
        <v>653925912.15314507</v>
      </c>
      <c r="T55" s="7">
        <f>MIN(S55*(1+'Int Rate'!T55)+Premiums!T55-Claims!T55,'Inputs &amp; Outputs'!$H$2*MAX(0,'Expected Reserves'!T55))</f>
        <v>729782999.13952911</v>
      </c>
      <c r="U55" s="7">
        <f>MIN(T55*(1+'Int Rate'!U55)+Premiums!U55-Claims!U55,'Inputs &amp; Outputs'!$H$2*MAX(0,'Expected Reserves'!U55))</f>
        <v>719434610.60237503</v>
      </c>
      <c r="V55" s="7">
        <f>MIN(U55*(1+'Int Rate'!V55)+Premiums!V55-Claims!V55,'Inputs &amp; Outputs'!$H$2*MAX(0,'Expected Reserves'!V55))</f>
        <v>757127393.99313617</v>
      </c>
      <c r="W55" s="7">
        <f>MIN(V55*(1+'Int Rate'!W55)+Premiums!W55-Claims!W55,'Inputs &amp; Outputs'!$H$2*MAX(0,'Expected Reserves'!W55))</f>
        <v>926397056.74775517</v>
      </c>
      <c r="X55" s="7">
        <f>MIN(W55*(1+'Int Rate'!X55)+Premiums!X55-Claims!X55,'Inputs &amp; Outputs'!$H$2*MAX(0,'Expected Reserves'!X55))</f>
        <v>875525680.41694295</v>
      </c>
      <c r="Y55" s="7">
        <f>MIN(X55*(1+'Int Rate'!Y55)+Premiums!Y55-Claims!Y55,'Inputs &amp; Outputs'!$H$2*MAX(0,'Expected Reserves'!Y55))</f>
        <v>882570644.73875916</v>
      </c>
      <c r="Z55" s="7">
        <f>MIN(Y55*(1+'Int Rate'!Z55)+Premiums!Z55-Claims!Z55,'Inputs &amp; Outputs'!$H$2*MAX(0,'Expected Reserves'!Z55))</f>
        <v>906733747.08018672</v>
      </c>
      <c r="AA55" s="7">
        <f>MIN(Z55*(1+'Int Rate'!AA55)+Premiums!AA55-Claims!AA55,'Inputs &amp; Outputs'!$H$2*MAX(0,'Expected Reserves'!AA55))</f>
        <v>934023672.58598769</v>
      </c>
      <c r="AB55" s="7">
        <f>MIN(AA55*(1+'Int Rate'!AB55)+Premiums!AB55-Claims!AB55,'Inputs &amp; Outputs'!$H$2*MAX(0,'Expected Reserves'!AB55))</f>
        <v>892956118.48241496</v>
      </c>
      <c r="AC55" s="7">
        <f>MIN(AB55*(1+'Int Rate'!AC55)+Premiums!AC55-Claims!AC55,'Inputs &amp; Outputs'!$H$2*MAX(0,'Expected Reserves'!AC55))</f>
        <v>956990276.32981157</v>
      </c>
      <c r="AD55" s="7">
        <f>MIN(AC55*(1+'Int Rate'!AD55)+Premiums!AD55-Claims!AD55,'Inputs &amp; Outputs'!$H$2*MAX(0,'Expected Reserves'!AD55))</f>
        <v>1084196801.7735512</v>
      </c>
      <c r="AE55" s="7">
        <f>MIN(AD55*(1+'Int Rate'!AE55)+Premiums!AE55-Claims!AE55,'Inputs &amp; Outputs'!$H$2*MAX(0,'Expected Reserves'!AE55))</f>
        <v>1190596200.5822515</v>
      </c>
      <c r="AF55" s="7">
        <f>MIN(AE55*(1+'Int Rate'!AF55)+Premiums!AF55-Claims!AF55,'Inputs &amp; Outputs'!$H$2*MAX(0,'Expected Reserves'!AF55))</f>
        <v>1457337393.6135447</v>
      </c>
      <c r="AG55" s="7">
        <f>AF55*(1+'Int Rate'!AG55)+Premiums!AG55-Claims!AG55</f>
        <v>1567002582.0007403</v>
      </c>
      <c r="AH55" s="7">
        <f>AG55*(1+'Int Rate'!AH55)+Premiums!AH55-Claims!AH55</f>
        <v>1675995710.5803757</v>
      </c>
      <c r="AI55" s="7">
        <f>AH55*(1+'Int Rate'!AI55)+Premiums!AI55-Claims!AI55</f>
        <v>1937008514.6964912</v>
      </c>
      <c r="AJ55" s="7">
        <f>AI55*(1+'Int Rate'!AJ55)+Premiums!AJ55-Claims!AJ55</f>
        <v>1984864048.8850543</v>
      </c>
      <c r="AK55" s="7">
        <f>AJ55*(1+'Int Rate'!AK55)+Premiums!AK55-Claims!AK55</f>
        <v>2006125949.0190475</v>
      </c>
      <c r="AL55" s="7">
        <f>AK55*(1+'Int Rate'!AL55)+Premiums!AL55-Claims!AL55</f>
        <v>1915589133.7760599</v>
      </c>
      <c r="AM55" s="7">
        <f>AL55*(1+'Int Rate'!AM55)+Premiums!AM55-Claims!AM55</f>
        <v>2148984691.4607863</v>
      </c>
      <c r="AN55" s="7">
        <f>AM55*(1+'Int Rate'!AN55)+Premiums!AN55-Claims!AN55</f>
        <v>2537739728.5780568</v>
      </c>
      <c r="AO55" s="7">
        <f>AN55*(1+'Int Rate'!AO55)+Premiums!AO55-Claims!AO55</f>
        <v>2813659285.3427401</v>
      </c>
      <c r="AP55" s="7">
        <f>AO55*(1+'Int Rate'!AP55)+Premiums!AP55-Claims!AP55</f>
        <v>2998536132.7677989</v>
      </c>
      <c r="AQ55" s="7">
        <f>AP55*(1+'Int Rate'!AQ55)+Premiums!AQ55-Claims!AQ55</f>
        <v>3465506353.8012528</v>
      </c>
      <c r="AR55" s="7">
        <f>AQ55*(1+'Int Rate'!AR55)+Premiums!AR55-Claims!AR55</f>
        <v>3762048337.9986649</v>
      </c>
      <c r="AS55" s="7">
        <f>AR55*(1+'Int Rate'!AS55)+Premiums!AS55-Claims!AS55</f>
        <v>3977636532.006916</v>
      </c>
      <c r="AT55" s="7">
        <f>AS55*(1+'Int Rate'!AT55)+Premiums!AT55-Claims!AT55</f>
        <v>3922722629.5320315</v>
      </c>
      <c r="AU55" s="7">
        <f>AT55*(1+'Int Rate'!AU55)+Premiums!AU55-Claims!AU55</f>
        <v>3945607703.8536792</v>
      </c>
      <c r="AV55" s="7">
        <f>AU55*(1+'Int Rate'!AV55)+Premiums!AV55-Claims!AV55</f>
        <v>3997604821.8951874</v>
      </c>
      <c r="AW55" s="7">
        <f>AV55*(1+'Int Rate'!AW55)+Premiums!AW55-Claims!AW55</f>
        <v>4046367365.3943372</v>
      </c>
      <c r="AX55" s="7">
        <f>AW55*(1+'Int Rate'!AX55)+Premiums!AX55-Claims!AX55</f>
        <v>4232228523.2173357</v>
      </c>
      <c r="AY55" s="7">
        <f>AX55*(1+'Int Rate'!AY55)+Premiums!AY55-Claims!AY55</f>
        <v>4243938261.7170267</v>
      </c>
      <c r="AZ55" s="7">
        <f>AY55*(1+'Int Rate'!AZ55)+Premiums!AZ55-Claims!AZ55</f>
        <v>4367542788.5383854</v>
      </c>
      <c r="BA55" s="7">
        <f>AZ55*(1+'Int Rate'!BA55)+Premiums!BA55-Claims!BA55</f>
        <v>4670226798.924799</v>
      </c>
      <c r="BB55" s="7">
        <f>BA55*(1+'Int Rate'!BB55)+Premiums!BB55-Claims!BB55</f>
        <v>4289193894.1487608</v>
      </c>
      <c r="BC55" s="7">
        <f>BB55*(1+'Int Rate'!BC55)+Premiums!BC55-Claims!BC55</f>
        <v>4422503379.2570467</v>
      </c>
      <c r="BD55" s="7">
        <f>BC55*(1+'Int Rate'!BD55)+Premiums!BD55-Claims!BD55</f>
        <v>4613328482.6849785</v>
      </c>
      <c r="BE55" s="7">
        <f>BD55*(1+'Int Rate'!BE55)+Premiums!BE55-Claims!BE55</f>
        <v>4931987413.4790449</v>
      </c>
      <c r="BF55" s="7">
        <f>BE55*(1+'Int Rate'!BF55)+Premiums!BF55-Claims!BF55</f>
        <v>5053657533.4558659</v>
      </c>
      <c r="BG55" s="7">
        <f>BF55*(1+'Int Rate'!BG55)+Premiums!BG55-Claims!BG55</f>
        <v>5053200234.0389481</v>
      </c>
      <c r="BH55" s="7">
        <f>BG55*(1+'Int Rate'!BH55)+Premiums!BH55-Claims!BH55</f>
        <v>4628526435.0629053</v>
      </c>
      <c r="BI55" s="7">
        <f>BH55*(1+'Int Rate'!BI55)+Premiums!BI55-Claims!BI55</f>
        <v>5268013407.0233316</v>
      </c>
      <c r="BJ55" s="7">
        <f>BI55*(1+'Int Rate'!BJ55)+Premiums!BJ55-Claims!BJ55</f>
        <v>6341816523.5095634</v>
      </c>
      <c r="BK55" s="7">
        <f>BJ55*(1+'Int Rate'!BK55)+Premiums!BK55-Claims!BK55</f>
        <v>6944249369.1401291</v>
      </c>
      <c r="BL55" s="7">
        <f>BK55*(1+'Int Rate'!BL55)+Premiums!BL55-Claims!BL55</f>
        <v>8885364628.3358917</v>
      </c>
      <c r="BM55" s="7">
        <f>BL55*(1+'Int Rate'!BM55)+Premiums!BM55-Claims!BM55</f>
        <v>9299165673.1350269</v>
      </c>
      <c r="BN55" s="7">
        <f>BM55*(1+'Int Rate'!BN55)+Premiums!BN55-Claims!BN55</f>
        <v>9789250829.0239697</v>
      </c>
      <c r="BO55" s="7">
        <f>BN55*(1+'Int Rate'!BO55)+Premiums!BO55-Claims!BO55</f>
        <v>9774078367.8084316</v>
      </c>
      <c r="BP55" s="7">
        <f>BO55*(1+'Int Rate'!BP55)+Premiums!BP55-Claims!BP55</f>
        <v>9749401564.246479</v>
      </c>
      <c r="BQ55" s="7">
        <f>BP55*(1+'Int Rate'!BQ55)+Premiums!BQ55-Claims!BQ55</f>
        <v>10535909035.905365</v>
      </c>
      <c r="BR55" s="7">
        <f>BQ55*(1+'Int Rate'!BR55)+Premiums!BR55-Claims!BR55</f>
        <v>11056627045.158499</v>
      </c>
      <c r="BS55" s="7">
        <f>BR55*(1+'Int Rate'!BS55)+Premiums!BS55-Claims!BS55</f>
        <v>11158473031.060637</v>
      </c>
      <c r="BT55" s="7">
        <f>BS55*(1+'Int Rate'!BT55)+Premiums!BT55-Claims!BT55</f>
        <v>11916129642.977833</v>
      </c>
    </row>
    <row r="56" spans="1:72" x14ac:dyDescent="0.25">
      <c r="A56" s="1">
        <v>55</v>
      </c>
      <c r="B56" s="7">
        <f>Premiums!B56</f>
        <v>22659800</v>
      </c>
      <c r="C56" s="7">
        <f>MIN(B56*(1+'Int Rate'!C56)+Premiums!C56-Claims!C56,'Inputs &amp; Outputs'!$H$2*MAX(0,'Expected Reserves'!C56))</f>
        <v>43788177.323974356</v>
      </c>
      <c r="D56" s="7">
        <f>MIN(C56*(1+'Int Rate'!D56)+Premiums!D56-Claims!D56,'Inputs &amp; Outputs'!$H$2*MAX(0,'Expected Reserves'!D56))</f>
        <v>63451236.549587451</v>
      </c>
      <c r="E56" s="7">
        <f>MIN(D56*(1+'Int Rate'!E56)+Premiums!E56-Claims!E56,'Inputs &amp; Outputs'!$H$2*MAX(0,'Expected Reserves'!E56))</f>
        <v>77883802.326457292</v>
      </c>
      <c r="F56" s="7">
        <f>MIN(E56*(1+'Int Rate'!F56)+Premiums!F56-Claims!F56,'Inputs &amp; Outputs'!$H$2*MAX(0,'Expected Reserves'!F56))</f>
        <v>96971447.767785132</v>
      </c>
      <c r="G56" s="7">
        <f>MIN(F56*(1+'Int Rate'!G56)+Premiums!G56-Claims!G56,'Inputs &amp; Outputs'!$H$2*MAX(0,'Expected Reserves'!G56))</f>
        <v>132870924.33074078</v>
      </c>
      <c r="H56" s="7">
        <f>MIN(G56*(1+'Int Rate'!H56)+Premiums!H56-Claims!H56,'Inputs &amp; Outputs'!$H$2*MAX(0,'Expected Reserves'!H56))</f>
        <v>172642093.93482327</v>
      </c>
      <c r="I56" s="7">
        <f>MIN(H56*(1+'Int Rate'!I56)+Premiums!I56-Claims!I56,'Inputs &amp; Outputs'!$H$2*MAX(0,'Expected Reserves'!I56))</f>
        <v>201328501.25652075</v>
      </c>
      <c r="J56" s="7">
        <f>MIN(I56*(1+'Int Rate'!J56)+Premiums!J56-Claims!J56,'Inputs &amp; Outputs'!$H$2*MAX(0,'Expected Reserves'!J56))</f>
        <v>215467099.29597178</v>
      </c>
      <c r="K56" s="7">
        <f>MIN(J56*(1+'Int Rate'!K56)+Premiums!K56-Claims!K56,'Inputs &amp; Outputs'!$H$2*MAX(0,'Expected Reserves'!K56))</f>
        <v>257139809.27277482</v>
      </c>
      <c r="L56" s="7">
        <f>MIN(K56*(1+'Int Rate'!L56)+Premiums!L56-Claims!L56,'Inputs &amp; Outputs'!$H$2*MAX(0,'Expected Reserves'!L56))</f>
        <v>301902971.90577984</v>
      </c>
      <c r="M56" s="7">
        <f>MIN(L56*(1+'Int Rate'!M56)+Premiums!M56-Claims!M56,'Inputs &amp; Outputs'!$H$2*MAX(0,'Expected Reserves'!M56))</f>
        <v>283838574.01888466</v>
      </c>
      <c r="N56" s="7">
        <f>MIN(M56*(1+'Int Rate'!N56)+Premiums!N56-Claims!N56,'Inputs &amp; Outputs'!$H$2*MAX(0,'Expected Reserves'!N56))</f>
        <v>324437139.37216771</v>
      </c>
      <c r="O56" s="7">
        <f>MIN(N56*(1+'Int Rate'!O56)+Premiums!O56-Claims!O56,'Inputs &amp; Outputs'!$H$2*MAX(0,'Expected Reserves'!O56))</f>
        <v>351877275.17322832</v>
      </c>
      <c r="P56" s="7">
        <f>MIN(O56*(1+'Int Rate'!P56)+Premiums!P56-Claims!P56,'Inputs &amp; Outputs'!$H$2*MAX(0,'Expected Reserves'!P56))</f>
        <v>451653419.41915268</v>
      </c>
      <c r="Q56" s="7">
        <f>MIN(P56*(1+'Int Rate'!Q56)+Premiums!Q56-Claims!Q56,'Inputs &amp; Outputs'!$H$2*MAX(0,'Expected Reserves'!Q56))</f>
        <v>509596980.17624998</v>
      </c>
      <c r="R56" s="7">
        <f>MIN(Q56*(1+'Int Rate'!R56)+Premiums!R56-Claims!R56,'Inputs &amp; Outputs'!$H$2*MAX(0,'Expected Reserves'!R56))</f>
        <v>564501121.06239665</v>
      </c>
      <c r="S56" s="7">
        <f>MIN(R56*(1+'Int Rate'!S56)+Premiums!S56-Claims!S56,'Inputs &amp; Outputs'!$H$2*MAX(0,'Expected Reserves'!S56))</f>
        <v>594438736.51178634</v>
      </c>
      <c r="T56" s="7">
        <f>MIN(S56*(1+'Int Rate'!T56)+Premiums!T56-Claims!T56,'Inputs &amp; Outputs'!$H$2*MAX(0,'Expected Reserves'!T56))</f>
        <v>666589898.16973317</v>
      </c>
      <c r="U56" s="7">
        <f>MIN(T56*(1+'Int Rate'!U56)+Premiums!U56-Claims!U56,'Inputs &amp; Outputs'!$H$2*MAX(0,'Expected Reserves'!U56))</f>
        <v>653992572.25291753</v>
      </c>
      <c r="V56" s="7">
        <f>MIN(U56*(1+'Int Rate'!V56)+Premiums!V56-Claims!V56,'Inputs &amp; Outputs'!$H$2*MAX(0,'Expected Reserves'!V56))</f>
        <v>647749249.15630066</v>
      </c>
      <c r="W56" s="7">
        <f>MIN(V56*(1+'Int Rate'!W56)+Premiums!W56-Claims!W56,'Inputs &amp; Outputs'!$H$2*MAX(0,'Expected Reserves'!W56))</f>
        <v>825982315.35680079</v>
      </c>
      <c r="X56" s="7">
        <f>MIN(W56*(1+'Int Rate'!X56)+Premiums!X56-Claims!X56,'Inputs &amp; Outputs'!$H$2*MAX(0,'Expected Reserves'!X56))</f>
        <v>839911323.30033457</v>
      </c>
      <c r="Y56" s="7">
        <f>MIN(X56*(1+'Int Rate'!Y56)+Premiums!Y56-Claims!Y56,'Inputs &amp; Outputs'!$H$2*MAX(0,'Expected Reserves'!Y56))</f>
        <v>937766803.90147436</v>
      </c>
      <c r="Z56" s="7">
        <f>MIN(Y56*(1+'Int Rate'!Z56)+Premiums!Z56-Claims!Z56,'Inputs &amp; Outputs'!$H$2*MAX(0,'Expected Reserves'!Z56))</f>
        <v>943257779.21576893</v>
      </c>
      <c r="AA56" s="7">
        <f>MIN(Z56*(1+'Int Rate'!AA56)+Premiums!AA56-Claims!AA56,'Inputs &amp; Outputs'!$H$2*MAX(0,'Expected Reserves'!AA56))</f>
        <v>991691672.38831198</v>
      </c>
      <c r="AB56" s="7">
        <f>MIN(AA56*(1+'Int Rate'!AB56)+Premiums!AB56-Claims!AB56,'Inputs &amp; Outputs'!$H$2*MAX(0,'Expected Reserves'!AB56))</f>
        <v>1117692065.2364523</v>
      </c>
      <c r="AC56" s="7">
        <f>MIN(AB56*(1+'Int Rate'!AC56)+Premiums!AC56-Claims!AC56,'Inputs &amp; Outputs'!$H$2*MAX(0,'Expected Reserves'!AC56))</f>
        <v>1145663733.2623878</v>
      </c>
      <c r="AD56" s="7">
        <f>MIN(AC56*(1+'Int Rate'!AD56)+Premiums!AD56-Claims!AD56,'Inputs &amp; Outputs'!$H$2*MAX(0,'Expected Reserves'!AD56))</f>
        <v>1396578205.4950175</v>
      </c>
      <c r="AE56" s="7">
        <f>MIN(AD56*(1+'Int Rate'!AE56)+Premiums!AE56-Claims!AE56,'Inputs &amp; Outputs'!$H$2*MAX(0,'Expected Reserves'!AE56))</f>
        <v>1509642203.9332459</v>
      </c>
      <c r="AF56" s="7">
        <f>MIN(AE56*(1+'Int Rate'!AF56)+Premiums!AF56-Claims!AF56,'Inputs &amp; Outputs'!$H$2*MAX(0,'Expected Reserves'!AF56))</f>
        <v>1756106757.8085451</v>
      </c>
      <c r="AG56" s="7">
        <f>AF56*(1+'Int Rate'!AG56)+Premiums!AG56-Claims!AG56</f>
        <v>1795918451.1309378</v>
      </c>
      <c r="AH56" s="7">
        <f>AG56*(1+'Int Rate'!AH56)+Premiums!AH56-Claims!AH56</f>
        <v>1863827058.0543568</v>
      </c>
      <c r="AI56" s="7">
        <f>AH56*(1+'Int Rate'!AI56)+Premiums!AI56-Claims!AI56</f>
        <v>1823755890.0084989</v>
      </c>
      <c r="AJ56" s="7">
        <f>AI56*(1+'Int Rate'!AJ56)+Premiums!AJ56-Claims!AJ56</f>
        <v>1926661499.7640212</v>
      </c>
      <c r="AK56" s="7">
        <f>AJ56*(1+'Int Rate'!AK56)+Premiums!AK56-Claims!AK56</f>
        <v>1865113805.0495684</v>
      </c>
      <c r="AL56" s="7">
        <f>AK56*(1+'Int Rate'!AL56)+Premiums!AL56-Claims!AL56</f>
        <v>1960028264.9206161</v>
      </c>
      <c r="AM56" s="7">
        <f>AL56*(1+'Int Rate'!AM56)+Premiums!AM56-Claims!AM56</f>
        <v>1793029762.0682824</v>
      </c>
      <c r="AN56" s="7">
        <f>AM56*(1+'Int Rate'!AN56)+Premiums!AN56-Claims!AN56</f>
        <v>1921825180.0115523</v>
      </c>
      <c r="AO56" s="7">
        <f>AN56*(1+'Int Rate'!AO56)+Premiums!AO56-Claims!AO56</f>
        <v>2070969241.4345837</v>
      </c>
      <c r="AP56" s="7">
        <f>AO56*(1+'Int Rate'!AP56)+Premiums!AP56-Claims!AP56</f>
        <v>2037385414.3824859</v>
      </c>
      <c r="AQ56" s="7">
        <f>AP56*(1+'Int Rate'!AQ56)+Premiums!AQ56-Claims!AQ56</f>
        <v>1735444557.1633682</v>
      </c>
      <c r="AR56" s="7">
        <f>AQ56*(1+'Int Rate'!AR56)+Premiums!AR56-Claims!AR56</f>
        <v>1792851013.4383247</v>
      </c>
      <c r="AS56" s="7">
        <f>AR56*(1+'Int Rate'!AS56)+Premiums!AS56-Claims!AS56</f>
        <v>1687521090.2272809</v>
      </c>
      <c r="AT56" s="7">
        <f>AS56*(1+'Int Rate'!AT56)+Premiums!AT56-Claims!AT56</f>
        <v>1629912226.9111495</v>
      </c>
      <c r="AU56" s="7">
        <f>AT56*(1+'Int Rate'!AU56)+Premiums!AU56-Claims!AU56</f>
        <v>1653470033.0234725</v>
      </c>
      <c r="AV56" s="7">
        <f>AU56*(1+'Int Rate'!AV56)+Premiums!AV56-Claims!AV56</f>
        <v>1584541170.5189497</v>
      </c>
      <c r="AW56" s="7">
        <f>AV56*(1+'Int Rate'!AW56)+Premiums!AW56-Claims!AW56</f>
        <v>1706606915.1526313</v>
      </c>
      <c r="AX56" s="7">
        <f>AW56*(1+'Int Rate'!AX56)+Premiums!AX56-Claims!AX56</f>
        <v>1771700853.1617754</v>
      </c>
      <c r="AY56" s="7">
        <f>AX56*(1+'Int Rate'!AY56)+Premiums!AY56-Claims!AY56</f>
        <v>1808336737.6822317</v>
      </c>
      <c r="AZ56" s="7">
        <f>AY56*(1+'Int Rate'!AZ56)+Premiums!AZ56-Claims!AZ56</f>
        <v>1868431499.1737938</v>
      </c>
      <c r="BA56" s="7">
        <f>AZ56*(1+'Int Rate'!BA56)+Premiums!BA56-Claims!BA56</f>
        <v>1726366615.1021333</v>
      </c>
      <c r="BB56" s="7">
        <f>BA56*(1+'Int Rate'!BB56)+Premiums!BB56-Claims!BB56</f>
        <v>1741770944.1162851</v>
      </c>
      <c r="BC56" s="7">
        <f>BB56*(1+'Int Rate'!BC56)+Premiums!BC56-Claims!BC56</f>
        <v>1629494698.2962289</v>
      </c>
      <c r="BD56" s="7">
        <f>BC56*(1+'Int Rate'!BD56)+Premiums!BD56-Claims!BD56</f>
        <v>1447043438.2240133</v>
      </c>
      <c r="BE56" s="7">
        <f>BD56*(1+'Int Rate'!BE56)+Premiums!BE56-Claims!BE56</f>
        <v>1363123937.0554502</v>
      </c>
      <c r="BF56" s="7">
        <f>BE56*(1+'Int Rate'!BF56)+Premiums!BF56-Claims!BF56</f>
        <v>1458342920.0138159</v>
      </c>
      <c r="BG56" s="7">
        <f>BF56*(1+'Int Rate'!BG56)+Premiums!BG56-Claims!BG56</f>
        <v>1538694652.5888104</v>
      </c>
      <c r="BH56" s="7">
        <f>BG56*(1+'Int Rate'!BH56)+Premiums!BH56-Claims!BH56</f>
        <v>1482686348.8784792</v>
      </c>
      <c r="BI56" s="7">
        <f>BH56*(1+'Int Rate'!BI56)+Premiums!BI56-Claims!BI56</f>
        <v>1417030496.4218922</v>
      </c>
      <c r="BJ56" s="7">
        <f>BI56*(1+'Int Rate'!BJ56)+Premiums!BJ56-Claims!BJ56</f>
        <v>1397062257.9445841</v>
      </c>
      <c r="BK56" s="7">
        <f>BJ56*(1+'Int Rate'!BK56)+Premiums!BK56-Claims!BK56</f>
        <v>1395029818.9983616</v>
      </c>
      <c r="BL56" s="7">
        <f>BK56*(1+'Int Rate'!BL56)+Premiums!BL56-Claims!BL56</f>
        <v>1495502811.7118406</v>
      </c>
      <c r="BM56" s="7">
        <f>BL56*(1+'Int Rate'!BM56)+Premiums!BM56-Claims!BM56</f>
        <v>1550776555.2058082</v>
      </c>
      <c r="BN56" s="7">
        <f>BM56*(1+'Int Rate'!BN56)+Premiums!BN56-Claims!BN56</f>
        <v>1596186752.7479722</v>
      </c>
      <c r="BO56" s="7">
        <f>BN56*(1+'Int Rate'!BO56)+Premiums!BO56-Claims!BO56</f>
        <v>1722853514.4853323</v>
      </c>
      <c r="BP56" s="7">
        <f>BO56*(1+'Int Rate'!BP56)+Premiums!BP56-Claims!BP56</f>
        <v>1853025956.570245</v>
      </c>
      <c r="BQ56" s="7">
        <f>BP56*(1+'Int Rate'!BQ56)+Premiums!BQ56-Claims!BQ56</f>
        <v>2219823967.9681191</v>
      </c>
      <c r="BR56" s="7">
        <f>BQ56*(1+'Int Rate'!BR56)+Premiums!BR56-Claims!BR56</f>
        <v>2479096928.4495487</v>
      </c>
      <c r="BS56" s="7">
        <f>BR56*(1+'Int Rate'!BS56)+Premiums!BS56-Claims!BS56</f>
        <v>2784380977.7446895</v>
      </c>
      <c r="BT56" s="7">
        <f>BS56*(1+'Int Rate'!BT56)+Premiums!BT56-Claims!BT56</f>
        <v>2999346998.2429299</v>
      </c>
    </row>
    <row r="57" spans="1:72" x14ac:dyDescent="0.25">
      <c r="A57" s="1">
        <v>56</v>
      </c>
      <c r="B57" s="7">
        <f>Premiums!B57</f>
        <v>22659800</v>
      </c>
      <c r="C57" s="7">
        <f>MIN(B57*(1+'Int Rate'!C57)+Premiums!C57-Claims!C57,'Inputs &amp; Outputs'!$H$2*MAX(0,'Expected Reserves'!C57))</f>
        <v>40886448.840324499</v>
      </c>
      <c r="D57" s="7">
        <f>MIN(C57*(1+'Int Rate'!D57)+Premiums!D57-Claims!D57,'Inputs &amp; Outputs'!$H$2*MAX(0,'Expected Reserves'!D57))</f>
        <v>62716328.217270315</v>
      </c>
      <c r="E57" s="7">
        <f>MIN(D57*(1+'Int Rate'!E57)+Premiums!E57-Claims!E57,'Inputs &amp; Outputs'!$H$2*MAX(0,'Expected Reserves'!E57))</f>
        <v>85911917.325834528</v>
      </c>
      <c r="F57" s="7">
        <f>MIN(E57*(1+'Int Rate'!F57)+Premiums!F57-Claims!F57,'Inputs &amp; Outputs'!$H$2*MAX(0,'Expected Reserves'!F57))</f>
        <v>114041281.20676301</v>
      </c>
      <c r="G57" s="7">
        <f>MIN(F57*(1+'Int Rate'!G57)+Premiums!G57-Claims!G57,'Inputs &amp; Outputs'!$H$2*MAX(0,'Expected Reserves'!G57))</f>
        <v>125489767.13206065</v>
      </c>
      <c r="H57" s="7">
        <f>MIN(G57*(1+'Int Rate'!H57)+Premiums!H57-Claims!H57,'Inputs &amp; Outputs'!$H$2*MAX(0,'Expected Reserves'!H57))</f>
        <v>151988031.48982602</v>
      </c>
      <c r="I57" s="7">
        <f>MIN(H57*(1+'Int Rate'!I57)+Premiums!I57-Claims!I57,'Inputs &amp; Outputs'!$H$2*MAX(0,'Expected Reserves'!I57))</f>
        <v>178546992.33680704</v>
      </c>
      <c r="J57" s="7">
        <f>MIN(I57*(1+'Int Rate'!J57)+Premiums!J57-Claims!J57,'Inputs &amp; Outputs'!$H$2*MAX(0,'Expected Reserves'!J57))</f>
        <v>193729390.48303747</v>
      </c>
      <c r="K57" s="7">
        <f>MIN(J57*(1+'Int Rate'!K57)+Premiums!K57-Claims!K57,'Inputs &amp; Outputs'!$H$2*MAX(0,'Expected Reserves'!K57))</f>
        <v>196498998.43555796</v>
      </c>
      <c r="L57" s="7">
        <f>MIN(K57*(1+'Int Rate'!L57)+Premiums!L57-Claims!L57,'Inputs &amp; Outputs'!$H$2*MAX(0,'Expected Reserves'!L57))</f>
        <v>241718490.59736422</v>
      </c>
      <c r="M57" s="7">
        <f>MIN(L57*(1+'Int Rate'!M57)+Premiums!M57-Claims!M57,'Inputs &amp; Outputs'!$H$2*MAX(0,'Expected Reserves'!M57))</f>
        <v>286861544.43945134</v>
      </c>
      <c r="N57" s="7">
        <f>MIN(M57*(1+'Int Rate'!N57)+Premiums!N57-Claims!N57,'Inputs &amp; Outputs'!$H$2*MAX(0,'Expected Reserves'!N57))</f>
        <v>325014044.6142028</v>
      </c>
      <c r="O57" s="7">
        <f>MIN(N57*(1+'Int Rate'!O57)+Premiums!O57-Claims!O57,'Inputs &amp; Outputs'!$H$2*MAX(0,'Expected Reserves'!O57))</f>
        <v>353935545.96920419</v>
      </c>
      <c r="P57" s="7">
        <f>MIN(O57*(1+'Int Rate'!P57)+Premiums!P57-Claims!P57,'Inputs &amp; Outputs'!$H$2*MAX(0,'Expected Reserves'!P57))</f>
        <v>398063906.01530087</v>
      </c>
      <c r="Q57" s="7">
        <f>MIN(P57*(1+'Int Rate'!Q57)+Premiums!Q57-Claims!Q57,'Inputs &amp; Outputs'!$H$2*MAX(0,'Expected Reserves'!Q57))</f>
        <v>425731509.81077707</v>
      </c>
      <c r="R57" s="7">
        <f>MIN(Q57*(1+'Int Rate'!R57)+Premiums!R57-Claims!R57,'Inputs &amp; Outputs'!$H$2*MAX(0,'Expected Reserves'!R57))</f>
        <v>386221860.18341953</v>
      </c>
      <c r="S57" s="7">
        <f>MIN(R57*(1+'Int Rate'!S57)+Premiums!S57-Claims!S57,'Inputs &amp; Outputs'!$H$2*MAX(0,'Expected Reserves'!S57))</f>
        <v>378274010.1760034</v>
      </c>
      <c r="T57" s="7">
        <f>MIN(S57*(1+'Int Rate'!T57)+Premiums!T57-Claims!T57,'Inputs &amp; Outputs'!$H$2*MAX(0,'Expected Reserves'!T57))</f>
        <v>376974958.56078511</v>
      </c>
      <c r="U57" s="7">
        <f>MIN(T57*(1+'Int Rate'!U57)+Premiums!U57-Claims!U57,'Inputs &amp; Outputs'!$H$2*MAX(0,'Expected Reserves'!U57))</f>
        <v>429173577.15006751</v>
      </c>
      <c r="V57" s="7">
        <f>MIN(U57*(1+'Int Rate'!V57)+Premiums!V57-Claims!V57,'Inputs &amp; Outputs'!$H$2*MAX(0,'Expected Reserves'!V57))</f>
        <v>373778684.01707906</v>
      </c>
      <c r="W57" s="7">
        <f>MIN(V57*(1+'Int Rate'!W57)+Premiums!W57-Claims!W57,'Inputs &amp; Outputs'!$H$2*MAX(0,'Expected Reserves'!W57))</f>
        <v>463418795.01242393</v>
      </c>
      <c r="X57" s="7">
        <f>MIN(W57*(1+'Int Rate'!X57)+Premiums!X57-Claims!X57,'Inputs &amp; Outputs'!$H$2*MAX(0,'Expected Reserves'!X57))</f>
        <v>545303352.63713622</v>
      </c>
      <c r="Y57" s="7">
        <f>MIN(X57*(1+'Int Rate'!Y57)+Premiums!Y57-Claims!Y57,'Inputs &amp; Outputs'!$H$2*MAX(0,'Expected Reserves'!Y57))</f>
        <v>645664602.95001245</v>
      </c>
      <c r="Z57" s="7">
        <f>MIN(Y57*(1+'Int Rate'!Z57)+Premiums!Z57-Claims!Z57,'Inputs &amp; Outputs'!$H$2*MAX(0,'Expected Reserves'!Z57))</f>
        <v>757325482.48394775</v>
      </c>
      <c r="AA57" s="7">
        <f>MIN(Z57*(1+'Int Rate'!AA57)+Premiums!AA57-Claims!AA57,'Inputs &amp; Outputs'!$H$2*MAX(0,'Expected Reserves'!AA57))</f>
        <v>779451989.28967726</v>
      </c>
      <c r="AB57" s="7">
        <f>MIN(AA57*(1+'Int Rate'!AB57)+Premiums!AB57-Claims!AB57,'Inputs &amp; Outputs'!$H$2*MAX(0,'Expected Reserves'!AB57))</f>
        <v>862171006.01577234</v>
      </c>
      <c r="AC57" s="7">
        <f>MIN(AB57*(1+'Int Rate'!AC57)+Premiums!AC57-Claims!AC57,'Inputs &amp; Outputs'!$H$2*MAX(0,'Expected Reserves'!AC57))</f>
        <v>807349751.58352423</v>
      </c>
      <c r="AD57" s="7">
        <f>MIN(AC57*(1+'Int Rate'!AD57)+Premiums!AD57-Claims!AD57,'Inputs &amp; Outputs'!$H$2*MAX(0,'Expected Reserves'!AD57))</f>
        <v>856567658.11698568</v>
      </c>
      <c r="AE57" s="7">
        <f>MIN(AD57*(1+'Int Rate'!AE57)+Premiums!AE57-Claims!AE57,'Inputs &amp; Outputs'!$H$2*MAX(0,'Expected Reserves'!AE57))</f>
        <v>944614843.62093782</v>
      </c>
      <c r="AF57" s="7">
        <f>MIN(AE57*(1+'Int Rate'!AF57)+Premiums!AF57-Claims!AF57,'Inputs &amp; Outputs'!$H$2*MAX(0,'Expected Reserves'!AF57))</f>
        <v>996939197.3924799</v>
      </c>
      <c r="AG57" s="7">
        <f>AF57*(1+'Int Rate'!AG57)+Premiums!AG57-Claims!AG57</f>
        <v>1024752398.2486037</v>
      </c>
      <c r="AH57" s="7">
        <f>AG57*(1+'Int Rate'!AH57)+Premiums!AH57-Claims!AH57</f>
        <v>1069313264.9348273</v>
      </c>
      <c r="AI57" s="7">
        <f>AH57*(1+'Int Rate'!AI57)+Premiums!AI57-Claims!AI57</f>
        <v>1023248934.3272935</v>
      </c>
      <c r="AJ57" s="7">
        <f>AI57*(1+'Int Rate'!AJ57)+Premiums!AJ57-Claims!AJ57</f>
        <v>1021423431.0876453</v>
      </c>
      <c r="AK57" s="7">
        <f>AJ57*(1+'Int Rate'!AK57)+Premiums!AK57-Claims!AK57</f>
        <v>1225533460.1645133</v>
      </c>
      <c r="AL57" s="7">
        <f>AK57*(1+'Int Rate'!AL57)+Premiums!AL57-Claims!AL57</f>
        <v>1127102506.5874195</v>
      </c>
      <c r="AM57" s="7">
        <f>AL57*(1+'Int Rate'!AM57)+Premiums!AM57-Claims!AM57</f>
        <v>1115567749.0060568</v>
      </c>
      <c r="AN57" s="7">
        <f>AM57*(1+'Int Rate'!AN57)+Premiums!AN57-Claims!AN57</f>
        <v>1079979558.676373</v>
      </c>
      <c r="AO57" s="7">
        <f>AN57*(1+'Int Rate'!AO57)+Premiums!AO57-Claims!AO57</f>
        <v>1244199209.1111944</v>
      </c>
      <c r="AP57" s="7">
        <f>AO57*(1+'Int Rate'!AP57)+Premiums!AP57-Claims!AP57</f>
        <v>1238969798.7226641</v>
      </c>
      <c r="AQ57" s="7">
        <f>AP57*(1+'Int Rate'!AQ57)+Premiums!AQ57-Claims!AQ57</f>
        <v>1326979624.0042231</v>
      </c>
      <c r="AR57" s="7">
        <f>AQ57*(1+'Int Rate'!AR57)+Premiums!AR57-Claims!AR57</f>
        <v>1334203612.4292662</v>
      </c>
      <c r="AS57" s="7">
        <f>AR57*(1+'Int Rate'!AS57)+Premiums!AS57-Claims!AS57</f>
        <v>1349377244.4293106</v>
      </c>
      <c r="AT57" s="7">
        <f>AS57*(1+'Int Rate'!AT57)+Premiums!AT57-Claims!AT57</f>
        <v>1386710447.457552</v>
      </c>
      <c r="AU57" s="7">
        <f>AT57*(1+'Int Rate'!AU57)+Premiums!AU57-Claims!AU57</f>
        <v>1367226995.191678</v>
      </c>
      <c r="AV57" s="7">
        <f>AU57*(1+'Int Rate'!AV57)+Premiums!AV57-Claims!AV57</f>
        <v>1276820171.2778504</v>
      </c>
      <c r="AW57" s="7">
        <f>AV57*(1+'Int Rate'!AW57)+Premiums!AW57-Claims!AW57</f>
        <v>1180963325.4018879</v>
      </c>
      <c r="AX57" s="7">
        <f>AW57*(1+'Int Rate'!AX57)+Premiums!AX57-Claims!AX57</f>
        <v>920177724.43392682</v>
      </c>
      <c r="AY57" s="7">
        <f>AX57*(1+'Int Rate'!AY57)+Premiums!AY57-Claims!AY57</f>
        <v>701037255.95249891</v>
      </c>
      <c r="AZ57" s="7">
        <f>AY57*(1+'Int Rate'!AZ57)+Premiums!AZ57-Claims!AZ57</f>
        <v>677736543.10336435</v>
      </c>
      <c r="BA57" s="7">
        <f>AZ57*(1+'Int Rate'!BA57)+Premiums!BA57-Claims!BA57</f>
        <v>512628209.58085108</v>
      </c>
      <c r="BB57" s="7">
        <f>BA57*(1+'Int Rate'!BB57)+Premiums!BB57-Claims!BB57</f>
        <v>410391244.707026</v>
      </c>
      <c r="BC57" s="7">
        <f>BB57*(1+'Int Rate'!BC57)+Premiums!BC57-Claims!BC57</f>
        <v>253662374.17664015</v>
      </c>
      <c r="BD57" s="7">
        <f>BC57*(1+'Int Rate'!BD57)+Premiums!BD57-Claims!BD57</f>
        <v>128044997.91625202</v>
      </c>
      <c r="BE57" s="7">
        <f>BD57*(1+'Int Rate'!BE57)+Premiums!BE57-Claims!BE57</f>
        <v>-13524422.581353009</v>
      </c>
      <c r="BF57" s="7">
        <f>BE57*(1+'Int Rate'!BF57)+Premiums!BF57-Claims!BF57</f>
        <v>-140153937.62564561</v>
      </c>
      <c r="BG57" s="7">
        <f>BF57*(1+'Int Rate'!BG57)+Premiums!BG57-Claims!BG57</f>
        <v>-266871478.81032628</v>
      </c>
      <c r="BH57" s="7">
        <f>BG57*(1+'Int Rate'!BH57)+Premiums!BH57-Claims!BH57</f>
        <v>-359863716.84010828</v>
      </c>
      <c r="BI57" s="7">
        <f>BH57*(1+'Int Rate'!BI57)+Premiums!BI57-Claims!BI57</f>
        <v>-456641993.75707632</v>
      </c>
      <c r="BJ57" s="7">
        <f>BI57*(1+'Int Rate'!BJ57)+Premiums!BJ57-Claims!BJ57</f>
        <v>-524983485.84793198</v>
      </c>
      <c r="BK57" s="7">
        <f>BJ57*(1+'Int Rate'!BK57)+Premiums!BK57-Claims!BK57</f>
        <v>-603260102.23064423</v>
      </c>
      <c r="BL57" s="7">
        <f>BK57*(1+'Int Rate'!BL57)+Premiums!BL57-Claims!BL57</f>
        <v>-605599348.01309919</v>
      </c>
      <c r="BM57" s="7">
        <f>BL57*(1+'Int Rate'!BM57)+Premiums!BM57-Claims!BM57</f>
        <v>-644282409.63371956</v>
      </c>
      <c r="BN57" s="7">
        <f>BM57*(1+'Int Rate'!BN57)+Premiums!BN57-Claims!BN57</f>
        <v>-674907902.98937654</v>
      </c>
      <c r="BO57" s="7">
        <f>BN57*(1+'Int Rate'!BO57)+Premiums!BO57-Claims!BO57</f>
        <v>-755025352.72959852</v>
      </c>
      <c r="BP57" s="7">
        <f>BO57*(1+'Int Rate'!BP57)+Premiums!BP57-Claims!BP57</f>
        <v>-796188159.26321876</v>
      </c>
      <c r="BQ57" s="7">
        <f>BP57*(1+'Int Rate'!BQ57)+Premiums!BQ57-Claims!BQ57</f>
        <v>-868444460.60007787</v>
      </c>
      <c r="BR57" s="7">
        <f>BQ57*(1+'Int Rate'!BR57)+Premiums!BR57-Claims!BR57</f>
        <v>-924856352.87768114</v>
      </c>
      <c r="BS57" s="7">
        <f>BR57*(1+'Int Rate'!BS57)+Premiums!BS57-Claims!BS57</f>
        <v>-924300968.02802181</v>
      </c>
      <c r="BT57" s="7">
        <f>BS57*(1+'Int Rate'!BT57)+Premiums!BT57-Claims!BT57</f>
        <v>-973409472.43304384</v>
      </c>
    </row>
    <row r="58" spans="1:72" x14ac:dyDescent="0.25">
      <c r="A58" s="1">
        <v>57</v>
      </c>
      <c r="B58" s="7">
        <f>Premiums!B58</f>
        <v>22659800</v>
      </c>
      <c r="C58" s="7">
        <f>MIN(B58*(1+'Int Rate'!C58)+Premiums!C58-Claims!C58,'Inputs &amp; Outputs'!$H$2*MAX(0,'Expected Reserves'!C58))</f>
        <v>48016026.124269992</v>
      </c>
      <c r="D58" s="7">
        <f>MIN(C58*(1+'Int Rate'!D58)+Premiums!D58-Claims!D58,'Inputs &amp; Outputs'!$H$2*MAX(0,'Expected Reserves'!D58))</f>
        <v>71966567.536398396</v>
      </c>
      <c r="E58" s="7">
        <f>MIN(D58*(1+'Int Rate'!E58)+Premiums!E58-Claims!E58,'Inputs &amp; Outputs'!$H$2*MAX(0,'Expected Reserves'!E58))</f>
        <v>89172841.653101161</v>
      </c>
      <c r="F58" s="7">
        <f>MIN(E58*(1+'Int Rate'!F58)+Premiums!F58-Claims!F58,'Inputs &amp; Outputs'!$H$2*MAX(0,'Expected Reserves'!F58))</f>
        <v>131222511.89140674</v>
      </c>
      <c r="G58" s="7">
        <f>MIN(F58*(1+'Int Rate'!G58)+Premiums!G58-Claims!G58,'Inputs &amp; Outputs'!$H$2*MAX(0,'Expected Reserves'!G58))</f>
        <v>160076410.6969437</v>
      </c>
      <c r="H58" s="7">
        <f>MIN(G58*(1+'Int Rate'!H58)+Premiums!H58-Claims!H58,'Inputs &amp; Outputs'!$H$2*MAX(0,'Expected Reserves'!H58))</f>
        <v>172023547.73439151</v>
      </c>
      <c r="I58" s="7">
        <f>MIN(H58*(1+'Int Rate'!I58)+Premiums!I58-Claims!I58,'Inputs &amp; Outputs'!$H$2*MAX(0,'Expected Reserves'!I58))</f>
        <v>207079323.63261345</v>
      </c>
      <c r="J58" s="7">
        <f>MIN(I58*(1+'Int Rate'!J58)+Premiums!J58-Claims!J58,'Inputs &amp; Outputs'!$H$2*MAX(0,'Expected Reserves'!J58))</f>
        <v>269561917.6099081</v>
      </c>
      <c r="K58" s="7">
        <f>MIN(J58*(1+'Int Rate'!K58)+Premiums!K58-Claims!K58,'Inputs &amp; Outputs'!$H$2*MAX(0,'Expected Reserves'!K58))</f>
        <v>300081160.76457673</v>
      </c>
      <c r="L58" s="7">
        <f>MIN(K58*(1+'Int Rate'!L58)+Premiums!L58-Claims!L58,'Inputs &amp; Outputs'!$H$2*MAX(0,'Expected Reserves'!L58))</f>
        <v>356142268.76663756</v>
      </c>
      <c r="M58" s="7">
        <f>MIN(L58*(1+'Int Rate'!M58)+Premiums!M58-Claims!M58,'Inputs &amp; Outputs'!$H$2*MAX(0,'Expected Reserves'!M58))</f>
        <v>334589938.84432119</v>
      </c>
      <c r="N58" s="7">
        <f>MIN(M58*(1+'Int Rate'!N58)+Premiums!N58-Claims!N58,'Inputs &amp; Outputs'!$H$2*MAX(0,'Expected Reserves'!N58))</f>
        <v>372490637.43727481</v>
      </c>
      <c r="O58" s="7">
        <f>MIN(N58*(1+'Int Rate'!O58)+Premiums!O58-Claims!O58,'Inputs &amp; Outputs'!$H$2*MAX(0,'Expected Reserves'!O58))</f>
        <v>364683394.72681946</v>
      </c>
      <c r="P58" s="7">
        <f>MIN(O58*(1+'Int Rate'!P58)+Premiums!P58-Claims!P58,'Inputs &amp; Outputs'!$H$2*MAX(0,'Expected Reserves'!P58))</f>
        <v>392823470.66824096</v>
      </c>
      <c r="Q58" s="7">
        <f>MIN(P58*(1+'Int Rate'!Q58)+Premiums!Q58-Claims!Q58,'Inputs &amp; Outputs'!$H$2*MAX(0,'Expected Reserves'!Q58))</f>
        <v>420134563.8710568</v>
      </c>
      <c r="R58" s="7">
        <f>MIN(Q58*(1+'Int Rate'!R58)+Premiums!R58-Claims!R58,'Inputs &amp; Outputs'!$H$2*MAX(0,'Expected Reserves'!R58))</f>
        <v>431639022.70803231</v>
      </c>
      <c r="S58" s="7">
        <f>MIN(R58*(1+'Int Rate'!S58)+Premiums!S58-Claims!S58,'Inputs &amp; Outputs'!$H$2*MAX(0,'Expected Reserves'!S58))</f>
        <v>425399588.44182968</v>
      </c>
      <c r="T58" s="7">
        <f>MIN(S58*(1+'Int Rate'!T58)+Premiums!T58-Claims!T58,'Inputs &amp; Outputs'!$H$2*MAX(0,'Expected Reserves'!T58))</f>
        <v>459569960.24145752</v>
      </c>
      <c r="U58" s="7">
        <f>MIN(T58*(1+'Int Rate'!U58)+Premiums!U58-Claims!U58,'Inputs &amp; Outputs'!$H$2*MAX(0,'Expected Reserves'!U58))</f>
        <v>511644396.99964398</v>
      </c>
      <c r="V58" s="7">
        <f>MIN(U58*(1+'Int Rate'!V58)+Premiums!V58-Claims!V58,'Inputs &amp; Outputs'!$H$2*MAX(0,'Expected Reserves'!V58))</f>
        <v>600499346.80097926</v>
      </c>
      <c r="W58" s="7">
        <f>MIN(V58*(1+'Int Rate'!W58)+Premiums!W58-Claims!W58,'Inputs &amp; Outputs'!$H$2*MAX(0,'Expected Reserves'!W58))</f>
        <v>666581634.73335207</v>
      </c>
      <c r="X58" s="7">
        <f>MIN(W58*(1+'Int Rate'!X58)+Premiums!X58-Claims!X58,'Inputs &amp; Outputs'!$H$2*MAX(0,'Expected Reserves'!X58))</f>
        <v>718683740.89704871</v>
      </c>
      <c r="Y58" s="7">
        <f>MIN(X58*(1+'Int Rate'!Y58)+Premiums!Y58-Claims!Y58,'Inputs &amp; Outputs'!$H$2*MAX(0,'Expected Reserves'!Y58))</f>
        <v>788612146.10393691</v>
      </c>
      <c r="Z58" s="7">
        <f>MIN(Y58*(1+'Int Rate'!Z58)+Premiums!Z58-Claims!Z58,'Inputs &amp; Outputs'!$H$2*MAX(0,'Expected Reserves'!Z58))</f>
        <v>815514079.58967745</v>
      </c>
      <c r="AA58" s="7">
        <f>MIN(Z58*(1+'Int Rate'!AA58)+Premiums!AA58-Claims!AA58,'Inputs &amp; Outputs'!$H$2*MAX(0,'Expected Reserves'!AA58))</f>
        <v>978039686.83055341</v>
      </c>
      <c r="AB58" s="7">
        <f>MIN(AA58*(1+'Int Rate'!AB58)+Premiums!AB58-Claims!AB58,'Inputs &amp; Outputs'!$H$2*MAX(0,'Expected Reserves'!AB58))</f>
        <v>1084565329.4215381</v>
      </c>
      <c r="AC58" s="7">
        <f>MIN(AB58*(1+'Int Rate'!AC58)+Premiums!AC58-Claims!AC58,'Inputs &amp; Outputs'!$H$2*MAX(0,'Expected Reserves'!AC58))</f>
        <v>1142753220.9071555</v>
      </c>
      <c r="AD58" s="7">
        <f>MIN(AC58*(1+'Int Rate'!AD58)+Premiums!AD58-Claims!AD58,'Inputs &amp; Outputs'!$H$2*MAX(0,'Expected Reserves'!AD58))</f>
        <v>1125194078.1830914</v>
      </c>
      <c r="AE58" s="7">
        <f>MIN(AD58*(1+'Int Rate'!AE58)+Premiums!AE58-Claims!AE58,'Inputs &amp; Outputs'!$H$2*MAX(0,'Expected Reserves'!AE58))</f>
        <v>1198421938.2774644</v>
      </c>
      <c r="AF58" s="7">
        <f>MIN(AE58*(1+'Int Rate'!AF58)+Premiums!AF58-Claims!AF58,'Inputs &amp; Outputs'!$H$2*MAX(0,'Expected Reserves'!AF58))</f>
        <v>1048630243.3843749</v>
      </c>
      <c r="AG58" s="7">
        <f>AF58*(1+'Int Rate'!AG58)+Premiums!AG58-Claims!AG58</f>
        <v>1093069070.076571</v>
      </c>
      <c r="AH58" s="7">
        <f>AG58*(1+'Int Rate'!AH58)+Premiums!AH58-Claims!AH58</f>
        <v>1148081580.5623229</v>
      </c>
      <c r="AI58" s="7">
        <f>AH58*(1+'Int Rate'!AI58)+Premiums!AI58-Claims!AI58</f>
        <v>1296172838.7467268</v>
      </c>
      <c r="AJ58" s="7">
        <f>AI58*(1+'Int Rate'!AJ58)+Premiums!AJ58-Claims!AJ58</f>
        <v>1396806426.7169783</v>
      </c>
      <c r="AK58" s="7">
        <f>AJ58*(1+'Int Rate'!AK58)+Premiums!AK58-Claims!AK58</f>
        <v>1537770456.4795973</v>
      </c>
      <c r="AL58" s="7">
        <f>AK58*(1+'Int Rate'!AL58)+Premiums!AL58-Claims!AL58</f>
        <v>1659515776.3128872</v>
      </c>
      <c r="AM58" s="7">
        <f>AL58*(1+'Int Rate'!AM58)+Premiums!AM58-Claims!AM58</f>
        <v>1691235794.6980889</v>
      </c>
      <c r="AN58" s="7">
        <f>AM58*(1+'Int Rate'!AN58)+Premiums!AN58-Claims!AN58</f>
        <v>1681857483.4237113</v>
      </c>
      <c r="AO58" s="7">
        <f>AN58*(1+'Int Rate'!AO58)+Premiums!AO58-Claims!AO58</f>
        <v>1993932295.0700183</v>
      </c>
      <c r="AP58" s="7">
        <f>AO58*(1+'Int Rate'!AP58)+Premiums!AP58-Claims!AP58</f>
        <v>1800689089.4938505</v>
      </c>
      <c r="AQ58" s="7">
        <f>AP58*(1+'Int Rate'!AQ58)+Premiums!AQ58-Claims!AQ58</f>
        <v>2017431250.9196997</v>
      </c>
      <c r="AR58" s="7">
        <f>AQ58*(1+'Int Rate'!AR58)+Premiums!AR58-Claims!AR58</f>
        <v>2151740783.8494797</v>
      </c>
      <c r="AS58" s="7">
        <f>AR58*(1+'Int Rate'!AS58)+Premiums!AS58-Claims!AS58</f>
        <v>2135057699.8620338</v>
      </c>
      <c r="AT58" s="7">
        <f>AS58*(1+'Int Rate'!AT58)+Premiums!AT58-Claims!AT58</f>
        <v>2410308127.6720891</v>
      </c>
      <c r="AU58" s="7">
        <f>AT58*(1+'Int Rate'!AU58)+Premiums!AU58-Claims!AU58</f>
        <v>2601010853.2058067</v>
      </c>
      <c r="AV58" s="7">
        <f>AU58*(1+'Int Rate'!AV58)+Premiums!AV58-Claims!AV58</f>
        <v>2463429596.3378606</v>
      </c>
      <c r="AW58" s="7">
        <f>AV58*(1+'Int Rate'!AW58)+Premiums!AW58-Claims!AW58</f>
        <v>2367395807.5517044</v>
      </c>
      <c r="AX58" s="7">
        <f>AW58*(1+'Int Rate'!AX58)+Premiums!AX58-Claims!AX58</f>
        <v>2423754753.4337173</v>
      </c>
      <c r="AY58" s="7">
        <f>AX58*(1+'Int Rate'!AY58)+Premiums!AY58-Claims!AY58</f>
        <v>2153709381.4771752</v>
      </c>
      <c r="AZ58" s="7">
        <f>AY58*(1+'Int Rate'!AZ58)+Premiums!AZ58-Claims!AZ58</f>
        <v>2203194305.0278425</v>
      </c>
      <c r="BA58" s="7">
        <f>AZ58*(1+'Int Rate'!BA58)+Premiums!BA58-Claims!BA58</f>
        <v>2012159285.3047681</v>
      </c>
      <c r="BB58" s="7">
        <f>BA58*(1+'Int Rate'!BB58)+Premiums!BB58-Claims!BB58</f>
        <v>1805534074.4495435</v>
      </c>
      <c r="BC58" s="7">
        <f>BB58*(1+'Int Rate'!BC58)+Premiums!BC58-Claims!BC58</f>
        <v>1854494465.2900732</v>
      </c>
      <c r="BD58" s="7">
        <f>BC58*(1+'Int Rate'!BD58)+Premiums!BD58-Claims!BD58</f>
        <v>1662742763.5248246</v>
      </c>
      <c r="BE58" s="7">
        <f>BD58*(1+'Int Rate'!BE58)+Premiums!BE58-Claims!BE58</f>
        <v>1714801829.0718839</v>
      </c>
      <c r="BF58" s="7">
        <f>BE58*(1+'Int Rate'!BF58)+Premiums!BF58-Claims!BF58</f>
        <v>1628058327.7088854</v>
      </c>
      <c r="BG58" s="7">
        <f>BF58*(1+'Int Rate'!BG58)+Premiums!BG58-Claims!BG58</f>
        <v>1475961790.7774968</v>
      </c>
      <c r="BH58" s="7">
        <f>BG58*(1+'Int Rate'!BH58)+Premiums!BH58-Claims!BH58</f>
        <v>1411003154.0416164</v>
      </c>
      <c r="BI58" s="7">
        <f>BH58*(1+'Int Rate'!BI58)+Premiums!BI58-Claims!BI58</f>
        <v>1502313527.2458894</v>
      </c>
      <c r="BJ58" s="7">
        <f>BI58*(1+'Int Rate'!BJ58)+Premiums!BJ58-Claims!BJ58</f>
        <v>1535685454.1179914</v>
      </c>
      <c r="BK58" s="7">
        <f>BJ58*(1+'Int Rate'!BK58)+Premiums!BK58-Claims!BK58</f>
        <v>1465739227.6561775</v>
      </c>
      <c r="BL58" s="7">
        <f>BK58*(1+'Int Rate'!BL58)+Premiums!BL58-Claims!BL58</f>
        <v>1487191207.7538736</v>
      </c>
      <c r="BM58" s="7">
        <f>BL58*(1+'Int Rate'!BM58)+Premiums!BM58-Claims!BM58</f>
        <v>1438226374.854847</v>
      </c>
      <c r="BN58" s="7">
        <f>BM58*(1+'Int Rate'!BN58)+Premiums!BN58-Claims!BN58</f>
        <v>1778105384.1347156</v>
      </c>
      <c r="BO58" s="7">
        <f>BN58*(1+'Int Rate'!BO58)+Premiums!BO58-Claims!BO58</f>
        <v>1612249560.577024</v>
      </c>
      <c r="BP58" s="7">
        <f>BO58*(1+'Int Rate'!BP58)+Premiums!BP58-Claims!BP58</f>
        <v>1782017522.5281181</v>
      </c>
      <c r="BQ58" s="7">
        <f>BP58*(1+'Int Rate'!BQ58)+Premiums!BQ58-Claims!BQ58</f>
        <v>2197657908.7184334</v>
      </c>
      <c r="BR58" s="7">
        <f>BQ58*(1+'Int Rate'!BR58)+Premiums!BR58-Claims!BR58</f>
        <v>2197580429.6931233</v>
      </c>
      <c r="BS58" s="7">
        <f>BR58*(1+'Int Rate'!BS58)+Premiums!BS58-Claims!BS58</f>
        <v>2226417849.3755836</v>
      </c>
      <c r="BT58" s="7">
        <f>BS58*(1+'Int Rate'!BT58)+Premiums!BT58-Claims!BT58</f>
        <v>2352275728.063354</v>
      </c>
    </row>
    <row r="59" spans="1:72" x14ac:dyDescent="0.25">
      <c r="A59" s="1">
        <v>58</v>
      </c>
      <c r="B59" s="7">
        <f>Premiums!B59</f>
        <v>22659800</v>
      </c>
      <c r="C59" s="7">
        <f>MIN(B59*(1+'Int Rate'!C59)+Premiums!C59-Claims!C59,'Inputs &amp; Outputs'!$H$2*MAX(0,'Expected Reserves'!C59))</f>
        <v>46178340.978825115</v>
      </c>
      <c r="D59" s="7">
        <f>MIN(C59*(1+'Int Rate'!D59)+Premiums!D59-Claims!D59,'Inputs &amp; Outputs'!$H$2*MAX(0,'Expected Reserves'!D59))</f>
        <v>66152631.312161461</v>
      </c>
      <c r="E59" s="7">
        <f>MIN(D59*(1+'Int Rate'!E59)+Premiums!E59-Claims!E59,'Inputs &amp; Outputs'!$H$2*MAX(0,'Expected Reserves'!E59))</f>
        <v>76762663.576982439</v>
      </c>
      <c r="F59" s="7">
        <f>MIN(E59*(1+'Int Rate'!F59)+Premiums!F59-Claims!F59,'Inputs &amp; Outputs'!$H$2*MAX(0,'Expected Reserves'!F59))</f>
        <v>106076478.6183861</v>
      </c>
      <c r="G59" s="7">
        <f>MIN(F59*(1+'Int Rate'!G59)+Premiums!G59-Claims!G59,'Inputs &amp; Outputs'!$H$2*MAX(0,'Expected Reserves'!G59))</f>
        <v>145767229.37342006</v>
      </c>
      <c r="H59" s="7">
        <f>MIN(G59*(1+'Int Rate'!H59)+Premiums!H59-Claims!H59,'Inputs &amp; Outputs'!$H$2*MAX(0,'Expected Reserves'!H59))</f>
        <v>176812890.62244979</v>
      </c>
      <c r="I59" s="7">
        <f>MIN(H59*(1+'Int Rate'!I59)+Premiums!I59-Claims!I59,'Inputs &amp; Outputs'!$H$2*MAX(0,'Expected Reserves'!I59))</f>
        <v>199052944.73295707</v>
      </c>
      <c r="J59" s="7">
        <f>MIN(I59*(1+'Int Rate'!J59)+Premiums!J59-Claims!J59,'Inputs &amp; Outputs'!$H$2*MAX(0,'Expected Reserves'!J59))</f>
        <v>215049215.82130125</v>
      </c>
      <c r="K59" s="7">
        <f>MIN(J59*(1+'Int Rate'!K59)+Premiums!K59-Claims!K59,'Inputs &amp; Outputs'!$H$2*MAX(0,'Expected Reserves'!K59))</f>
        <v>233660393.95210597</v>
      </c>
      <c r="L59" s="7">
        <f>MIN(K59*(1+'Int Rate'!L59)+Premiums!L59-Claims!L59,'Inputs &amp; Outputs'!$H$2*MAX(0,'Expected Reserves'!L59))</f>
        <v>268974571.88350946</v>
      </c>
      <c r="M59" s="7">
        <f>MIN(L59*(1+'Int Rate'!M59)+Premiums!M59-Claims!M59,'Inputs &amp; Outputs'!$H$2*MAX(0,'Expected Reserves'!M59))</f>
        <v>288716791.51285487</v>
      </c>
      <c r="N59" s="7">
        <f>MIN(M59*(1+'Int Rate'!N59)+Premiums!N59-Claims!N59,'Inputs &amp; Outputs'!$H$2*MAX(0,'Expected Reserves'!N59))</f>
        <v>320187406.29448539</v>
      </c>
      <c r="O59" s="7">
        <f>MIN(N59*(1+'Int Rate'!O59)+Premiums!O59-Claims!O59,'Inputs &amp; Outputs'!$H$2*MAX(0,'Expected Reserves'!O59))</f>
        <v>360393571.86797452</v>
      </c>
      <c r="P59" s="7">
        <f>MIN(O59*(1+'Int Rate'!P59)+Premiums!P59-Claims!P59,'Inputs &amp; Outputs'!$H$2*MAX(0,'Expected Reserves'!P59))</f>
        <v>380794248.90945947</v>
      </c>
      <c r="Q59" s="7">
        <f>MIN(P59*(1+'Int Rate'!Q59)+Premiums!Q59-Claims!Q59,'Inputs &amp; Outputs'!$H$2*MAX(0,'Expected Reserves'!Q59))</f>
        <v>362530849.17761707</v>
      </c>
      <c r="R59" s="7">
        <f>MIN(Q59*(1+'Int Rate'!R59)+Premiums!R59-Claims!R59,'Inputs &amp; Outputs'!$H$2*MAX(0,'Expected Reserves'!R59))</f>
        <v>378604246.16732246</v>
      </c>
      <c r="S59" s="7">
        <f>MIN(R59*(1+'Int Rate'!S59)+Premiums!S59-Claims!S59,'Inputs &amp; Outputs'!$H$2*MAX(0,'Expected Reserves'!S59))</f>
        <v>419646127.61699498</v>
      </c>
      <c r="T59" s="7">
        <f>MIN(S59*(1+'Int Rate'!T59)+Premiums!T59-Claims!T59,'Inputs &amp; Outputs'!$H$2*MAX(0,'Expected Reserves'!T59))</f>
        <v>436656890.4187597</v>
      </c>
      <c r="U59" s="7">
        <f>MIN(T59*(1+'Int Rate'!U59)+Premiums!U59-Claims!U59,'Inputs &amp; Outputs'!$H$2*MAX(0,'Expected Reserves'!U59))</f>
        <v>506008286.40144271</v>
      </c>
      <c r="V59" s="7">
        <f>MIN(U59*(1+'Int Rate'!V59)+Premiums!V59-Claims!V59,'Inputs &amp; Outputs'!$H$2*MAX(0,'Expected Reserves'!V59))</f>
        <v>575983123.26348531</v>
      </c>
      <c r="W59" s="7">
        <f>MIN(V59*(1+'Int Rate'!W59)+Premiums!W59-Claims!W59,'Inputs &amp; Outputs'!$H$2*MAX(0,'Expected Reserves'!W59))</f>
        <v>663090959.01109278</v>
      </c>
      <c r="X59" s="7">
        <f>MIN(W59*(1+'Int Rate'!X59)+Premiums!X59-Claims!X59,'Inputs &amp; Outputs'!$H$2*MAX(0,'Expected Reserves'!X59))</f>
        <v>685980417.41686416</v>
      </c>
      <c r="Y59" s="7">
        <f>MIN(X59*(1+'Int Rate'!Y59)+Premiums!Y59-Claims!Y59,'Inputs &amp; Outputs'!$H$2*MAX(0,'Expected Reserves'!Y59))</f>
        <v>688801371.6011107</v>
      </c>
      <c r="Z59" s="7">
        <f>MIN(Y59*(1+'Int Rate'!Z59)+Premiums!Z59-Claims!Z59,'Inputs &amp; Outputs'!$H$2*MAX(0,'Expected Reserves'!Z59))</f>
        <v>711567365.63767362</v>
      </c>
      <c r="AA59" s="7">
        <f>MIN(Z59*(1+'Int Rate'!AA59)+Premiums!AA59-Claims!AA59,'Inputs &amp; Outputs'!$H$2*MAX(0,'Expected Reserves'!AA59))</f>
        <v>764322496.69834375</v>
      </c>
      <c r="AB59" s="7">
        <f>MIN(AA59*(1+'Int Rate'!AB59)+Premiums!AB59-Claims!AB59,'Inputs &amp; Outputs'!$H$2*MAX(0,'Expected Reserves'!AB59))</f>
        <v>763362453.25092006</v>
      </c>
      <c r="AC59" s="7">
        <f>MIN(AB59*(1+'Int Rate'!AC59)+Premiums!AC59-Claims!AC59,'Inputs &amp; Outputs'!$H$2*MAX(0,'Expected Reserves'!AC59))</f>
        <v>862497058.93679774</v>
      </c>
      <c r="AD59" s="7">
        <f>MIN(AC59*(1+'Int Rate'!AD59)+Premiums!AD59-Claims!AD59,'Inputs &amp; Outputs'!$H$2*MAX(0,'Expected Reserves'!AD59))</f>
        <v>908106812.37880731</v>
      </c>
      <c r="AE59" s="7">
        <f>MIN(AD59*(1+'Int Rate'!AE59)+Premiums!AE59-Claims!AE59,'Inputs &amp; Outputs'!$H$2*MAX(0,'Expected Reserves'!AE59))</f>
        <v>949279658.20380807</v>
      </c>
      <c r="AF59" s="7">
        <f>MIN(AE59*(1+'Int Rate'!AF59)+Premiums!AF59-Claims!AF59,'Inputs &amp; Outputs'!$H$2*MAX(0,'Expected Reserves'!AF59))</f>
        <v>1036495103.5439816</v>
      </c>
      <c r="AG59" s="7">
        <f>AF59*(1+'Int Rate'!AG59)+Premiums!AG59-Claims!AG59</f>
        <v>1144770087.4936652</v>
      </c>
      <c r="AH59" s="7">
        <f>AG59*(1+'Int Rate'!AH59)+Premiums!AH59-Claims!AH59</f>
        <v>1086666418.9352386</v>
      </c>
      <c r="AI59" s="7">
        <f>AH59*(1+'Int Rate'!AI59)+Premiums!AI59-Claims!AI59</f>
        <v>1215061733.5035479</v>
      </c>
      <c r="AJ59" s="7">
        <f>AI59*(1+'Int Rate'!AJ59)+Premiums!AJ59-Claims!AJ59</f>
        <v>1259183966.0237374</v>
      </c>
      <c r="AK59" s="7">
        <f>AJ59*(1+'Int Rate'!AK59)+Premiums!AK59-Claims!AK59</f>
        <v>1350084877.6318867</v>
      </c>
      <c r="AL59" s="7">
        <f>AK59*(1+'Int Rate'!AL59)+Premiums!AL59-Claims!AL59</f>
        <v>1451060703.0952654</v>
      </c>
      <c r="AM59" s="7">
        <f>AL59*(1+'Int Rate'!AM59)+Premiums!AM59-Claims!AM59</f>
        <v>1470686863.7312772</v>
      </c>
      <c r="AN59" s="7">
        <f>AM59*(1+'Int Rate'!AN59)+Premiums!AN59-Claims!AN59</f>
        <v>1419796344.6328876</v>
      </c>
      <c r="AO59" s="7">
        <f>AN59*(1+'Int Rate'!AO59)+Premiums!AO59-Claims!AO59</f>
        <v>1360505959.4776297</v>
      </c>
      <c r="AP59" s="7">
        <f>AO59*(1+'Int Rate'!AP59)+Premiums!AP59-Claims!AP59</f>
        <v>1372074425.3427069</v>
      </c>
      <c r="AQ59" s="7">
        <f>AP59*(1+'Int Rate'!AQ59)+Premiums!AQ59-Claims!AQ59</f>
        <v>1207195090.4311259</v>
      </c>
      <c r="AR59" s="7">
        <f>AQ59*(1+'Int Rate'!AR59)+Premiums!AR59-Claims!AR59</f>
        <v>1201357940.3642461</v>
      </c>
      <c r="AS59" s="7">
        <f>AR59*(1+'Int Rate'!AS59)+Premiums!AS59-Claims!AS59</f>
        <v>1155640278.1873651</v>
      </c>
      <c r="AT59" s="7">
        <f>AS59*(1+'Int Rate'!AT59)+Premiums!AT59-Claims!AT59</f>
        <v>1103306713.5342288</v>
      </c>
      <c r="AU59" s="7">
        <f>AT59*(1+'Int Rate'!AU59)+Premiums!AU59-Claims!AU59</f>
        <v>1123032552.8803389</v>
      </c>
      <c r="AV59" s="7">
        <f>AU59*(1+'Int Rate'!AV59)+Premiums!AV59-Claims!AV59</f>
        <v>999360487.20188308</v>
      </c>
      <c r="AW59" s="7">
        <f>AV59*(1+'Int Rate'!AW59)+Premiums!AW59-Claims!AW59</f>
        <v>750578633.39067686</v>
      </c>
      <c r="AX59" s="7">
        <f>AW59*(1+'Int Rate'!AX59)+Premiums!AX59-Claims!AX59</f>
        <v>640348865.7674365</v>
      </c>
      <c r="AY59" s="7">
        <f>AX59*(1+'Int Rate'!AY59)+Premiums!AY59-Claims!AY59</f>
        <v>474559062.36108577</v>
      </c>
      <c r="AZ59" s="7">
        <f>AY59*(1+'Int Rate'!AZ59)+Premiums!AZ59-Claims!AZ59</f>
        <v>320108174.40938926</v>
      </c>
      <c r="BA59" s="7">
        <f>AZ59*(1+'Int Rate'!BA59)+Premiums!BA59-Claims!BA59</f>
        <v>170232894.67042059</v>
      </c>
      <c r="BB59" s="7">
        <f>BA59*(1+'Int Rate'!BB59)+Premiums!BB59-Claims!BB59</f>
        <v>2725818.838391006</v>
      </c>
      <c r="BC59" s="7">
        <f>BB59*(1+'Int Rate'!BC59)+Premiums!BC59-Claims!BC59</f>
        <v>-187627437.84228361</v>
      </c>
      <c r="BD59" s="7">
        <f>BC59*(1+'Int Rate'!BD59)+Premiums!BD59-Claims!BD59</f>
        <v>-373229020.06088489</v>
      </c>
      <c r="BE59" s="7">
        <f>BD59*(1+'Int Rate'!BE59)+Premiums!BE59-Claims!BE59</f>
        <v>-512359663.22983861</v>
      </c>
      <c r="BF59" s="7">
        <f>BE59*(1+'Int Rate'!BF59)+Premiums!BF59-Claims!BF59</f>
        <v>-648762874.86681795</v>
      </c>
      <c r="BG59" s="7">
        <f>BF59*(1+'Int Rate'!BG59)+Premiums!BG59-Claims!BG59</f>
        <v>-779932275.58498943</v>
      </c>
      <c r="BH59" s="7">
        <f>BG59*(1+'Int Rate'!BH59)+Premiums!BH59-Claims!BH59</f>
        <v>-911575277.5539608</v>
      </c>
      <c r="BI59" s="7">
        <f>BH59*(1+'Int Rate'!BI59)+Premiums!BI59-Claims!BI59</f>
        <v>-1207200158.5885999</v>
      </c>
      <c r="BJ59" s="7">
        <f>BI59*(1+'Int Rate'!BJ59)+Premiums!BJ59-Claims!BJ59</f>
        <v>-1302308020.3107893</v>
      </c>
      <c r="BK59" s="7">
        <f>BJ59*(1+'Int Rate'!BK59)+Premiums!BK59-Claims!BK59</f>
        <v>-1262199995.3467951</v>
      </c>
      <c r="BL59" s="7">
        <f>BK59*(1+'Int Rate'!BL59)+Premiums!BL59-Claims!BL59</f>
        <v>-1460487262.3310964</v>
      </c>
      <c r="BM59" s="7">
        <f>BL59*(1+'Int Rate'!BM59)+Premiums!BM59-Claims!BM59</f>
        <v>-1670995451.7848766</v>
      </c>
      <c r="BN59" s="7">
        <f>BM59*(1+'Int Rate'!BN59)+Premiums!BN59-Claims!BN59</f>
        <v>-1745087331.4427795</v>
      </c>
      <c r="BO59" s="7">
        <f>BN59*(1+'Int Rate'!BO59)+Premiums!BO59-Claims!BO59</f>
        <v>-1706979264.3701656</v>
      </c>
      <c r="BP59" s="7">
        <f>BO59*(1+'Int Rate'!BP59)+Premiums!BP59-Claims!BP59</f>
        <v>-1806274019.1774747</v>
      </c>
      <c r="BQ59" s="7">
        <f>BP59*(1+'Int Rate'!BQ59)+Premiums!BQ59-Claims!BQ59</f>
        <v>-2000624558.7779565</v>
      </c>
      <c r="BR59" s="7">
        <f>BQ59*(1+'Int Rate'!BR59)+Premiums!BR59-Claims!BR59</f>
        <v>-2102610256.6337626</v>
      </c>
      <c r="BS59" s="7">
        <f>BR59*(1+'Int Rate'!BS59)+Premiums!BS59-Claims!BS59</f>
        <v>-2384745473.9768534</v>
      </c>
      <c r="BT59" s="7">
        <f>BS59*(1+'Int Rate'!BT59)+Premiums!BT59-Claims!BT59</f>
        <v>-2068601876.4573052</v>
      </c>
    </row>
    <row r="60" spans="1:72" x14ac:dyDescent="0.25">
      <c r="A60" s="1">
        <v>59</v>
      </c>
      <c r="B60" s="7">
        <f>Premiums!B60</f>
        <v>22659800</v>
      </c>
      <c r="C60" s="7">
        <f>MIN(B60*(1+'Int Rate'!C60)+Premiums!C60-Claims!C60,'Inputs &amp; Outputs'!$H$2*MAX(0,'Expected Reserves'!C60))</f>
        <v>45803532.51349248</v>
      </c>
      <c r="D60" s="7">
        <f>MIN(C60*(1+'Int Rate'!D60)+Premiums!D60-Claims!D60,'Inputs &amp; Outputs'!$H$2*MAX(0,'Expected Reserves'!D60))</f>
        <v>68199925.958363101</v>
      </c>
      <c r="E60" s="7">
        <f>MIN(D60*(1+'Int Rate'!E60)+Premiums!E60-Claims!E60,'Inputs &amp; Outputs'!$H$2*MAX(0,'Expected Reserves'!E60))</f>
        <v>77550482.320288241</v>
      </c>
      <c r="F60" s="7">
        <f>MIN(E60*(1+'Int Rate'!F60)+Premiums!F60-Claims!F60,'Inputs &amp; Outputs'!$H$2*MAX(0,'Expected Reserves'!F60))</f>
        <v>104112586.58824228</v>
      </c>
      <c r="G60" s="7">
        <f>MIN(F60*(1+'Int Rate'!G60)+Premiums!G60-Claims!G60,'Inputs &amp; Outputs'!$H$2*MAX(0,'Expected Reserves'!G60))</f>
        <v>129282448.25482178</v>
      </c>
      <c r="H60" s="7">
        <f>MIN(G60*(1+'Int Rate'!H60)+Premiums!H60-Claims!H60,'Inputs &amp; Outputs'!$H$2*MAX(0,'Expected Reserves'!H60))</f>
        <v>152980303.47893444</v>
      </c>
      <c r="I60" s="7">
        <f>MIN(H60*(1+'Int Rate'!I60)+Premiums!I60-Claims!I60,'Inputs &amp; Outputs'!$H$2*MAX(0,'Expected Reserves'!I60))</f>
        <v>173568556.16270241</v>
      </c>
      <c r="J60" s="7">
        <f>MIN(I60*(1+'Int Rate'!J60)+Premiums!J60-Claims!J60,'Inputs &amp; Outputs'!$H$2*MAX(0,'Expected Reserves'!J60))</f>
        <v>214936987.37584722</v>
      </c>
      <c r="K60" s="7">
        <f>MIN(J60*(1+'Int Rate'!K60)+Premiums!K60-Claims!K60,'Inputs &amp; Outputs'!$H$2*MAX(0,'Expected Reserves'!K60))</f>
        <v>269040921.89436412</v>
      </c>
      <c r="L60" s="7">
        <f>MIN(K60*(1+'Int Rate'!L60)+Premiums!L60-Claims!L60,'Inputs &amp; Outputs'!$H$2*MAX(0,'Expected Reserves'!L60))</f>
        <v>285736431.25251198</v>
      </c>
      <c r="M60" s="7">
        <f>MIN(L60*(1+'Int Rate'!M60)+Premiums!M60-Claims!M60,'Inputs &amp; Outputs'!$H$2*MAX(0,'Expected Reserves'!M60))</f>
        <v>321689728.64106321</v>
      </c>
      <c r="N60" s="7">
        <f>MIN(M60*(1+'Int Rate'!N60)+Premiums!N60-Claims!N60,'Inputs &amp; Outputs'!$H$2*MAX(0,'Expected Reserves'!N60))</f>
        <v>368820492.67632693</v>
      </c>
      <c r="O60" s="7">
        <f>MIN(N60*(1+'Int Rate'!O60)+Premiums!O60-Claims!O60,'Inputs &amp; Outputs'!$H$2*MAX(0,'Expected Reserves'!O60))</f>
        <v>379643590.38632065</v>
      </c>
      <c r="P60" s="7">
        <f>MIN(O60*(1+'Int Rate'!P60)+Premiums!P60-Claims!P60,'Inputs &amp; Outputs'!$H$2*MAX(0,'Expected Reserves'!P60))</f>
        <v>412303468.28521097</v>
      </c>
      <c r="Q60" s="7">
        <f>MIN(P60*(1+'Int Rate'!Q60)+Premiums!Q60-Claims!Q60,'Inputs &amp; Outputs'!$H$2*MAX(0,'Expected Reserves'!Q60))</f>
        <v>516271617.85374308</v>
      </c>
      <c r="R60" s="7">
        <f>MIN(Q60*(1+'Int Rate'!R60)+Premiums!R60-Claims!R60,'Inputs &amp; Outputs'!$H$2*MAX(0,'Expected Reserves'!R60))</f>
        <v>583317357.25819087</v>
      </c>
      <c r="S60" s="7">
        <f>MIN(R60*(1+'Int Rate'!S60)+Premiums!S60-Claims!S60,'Inputs &amp; Outputs'!$H$2*MAX(0,'Expected Reserves'!S60))</f>
        <v>655822121.93667638</v>
      </c>
      <c r="T60" s="7">
        <f>MIN(S60*(1+'Int Rate'!T60)+Premiums!T60-Claims!T60,'Inputs &amp; Outputs'!$H$2*MAX(0,'Expected Reserves'!T60))</f>
        <v>709775373.30668867</v>
      </c>
      <c r="U60" s="7">
        <f>MIN(T60*(1+'Int Rate'!U60)+Premiums!U60-Claims!U60,'Inputs &amp; Outputs'!$H$2*MAX(0,'Expected Reserves'!U60))</f>
        <v>837005696.76611257</v>
      </c>
      <c r="V60" s="7">
        <f>MIN(U60*(1+'Int Rate'!V60)+Premiums!V60-Claims!V60,'Inputs &amp; Outputs'!$H$2*MAX(0,'Expected Reserves'!V60))</f>
        <v>991304783.56398439</v>
      </c>
      <c r="W60" s="7">
        <f>MIN(V60*(1+'Int Rate'!W60)+Premiums!W60-Claims!W60,'Inputs &amp; Outputs'!$H$2*MAX(0,'Expected Reserves'!W60))</f>
        <v>1054929571.1101161</v>
      </c>
      <c r="X60" s="7">
        <f>MIN(W60*(1+'Int Rate'!X60)+Premiums!X60-Claims!X60,'Inputs &amp; Outputs'!$H$2*MAX(0,'Expected Reserves'!X60))</f>
        <v>1130766037.1116216</v>
      </c>
      <c r="Y60" s="7">
        <f>MIN(X60*(1+'Int Rate'!Y60)+Premiums!Y60-Claims!Y60,'Inputs &amp; Outputs'!$H$2*MAX(0,'Expected Reserves'!Y60))</f>
        <v>1204297625.2464442</v>
      </c>
      <c r="Z60" s="7">
        <f>MIN(Y60*(1+'Int Rate'!Z60)+Premiums!Z60-Claims!Z60,'Inputs &amp; Outputs'!$H$2*MAX(0,'Expected Reserves'!Z60))</f>
        <v>1265100378.347347</v>
      </c>
      <c r="AA60" s="7">
        <f>MIN(Z60*(1+'Int Rate'!AA60)+Premiums!AA60-Claims!AA60,'Inputs &amp; Outputs'!$H$2*MAX(0,'Expected Reserves'!AA60))</f>
        <v>1250529954.500248</v>
      </c>
      <c r="AB60" s="7">
        <f>MIN(AA60*(1+'Int Rate'!AB60)+Premiums!AB60-Claims!AB60,'Inputs &amp; Outputs'!$H$2*MAX(0,'Expected Reserves'!AB60))</f>
        <v>1372076243.4361167</v>
      </c>
      <c r="AC60" s="7">
        <f>MIN(AB60*(1+'Int Rate'!AC60)+Premiums!AC60-Claims!AC60,'Inputs &amp; Outputs'!$H$2*MAX(0,'Expected Reserves'!AC60))</f>
        <v>1513545768.7985301</v>
      </c>
      <c r="AD60" s="7">
        <f>MIN(AC60*(1+'Int Rate'!AD60)+Premiums!AD60-Claims!AD60,'Inputs &amp; Outputs'!$H$2*MAX(0,'Expected Reserves'!AD60))</f>
        <v>1595469769.4186573</v>
      </c>
      <c r="AE60" s="7">
        <f>MIN(AD60*(1+'Int Rate'!AE60)+Premiums!AE60-Claims!AE60,'Inputs &amp; Outputs'!$H$2*MAX(0,'Expected Reserves'!AE60))</f>
        <v>1677825823.9738226</v>
      </c>
      <c r="AF60" s="7">
        <f>MIN(AE60*(1+'Int Rate'!AF60)+Premiums!AF60-Claims!AF60,'Inputs &amp; Outputs'!$H$2*MAX(0,'Expected Reserves'!AF60))</f>
        <v>1759598409.3760424</v>
      </c>
      <c r="AG60" s="7">
        <f>AF60*(1+'Int Rate'!AG60)+Premiums!AG60-Claims!AG60</f>
        <v>1658444816.1948304</v>
      </c>
      <c r="AH60" s="7">
        <f>AG60*(1+'Int Rate'!AH60)+Premiums!AH60-Claims!AH60</f>
        <v>1569615093.6200297</v>
      </c>
      <c r="AI60" s="7">
        <f>AH60*(1+'Int Rate'!AI60)+Premiums!AI60-Claims!AI60</f>
        <v>1591998942.6390831</v>
      </c>
      <c r="AJ60" s="7">
        <f>AI60*(1+'Int Rate'!AJ60)+Premiums!AJ60-Claims!AJ60</f>
        <v>1673530804.0541606</v>
      </c>
      <c r="AK60" s="7">
        <f>AJ60*(1+'Int Rate'!AK60)+Premiums!AK60-Claims!AK60</f>
        <v>1834365949.7214942</v>
      </c>
      <c r="AL60" s="7">
        <f>AK60*(1+'Int Rate'!AL60)+Premiums!AL60-Claims!AL60</f>
        <v>2162632775.4254389</v>
      </c>
      <c r="AM60" s="7">
        <f>AL60*(1+'Int Rate'!AM60)+Premiums!AM60-Claims!AM60</f>
        <v>2338757098.4628711</v>
      </c>
      <c r="AN60" s="7">
        <f>AM60*(1+'Int Rate'!AN60)+Premiums!AN60-Claims!AN60</f>
        <v>2305759904.7053924</v>
      </c>
      <c r="AO60" s="7">
        <f>AN60*(1+'Int Rate'!AO60)+Premiums!AO60-Claims!AO60</f>
        <v>2499576790.6196542</v>
      </c>
      <c r="AP60" s="7">
        <f>AO60*(1+'Int Rate'!AP60)+Premiums!AP60-Claims!AP60</f>
        <v>2733976401.7207789</v>
      </c>
      <c r="AQ60" s="7">
        <f>AP60*(1+'Int Rate'!AQ60)+Premiums!AQ60-Claims!AQ60</f>
        <v>2565909188.6207914</v>
      </c>
      <c r="AR60" s="7">
        <f>AQ60*(1+'Int Rate'!AR60)+Premiums!AR60-Claims!AR60</f>
        <v>2630546106.3574157</v>
      </c>
      <c r="AS60" s="7">
        <f>AR60*(1+'Int Rate'!AS60)+Premiums!AS60-Claims!AS60</f>
        <v>2440665075.7277923</v>
      </c>
      <c r="AT60" s="7">
        <f>AS60*(1+'Int Rate'!AT60)+Premiums!AT60-Claims!AT60</f>
        <v>2101409540.1135855</v>
      </c>
      <c r="AU60" s="7">
        <f>AT60*(1+'Int Rate'!AU60)+Premiums!AU60-Claims!AU60</f>
        <v>2031306910.4774671</v>
      </c>
      <c r="AV60" s="7">
        <f>AU60*(1+'Int Rate'!AV60)+Premiums!AV60-Claims!AV60</f>
        <v>1720331347.6640923</v>
      </c>
      <c r="AW60" s="7">
        <f>AV60*(1+'Int Rate'!AW60)+Premiums!AW60-Claims!AW60</f>
        <v>1807637150.3488352</v>
      </c>
      <c r="AX60" s="7">
        <f>AW60*(1+'Int Rate'!AX60)+Premiums!AX60-Claims!AX60</f>
        <v>1759475251.7239275</v>
      </c>
      <c r="AY60" s="7">
        <f>AX60*(1+'Int Rate'!AY60)+Premiums!AY60-Claims!AY60</f>
        <v>1709181392.9285383</v>
      </c>
      <c r="AZ60" s="7">
        <f>AY60*(1+'Int Rate'!AZ60)+Premiums!AZ60-Claims!AZ60</f>
        <v>1529403385.3802416</v>
      </c>
      <c r="BA60" s="7">
        <f>AZ60*(1+'Int Rate'!BA60)+Premiums!BA60-Claims!BA60</f>
        <v>1461928384.4097807</v>
      </c>
      <c r="BB60" s="7">
        <f>BA60*(1+'Int Rate'!BB60)+Premiums!BB60-Claims!BB60</f>
        <v>1292858173.0766468</v>
      </c>
      <c r="BC60" s="7">
        <f>BB60*(1+'Int Rate'!BC60)+Premiums!BC60-Claims!BC60</f>
        <v>1237504678.4493539</v>
      </c>
      <c r="BD60" s="7">
        <f>BC60*(1+'Int Rate'!BD60)+Premiums!BD60-Claims!BD60</f>
        <v>1189217268.725116</v>
      </c>
      <c r="BE60" s="7">
        <f>BD60*(1+'Int Rate'!BE60)+Premiums!BE60-Claims!BE60</f>
        <v>1064896035.2420323</v>
      </c>
      <c r="BF60" s="7">
        <f>BE60*(1+'Int Rate'!BF60)+Premiums!BF60-Claims!BF60</f>
        <v>1031272434.551645</v>
      </c>
      <c r="BG60" s="7">
        <f>BF60*(1+'Int Rate'!BG60)+Premiums!BG60-Claims!BG60</f>
        <v>888393031.53058898</v>
      </c>
      <c r="BH60" s="7">
        <f>BG60*(1+'Int Rate'!BH60)+Premiums!BH60-Claims!BH60</f>
        <v>739321331.19941568</v>
      </c>
      <c r="BI60" s="7">
        <f>BH60*(1+'Int Rate'!BI60)+Premiums!BI60-Claims!BI60</f>
        <v>682991717.154742</v>
      </c>
      <c r="BJ60" s="7">
        <f>BI60*(1+'Int Rate'!BJ60)+Premiums!BJ60-Claims!BJ60</f>
        <v>592401063.91431451</v>
      </c>
      <c r="BK60" s="7">
        <f>BJ60*(1+'Int Rate'!BK60)+Premiums!BK60-Claims!BK60</f>
        <v>582152397.30371118</v>
      </c>
      <c r="BL60" s="7">
        <f>BK60*(1+'Int Rate'!BL60)+Premiums!BL60-Claims!BL60</f>
        <v>567939673.88389826</v>
      </c>
      <c r="BM60" s="7">
        <f>BL60*(1+'Int Rate'!BM60)+Premiums!BM60-Claims!BM60</f>
        <v>571295669.922979</v>
      </c>
      <c r="BN60" s="7">
        <f>BM60*(1+'Int Rate'!BN60)+Premiums!BN60-Claims!BN60</f>
        <v>547884551.71718597</v>
      </c>
      <c r="BO60" s="7">
        <f>BN60*(1+'Int Rate'!BO60)+Premiums!BO60-Claims!BO60</f>
        <v>566869880.9810971</v>
      </c>
      <c r="BP60" s="7">
        <f>BO60*(1+'Int Rate'!BP60)+Premiums!BP60-Claims!BP60</f>
        <v>589279656.48952794</v>
      </c>
      <c r="BQ60" s="7">
        <f>BP60*(1+'Int Rate'!BQ60)+Premiums!BQ60-Claims!BQ60</f>
        <v>589623026.0327096</v>
      </c>
      <c r="BR60" s="7">
        <f>BQ60*(1+'Int Rate'!BR60)+Premiums!BR60-Claims!BR60</f>
        <v>565706384.98403585</v>
      </c>
      <c r="BS60" s="7">
        <f>BR60*(1+'Int Rate'!BS60)+Premiums!BS60-Claims!BS60</f>
        <v>584385283.49605942</v>
      </c>
      <c r="BT60" s="7">
        <f>BS60*(1+'Int Rate'!BT60)+Premiums!BT60-Claims!BT60</f>
        <v>617789283.31430864</v>
      </c>
    </row>
    <row r="61" spans="1:72" x14ac:dyDescent="0.25">
      <c r="A61" s="1">
        <v>60</v>
      </c>
      <c r="B61" s="7">
        <f>Premiums!B61</f>
        <v>22659800</v>
      </c>
      <c r="C61" s="7">
        <f>MIN(B61*(1+'Int Rate'!C61)+Premiums!C61-Claims!C61,'Inputs &amp; Outputs'!$H$2*MAX(0,'Expected Reserves'!C61))</f>
        <v>46616239.753676295</v>
      </c>
      <c r="D61" s="7">
        <f>MIN(C61*(1+'Int Rate'!D61)+Premiums!D61-Claims!D61,'Inputs &amp; Outputs'!$H$2*MAX(0,'Expected Reserves'!D61))</f>
        <v>69062611.278415307</v>
      </c>
      <c r="E61" s="7">
        <f>MIN(D61*(1+'Int Rate'!E61)+Premiums!E61-Claims!E61,'Inputs &amp; Outputs'!$H$2*MAX(0,'Expected Reserves'!E61))</f>
        <v>92435212.339162007</v>
      </c>
      <c r="F61" s="7">
        <f>MIN(E61*(1+'Int Rate'!F61)+Premiums!F61-Claims!F61,'Inputs &amp; Outputs'!$H$2*MAX(0,'Expected Reserves'!F61))</f>
        <v>99262144.322570875</v>
      </c>
      <c r="G61" s="7">
        <f>MIN(F61*(1+'Int Rate'!G61)+Premiums!G61-Claims!G61,'Inputs &amp; Outputs'!$H$2*MAX(0,'Expected Reserves'!G61))</f>
        <v>122256554.70092541</v>
      </c>
      <c r="H61" s="7">
        <f>MIN(G61*(1+'Int Rate'!H61)+Premiums!H61-Claims!H61,'Inputs &amp; Outputs'!$H$2*MAX(0,'Expected Reserves'!H61))</f>
        <v>135673371.34914914</v>
      </c>
      <c r="I61" s="7">
        <f>MIN(H61*(1+'Int Rate'!I61)+Premiums!I61-Claims!I61,'Inputs &amp; Outputs'!$H$2*MAX(0,'Expected Reserves'!I61))</f>
        <v>159726780.42385304</v>
      </c>
      <c r="J61" s="7">
        <f>MIN(I61*(1+'Int Rate'!J61)+Premiums!J61-Claims!J61,'Inputs &amp; Outputs'!$H$2*MAX(0,'Expected Reserves'!J61))</f>
        <v>179122280.45451176</v>
      </c>
      <c r="K61" s="7">
        <f>MIN(J61*(1+'Int Rate'!K61)+Premiums!K61-Claims!K61,'Inputs &amp; Outputs'!$H$2*MAX(0,'Expected Reserves'!K61))</f>
        <v>208889673.20686311</v>
      </c>
      <c r="L61" s="7">
        <f>MIN(K61*(1+'Int Rate'!L61)+Premiums!L61-Claims!L61,'Inputs &amp; Outputs'!$H$2*MAX(0,'Expected Reserves'!L61))</f>
        <v>245793038.8348119</v>
      </c>
      <c r="M61" s="7">
        <f>MIN(L61*(1+'Int Rate'!M61)+Premiums!M61-Claims!M61,'Inputs &amp; Outputs'!$H$2*MAX(0,'Expected Reserves'!M61))</f>
        <v>290379865.07103288</v>
      </c>
      <c r="N61" s="7">
        <f>MIN(M61*(1+'Int Rate'!N61)+Premiums!N61-Claims!N61,'Inputs &amp; Outputs'!$H$2*MAX(0,'Expected Reserves'!N61))</f>
        <v>327240432.47104979</v>
      </c>
      <c r="O61" s="7">
        <f>MIN(N61*(1+'Int Rate'!O61)+Premiums!O61-Claims!O61,'Inputs &amp; Outputs'!$H$2*MAX(0,'Expected Reserves'!O61))</f>
        <v>395521955.46977091</v>
      </c>
      <c r="P61" s="7">
        <f>MIN(O61*(1+'Int Rate'!P61)+Premiums!P61-Claims!P61,'Inputs &amp; Outputs'!$H$2*MAX(0,'Expected Reserves'!P61))</f>
        <v>444515033.54364848</v>
      </c>
      <c r="Q61" s="7">
        <f>MIN(P61*(1+'Int Rate'!Q61)+Premiums!Q61-Claims!Q61,'Inputs &amp; Outputs'!$H$2*MAX(0,'Expected Reserves'!Q61))</f>
        <v>452457641.28939271</v>
      </c>
      <c r="R61" s="7">
        <f>MIN(Q61*(1+'Int Rate'!R61)+Premiums!R61-Claims!R61,'Inputs &amp; Outputs'!$H$2*MAX(0,'Expected Reserves'!R61))</f>
        <v>497883874.85356414</v>
      </c>
      <c r="S61" s="7">
        <f>MIN(R61*(1+'Int Rate'!S61)+Premiums!S61-Claims!S61,'Inputs &amp; Outputs'!$H$2*MAX(0,'Expected Reserves'!S61))</f>
        <v>539530350.11478424</v>
      </c>
      <c r="T61" s="7">
        <f>MIN(S61*(1+'Int Rate'!T61)+Premiums!T61-Claims!T61,'Inputs &amp; Outputs'!$H$2*MAX(0,'Expected Reserves'!T61))</f>
        <v>548926796.95719659</v>
      </c>
      <c r="U61" s="7">
        <f>MIN(T61*(1+'Int Rate'!U61)+Premiums!U61-Claims!U61,'Inputs &amp; Outputs'!$H$2*MAX(0,'Expected Reserves'!U61))</f>
        <v>594607339.91099739</v>
      </c>
      <c r="V61" s="7">
        <f>MIN(U61*(1+'Int Rate'!V61)+Premiums!V61-Claims!V61,'Inputs &amp; Outputs'!$H$2*MAX(0,'Expected Reserves'!V61))</f>
        <v>627263152.51683688</v>
      </c>
      <c r="W61" s="7">
        <f>MIN(V61*(1+'Int Rate'!W61)+Premiums!W61-Claims!W61,'Inputs &amp; Outputs'!$H$2*MAX(0,'Expected Reserves'!W61))</f>
        <v>643598650.73050642</v>
      </c>
      <c r="X61" s="7">
        <f>MIN(W61*(1+'Int Rate'!X61)+Premiums!X61-Claims!X61,'Inputs &amp; Outputs'!$H$2*MAX(0,'Expected Reserves'!X61))</f>
        <v>727120542.69634473</v>
      </c>
      <c r="Y61" s="7">
        <f>MIN(X61*(1+'Int Rate'!Y61)+Premiums!Y61-Claims!Y61,'Inputs &amp; Outputs'!$H$2*MAX(0,'Expected Reserves'!Y61))</f>
        <v>721578751.38276398</v>
      </c>
      <c r="Z61" s="7">
        <f>MIN(Y61*(1+'Int Rate'!Z61)+Premiums!Z61-Claims!Z61,'Inputs &amp; Outputs'!$H$2*MAX(0,'Expected Reserves'!Z61))</f>
        <v>776834892.9976691</v>
      </c>
      <c r="AA61" s="7">
        <f>MIN(Z61*(1+'Int Rate'!AA61)+Premiums!AA61-Claims!AA61,'Inputs &amp; Outputs'!$H$2*MAX(0,'Expected Reserves'!AA61))</f>
        <v>744822701.82745004</v>
      </c>
      <c r="AB61" s="7">
        <f>MIN(AA61*(1+'Int Rate'!AB61)+Premiums!AB61-Claims!AB61,'Inputs &amp; Outputs'!$H$2*MAX(0,'Expected Reserves'!AB61))</f>
        <v>781581975.956532</v>
      </c>
      <c r="AC61" s="7">
        <f>MIN(AB61*(1+'Int Rate'!AC61)+Premiums!AC61-Claims!AC61,'Inputs &amp; Outputs'!$H$2*MAX(0,'Expected Reserves'!AC61))</f>
        <v>843868248.5179354</v>
      </c>
      <c r="AD61" s="7">
        <f>MIN(AC61*(1+'Int Rate'!AD61)+Premiums!AD61-Claims!AD61,'Inputs &amp; Outputs'!$H$2*MAX(0,'Expected Reserves'!AD61))</f>
        <v>822532516.20512807</v>
      </c>
      <c r="AE61" s="7">
        <f>MIN(AD61*(1+'Int Rate'!AE61)+Premiums!AE61-Claims!AE61,'Inputs &amp; Outputs'!$H$2*MAX(0,'Expected Reserves'!AE61))</f>
        <v>836937504.783535</v>
      </c>
      <c r="AF61" s="7">
        <f>MIN(AE61*(1+'Int Rate'!AF61)+Premiums!AF61-Claims!AF61,'Inputs &amp; Outputs'!$H$2*MAX(0,'Expected Reserves'!AF61))</f>
        <v>847402585.53705037</v>
      </c>
      <c r="AG61" s="7">
        <f>AF61*(1+'Int Rate'!AG61)+Premiums!AG61-Claims!AG61</f>
        <v>961421128.81499004</v>
      </c>
      <c r="AH61" s="7">
        <f>AG61*(1+'Int Rate'!AH61)+Premiums!AH61-Claims!AH61</f>
        <v>1081694628.6039195</v>
      </c>
      <c r="AI61" s="7">
        <f>AH61*(1+'Int Rate'!AI61)+Premiums!AI61-Claims!AI61</f>
        <v>996247708.12703907</v>
      </c>
      <c r="AJ61" s="7">
        <f>AI61*(1+'Int Rate'!AJ61)+Premiums!AJ61-Claims!AJ61</f>
        <v>1102107089.3405695</v>
      </c>
      <c r="AK61" s="7">
        <f>AJ61*(1+'Int Rate'!AK61)+Premiums!AK61-Claims!AK61</f>
        <v>1053340927.7941813</v>
      </c>
      <c r="AL61" s="7">
        <f>AK61*(1+'Int Rate'!AL61)+Premiums!AL61-Claims!AL61</f>
        <v>1088797889.094301</v>
      </c>
      <c r="AM61" s="7">
        <f>AL61*(1+'Int Rate'!AM61)+Premiums!AM61-Claims!AM61</f>
        <v>1145986669.2600708</v>
      </c>
      <c r="AN61" s="7">
        <f>AM61*(1+'Int Rate'!AN61)+Premiums!AN61-Claims!AN61</f>
        <v>1190542853.9155018</v>
      </c>
      <c r="AO61" s="7">
        <f>AN61*(1+'Int Rate'!AO61)+Premiums!AO61-Claims!AO61</f>
        <v>1299690060.8365018</v>
      </c>
      <c r="AP61" s="7">
        <f>AO61*(1+'Int Rate'!AP61)+Premiums!AP61-Claims!AP61</f>
        <v>1120211431.3684785</v>
      </c>
      <c r="AQ61" s="7">
        <f>AP61*(1+'Int Rate'!AQ61)+Premiums!AQ61-Claims!AQ61</f>
        <v>1157315510.0561602</v>
      </c>
      <c r="AR61" s="7">
        <f>AQ61*(1+'Int Rate'!AR61)+Premiums!AR61-Claims!AR61</f>
        <v>1104204416.624166</v>
      </c>
      <c r="AS61" s="7">
        <f>AR61*(1+'Int Rate'!AS61)+Premiums!AS61-Claims!AS61</f>
        <v>1193887813.6953752</v>
      </c>
      <c r="AT61" s="7">
        <f>AS61*(1+'Int Rate'!AT61)+Premiums!AT61-Claims!AT61</f>
        <v>1178225734.1625462</v>
      </c>
      <c r="AU61" s="7">
        <f>AT61*(1+'Int Rate'!AU61)+Premiums!AU61-Claims!AU61</f>
        <v>1125126657.3600285</v>
      </c>
      <c r="AV61" s="7">
        <f>AU61*(1+'Int Rate'!AV61)+Premiums!AV61-Claims!AV61</f>
        <v>950753669.90329766</v>
      </c>
      <c r="AW61" s="7">
        <f>AV61*(1+'Int Rate'!AW61)+Premiums!AW61-Claims!AW61</f>
        <v>713234525.96165884</v>
      </c>
      <c r="AX61" s="7">
        <f>AW61*(1+'Int Rate'!AX61)+Premiums!AX61-Claims!AX61</f>
        <v>531643465.91593492</v>
      </c>
      <c r="AY61" s="7">
        <f>AX61*(1+'Int Rate'!AY61)+Premiums!AY61-Claims!AY61</f>
        <v>360143708.2264266</v>
      </c>
      <c r="AZ61" s="7">
        <f>AY61*(1+'Int Rate'!AZ61)+Premiums!AZ61-Claims!AZ61</f>
        <v>190949083.78579164</v>
      </c>
      <c r="BA61" s="7">
        <f>AZ61*(1+'Int Rate'!BA61)+Premiums!BA61-Claims!BA61</f>
        <v>20726897.159185588</v>
      </c>
      <c r="BB61" s="7">
        <f>BA61*(1+'Int Rate'!BB61)+Premiums!BB61-Claims!BB61</f>
        <v>-155126729.49678561</v>
      </c>
      <c r="BC61" s="7">
        <f>BB61*(1+'Int Rate'!BC61)+Premiums!BC61-Claims!BC61</f>
        <v>-348885242.90440899</v>
      </c>
      <c r="BD61" s="7">
        <f>BC61*(1+'Int Rate'!BD61)+Premiums!BD61-Claims!BD61</f>
        <v>-526176200.94569623</v>
      </c>
      <c r="BE61" s="7">
        <f>BD61*(1+'Int Rate'!BE61)+Premiums!BE61-Claims!BE61</f>
        <v>-758247608.83454895</v>
      </c>
      <c r="BF61" s="7">
        <f>BE61*(1+'Int Rate'!BF61)+Premiums!BF61-Claims!BF61</f>
        <v>-1025948461.5878441</v>
      </c>
      <c r="BG61" s="7">
        <f>BF61*(1+'Int Rate'!BG61)+Premiums!BG61-Claims!BG61</f>
        <v>-1135791967.8772678</v>
      </c>
      <c r="BH61" s="7">
        <f>BG61*(1+'Int Rate'!BH61)+Premiums!BH61-Claims!BH61</f>
        <v>-1356747391.8491538</v>
      </c>
      <c r="BI61" s="7">
        <f>BH61*(1+'Int Rate'!BI61)+Premiums!BI61-Claims!BI61</f>
        <v>-1551657270.9392998</v>
      </c>
      <c r="BJ61" s="7">
        <f>BI61*(1+'Int Rate'!BJ61)+Premiums!BJ61-Claims!BJ61</f>
        <v>-1812489109.9558241</v>
      </c>
      <c r="BK61" s="7">
        <f>BJ61*(1+'Int Rate'!BK61)+Premiums!BK61-Claims!BK61</f>
        <v>-2187255852.317522</v>
      </c>
      <c r="BL61" s="7">
        <f>BK61*(1+'Int Rate'!BL61)+Premiums!BL61-Claims!BL61</f>
        <v>-2322039275.2444339</v>
      </c>
      <c r="BM61" s="7">
        <f>BL61*(1+'Int Rate'!BM61)+Premiums!BM61-Claims!BM61</f>
        <v>-2319160697.1661668</v>
      </c>
      <c r="BN61" s="7">
        <f>BM61*(1+'Int Rate'!BN61)+Premiums!BN61-Claims!BN61</f>
        <v>-2447019238.1123333</v>
      </c>
      <c r="BO61" s="7">
        <f>BN61*(1+'Int Rate'!BO61)+Premiums!BO61-Claims!BO61</f>
        <v>-3068271333.6271644</v>
      </c>
      <c r="BP61" s="7">
        <f>BO61*(1+'Int Rate'!BP61)+Premiums!BP61-Claims!BP61</f>
        <v>-3262213228.5969844</v>
      </c>
      <c r="BQ61" s="7">
        <f>BP61*(1+'Int Rate'!BQ61)+Premiums!BQ61-Claims!BQ61</f>
        <v>-3518217633.75389</v>
      </c>
      <c r="BR61" s="7">
        <f>BQ61*(1+'Int Rate'!BR61)+Premiums!BR61-Claims!BR61</f>
        <v>-3792706869.8296509</v>
      </c>
      <c r="BS61" s="7">
        <f>BR61*(1+'Int Rate'!BS61)+Premiums!BS61-Claims!BS61</f>
        <v>-3681926340.3408551</v>
      </c>
      <c r="BT61" s="7">
        <f>BS61*(1+'Int Rate'!BT61)+Premiums!BT61-Claims!BT61</f>
        <v>-4172535405.2880521</v>
      </c>
    </row>
    <row r="62" spans="1:72" x14ac:dyDescent="0.25">
      <c r="A62" s="1">
        <v>61</v>
      </c>
      <c r="B62" s="7">
        <f>Premiums!B62</f>
        <v>22659800</v>
      </c>
      <c r="C62" s="7">
        <f>MIN(B62*(1+'Int Rate'!C62)+Premiums!C62-Claims!C62,'Inputs &amp; Outputs'!$H$2*MAX(0,'Expected Reserves'!C62))</f>
        <v>41054990.132593721</v>
      </c>
      <c r="D62" s="7">
        <f>MIN(C62*(1+'Int Rate'!D62)+Premiums!D62-Claims!D62,'Inputs &amp; Outputs'!$H$2*MAX(0,'Expected Reserves'!D62))</f>
        <v>65696382.184619501</v>
      </c>
      <c r="E62" s="7">
        <f>MIN(D62*(1+'Int Rate'!E62)+Premiums!E62-Claims!E62,'Inputs &amp; Outputs'!$H$2*MAX(0,'Expected Reserves'!E62))</f>
        <v>87212697.624058679</v>
      </c>
      <c r="F62" s="7">
        <f>MIN(E62*(1+'Int Rate'!F62)+Premiums!F62-Claims!F62,'Inputs &amp; Outputs'!$H$2*MAX(0,'Expected Reserves'!F62))</f>
        <v>109941892.62635951</v>
      </c>
      <c r="G62" s="7">
        <f>MIN(F62*(1+'Int Rate'!G62)+Premiums!G62-Claims!G62,'Inputs &amp; Outputs'!$H$2*MAX(0,'Expected Reserves'!G62))</f>
        <v>138219815.22953731</v>
      </c>
      <c r="H62" s="7">
        <f>MIN(G62*(1+'Int Rate'!H62)+Premiums!H62-Claims!H62,'Inputs &amp; Outputs'!$H$2*MAX(0,'Expected Reserves'!H62))</f>
        <v>178831034.18860123</v>
      </c>
      <c r="I62" s="7">
        <f>MIN(H62*(1+'Int Rate'!I62)+Premiums!I62-Claims!I62,'Inputs &amp; Outputs'!$H$2*MAX(0,'Expected Reserves'!I62))</f>
        <v>205190789.97888929</v>
      </c>
      <c r="J62" s="7">
        <f>MIN(I62*(1+'Int Rate'!J62)+Premiums!J62-Claims!J62,'Inputs &amp; Outputs'!$H$2*MAX(0,'Expected Reserves'!J62))</f>
        <v>253709501.37942824</v>
      </c>
      <c r="K62" s="7">
        <f>MIN(J62*(1+'Int Rate'!K62)+Premiums!K62-Claims!K62,'Inputs &amp; Outputs'!$H$2*MAX(0,'Expected Reserves'!K62))</f>
        <v>267259205.07959336</v>
      </c>
      <c r="L62" s="7">
        <f>MIN(K62*(1+'Int Rate'!L62)+Premiums!L62-Claims!L62,'Inputs &amp; Outputs'!$H$2*MAX(0,'Expected Reserves'!L62))</f>
        <v>296580015.42050296</v>
      </c>
      <c r="M62" s="7">
        <f>MIN(L62*(1+'Int Rate'!M62)+Premiums!M62-Claims!M62,'Inputs &amp; Outputs'!$H$2*MAX(0,'Expected Reserves'!M62))</f>
        <v>309100106.85131997</v>
      </c>
      <c r="N62" s="7">
        <f>MIN(M62*(1+'Int Rate'!N62)+Premiums!N62-Claims!N62,'Inputs &amp; Outputs'!$H$2*MAX(0,'Expected Reserves'!N62))</f>
        <v>312238531.66825914</v>
      </c>
      <c r="O62" s="7">
        <f>MIN(N62*(1+'Int Rate'!O62)+Premiums!O62-Claims!O62,'Inputs &amp; Outputs'!$H$2*MAX(0,'Expected Reserves'!O62))</f>
        <v>376629510.96485138</v>
      </c>
      <c r="P62" s="7">
        <f>MIN(O62*(1+'Int Rate'!P62)+Premiums!P62-Claims!P62,'Inputs &amp; Outputs'!$H$2*MAX(0,'Expected Reserves'!P62))</f>
        <v>377231144.3128584</v>
      </c>
      <c r="Q62" s="7">
        <f>MIN(P62*(1+'Int Rate'!Q62)+Premiums!Q62-Claims!Q62,'Inputs &amp; Outputs'!$H$2*MAX(0,'Expected Reserves'!Q62))</f>
        <v>414350211.27837425</v>
      </c>
      <c r="R62" s="7">
        <f>MIN(Q62*(1+'Int Rate'!R62)+Premiums!R62-Claims!R62,'Inputs &amp; Outputs'!$H$2*MAX(0,'Expected Reserves'!R62))</f>
        <v>467841153.32771295</v>
      </c>
      <c r="S62" s="7">
        <f>MIN(R62*(1+'Int Rate'!S62)+Premiums!S62-Claims!S62,'Inputs &amp; Outputs'!$H$2*MAX(0,'Expected Reserves'!S62))</f>
        <v>444748792.21304142</v>
      </c>
      <c r="T62" s="7">
        <f>MIN(S62*(1+'Int Rate'!T62)+Premiums!T62-Claims!T62,'Inputs &amp; Outputs'!$H$2*MAX(0,'Expected Reserves'!T62))</f>
        <v>570429041.71478176</v>
      </c>
      <c r="U62" s="7">
        <f>MIN(T62*(1+'Int Rate'!U62)+Premiums!U62-Claims!U62,'Inputs &amp; Outputs'!$H$2*MAX(0,'Expected Reserves'!U62))</f>
        <v>639922514.46419609</v>
      </c>
      <c r="V62" s="7">
        <f>MIN(U62*(1+'Int Rate'!V62)+Premiums!V62-Claims!V62,'Inputs &amp; Outputs'!$H$2*MAX(0,'Expected Reserves'!V62))</f>
        <v>700973256.00338185</v>
      </c>
      <c r="W62" s="7">
        <f>MIN(V62*(1+'Int Rate'!W62)+Premiums!W62-Claims!W62,'Inputs &amp; Outputs'!$H$2*MAX(0,'Expected Reserves'!W62))</f>
        <v>793661839.93646896</v>
      </c>
      <c r="X62" s="7">
        <f>MIN(W62*(1+'Int Rate'!X62)+Premiums!X62-Claims!X62,'Inputs &amp; Outputs'!$H$2*MAX(0,'Expected Reserves'!X62))</f>
        <v>820164945.59369445</v>
      </c>
      <c r="Y62" s="7">
        <f>MIN(X62*(1+'Int Rate'!Y62)+Premiums!Y62-Claims!Y62,'Inputs &amp; Outputs'!$H$2*MAX(0,'Expected Reserves'!Y62))</f>
        <v>994396316.64866245</v>
      </c>
      <c r="Z62" s="7">
        <f>MIN(Y62*(1+'Int Rate'!Z62)+Premiums!Z62-Claims!Z62,'Inputs &amp; Outputs'!$H$2*MAX(0,'Expected Reserves'!Z62))</f>
        <v>1017639308.0510055</v>
      </c>
      <c r="AA62" s="7">
        <f>MIN(Z62*(1+'Int Rate'!AA62)+Premiums!AA62-Claims!AA62,'Inputs &amp; Outputs'!$H$2*MAX(0,'Expected Reserves'!AA62))</f>
        <v>1244583994.2836993</v>
      </c>
      <c r="AB62" s="7">
        <f>MIN(AA62*(1+'Int Rate'!AB62)+Premiums!AB62-Claims!AB62,'Inputs &amp; Outputs'!$H$2*MAX(0,'Expected Reserves'!AB62))</f>
        <v>1252287477.781198</v>
      </c>
      <c r="AC62" s="7">
        <f>MIN(AB62*(1+'Int Rate'!AC62)+Premiums!AC62-Claims!AC62,'Inputs &amp; Outputs'!$H$2*MAX(0,'Expected Reserves'!AC62))</f>
        <v>1451657634.0320547</v>
      </c>
      <c r="AD62" s="7">
        <f>MIN(AC62*(1+'Int Rate'!AD62)+Premiums!AD62-Claims!AD62,'Inputs &amp; Outputs'!$H$2*MAX(0,'Expected Reserves'!AD62))</f>
        <v>1491048307.3054004</v>
      </c>
      <c r="AE62" s="7">
        <f>MIN(AD62*(1+'Int Rate'!AE62)+Premiums!AE62-Claims!AE62,'Inputs &amp; Outputs'!$H$2*MAX(0,'Expected Reserves'!AE62))</f>
        <v>1618295168.8200712</v>
      </c>
      <c r="AF62" s="7">
        <f>MIN(AE62*(1+'Int Rate'!AF62)+Premiums!AF62-Claims!AF62,'Inputs &amp; Outputs'!$H$2*MAX(0,'Expected Reserves'!AF62))</f>
        <v>1755524815.8806286</v>
      </c>
      <c r="AG62" s="7">
        <f>AF62*(1+'Int Rate'!AG62)+Premiums!AG62-Claims!AG62</f>
        <v>1873627288.597532</v>
      </c>
      <c r="AH62" s="7">
        <f>AG62*(1+'Int Rate'!AH62)+Premiums!AH62-Claims!AH62</f>
        <v>2114847774.1687641</v>
      </c>
      <c r="AI62" s="7">
        <f>AH62*(1+'Int Rate'!AI62)+Premiums!AI62-Claims!AI62</f>
        <v>2271597433.954133</v>
      </c>
      <c r="AJ62" s="7">
        <f>AI62*(1+'Int Rate'!AJ62)+Premiums!AJ62-Claims!AJ62</f>
        <v>2124448651.6939716</v>
      </c>
      <c r="AK62" s="7">
        <f>AJ62*(1+'Int Rate'!AK62)+Premiums!AK62-Claims!AK62</f>
        <v>2206112415.3189559</v>
      </c>
      <c r="AL62" s="7">
        <f>AK62*(1+'Int Rate'!AL62)+Premiums!AL62-Claims!AL62</f>
        <v>2502285142.2194486</v>
      </c>
      <c r="AM62" s="7">
        <f>AL62*(1+'Int Rate'!AM62)+Premiums!AM62-Claims!AM62</f>
        <v>2357956356.9181752</v>
      </c>
      <c r="AN62" s="7">
        <f>AM62*(1+'Int Rate'!AN62)+Premiums!AN62-Claims!AN62</f>
        <v>2268300811.7159452</v>
      </c>
      <c r="AO62" s="7">
        <f>AN62*(1+'Int Rate'!AO62)+Premiums!AO62-Claims!AO62</f>
        <v>2405683700.244957</v>
      </c>
      <c r="AP62" s="7">
        <f>AO62*(1+'Int Rate'!AP62)+Premiums!AP62-Claims!AP62</f>
        <v>2293615139.3590889</v>
      </c>
      <c r="AQ62" s="7">
        <f>AP62*(1+'Int Rate'!AQ62)+Premiums!AQ62-Claims!AQ62</f>
        <v>2480404676.3000302</v>
      </c>
      <c r="AR62" s="7">
        <f>AQ62*(1+'Int Rate'!AR62)+Premiums!AR62-Claims!AR62</f>
        <v>2293674635.530375</v>
      </c>
      <c r="AS62" s="7">
        <f>AR62*(1+'Int Rate'!AS62)+Premiums!AS62-Claims!AS62</f>
        <v>2387872639.240171</v>
      </c>
      <c r="AT62" s="7">
        <f>AS62*(1+'Int Rate'!AT62)+Premiums!AT62-Claims!AT62</f>
        <v>2024143190.8671222</v>
      </c>
      <c r="AU62" s="7">
        <f>AT62*(1+'Int Rate'!AU62)+Premiums!AU62-Claims!AU62</f>
        <v>2270851800.8748131</v>
      </c>
      <c r="AV62" s="7">
        <f>AU62*(1+'Int Rate'!AV62)+Premiums!AV62-Claims!AV62</f>
        <v>2245968357.8563337</v>
      </c>
      <c r="AW62" s="7">
        <f>AV62*(1+'Int Rate'!AW62)+Premiums!AW62-Claims!AW62</f>
        <v>2189276829.3973956</v>
      </c>
      <c r="AX62" s="7">
        <f>AW62*(1+'Int Rate'!AX62)+Premiums!AX62-Claims!AX62</f>
        <v>2057781965.7717228</v>
      </c>
      <c r="AY62" s="7">
        <f>AX62*(1+'Int Rate'!AY62)+Premiums!AY62-Claims!AY62</f>
        <v>1808164159.3305805</v>
      </c>
      <c r="AZ62" s="7">
        <f>AY62*(1+'Int Rate'!AZ62)+Premiums!AZ62-Claims!AZ62</f>
        <v>1851120389.7920544</v>
      </c>
      <c r="BA62" s="7">
        <f>AZ62*(1+'Int Rate'!BA62)+Premiums!BA62-Claims!BA62</f>
        <v>1656235855.7222781</v>
      </c>
      <c r="BB62" s="7">
        <f>BA62*(1+'Int Rate'!BB62)+Premiums!BB62-Claims!BB62</f>
        <v>1594501490.5479462</v>
      </c>
      <c r="BC62" s="7">
        <f>BB62*(1+'Int Rate'!BC62)+Premiums!BC62-Claims!BC62</f>
        <v>1486639175.8677227</v>
      </c>
      <c r="BD62" s="7">
        <f>BC62*(1+'Int Rate'!BD62)+Premiums!BD62-Claims!BD62</f>
        <v>1486724427.1012301</v>
      </c>
      <c r="BE62" s="7">
        <f>BD62*(1+'Int Rate'!BE62)+Premiums!BE62-Claims!BE62</f>
        <v>1419567825.9303203</v>
      </c>
      <c r="BF62" s="7">
        <f>BE62*(1+'Int Rate'!BF62)+Premiums!BF62-Claims!BF62</f>
        <v>1362587076.1260138</v>
      </c>
      <c r="BG62" s="7">
        <f>BF62*(1+'Int Rate'!BG62)+Premiums!BG62-Claims!BG62</f>
        <v>1234575258.3433259</v>
      </c>
      <c r="BH62" s="7">
        <f>BG62*(1+'Int Rate'!BH62)+Premiums!BH62-Claims!BH62</f>
        <v>1318136698.6485932</v>
      </c>
      <c r="BI62" s="7">
        <f>BH62*(1+'Int Rate'!BI62)+Premiums!BI62-Claims!BI62</f>
        <v>1439215518.8876228</v>
      </c>
      <c r="BJ62" s="7">
        <f>BI62*(1+'Int Rate'!BJ62)+Premiums!BJ62-Claims!BJ62</f>
        <v>1717699398.9712133</v>
      </c>
      <c r="BK62" s="7">
        <f>BJ62*(1+'Int Rate'!BK62)+Premiums!BK62-Claims!BK62</f>
        <v>1641101858.8676939</v>
      </c>
      <c r="BL62" s="7">
        <f>BK62*(1+'Int Rate'!BL62)+Premiums!BL62-Claims!BL62</f>
        <v>1514392660.0626888</v>
      </c>
      <c r="BM62" s="7">
        <f>BL62*(1+'Int Rate'!BM62)+Premiums!BM62-Claims!BM62</f>
        <v>1557056420.5661457</v>
      </c>
      <c r="BN62" s="7">
        <f>BM62*(1+'Int Rate'!BN62)+Premiums!BN62-Claims!BN62</f>
        <v>1626534914.2852261</v>
      </c>
      <c r="BO62" s="7">
        <f>BN62*(1+'Int Rate'!BO62)+Premiums!BO62-Claims!BO62</f>
        <v>1875804670.1376963</v>
      </c>
      <c r="BP62" s="7">
        <f>BO62*(1+'Int Rate'!BP62)+Premiums!BP62-Claims!BP62</f>
        <v>2096520913.4217885</v>
      </c>
      <c r="BQ62" s="7">
        <f>BP62*(1+'Int Rate'!BQ62)+Premiums!BQ62-Claims!BQ62</f>
        <v>2571626308.479352</v>
      </c>
      <c r="BR62" s="7">
        <f>BQ62*(1+'Int Rate'!BR62)+Premiums!BR62-Claims!BR62</f>
        <v>2529677374.0800905</v>
      </c>
      <c r="BS62" s="7">
        <f>BR62*(1+'Int Rate'!BS62)+Premiums!BS62-Claims!BS62</f>
        <v>2756415085.7610221</v>
      </c>
      <c r="BT62" s="7">
        <f>BS62*(1+'Int Rate'!BT62)+Premiums!BT62-Claims!BT62</f>
        <v>3090327991.3746357</v>
      </c>
    </row>
    <row r="63" spans="1:72" x14ac:dyDescent="0.25">
      <c r="A63" s="1">
        <v>62</v>
      </c>
      <c r="B63" s="7">
        <f>Premiums!B63</f>
        <v>22659800</v>
      </c>
      <c r="C63" s="7">
        <f>MIN(B63*(1+'Int Rate'!C63)+Premiums!C63-Claims!C63,'Inputs &amp; Outputs'!$H$2*MAX(0,'Expected Reserves'!C63))</f>
        <v>45039459.153529987</v>
      </c>
      <c r="D63" s="7">
        <f>MIN(C63*(1+'Int Rate'!D63)+Premiums!D63-Claims!D63,'Inputs &amp; Outputs'!$H$2*MAX(0,'Expected Reserves'!D63))</f>
        <v>73194458.921438545</v>
      </c>
      <c r="E63" s="7">
        <f>MIN(D63*(1+'Int Rate'!E63)+Premiums!E63-Claims!E63,'Inputs &amp; Outputs'!$H$2*MAX(0,'Expected Reserves'!E63))</f>
        <v>98507299.846380889</v>
      </c>
      <c r="F63" s="7">
        <f>MIN(E63*(1+'Int Rate'!F63)+Premiums!F63-Claims!F63,'Inputs &amp; Outputs'!$H$2*MAX(0,'Expected Reserves'!F63))</f>
        <v>118295554.94554396</v>
      </c>
      <c r="G63" s="7">
        <f>MIN(F63*(1+'Int Rate'!G63)+Premiums!G63-Claims!G63,'Inputs &amp; Outputs'!$H$2*MAX(0,'Expected Reserves'!G63))</f>
        <v>139210706.52400401</v>
      </c>
      <c r="H63" s="7">
        <f>MIN(G63*(1+'Int Rate'!H63)+Premiums!H63-Claims!H63,'Inputs &amp; Outputs'!$H$2*MAX(0,'Expected Reserves'!H63))</f>
        <v>166898238.84387994</v>
      </c>
      <c r="I63" s="7">
        <f>MIN(H63*(1+'Int Rate'!I63)+Premiums!I63-Claims!I63,'Inputs &amp; Outputs'!$H$2*MAX(0,'Expected Reserves'!I63))</f>
        <v>216196870.05342013</v>
      </c>
      <c r="J63" s="7">
        <f>MIN(I63*(1+'Int Rate'!J63)+Premiums!J63-Claims!J63,'Inputs &amp; Outputs'!$H$2*MAX(0,'Expected Reserves'!J63))</f>
        <v>237860963.9490588</v>
      </c>
      <c r="K63" s="7">
        <f>MIN(J63*(1+'Int Rate'!K63)+Premiums!K63-Claims!K63,'Inputs &amp; Outputs'!$H$2*MAX(0,'Expected Reserves'!K63))</f>
        <v>266850991.83723068</v>
      </c>
      <c r="L63" s="7">
        <f>MIN(K63*(1+'Int Rate'!L63)+Premiums!L63-Claims!L63,'Inputs &amp; Outputs'!$H$2*MAX(0,'Expected Reserves'!L63))</f>
        <v>312129269.14660883</v>
      </c>
      <c r="M63" s="7">
        <f>MIN(L63*(1+'Int Rate'!M63)+Premiums!M63-Claims!M63,'Inputs &amp; Outputs'!$H$2*MAX(0,'Expected Reserves'!M63))</f>
        <v>308455071.69280797</v>
      </c>
      <c r="N63" s="7">
        <f>MIN(M63*(1+'Int Rate'!N63)+Premiums!N63-Claims!N63,'Inputs &amp; Outputs'!$H$2*MAX(0,'Expected Reserves'!N63))</f>
        <v>363801472.3297025</v>
      </c>
      <c r="O63" s="7">
        <f>MIN(N63*(1+'Int Rate'!O63)+Premiums!O63-Claims!O63,'Inputs &amp; Outputs'!$H$2*MAX(0,'Expected Reserves'!O63))</f>
        <v>447505024.85968822</v>
      </c>
      <c r="P63" s="7">
        <f>MIN(O63*(1+'Int Rate'!P63)+Premiums!P63-Claims!P63,'Inputs &amp; Outputs'!$H$2*MAX(0,'Expected Reserves'!P63))</f>
        <v>491903822.49680257</v>
      </c>
      <c r="Q63" s="7">
        <f>MIN(P63*(1+'Int Rate'!Q63)+Premiums!Q63-Claims!Q63,'Inputs &amp; Outputs'!$H$2*MAX(0,'Expected Reserves'!Q63))</f>
        <v>568975431.81262946</v>
      </c>
      <c r="R63" s="7">
        <f>MIN(Q63*(1+'Int Rate'!R63)+Premiums!R63-Claims!R63,'Inputs &amp; Outputs'!$H$2*MAX(0,'Expected Reserves'!R63))</f>
        <v>605718772.44947004</v>
      </c>
      <c r="S63" s="7">
        <f>MIN(R63*(1+'Int Rate'!S63)+Premiums!S63-Claims!S63,'Inputs &amp; Outputs'!$H$2*MAX(0,'Expected Reserves'!S63))</f>
        <v>619898814.68458605</v>
      </c>
      <c r="T63" s="7">
        <f>MIN(S63*(1+'Int Rate'!T63)+Premiums!T63-Claims!T63,'Inputs &amp; Outputs'!$H$2*MAX(0,'Expected Reserves'!T63))</f>
        <v>671906657.17400217</v>
      </c>
      <c r="U63" s="7">
        <f>MIN(T63*(1+'Int Rate'!U63)+Premiums!U63-Claims!U63,'Inputs &amp; Outputs'!$H$2*MAX(0,'Expected Reserves'!U63))</f>
        <v>656816443.9674927</v>
      </c>
      <c r="V63" s="7">
        <f>MIN(U63*(1+'Int Rate'!V63)+Premiums!V63-Claims!V63,'Inputs &amp; Outputs'!$H$2*MAX(0,'Expected Reserves'!V63))</f>
        <v>714464682.1750201</v>
      </c>
      <c r="W63" s="7">
        <f>MIN(V63*(1+'Int Rate'!W63)+Premiums!W63-Claims!W63,'Inputs &amp; Outputs'!$H$2*MAX(0,'Expected Reserves'!W63))</f>
        <v>726284099.10983908</v>
      </c>
      <c r="X63" s="7">
        <f>MIN(W63*(1+'Int Rate'!X63)+Premiums!X63-Claims!X63,'Inputs &amp; Outputs'!$H$2*MAX(0,'Expected Reserves'!X63))</f>
        <v>773004171.90967739</v>
      </c>
      <c r="Y63" s="7">
        <f>MIN(X63*(1+'Int Rate'!Y63)+Premiums!Y63-Claims!Y63,'Inputs &amp; Outputs'!$H$2*MAX(0,'Expected Reserves'!Y63))</f>
        <v>852952181.27715111</v>
      </c>
      <c r="Z63" s="7">
        <f>MIN(Y63*(1+'Int Rate'!Z63)+Premiums!Z63-Claims!Z63,'Inputs &amp; Outputs'!$H$2*MAX(0,'Expected Reserves'!Z63))</f>
        <v>884713091.36555839</v>
      </c>
      <c r="AA63" s="7">
        <f>MIN(Z63*(1+'Int Rate'!AA63)+Premiums!AA63-Claims!AA63,'Inputs &amp; Outputs'!$H$2*MAX(0,'Expected Reserves'!AA63))</f>
        <v>881608940.12444091</v>
      </c>
      <c r="AB63" s="7">
        <f>MIN(AA63*(1+'Int Rate'!AB63)+Premiums!AB63-Claims!AB63,'Inputs &amp; Outputs'!$H$2*MAX(0,'Expected Reserves'!AB63))</f>
        <v>945850824.46808541</v>
      </c>
      <c r="AC63" s="7">
        <f>MIN(AB63*(1+'Int Rate'!AC63)+Premiums!AC63-Claims!AC63,'Inputs &amp; Outputs'!$H$2*MAX(0,'Expected Reserves'!AC63))</f>
        <v>957659661.37307513</v>
      </c>
      <c r="AD63" s="7">
        <f>MIN(AC63*(1+'Int Rate'!AD63)+Premiums!AD63-Claims!AD63,'Inputs &amp; Outputs'!$H$2*MAX(0,'Expected Reserves'!AD63))</f>
        <v>977611534.83995759</v>
      </c>
      <c r="AE63" s="7">
        <f>MIN(AD63*(1+'Int Rate'!AE63)+Premiums!AE63-Claims!AE63,'Inputs &amp; Outputs'!$H$2*MAX(0,'Expected Reserves'!AE63))</f>
        <v>1043742121.5975573</v>
      </c>
      <c r="AF63" s="7">
        <f>MIN(AE63*(1+'Int Rate'!AF63)+Premiums!AF63-Claims!AF63,'Inputs &amp; Outputs'!$H$2*MAX(0,'Expected Reserves'!AF63))</f>
        <v>1184572998.8015249</v>
      </c>
      <c r="AG63" s="7">
        <f>AF63*(1+'Int Rate'!AG63)+Premiums!AG63-Claims!AG63</f>
        <v>1139444322.4970696</v>
      </c>
      <c r="AH63" s="7">
        <f>AG63*(1+'Int Rate'!AH63)+Premiums!AH63-Claims!AH63</f>
        <v>1081220052.9395156</v>
      </c>
      <c r="AI63" s="7">
        <f>AH63*(1+'Int Rate'!AI63)+Premiums!AI63-Claims!AI63</f>
        <v>1052655417.5896044</v>
      </c>
      <c r="AJ63" s="7">
        <f>AI63*(1+'Int Rate'!AJ63)+Premiums!AJ63-Claims!AJ63</f>
        <v>1212081863.6144605</v>
      </c>
      <c r="AK63" s="7">
        <f>AJ63*(1+'Int Rate'!AK63)+Premiums!AK63-Claims!AK63</f>
        <v>1147455993.2851701</v>
      </c>
      <c r="AL63" s="7">
        <f>AK63*(1+'Int Rate'!AL63)+Premiums!AL63-Claims!AL63</f>
        <v>1163093463.3489347</v>
      </c>
      <c r="AM63" s="7">
        <f>AL63*(1+'Int Rate'!AM63)+Premiums!AM63-Claims!AM63</f>
        <v>1349022086.4240773</v>
      </c>
      <c r="AN63" s="7">
        <f>AM63*(1+'Int Rate'!AN63)+Premiums!AN63-Claims!AN63</f>
        <v>1323654330.6519239</v>
      </c>
      <c r="AO63" s="7">
        <f>AN63*(1+'Int Rate'!AO63)+Premiums!AO63-Claims!AO63</f>
        <v>1576859143.3701797</v>
      </c>
      <c r="AP63" s="7">
        <f>AO63*(1+'Int Rate'!AP63)+Premiums!AP63-Claims!AP63</f>
        <v>1797444859.4466605</v>
      </c>
      <c r="AQ63" s="7">
        <f>AP63*(1+'Int Rate'!AQ63)+Premiums!AQ63-Claims!AQ63</f>
        <v>1791349698.0120749</v>
      </c>
      <c r="AR63" s="7">
        <f>AQ63*(1+'Int Rate'!AR63)+Premiums!AR63-Claims!AR63</f>
        <v>1692703364.8803542</v>
      </c>
      <c r="AS63" s="7">
        <f>AR63*(1+'Int Rate'!AS63)+Premiums!AS63-Claims!AS63</f>
        <v>1588520977.7520783</v>
      </c>
      <c r="AT63" s="7">
        <f>AS63*(1+'Int Rate'!AT63)+Premiums!AT63-Claims!AT63</f>
        <v>1588015714.5911651</v>
      </c>
      <c r="AU63" s="7">
        <f>AT63*(1+'Int Rate'!AU63)+Premiums!AU63-Claims!AU63</f>
        <v>1478253874.7649674</v>
      </c>
      <c r="AV63" s="7">
        <f>AU63*(1+'Int Rate'!AV63)+Premiums!AV63-Claims!AV63</f>
        <v>1495229400.8086371</v>
      </c>
      <c r="AW63" s="7">
        <f>AV63*(1+'Int Rate'!AW63)+Premiums!AW63-Claims!AW63</f>
        <v>1418820427.0571702</v>
      </c>
      <c r="AX63" s="7">
        <f>AW63*(1+'Int Rate'!AX63)+Premiums!AX63-Claims!AX63</f>
        <v>1397600314.1757352</v>
      </c>
      <c r="AY63" s="7">
        <f>AX63*(1+'Int Rate'!AY63)+Premiums!AY63-Claims!AY63</f>
        <v>1275313761.6398365</v>
      </c>
      <c r="AZ63" s="7">
        <f>AY63*(1+'Int Rate'!AZ63)+Premiums!AZ63-Claims!AZ63</f>
        <v>1097229953.6088059</v>
      </c>
      <c r="BA63" s="7">
        <f>AZ63*(1+'Int Rate'!BA63)+Premiums!BA63-Claims!BA63</f>
        <v>916500655.96365571</v>
      </c>
      <c r="BB63" s="7">
        <f>BA63*(1+'Int Rate'!BB63)+Premiums!BB63-Claims!BB63</f>
        <v>827522032.50804794</v>
      </c>
      <c r="BC63" s="7">
        <f>BB63*(1+'Int Rate'!BC63)+Premiums!BC63-Claims!BC63</f>
        <v>771900153.65171552</v>
      </c>
      <c r="BD63" s="7">
        <f>BC63*(1+'Int Rate'!BD63)+Premiums!BD63-Claims!BD63</f>
        <v>767096187.97226322</v>
      </c>
      <c r="BE63" s="7">
        <f>BD63*(1+'Int Rate'!BE63)+Premiums!BE63-Claims!BE63</f>
        <v>690508574.86356258</v>
      </c>
      <c r="BF63" s="7">
        <f>BE63*(1+'Int Rate'!BF63)+Premiums!BF63-Claims!BF63</f>
        <v>624548923.20795286</v>
      </c>
      <c r="BG63" s="7">
        <f>BF63*(1+'Int Rate'!BG63)+Premiums!BG63-Claims!BG63</f>
        <v>579042138.2991451</v>
      </c>
      <c r="BH63" s="7">
        <f>BG63*(1+'Int Rate'!BH63)+Premiums!BH63-Claims!BH63</f>
        <v>559589081.67597139</v>
      </c>
      <c r="BI63" s="7">
        <f>BH63*(1+'Int Rate'!BI63)+Premiums!BI63-Claims!BI63</f>
        <v>584769208.65505266</v>
      </c>
      <c r="BJ63" s="7">
        <f>BI63*(1+'Int Rate'!BJ63)+Premiums!BJ63-Claims!BJ63</f>
        <v>502075726.62631285</v>
      </c>
      <c r="BK63" s="7">
        <f>BJ63*(1+'Int Rate'!BK63)+Premiums!BK63-Claims!BK63</f>
        <v>517826481.07928276</v>
      </c>
      <c r="BL63" s="7">
        <f>BK63*(1+'Int Rate'!BL63)+Premiums!BL63-Claims!BL63</f>
        <v>489904054.27104276</v>
      </c>
      <c r="BM63" s="7">
        <f>BL63*(1+'Int Rate'!BM63)+Premiums!BM63-Claims!BM63</f>
        <v>510917907.95056242</v>
      </c>
      <c r="BN63" s="7">
        <f>BM63*(1+'Int Rate'!BN63)+Premiums!BN63-Claims!BN63</f>
        <v>525655585.77880955</v>
      </c>
      <c r="BO63" s="7">
        <f>BN63*(1+'Int Rate'!BO63)+Premiums!BO63-Claims!BO63</f>
        <v>573153851.83459055</v>
      </c>
      <c r="BP63" s="7">
        <f>BO63*(1+'Int Rate'!BP63)+Premiums!BP63-Claims!BP63</f>
        <v>601617842.3834331</v>
      </c>
      <c r="BQ63" s="7">
        <f>BP63*(1+'Int Rate'!BQ63)+Premiums!BQ63-Claims!BQ63</f>
        <v>623997377.83891177</v>
      </c>
      <c r="BR63" s="7">
        <f>BQ63*(1+'Int Rate'!BR63)+Premiums!BR63-Claims!BR63</f>
        <v>647216651.02302575</v>
      </c>
      <c r="BS63" s="7">
        <f>BR63*(1+'Int Rate'!BS63)+Premiums!BS63-Claims!BS63</f>
        <v>751402836.55487585</v>
      </c>
      <c r="BT63" s="7">
        <f>BS63*(1+'Int Rate'!BT63)+Premiums!BT63-Claims!BT63</f>
        <v>751017292.2423141</v>
      </c>
    </row>
    <row r="64" spans="1:72" x14ac:dyDescent="0.25">
      <c r="A64" s="1">
        <v>63</v>
      </c>
      <c r="B64" s="7">
        <f>Premiums!B64</f>
        <v>22659800</v>
      </c>
      <c r="C64" s="7">
        <f>MIN(B64*(1+'Int Rate'!C64)+Premiums!C64-Claims!C64,'Inputs &amp; Outputs'!$H$2*MAX(0,'Expected Reserves'!C64))</f>
        <v>45429904.138454199</v>
      </c>
      <c r="D64" s="7">
        <f>MIN(C64*(1+'Int Rate'!D64)+Premiums!D64-Claims!D64,'Inputs &amp; Outputs'!$H$2*MAX(0,'Expected Reserves'!D64))</f>
        <v>72024746.821854129</v>
      </c>
      <c r="E64" s="7">
        <f>MIN(D64*(1+'Int Rate'!E64)+Premiums!E64-Claims!E64,'Inputs &amp; Outputs'!$H$2*MAX(0,'Expected Reserves'!E64))</f>
        <v>91913187.125750527</v>
      </c>
      <c r="F64" s="7">
        <f>MIN(E64*(1+'Int Rate'!F64)+Premiums!F64-Claims!F64,'Inputs &amp; Outputs'!$H$2*MAX(0,'Expected Reserves'!F64))</f>
        <v>112873963.26996902</v>
      </c>
      <c r="G64" s="7">
        <f>MIN(F64*(1+'Int Rate'!G64)+Premiums!G64-Claims!G64,'Inputs &amp; Outputs'!$H$2*MAX(0,'Expected Reserves'!G64))</f>
        <v>153857725.68494019</v>
      </c>
      <c r="H64" s="7">
        <f>MIN(G64*(1+'Int Rate'!H64)+Premiums!H64-Claims!H64,'Inputs &amp; Outputs'!$H$2*MAX(0,'Expected Reserves'!H64))</f>
        <v>187480726.73211747</v>
      </c>
      <c r="I64" s="7">
        <f>MIN(H64*(1+'Int Rate'!I64)+Premiums!I64-Claims!I64,'Inputs &amp; Outputs'!$H$2*MAX(0,'Expected Reserves'!I64))</f>
        <v>177392965.51250356</v>
      </c>
      <c r="J64" s="7">
        <f>MIN(I64*(1+'Int Rate'!J64)+Premiums!J64-Claims!J64,'Inputs &amp; Outputs'!$H$2*MAX(0,'Expected Reserves'!J64))</f>
        <v>219072472.22312534</v>
      </c>
      <c r="K64" s="7">
        <f>MIN(J64*(1+'Int Rate'!K64)+Premiums!K64-Claims!K64,'Inputs &amp; Outputs'!$H$2*MAX(0,'Expected Reserves'!K64))</f>
        <v>241297047.50946522</v>
      </c>
      <c r="L64" s="7">
        <f>MIN(K64*(1+'Int Rate'!L64)+Premiums!L64-Claims!L64,'Inputs &amp; Outputs'!$H$2*MAX(0,'Expected Reserves'!L64))</f>
        <v>281024145.85381091</v>
      </c>
      <c r="M64" s="7">
        <f>MIN(L64*(1+'Int Rate'!M64)+Premiums!M64-Claims!M64,'Inputs &amp; Outputs'!$H$2*MAX(0,'Expected Reserves'!M64))</f>
        <v>308866654.11594355</v>
      </c>
      <c r="N64" s="7">
        <f>MIN(M64*(1+'Int Rate'!N64)+Premiums!N64-Claims!N64,'Inputs &amp; Outputs'!$H$2*MAX(0,'Expected Reserves'!N64))</f>
        <v>331546756.42340916</v>
      </c>
      <c r="O64" s="7">
        <f>MIN(N64*(1+'Int Rate'!O64)+Premiums!O64-Claims!O64,'Inputs &amp; Outputs'!$H$2*MAX(0,'Expected Reserves'!O64))</f>
        <v>405861230.10397506</v>
      </c>
      <c r="P64" s="7">
        <f>MIN(O64*(1+'Int Rate'!P64)+Premiums!P64-Claims!P64,'Inputs &amp; Outputs'!$H$2*MAX(0,'Expected Reserves'!P64))</f>
        <v>417612969.10870677</v>
      </c>
      <c r="Q64" s="7">
        <f>MIN(P64*(1+'Int Rate'!Q64)+Premiums!Q64-Claims!Q64,'Inputs &amp; Outputs'!$H$2*MAX(0,'Expected Reserves'!Q64))</f>
        <v>466340744.18642116</v>
      </c>
      <c r="R64" s="7">
        <f>MIN(Q64*(1+'Int Rate'!R64)+Premiums!R64-Claims!R64,'Inputs &amp; Outputs'!$H$2*MAX(0,'Expected Reserves'!R64))</f>
        <v>476780432.87751067</v>
      </c>
      <c r="S64" s="7">
        <f>MIN(R64*(1+'Int Rate'!S64)+Premiums!S64-Claims!S64,'Inputs &amp; Outputs'!$H$2*MAX(0,'Expected Reserves'!S64))</f>
        <v>449015346.65355963</v>
      </c>
      <c r="T64" s="7">
        <f>MIN(S64*(1+'Int Rate'!T64)+Premiums!T64-Claims!T64,'Inputs &amp; Outputs'!$H$2*MAX(0,'Expected Reserves'!T64))</f>
        <v>509144938.72493416</v>
      </c>
      <c r="U64" s="7">
        <f>MIN(T64*(1+'Int Rate'!U64)+Premiums!U64-Claims!U64,'Inputs &amp; Outputs'!$H$2*MAX(0,'Expected Reserves'!U64))</f>
        <v>528583182.28950775</v>
      </c>
      <c r="V64" s="7">
        <f>MIN(U64*(1+'Int Rate'!V64)+Premiums!V64-Claims!V64,'Inputs &amp; Outputs'!$H$2*MAX(0,'Expected Reserves'!V64))</f>
        <v>578574312.89908469</v>
      </c>
      <c r="W64" s="7">
        <f>MIN(V64*(1+'Int Rate'!W64)+Premiums!W64-Claims!W64,'Inputs &amp; Outputs'!$H$2*MAX(0,'Expected Reserves'!W64))</f>
        <v>551830951.35029447</v>
      </c>
      <c r="X64" s="7">
        <f>MIN(W64*(1+'Int Rate'!X64)+Premiums!X64-Claims!X64,'Inputs &amp; Outputs'!$H$2*MAX(0,'Expected Reserves'!X64))</f>
        <v>661465883.15858424</v>
      </c>
      <c r="Y64" s="7">
        <f>MIN(X64*(1+'Int Rate'!Y64)+Premiums!Y64-Claims!Y64,'Inputs &amp; Outputs'!$H$2*MAX(0,'Expected Reserves'!Y64))</f>
        <v>716470137.72023833</v>
      </c>
      <c r="Z64" s="7">
        <f>MIN(Y64*(1+'Int Rate'!Z64)+Premiums!Z64-Claims!Z64,'Inputs &amp; Outputs'!$H$2*MAX(0,'Expected Reserves'!Z64))</f>
        <v>753025525.8016032</v>
      </c>
      <c r="AA64" s="7">
        <f>MIN(Z64*(1+'Int Rate'!AA64)+Premiums!AA64-Claims!AA64,'Inputs &amp; Outputs'!$H$2*MAX(0,'Expected Reserves'!AA64))</f>
        <v>804865645.74947441</v>
      </c>
      <c r="AB64" s="7">
        <f>MIN(AA64*(1+'Int Rate'!AB64)+Premiums!AB64-Claims!AB64,'Inputs &amp; Outputs'!$H$2*MAX(0,'Expected Reserves'!AB64))</f>
        <v>845514677.19072127</v>
      </c>
      <c r="AC64" s="7">
        <f>MIN(AB64*(1+'Int Rate'!AC64)+Premiums!AC64-Claims!AC64,'Inputs &amp; Outputs'!$H$2*MAX(0,'Expected Reserves'!AC64))</f>
        <v>914414112.22718704</v>
      </c>
      <c r="AD64" s="7">
        <f>MIN(AC64*(1+'Int Rate'!AD64)+Premiums!AD64-Claims!AD64,'Inputs &amp; Outputs'!$H$2*MAX(0,'Expected Reserves'!AD64))</f>
        <v>891794247.63630533</v>
      </c>
      <c r="AE64" s="7">
        <f>MIN(AD64*(1+'Int Rate'!AE64)+Premiums!AE64-Claims!AE64,'Inputs &amp; Outputs'!$H$2*MAX(0,'Expected Reserves'!AE64))</f>
        <v>924948533.55435598</v>
      </c>
      <c r="AF64" s="7">
        <f>MIN(AE64*(1+'Int Rate'!AF64)+Premiums!AF64-Claims!AF64,'Inputs &amp; Outputs'!$H$2*MAX(0,'Expected Reserves'!AF64))</f>
        <v>981498789.2550025</v>
      </c>
      <c r="AG64" s="7">
        <f>AF64*(1+'Int Rate'!AG64)+Premiums!AG64-Claims!AG64</f>
        <v>895991094.34357035</v>
      </c>
      <c r="AH64" s="7">
        <f>AG64*(1+'Int Rate'!AH64)+Premiums!AH64-Claims!AH64</f>
        <v>987916934.08602095</v>
      </c>
      <c r="AI64" s="7">
        <f>AH64*(1+'Int Rate'!AI64)+Premiums!AI64-Claims!AI64</f>
        <v>1004872256.1247343</v>
      </c>
      <c r="AJ64" s="7">
        <f>AI64*(1+'Int Rate'!AJ64)+Premiums!AJ64-Claims!AJ64</f>
        <v>1072303592.2749171</v>
      </c>
      <c r="AK64" s="7">
        <f>AJ64*(1+'Int Rate'!AK64)+Premiums!AK64-Claims!AK64</f>
        <v>1281673985.5234931</v>
      </c>
      <c r="AL64" s="7">
        <f>AK64*(1+'Int Rate'!AL64)+Premiums!AL64-Claims!AL64</f>
        <v>1253030593.0461364</v>
      </c>
      <c r="AM64" s="7">
        <f>AL64*(1+'Int Rate'!AM64)+Premiums!AM64-Claims!AM64</f>
        <v>1330332786.3600869</v>
      </c>
      <c r="AN64" s="7">
        <f>AM64*(1+'Int Rate'!AN64)+Premiums!AN64-Claims!AN64</f>
        <v>1408917332.2748842</v>
      </c>
      <c r="AO64" s="7">
        <f>AN64*(1+'Int Rate'!AO64)+Premiums!AO64-Claims!AO64</f>
        <v>1567298527.4409544</v>
      </c>
      <c r="AP64" s="7">
        <f>AO64*(1+'Int Rate'!AP64)+Premiums!AP64-Claims!AP64</f>
        <v>1589180919.2776318</v>
      </c>
      <c r="AQ64" s="7">
        <f>AP64*(1+'Int Rate'!AQ64)+Premiums!AQ64-Claims!AQ64</f>
        <v>1541831063.2004387</v>
      </c>
      <c r="AR64" s="7">
        <f>AQ64*(1+'Int Rate'!AR64)+Premiums!AR64-Claims!AR64</f>
        <v>1593834094.1892822</v>
      </c>
      <c r="AS64" s="7">
        <f>AR64*(1+'Int Rate'!AS64)+Premiums!AS64-Claims!AS64</f>
        <v>1678089184.3540006</v>
      </c>
      <c r="AT64" s="7">
        <f>AS64*(1+'Int Rate'!AT64)+Premiums!AT64-Claims!AT64</f>
        <v>1666812742.2414441</v>
      </c>
      <c r="AU64" s="7">
        <f>AT64*(1+'Int Rate'!AU64)+Premiums!AU64-Claims!AU64</f>
        <v>1538848673.4569345</v>
      </c>
      <c r="AV64" s="7">
        <f>AU64*(1+'Int Rate'!AV64)+Premiums!AV64-Claims!AV64</f>
        <v>1678043211.1637461</v>
      </c>
      <c r="AW64" s="7">
        <f>AV64*(1+'Int Rate'!AW64)+Premiums!AW64-Claims!AW64</f>
        <v>1485813844.3402708</v>
      </c>
      <c r="AX64" s="7">
        <f>AW64*(1+'Int Rate'!AX64)+Premiums!AX64-Claims!AX64</f>
        <v>1452172676.9348307</v>
      </c>
      <c r="AY64" s="7">
        <f>AX64*(1+'Int Rate'!AY64)+Premiums!AY64-Claims!AY64</f>
        <v>1190920554.940273</v>
      </c>
      <c r="AZ64" s="7">
        <f>AY64*(1+'Int Rate'!AZ64)+Premiums!AZ64-Claims!AZ64</f>
        <v>1125286678.5132089</v>
      </c>
      <c r="BA64" s="7">
        <f>AZ64*(1+'Int Rate'!BA64)+Premiums!BA64-Claims!BA64</f>
        <v>1166577523.8201311</v>
      </c>
      <c r="BB64" s="7">
        <f>BA64*(1+'Int Rate'!BB64)+Premiums!BB64-Claims!BB64</f>
        <v>1109140892.1426749</v>
      </c>
      <c r="BC64" s="7">
        <f>BB64*(1+'Int Rate'!BC64)+Premiums!BC64-Claims!BC64</f>
        <v>1023321840.1236777</v>
      </c>
      <c r="BD64" s="7">
        <f>BC64*(1+'Int Rate'!BD64)+Premiums!BD64-Claims!BD64</f>
        <v>1065942330.9797089</v>
      </c>
      <c r="BE64" s="7">
        <f>BD64*(1+'Int Rate'!BE64)+Premiums!BE64-Claims!BE64</f>
        <v>931006205.24895048</v>
      </c>
      <c r="BF64" s="7">
        <f>BE64*(1+'Int Rate'!BF64)+Premiums!BF64-Claims!BF64</f>
        <v>933265916.7620393</v>
      </c>
      <c r="BG64" s="7">
        <f>BF64*(1+'Int Rate'!BG64)+Premiums!BG64-Claims!BG64</f>
        <v>823624507.53489745</v>
      </c>
      <c r="BH64" s="7">
        <f>BG64*(1+'Int Rate'!BH64)+Premiums!BH64-Claims!BH64</f>
        <v>821707801.68267131</v>
      </c>
      <c r="BI64" s="7">
        <f>BH64*(1+'Int Rate'!BI64)+Premiums!BI64-Claims!BI64</f>
        <v>868873842.93638253</v>
      </c>
      <c r="BJ64" s="7">
        <f>BI64*(1+'Int Rate'!BJ64)+Premiums!BJ64-Claims!BJ64</f>
        <v>980770528.02237177</v>
      </c>
      <c r="BK64" s="7">
        <f>BJ64*(1+'Int Rate'!BK64)+Premiums!BK64-Claims!BK64</f>
        <v>965936074.68257093</v>
      </c>
      <c r="BL64" s="7">
        <f>BK64*(1+'Int Rate'!BL64)+Premiums!BL64-Claims!BL64</f>
        <v>884005589.56800067</v>
      </c>
      <c r="BM64" s="7">
        <f>BL64*(1+'Int Rate'!BM64)+Premiums!BM64-Claims!BM64</f>
        <v>801931541.50556135</v>
      </c>
      <c r="BN64" s="7">
        <f>BM64*(1+'Int Rate'!BN64)+Premiums!BN64-Claims!BN64</f>
        <v>832187325.76593924</v>
      </c>
      <c r="BO64" s="7">
        <f>BN64*(1+'Int Rate'!BO64)+Premiums!BO64-Claims!BO64</f>
        <v>903040964.12650108</v>
      </c>
      <c r="BP64" s="7">
        <f>BO64*(1+'Int Rate'!BP64)+Premiums!BP64-Claims!BP64</f>
        <v>900239078.90608943</v>
      </c>
      <c r="BQ64" s="7">
        <f>BP64*(1+'Int Rate'!BQ64)+Premiums!BQ64-Claims!BQ64</f>
        <v>978321547.32595265</v>
      </c>
      <c r="BR64" s="7">
        <f>BQ64*(1+'Int Rate'!BR64)+Premiums!BR64-Claims!BR64</f>
        <v>1078519126.5971036</v>
      </c>
      <c r="BS64" s="7">
        <f>BR64*(1+'Int Rate'!BS64)+Premiums!BS64-Claims!BS64</f>
        <v>1083407062.4013896</v>
      </c>
      <c r="BT64" s="7">
        <f>BS64*(1+'Int Rate'!BT64)+Premiums!BT64-Claims!BT64</f>
        <v>1140705436.2741902</v>
      </c>
    </row>
    <row r="65" spans="1:72" x14ac:dyDescent="0.25">
      <c r="A65" s="1">
        <v>64</v>
      </c>
      <c r="B65" s="7">
        <f>Premiums!B65</f>
        <v>22659800</v>
      </c>
      <c r="C65" s="7">
        <f>MIN(B65*(1+'Int Rate'!C65)+Premiums!C65-Claims!C65,'Inputs &amp; Outputs'!$H$2*MAX(0,'Expected Reserves'!C65))</f>
        <v>45639689.924250826</v>
      </c>
      <c r="D65" s="7">
        <f>MIN(C65*(1+'Int Rate'!D65)+Premiums!D65-Claims!D65,'Inputs &amp; Outputs'!$H$2*MAX(0,'Expected Reserves'!D65))</f>
        <v>67813813.642959222</v>
      </c>
      <c r="E65" s="7">
        <f>MIN(D65*(1+'Int Rate'!E65)+Premiums!E65-Claims!E65,'Inputs &amp; Outputs'!$H$2*MAX(0,'Expected Reserves'!E65))</f>
        <v>90184380.019210503</v>
      </c>
      <c r="F65" s="7">
        <f>MIN(E65*(1+'Int Rate'!F65)+Premiums!F65-Claims!F65,'Inputs &amp; Outputs'!$H$2*MAX(0,'Expected Reserves'!F65))</f>
        <v>118476082.67102933</v>
      </c>
      <c r="G65" s="7">
        <f>MIN(F65*(1+'Int Rate'!G65)+Premiums!G65-Claims!G65,'Inputs &amp; Outputs'!$H$2*MAX(0,'Expected Reserves'!G65))</f>
        <v>158470289.65389499</v>
      </c>
      <c r="H65" s="7">
        <f>MIN(G65*(1+'Int Rate'!H65)+Premiums!H65-Claims!H65,'Inputs &amp; Outputs'!$H$2*MAX(0,'Expected Reserves'!H65))</f>
        <v>190149234.54639077</v>
      </c>
      <c r="I65" s="7">
        <f>MIN(H65*(1+'Int Rate'!I65)+Premiums!I65-Claims!I65,'Inputs &amp; Outputs'!$H$2*MAX(0,'Expected Reserves'!I65))</f>
        <v>223035927.44521934</v>
      </c>
      <c r="J65" s="7">
        <f>MIN(I65*(1+'Int Rate'!J65)+Premiums!J65-Claims!J65,'Inputs &amp; Outputs'!$H$2*MAX(0,'Expected Reserves'!J65))</f>
        <v>245199895.74206239</v>
      </c>
      <c r="K65" s="7">
        <f>MIN(J65*(1+'Int Rate'!K65)+Premiums!K65-Claims!K65,'Inputs &amp; Outputs'!$H$2*MAX(0,'Expected Reserves'!K65))</f>
        <v>294159426.79695928</v>
      </c>
      <c r="L65" s="7">
        <f>MIN(K65*(1+'Int Rate'!L65)+Premiums!L65-Claims!L65,'Inputs &amp; Outputs'!$H$2*MAX(0,'Expected Reserves'!L65))</f>
        <v>302883440.40261829</v>
      </c>
      <c r="M65" s="7">
        <f>MIN(L65*(1+'Int Rate'!M65)+Premiums!M65-Claims!M65,'Inputs &amp; Outputs'!$H$2*MAX(0,'Expected Reserves'!M65))</f>
        <v>322052416.47534853</v>
      </c>
      <c r="N65" s="7">
        <f>MIN(M65*(1+'Int Rate'!N65)+Premiums!N65-Claims!N65,'Inputs &amp; Outputs'!$H$2*MAX(0,'Expected Reserves'!N65))</f>
        <v>307408512.10461074</v>
      </c>
      <c r="O65" s="7">
        <f>MIN(N65*(1+'Int Rate'!O65)+Premiums!O65-Claims!O65,'Inputs &amp; Outputs'!$H$2*MAX(0,'Expected Reserves'!O65))</f>
        <v>338642016.81958961</v>
      </c>
      <c r="P65" s="7">
        <f>MIN(O65*(1+'Int Rate'!P65)+Premiums!P65-Claims!P65,'Inputs &amp; Outputs'!$H$2*MAX(0,'Expected Reserves'!P65))</f>
        <v>323732714.25215709</v>
      </c>
      <c r="Q65" s="7">
        <f>MIN(P65*(1+'Int Rate'!Q65)+Premiums!Q65-Claims!Q65,'Inputs &amp; Outputs'!$H$2*MAX(0,'Expected Reserves'!Q65))</f>
        <v>343994160.67310256</v>
      </c>
      <c r="R65" s="7">
        <f>MIN(Q65*(1+'Int Rate'!R65)+Premiums!R65-Claims!R65,'Inputs &amp; Outputs'!$H$2*MAX(0,'Expected Reserves'!R65))</f>
        <v>335211158.00521147</v>
      </c>
      <c r="S65" s="7">
        <f>MIN(R65*(1+'Int Rate'!S65)+Premiums!S65-Claims!S65,'Inputs &amp; Outputs'!$H$2*MAX(0,'Expected Reserves'!S65))</f>
        <v>360881733.72510934</v>
      </c>
      <c r="T65" s="7">
        <f>MIN(S65*(1+'Int Rate'!T65)+Premiums!T65-Claims!T65,'Inputs &amp; Outputs'!$H$2*MAX(0,'Expected Reserves'!T65))</f>
        <v>374390091.77959579</v>
      </c>
      <c r="U65" s="7">
        <f>MIN(T65*(1+'Int Rate'!U65)+Premiums!U65-Claims!U65,'Inputs &amp; Outputs'!$H$2*MAX(0,'Expected Reserves'!U65))</f>
        <v>433062642.72894603</v>
      </c>
      <c r="V65" s="7">
        <f>MIN(U65*(1+'Int Rate'!V65)+Premiums!V65-Claims!V65,'Inputs &amp; Outputs'!$H$2*MAX(0,'Expected Reserves'!V65))</f>
        <v>432804307.31047541</v>
      </c>
      <c r="W65" s="7">
        <f>MIN(V65*(1+'Int Rate'!W65)+Premiums!W65-Claims!W65,'Inputs &amp; Outputs'!$H$2*MAX(0,'Expected Reserves'!W65))</f>
        <v>474528087.4754892</v>
      </c>
      <c r="X65" s="7">
        <f>MIN(W65*(1+'Int Rate'!X65)+Premiums!X65-Claims!X65,'Inputs &amp; Outputs'!$H$2*MAX(0,'Expected Reserves'!X65))</f>
        <v>551248461.10827208</v>
      </c>
      <c r="Y65" s="7">
        <f>MIN(X65*(1+'Int Rate'!Y65)+Premiums!Y65-Claims!Y65,'Inputs &amp; Outputs'!$H$2*MAX(0,'Expected Reserves'!Y65))</f>
        <v>599748014.47878253</v>
      </c>
      <c r="Z65" s="7">
        <f>MIN(Y65*(1+'Int Rate'!Z65)+Premiums!Z65-Claims!Z65,'Inputs &amp; Outputs'!$H$2*MAX(0,'Expected Reserves'!Z65))</f>
        <v>652064235.3204428</v>
      </c>
      <c r="AA65" s="7">
        <f>MIN(Z65*(1+'Int Rate'!AA65)+Premiums!AA65-Claims!AA65,'Inputs &amp; Outputs'!$H$2*MAX(0,'Expected Reserves'!AA65))</f>
        <v>672765705.80671048</v>
      </c>
      <c r="AB65" s="7">
        <f>MIN(AA65*(1+'Int Rate'!AB65)+Premiums!AB65-Claims!AB65,'Inputs &amp; Outputs'!$H$2*MAX(0,'Expected Reserves'!AB65))</f>
        <v>751324948.73887229</v>
      </c>
      <c r="AC65" s="7">
        <f>MIN(AB65*(1+'Int Rate'!AC65)+Premiums!AC65-Claims!AC65,'Inputs &amp; Outputs'!$H$2*MAX(0,'Expected Reserves'!AC65))</f>
        <v>776698949.66033101</v>
      </c>
      <c r="AD65" s="7">
        <f>MIN(AC65*(1+'Int Rate'!AD65)+Premiums!AD65-Claims!AD65,'Inputs &amp; Outputs'!$H$2*MAX(0,'Expected Reserves'!AD65))</f>
        <v>778225726.26394868</v>
      </c>
      <c r="AE65" s="7">
        <f>MIN(AD65*(1+'Int Rate'!AE65)+Premiums!AE65-Claims!AE65,'Inputs &amp; Outputs'!$H$2*MAX(0,'Expected Reserves'!AE65))</f>
        <v>820918341.48868549</v>
      </c>
      <c r="AF65" s="7">
        <f>MIN(AE65*(1+'Int Rate'!AF65)+Premiums!AF65-Claims!AF65,'Inputs &amp; Outputs'!$H$2*MAX(0,'Expected Reserves'!AF65))</f>
        <v>891316334.03661287</v>
      </c>
      <c r="AG65" s="7">
        <f>AF65*(1+'Int Rate'!AG65)+Premiums!AG65-Claims!AG65</f>
        <v>880431024.64239347</v>
      </c>
      <c r="AH65" s="7">
        <f>AG65*(1+'Int Rate'!AH65)+Premiums!AH65-Claims!AH65</f>
        <v>850187833.44119871</v>
      </c>
      <c r="AI65" s="7">
        <f>AH65*(1+'Int Rate'!AI65)+Premiums!AI65-Claims!AI65</f>
        <v>917290340.35567641</v>
      </c>
      <c r="AJ65" s="7">
        <f>AI65*(1+'Int Rate'!AJ65)+Premiums!AJ65-Claims!AJ65</f>
        <v>881268363.84791028</v>
      </c>
      <c r="AK65" s="7">
        <f>AJ65*(1+'Int Rate'!AK65)+Premiums!AK65-Claims!AK65</f>
        <v>854519711.10873413</v>
      </c>
      <c r="AL65" s="7">
        <f>AK65*(1+'Int Rate'!AL65)+Premiums!AL65-Claims!AL65</f>
        <v>849432881.42625344</v>
      </c>
      <c r="AM65" s="7">
        <f>AL65*(1+'Int Rate'!AM65)+Premiums!AM65-Claims!AM65</f>
        <v>794274355.13862586</v>
      </c>
      <c r="AN65" s="7">
        <f>AM65*(1+'Int Rate'!AN65)+Premiums!AN65-Claims!AN65</f>
        <v>744649914.51234198</v>
      </c>
      <c r="AO65" s="7">
        <f>AN65*(1+'Int Rate'!AO65)+Premiums!AO65-Claims!AO65</f>
        <v>714411800.53416932</v>
      </c>
      <c r="AP65" s="7">
        <f>AO65*(1+'Int Rate'!AP65)+Premiums!AP65-Claims!AP65</f>
        <v>609913104.20575047</v>
      </c>
      <c r="AQ65" s="7">
        <f>AP65*(1+'Int Rate'!AQ65)+Premiums!AQ65-Claims!AQ65</f>
        <v>538562825.2922827</v>
      </c>
      <c r="AR65" s="7">
        <f>AQ65*(1+'Int Rate'!AR65)+Premiums!AR65-Claims!AR65</f>
        <v>529115683.63472581</v>
      </c>
      <c r="AS65" s="7">
        <f>AR65*(1+'Int Rate'!AS65)+Premiums!AS65-Claims!AS65</f>
        <v>480664603.68151772</v>
      </c>
      <c r="AT65" s="7">
        <f>AS65*(1+'Int Rate'!AT65)+Premiums!AT65-Claims!AT65</f>
        <v>355729755.08722508</v>
      </c>
      <c r="AU65" s="7">
        <f>AT65*(1+'Int Rate'!AU65)+Premiums!AU65-Claims!AU65</f>
        <v>219067233.37652469</v>
      </c>
      <c r="AV65" s="7">
        <f>AU65*(1+'Int Rate'!AV65)+Premiums!AV65-Claims!AV65</f>
        <v>67654456.076259494</v>
      </c>
      <c r="AW65" s="7">
        <f>AV65*(1+'Int Rate'!AW65)+Premiums!AW65-Claims!AW65</f>
        <v>-93467196.180664018</v>
      </c>
      <c r="AX65" s="7">
        <f>AW65*(1+'Int Rate'!AX65)+Premiums!AX65-Claims!AX65</f>
        <v>-263891456.82152206</v>
      </c>
      <c r="AY65" s="7">
        <f>AX65*(1+'Int Rate'!AY65)+Premiums!AY65-Claims!AY65</f>
        <v>-461264654.74028373</v>
      </c>
      <c r="AZ65" s="7">
        <f>AY65*(1+'Int Rate'!AZ65)+Premiums!AZ65-Claims!AZ65</f>
        <v>-609898266.2926681</v>
      </c>
      <c r="BA65" s="7">
        <f>AZ65*(1+'Int Rate'!BA65)+Premiums!BA65-Claims!BA65</f>
        <v>-832865367.113873</v>
      </c>
      <c r="BB65" s="7">
        <f>BA65*(1+'Int Rate'!BB65)+Premiums!BB65-Claims!BB65</f>
        <v>-1095616641.3961482</v>
      </c>
      <c r="BC65" s="7">
        <f>BB65*(1+'Int Rate'!BC65)+Premiums!BC65-Claims!BC65</f>
        <v>-1482343812.0027432</v>
      </c>
      <c r="BD65" s="7">
        <f>BC65*(1+'Int Rate'!BD65)+Premiums!BD65-Claims!BD65</f>
        <v>-1629673658.6047575</v>
      </c>
      <c r="BE65" s="7">
        <f>BD65*(1+'Int Rate'!BE65)+Premiums!BE65-Claims!BE65</f>
        <v>-1949807855.3652141</v>
      </c>
      <c r="BF65" s="7">
        <f>BE65*(1+'Int Rate'!BF65)+Premiums!BF65-Claims!BF65</f>
        <v>-2075379341.8730209</v>
      </c>
      <c r="BG65" s="7">
        <f>BF65*(1+'Int Rate'!BG65)+Premiums!BG65-Claims!BG65</f>
        <v>-2511196764.4802642</v>
      </c>
      <c r="BH65" s="7">
        <f>BG65*(1+'Int Rate'!BH65)+Premiums!BH65-Claims!BH65</f>
        <v>-2808860127.3973527</v>
      </c>
      <c r="BI65" s="7">
        <f>BH65*(1+'Int Rate'!BI65)+Premiums!BI65-Claims!BI65</f>
        <v>-3023490569.5895538</v>
      </c>
      <c r="BJ65" s="7">
        <f>BI65*(1+'Int Rate'!BJ65)+Premiums!BJ65-Claims!BJ65</f>
        <v>-3451748769.6727796</v>
      </c>
      <c r="BK65" s="7">
        <f>BJ65*(1+'Int Rate'!BK65)+Premiums!BK65-Claims!BK65</f>
        <v>-3730787369.4726629</v>
      </c>
      <c r="BL65" s="7">
        <f>BK65*(1+'Int Rate'!BL65)+Premiums!BL65-Claims!BL65</f>
        <v>-4447262031.3399401</v>
      </c>
      <c r="BM65" s="7">
        <f>BL65*(1+'Int Rate'!BM65)+Premiums!BM65-Claims!BM65</f>
        <v>-4803292776.4232912</v>
      </c>
      <c r="BN65" s="7">
        <f>BM65*(1+'Int Rate'!BN65)+Premiums!BN65-Claims!BN65</f>
        <v>-4910477944.5374298</v>
      </c>
      <c r="BO65" s="7">
        <f>BN65*(1+'Int Rate'!BO65)+Premiums!BO65-Claims!BO65</f>
        <v>-4654095047.4434519</v>
      </c>
      <c r="BP65" s="7">
        <f>BO65*(1+'Int Rate'!BP65)+Premiums!BP65-Claims!BP65</f>
        <v>-5418588510.9632111</v>
      </c>
      <c r="BQ65" s="7">
        <f>BP65*(1+'Int Rate'!BQ65)+Premiums!BQ65-Claims!BQ65</f>
        <v>-5420263773.3014688</v>
      </c>
      <c r="BR65" s="7">
        <f>BQ65*(1+'Int Rate'!BR65)+Premiums!BR65-Claims!BR65</f>
        <v>-5655729500.3700008</v>
      </c>
      <c r="BS65" s="7">
        <f>BR65*(1+'Int Rate'!BS65)+Premiums!BS65-Claims!BS65</f>
        <v>-6332685453.2996063</v>
      </c>
      <c r="BT65" s="7">
        <f>BS65*(1+'Int Rate'!BT65)+Premiums!BT65-Claims!BT65</f>
        <v>-7005422797.3438082</v>
      </c>
    </row>
    <row r="66" spans="1:72" x14ac:dyDescent="0.25">
      <c r="A66" s="1">
        <v>65</v>
      </c>
      <c r="B66" s="7">
        <f>Premiums!B66</f>
        <v>22659800</v>
      </c>
      <c r="C66" s="7">
        <f>MIN(B66*(1+'Int Rate'!C66)+Premiums!C66-Claims!C66,'Inputs &amp; Outputs'!$H$2*MAX(0,'Expected Reserves'!C66))</f>
        <v>47860705.906980112</v>
      </c>
      <c r="D66" s="7">
        <f>MIN(C66*(1+'Int Rate'!D66)+Premiums!D66-Claims!D66,'Inputs &amp; Outputs'!$H$2*MAX(0,'Expected Reserves'!D66))</f>
        <v>67278026.521507293</v>
      </c>
      <c r="E66" s="7">
        <f>MIN(D66*(1+'Int Rate'!E66)+Premiums!E66-Claims!E66,'Inputs &amp; Outputs'!$H$2*MAX(0,'Expected Reserves'!E66))</f>
        <v>99812170.342036188</v>
      </c>
      <c r="F66" s="7">
        <f>MIN(E66*(1+'Int Rate'!F66)+Premiums!F66-Claims!F66,'Inputs &amp; Outputs'!$H$2*MAX(0,'Expected Reserves'!F66))</f>
        <v>134368564.71670768</v>
      </c>
      <c r="G66" s="7">
        <f>MIN(F66*(1+'Int Rate'!G66)+Premiums!G66-Claims!G66,'Inputs &amp; Outputs'!$H$2*MAX(0,'Expected Reserves'!G66))</f>
        <v>147951777.37929684</v>
      </c>
      <c r="H66" s="7">
        <f>MIN(G66*(1+'Int Rate'!H66)+Premiums!H66-Claims!H66,'Inputs &amp; Outputs'!$H$2*MAX(0,'Expected Reserves'!H66))</f>
        <v>176790789.94729</v>
      </c>
      <c r="I66" s="7">
        <f>MIN(H66*(1+'Int Rate'!I66)+Premiums!I66-Claims!I66,'Inputs &amp; Outputs'!$H$2*MAX(0,'Expected Reserves'!I66))</f>
        <v>180893656.45426208</v>
      </c>
      <c r="J66" s="7">
        <f>MIN(I66*(1+'Int Rate'!J66)+Premiums!J66-Claims!J66,'Inputs &amp; Outputs'!$H$2*MAX(0,'Expected Reserves'!J66))</f>
        <v>197236952.37698653</v>
      </c>
      <c r="K66" s="7">
        <f>MIN(J66*(1+'Int Rate'!K66)+Premiums!K66-Claims!K66,'Inputs &amp; Outputs'!$H$2*MAX(0,'Expected Reserves'!K66))</f>
        <v>228866419.52954847</v>
      </c>
      <c r="L66" s="7">
        <f>MIN(K66*(1+'Int Rate'!L66)+Premiums!L66-Claims!L66,'Inputs &amp; Outputs'!$H$2*MAX(0,'Expected Reserves'!L66))</f>
        <v>258921950.85254145</v>
      </c>
      <c r="M66" s="7">
        <f>MIN(L66*(1+'Int Rate'!M66)+Premiums!M66-Claims!M66,'Inputs &amp; Outputs'!$H$2*MAX(0,'Expected Reserves'!M66))</f>
        <v>262041690.29639328</v>
      </c>
      <c r="N66" s="7">
        <f>MIN(M66*(1+'Int Rate'!N66)+Premiums!N66-Claims!N66,'Inputs &amp; Outputs'!$H$2*MAX(0,'Expected Reserves'!N66))</f>
        <v>292009580.20080256</v>
      </c>
      <c r="O66" s="7">
        <f>MIN(N66*(1+'Int Rate'!O66)+Premiums!O66-Claims!O66,'Inputs &amp; Outputs'!$H$2*MAX(0,'Expected Reserves'!O66))</f>
        <v>343148368.14299017</v>
      </c>
      <c r="P66" s="7">
        <f>MIN(O66*(1+'Int Rate'!P66)+Premiums!P66-Claims!P66,'Inputs &amp; Outputs'!$H$2*MAX(0,'Expected Reserves'!P66))</f>
        <v>399722937.6698944</v>
      </c>
      <c r="Q66" s="7">
        <f>MIN(P66*(1+'Int Rate'!Q66)+Premiums!Q66-Claims!Q66,'Inputs &amp; Outputs'!$H$2*MAX(0,'Expected Reserves'!Q66))</f>
        <v>462956941.19598496</v>
      </c>
      <c r="R66" s="7">
        <f>MIN(Q66*(1+'Int Rate'!R66)+Premiums!R66-Claims!R66,'Inputs &amp; Outputs'!$H$2*MAX(0,'Expected Reserves'!R66))</f>
        <v>447515639.93394822</v>
      </c>
      <c r="S66" s="7">
        <f>MIN(R66*(1+'Int Rate'!S66)+Premiums!S66-Claims!S66,'Inputs &amp; Outputs'!$H$2*MAX(0,'Expected Reserves'!S66))</f>
        <v>466159322.42323893</v>
      </c>
      <c r="T66" s="7">
        <f>MIN(S66*(1+'Int Rate'!T66)+Premiums!T66-Claims!T66,'Inputs &amp; Outputs'!$H$2*MAX(0,'Expected Reserves'!T66))</f>
        <v>467753442.74821055</v>
      </c>
      <c r="U66" s="7">
        <f>MIN(T66*(1+'Int Rate'!U66)+Premiums!U66-Claims!U66,'Inputs &amp; Outputs'!$H$2*MAX(0,'Expected Reserves'!U66))</f>
        <v>501852629.6431188</v>
      </c>
      <c r="V66" s="7">
        <f>MIN(U66*(1+'Int Rate'!V66)+Premiums!V66-Claims!V66,'Inputs &amp; Outputs'!$H$2*MAX(0,'Expected Reserves'!V66))</f>
        <v>577137512.98824596</v>
      </c>
      <c r="W66" s="7">
        <f>MIN(V66*(1+'Int Rate'!W66)+Premiums!W66-Claims!W66,'Inputs &amp; Outputs'!$H$2*MAX(0,'Expected Reserves'!W66))</f>
        <v>569767783.4906826</v>
      </c>
      <c r="X66" s="7">
        <f>MIN(W66*(1+'Int Rate'!X66)+Premiums!X66-Claims!X66,'Inputs &amp; Outputs'!$H$2*MAX(0,'Expected Reserves'!X66))</f>
        <v>624478771.13372958</v>
      </c>
      <c r="Y66" s="7">
        <f>MIN(X66*(1+'Int Rate'!Y66)+Premiums!Y66-Claims!Y66,'Inputs &amp; Outputs'!$H$2*MAX(0,'Expected Reserves'!Y66))</f>
        <v>715760078.93481159</v>
      </c>
      <c r="Z66" s="7">
        <f>MIN(Y66*(1+'Int Rate'!Z66)+Premiums!Z66-Claims!Z66,'Inputs &amp; Outputs'!$H$2*MAX(0,'Expected Reserves'!Z66))</f>
        <v>824017065.63675928</v>
      </c>
      <c r="AA66" s="7">
        <f>MIN(Z66*(1+'Int Rate'!AA66)+Premiums!AA66-Claims!AA66,'Inputs &amp; Outputs'!$H$2*MAX(0,'Expected Reserves'!AA66))</f>
        <v>875179139.42125463</v>
      </c>
      <c r="AB66" s="7">
        <f>MIN(AA66*(1+'Int Rate'!AB66)+Premiums!AB66-Claims!AB66,'Inputs &amp; Outputs'!$H$2*MAX(0,'Expected Reserves'!AB66))</f>
        <v>883129922.06590211</v>
      </c>
      <c r="AC66" s="7">
        <f>MIN(AB66*(1+'Int Rate'!AC66)+Premiums!AC66-Claims!AC66,'Inputs &amp; Outputs'!$H$2*MAX(0,'Expected Reserves'!AC66))</f>
        <v>905683963.89481175</v>
      </c>
      <c r="AD66" s="7">
        <f>MIN(AC66*(1+'Int Rate'!AD66)+Premiums!AD66-Claims!AD66,'Inputs &amp; Outputs'!$H$2*MAX(0,'Expected Reserves'!AD66))</f>
        <v>1003807669.1835886</v>
      </c>
      <c r="AE66" s="7">
        <f>MIN(AD66*(1+'Int Rate'!AE66)+Premiums!AE66-Claims!AE66,'Inputs &amp; Outputs'!$H$2*MAX(0,'Expected Reserves'!AE66))</f>
        <v>1088084978.5442338</v>
      </c>
      <c r="AF66" s="7">
        <f>MIN(AE66*(1+'Int Rate'!AF66)+Premiums!AF66-Claims!AF66,'Inputs &amp; Outputs'!$H$2*MAX(0,'Expected Reserves'!AF66))</f>
        <v>1208488141.8298092</v>
      </c>
      <c r="AG66" s="7">
        <f>AF66*(1+'Int Rate'!AG66)+Premiums!AG66-Claims!AG66</f>
        <v>1254971389.4405935</v>
      </c>
      <c r="AH66" s="7">
        <f>AG66*(1+'Int Rate'!AH66)+Premiums!AH66-Claims!AH66</f>
        <v>1221751539.1299269</v>
      </c>
      <c r="AI66" s="7">
        <f>AH66*(1+'Int Rate'!AI66)+Premiums!AI66-Claims!AI66</f>
        <v>1173271593.7402196</v>
      </c>
      <c r="AJ66" s="7">
        <f>AI66*(1+'Int Rate'!AJ66)+Premiums!AJ66-Claims!AJ66</f>
        <v>1163298987.0393009</v>
      </c>
      <c r="AK66" s="7">
        <f>AJ66*(1+'Int Rate'!AK66)+Premiums!AK66-Claims!AK66</f>
        <v>1173655752.5775688</v>
      </c>
      <c r="AL66" s="7">
        <f>AK66*(1+'Int Rate'!AL66)+Premiums!AL66-Claims!AL66</f>
        <v>1311413932.8775795</v>
      </c>
      <c r="AM66" s="7">
        <f>AL66*(1+'Int Rate'!AM66)+Premiums!AM66-Claims!AM66</f>
        <v>1328667475.3389499</v>
      </c>
      <c r="AN66" s="7">
        <f>AM66*(1+'Int Rate'!AN66)+Premiums!AN66-Claims!AN66</f>
        <v>1199728754.1845396</v>
      </c>
      <c r="AO66" s="7">
        <f>AN66*(1+'Int Rate'!AO66)+Premiums!AO66-Claims!AO66</f>
        <v>1196027333.7189772</v>
      </c>
      <c r="AP66" s="7">
        <f>AO66*(1+'Int Rate'!AP66)+Premiums!AP66-Claims!AP66</f>
        <v>999211899.79631948</v>
      </c>
      <c r="AQ66" s="7">
        <f>AP66*(1+'Int Rate'!AQ66)+Premiums!AQ66-Claims!AQ66</f>
        <v>1013155492.8899271</v>
      </c>
      <c r="AR66" s="7">
        <f>AQ66*(1+'Int Rate'!AR66)+Premiums!AR66-Claims!AR66</f>
        <v>947570927.23750579</v>
      </c>
      <c r="AS66" s="7">
        <f>AR66*(1+'Int Rate'!AS66)+Premiums!AS66-Claims!AS66</f>
        <v>891933991.83427417</v>
      </c>
      <c r="AT66" s="7">
        <f>AS66*(1+'Int Rate'!AT66)+Premiums!AT66-Claims!AT66</f>
        <v>853250077.65752912</v>
      </c>
      <c r="AU66" s="7">
        <f>AT66*(1+'Int Rate'!AU66)+Premiums!AU66-Claims!AU66</f>
        <v>854478120.72036505</v>
      </c>
      <c r="AV66" s="7">
        <f>AU66*(1+'Int Rate'!AV66)+Premiums!AV66-Claims!AV66</f>
        <v>753244648.84890389</v>
      </c>
      <c r="AW66" s="7">
        <f>AV66*(1+'Int Rate'!AW66)+Premiums!AW66-Claims!AW66</f>
        <v>718994947.88968897</v>
      </c>
      <c r="AX66" s="7">
        <f>AW66*(1+'Int Rate'!AX66)+Premiums!AX66-Claims!AX66</f>
        <v>594594303.96437669</v>
      </c>
      <c r="AY66" s="7">
        <f>AX66*(1+'Int Rate'!AY66)+Premiums!AY66-Claims!AY66</f>
        <v>489774743.31159675</v>
      </c>
      <c r="AZ66" s="7">
        <f>AY66*(1+'Int Rate'!AZ66)+Premiums!AZ66-Claims!AZ66</f>
        <v>320607211.0571593</v>
      </c>
      <c r="BA66" s="7">
        <f>AZ66*(1+'Int Rate'!BA66)+Premiums!BA66-Claims!BA66</f>
        <v>150483498.92457879</v>
      </c>
      <c r="BB66" s="7">
        <f>BA66*(1+'Int Rate'!BB66)+Premiums!BB66-Claims!BB66</f>
        <v>-3411717.8754677773</v>
      </c>
      <c r="BC66" s="7">
        <f>BB66*(1+'Int Rate'!BC66)+Premiums!BC66-Claims!BC66</f>
        <v>-172672088.41063112</v>
      </c>
      <c r="BD66" s="7">
        <f>BC66*(1+'Int Rate'!BD66)+Premiums!BD66-Claims!BD66</f>
        <v>-360613756.04436821</v>
      </c>
      <c r="BE66" s="7">
        <f>BD66*(1+'Int Rate'!BE66)+Premiums!BE66-Claims!BE66</f>
        <v>-566498068.98893189</v>
      </c>
      <c r="BF66" s="7">
        <f>BE66*(1+'Int Rate'!BF66)+Premiums!BF66-Claims!BF66</f>
        <v>-709444452.08573508</v>
      </c>
      <c r="BG66" s="7">
        <f>BF66*(1+'Int Rate'!BG66)+Premiums!BG66-Claims!BG66</f>
        <v>-935950933.00244677</v>
      </c>
      <c r="BH66" s="7">
        <f>BG66*(1+'Int Rate'!BH66)+Premiums!BH66-Claims!BH66</f>
        <v>-1221364742.9543076</v>
      </c>
      <c r="BI66" s="7">
        <f>BH66*(1+'Int Rate'!BI66)+Premiums!BI66-Claims!BI66</f>
        <v>-1460848114.585901</v>
      </c>
      <c r="BJ66" s="7">
        <f>BI66*(1+'Int Rate'!BJ66)+Premiums!BJ66-Claims!BJ66</f>
        <v>-1711759858.8588746</v>
      </c>
      <c r="BK66" s="7">
        <f>BJ66*(1+'Int Rate'!BK66)+Premiums!BK66-Claims!BK66</f>
        <v>-1936904622.8256319</v>
      </c>
      <c r="BL66" s="7">
        <f>BK66*(1+'Int Rate'!BL66)+Premiums!BL66-Claims!BL66</f>
        <v>-2399957270.7433934</v>
      </c>
      <c r="BM66" s="7">
        <f>BL66*(1+'Int Rate'!BM66)+Premiums!BM66-Claims!BM66</f>
        <v>-2629748293.4101853</v>
      </c>
      <c r="BN66" s="7">
        <f>BM66*(1+'Int Rate'!BN66)+Premiums!BN66-Claims!BN66</f>
        <v>-2522754609.7012486</v>
      </c>
      <c r="BO66" s="7">
        <f>BN66*(1+'Int Rate'!BO66)+Premiums!BO66-Claims!BO66</f>
        <v>-2910888964.2763495</v>
      </c>
      <c r="BP66" s="7">
        <f>BO66*(1+'Int Rate'!BP66)+Premiums!BP66-Claims!BP66</f>
        <v>-3125425320.0282331</v>
      </c>
      <c r="BQ66" s="7">
        <f>BP66*(1+'Int Rate'!BQ66)+Premiums!BQ66-Claims!BQ66</f>
        <v>-3197624755.1271968</v>
      </c>
      <c r="BR66" s="7">
        <f>BQ66*(1+'Int Rate'!BR66)+Premiums!BR66-Claims!BR66</f>
        <v>-3270977053.1439128</v>
      </c>
      <c r="BS66" s="7">
        <f>BR66*(1+'Int Rate'!BS66)+Premiums!BS66-Claims!BS66</f>
        <v>-3684815077.2880402</v>
      </c>
      <c r="BT66" s="7">
        <f>BS66*(1+'Int Rate'!BT66)+Premiums!BT66-Claims!BT66</f>
        <v>-4016488023.3359346</v>
      </c>
    </row>
    <row r="67" spans="1:72" x14ac:dyDescent="0.25">
      <c r="A67" s="1">
        <v>66</v>
      </c>
      <c r="B67" s="7">
        <f>Premiums!B67</f>
        <v>22659800</v>
      </c>
      <c r="C67" s="7">
        <f>MIN(B67*(1+'Int Rate'!C67)+Premiums!C67-Claims!C67,'Inputs &amp; Outputs'!$H$2*MAX(0,'Expected Reserves'!C67))</f>
        <v>45783017.127299346</v>
      </c>
      <c r="D67" s="7">
        <f>MIN(C67*(1+'Int Rate'!D67)+Premiums!D67-Claims!D67,'Inputs &amp; Outputs'!$H$2*MAX(0,'Expected Reserves'!D67))</f>
        <v>71528190.747143269</v>
      </c>
      <c r="E67" s="7">
        <f>MIN(D67*(1+'Int Rate'!E67)+Premiums!E67-Claims!E67,'Inputs &amp; Outputs'!$H$2*MAX(0,'Expected Reserves'!E67))</f>
        <v>95212654.618266761</v>
      </c>
      <c r="F67" s="7">
        <f>MIN(E67*(1+'Int Rate'!F67)+Premiums!F67-Claims!F67,'Inputs &amp; Outputs'!$H$2*MAX(0,'Expected Reserves'!F67))</f>
        <v>110519418.47756985</v>
      </c>
      <c r="G67" s="7">
        <f>MIN(F67*(1+'Int Rate'!G67)+Premiums!G67-Claims!G67,'Inputs &amp; Outputs'!$H$2*MAX(0,'Expected Reserves'!G67))</f>
        <v>158520470.33350092</v>
      </c>
      <c r="H67" s="7">
        <f>MIN(G67*(1+'Int Rate'!H67)+Premiums!H67-Claims!H67,'Inputs &amp; Outputs'!$H$2*MAX(0,'Expected Reserves'!H67))</f>
        <v>182555316.71351016</v>
      </c>
      <c r="I67" s="7">
        <f>MIN(H67*(1+'Int Rate'!I67)+Premiums!I67-Claims!I67,'Inputs &amp; Outputs'!$H$2*MAX(0,'Expected Reserves'!I67))</f>
        <v>217832770.51831165</v>
      </c>
      <c r="J67" s="7">
        <f>MIN(I67*(1+'Int Rate'!J67)+Premiums!J67-Claims!J67,'Inputs &amp; Outputs'!$H$2*MAX(0,'Expected Reserves'!J67))</f>
        <v>218953974.36415359</v>
      </c>
      <c r="K67" s="7">
        <f>MIN(J67*(1+'Int Rate'!K67)+Premiums!K67-Claims!K67,'Inputs &amp; Outputs'!$H$2*MAX(0,'Expected Reserves'!K67))</f>
        <v>254159872.07666972</v>
      </c>
      <c r="L67" s="7">
        <f>MIN(K67*(1+'Int Rate'!L67)+Premiums!L67-Claims!L67,'Inputs &amp; Outputs'!$H$2*MAX(0,'Expected Reserves'!L67))</f>
        <v>266925182.65906805</v>
      </c>
      <c r="M67" s="7">
        <f>MIN(L67*(1+'Int Rate'!M67)+Premiums!M67-Claims!M67,'Inputs &amp; Outputs'!$H$2*MAX(0,'Expected Reserves'!M67))</f>
        <v>301608491.5084182</v>
      </c>
      <c r="N67" s="7">
        <f>MIN(M67*(1+'Int Rate'!N67)+Premiums!N67-Claims!N67,'Inputs &amp; Outputs'!$H$2*MAX(0,'Expected Reserves'!N67))</f>
        <v>300413981.85492283</v>
      </c>
      <c r="O67" s="7">
        <f>MIN(N67*(1+'Int Rate'!O67)+Premiums!O67-Claims!O67,'Inputs &amp; Outputs'!$H$2*MAX(0,'Expected Reserves'!O67))</f>
        <v>333864652.29985708</v>
      </c>
      <c r="P67" s="7">
        <f>MIN(O67*(1+'Int Rate'!P67)+Premiums!P67-Claims!P67,'Inputs &amp; Outputs'!$H$2*MAX(0,'Expected Reserves'!P67))</f>
        <v>365566806.81482416</v>
      </c>
      <c r="Q67" s="7">
        <f>MIN(P67*(1+'Int Rate'!Q67)+Premiums!Q67-Claims!Q67,'Inputs &amp; Outputs'!$H$2*MAX(0,'Expected Reserves'!Q67))</f>
        <v>357638914.65989619</v>
      </c>
      <c r="R67" s="7">
        <f>MIN(Q67*(1+'Int Rate'!R67)+Premiums!R67-Claims!R67,'Inputs &amp; Outputs'!$H$2*MAX(0,'Expected Reserves'!R67))</f>
        <v>392791375.50236988</v>
      </c>
      <c r="S67" s="7">
        <f>MIN(R67*(1+'Int Rate'!S67)+Premiums!S67-Claims!S67,'Inputs &amp; Outputs'!$H$2*MAX(0,'Expected Reserves'!S67))</f>
        <v>442851419.49276036</v>
      </c>
      <c r="T67" s="7">
        <f>MIN(S67*(1+'Int Rate'!T67)+Premiums!T67-Claims!T67,'Inputs &amp; Outputs'!$H$2*MAX(0,'Expected Reserves'!T67))</f>
        <v>542312892.11453485</v>
      </c>
      <c r="U67" s="7">
        <f>MIN(T67*(1+'Int Rate'!U67)+Premiums!U67-Claims!U67,'Inputs &amp; Outputs'!$H$2*MAX(0,'Expected Reserves'!U67))</f>
        <v>559058198.21643043</v>
      </c>
      <c r="V67" s="7">
        <f>MIN(U67*(1+'Int Rate'!V67)+Premiums!V67-Claims!V67,'Inputs &amp; Outputs'!$H$2*MAX(0,'Expected Reserves'!V67))</f>
        <v>562801395.46426857</v>
      </c>
      <c r="W67" s="7">
        <f>MIN(V67*(1+'Int Rate'!W67)+Premiums!W67-Claims!W67,'Inputs &amp; Outputs'!$H$2*MAX(0,'Expected Reserves'!W67))</f>
        <v>600312553.85935426</v>
      </c>
      <c r="X67" s="7">
        <f>MIN(W67*(1+'Int Rate'!X67)+Premiums!X67-Claims!X67,'Inputs &amp; Outputs'!$H$2*MAX(0,'Expected Reserves'!X67))</f>
        <v>644235196.68099105</v>
      </c>
      <c r="Y67" s="7">
        <f>MIN(X67*(1+'Int Rate'!Y67)+Premiums!Y67-Claims!Y67,'Inputs &amp; Outputs'!$H$2*MAX(0,'Expected Reserves'!Y67))</f>
        <v>704142775.33691454</v>
      </c>
      <c r="Z67" s="7">
        <f>MIN(Y67*(1+'Int Rate'!Z67)+Premiums!Z67-Claims!Z67,'Inputs &amp; Outputs'!$H$2*MAX(0,'Expected Reserves'!Z67))</f>
        <v>617023653.59883511</v>
      </c>
      <c r="AA67" s="7">
        <f>MIN(Z67*(1+'Int Rate'!AA67)+Premiums!AA67-Claims!AA67,'Inputs &amp; Outputs'!$H$2*MAX(0,'Expected Reserves'!AA67))</f>
        <v>611396948.46091986</v>
      </c>
      <c r="AB67" s="7">
        <f>MIN(AA67*(1+'Int Rate'!AB67)+Premiums!AB67-Claims!AB67,'Inputs &amp; Outputs'!$H$2*MAX(0,'Expected Reserves'!AB67))</f>
        <v>572269023.93877566</v>
      </c>
      <c r="AC67" s="7">
        <f>MIN(AB67*(1+'Int Rate'!AC67)+Premiums!AC67-Claims!AC67,'Inputs &amp; Outputs'!$H$2*MAX(0,'Expected Reserves'!AC67))</f>
        <v>585873676.90384567</v>
      </c>
      <c r="AD67" s="7">
        <f>MIN(AC67*(1+'Int Rate'!AD67)+Premiums!AD67-Claims!AD67,'Inputs &amp; Outputs'!$H$2*MAX(0,'Expected Reserves'!AD67))</f>
        <v>647727445.94130778</v>
      </c>
      <c r="AE67" s="7">
        <f>MIN(AD67*(1+'Int Rate'!AE67)+Premiums!AE67-Claims!AE67,'Inputs &amp; Outputs'!$H$2*MAX(0,'Expected Reserves'!AE67))</f>
        <v>670203780.95427811</v>
      </c>
      <c r="AF67" s="7">
        <f>MIN(AE67*(1+'Int Rate'!AF67)+Premiums!AF67-Claims!AF67,'Inputs &amp; Outputs'!$H$2*MAX(0,'Expected Reserves'!AF67))</f>
        <v>669454820.64995873</v>
      </c>
      <c r="AG67" s="7">
        <f>AF67*(1+'Int Rate'!AG67)+Premiums!AG67-Claims!AG67</f>
        <v>693294997.23380089</v>
      </c>
      <c r="AH67" s="7">
        <f>AG67*(1+'Int Rate'!AH67)+Premiums!AH67-Claims!AH67</f>
        <v>642116135.30603015</v>
      </c>
      <c r="AI67" s="7">
        <f>AH67*(1+'Int Rate'!AI67)+Premiums!AI67-Claims!AI67</f>
        <v>741760237.70511377</v>
      </c>
      <c r="AJ67" s="7">
        <f>AI67*(1+'Int Rate'!AJ67)+Premiums!AJ67-Claims!AJ67</f>
        <v>751151178.56007648</v>
      </c>
      <c r="AK67" s="7">
        <f>AJ67*(1+'Int Rate'!AK67)+Premiums!AK67-Claims!AK67</f>
        <v>759148124.97649169</v>
      </c>
      <c r="AL67" s="7">
        <f>AK67*(1+'Int Rate'!AL67)+Premiums!AL67-Claims!AL67</f>
        <v>685918354.88410079</v>
      </c>
      <c r="AM67" s="7">
        <f>AL67*(1+'Int Rate'!AM67)+Premiums!AM67-Claims!AM67</f>
        <v>650152503.8610779</v>
      </c>
      <c r="AN67" s="7">
        <f>AM67*(1+'Int Rate'!AN67)+Premiums!AN67-Claims!AN67</f>
        <v>653832237.65604317</v>
      </c>
      <c r="AO67" s="7">
        <f>AN67*(1+'Int Rate'!AO67)+Premiums!AO67-Claims!AO67</f>
        <v>639487269.20918107</v>
      </c>
      <c r="AP67" s="7">
        <f>AO67*(1+'Int Rate'!AP67)+Premiums!AP67-Claims!AP67</f>
        <v>576516339.53629088</v>
      </c>
      <c r="AQ67" s="7">
        <f>AP67*(1+'Int Rate'!AQ67)+Premiums!AQ67-Claims!AQ67</f>
        <v>452466403.0554291</v>
      </c>
      <c r="AR67" s="7">
        <f>AQ67*(1+'Int Rate'!AR67)+Premiums!AR67-Claims!AR67</f>
        <v>417000396.47431332</v>
      </c>
      <c r="AS67" s="7">
        <f>AR67*(1+'Int Rate'!AS67)+Premiums!AS67-Claims!AS67</f>
        <v>347925639.07401085</v>
      </c>
      <c r="AT67" s="7">
        <f>AS67*(1+'Int Rate'!AT67)+Premiums!AT67-Claims!AT67</f>
        <v>260523512.6718052</v>
      </c>
      <c r="AU67" s="7">
        <f>AT67*(1+'Int Rate'!AU67)+Premiums!AU67-Claims!AU67</f>
        <v>119019619.25980574</v>
      </c>
      <c r="AV67" s="7">
        <f>AU67*(1+'Int Rate'!AV67)+Premiums!AV67-Claims!AV67</f>
        <v>-17785869.353401005</v>
      </c>
      <c r="AW67" s="7">
        <f>AV67*(1+'Int Rate'!AW67)+Premiums!AW67-Claims!AW67</f>
        <v>-186091041.42496777</v>
      </c>
      <c r="AX67" s="7">
        <f>AW67*(1+'Int Rate'!AX67)+Premiums!AX67-Claims!AX67</f>
        <v>-385851164.60185325</v>
      </c>
      <c r="AY67" s="7">
        <f>AX67*(1+'Int Rate'!AY67)+Premiums!AY67-Claims!AY67</f>
        <v>-638114989.11731803</v>
      </c>
      <c r="AZ67" s="7">
        <f>AY67*(1+'Int Rate'!AZ67)+Premiums!AZ67-Claims!AZ67</f>
        <v>-799439185.54890215</v>
      </c>
      <c r="BA67" s="7">
        <f>AZ67*(1+'Int Rate'!BA67)+Premiums!BA67-Claims!BA67</f>
        <v>-1065806267.137506</v>
      </c>
      <c r="BB67" s="7">
        <f>BA67*(1+'Int Rate'!BB67)+Premiums!BB67-Claims!BB67</f>
        <v>-1180912390.3157892</v>
      </c>
      <c r="BC67" s="7">
        <f>BB67*(1+'Int Rate'!BC67)+Premiums!BC67-Claims!BC67</f>
        <v>-1484494696.2042844</v>
      </c>
      <c r="BD67" s="7">
        <f>BC67*(1+'Int Rate'!BD67)+Premiums!BD67-Claims!BD67</f>
        <v>-1803833687.2281809</v>
      </c>
      <c r="BE67" s="7">
        <f>BD67*(1+'Int Rate'!BE67)+Premiums!BE67-Claims!BE67</f>
        <v>-2189522749.5495968</v>
      </c>
      <c r="BF67" s="7">
        <f>BE67*(1+'Int Rate'!BF67)+Premiums!BF67-Claims!BF67</f>
        <v>-2556802424.8586001</v>
      </c>
      <c r="BG67" s="7">
        <f>BF67*(1+'Int Rate'!BG67)+Premiums!BG67-Claims!BG67</f>
        <v>-2753529851.2510076</v>
      </c>
      <c r="BH67" s="7">
        <f>BG67*(1+'Int Rate'!BH67)+Premiums!BH67-Claims!BH67</f>
        <v>-3301413982.1253476</v>
      </c>
      <c r="BI67" s="7">
        <f>BH67*(1+'Int Rate'!BI67)+Premiums!BI67-Claims!BI67</f>
        <v>-3926956551.4032307</v>
      </c>
      <c r="BJ67" s="7">
        <f>BI67*(1+'Int Rate'!BJ67)+Premiums!BJ67-Claims!BJ67</f>
        <v>-3717417030.2459154</v>
      </c>
      <c r="BK67" s="7">
        <f>BJ67*(1+'Int Rate'!BK67)+Premiums!BK67-Claims!BK67</f>
        <v>-4259769930.7604909</v>
      </c>
      <c r="BL67" s="7">
        <f>BK67*(1+'Int Rate'!BL67)+Premiums!BL67-Claims!BL67</f>
        <v>-4549464453.2100792</v>
      </c>
      <c r="BM67" s="7">
        <f>BL67*(1+'Int Rate'!BM67)+Premiums!BM67-Claims!BM67</f>
        <v>-4590169678.0823574</v>
      </c>
      <c r="BN67" s="7">
        <f>BM67*(1+'Int Rate'!BN67)+Premiums!BN67-Claims!BN67</f>
        <v>-5243172876.4876728</v>
      </c>
      <c r="BO67" s="7">
        <f>BN67*(1+'Int Rate'!BO67)+Premiums!BO67-Claims!BO67</f>
        <v>-5310991957.1547232</v>
      </c>
      <c r="BP67" s="7">
        <f>BO67*(1+'Int Rate'!BP67)+Premiums!BP67-Claims!BP67</f>
        <v>-5188466192.5713348</v>
      </c>
      <c r="BQ67" s="7">
        <f>BP67*(1+'Int Rate'!BQ67)+Premiums!BQ67-Claims!BQ67</f>
        <v>-5166639392.8657541</v>
      </c>
      <c r="BR67" s="7">
        <f>BQ67*(1+'Int Rate'!BR67)+Premiums!BR67-Claims!BR67</f>
        <v>-5462056546.832345</v>
      </c>
      <c r="BS67" s="7">
        <f>BR67*(1+'Int Rate'!BS67)+Premiums!BS67-Claims!BS67</f>
        <v>-5792982815.1701832</v>
      </c>
      <c r="BT67" s="7">
        <f>BS67*(1+'Int Rate'!BT67)+Premiums!BT67-Claims!BT67</f>
        <v>-6038779313.1464167</v>
      </c>
    </row>
    <row r="68" spans="1:72" x14ac:dyDescent="0.25">
      <c r="A68" s="1">
        <v>67</v>
      </c>
      <c r="B68" s="7">
        <f>Premiums!B68</f>
        <v>22659800</v>
      </c>
      <c r="C68" s="7">
        <f>MIN(B68*(1+'Int Rate'!C68)+Premiums!C68-Claims!C68,'Inputs &amp; Outputs'!$H$2*MAX(0,'Expected Reserves'!C68))</f>
        <v>40405121.096167997</v>
      </c>
      <c r="D68" s="7">
        <f>MIN(C68*(1+'Int Rate'!D68)+Premiums!D68-Claims!D68,'Inputs &amp; Outputs'!$H$2*MAX(0,'Expected Reserves'!D68))</f>
        <v>67577775.50193961</v>
      </c>
      <c r="E68" s="7">
        <f>MIN(D68*(1+'Int Rate'!E68)+Premiums!E68-Claims!E68,'Inputs &amp; Outputs'!$H$2*MAX(0,'Expected Reserves'!E68))</f>
        <v>88808914.363553986</v>
      </c>
      <c r="F68" s="7">
        <f>MIN(E68*(1+'Int Rate'!F68)+Premiums!F68-Claims!F68,'Inputs &amp; Outputs'!$H$2*MAX(0,'Expected Reserves'!F68))</f>
        <v>101208252.1343758</v>
      </c>
      <c r="G68" s="7">
        <f>MIN(F68*(1+'Int Rate'!G68)+Premiums!G68-Claims!G68,'Inputs &amp; Outputs'!$H$2*MAX(0,'Expected Reserves'!G68))</f>
        <v>127997418.80962737</v>
      </c>
      <c r="H68" s="7">
        <f>MIN(G68*(1+'Int Rate'!H68)+Premiums!H68-Claims!H68,'Inputs &amp; Outputs'!$H$2*MAX(0,'Expected Reserves'!H68))</f>
        <v>167375330.57854676</v>
      </c>
      <c r="I68" s="7">
        <f>MIN(H68*(1+'Int Rate'!I68)+Premiums!I68-Claims!I68,'Inputs &amp; Outputs'!$H$2*MAX(0,'Expected Reserves'!I68))</f>
        <v>194622354.93646216</v>
      </c>
      <c r="J68" s="7">
        <f>MIN(I68*(1+'Int Rate'!J68)+Premiums!J68-Claims!J68,'Inputs &amp; Outputs'!$H$2*MAX(0,'Expected Reserves'!J68))</f>
        <v>233594110.97687811</v>
      </c>
      <c r="K68" s="7">
        <f>MIN(J68*(1+'Int Rate'!K68)+Premiums!K68-Claims!K68,'Inputs &amp; Outputs'!$H$2*MAX(0,'Expected Reserves'!K68))</f>
        <v>267476327.2760269</v>
      </c>
      <c r="L68" s="7">
        <f>MIN(K68*(1+'Int Rate'!L68)+Premiums!L68-Claims!L68,'Inputs &amp; Outputs'!$H$2*MAX(0,'Expected Reserves'!L68))</f>
        <v>291929055.13511807</v>
      </c>
      <c r="M68" s="7">
        <f>MIN(L68*(1+'Int Rate'!M68)+Premiums!M68-Claims!M68,'Inputs &amp; Outputs'!$H$2*MAX(0,'Expected Reserves'!M68))</f>
        <v>327615183.50352812</v>
      </c>
      <c r="N68" s="7">
        <f>MIN(M68*(1+'Int Rate'!N68)+Premiums!N68-Claims!N68,'Inputs &amp; Outputs'!$H$2*MAX(0,'Expected Reserves'!N68))</f>
        <v>377648097.60511303</v>
      </c>
      <c r="O68" s="7">
        <f>MIN(N68*(1+'Int Rate'!O68)+Premiums!O68-Claims!O68,'Inputs &amp; Outputs'!$H$2*MAX(0,'Expected Reserves'!O68))</f>
        <v>423090355.98347241</v>
      </c>
      <c r="P68" s="7">
        <f>MIN(O68*(1+'Int Rate'!P68)+Premiums!P68-Claims!P68,'Inputs &amp; Outputs'!$H$2*MAX(0,'Expected Reserves'!P68))</f>
        <v>483393108.1947003</v>
      </c>
      <c r="Q68" s="7">
        <f>MIN(P68*(1+'Int Rate'!Q68)+Premiums!Q68-Claims!Q68,'Inputs &amp; Outputs'!$H$2*MAX(0,'Expected Reserves'!Q68))</f>
        <v>527473399.73958933</v>
      </c>
      <c r="R68" s="7">
        <f>MIN(Q68*(1+'Int Rate'!R68)+Premiums!R68-Claims!R68,'Inputs &amp; Outputs'!$H$2*MAX(0,'Expected Reserves'!R68))</f>
        <v>608498455.69972837</v>
      </c>
      <c r="S68" s="7">
        <f>MIN(R68*(1+'Int Rate'!S68)+Premiums!S68-Claims!S68,'Inputs &amp; Outputs'!$H$2*MAX(0,'Expected Reserves'!S68))</f>
        <v>605388677.02670515</v>
      </c>
      <c r="T68" s="7">
        <f>MIN(S68*(1+'Int Rate'!T68)+Premiums!T68-Claims!T68,'Inputs &amp; Outputs'!$H$2*MAX(0,'Expected Reserves'!T68))</f>
        <v>568120064.96540844</v>
      </c>
      <c r="U68" s="7">
        <f>MIN(T68*(1+'Int Rate'!U68)+Premiums!U68-Claims!U68,'Inputs &amp; Outputs'!$H$2*MAX(0,'Expected Reserves'!U68))</f>
        <v>596385721.74933648</v>
      </c>
      <c r="V68" s="7">
        <f>MIN(U68*(1+'Int Rate'!V68)+Premiums!V68-Claims!V68,'Inputs &amp; Outputs'!$H$2*MAX(0,'Expected Reserves'!V68))</f>
        <v>583764714.8564384</v>
      </c>
      <c r="W68" s="7">
        <f>MIN(V68*(1+'Int Rate'!W68)+Premiums!W68-Claims!W68,'Inputs &amp; Outputs'!$H$2*MAX(0,'Expected Reserves'!W68))</f>
        <v>537564699.12825799</v>
      </c>
      <c r="X68" s="7">
        <f>MIN(W68*(1+'Int Rate'!X68)+Premiums!X68-Claims!X68,'Inputs &amp; Outputs'!$H$2*MAX(0,'Expected Reserves'!X68))</f>
        <v>564660283.93765187</v>
      </c>
      <c r="Y68" s="7">
        <f>MIN(X68*(1+'Int Rate'!Y68)+Premiums!Y68-Claims!Y68,'Inputs &amp; Outputs'!$H$2*MAX(0,'Expected Reserves'!Y68))</f>
        <v>549046982.47101605</v>
      </c>
      <c r="Z68" s="7">
        <f>MIN(Y68*(1+'Int Rate'!Z68)+Premiums!Z68-Claims!Z68,'Inputs &amp; Outputs'!$H$2*MAX(0,'Expected Reserves'!Z68))</f>
        <v>533427067.79924273</v>
      </c>
      <c r="AA68" s="7">
        <f>MIN(Z68*(1+'Int Rate'!AA68)+Premiums!AA68-Claims!AA68,'Inputs &amp; Outputs'!$H$2*MAX(0,'Expected Reserves'!AA68))</f>
        <v>566249163.81644416</v>
      </c>
      <c r="AB68" s="7">
        <f>MIN(AA68*(1+'Int Rate'!AB68)+Premiums!AB68-Claims!AB68,'Inputs &amp; Outputs'!$H$2*MAX(0,'Expected Reserves'!AB68))</f>
        <v>551055897.84165907</v>
      </c>
      <c r="AC68" s="7">
        <f>MIN(AB68*(1+'Int Rate'!AC68)+Premiums!AC68-Claims!AC68,'Inputs &amp; Outputs'!$H$2*MAX(0,'Expected Reserves'!AC68))</f>
        <v>674366272.39858007</v>
      </c>
      <c r="AD68" s="7">
        <f>MIN(AC68*(1+'Int Rate'!AD68)+Premiums!AD68-Claims!AD68,'Inputs &amp; Outputs'!$H$2*MAX(0,'Expected Reserves'!AD68))</f>
        <v>690786716.79168987</v>
      </c>
      <c r="AE68" s="7">
        <f>MIN(AD68*(1+'Int Rate'!AE68)+Premiums!AE68-Claims!AE68,'Inputs &amp; Outputs'!$H$2*MAX(0,'Expected Reserves'!AE68))</f>
        <v>719811827.80292654</v>
      </c>
      <c r="AF68" s="7">
        <f>MIN(AE68*(1+'Int Rate'!AF68)+Premiums!AF68-Claims!AF68,'Inputs &amp; Outputs'!$H$2*MAX(0,'Expected Reserves'!AF68))</f>
        <v>690113111.62081563</v>
      </c>
      <c r="AG68" s="7">
        <f>AF68*(1+'Int Rate'!AG68)+Premiums!AG68-Claims!AG68</f>
        <v>760297531.7761867</v>
      </c>
      <c r="AH68" s="7">
        <f>AG68*(1+'Int Rate'!AH68)+Premiums!AH68-Claims!AH68</f>
        <v>713668029.84009635</v>
      </c>
      <c r="AI68" s="7">
        <f>AH68*(1+'Int Rate'!AI68)+Premiums!AI68-Claims!AI68</f>
        <v>674595886.28198409</v>
      </c>
      <c r="AJ68" s="7">
        <f>AI68*(1+'Int Rate'!AJ68)+Premiums!AJ68-Claims!AJ68</f>
        <v>620609145.35910475</v>
      </c>
      <c r="AK68" s="7">
        <f>AJ68*(1+'Int Rate'!AK68)+Premiums!AK68-Claims!AK68</f>
        <v>622249452.13857031</v>
      </c>
      <c r="AL68" s="7">
        <f>AK68*(1+'Int Rate'!AL68)+Premiums!AL68-Claims!AL68</f>
        <v>696237656.8619554</v>
      </c>
      <c r="AM68" s="7">
        <f>AL68*(1+'Int Rate'!AM68)+Premiums!AM68-Claims!AM68</f>
        <v>735329650.31790185</v>
      </c>
      <c r="AN68" s="7">
        <f>AM68*(1+'Int Rate'!AN68)+Premiums!AN68-Claims!AN68</f>
        <v>736869001.79415631</v>
      </c>
      <c r="AO68" s="7">
        <f>AN68*(1+'Int Rate'!AO68)+Premiums!AO68-Claims!AO68</f>
        <v>753005029.6917516</v>
      </c>
      <c r="AP68" s="7">
        <f>AO68*(1+'Int Rate'!AP68)+Premiums!AP68-Claims!AP68</f>
        <v>733454336.16072106</v>
      </c>
      <c r="AQ68" s="7">
        <f>AP68*(1+'Int Rate'!AQ68)+Premiums!AQ68-Claims!AQ68</f>
        <v>750840350.51802874</v>
      </c>
      <c r="AR68" s="7">
        <f>AQ68*(1+'Int Rate'!AR68)+Premiums!AR68-Claims!AR68</f>
        <v>741891811.36232352</v>
      </c>
      <c r="AS68" s="7">
        <f>AR68*(1+'Int Rate'!AS68)+Premiums!AS68-Claims!AS68</f>
        <v>678695799.70003295</v>
      </c>
      <c r="AT68" s="7">
        <f>AS68*(1+'Int Rate'!AT68)+Premiums!AT68-Claims!AT68</f>
        <v>562784975.67325068</v>
      </c>
      <c r="AU68" s="7">
        <f>AT68*(1+'Int Rate'!AU68)+Premiums!AU68-Claims!AU68</f>
        <v>378438119.01466626</v>
      </c>
      <c r="AV68" s="7">
        <f>AU68*(1+'Int Rate'!AV68)+Premiums!AV68-Claims!AV68</f>
        <v>292607264.21250415</v>
      </c>
      <c r="AW68" s="7">
        <f>AV68*(1+'Int Rate'!AW68)+Premiums!AW68-Claims!AW68</f>
        <v>161748972.53314149</v>
      </c>
      <c r="AX68" s="7">
        <f>AW68*(1+'Int Rate'!AX68)+Premiums!AX68-Claims!AX68</f>
        <v>-2227212.2953314483</v>
      </c>
      <c r="AY68" s="7">
        <f>AX68*(1+'Int Rate'!AY68)+Premiums!AY68-Claims!AY68</f>
        <v>-174862601.52644166</v>
      </c>
      <c r="AZ68" s="7">
        <f>AY68*(1+'Int Rate'!AZ68)+Premiums!AZ68-Claims!AZ68</f>
        <v>-366473144.16753989</v>
      </c>
      <c r="BA68" s="7">
        <f>AZ68*(1+'Int Rate'!BA68)+Premiums!BA68-Claims!BA68</f>
        <v>-567553244.46856678</v>
      </c>
      <c r="BB68" s="7">
        <f>BA68*(1+'Int Rate'!BB68)+Premiums!BB68-Claims!BB68</f>
        <v>-775705070.4377352</v>
      </c>
      <c r="BC68" s="7">
        <f>BB68*(1+'Int Rate'!BC68)+Premiums!BC68-Claims!BC68</f>
        <v>-1006628943.3535532</v>
      </c>
      <c r="BD68" s="7">
        <f>BC68*(1+'Int Rate'!BD68)+Premiums!BD68-Claims!BD68</f>
        <v>-1176993270.4399548</v>
      </c>
      <c r="BE68" s="7">
        <f>BD68*(1+'Int Rate'!BE68)+Premiums!BE68-Claims!BE68</f>
        <v>-1354191980.6505141</v>
      </c>
      <c r="BF68" s="7">
        <f>BE68*(1+'Int Rate'!BF68)+Premiums!BF68-Claims!BF68</f>
        <v>-1708264989.1137714</v>
      </c>
      <c r="BG68" s="7">
        <f>BF68*(1+'Int Rate'!BG68)+Premiums!BG68-Claims!BG68</f>
        <v>-1911501696.0251825</v>
      </c>
      <c r="BH68" s="7">
        <f>BG68*(1+'Int Rate'!BH68)+Premiums!BH68-Claims!BH68</f>
        <v>-2304345339.8520079</v>
      </c>
      <c r="BI68" s="7">
        <f>BH68*(1+'Int Rate'!BI68)+Premiums!BI68-Claims!BI68</f>
        <v>-2487422349.7018571</v>
      </c>
      <c r="BJ68" s="7">
        <f>BI68*(1+'Int Rate'!BJ68)+Premiums!BJ68-Claims!BJ68</f>
        <v>-2925854735.2424369</v>
      </c>
      <c r="BK68" s="7">
        <f>BJ68*(1+'Int Rate'!BK68)+Premiums!BK68-Claims!BK68</f>
        <v>-2804976994.601017</v>
      </c>
      <c r="BL68" s="7">
        <f>BK68*(1+'Int Rate'!BL68)+Premiums!BL68-Claims!BL68</f>
        <v>-2698969014.7769566</v>
      </c>
      <c r="BM68" s="7">
        <f>BL68*(1+'Int Rate'!BM68)+Premiums!BM68-Claims!BM68</f>
        <v>-2856421389.8139644</v>
      </c>
      <c r="BN68" s="7">
        <f>BM68*(1+'Int Rate'!BN68)+Premiums!BN68-Claims!BN68</f>
        <v>-2886347138.1886744</v>
      </c>
      <c r="BO68" s="7">
        <f>BN68*(1+'Int Rate'!BO68)+Premiums!BO68-Claims!BO68</f>
        <v>-3103246518.5475698</v>
      </c>
      <c r="BP68" s="7">
        <f>BO68*(1+'Int Rate'!BP68)+Premiums!BP68-Claims!BP68</f>
        <v>-3154067379.8143883</v>
      </c>
      <c r="BQ68" s="7">
        <f>BP68*(1+'Int Rate'!BQ68)+Premiums!BQ68-Claims!BQ68</f>
        <v>-3459824053.3039417</v>
      </c>
      <c r="BR68" s="7">
        <f>BQ68*(1+'Int Rate'!BR68)+Premiums!BR68-Claims!BR68</f>
        <v>-3988763708.2505503</v>
      </c>
      <c r="BS68" s="7">
        <f>BR68*(1+'Int Rate'!BS68)+Premiums!BS68-Claims!BS68</f>
        <v>-4316713942.1761084</v>
      </c>
      <c r="BT68" s="7">
        <f>BS68*(1+'Int Rate'!BT68)+Premiums!BT68-Claims!BT68</f>
        <v>-5088461093.2088079</v>
      </c>
    </row>
    <row r="69" spans="1:72" x14ac:dyDescent="0.25">
      <c r="A69" s="1">
        <v>68</v>
      </c>
      <c r="B69" s="7">
        <f>Premiums!B69</f>
        <v>22659800</v>
      </c>
      <c r="C69" s="7">
        <f>MIN(B69*(1+'Int Rate'!C69)+Premiums!C69-Claims!C69,'Inputs &amp; Outputs'!$H$2*MAX(0,'Expected Reserves'!C69))</f>
        <v>45081250.426435828</v>
      </c>
      <c r="D69" s="7">
        <f>MIN(C69*(1+'Int Rate'!D69)+Premiums!D69-Claims!D69,'Inputs &amp; Outputs'!$H$2*MAX(0,'Expected Reserves'!D69))</f>
        <v>70903660.951541796</v>
      </c>
      <c r="E69" s="7">
        <f>MIN(D69*(1+'Int Rate'!E69)+Premiums!E69-Claims!E69,'Inputs &amp; Outputs'!$H$2*MAX(0,'Expected Reserves'!E69))</f>
        <v>98510954.31349811</v>
      </c>
      <c r="F69" s="7">
        <f>MIN(E69*(1+'Int Rate'!F69)+Premiums!F69-Claims!F69,'Inputs &amp; Outputs'!$H$2*MAX(0,'Expected Reserves'!F69))</f>
        <v>124994457.30064332</v>
      </c>
      <c r="G69" s="7">
        <f>MIN(F69*(1+'Int Rate'!G69)+Premiums!G69-Claims!G69,'Inputs &amp; Outputs'!$H$2*MAX(0,'Expected Reserves'!G69))</f>
        <v>152451772.11492336</v>
      </c>
      <c r="H69" s="7">
        <f>MIN(G69*(1+'Int Rate'!H69)+Premiums!H69-Claims!H69,'Inputs &amp; Outputs'!$H$2*MAX(0,'Expected Reserves'!H69))</f>
        <v>166529185.89784923</v>
      </c>
      <c r="I69" s="7">
        <f>MIN(H69*(1+'Int Rate'!I69)+Premiums!I69-Claims!I69,'Inputs &amp; Outputs'!$H$2*MAX(0,'Expected Reserves'!I69))</f>
        <v>198619237.49887958</v>
      </c>
      <c r="J69" s="7">
        <f>MIN(I69*(1+'Int Rate'!J69)+Premiums!J69-Claims!J69,'Inputs &amp; Outputs'!$H$2*MAX(0,'Expected Reserves'!J69))</f>
        <v>202788308.91395435</v>
      </c>
      <c r="K69" s="7">
        <f>MIN(J69*(1+'Int Rate'!K69)+Premiums!K69-Claims!K69,'Inputs &amp; Outputs'!$H$2*MAX(0,'Expected Reserves'!K69))</f>
        <v>238332394.05652222</v>
      </c>
      <c r="L69" s="7">
        <f>MIN(K69*(1+'Int Rate'!L69)+Premiums!L69-Claims!L69,'Inputs &amp; Outputs'!$H$2*MAX(0,'Expected Reserves'!L69))</f>
        <v>294606977.53568822</v>
      </c>
      <c r="M69" s="7">
        <f>MIN(L69*(1+'Int Rate'!M69)+Premiums!M69-Claims!M69,'Inputs &amp; Outputs'!$H$2*MAX(0,'Expected Reserves'!M69))</f>
        <v>307591980.61564189</v>
      </c>
      <c r="N69" s="7">
        <f>MIN(M69*(1+'Int Rate'!N69)+Premiums!N69-Claims!N69,'Inputs &amp; Outputs'!$H$2*MAX(0,'Expected Reserves'!N69))</f>
        <v>341770120.1515258</v>
      </c>
      <c r="O69" s="7">
        <f>MIN(N69*(1+'Int Rate'!O69)+Premiums!O69-Claims!O69,'Inputs &amp; Outputs'!$H$2*MAX(0,'Expected Reserves'!O69))</f>
        <v>343055100.18850368</v>
      </c>
      <c r="P69" s="7">
        <f>MIN(O69*(1+'Int Rate'!P69)+Premiums!P69-Claims!P69,'Inputs &amp; Outputs'!$H$2*MAX(0,'Expected Reserves'!P69))</f>
        <v>349557555.43002647</v>
      </c>
      <c r="Q69" s="7">
        <f>MIN(P69*(1+'Int Rate'!Q69)+Premiums!Q69-Claims!Q69,'Inputs &amp; Outputs'!$H$2*MAX(0,'Expected Reserves'!Q69))</f>
        <v>375413893.08781493</v>
      </c>
      <c r="R69" s="7">
        <f>MIN(Q69*(1+'Int Rate'!R69)+Premiums!R69-Claims!R69,'Inputs &amp; Outputs'!$H$2*MAX(0,'Expected Reserves'!R69))</f>
        <v>396556520.98046839</v>
      </c>
      <c r="S69" s="7">
        <f>MIN(R69*(1+'Int Rate'!S69)+Premiums!S69-Claims!S69,'Inputs &amp; Outputs'!$H$2*MAX(0,'Expected Reserves'!S69))</f>
        <v>426877707.57099301</v>
      </c>
      <c r="T69" s="7">
        <f>MIN(S69*(1+'Int Rate'!T69)+Premiums!T69-Claims!T69,'Inputs &amp; Outputs'!$H$2*MAX(0,'Expected Reserves'!T69))</f>
        <v>488456563.45319957</v>
      </c>
      <c r="U69" s="7">
        <f>MIN(T69*(1+'Int Rate'!U69)+Premiums!U69-Claims!U69,'Inputs &amp; Outputs'!$H$2*MAX(0,'Expected Reserves'!U69))</f>
        <v>467468544.0300914</v>
      </c>
      <c r="V69" s="7">
        <f>MIN(U69*(1+'Int Rate'!V69)+Premiums!V69-Claims!V69,'Inputs &amp; Outputs'!$H$2*MAX(0,'Expected Reserves'!V69))</f>
        <v>527590256.45719814</v>
      </c>
      <c r="W69" s="7">
        <f>MIN(V69*(1+'Int Rate'!W69)+Premiums!W69-Claims!W69,'Inputs &amp; Outputs'!$H$2*MAX(0,'Expected Reserves'!W69))</f>
        <v>556859673.14154601</v>
      </c>
      <c r="X69" s="7">
        <f>MIN(W69*(1+'Int Rate'!X69)+Premiums!X69-Claims!X69,'Inputs &amp; Outputs'!$H$2*MAX(0,'Expected Reserves'!X69))</f>
        <v>553979164.78693485</v>
      </c>
      <c r="Y69" s="7">
        <f>MIN(X69*(1+'Int Rate'!Y69)+Premiums!Y69-Claims!Y69,'Inputs &amp; Outputs'!$H$2*MAX(0,'Expected Reserves'!Y69))</f>
        <v>593429688.38530385</v>
      </c>
      <c r="Z69" s="7">
        <f>MIN(Y69*(1+'Int Rate'!Z69)+Premiums!Z69-Claims!Z69,'Inputs &amp; Outputs'!$H$2*MAX(0,'Expected Reserves'!Z69))</f>
        <v>627485168.71599162</v>
      </c>
      <c r="AA69" s="7">
        <f>MIN(Z69*(1+'Int Rate'!AA69)+Premiums!AA69-Claims!AA69,'Inputs &amp; Outputs'!$H$2*MAX(0,'Expected Reserves'!AA69))</f>
        <v>613095118.16401851</v>
      </c>
      <c r="AB69" s="7">
        <f>MIN(AA69*(1+'Int Rate'!AB69)+Premiums!AB69-Claims!AB69,'Inputs &amp; Outputs'!$H$2*MAX(0,'Expected Reserves'!AB69))</f>
        <v>661359036.74524498</v>
      </c>
      <c r="AC69" s="7">
        <f>MIN(AB69*(1+'Int Rate'!AC69)+Premiums!AC69-Claims!AC69,'Inputs &amp; Outputs'!$H$2*MAX(0,'Expected Reserves'!AC69))</f>
        <v>677850452.86341441</v>
      </c>
      <c r="AD69" s="7">
        <f>MIN(AC69*(1+'Int Rate'!AD69)+Premiums!AD69-Claims!AD69,'Inputs &amp; Outputs'!$H$2*MAX(0,'Expected Reserves'!AD69))</f>
        <v>677975470.59367776</v>
      </c>
      <c r="AE69" s="7">
        <f>MIN(AD69*(1+'Int Rate'!AE69)+Premiums!AE69-Claims!AE69,'Inputs &amp; Outputs'!$H$2*MAX(0,'Expected Reserves'!AE69))</f>
        <v>644270352.49948454</v>
      </c>
      <c r="AF69" s="7">
        <f>MIN(AE69*(1+'Int Rate'!AF69)+Premiums!AF69-Claims!AF69,'Inputs &amp; Outputs'!$H$2*MAX(0,'Expected Reserves'!AF69))</f>
        <v>718149216.83397102</v>
      </c>
      <c r="AG69" s="7">
        <f>AF69*(1+'Int Rate'!AG69)+Premiums!AG69-Claims!AG69</f>
        <v>728128171.41499484</v>
      </c>
      <c r="AH69" s="7">
        <f>AG69*(1+'Int Rate'!AH69)+Premiums!AH69-Claims!AH69</f>
        <v>798844013.63787675</v>
      </c>
      <c r="AI69" s="7">
        <f>AH69*(1+'Int Rate'!AI69)+Premiums!AI69-Claims!AI69</f>
        <v>830245423.20805335</v>
      </c>
      <c r="AJ69" s="7">
        <f>AI69*(1+'Int Rate'!AJ69)+Premiums!AJ69-Claims!AJ69</f>
        <v>825478058.1122402</v>
      </c>
      <c r="AK69" s="7">
        <f>AJ69*(1+'Int Rate'!AK69)+Premiums!AK69-Claims!AK69</f>
        <v>813350742.52010846</v>
      </c>
      <c r="AL69" s="7">
        <f>AK69*(1+'Int Rate'!AL69)+Premiums!AL69-Claims!AL69</f>
        <v>820578502.4236747</v>
      </c>
      <c r="AM69" s="7">
        <f>AL69*(1+'Int Rate'!AM69)+Premiums!AM69-Claims!AM69</f>
        <v>899417073.22772181</v>
      </c>
      <c r="AN69" s="7">
        <f>AM69*(1+'Int Rate'!AN69)+Premiums!AN69-Claims!AN69</f>
        <v>755076094.29192364</v>
      </c>
      <c r="AO69" s="7">
        <f>AN69*(1+'Int Rate'!AO69)+Premiums!AO69-Claims!AO69</f>
        <v>848223685.35665464</v>
      </c>
      <c r="AP69" s="7">
        <f>AO69*(1+'Int Rate'!AP69)+Premiums!AP69-Claims!AP69</f>
        <v>875428774.99072278</v>
      </c>
      <c r="AQ69" s="7">
        <f>AP69*(1+'Int Rate'!AQ69)+Premiums!AQ69-Claims!AQ69</f>
        <v>858625466.07572067</v>
      </c>
      <c r="AR69" s="7">
        <f>AQ69*(1+'Int Rate'!AR69)+Premiums!AR69-Claims!AR69</f>
        <v>809506012.22253704</v>
      </c>
      <c r="AS69" s="7">
        <f>AR69*(1+'Int Rate'!AS69)+Premiums!AS69-Claims!AS69</f>
        <v>702514013.56526291</v>
      </c>
      <c r="AT69" s="7">
        <f>AS69*(1+'Int Rate'!AT69)+Premiums!AT69-Claims!AT69</f>
        <v>717090642.99552059</v>
      </c>
      <c r="AU69" s="7">
        <f>AT69*(1+'Int Rate'!AU69)+Premiums!AU69-Claims!AU69</f>
        <v>668301587.24401557</v>
      </c>
      <c r="AV69" s="7">
        <f>AU69*(1+'Int Rate'!AV69)+Premiums!AV69-Claims!AV69</f>
        <v>539971807.96100593</v>
      </c>
      <c r="AW69" s="7">
        <f>AV69*(1+'Int Rate'!AW69)+Premiums!AW69-Claims!AW69</f>
        <v>430085637.80861223</v>
      </c>
      <c r="AX69" s="7">
        <f>AW69*(1+'Int Rate'!AX69)+Premiums!AX69-Claims!AX69</f>
        <v>302289998.46387285</v>
      </c>
      <c r="AY69" s="7">
        <f>AX69*(1+'Int Rate'!AY69)+Premiums!AY69-Claims!AY69</f>
        <v>175511996.82102561</v>
      </c>
      <c r="AZ69" s="7">
        <f>AY69*(1+'Int Rate'!AZ69)+Premiums!AZ69-Claims!AZ69</f>
        <v>-1456423.6055581868</v>
      </c>
      <c r="BA69" s="7">
        <f>AZ69*(1+'Int Rate'!BA69)+Premiums!BA69-Claims!BA69</f>
        <v>-196463553.33317009</v>
      </c>
      <c r="BB69" s="7">
        <f>BA69*(1+'Int Rate'!BB69)+Premiums!BB69-Claims!BB69</f>
        <v>-419538387.21834755</v>
      </c>
      <c r="BC69" s="7">
        <f>BB69*(1+'Int Rate'!BC69)+Premiums!BC69-Claims!BC69</f>
        <v>-628593628.62004089</v>
      </c>
      <c r="BD69" s="7">
        <f>BC69*(1+'Int Rate'!BD69)+Premiums!BD69-Claims!BD69</f>
        <v>-773132522.62539577</v>
      </c>
      <c r="BE69" s="7">
        <f>BD69*(1+'Int Rate'!BE69)+Premiums!BE69-Claims!BE69</f>
        <v>-951882097.24052787</v>
      </c>
      <c r="BF69" s="7">
        <f>BE69*(1+'Int Rate'!BF69)+Premiums!BF69-Claims!BF69</f>
        <v>-1194711857.3236506</v>
      </c>
      <c r="BG69" s="7">
        <f>BF69*(1+'Int Rate'!BG69)+Premiums!BG69-Claims!BG69</f>
        <v>-1223618027.9326687</v>
      </c>
      <c r="BH69" s="7">
        <f>BG69*(1+'Int Rate'!BH69)+Premiums!BH69-Claims!BH69</f>
        <v>-1420451317.5628579</v>
      </c>
      <c r="BI69" s="7">
        <f>BH69*(1+'Int Rate'!BI69)+Premiums!BI69-Claims!BI69</f>
        <v>-1468941453.2141454</v>
      </c>
      <c r="BJ69" s="7">
        <f>BI69*(1+'Int Rate'!BJ69)+Premiums!BJ69-Claims!BJ69</f>
        <v>-1749600251.9242811</v>
      </c>
      <c r="BK69" s="7">
        <f>BJ69*(1+'Int Rate'!BK69)+Premiums!BK69-Claims!BK69</f>
        <v>-1731651144.7791729</v>
      </c>
      <c r="BL69" s="7">
        <f>BK69*(1+'Int Rate'!BL69)+Premiums!BL69-Claims!BL69</f>
        <v>-1645645622.3563223</v>
      </c>
      <c r="BM69" s="7">
        <f>BL69*(1+'Int Rate'!BM69)+Premiums!BM69-Claims!BM69</f>
        <v>-1639603318.0074615</v>
      </c>
      <c r="BN69" s="7">
        <f>BM69*(1+'Int Rate'!BN69)+Premiums!BN69-Claims!BN69</f>
        <v>-1752075386.0291872</v>
      </c>
      <c r="BO69" s="7">
        <f>BN69*(1+'Int Rate'!BO69)+Premiums!BO69-Claims!BO69</f>
        <v>-1746177798.2474885</v>
      </c>
      <c r="BP69" s="7">
        <f>BO69*(1+'Int Rate'!BP69)+Premiums!BP69-Claims!BP69</f>
        <v>-1762008632.2770281</v>
      </c>
      <c r="BQ69" s="7">
        <f>BP69*(1+'Int Rate'!BQ69)+Premiums!BQ69-Claims!BQ69</f>
        <v>-2085433386.0688255</v>
      </c>
      <c r="BR69" s="7">
        <f>BQ69*(1+'Int Rate'!BR69)+Premiums!BR69-Claims!BR69</f>
        <v>-2304476290.0105667</v>
      </c>
      <c r="BS69" s="7">
        <f>BR69*(1+'Int Rate'!BS69)+Premiums!BS69-Claims!BS69</f>
        <v>-2418232618.7794685</v>
      </c>
      <c r="BT69" s="7">
        <f>BS69*(1+'Int Rate'!BT69)+Premiums!BT69-Claims!BT69</f>
        <v>-2442322807.6831379</v>
      </c>
    </row>
    <row r="70" spans="1:72" x14ac:dyDescent="0.25">
      <c r="A70" s="1">
        <v>69</v>
      </c>
      <c r="B70" s="7">
        <f>Premiums!B70</f>
        <v>22659800</v>
      </c>
      <c r="C70" s="7">
        <f>MIN(B70*(1+'Int Rate'!C70)+Premiums!C70-Claims!C70,'Inputs &amp; Outputs'!$H$2*MAX(0,'Expected Reserves'!C70))</f>
        <v>44571022.363529027</v>
      </c>
      <c r="D70" s="7">
        <f>MIN(C70*(1+'Int Rate'!D70)+Premiums!D70-Claims!D70,'Inputs &amp; Outputs'!$H$2*MAX(0,'Expected Reserves'!D70))</f>
        <v>69029983.760068685</v>
      </c>
      <c r="E70" s="7">
        <f>MIN(D70*(1+'Int Rate'!E70)+Premiums!E70-Claims!E70,'Inputs &amp; Outputs'!$H$2*MAX(0,'Expected Reserves'!E70))</f>
        <v>84547580.597347647</v>
      </c>
      <c r="F70" s="7">
        <f>MIN(E70*(1+'Int Rate'!F70)+Premiums!F70-Claims!F70,'Inputs &amp; Outputs'!$H$2*MAX(0,'Expected Reserves'!F70))</f>
        <v>104141837.96710822</v>
      </c>
      <c r="G70" s="7">
        <f>MIN(F70*(1+'Int Rate'!G70)+Premiums!G70-Claims!G70,'Inputs &amp; Outputs'!$H$2*MAX(0,'Expected Reserves'!G70))</f>
        <v>109548375.01896773</v>
      </c>
      <c r="H70" s="7">
        <f>MIN(G70*(1+'Int Rate'!H70)+Premiums!H70-Claims!H70,'Inputs &amp; Outputs'!$H$2*MAX(0,'Expected Reserves'!H70))</f>
        <v>123784918.02962913</v>
      </c>
      <c r="I70" s="7">
        <f>MIN(H70*(1+'Int Rate'!I70)+Premiums!I70-Claims!I70,'Inputs &amp; Outputs'!$H$2*MAX(0,'Expected Reserves'!I70))</f>
        <v>142905336.62475377</v>
      </c>
      <c r="J70" s="7">
        <f>MIN(I70*(1+'Int Rate'!J70)+Premiums!J70-Claims!J70,'Inputs &amp; Outputs'!$H$2*MAX(0,'Expected Reserves'!J70))</f>
        <v>173649419.77858305</v>
      </c>
      <c r="K70" s="7">
        <f>MIN(J70*(1+'Int Rate'!K70)+Premiums!K70-Claims!K70,'Inputs &amp; Outputs'!$H$2*MAX(0,'Expected Reserves'!K70))</f>
        <v>210990622.98627424</v>
      </c>
      <c r="L70" s="7">
        <f>MIN(K70*(1+'Int Rate'!L70)+Premiums!L70-Claims!L70,'Inputs &amp; Outputs'!$H$2*MAX(0,'Expected Reserves'!L70))</f>
        <v>235048537.32415432</v>
      </c>
      <c r="M70" s="7">
        <f>MIN(L70*(1+'Int Rate'!M70)+Premiums!M70-Claims!M70,'Inputs &amp; Outputs'!$H$2*MAX(0,'Expected Reserves'!M70))</f>
        <v>252190012.43841839</v>
      </c>
      <c r="N70" s="7">
        <f>MIN(M70*(1+'Int Rate'!N70)+Premiums!N70-Claims!N70,'Inputs &amp; Outputs'!$H$2*MAX(0,'Expected Reserves'!N70))</f>
        <v>283153426.09772259</v>
      </c>
      <c r="O70" s="7">
        <f>MIN(N70*(1+'Int Rate'!O70)+Premiums!O70-Claims!O70,'Inputs &amp; Outputs'!$H$2*MAX(0,'Expected Reserves'!O70))</f>
        <v>296233826.85771549</v>
      </c>
      <c r="P70" s="7">
        <f>MIN(O70*(1+'Int Rate'!P70)+Premiums!P70-Claims!P70,'Inputs &amp; Outputs'!$H$2*MAX(0,'Expected Reserves'!P70))</f>
        <v>286822197.88305295</v>
      </c>
      <c r="Q70" s="7">
        <f>MIN(P70*(1+'Int Rate'!Q70)+Premiums!Q70-Claims!Q70,'Inputs &amp; Outputs'!$H$2*MAX(0,'Expected Reserves'!Q70))</f>
        <v>291429413.76417083</v>
      </c>
      <c r="R70" s="7">
        <f>MIN(Q70*(1+'Int Rate'!R70)+Premiums!R70-Claims!R70,'Inputs &amp; Outputs'!$H$2*MAX(0,'Expected Reserves'!R70))</f>
        <v>332628590.27528197</v>
      </c>
      <c r="S70" s="7">
        <f>MIN(R70*(1+'Int Rate'!S70)+Premiums!S70-Claims!S70,'Inputs &amp; Outputs'!$H$2*MAX(0,'Expected Reserves'!S70))</f>
        <v>363638298.16747433</v>
      </c>
      <c r="T70" s="7">
        <f>MIN(S70*(1+'Int Rate'!T70)+Premiums!T70-Claims!T70,'Inputs &amp; Outputs'!$H$2*MAX(0,'Expected Reserves'!T70))</f>
        <v>410049816.95852387</v>
      </c>
      <c r="U70" s="7">
        <f>MIN(T70*(1+'Int Rate'!U70)+Premiums!U70-Claims!U70,'Inputs &amp; Outputs'!$H$2*MAX(0,'Expected Reserves'!U70))</f>
        <v>468061370.7130338</v>
      </c>
      <c r="V70" s="7">
        <f>MIN(U70*(1+'Int Rate'!V70)+Premiums!V70-Claims!V70,'Inputs &amp; Outputs'!$H$2*MAX(0,'Expected Reserves'!V70))</f>
        <v>478948010.4026857</v>
      </c>
      <c r="W70" s="7">
        <f>MIN(V70*(1+'Int Rate'!W70)+Premiums!W70-Claims!W70,'Inputs &amp; Outputs'!$H$2*MAX(0,'Expected Reserves'!W70))</f>
        <v>540510605.74904811</v>
      </c>
      <c r="X70" s="7">
        <f>MIN(W70*(1+'Int Rate'!X70)+Premiums!X70-Claims!X70,'Inputs &amp; Outputs'!$H$2*MAX(0,'Expected Reserves'!X70))</f>
        <v>545281109.30653965</v>
      </c>
      <c r="Y70" s="7">
        <f>MIN(X70*(1+'Int Rate'!Y70)+Premiums!Y70-Claims!Y70,'Inputs &amp; Outputs'!$H$2*MAX(0,'Expected Reserves'!Y70))</f>
        <v>608343422.88885236</v>
      </c>
      <c r="Z70" s="7">
        <f>MIN(Y70*(1+'Int Rate'!Z70)+Premiums!Z70-Claims!Z70,'Inputs &amp; Outputs'!$H$2*MAX(0,'Expected Reserves'!Z70))</f>
        <v>723166426.839674</v>
      </c>
      <c r="AA70" s="7">
        <f>MIN(Z70*(1+'Int Rate'!AA70)+Premiums!AA70-Claims!AA70,'Inputs &amp; Outputs'!$H$2*MAX(0,'Expected Reserves'!AA70))</f>
        <v>905015379.53837883</v>
      </c>
      <c r="AB70" s="7">
        <f>MIN(AA70*(1+'Int Rate'!AB70)+Premiums!AB70-Claims!AB70,'Inputs &amp; Outputs'!$H$2*MAX(0,'Expected Reserves'!AB70))</f>
        <v>975561697.72985959</v>
      </c>
      <c r="AC70" s="7">
        <f>MIN(AB70*(1+'Int Rate'!AC70)+Premiums!AC70-Claims!AC70,'Inputs &amp; Outputs'!$H$2*MAX(0,'Expected Reserves'!AC70))</f>
        <v>923510755.99849749</v>
      </c>
      <c r="AD70" s="7">
        <f>MIN(AC70*(1+'Int Rate'!AD70)+Premiums!AD70-Claims!AD70,'Inputs &amp; Outputs'!$H$2*MAX(0,'Expected Reserves'!AD70))</f>
        <v>888073379.14665413</v>
      </c>
      <c r="AE70" s="7">
        <f>MIN(AD70*(1+'Int Rate'!AE70)+Premiums!AE70-Claims!AE70,'Inputs &amp; Outputs'!$H$2*MAX(0,'Expected Reserves'!AE70))</f>
        <v>982367644.90871632</v>
      </c>
      <c r="AF70" s="7">
        <f>MIN(AE70*(1+'Int Rate'!AF70)+Premiums!AF70-Claims!AF70,'Inputs &amp; Outputs'!$H$2*MAX(0,'Expected Reserves'!AF70))</f>
        <v>1182877823.8441734</v>
      </c>
      <c r="AG70" s="7">
        <f>AF70*(1+'Int Rate'!AG70)+Premiums!AG70-Claims!AG70</f>
        <v>1329896758.6277146</v>
      </c>
      <c r="AH70" s="7">
        <f>AG70*(1+'Int Rate'!AH70)+Premiums!AH70-Claims!AH70</f>
        <v>1505993542.4203165</v>
      </c>
      <c r="AI70" s="7">
        <f>AH70*(1+'Int Rate'!AI70)+Premiums!AI70-Claims!AI70</f>
        <v>1706447957.3122966</v>
      </c>
      <c r="AJ70" s="7">
        <f>AI70*(1+'Int Rate'!AJ70)+Premiums!AJ70-Claims!AJ70</f>
        <v>1975197113.999332</v>
      </c>
      <c r="AK70" s="7">
        <f>AJ70*(1+'Int Rate'!AK70)+Premiums!AK70-Claims!AK70</f>
        <v>1923237851.3125787</v>
      </c>
      <c r="AL70" s="7">
        <f>AK70*(1+'Int Rate'!AL70)+Premiums!AL70-Claims!AL70</f>
        <v>1795132079.1385603</v>
      </c>
      <c r="AM70" s="7">
        <f>AL70*(1+'Int Rate'!AM70)+Premiums!AM70-Claims!AM70</f>
        <v>1718877723.8854051</v>
      </c>
      <c r="AN70" s="7">
        <f>AM70*(1+'Int Rate'!AN70)+Premiums!AN70-Claims!AN70</f>
        <v>2085211087.0097675</v>
      </c>
      <c r="AO70" s="7">
        <f>AN70*(1+'Int Rate'!AO70)+Premiums!AO70-Claims!AO70</f>
        <v>1793927582.0948782</v>
      </c>
      <c r="AP70" s="7">
        <f>AO70*(1+'Int Rate'!AP70)+Premiums!AP70-Claims!AP70</f>
        <v>1958410826.8516874</v>
      </c>
      <c r="AQ70" s="7">
        <f>AP70*(1+'Int Rate'!AQ70)+Premiums!AQ70-Claims!AQ70</f>
        <v>1657439227.6019924</v>
      </c>
      <c r="AR70" s="7">
        <f>AQ70*(1+'Int Rate'!AR70)+Premiums!AR70-Claims!AR70</f>
        <v>1733920633.1850297</v>
      </c>
      <c r="AS70" s="7">
        <f>AR70*(1+'Int Rate'!AS70)+Premiums!AS70-Claims!AS70</f>
        <v>1600645172.6449776</v>
      </c>
      <c r="AT70" s="7">
        <f>AS70*(1+'Int Rate'!AT70)+Premiums!AT70-Claims!AT70</f>
        <v>1615992785.4674857</v>
      </c>
      <c r="AU70" s="7">
        <f>AT70*(1+'Int Rate'!AU70)+Premiums!AU70-Claims!AU70</f>
        <v>1343213314.20416</v>
      </c>
      <c r="AV70" s="7">
        <f>AU70*(1+'Int Rate'!AV70)+Premiums!AV70-Claims!AV70</f>
        <v>1172182669.4445343</v>
      </c>
      <c r="AW70" s="7">
        <f>AV70*(1+'Int Rate'!AW70)+Premiums!AW70-Claims!AW70</f>
        <v>1288230215.5324347</v>
      </c>
      <c r="AX70" s="7">
        <f>AW70*(1+'Int Rate'!AX70)+Premiums!AX70-Claims!AX70</f>
        <v>1333837076.9967766</v>
      </c>
      <c r="AY70" s="7">
        <f>AX70*(1+'Int Rate'!AY70)+Premiums!AY70-Claims!AY70</f>
        <v>1234408341.2643948</v>
      </c>
      <c r="AZ70" s="7">
        <f>AY70*(1+'Int Rate'!AZ70)+Premiums!AZ70-Claims!AZ70</f>
        <v>1128592272.3426378</v>
      </c>
      <c r="BA70" s="7">
        <f>AZ70*(1+'Int Rate'!BA70)+Premiums!BA70-Claims!BA70</f>
        <v>1041904869.4069638</v>
      </c>
      <c r="BB70" s="7">
        <f>BA70*(1+'Int Rate'!BB70)+Premiums!BB70-Claims!BB70</f>
        <v>910084551.94417787</v>
      </c>
      <c r="BC70" s="7">
        <f>BB70*(1+'Int Rate'!BC70)+Premiums!BC70-Claims!BC70</f>
        <v>731914387.02026355</v>
      </c>
      <c r="BD70" s="7">
        <f>BC70*(1+'Int Rate'!BD70)+Premiums!BD70-Claims!BD70</f>
        <v>610704800.49947488</v>
      </c>
      <c r="BE70" s="7">
        <f>BD70*(1+'Int Rate'!BE70)+Premiums!BE70-Claims!BE70</f>
        <v>467720605.35249424</v>
      </c>
      <c r="BF70" s="7">
        <f>BE70*(1+'Int Rate'!BF70)+Premiums!BF70-Claims!BF70</f>
        <v>368919804.27775365</v>
      </c>
      <c r="BG70" s="7">
        <f>BF70*(1+'Int Rate'!BG70)+Premiums!BG70-Claims!BG70</f>
        <v>306843796.41935217</v>
      </c>
      <c r="BH70" s="7">
        <f>BG70*(1+'Int Rate'!BH70)+Premiums!BH70-Claims!BH70</f>
        <v>244703304.1627658</v>
      </c>
      <c r="BI70" s="7">
        <f>BH70*(1+'Int Rate'!BI70)+Premiums!BI70-Claims!BI70</f>
        <v>172043534.62719449</v>
      </c>
      <c r="BJ70" s="7">
        <f>BI70*(1+'Int Rate'!BJ70)+Premiums!BJ70-Claims!BJ70</f>
        <v>125619268.24735802</v>
      </c>
      <c r="BK70" s="7">
        <f>BJ70*(1+'Int Rate'!BK70)+Premiums!BK70-Claims!BK70</f>
        <v>82689620.792701051</v>
      </c>
      <c r="BL70" s="7">
        <f>BK70*(1+'Int Rate'!BL70)+Premiums!BL70-Claims!BL70</f>
        <v>45350293.886946753</v>
      </c>
      <c r="BM70" s="7">
        <f>BL70*(1+'Int Rate'!BM70)+Premiums!BM70-Claims!BM70</f>
        <v>23365461.232890323</v>
      </c>
      <c r="BN70" s="7">
        <f>BM70*(1+'Int Rate'!BN70)+Premiums!BN70-Claims!BN70</f>
        <v>8980712.7319097668</v>
      </c>
      <c r="BO70" s="7">
        <f>BN70*(1+'Int Rate'!BO70)+Premiums!BO70-Claims!BO70</f>
        <v>-1946382.0748908669</v>
      </c>
      <c r="BP70" s="7">
        <f>BO70*(1+'Int Rate'!BP70)+Premiums!BP70-Claims!BP70</f>
        <v>-11790306.439182995</v>
      </c>
      <c r="BQ70" s="7">
        <f>BP70*(1+'Int Rate'!BQ70)+Premiums!BQ70-Claims!BQ70</f>
        <v>-15248131.436081484</v>
      </c>
      <c r="BR70" s="7">
        <f>BQ70*(1+'Int Rate'!BR70)+Premiums!BR70-Claims!BR70</f>
        <v>-17643235.303429008</v>
      </c>
      <c r="BS70" s="7">
        <f>BR70*(1+'Int Rate'!BS70)+Premiums!BS70-Claims!BS70</f>
        <v>-20094591.07282212</v>
      </c>
      <c r="BT70" s="7">
        <f>BS70*(1+'Int Rate'!BT70)+Premiums!BT70-Claims!BT70</f>
        <v>-24159037.751595158</v>
      </c>
    </row>
    <row r="71" spans="1:72" x14ac:dyDescent="0.25">
      <c r="A71" s="1">
        <v>70</v>
      </c>
      <c r="B71" s="7">
        <f>Premiums!B71</f>
        <v>22659800</v>
      </c>
      <c r="C71" s="7">
        <f>MIN(B71*(1+'Int Rate'!C71)+Premiums!C71-Claims!C71,'Inputs &amp; Outputs'!$H$2*MAX(0,'Expected Reserves'!C71))</f>
        <v>47335763.211414196</v>
      </c>
      <c r="D71" s="7">
        <f>MIN(C71*(1+'Int Rate'!D71)+Premiums!D71-Claims!D71,'Inputs &amp; Outputs'!$H$2*MAX(0,'Expected Reserves'!D71))</f>
        <v>64910404.91160579</v>
      </c>
      <c r="E71" s="7">
        <f>MIN(D71*(1+'Int Rate'!E71)+Premiums!E71-Claims!E71,'Inputs &amp; Outputs'!$H$2*MAX(0,'Expected Reserves'!E71))</f>
        <v>89703043.211596951</v>
      </c>
      <c r="F71" s="7">
        <f>MIN(E71*(1+'Int Rate'!F71)+Premiums!F71-Claims!F71,'Inputs &amp; Outputs'!$H$2*MAX(0,'Expected Reserves'!F71))</f>
        <v>117291928.73504314</v>
      </c>
      <c r="G71" s="7">
        <f>MIN(F71*(1+'Int Rate'!G71)+Premiums!G71-Claims!G71,'Inputs &amp; Outputs'!$H$2*MAX(0,'Expected Reserves'!G71))</f>
        <v>146487044.45318601</v>
      </c>
      <c r="H71" s="7">
        <f>MIN(G71*(1+'Int Rate'!H71)+Premiums!H71-Claims!H71,'Inputs &amp; Outputs'!$H$2*MAX(0,'Expected Reserves'!H71))</f>
        <v>165115133.21114528</v>
      </c>
      <c r="I71" s="7">
        <f>MIN(H71*(1+'Int Rate'!I71)+Premiums!I71-Claims!I71,'Inputs &amp; Outputs'!$H$2*MAX(0,'Expected Reserves'!I71))</f>
        <v>177763971.72758299</v>
      </c>
      <c r="J71" s="7">
        <f>MIN(I71*(1+'Int Rate'!J71)+Premiums!J71-Claims!J71,'Inputs &amp; Outputs'!$H$2*MAX(0,'Expected Reserves'!J71))</f>
        <v>211299931.93032724</v>
      </c>
      <c r="K71" s="7">
        <f>MIN(J71*(1+'Int Rate'!K71)+Premiums!K71-Claims!K71,'Inputs &amp; Outputs'!$H$2*MAX(0,'Expected Reserves'!K71))</f>
        <v>219035298.89333633</v>
      </c>
      <c r="L71" s="7">
        <f>MIN(K71*(1+'Int Rate'!L71)+Premiums!L71-Claims!L71,'Inputs &amp; Outputs'!$H$2*MAX(0,'Expected Reserves'!L71))</f>
        <v>228534158.04888791</v>
      </c>
      <c r="M71" s="7">
        <f>MIN(L71*(1+'Int Rate'!M71)+Premiums!M71-Claims!M71,'Inputs &amp; Outputs'!$H$2*MAX(0,'Expected Reserves'!M71))</f>
        <v>246437555.51598778</v>
      </c>
      <c r="N71" s="7">
        <f>MIN(M71*(1+'Int Rate'!N71)+Premiums!N71-Claims!N71,'Inputs &amp; Outputs'!$H$2*MAX(0,'Expected Reserves'!N71))</f>
        <v>239759604.9220942</v>
      </c>
      <c r="O71" s="7">
        <f>MIN(N71*(1+'Int Rate'!O71)+Premiums!O71-Claims!O71,'Inputs &amp; Outputs'!$H$2*MAX(0,'Expected Reserves'!O71))</f>
        <v>263496206.41258723</v>
      </c>
      <c r="P71" s="7">
        <f>MIN(O71*(1+'Int Rate'!P71)+Premiums!P71-Claims!P71,'Inputs &amp; Outputs'!$H$2*MAX(0,'Expected Reserves'!P71))</f>
        <v>271313593.18014377</v>
      </c>
      <c r="Q71" s="7">
        <f>MIN(P71*(1+'Int Rate'!Q71)+Premiums!Q71-Claims!Q71,'Inputs &amp; Outputs'!$H$2*MAX(0,'Expected Reserves'!Q71))</f>
        <v>297771171.86110193</v>
      </c>
      <c r="R71" s="7">
        <f>MIN(Q71*(1+'Int Rate'!R71)+Premiums!R71-Claims!R71,'Inputs &amp; Outputs'!$H$2*MAX(0,'Expected Reserves'!R71))</f>
        <v>325369563.88337934</v>
      </c>
      <c r="S71" s="7">
        <f>MIN(R71*(1+'Int Rate'!S71)+Premiums!S71-Claims!S71,'Inputs &amp; Outputs'!$H$2*MAX(0,'Expected Reserves'!S71))</f>
        <v>356762536.0796144</v>
      </c>
      <c r="T71" s="7">
        <f>MIN(S71*(1+'Int Rate'!T71)+Premiums!T71-Claims!T71,'Inputs &amp; Outputs'!$H$2*MAX(0,'Expected Reserves'!T71))</f>
        <v>391506190.91944873</v>
      </c>
      <c r="U71" s="7">
        <f>MIN(T71*(1+'Int Rate'!U71)+Premiums!U71-Claims!U71,'Inputs &amp; Outputs'!$H$2*MAX(0,'Expected Reserves'!U71))</f>
        <v>401362993.30771202</v>
      </c>
      <c r="V71" s="7">
        <f>MIN(U71*(1+'Int Rate'!V71)+Premiums!V71-Claims!V71,'Inputs &amp; Outputs'!$H$2*MAX(0,'Expected Reserves'!V71))</f>
        <v>449132536.26774311</v>
      </c>
      <c r="W71" s="7">
        <f>MIN(V71*(1+'Int Rate'!W71)+Premiums!W71-Claims!W71,'Inputs &amp; Outputs'!$H$2*MAX(0,'Expected Reserves'!W71))</f>
        <v>487562796.5875541</v>
      </c>
      <c r="X71" s="7">
        <f>MIN(W71*(1+'Int Rate'!X71)+Premiums!X71-Claims!X71,'Inputs &amp; Outputs'!$H$2*MAX(0,'Expected Reserves'!X71))</f>
        <v>565369648.41042495</v>
      </c>
      <c r="Y71" s="7">
        <f>MIN(X71*(1+'Int Rate'!Y71)+Premiums!Y71-Claims!Y71,'Inputs &amp; Outputs'!$H$2*MAX(0,'Expected Reserves'!Y71))</f>
        <v>460839610.74152833</v>
      </c>
      <c r="Z71" s="7">
        <f>MIN(Y71*(1+'Int Rate'!Z71)+Premiums!Z71-Claims!Z71,'Inputs &amp; Outputs'!$H$2*MAX(0,'Expected Reserves'!Z71))</f>
        <v>576950940.54274511</v>
      </c>
      <c r="AA71" s="7">
        <f>MIN(Z71*(1+'Int Rate'!AA71)+Premiums!AA71-Claims!AA71,'Inputs &amp; Outputs'!$H$2*MAX(0,'Expected Reserves'!AA71))</f>
        <v>668470347.00724459</v>
      </c>
      <c r="AB71" s="7">
        <f>MIN(AA71*(1+'Int Rate'!AB71)+Premiums!AB71-Claims!AB71,'Inputs &amp; Outputs'!$H$2*MAX(0,'Expected Reserves'!AB71))</f>
        <v>707992788.46233857</v>
      </c>
      <c r="AC71" s="7">
        <f>MIN(AB71*(1+'Int Rate'!AC71)+Premiums!AC71-Claims!AC71,'Inputs &amp; Outputs'!$H$2*MAX(0,'Expected Reserves'!AC71))</f>
        <v>749545324.57088673</v>
      </c>
      <c r="AD71" s="7">
        <f>MIN(AC71*(1+'Int Rate'!AD71)+Premiums!AD71-Claims!AD71,'Inputs &amp; Outputs'!$H$2*MAX(0,'Expected Reserves'!AD71))</f>
        <v>819024946.26864576</v>
      </c>
      <c r="AE71" s="7">
        <f>MIN(AD71*(1+'Int Rate'!AE71)+Premiums!AE71-Claims!AE71,'Inputs &amp; Outputs'!$H$2*MAX(0,'Expected Reserves'!AE71))</f>
        <v>752344682.89299667</v>
      </c>
      <c r="AF71" s="7">
        <f>MIN(AE71*(1+'Int Rate'!AF71)+Premiums!AF71-Claims!AF71,'Inputs &amp; Outputs'!$H$2*MAX(0,'Expected Reserves'!AF71))</f>
        <v>786633023.94331658</v>
      </c>
      <c r="AG71" s="7">
        <f>AF71*(1+'Int Rate'!AG71)+Premiums!AG71-Claims!AG71</f>
        <v>845604391.90304816</v>
      </c>
      <c r="AH71" s="7">
        <f>AG71*(1+'Int Rate'!AH71)+Premiums!AH71-Claims!AH71</f>
        <v>910909065.34802127</v>
      </c>
      <c r="AI71" s="7">
        <f>AH71*(1+'Int Rate'!AI71)+Premiums!AI71-Claims!AI71</f>
        <v>845295075.92633688</v>
      </c>
      <c r="AJ71" s="7">
        <f>AI71*(1+'Int Rate'!AJ71)+Premiums!AJ71-Claims!AJ71</f>
        <v>891471689.62602735</v>
      </c>
      <c r="AK71" s="7">
        <f>AJ71*(1+'Int Rate'!AK71)+Premiums!AK71-Claims!AK71</f>
        <v>938136724.49338841</v>
      </c>
      <c r="AL71" s="7">
        <f>AK71*(1+'Int Rate'!AL71)+Premiums!AL71-Claims!AL71</f>
        <v>1076522179.5857701</v>
      </c>
      <c r="AM71" s="7">
        <f>AL71*(1+'Int Rate'!AM71)+Premiums!AM71-Claims!AM71</f>
        <v>1005278916.2515795</v>
      </c>
      <c r="AN71" s="7">
        <f>AM71*(1+'Int Rate'!AN71)+Premiums!AN71-Claims!AN71</f>
        <v>1165179669.1065345</v>
      </c>
      <c r="AO71" s="7">
        <f>AN71*(1+'Int Rate'!AO71)+Premiums!AO71-Claims!AO71</f>
        <v>1270245804.3810434</v>
      </c>
      <c r="AP71" s="7">
        <f>AO71*(1+'Int Rate'!AP71)+Premiums!AP71-Claims!AP71</f>
        <v>1202341221.2714682</v>
      </c>
      <c r="AQ71" s="7">
        <f>AP71*(1+'Int Rate'!AQ71)+Premiums!AQ71-Claims!AQ71</f>
        <v>1082382117.8908434</v>
      </c>
      <c r="AR71" s="7">
        <f>AQ71*(1+'Int Rate'!AR71)+Premiums!AR71-Claims!AR71</f>
        <v>1003783544.921802</v>
      </c>
      <c r="AS71" s="7">
        <f>AR71*(1+'Int Rate'!AS71)+Premiums!AS71-Claims!AS71</f>
        <v>980809240.01587892</v>
      </c>
      <c r="AT71" s="7">
        <f>AS71*(1+'Int Rate'!AT71)+Premiums!AT71-Claims!AT71</f>
        <v>985427423.28922367</v>
      </c>
      <c r="AU71" s="7">
        <f>AT71*(1+'Int Rate'!AU71)+Premiums!AU71-Claims!AU71</f>
        <v>927316186.53019357</v>
      </c>
      <c r="AV71" s="7">
        <f>AU71*(1+'Int Rate'!AV71)+Premiums!AV71-Claims!AV71</f>
        <v>864277378.4337877</v>
      </c>
      <c r="AW71" s="7">
        <f>AV71*(1+'Int Rate'!AW71)+Premiums!AW71-Claims!AW71</f>
        <v>906115600.3835665</v>
      </c>
      <c r="AX71" s="7">
        <f>AW71*(1+'Int Rate'!AX71)+Premiums!AX71-Claims!AX71</f>
        <v>869914965.64926815</v>
      </c>
      <c r="AY71" s="7">
        <f>AX71*(1+'Int Rate'!AY71)+Premiums!AY71-Claims!AY71</f>
        <v>702188911.24659145</v>
      </c>
      <c r="AZ71" s="7">
        <f>AY71*(1+'Int Rate'!AZ71)+Premiums!AZ71-Claims!AZ71</f>
        <v>459110077.52223361</v>
      </c>
      <c r="BA71" s="7">
        <f>AZ71*(1+'Int Rate'!BA71)+Premiums!BA71-Claims!BA71</f>
        <v>306246688.81237936</v>
      </c>
      <c r="BB71" s="7">
        <f>BA71*(1+'Int Rate'!BB71)+Premiums!BB71-Claims!BB71</f>
        <v>168011345.66179138</v>
      </c>
      <c r="BC71" s="7">
        <f>BB71*(1+'Int Rate'!BC71)+Premiums!BC71-Claims!BC71</f>
        <v>42178370.479564577</v>
      </c>
      <c r="BD71" s="7">
        <f>BC71*(1+'Int Rate'!BD71)+Premiums!BD71-Claims!BD71</f>
        <v>-117497329.78734182</v>
      </c>
      <c r="BE71" s="7">
        <f>BD71*(1+'Int Rate'!BE71)+Premiums!BE71-Claims!BE71</f>
        <v>-292928388.37481713</v>
      </c>
      <c r="BF71" s="7">
        <f>BE71*(1+'Int Rate'!BF71)+Premiums!BF71-Claims!BF71</f>
        <v>-462589034.56339079</v>
      </c>
      <c r="BG71" s="7">
        <f>BF71*(1+'Int Rate'!BG71)+Premiums!BG71-Claims!BG71</f>
        <v>-662370725.97504127</v>
      </c>
      <c r="BH71" s="7">
        <f>BG71*(1+'Int Rate'!BH71)+Premiums!BH71-Claims!BH71</f>
        <v>-749982994.83710361</v>
      </c>
      <c r="BI71" s="7">
        <f>BH71*(1+'Int Rate'!BI71)+Premiums!BI71-Claims!BI71</f>
        <v>-862746564.14811099</v>
      </c>
      <c r="BJ71" s="7">
        <f>BI71*(1+'Int Rate'!BJ71)+Premiums!BJ71-Claims!BJ71</f>
        <v>-916758007.78829169</v>
      </c>
      <c r="BK71" s="7">
        <f>BJ71*(1+'Int Rate'!BK71)+Premiums!BK71-Claims!BK71</f>
        <v>-1078791428.5372796</v>
      </c>
      <c r="BL71" s="7">
        <f>BK71*(1+'Int Rate'!BL71)+Premiums!BL71-Claims!BL71</f>
        <v>-1051743108.9990315</v>
      </c>
      <c r="BM71" s="7">
        <f>BL71*(1+'Int Rate'!BM71)+Premiums!BM71-Claims!BM71</f>
        <v>-1077788533.8095608</v>
      </c>
      <c r="BN71" s="7">
        <f>BM71*(1+'Int Rate'!BN71)+Premiums!BN71-Claims!BN71</f>
        <v>-1091223650.4749274</v>
      </c>
      <c r="BO71" s="7">
        <f>BN71*(1+'Int Rate'!BO71)+Premiums!BO71-Claims!BO71</f>
        <v>-1304570514.5889614</v>
      </c>
      <c r="BP71" s="7">
        <f>BO71*(1+'Int Rate'!BP71)+Premiums!BP71-Claims!BP71</f>
        <v>-1342392522.939903</v>
      </c>
      <c r="BQ71" s="7">
        <f>BP71*(1+'Int Rate'!BQ71)+Premiums!BQ71-Claims!BQ71</f>
        <v>-1391451937.3943233</v>
      </c>
      <c r="BR71" s="7">
        <f>BQ71*(1+'Int Rate'!BR71)+Premiums!BR71-Claims!BR71</f>
        <v>-1448056670.7546499</v>
      </c>
      <c r="BS71" s="7">
        <f>BR71*(1+'Int Rate'!BS71)+Premiums!BS71-Claims!BS71</f>
        <v>-1643596687.304862</v>
      </c>
      <c r="BT71" s="7">
        <f>BS71*(1+'Int Rate'!BT71)+Premiums!BT71-Claims!BT71</f>
        <v>-1839819869.9825609</v>
      </c>
    </row>
    <row r="72" spans="1:72" x14ac:dyDescent="0.25">
      <c r="A72" s="1">
        <v>71</v>
      </c>
      <c r="B72" s="7">
        <f>Premiums!B72</f>
        <v>22659800</v>
      </c>
      <c r="C72" s="7">
        <f>MIN(B72*(1+'Int Rate'!C72)+Premiums!C72-Claims!C72,'Inputs &amp; Outputs'!$H$2*MAX(0,'Expected Reserves'!C72))</f>
        <v>41872717.327719629</v>
      </c>
      <c r="D72" s="7">
        <f>MIN(C72*(1+'Int Rate'!D72)+Premiums!D72-Claims!D72,'Inputs &amp; Outputs'!$H$2*MAX(0,'Expected Reserves'!D72))</f>
        <v>64385982.732939839</v>
      </c>
      <c r="E72" s="7">
        <f>MIN(D72*(1+'Int Rate'!E72)+Premiums!E72-Claims!E72,'Inputs &amp; Outputs'!$H$2*MAX(0,'Expected Reserves'!E72))</f>
        <v>85436882.507812887</v>
      </c>
      <c r="F72" s="7">
        <f>MIN(E72*(1+'Int Rate'!F72)+Premiums!F72-Claims!F72,'Inputs &amp; Outputs'!$H$2*MAX(0,'Expected Reserves'!F72))</f>
        <v>105204010.9377787</v>
      </c>
      <c r="G72" s="7">
        <f>MIN(F72*(1+'Int Rate'!G72)+Premiums!G72-Claims!G72,'Inputs &amp; Outputs'!$H$2*MAX(0,'Expected Reserves'!G72))</f>
        <v>121753735.3061353</v>
      </c>
      <c r="H72" s="7">
        <f>MIN(G72*(1+'Int Rate'!H72)+Premiums!H72-Claims!H72,'Inputs &amp; Outputs'!$H$2*MAX(0,'Expected Reserves'!H72))</f>
        <v>143808387.67851382</v>
      </c>
      <c r="I72" s="7">
        <f>MIN(H72*(1+'Int Rate'!I72)+Premiums!I72-Claims!I72,'Inputs &amp; Outputs'!$H$2*MAX(0,'Expected Reserves'!I72))</f>
        <v>170835750.95168748</v>
      </c>
      <c r="J72" s="7">
        <f>MIN(I72*(1+'Int Rate'!J72)+Premiums!J72-Claims!J72,'Inputs &amp; Outputs'!$H$2*MAX(0,'Expected Reserves'!J72))</f>
        <v>205905487.72468933</v>
      </c>
      <c r="K72" s="7">
        <f>MIN(J72*(1+'Int Rate'!K72)+Premiums!K72-Claims!K72,'Inputs &amp; Outputs'!$H$2*MAX(0,'Expected Reserves'!K72))</f>
        <v>237537050.450679</v>
      </c>
      <c r="L72" s="7">
        <f>MIN(K72*(1+'Int Rate'!L72)+Premiums!L72-Claims!L72,'Inputs &amp; Outputs'!$H$2*MAX(0,'Expected Reserves'!L72))</f>
        <v>242474574.89698458</v>
      </c>
      <c r="M72" s="7">
        <f>MIN(L72*(1+'Int Rate'!M72)+Premiums!M72-Claims!M72,'Inputs &amp; Outputs'!$H$2*MAX(0,'Expected Reserves'!M72))</f>
        <v>252573665.42789343</v>
      </c>
      <c r="N72" s="7">
        <f>MIN(M72*(1+'Int Rate'!N72)+Premiums!N72-Claims!N72,'Inputs &amp; Outputs'!$H$2*MAX(0,'Expected Reserves'!N72))</f>
        <v>295103109.16914648</v>
      </c>
      <c r="O72" s="7">
        <f>MIN(N72*(1+'Int Rate'!O72)+Premiums!O72-Claims!O72,'Inputs &amp; Outputs'!$H$2*MAX(0,'Expected Reserves'!O72))</f>
        <v>337693160.67219353</v>
      </c>
      <c r="P72" s="7">
        <f>MIN(O72*(1+'Int Rate'!P72)+Premiums!P72-Claims!P72,'Inputs &amp; Outputs'!$H$2*MAX(0,'Expected Reserves'!P72))</f>
        <v>354961125.92688847</v>
      </c>
      <c r="Q72" s="7">
        <f>MIN(P72*(1+'Int Rate'!Q72)+Premiums!Q72-Claims!Q72,'Inputs &amp; Outputs'!$H$2*MAX(0,'Expected Reserves'!Q72))</f>
        <v>385178245.42608225</v>
      </c>
      <c r="R72" s="7">
        <f>MIN(Q72*(1+'Int Rate'!R72)+Premiums!R72-Claims!R72,'Inputs &amp; Outputs'!$H$2*MAX(0,'Expected Reserves'!R72))</f>
        <v>456718465.6958704</v>
      </c>
      <c r="S72" s="7">
        <f>MIN(R72*(1+'Int Rate'!S72)+Premiums!S72-Claims!S72,'Inputs &amp; Outputs'!$H$2*MAX(0,'Expected Reserves'!S72))</f>
        <v>508905656.93605608</v>
      </c>
      <c r="T72" s="7">
        <f>MIN(S72*(1+'Int Rate'!T72)+Premiums!T72-Claims!T72,'Inputs &amp; Outputs'!$H$2*MAX(0,'Expected Reserves'!T72))</f>
        <v>552587986.47447121</v>
      </c>
      <c r="U72" s="7">
        <f>MIN(T72*(1+'Int Rate'!U72)+Premiums!U72-Claims!U72,'Inputs &amp; Outputs'!$H$2*MAX(0,'Expected Reserves'!U72))</f>
        <v>586833772.08020723</v>
      </c>
      <c r="V72" s="7">
        <f>MIN(U72*(1+'Int Rate'!V72)+Premiums!V72-Claims!V72,'Inputs &amp; Outputs'!$H$2*MAX(0,'Expected Reserves'!V72))</f>
        <v>665596054.53918934</v>
      </c>
      <c r="W72" s="7">
        <f>MIN(V72*(1+'Int Rate'!W72)+Premiums!W72-Claims!W72,'Inputs &amp; Outputs'!$H$2*MAX(0,'Expected Reserves'!W72))</f>
        <v>717965854.61900651</v>
      </c>
      <c r="X72" s="7">
        <f>MIN(W72*(1+'Int Rate'!X72)+Premiums!X72-Claims!X72,'Inputs &amp; Outputs'!$H$2*MAX(0,'Expected Reserves'!X72))</f>
        <v>712514549.60306501</v>
      </c>
      <c r="Y72" s="7">
        <f>MIN(X72*(1+'Int Rate'!Y72)+Premiums!Y72-Claims!Y72,'Inputs &amp; Outputs'!$H$2*MAX(0,'Expected Reserves'!Y72))</f>
        <v>735139396.77479064</v>
      </c>
      <c r="Z72" s="7">
        <f>MIN(Y72*(1+'Int Rate'!Z72)+Premiums!Z72-Claims!Z72,'Inputs &amp; Outputs'!$H$2*MAX(0,'Expected Reserves'!Z72))</f>
        <v>770067002.57867491</v>
      </c>
      <c r="AA72" s="7">
        <f>MIN(Z72*(1+'Int Rate'!AA72)+Premiums!AA72-Claims!AA72,'Inputs &amp; Outputs'!$H$2*MAX(0,'Expected Reserves'!AA72))</f>
        <v>827577904.13114583</v>
      </c>
      <c r="AB72" s="7">
        <f>MIN(AA72*(1+'Int Rate'!AB72)+Premiums!AB72-Claims!AB72,'Inputs &amp; Outputs'!$H$2*MAX(0,'Expected Reserves'!AB72))</f>
        <v>893488844.3361212</v>
      </c>
      <c r="AC72" s="7">
        <f>MIN(AB72*(1+'Int Rate'!AC72)+Premiums!AC72-Claims!AC72,'Inputs &amp; Outputs'!$H$2*MAX(0,'Expected Reserves'!AC72))</f>
        <v>996807301.98191273</v>
      </c>
      <c r="AD72" s="7">
        <f>MIN(AC72*(1+'Int Rate'!AD72)+Premiums!AD72-Claims!AD72,'Inputs &amp; Outputs'!$H$2*MAX(0,'Expected Reserves'!AD72))</f>
        <v>1022891425.0932966</v>
      </c>
      <c r="AE72" s="7">
        <f>MIN(AD72*(1+'Int Rate'!AE72)+Premiums!AE72-Claims!AE72,'Inputs &amp; Outputs'!$H$2*MAX(0,'Expected Reserves'!AE72))</f>
        <v>1185074905.4623649</v>
      </c>
      <c r="AF72" s="7">
        <f>MIN(AE72*(1+'Int Rate'!AF72)+Premiums!AF72-Claims!AF72,'Inputs &amp; Outputs'!$H$2*MAX(0,'Expected Reserves'!AF72))</f>
        <v>1211336417.905869</v>
      </c>
      <c r="AG72" s="7">
        <f>AF72*(1+'Int Rate'!AG72)+Premiums!AG72-Claims!AG72</f>
        <v>1412953008.5255787</v>
      </c>
      <c r="AH72" s="7">
        <f>AG72*(1+'Int Rate'!AH72)+Premiums!AH72-Claims!AH72</f>
        <v>1425533114.8111353</v>
      </c>
      <c r="AI72" s="7">
        <f>AH72*(1+'Int Rate'!AI72)+Premiums!AI72-Claims!AI72</f>
        <v>1438889551.5716982</v>
      </c>
      <c r="AJ72" s="7">
        <f>AI72*(1+'Int Rate'!AJ72)+Premiums!AJ72-Claims!AJ72</f>
        <v>1689951129.5580475</v>
      </c>
      <c r="AK72" s="7">
        <f>AJ72*(1+'Int Rate'!AK72)+Premiums!AK72-Claims!AK72</f>
        <v>1403777096.5989933</v>
      </c>
      <c r="AL72" s="7">
        <f>AK72*(1+'Int Rate'!AL72)+Premiums!AL72-Claims!AL72</f>
        <v>1478802287.1238785</v>
      </c>
      <c r="AM72" s="7">
        <f>AL72*(1+'Int Rate'!AM72)+Premiums!AM72-Claims!AM72</f>
        <v>1336810903.5443823</v>
      </c>
      <c r="AN72" s="7">
        <f>AM72*(1+'Int Rate'!AN72)+Premiums!AN72-Claims!AN72</f>
        <v>1419571896.2178428</v>
      </c>
      <c r="AO72" s="7">
        <f>AN72*(1+'Int Rate'!AO72)+Premiums!AO72-Claims!AO72</f>
        <v>1416581244.4665504</v>
      </c>
      <c r="AP72" s="7">
        <f>AO72*(1+'Int Rate'!AP72)+Premiums!AP72-Claims!AP72</f>
        <v>1495930941.9269922</v>
      </c>
      <c r="AQ72" s="7">
        <f>AP72*(1+'Int Rate'!AQ72)+Premiums!AQ72-Claims!AQ72</f>
        <v>1417822857.4204631</v>
      </c>
      <c r="AR72" s="7">
        <f>AQ72*(1+'Int Rate'!AR72)+Premiums!AR72-Claims!AR72</f>
        <v>1488259681.4464941</v>
      </c>
      <c r="AS72" s="7">
        <f>AR72*(1+'Int Rate'!AS72)+Premiums!AS72-Claims!AS72</f>
        <v>1602274510.6021643</v>
      </c>
      <c r="AT72" s="7">
        <f>AS72*(1+'Int Rate'!AT72)+Premiums!AT72-Claims!AT72</f>
        <v>1627203431.8065343</v>
      </c>
      <c r="AU72" s="7">
        <f>AT72*(1+'Int Rate'!AU72)+Premiums!AU72-Claims!AU72</f>
        <v>1624228654.3159456</v>
      </c>
      <c r="AV72" s="7">
        <f>AU72*(1+'Int Rate'!AV72)+Premiums!AV72-Claims!AV72</f>
        <v>1698910996.2358105</v>
      </c>
      <c r="AW72" s="7">
        <f>AV72*(1+'Int Rate'!AW72)+Premiums!AW72-Claims!AW72</f>
        <v>1782030891.1275005</v>
      </c>
      <c r="AX72" s="7">
        <f>AW72*(1+'Int Rate'!AX72)+Premiums!AX72-Claims!AX72</f>
        <v>1736167897.7176015</v>
      </c>
      <c r="AY72" s="7">
        <f>AX72*(1+'Int Rate'!AY72)+Premiums!AY72-Claims!AY72</f>
        <v>1468371257.6738224</v>
      </c>
      <c r="AZ72" s="7">
        <f>AY72*(1+'Int Rate'!AZ72)+Premiums!AZ72-Claims!AZ72</f>
        <v>1355232538.2286162</v>
      </c>
      <c r="BA72" s="7">
        <f>AZ72*(1+'Int Rate'!BA72)+Premiums!BA72-Claims!BA72</f>
        <v>1399531634.2288475</v>
      </c>
      <c r="BB72" s="7">
        <f>BA72*(1+'Int Rate'!BB72)+Premiums!BB72-Claims!BB72</f>
        <v>1276254146.4999774</v>
      </c>
      <c r="BC72" s="7">
        <f>BB72*(1+'Int Rate'!BC72)+Premiums!BC72-Claims!BC72</f>
        <v>1126241357.6572621</v>
      </c>
      <c r="BD72" s="7">
        <f>BC72*(1+'Int Rate'!BD72)+Premiums!BD72-Claims!BD72</f>
        <v>923735328.43944907</v>
      </c>
      <c r="BE72" s="7">
        <f>BD72*(1+'Int Rate'!BE72)+Premiums!BE72-Claims!BE72</f>
        <v>840513551.55982721</v>
      </c>
      <c r="BF72" s="7">
        <f>BE72*(1+'Int Rate'!BF72)+Premiums!BF72-Claims!BF72</f>
        <v>586712365.11630249</v>
      </c>
      <c r="BG72" s="7">
        <f>BF72*(1+'Int Rate'!BG72)+Premiums!BG72-Claims!BG72</f>
        <v>428500182.71783769</v>
      </c>
      <c r="BH72" s="7">
        <f>BG72*(1+'Int Rate'!BH72)+Premiums!BH72-Claims!BH72</f>
        <v>353083318.23916423</v>
      </c>
      <c r="BI72" s="7">
        <f>BH72*(1+'Int Rate'!BI72)+Premiums!BI72-Claims!BI72</f>
        <v>298302685.61994058</v>
      </c>
      <c r="BJ72" s="7">
        <f>BI72*(1+'Int Rate'!BJ72)+Premiums!BJ72-Claims!BJ72</f>
        <v>247778535.92323506</v>
      </c>
      <c r="BK72" s="7">
        <f>BJ72*(1+'Int Rate'!BK72)+Premiums!BK72-Claims!BK72</f>
        <v>223415676.31167126</v>
      </c>
      <c r="BL72" s="7">
        <f>BK72*(1+'Int Rate'!BL72)+Premiums!BL72-Claims!BL72</f>
        <v>208085923.18996137</v>
      </c>
      <c r="BM72" s="7">
        <f>BL72*(1+'Int Rate'!BM72)+Premiums!BM72-Claims!BM72</f>
        <v>199364619.05015236</v>
      </c>
      <c r="BN72" s="7">
        <f>BM72*(1+'Int Rate'!BN72)+Premiums!BN72-Claims!BN72</f>
        <v>162424123.47305509</v>
      </c>
      <c r="BO72" s="7">
        <f>BN72*(1+'Int Rate'!BO72)+Premiums!BO72-Claims!BO72</f>
        <v>160330453.43551701</v>
      </c>
      <c r="BP72" s="7">
        <f>BO72*(1+'Int Rate'!BP72)+Premiums!BP72-Claims!BP72</f>
        <v>152544446.01835564</v>
      </c>
      <c r="BQ72" s="7">
        <f>BP72*(1+'Int Rate'!BQ72)+Premiums!BQ72-Claims!BQ72</f>
        <v>162960055.183025</v>
      </c>
      <c r="BR72" s="7">
        <f>BQ72*(1+'Int Rate'!BR72)+Premiums!BR72-Claims!BR72</f>
        <v>170729871.65786797</v>
      </c>
      <c r="BS72" s="7">
        <f>BR72*(1+'Int Rate'!BS72)+Premiums!BS72-Claims!BS72</f>
        <v>187093294.87747747</v>
      </c>
      <c r="BT72" s="7">
        <f>BS72*(1+'Int Rate'!BT72)+Premiums!BT72-Claims!BT72</f>
        <v>178682603.04652831</v>
      </c>
    </row>
    <row r="73" spans="1:72" x14ac:dyDescent="0.25">
      <c r="A73" s="1">
        <v>72</v>
      </c>
      <c r="B73" s="7">
        <f>Premiums!B73</f>
        <v>22659800</v>
      </c>
      <c r="C73" s="7">
        <f>MIN(B73*(1+'Int Rate'!C73)+Premiums!C73-Claims!C73,'Inputs &amp; Outputs'!$H$2*MAX(0,'Expected Reserves'!C73))</f>
        <v>43222205.033057585</v>
      </c>
      <c r="D73" s="7">
        <f>MIN(C73*(1+'Int Rate'!D73)+Premiums!D73-Claims!D73,'Inputs &amp; Outputs'!$H$2*MAX(0,'Expected Reserves'!D73))</f>
        <v>69137287.059527561</v>
      </c>
      <c r="E73" s="7">
        <f>MIN(D73*(1+'Int Rate'!E73)+Premiums!E73-Claims!E73,'Inputs &amp; Outputs'!$H$2*MAX(0,'Expected Reserves'!E73))</f>
        <v>86511273.263521105</v>
      </c>
      <c r="F73" s="7">
        <f>MIN(E73*(1+'Int Rate'!F73)+Premiums!F73-Claims!F73,'Inputs &amp; Outputs'!$H$2*MAX(0,'Expected Reserves'!F73))</f>
        <v>114351170.09920213</v>
      </c>
      <c r="G73" s="7">
        <f>MIN(F73*(1+'Int Rate'!G73)+Premiums!G73-Claims!G73,'Inputs &amp; Outputs'!$H$2*MAX(0,'Expected Reserves'!G73))</f>
        <v>134718402.21618992</v>
      </c>
      <c r="H73" s="7">
        <f>MIN(G73*(1+'Int Rate'!H73)+Premiums!H73-Claims!H73,'Inputs &amp; Outputs'!$H$2*MAX(0,'Expected Reserves'!H73))</f>
        <v>157464084.37608519</v>
      </c>
      <c r="I73" s="7">
        <f>MIN(H73*(1+'Int Rate'!I73)+Premiums!I73-Claims!I73,'Inputs &amp; Outputs'!$H$2*MAX(0,'Expected Reserves'!I73))</f>
        <v>186457712.79692572</v>
      </c>
      <c r="J73" s="7">
        <f>MIN(I73*(1+'Int Rate'!J73)+Premiums!J73-Claims!J73,'Inputs &amp; Outputs'!$H$2*MAX(0,'Expected Reserves'!J73))</f>
        <v>224183154.88947016</v>
      </c>
      <c r="K73" s="7">
        <f>MIN(J73*(1+'Int Rate'!K73)+Premiums!K73-Claims!K73,'Inputs &amp; Outputs'!$H$2*MAX(0,'Expected Reserves'!K73))</f>
        <v>236924627.97633046</v>
      </c>
      <c r="L73" s="7">
        <f>MIN(K73*(1+'Int Rate'!L73)+Premiums!L73-Claims!L73,'Inputs &amp; Outputs'!$H$2*MAX(0,'Expected Reserves'!L73))</f>
        <v>273450081.27793199</v>
      </c>
      <c r="M73" s="7">
        <f>MIN(L73*(1+'Int Rate'!M73)+Premiums!M73-Claims!M73,'Inputs &amp; Outputs'!$H$2*MAX(0,'Expected Reserves'!M73))</f>
        <v>305574002.68568945</v>
      </c>
      <c r="N73" s="7">
        <f>MIN(M73*(1+'Int Rate'!N73)+Premiums!N73-Claims!N73,'Inputs &amp; Outputs'!$H$2*MAX(0,'Expected Reserves'!N73))</f>
        <v>344788700.17429698</v>
      </c>
      <c r="O73" s="7">
        <f>MIN(N73*(1+'Int Rate'!O73)+Premiums!O73-Claims!O73,'Inputs &amp; Outputs'!$H$2*MAX(0,'Expected Reserves'!O73))</f>
        <v>394525382.0187211</v>
      </c>
      <c r="P73" s="7">
        <f>MIN(O73*(1+'Int Rate'!P73)+Premiums!P73-Claims!P73,'Inputs &amp; Outputs'!$H$2*MAX(0,'Expected Reserves'!P73))</f>
        <v>430442989.90708995</v>
      </c>
      <c r="Q73" s="7">
        <f>MIN(P73*(1+'Int Rate'!Q73)+Premiums!Q73-Claims!Q73,'Inputs &amp; Outputs'!$H$2*MAX(0,'Expected Reserves'!Q73))</f>
        <v>430348246.27089483</v>
      </c>
      <c r="R73" s="7">
        <f>MIN(Q73*(1+'Int Rate'!R73)+Premiums!R73-Claims!R73,'Inputs &amp; Outputs'!$H$2*MAX(0,'Expected Reserves'!R73))</f>
        <v>462588482.1394394</v>
      </c>
      <c r="S73" s="7">
        <f>MIN(R73*(1+'Int Rate'!S73)+Premiums!S73-Claims!S73,'Inputs &amp; Outputs'!$H$2*MAX(0,'Expected Reserves'!S73))</f>
        <v>507733653.04883528</v>
      </c>
      <c r="T73" s="7">
        <f>MIN(S73*(1+'Int Rate'!T73)+Premiums!T73-Claims!T73,'Inputs &amp; Outputs'!$H$2*MAX(0,'Expected Reserves'!T73))</f>
        <v>617360716.91815388</v>
      </c>
      <c r="U73" s="7">
        <f>MIN(T73*(1+'Int Rate'!U73)+Premiums!U73-Claims!U73,'Inputs &amp; Outputs'!$H$2*MAX(0,'Expected Reserves'!U73))</f>
        <v>617703891.86788785</v>
      </c>
      <c r="V73" s="7">
        <f>MIN(U73*(1+'Int Rate'!V73)+Premiums!V73-Claims!V73,'Inputs &amp; Outputs'!$H$2*MAX(0,'Expected Reserves'!V73))</f>
        <v>790804523.63030553</v>
      </c>
      <c r="W73" s="7">
        <f>MIN(V73*(1+'Int Rate'!W73)+Premiums!W73-Claims!W73,'Inputs &amp; Outputs'!$H$2*MAX(0,'Expected Reserves'!W73))</f>
        <v>792661571.32921708</v>
      </c>
      <c r="X73" s="7">
        <f>MIN(W73*(1+'Int Rate'!X73)+Premiums!X73-Claims!X73,'Inputs &amp; Outputs'!$H$2*MAX(0,'Expected Reserves'!X73))</f>
        <v>814740347.36984408</v>
      </c>
      <c r="Y73" s="7">
        <f>MIN(X73*(1+'Int Rate'!Y73)+Premiums!Y73-Claims!Y73,'Inputs &amp; Outputs'!$H$2*MAX(0,'Expected Reserves'!Y73))</f>
        <v>880324869.87695932</v>
      </c>
      <c r="Z73" s="7">
        <f>MIN(Y73*(1+'Int Rate'!Z73)+Premiums!Z73-Claims!Z73,'Inputs &amp; Outputs'!$H$2*MAX(0,'Expected Reserves'!Z73))</f>
        <v>1029868410.5645508</v>
      </c>
      <c r="AA73" s="7">
        <f>MIN(Z73*(1+'Int Rate'!AA73)+Premiums!AA73-Claims!AA73,'Inputs &amp; Outputs'!$H$2*MAX(0,'Expected Reserves'!AA73))</f>
        <v>1157311546.9566157</v>
      </c>
      <c r="AB73" s="7">
        <f>MIN(AA73*(1+'Int Rate'!AB73)+Premiums!AB73-Claims!AB73,'Inputs &amp; Outputs'!$H$2*MAX(0,'Expected Reserves'!AB73))</f>
        <v>1145772541.8798046</v>
      </c>
      <c r="AC73" s="7">
        <f>MIN(AB73*(1+'Int Rate'!AC73)+Premiums!AC73-Claims!AC73,'Inputs &amp; Outputs'!$H$2*MAX(0,'Expected Reserves'!AC73))</f>
        <v>1261970454.5404079</v>
      </c>
      <c r="AD73" s="7">
        <f>MIN(AC73*(1+'Int Rate'!AD73)+Premiums!AD73-Claims!AD73,'Inputs &amp; Outputs'!$H$2*MAX(0,'Expected Reserves'!AD73))</f>
        <v>1316691464.0259423</v>
      </c>
      <c r="AE73" s="7">
        <f>MIN(AD73*(1+'Int Rate'!AE73)+Premiums!AE73-Claims!AE73,'Inputs &amp; Outputs'!$H$2*MAX(0,'Expected Reserves'!AE73))</f>
        <v>1387385487.4413459</v>
      </c>
      <c r="AF73" s="7">
        <f>MIN(AE73*(1+'Int Rate'!AF73)+Premiums!AF73-Claims!AF73,'Inputs &amp; Outputs'!$H$2*MAX(0,'Expected Reserves'!AF73))</f>
        <v>1392522245.9011302</v>
      </c>
      <c r="AG73" s="7">
        <f>AF73*(1+'Int Rate'!AG73)+Premiums!AG73-Claims!AG73</f>
        <v>1495935586.9849603</v>
      </c>
      <c r="AH73" s="7">
        <f>AG73*(1+'Int Rate'!AH73)+Premiums!AH73-Claims!AH73</f>
        <v>1627631188.6558681</v>
      </c>
      <c r="AI73" s="7">
        <f>AH73*(1+'Int Rate'!AI73)+Premiums!AI73-Claims!AI73</f>
        <v>1751091326.6284056</v>
      </c>
      <c r="AJ73" s="7">
        <f>AI73*(1+'Int Rate'!AJ73)+Premiums!AJ73-Claims!AJ73</f>
        <v>1662193540.7075014</v>
      </c>
      <c r="AK73" s="7">
        <f>AJ73*(1+'Int Rate'!AK73)+Premiums!AK73-Claims!AK73</f>
        <v>1633800642.1597271</v>
      </c>
      <c r="AL73" s="7">
        <f>AK73*(1+'Int Rate'!AL73)+Premiums!AL73-Claims!AL73</f>
        <v>1791552962.6917074</v>
      </c>
      <c r="AM73" s="7">
        <f>AL73*(1+'Int Rate'!AM73)+Premiums!AM73-Claims!AM73</f>
        <v>1923618473.0347407</v>
      </c>
      <c r="AN73" s="7">
        <f>AM73*(1+'Int Rate'!AN73)+Premiums!AN73-Claims!AN73</f>
        <v>2017273570.0029628</v>
      </c>
      <c r="AO73" s="7">
        <f>AN73*(1+'Int Rate'!AO73)+Premiums!AO73-Claims!AO73</f>
        <v>2145294590.9824538</v>
      </c>
      <c r="AP73" s="7">
        <f>AO73*(1+'Int Rate'!AP73)+Premiums!AP73-Claims!AP73</f>
        <v>1984383673.837702</v>
      </c>
      <c r="AQ73" s="7">
        <f>AP73*(1+'Int Rate'!AQ73)+Premiums!AQ73-Claims!AQ73</f>
        <v>2046857235.2646825</v>
      </c>
      <c r="AR73" s="7">
        <f>AQ73*(1+'Int Rate'!AR73)+Premiums!AR73-Claims!AR73</f>
        <v>2129428583.4961505</v>
      </c>
      <c r="AS73" s="7">
        <f>AR73*(1+'Int Rate'!AS73)+Premiums!AS73-Claims!AS73</f>
        <v>1945110029.402354</v>
      </c>
      <c r="AT73" s="7">
        <f>AS73*(1+'Int Rate'!AT73)+Premiums!AT73-Claims!AT73</f>
        <v>1890739416.8762059</v>
      </c>
      <c r="AU73" s="7">
        <f>AT73*(1+'Int Rate'!AU73)+Premiums!AU73-Claims!AU73</f>
        <v>1655904767.8395052</v>
      </c>
      <c r="AV73" s="7">
        <f>AU73*(1+'Int Rate'!AV73)+Premiums!AV73-Claims!AV73</f>
        <v>1397102946.4829087</v>
      </c>
      <c r="AW73" s="7">
        <f>AV73*(1+'Int Rate'!AW73)+Premiums!AW73-Claims!AW73</f>
        <v>1390639553.8011856</v>
      </c>
      <c r="AX73" s="7">
        <f>AW73*(1+'Int Rate'!AX73)+Premiums!AX73-Claims!AX73</f>
        <v>1262666253.4159939</v>
      </c>
      <c r="AY73" s="7">
        <f>AX73*(1+'Int Rate'!AY73)+Premiums!AY73-Claims!AY73</f>
        <v>1143753946.2790287</v>
      </c>
      <c r="AZ73" s="7">
        <f>AY73*(1+'Int Rate'!AZ73)+Premiums!AZ73-Claims!AZ73</f>
        <v>1120897703.0124607</v>
      </c>
      <c r="BA73" s="7">
        <f>AZ73*(1+'Int Rate'!BA73)+Premiums!BA73-Claims!BA73</f>
        <v>908625608.98510313</v>
      </c>
      <c r="BB73" s="7">
        <f>BA73*(1+'Int Rate'!BB73)+Premiums!BB73-Claims!BB73</f>
        <v>862467399.54673874</v>
      </c>
      <c r="BC73" s="7">
        <f>BB73*(1+'Int Rate'!BC73)+Premiums!BC73-Claims!BC73</f>
        <v>783425936.68418658</v>
      </c>
      <c r="BD73" s="7">
        <f>BC73*(1+'Int Rate'!BD73)+Premiums!BD73-Claims!BD73</f>
        <v>728744496.35563338</v>
      </c>
      <c r="BE73" s="7">
        <f>BD73*(1+'Int Rate'!BE73)+Premiums!BE73-Claims!BE73</f>
        <v>550286279.46938598</v>
      </c>
      <c r="BF73" s="7">
        <f>BE73*(1+'Int Rate'!BF73)+Premiums!BF73-Claims!BF73</f>
        <v>470755484.64341509</v>
      </c>
      <c r="BG73" s="7">
        <f>BF73*(1+'Int Rate'!BG73)+Premiums!BG73-Claims!BG73</f>
        <v>420504655.10560036</v>
      </c>
      <c r="BH73" s="7">
        <f>BG73*(1+'Int Rate'!BH73)+Premiums!BH73-Claims!BH73</f>
        <v>321730469.33817303</v>
      </c>
      <c r="BI73" s="7">
        <f>BH73*(1+'Int Rate'!BI73)+Premiums!BI73-Claims!BI73</f>
        <v>298377583.09425807</v>
      </c>
      <c r="BJ73" s="7">
        <f>BI73*(1+'Int Rate'!BJ73)+Premiums!BJ73-Claims!BJ73</f>
        <v>244694380.98785973</v>
      </c>
      <c r="BK73" s="7">
        <f>BJ73*(1+'Int Rate'!BK73)+Premiums!BK73-Claims!BK73</f>
        <v>210528401.62645736</v>
      </c>
      <c r="BL73" s="7">
        <f>BK73*(1+'Int Rate'!BL73)+Premiums!BL73-Claims!BL73</f>
        <v>218662350.09717628</v>
      </c>
      <c r="BM73" s="7">
        <f>BL73*(1+'Int Rate'!BM73)+Premiums!BM73-Claims!BM73</f>
        <v>212665623.87450668</v>
      </c>
      <c r="BN73" s="7">
        <f>BM73*(1+'Int Rate'!BN73)+Premiums!BN73-Claims!BN73</f>
        <v>208373347.9640767</v>
      </c>
      <c r="BO73" s="7">
        <f>BN73*(1+'Int Rate'!BO73)+Premiums!BO73-Claims!BO73</f>
        <v>213257965.35153717</v>
      </c>
      <c r="BP73" s="7">
        <f>BO73*(1+'Int Rate'!BP73)+Premiums!BP73-Claims!BP73</f>
        <v>228929637.02470988</v>
      </c>
      <c r="BQ73" s="7">
        <f>BP73*(1+'Int Rate'!BQ73)+Premiums!BQ73-Claims!BQ73</f>
        <v>248497837.93434516</v>
      </c>
      <c r="BR73" s="7">
        <f>BQ73*(1+'Int Rate'!BR73)+Premiums!BR73-Claims!BR73</f>
        <v>233183020.94800952</v>
      </c>
      <c r="BS73" s="7">
        <f>BR73*(1+'Int Rate'!BS73)+Premiums!BS73-Claims!BS73</f>
        <v>240553756.20293093</v>
      </c>
      <c r="BT73" s="7">
        <f>BS73*(1+'Int Rate'!BT73)+Premiums!BT73-Claims!BT73</f>
        <v>232457139.77429077</v>
      </c>
    </row>
    <row r="74" spans="1:72" x14ac:dyDescent="0.25">
      <c r="A74" s="1">
        <v>73</v>
      </c>
      <c r="B74" s="7">
        <f>Premiums!B74</f>
        <v>22659800</v>
      </c>
      <c r="C74" s="7">
        <f>MIN(B74*(1+'Int Rate'!C74)+Premiums!C74-Claims!C74,'Inputs &amp; Outputs'!$H$2*MAX(0,'Expected Reserves'!C74))</f>
        <v>45944992.912626132</v>
      </c>
      <c r="D74" s="7">
        <f>MIN(C74*(1+'Int Rate'!D74)+Premiums!D74-Claims!D74,'Inputs &amp; Outputs'!$H$2*MAX(0,'Expected Reserves'!D74))</f>
        <v>72563678.727778494</v>
      </c>
      <c r="E74" s="7">
        <f>MIN(D74*(1+'Int Rate'!E74)+Premiums!E74-Claims!E74,'Inputs &amp; Outputs'!$H$2*MAX(0,'Expected Reserves'!E74))</f>
        <v>96862004.924999297</v>
      </c>
      <c r="F74" s="7">
        <f>MIN(E74*(1+'Int Rate'!F74)+Premiums!F74-Claims!F74,'Inputs &amp; Outputs'!$H$2*MAX(0,'Expected Reserves'!F74))</f>
        <v>118260164.8997445</v>
      </c>
      <c r="G74" s="7">
        <f>MIN(F74*(1+'Int Rate'!G74)+Premiums!G74-Claims!G74,'Inputs &amp; Outputs'!$H$2*MAX(0,'Expected Reserves'!G74))</f>
        <v>136806405.93833902</v>
      </c>
      <c r="H74" s="7">
        <f>MIN(G74*(1+'Int Rate'!H74)+Premiums!H74-Claims!H74,'Inputs &amp; Outputs'!$H$2*MAX(0,'Expected Reserves'!H74))</f>
        <v>155290449.70567739</v>
      </c>
      <c r="I74" s="7">
        <f>MIN(H74*(1+'Int Rate'!I74)+Premiums!I74-Claims!I74,'Inputs &amp; Outputs'!$H$2*MAX(0,'Expected Reserves'!I74))</f>
        <v>158610054.24238622</v>
      </c>
      <c r="J74" s="7">
        <f>MIN(I74*(1+'Int Rate'!J74)+Premiums!J74-Claims!J74,'Inputs &amp; Outputs'!$H$2*MAX(0,'Expected Reserves'!J74))</f>
        <v>178203093.9332779</v>
      </c>
      <c r="K74" s="7">
        <f>MIN(J74*(1+'Int Rate'!K74)+Premiums!K74-Claims!K74,'Inputs &amp; Outputs'!$H$2*MAX(0,'Expected Reserves'!K74))</f>
        <v>212443778.00357822</v>
      </c>
      <c r="L74" s="7">
        <f>MIN(K74*(1+'Int Rate'!L74)+Premiums!L74-Claims!L74,'Inputs &amp; Outputs'!$H$2*MAX(0,'Expected Reserves'!L74))</f>
        <v>280461561.99532872</v>
      </c>
      <c r="M74" s="7">
        <f>MIN(L74*(1+'Int Rate'!M74)+Premiums!M74-Claims!M74,'Inputs &amp; Outputs'!$H$2*MAX(0,'Expected Reserves'!M74))</f>
        <v>300481710.04929715</v>
      </c>
      <c r="N74" s="7">
        <f>MIN(M74*(1+'Int Rate'!N74)+Premiums!N74-Claims!N74,'Inputs &amp; Outputs'!$H$2*MAX(0,'Expected Reserves'!N74))</f>
        <v>311276769.54160351</v>
      </c>
      <c r="O74" s="7">
        <f>MIN(N74*(1+'Int Rate'!O74)+Premiums!O74-Claims!O74,'Inputs &amp; Outputs'!$H$2*MAX(0,'Expected Reserves'!O74))</f>
        <v>352227464.72684872</v>
      </c>
      <c r="P74" s="7">
        <f>MIN(O74*(1+'Int Rate'!P74)+Premiums!P74-Claims!P74,'Inputs &amp; Outputs'!$H$2*MAX(0,'Expected Reserves'!P74))</f>
        <v>414878065.9574374</v>
      </c>
      <c r="Q74" s="7">
        <f>MIN(P74*(1+'Int Rate'!Q74)+Premiums!Q74-Claims!Q74,'Inputs &amp; Outputs'!$H$2*MAX(0,'Expected Reserves'!Q74))</f>
        <v>473575459.46671295</v>
      </c>
      <c r="R74" s="7">
        <f>MIN(Q74*(1+'Int Rate'!R74)+Premiums!R74-Claims!R74,'Inputs &amp; Outputs'!$H$2*MAX(0,'Expected Reserves'!R74))</f>
        <v>589251748.88075078</v>
      </c>
      <c r="S74" s="7">
        <f>MIN(R74*(1+'Int Rate'!S74)+Premiums!S74-Claims!S74,'Inputs &amp; Outputs'!$H$2*MAX(0,'Expected Reserves'!S74))</f>
        <v>628049200.2185601</v>
      </c>
      <c r="T74" s="7">
        <f>MIN(S74*(1+'Int Rate'!T74)+Premiums!T74-Claims!T74,'Inputs &amp; Outputs'!$H$2*MAX(0,'Expected Reserves'!T74))</f>
        <v>661407137.98808539</v>
      </c>
      <c r="U74" s="7">
        <f>MIN(T74*(1+'Int Rate'!U74)+Premiums!U74-Claims!U74,'Inputs &amp; Outputs'!$H$2*MAX(0,'Expected Reserves'!U74))</f>
        <v>693713934.16682184</v>
      </c>
      <c r="V74" s="7">
        <f>MIN(U74*(1+'Int Rate'!V74)+Premiums!V74-Claims!V74,'Inputs &amp; Outputs'!$H$2*MAX(0,'Expected Reserves'!V74))</f>
        <v>795458816.76039696</v>
      </c>
      <c r="W74" s="7">
        <f>MIN(V74*(1+'Int Rate'!W74)+Premiums!W74-Claims!W74,'Inputs &amp; Outputs'!$H$2*MAX(0,'Expected Reserves'!W74))</f>
        <v>790430300.52182651</v>
      </c>
      <c r="X74" s="7">
        <f>MIN(W74*(1+'Int Rate'!X74)+Premiums!X74-Claims!X74,'Inputs &amp; Outputs'!$H$2*MAX(0,'Expected Reserves'!X74))</f>
        <v>936641459.07219124</v>
      </c>
      <c r="Y74" s="7">
        <f>MIN(X74*(1+'Int Rate'!Y74)+Premiums!Y74-Claims!Y74,'Inputs &amp; Outputs'!$H$2*MAX(0,'Expected Reserves'!Y74))</f>
        <v>1010073666.9704649</v>
      </c>
      <c r="Z74" s="7">
        <f>MIN(Y74*(1+'Int Rate'!Z74)+Premiums!Z74-Claims!Z74,'Inputs &amp; Outputs'!$H$2*MAX(0,'Expected Reserves'!Z74))</f>
        <v>1071751737.2959623</v>
      </c>
      <c r="AA74" s="7">
        <f>MIN(Z74*(1+'Int Rate'!AA74)+Premiums!AA74-Claims!AA74,'Inputs &amp; Outputs'!$H$2*MAX(0,'Expected Reserves'!AA74))</f>
        <v>1097994414.1259625</v>
      </c>
      <c r="AB74" s="7">
        <f>MIN(AA74*(1+'Int Rate'!AB74)+Premiums!AB74-Claims!AB74,'Inputs &amp; Outputs'!$H$2*MAX(0,'Expected Reserves'!AB74))</f>
        <v>1124251227.0046461</v>
      </c>
      <c r="AC74" s="7">
        <f>MIN(AB74*(1+'Int Rate'!AC74)+Premiums!AC74-Claims!AC74,'Inputs &amp; Outputs'!$H$2*MAX(0,'Expected Reserves'!AC74))</f>
        <v>1163083490.7313049</v>
      </c>
      <c r="AD74" s="7">
        <f>MIN(AC74*(1+'Int Rate'!AD74)+Premiums!AD74-Claims!AD74,'Inputs &amp; Outputs'!$H$2*MAX(0,'Expected Reserves'!AD74))</f>
        <v>1260422129.1003931</v>
      </c>
      <c r="AE74" s="7">
        <f>MIN(AD74*(1+'Int Rate'!AE74)+Premiums!AE74-Claims!AE74,'Inputs &amp; Outputs'!$H$2*MAX(0,'Expected Reserves'!AE74))</f>
        <v>1288118389.624568</v>
      </c>
      <c r="AF74" s="7">
        <f>MIN(AE74*(1+'Int Rate'!AF74)+Premiums!AF74-Claims!AF74,'Inputs &amp; Outputs'!$H$2*MAX(0,'Expected Reserves'!AF74))</f>
        <v>1408109163.5475974</v>
      </c>
      <c r="AG74" s="7">
        <f>AF74*(1+'Int Rate'!AG74)+Premiums!AG74-Claims!AG74</f>
        <v>1638333522.0738833</v>
      </c>
      <c r="AH74" s="7">
        <f>AG74*(1+'Int Rate'!AH74)+Premiums!AH74-Claims!AH74</f>
        <v>1650857029.6654303</v>
      </c>
      <c r="AI74" s="7">
        <f>AH74*(1+'Int Rate'!AI74)+Premiums!AI74-Claims!AI74</f>
        <v>1669046274.8249114</v>
      </c>
      <c r="AJ74" s="7">
        <f>AI74*(1+'Int Rate'!AJ74)+Premiums!AJ74-Claims!AJ74</f>
        <v>1638650053.6976986</v>
      </c>
      <c r="AK74" s="7">
        <f>AJ74*(1+'Int Rate'!AK74)+Premiums!AK74-Claims!AK74</f>
        <v>1630194614.5771451</v>
      </c>
      <c r="AL74" s="7">
        <f>AK74*(1+'Int Rate'!AL74)+Premiums!AL74-Claims!AL74</f>
        <v>1830841516.3381424</v>
      </c>
      <c r="AM74" s="7">
        <f>AL74*(1+'Int Rate'!AM74)+Premiums!AM74-Claims!AM74</f>
        <v>1768492709.5868566</v>
      </c>
      <c r="AN74" s="7">
        <f>AM74*(1+'Int Rate'!AN74)+Premiums!AN74-Claims!AN74</f>
        <v>1658620823.6680548</v>
      </c>
      <c r="AO74" s="7">
        <f>AN74*(1+'Int Rate'!AO74)+Premiums!AO74-Claims!AO74</f>
        <v>1556606562.1018209</v>
      </c>
      <c r="AP74" s="7">
        <f>AO74*(1+'Int Rate'!AP74)+Premiums!AP74-Claims!AP74</f>
        <v>1624469523.5394528</v>
      </c>
      <c r="AQ74" s="7">
        <f>AP74*(1+'Int Rate'!AQ74)+Premiums!AQ74-Claims!AQ74</f>
        <v>1578128973.7225087</v>
      </c>
      <c r="AR74" s="7">
        <f>AQ74*(1+'Int Rate'!AR74)+Premiums!AR74-Claims!AR74</f>
        <v>1551524519.8285921</v>
      </c>
      <c r="AS74" s="7">
        <f>AR74*(1+'Int Rate'!AS74)+Premiums!AS74-Claims!AS74</f>
        <v>1605736963.5998156</v>
      </c>
      <c r="AT74" s="7">
        <f>AS74*(1+'Int Rate'!AT74)+Premiums!AT74-Claims!AT74</f>
        <v>1890168209.0782318</v>
      </c>
      <c r="AU74" s="7">
        <f>AT74*(1+'Int Rate'!AU74)+Premiums!AU74-Claims!AU74</f>
        <v>1722581613.5317607</v>
      </c>
      <c r="AV74" s="7">
        <f>AU74*(1+'Int Rate'!AV74)+Premiums!AV74-Claims!AV74</f>
        <v>1887344625.4423165</v>
      </c>
      <c r="AW74" s="7">
        <f>AV74*(1+'Int Rate'!AW74)+Premiums!AW74-Claims!AW74</f>
        <v>2084921505.963582</v>
      </c>
      <c r="AX74" s="7">
        <f>AW74*(1+'Int Rate'!AX74)+Premiums!AX74-Claims!AX74</f>
        <v>1769652354.0543277</v>
      </c>
      <c r="AY74" s="7">
        <f>AX74*(1+'Int Rate'!AY74)+Premiums!AY74-Claims!AY74</f>
        <v>1909772276.6736467</v>
      </c>
      <c r="AZ74" s="7">
        <f>AY74*(1+'Int Rate'!AZ74)+Premiums!AZ74-Claims!AZ74</f>
        <v>1680001169.3142202</v>
      </c>
      <c r="BA74" s="7">
        <f>AZ74*(1+'Int Rate'!BA74)+Premiums!BA74-Claims!BA74</f>
        <v>1749629217.7465308</v>
      </c>
      <c r="BB74" s="7">
        <f>BA74*(1+'Int Rate'!BB74)+Premiums!BB74-Claims!BB74</f>
        <v>1800009898.3085151</v>
      </c>
      <c r="BC74" s="7">
        <f>BB74*(1+'Int Rate'!BC74)+Premiums!BC74-Claims!BC74</f>
        <v>1447184009.2987678</v>
      </c>
      <c r="BD74" s="7">
        <f>BC74*(1+'Int Rate'!BD74)+Premiums!BD74-Claims!BD74</f>
        <v>1399782877.0225773</v>
      </c>
      <c r="BE74" s="7">
        <f>BD74*(1+'Int Rate'!BE74)+Premiums!BE74-Claims!BE74</f>
        <v>1365288525.8284464</v>
      </c>
      <c r="BF74" s="7">
        <f>BE74*(1+'Int Rate'!BF74)+Premiums!BF74-Claims!BF74</f>
        <v>1295901815.8810427</v>
      </c>
      <c r="BG74" s="7">
        <f>BF74*(1+'Int Rate'!BG74)+Premiums!BG74-Claims!BG74</f>
        <v>1135661287.5612934</v>
      </c>
      <c r="BH74" s="7">
        <f>BG74*(1+'Int Rate'!BH74)+Premiums!BH74-Claims!BH74</f>
        <v>1354854981.212158</v>
      </c>
      <c r="BI74" s="7">
        <f>BH74*(1+'Int Rate'!BI74)+Premiums!BI74-Claims!BI74</f>
        <v>1543862548.3883281</v>
      </c>
      <c r="BJ74" s="7">
        <f>BI74*(1+'Int Rate'!BJ74)+Premiums!BJ74-Claims!BJ74</f>
        <v>1546862536.3381379</v>
      </c>
      <c r="BK74" s="7">
        <f>BJ74*(1+'Int Rate'!BK74)+Premiums!BK74-Claims!BK74</f>
        <v>1508583010.5325842</v>
      </c>
      <c r="BL74" s="7">
        <f>BK74*(1+'Int Rate'!BL74)+Premiums!BL74-Claims!BL74</f>
        <v>1525715791.2176476</v>
      </c>
      <c r="BM74" s="7">
        <f>BL74*(1+'Int Rate'!BM74)+Premiums!BM74-Claims!BM74</f>
        <v>1617193549.2532272</v>
      </c>
      <c r="BN74" s="7">
        <f>BM74*(1+'Int Rate'!BN74)+Premiums!BN74-Claims!BN74</f>
        <v>1616681136.084583</v>
      </c>
      <c r="BO74" s="7">
        <f>BN74*(1+'Int Rate'!BO74)+Premiums!BO74-Claims!BO74</f>
        <v>1498040042.6160975</v>
      </c>
      <c r="BP74" s="7">
        <f>BO74*(1+'Int Rate'!BP74)+Premiums!BP74-Claims!BP74</f>
        <v>1656932142.6843536</v>
      </c>
      <c r="BQ74" s="7">
        <f>BP74*(1+'Int Rate'!BQ74)+Premiums!BQ74-Claims!BQ74</f>
        <v>1736032271.1106365</v>
      </c>
      <c r="BR74" s="7">
        <f>BQ74*(1+'Int Rate'!BR74)+Premiums!BR74-Claims!BR74</f>
        <v>1933085652.1782532</v>
      </c>
      <c r="BS74" s="7">
        <f>BR74*(1+'Int Rate'!BS74)+Premiums!BS74-Claims!BS74</f>
        <v>2056789010.2115791</v>
      </c>
      <c r="BT74" s="7">
        <f>BS74*(1+'Int Rate'!BT74)+Premiums!BT74-Claims!BT74</f>
        <v>2169917637.3974495</v>
      </c>
    </row>
    <row r="75" spans="1:72" x14ac:dyDescent="0.25">
      <c r="A75" s="1">
        <v>74</v>
      </c>
      <c r="B75" s="7">
        <f>Premiums!B75</f>
        <v>22659800</v>
      </c>
      <c r="C75" s="7">
        <f>MIN(B75*(1+'Int Rate'!C75)+Premiums!C75-Claims!C75,'Inputs &amp; Outputs'!$H$2*MAX(0,'Expected Reserves'!C75))</f>
        <v>40225633.50413847</v>
      </c>
      <c r="D75" s="7">
        <f>MIN(C75*(1+'Int Rate'!D75)+Premiums!D75-Claims!D75,'Inputs &amp; Outputs'!$H$2*MAX(0,'Expected Reserves'!D75))</f>
        <v>58974102.702455625</v>
      </c>
      <c r="E75" s="7">
        <f>MIN(D75*(1+'Int Rate'!E75)+Premiums!E75-Claims!E75,'Inputs &amp; Outputs'!$H$2*MAX(0,'Expected Reserves'!E75))</f>
        <v>76054189.241193473</v>
      </c>
      <c r="F75" s="7">
        <f>MIN(E75*(1+'Int Rate'!F75)+Premiums!F75-Claims!F75,'Inputs &amp; Outputs'!$H$2*MAX(0,'Expected Reserves'!F75))</f>
        <v>107596742.51959836</v>
      </c>
      <c r="G75" s="7">
        <f>MIN(F75*(1+'Int Rate'!G75)+Premiums!G75-Claims!G75,'Inputs &amp; Outputs'!$H$2*MAX(0,'Expected Reserves'!G75))</f>
        <v>125760431.87695216</v>
      </c>
      <c r="H75" s="7">
        <f>MIN(G75*(1+'Int Rate'!H75)+Premiums!H75-Claims!H75,'Inputs &amp; Outputs'!$H$2*MAX(0,'Expected Reserves'!H75))</f>
        <v>164200242.99147895</v>
      </c>
      <c r="I75" s="7">
        <f>MIN(H75*(1+'Int Rate'!I75)+Premiums!I75-Claims!I75,'Inputs &amp; Outputs'!$H$2*MAX(0,'Expected Reserves'!I75))</f>
        <v>200988353.45899731</v>
      </c>
      <c r="J75" s="7">
        <f>MIN(I75*(1+'Int Rate'!J75)+Premiums!J75-Claims!J75,'Inputs &amp; Outputs'!$H$2*MAX(0,'Expected Reserves'!J75))</f>
        <v>229897955.93330604</v>
      </c>
      <c r="K75" s="7">
        <f>MIN(J75*(1+'Int Rate'!K75)+Premiums!K75-Claims!K75,'Inputs &amp; Outputs'!$H$2*MAX(0,'Expected Reserves'!K75))</f>
        <v>269822330.39354724</v>
      </c>
      <c r="L75" s="7">
        <f>MIN(K75*(1+'Int Rate'!L75)+Premiums!L75-Claims!L75,'Inputs &amp; Outputs'!$H$2*MAX(0,'Expected Reserves'!L75))</f>
        <v>325174455.6518653</v>
      </c>
      <c r="M75" s="7">
        <f>MIN(L75*(1+'Int Rate'!M75)+Premiums!M75-Claims!M75,'Inputs &amp; Outputs'!$H$2*MAX(0,'Expected Reserves'!M75))</f>
        <v>382795239.88113028</v>
      </c>
      <c r="N75" s="7">
        <f>MIN(M75*(1+'Int Rate'!N75)+Premiums!N75-Claims!N75,'Inputs &amp; Outputs'!$H$2*MAX(0,'Expected Reserves'!N75))</f>
        <v>455595242.02164549</v>
      </c>
      <c r="O75" s="7">
        <f>MIN(N75*(1+'Int Rate'!O75)+Premiums!O75-Claims!O75,'Inputs &amp; Outputs'!$H$2*MAX(0,'Expected Reserves'!O75))</f>
        <v>526826163.07221228</v>
      </c>
      <c r="P75" s="7">
        <f>MIN(O75*(1+'Int Rate'!P75)+Premiums!P75-Claims!P75,'Inputs &amp; Outputs'!$H$2*MAX(0,'Expected Reserves'!P75))</f>
        <v>599471149.82322681</v>
      </c>
      <c r="Q75" s="7">
        <f>MIN(P75*(1+'Int Rate'!Q75)+Premiums!Q75-Claims!Q75,'Inputs &amp; Outputs'!$H$2*MAX(0,'Expected Reserves'!Q75))</f>
        <v>623508809.90439248</v>
      </c>
      <c r="R75" s="7">
        <f>MIN(Q75*(1+'Int Rate'!R75)+Premiums!R75-Claims!R75,'Inputs &amp; Outputs'!$H$2*MAX(0,'Expected Reserves'!R75))</f>
        <v>689462569.92292309</v>
      </c>
      <c r="S75" s="7">
        <f>MIN(R75*(1+'Int Rate'!S75)+Premiums!S75-Claims!S75,'Inputs &amp; Outputs'!$H$2*MAX(0,'Expected Reserves'!S75))</f>
        <v>765211220.95247591</v>
      </c>
      <c r="T75" s="7">
        <f>MIN(S75*(1+'Int Rate'!T75)+Premiums!T75-Claims!T75,'Inputs &amp; Outputs'!$H$2*MAX(0,'Expected Reserves'!T75))</f>
        <v>858067605.55030525</v>
      </c>
      <c r="U75" s="7">
        <f>MIN(T75*(1+'Int Rate'!U75)+Premiums!U75-Claims!U75,'Inputs &amp; Outputs'!$H$2*MAX(0,'Expected Reserves'!U75))</f>
        <v>923076841.60549331</v>
      </c>
      <c r="V75" s="7">
        <f>MIN(U75*(1+'Int Rate'!V75)+Premiums!V75-Claims!V75,'Inputs &amp; Outputs'!$H$2*MAX(0,'Expected Reserves'!V75))</f>
        <v>985119397.59817576</v>
      </c>
      <c r="W75" s="7">
        <f>MIN(V75*(1+'Int Rate'!W75)+Premiums!W75-Claims!W75,'Inputs &amp; Outputs'!$H$2*MAX(0,'Expected Reserves'!W75))</f>
        <v>1059143798.3284221</v>
      </c>
      <c r="X75" s="7">
        <f>MIN(W75*(1+'Int Rate'!X75)+Premiums!X75-Claims!X75,'Inputs &amp; Outputs'!$H$2*MAX(0,'Expected Reserves'!X75))</f>
        <v>975695878.59035802</v>
      </c>
      <c r="Y75" s="7">
        <f>MIN(X75*(1+'Int Rate'!Y75)+Premiums!Y75-Claims!Y75,'Inputs &amp; Outputs'!$H$2*MAX(0,'Expected Reserves'!Y75))</f>
        <v>1108860703.2969368</v>
      </c>
      <c r="Z75" s="7">
        <f>MIN(Y75*(1+'Int Rate'!Z75)+Premiums!Z75-Claims!Z75,'Inputs &amp; Outputs'!$H$2*MAX(0,'Expected Reserves'!Z75))</f>
        <v>1248420402.4047971</v>
      </c>
      <c r="AA75" s="7">
        <f>MIN(Z75*(1+'Int Rate'!AA75)+Premiums!AA75-Claims!AA75,'Inputs &amp; Outputs'!$H$2*MAX(0,'Expected Reserves'!AA75))</f>
        <v>1139729050.3825016</v>
      </c>
      <c r="AB75" s="7">
        <f>MIN(AA75*(1+'Int Rate'!AB75)+Premiums!AB75-Claims!AB75,'Inputs &amp; Outputs'!$H$2*MAX(0,'Expected Reserves'!AB75))</f>
        <v>1193772968.9582841</v>
      </c>
      <c r="AC75" s="7">
        <f>MIN(AB75*(1+'Int Rate'!AC75)+Premiums!AC75-Claims!AC75,'Inputs &amp; Outputs'!$H$2*MAX(0,'Expected Reserves'!AC75))</f>
        <v>1165435720.2724416</v>
      </c>
      <c r="AD75" s="7">
        <f>MIN(AC75*(1+'Int Rate'!AD75)+Premiums!AD75-Claims!AD75,'Inputs &amp; Outputs'!$H$2*MAX(0,'Expected Reserves'!AD75))</f>
        <v>1195523625.0602024</v>
      </c>
      <c r="AE75" s="7">
        <f>MIN(AD75*(1+'Int Rate'!AE75)+Premiums!AE75-Claims!AE75,'Inputs &amp; Outputs'!$H$2*MAX(0,'Expected Reserves'!AE75))</f>
        <v>1216099284.6132882</v>
      </c>
      <c r="AF75" s="7">
        <f>MIN(AE75*(1+'Int Rate'!AF75)+Premiums!AF75-Claims!AF75,'Inputs &amp; Outputs'!$H$2*MAX(0,'Expected Reserves'!AF75))</f>
        <v>1337151080.7582557</v>
      </c>
      <c r="AG75" s="7">
        <f>AF75*(1+'Int Rate'!AG75)+Premiums!AG75-Claims!AG75</f>
        <v>1401721225.1258004</v>
      </c>
      <c r="AH75" s="7">
        <f>AG75*(1+'Int Rate'!AH75)+Premiums!AH75-Claims!AH75</f>
        <v>1551584010.6468511</v>
      </c>
      <c r="AI75" s="7">
        <f>AH75*(1+'Int Rate'!AI75)+Premiums!AI75-Claims!AI75</f>
        <v>1892030099.1237793</v>
      </c>
      <c r="AJ75" s="7">
        <f>AI75*(1+'Int Rate'!AJ75)+Premiums!AJ75-Claims!AJ75</f>
        <v>1895107043.2210233</v>
      </c>
      <c r="AK75" s="7">
        <f>AJ75*(1+'Int Rate'!AK75)+Premiums!AK75-Claims!AK75</f>
        <v>2102245492.5930586</v>
      </c>
      <c r="AL75" s="7">
        <f>AK75*(1+'Int Rate'!AL75)+Premiums!AL75-Claims!AL75</f>
        <v>2094449166.1371031</v>
      </c>
      <c r="AM75" s="7">
        <f>AL75*(1+'Int Rate'!AM75)+Premiums!AM75-Claims!AM75</f>
        <v>2165315601.8884439</v>
      </c>
      <c r="AN75" s="7">
        <f>AM75*(1+'Int Rate'!AN75)+Premiums!AN75-Claims!AN75</f>
        <v>2205066729.3018999</v>
      </c>
      <c r="AO75" s="7">
        <f>AN75*(1+'Int Rate'!AO75)+Premiums!AO75-Claims!AO75</f>
        <v>2416698459.3514099</v>
      </c>
      <c r="AP75" s="7">
        <f>AO75*(1+'Int Rate'!AP75)+Premiums!AP75-Claims!AP75</f>
        <v>2477480911.3174944</v>
      </c>
      <c r="AQ75" s="7">
        <f>AP75*(1+'Int Rate'!AQ75)+Premiums!AQ75-Claims!AQ75</f>
        <v>2506650030.1394649</v>
      </c>
      <c r="AR75" s="7">
        <f>AQ75*(1+'Int Rate'!AR75)+Premiums!AR75-Claims!AR75</f>
        <v>2368943636.119751</v>
      </c>
      <c r="AS75" s="7">
        <f>AR75*(1+'Int Rate'!AS75)+Premiums!AS75-Claims!AS75</f>
        <v>2950603627.774806</v>
      </c>
      <c r="AT75" s="7">
        <f>AS75*(1+'Int Rate'!AT75)+Premiums!AT75-Claims!AT75</f>
        <v>2606372641.7866583</v>
      </c>
      <c r="AU75" s="7">
        <f>AT75*(1+'Int Rate'!AU75)+Premiums!AU75-Claims!AU75</f>
        <v>2943866693.0448289</v>
      </c>
      <c r="AV75" s="7">
        <f>AU75*(1+'Int Rate'!AV75)+Premiums!AV75-Claims!AV75</f>
        <v>3081899632.1585212</v>
      </c>
      <c r="AW75" s="7">
        <f>AV75*(1+'Int Rate'!AW75)+Premiums!AW75-Claims!AW75</f>
        <v>3016282558.0736732</v>
      </c>
      <c r="AX75" s="7">
        <f>AW75*(1+'Int Rate'!AX75)+Premiums!AX75-Claims!AX75</f>
        <v>2909396410.6497912</v>
      </c>
      <c r="AY75" s="7">
        <f>AX75*(1+'Int Rate'!AY75)+Premiums!AY75-Claims!AY75</f>
        <v>3387258096.4584279</v>
      </c>
      <c r="AZ75" s="7">
        <f>AY75*(1+'Int Rate'!AZ75)+Premiums!AZ75-Claims!AZ75</f>
        <v>3476101065.0675073</v>
      </c>
      <c r="BA75" s="7">
        <f>AZ75*(1+'Int Rate'!BA75)+Premiums!BA75-Claims!BA75</f>
        <v>3879523755.3098049</v>
      </c>
      <c r="BB75" s="7">
        <f>BA75*(1+'Int Rate'!BB75)+Premiums!BB75-Claims!BB75</f>
        <v>3472659250.7219987</v>
      </c>
      <c r="BC75" s="7">
        <f>BB75*(1+'Int Rate'!BC75)+Premiums!BC75-Claims!BC75</f>
        <v>3430256262.6147647</v>
      </c>
      <c r="BD75" s="7">
        <f>BC75*(1+'Int Rate'!BD75)+Premiums!BD75-Claims!BD75</f>
        <v>3222448471.2579918</v>
      </c>
      <c r="BE75" s="7">
        <f>BD75*(1+'Int Rate'!BE75)+Premiums!BE75-Claims!BE75</f>
        <v>3379074765.4393139</v>
      </c>
      <c r="BF75" s="7">
        <f>BE75*(1+'Int Rate'!BF75)+Premiums!BF75-Claims!BF75</f>
        <v>3829701996.2953482</v>
      </c>
      <c r="BG75" s="7">
        <f>BF75*(1+'Int Rate'!BG75)+Premiums!BG75-Claims!BG75</f>
        <v>3838059754.6909947</v>
      </c>
      <c r="BH75" s="7">
        <f>BG75*(1+'Int Rate'!BH75)+Premiums!BH75-Claims!BH75</f>
        <v>3893049398.0871553</v>
      </c>
      <c r="BI75" s="7">
        <f>BH75*(1+'Int Rate'!BI75)+Premiums!BI75-Claims!BI75</f>
        <v>4556455845.0326138</v>
      </c>
      <c r="BJ75" s="7">
        <f>BI75*(1+'Int Rate'!BJ75)+Premiums!BJ75-Claims!BJ75</f>
        <v>4865355168.49578</v>
      </c>
      <c r="BK75" s="7">
        <f>BJ75*(1+'Int Rate'!BK75)+Premiums!BK75-Claims!BK75</f>
        <v>5150248608.1980495</v>
      </c>
      <c r="BL75" s="7">
        <f>BK75*(1+'Int Rate'!BL75)+Premiums!BL75-Claims!BL75</f>
        <v>5467605829.0685549</v>
      </c>
      <c r="BM75" s="7">
        <f>BL75*(1+'Int Rate'!BM75)+Premiums!BM75-Claims!BM75</f>
        <v>5698503904.6764116</v>
      </c>
      <c r="BN75" s="7">
        <f>BM75*(1+'Int Rate'!BN75)+Premiums!BN75-Claims!BN75</f>
        <v>6201670293.777565</v>
      </c>
      <c r="BO75" s="7">
        <f>BN75*(1+'Int Rate'!BO75)+Premiums!BO75-Claims!BO75</f>
        <v>7262349175.8881025</v>
      </c>
      <c r="BP75" s="7">
        <f>BO75*(1+'Int Rate'!BP75)+Premiums!BP75-Claims!BP75</f>
        <v>7790553965.1691437</v>
      </c>
      <c r="BQ75" s="7">
        <f>BP75*(1+'Int Rate'!BQ75)+Premiums!BQ75-Claims!BQ75</f>
        <v>8175900694.4034109</v>
      </c>
      <c r="BR75" s="7">
        <f>BQ75*(1+'Int Rate'!BR75)+Premiums!BR75-Claims!BR75</f>
        <v>8335092954.2601128</v>
      </c>
      <c r="BS75" s="7">
        <f>BR75*(1+'Int Rate'!BS75)+Premiums!BS75-Claims!BS75</f>
        <v>9710485153.003849</v>
      </c>
      <c r="BT75" s="7">
        <f>BS75*(1+'Int Rate'!BT75)+Premiums!BT75-Claims!BT75</f>
        <v>9996913884.9788609</v>
      </c>
    </row>
    <row r="76" spans="1:72" x14ac:dyDescent="0.25">
      <c r="A76" s="1">
        <v>75</v>
      </c>
      <c r="B76" s="7">
        <f>Premiums!B76</f>
        <v>22659800</v>
      </c>
      <c r="C76" s="7">
        <f>MIN(B76*(1+'Int Rate'!C76)+Premiums!C76-Claims!C76,'Inputs &amp; Outputs'!$H$2*MAX(0,'Expected Reserves'!C76))</f>
        <v>41790694.298876159</v>
      </c>
      <c r="D76" s="7">
        <f>MIN(C76*(1+'Int Rate'!D76)+Premiums!D76-Claims!D76,'Inputs &amp; Outputs'!$H$2*MAX(0,'Expected Reserves'!D76))</f>
        <v>62085300.882003613</v>
      </c>
      <c r="E76" s="7">
        <f>MIN(D76*(1+'Int Rate'!E76)+Premiums!E76-Claims!E76,'Inputs &amp; Outputs'!$H$2*MAX(0,'Expected Reserves'!E76))</f>
        <v>90488476.737477064</v>
      </c>
      <c r="F76" s="7">
        <f>MIN(E76*(1+'Int Rate'!F76)+Premiums!F76-Claims!F76,'Inputs &amp; Outputs'!$H$2*MAX(0,'Expected Reserves'!F76))</f>
        <v>111022743.59124036</v>
      </c>
      <c r="G76" s="7">
        <f>MIN(F76*(1+'Int Rate'!G76)+Premiums!G76-Claims!G76,'Inputs &amp; Outputs'!$H$2*MAX(0,'Expected Reserves'!G76))</f>
        <v>129626858.34599023</v>
      </c>
      <c r="H76" s="7">
        <f>MIN(G76*(1+'Int Rate'!H76)+Premiums!H76-Claims!H76,'Inputs &amp; Outputs'!$H$2*MAX(0,'Expected Reserves'!H76))</f>
        <v>151540481.74397045</v>
      </c>
      <c r="I76" s="7">
        <f>MIN(H76*(1+'Int Rate'!I76)+Premiums!I76-Claims!I76,'Inputs &amp; Outputs'!$H$2*MAX(0,'Expected Reserves'!I76))</f>
        <v>164871959.42691448</v>
      </c>
      <c r="J76" s="7">
        <f>MIN(I76*(1+'Int Rate'!J76)+Premiums!J76-Claims!J76,'Inputs &amp; Outputs'!$H$2*MAX(0,'Expected Reserves'!J76))</f>
        <v>182963915.85365313</v>
      </c>
      <c r="K76" s="7">
        <f>MIN(J76*(1+'Int Rate'!K76)+Premiums!K76-Claims!K76,'Inputs &amp; Outputs'!$H$2*MAX(0,'Expected Reserves'!K76))</f>
        <v>234600969.33452657</v>
      </c>
      <c r="L76" s="7">
        <f>MIN(K76*(1+'Int Rate'!L76)+Premiums!L76-Claims!L76,'Inputs &amp; Outputs'!$H$2*MAX(0,'Expected Reserves'!L76))</f>
        <v>265425673.14882588</v>
      </c>
      <c r="M76" s="7">
        <f>MIN(L76*(1+'Int Rate'!M76)+Premiums!M76-Claims!M76,'Inputs &amp; Outputs'!$H$2*MAX(0,'Expected Reserves'!M76))</f>
        <v>283180356.51103461</v>
      </c>
      <c r="N76" s="7">
        <f>MIN(M76*(1+'Int Rate'!N76)+Premiums!N76-Claims!N76,'Inputs &amp; Outputs'!$H$2*MAX(0,'Expected Reserves'!N76))</f>
        <v>305312689.45233268</v>
      </c>
      <c r="O76" s="7">
        <f>MIN(N76*(1+'Int Rate'!O76)+Premiums!O76-Claims!O76,'Inputs &amp; Outputs'!$H$2*MAX(0,'Expected Reserves'!O76))</f>
        <v>312995688.97139961</v>
      </c>
      <c r="P76" s="7">
        <f>MIN(O76*(1+'Int Rate'!P76)+Premiums!P76-Claims!P76,'Inputs &amp; Outputs'!$H$2*MAX(0,'Expected Reserves'!P76))</f>
        <v>325433894.05984175</v>
      </c>
      <c r="Q76" s="7">
        <f>MIN(P76*(1+'Int Rate'!Q76)+Premiums!Q76-Claims!Q76,'Inputs &amp; Outputs'!$H$2*MAX(0,'Expected Reserves'!Q76))</f>
        <v>379796774.22992814</v>
      </c>
      <c r="R76" s="7">
        <f>MIN(Q76*(1+'Int Rate'!R76)+Premiums!R76-Claims!R76,'Inputs &amp; Outputs'!$H$2*MAX(0,'Expected Reserves'!R76))</f>
        <v>399782680.69674802</v>
      </c>
      <c r="S76" s="7">
        <f>MIN(R76*(1+'Int Rate'!S76)+Premiums!S76-Claims!S76,'Inputs &amp; Outputs'!$H$2*MAX(0,'Expected Reserves'!S76))</f>
        <v>443625412.34321541</v>
      </c>
      <c r="T76" s="7">
        <f>MIN(S76*(1+'Int Rate'!T76)+Premiums!T76-Claims!T76,'Inputs &amp; Outputs'!$H$2*MAX(0,'Expected Reserves'!T76))</f>
        <v>444961840.36680257</v>
      </c>
      <c r="U76" s="7">
        <f>MIN(T76*(1+'Int Rate'!U76)+Premiums!U76-Claims!U76,'Inputs &amp; Outputs'!$H$2*MAX(0,'Expected Reserves'!U76))</f>
        <v>478510146.50738579</v>
      </c>
      <c r="V76" s="7">
        <f>MIN(U76*(1+'Int Rate'!V76)+Premiums!V76-Claims!V76,'Inputs &amp; Outputs'!$H$2*MAX(0,'Expected Reserves'!V76))</f>
        <v>508178113.26793349</v>
      </c>
      <c r="W76" s="7">
        <f>MIN(V76*(1+'Int Rate'!W76)+Premiums!W76-Claims!W76,'Inputs &amp; Outputs'!$H$2*MAX(0,'Expected Reserves'!W76))</f>
        <v>568682223.02894199</v>
      </c>
      <c r="X76" s="7">
        <f>MIN(W76*(1+'Int Rate'!X76)+Premiums!X76-Claims!X76,'Inputs &amp; Outputs'!$H$2*MAX(0,'Expected Reserves'!X76))</f>
        <v>581858744.44304955</v>
      </c>
      <c r="Y76" s="7">
        <f>MIN(X76*(1+'Int Rate'!Y76)+Premiums!Y76-Claims!Y76,'Inputs &amp; Outputs'!$H$2*MAX(0,'Expected Reserves'!Y76))</f>
        <v>643819306.24140143</v>
      </c>
      <c r="Z76" s="7">
        <f>MIN(Y76*(1+'Int Rate'!Z76)+Premiums!Z76-Claims!Z76,'Inputs &amp; Outputs'!$H$2*MAX(0,'Expected Reserves'!Z76))</f>
        <v>689795555.91963673</v>
      </c>
      <c r="AA76" s="7">
        <f>MIN(Z76*(1+'Int Rate'!AA76)+Premiums!AA76-Claims!AA76,'Inputs &amp; Outputs'!$H$2*MAX(0,'Expected Reserves'!AA76))</f>
        <v>803611844.7652396</v>
      </c>
      <c r="AB76" s="7">
        <f>MIN(AA76*(1+'Int Rate'!AB76)+Premiums!AB76-Claims!AB76,'Inputs &amp; Outputs'!$H$2*MAX(0,'Expected Reserves'!AB76))</f>
        <v>753815872.87590528</v>
      </c>
      <c r="AC76" s="7">
        <f>MIN(AB76*(1+'Int Rate'!AC76)+Premiums!AC76-Claims!AC76,'Inputs &amp; Outputs'!$H$2*MAX(0,'Expected Reserves'!AC76))</f>
        <v>828759135.06966078</v>
      </c>
      <c r="AD76" s="7">
        <f>MIN(AC76*(1+'Int Rate'!AD76)+Premiums!AD76-Claims!AD76,'Inputs &amp; Outputs'!$H$2*MAX(0,'Expected Reserves'!AD76))</f>
        <v>884642189.89602685</v>
      </c>
      <c r="AE76" s="7">
        <f>MIN(AD76*(1+'Int Rate'!AE76)+Premiums!AE76-Claims!AE76,'Inputs &amp; Outputs'!$H$2*MAX(0,'Expected Reserves'!AE76))</f>
        <v>934734922.27702618</v>
      </c>
      <c r="AF76" s="7">
        <f>MIN(AE76*(1+'Int Rate'!AF76)+Premiums!AF76-Claims!AF76,'Inputs &amp; Outputs'!$H$2*MAX(0,'Expected Reserves'!AF76))</f>
        <v>1033655244.6174035</v>
      </c>
      <c r="AG76" s="7">
        <f>AF76*(1+'Int Rate'!AG76)+Premiums!AG76-Claims!AG76</f>
        <v>1050140986.5168369</v>
      </c>
      <c r="AH76" s="7">
        <f>AG76*(1+'Int Rate'!AH76)+Premiums!AH76-Claims!AH76</f>
        <v>1014355649.033199</v>
      </c>
      <c r="AI76" s="7">
        <f>AH76*(1+'Int Rate'!AI76)+Premiums!AI76-Claims!AI76</f>
        <v>1205772113.3377106</v>
      </c>
      <c r="AJ76" s="7">
        <f>AI76*(1+'Int Rate'!AJ76)+Premiums!AJ76-Claims!AJ76</f>
        <v>1345440140.8263843</v>
      </c>
      <c r="AK76" s="7">
        <f>AJ76*(1+'Int Rate'!AK76)+Premiums!AK76-Claims!AK76</f>
        <v>1490498758.1290665</v>
      </c>
      <c r="AL76" s="7">
        <f>AK76*(1+'Int Rate'!AL76)+Premiums!AL76-Claims!AL76</f>
        <v>1553877128.7858071</v>
      </c>
      <c r="AM76" s="7">
        <f>AL76*(1+'Int Rate'!AM76)+Premiums!AM76-Claims!AM76</f>
        <v>1664394470.0362685</v>
      </c>
      <c r="AN76" s="7">
        <f>AM76*(1+'Int Rate'!AN76)+Premiums!AN76-Claims!AN76</f>
        <v>1694622954.5070643</v>
      </c>
      <c r="AO76" s="7">
        <f>AN76*(1+'Int Rate'!AO76)+Premiums!AO76-Claims!AO76</f>
        <v>1525146193.0322104</v>
      </c>
      <c r="AP76" s="7">
        <f>AO76*(1+'Int Rate'!AP76)+Premiums!AP76-Claims!AP76</f>
        <v>1472707265.3972547</v>
      </c>
      <c r="AQ76" s="7">
        <f>AP76*(1+'Int Rate'!AQ76)+Premiums!AQ76-Claims!AQ76</f>
        <v>1623651136.5127199</v>
      </c>
      <c r="AR76" s="7">
        <f>AQ76*(1+'Int Rate'!AR76)+Premiums!AR76-Claims!AR76</f>
        <v>1628932283.0550623</v>
      </c>
      <c r="AS76" s="7">
        <f>AR76*(1+'Int Rate'!AS76)+Premiums!AS76-Claims!AS76</f>
        <v>1451052093.8021636</v>
      </c>
      <c r="AT76" s="7">
        <f>AS76*(1+'Int Rate'!AT76)+Premiums!AT76-Claims!AT76</f>
        <v>1368461233.9555733</v>
      </c>
      <c r="AU76" s="7">
        <f>AT76*(1+'Int Rate'!AU76)+Premiums!AU76-Claims!AU76</f>
        <v>1132072604.532136</v>
      </c>
      <c r="AV76" s="7">
        <f>AU76*(1+'Int Rate'!AV76)+Premiums!AV76-Claims!AV76</f>
        <v>1120227903.0568058</v>
      </c>
      <c r="AW76" s="7">
        <f>AV76*(1+'Int Rate'!AW76)+Premiums!AW76-Claims!AW76</f>
        <v>1081422699.9343197</v>
      </c>
      <c r="AX76" s="7">
        <f>AW76*(1+'Int Rate'!AX76)+Premiums!AX76-Claims!AX76</f>
        <v>956918675.96071959</v>
      </c>
      <c r="AY76" s="7">
        <f>AX76*(1+'Int Rate'!AY76)+Premiums!AY76-Claims!AY76</f>
        <v>950889096.99871755</v>
      </c>
      <c r="AZ76" s="7">
        <f>AY76*(1+'Int Rate'!AZ76)+Premiums!AZ76-Claims!AZ76</f>
        <v>834798128.44520366</v>
      </c>
      <c r="BA76" s="7">
        <f>AZ76*(1+'Int Rate'!BA76)+Premiums!BA76-Claims!BA76</f>
        <v>681645506.59803689</v>
      </c>
      <c r="BB76" s="7">
        <f>BA76*(1+'Int Rate'!BB76)+Premiums!BB76-Claims!BB76</f>
        <v>582799129.9907099</v>
      </c>
      <c r="BC76" s="7">
        <f>BB76*(1+'Int Rate'!BC76)+Premiums!BC76-Claims!BC76</f>
        <v>447651871.6860863</v>
      </c>
      <c r="BD76" s="7">
        <f>BC76*(1+'Int Rate'!BD76)+Premiums!BD76-Claims!BD76</f>
        <v>328653958.61738729</v>
      </c>
      <c r="BE76" s="7">
        <f>BD76*(1+'Int Rate'!BE76)+Premiums!BE76-Claims!BE76</f>
        <v>212161233.65992153</v>
      </c>
      <c r="BF76" s="7">
        <f>BE76*(1+'Int Rate'!BF76)+Premiums!BF76-Claims!BF76</f>
        <v>83210710.788644642</v>
      </c>
      <c r="BG76" s="7">
        <f>BF76*(1+'Int Rate'!BG76)+Premiums!BG76-Claims!BG76</f>
        <v>-28774367.605651483</v>
      </c>
      <c r="BH76" s="7">
        <f>BG76*(1+'Int Rate'!BH76)+Premiums!BH76-Claims!BH76</f>
        <v>-127764936.035216</v>
      </c>
      <c r="BI76" s="7">
        <f>BH76*(1+'Int Rate'!BI76)+Premiums!BI76-Claims!BI76</f>
        <v>-205189476.7669051</v>
      </c>
      <c r="BJ76" s="7">
        <f>BI76*(1+'Int Rate'!BJ76)+Premiums!BJ76-Claims!BJ76</f>
        <v>-276279346.05480659</v>
      </c>
      <c r="BK76" s="7">
        <f>BJ76*(1+'Int Rate'!BK76)+Premiums!BK76-Claims!BK76</f>
        <v>-370361611.68746936</v>
      </c>
      <c r="BL76" s="7">
        <f>BK76*(1+'Int Rate'!BL76)+Premiums!BL76-Claims!BL76</f>
        <v>-432165678.42324847</v>
      </c>
      <c r="BM76" s="7">
        <f>BL76*(1+'Int Rate'!BM76)+Premiums!BM76-Claims!BM76</f>
        <v>-470901322.11555791</v>
      </c>
      <c r="BN76" s="7">
        <f>BM76*(1+'Int Rate'!BN76)+Premiums!BN76-Claims!BN76</f>
        <v>-442947238.77904475</v>
      </c>
      <c r="BO76" s="7">
        <f>BN76*(1+'Int Rate'!BO76)+Premiums!BO76-Claims!BO76</f>
        <v>-489873132.59008741</v>
      </c>
      <c r="BP76" s="7">
        <f>BO76*(1+'Int Rate'!BP76)+Premiums!BP76-Claims!BP76</f>
        <v>-517657084.82919693</v>
      </c>
      <c r="BQ76" s="7">
        <f>BP76*(1+'Int Rate'!BQ76)+Premiums!BQ76-Claims!BQ76</f>
        <v>-504139397.16028053</v>
      </c>
      <c r="BR76" s="7">
        <f>BQ76*(1+'Int Rate'!BR76)+Premiums!BR76-Claims!BR76</f>
        <v>-521856192.70183027</v>
      </c>
      <c r="BS76" s="7">
        <f>BR76*(1+'Int Rate'!BS76)+Premiums!BS76-Claims!BS76</f>
        <v>-561790803.08248079</v>
      </c>
      <c r="BT76" s="7">
        <f>BS76*(1+'Int Rate'!BT76)+Premiums!BT76-Claims!BT76</f>
        <v>-681245831.69647253</v>
      </c>
    </row>
    <row r="77" spans="1:72" x14ac:dyDescent="0.25">
      <c r="A77" s="1">
        <v>76</v>
      </c>
      <c r="B77" s="7">
        <f>Premiums!B77</f>
        <v>22659800</v>
      </c>
      <c r="C77" s="7">
        <f>MIN(B77*(1+'Int Rate'!C77)+Premiums!C77-Claims!C77,'Inputs &amp; Outputs'!$H$2*MAX(0,'Expected Reserves'!C77))</f>
        <v>43161536.253304318</v>
      </c>
      <c r="D77" s="7">
        <f>MIN(C77*(1+'Int Rate'!D77)+Premiums!D77-Claims!D77,'Inputs &amp; Outputs'!$H$2*MAX(0,'Expected Reserves'!D77))</f>
        <v>62204368.545056038</v>
      </c>
      <c r="E77" s="7">
        <f>MIN(D77*(1+'Int Rate'!E77)+Premiums!E77-Claims!E77,'Inputs &amp; Outputs'!$H$2*MAX(0,'Expected Reserves'!E77))</f>
        <v>84155524.49151437</v>
      </c>
      <c r="F77" s="7">
        <f>MIN(E77*(1+'Int Rate'!F77)+Premiums!F77-Claims!F77,'Inputs &amp; Outputs'!$H$2*MAX(0,'Expected Reserves'!F77))</f>
        <v>108092539.61128332</v>
      </c>
      <c r="G77" s="7">
        <f>MIN(F77*(1+'Int Rate'!G77)+Premiums!G77-Claims!G77,'Inputs &amp; Outputs'!$H$2*MAX(0,'Expected Reserves'!G77))</f>
        <v>129554488.31478214</v>
      </c>
      <c r="H77" s="7">
        <f>MIN(G77*(1+'Int Rate'!H77)+Premiums!H77-Claims!H77,'Inputs &amp; Outputs'!$H$2*MAX(0,'Expected Reserves'!H77))</f>
        <v>158990709.56433836</v>
      </c>
      <c r="I77" s="7">
        <f>MIN(H77*(1+'Int Rate'!I77)+Premiums!I77-Claims!I77,'Inputs &amp; Outputs'!$H$2*MAX(0,'Expected Reserves'!I77))</f>
        <v>187995856.40903327</v>
      </c>
      <c r="J77" s="7">
        <f>MIN(I77*(1+'Int Rate'!J77)+Premiums!J77-Claims!J77,'Inputs &amp; Outputs'!$H$2*MAX(0,'Expected Reserves'!J77))</f>
        <v>210157765.44630906</v>
      </c>
      <c r="K77" s="7">
        <f>MIN(J77*(1+'Int Rate'!K77)+Premiums!K77-Claims!K77,'Inputs &amp; Outputs'!$H$2*MAX(0,'Expected Reserves'!K77))</f>
        <v>250745018.68315122</v>
      </c>
      <c r="L77" s="7">
        <f>MIN(K77*(1+'Int Rate'!L77)+Premiums!L77-Claims!L77,'Inputs &amp; Outputs'!$H$2*MAX(0,'Expected Reserves'!L77))</f>
        <v>264606604.54938644</v>
      </c>
      <c r="M77" s="7">
        <f>MIN(L77*(1+'Int Rate'!M77)+Premiums!M77-Claims!M77,'Inputs &amp; Outputs'!$H$2*MAX(0,'Expected Reserves'!M77))</f>
        <v>294506995.67790049</v>
      </c>
      <c r="N77" s="7">
        <f>MIN(M77*(1+'Int Rate'!N77)+Premiums!N77-Claims!N77,'Inputs &amp; Outputs'!$H$2*MAX(0,'Expected Reserves'!N77))</f>
        <v>347791439.67324471</v>
      </c>
      <c r="O77" s="7">
        <f>MIN(N77*(1+'Int Rate'!O77)+Premiums!O77-Claims!O77,'Inputs &amp; Outputs'!$H$2*MAX(0,'Expected Reserves'!O77))</f>
        <v>369115885.37067586</v>
      </c>
      <c r="P77" s="7">
        <f>MIN(O77*(1+'Int Rate'!P77)+Premiums!P77-Claims!P77,'Inputs &amp; Outputs'!$H$2*MAX(0,'Expected Reserves'!P77))</f>
        <v>356399863.47967118</v>
      </c>
      <c r="Q77" s="7">
        <f>MIN(P77*(1+'Int Rate'!Q77)+Premiums!Q77-Claims!Q77,'Inputs &amp; Outputs'!$H$2*MAX(0,'Expected Reserves'!Q77))</f>
        <v>408333679.58836645</v>
      </c>
      <c r="R77" s="7">
        <f>MIN(Q77*(1+'Int Rate'!R77)+Premiums!R77-Claims!R77,'Inputs &amp; Outputs'!$H$2*MAX(0,'Expected Reserves'!R77))</f>
        <v>479092129.86662269</v>
      </c>
      <c r="S77" s="7">
        <f>MIN(R77*(1+'Int Rate'!S77)+Premiums!S77-Claims!S77,'Inputs &amp; Outputs'!$H$2*MAX(0,'Expected Reserves'!S77))</f>
        <v>512267577.59833986</v>
      </c>
      <c r="T77" s="7">
        <f>MIN(S77*(1+'Int Rate'!T77)+Premiums!T77-Claims!T77,'Inputs &amp; Outputs'!$H$2*MAX(0,'Expected Reserves'!T77))</f>
        <v>521157126.71333724</v>
      </c>
      <c r="U77" s="7">
        <f>MIN(T77*(1+'Int Rate'!U77)+Premiums!U77-Claims!U77,'Inputs &amp; Outputs'!$H$2*MAX(0,'Expected Reserves'!U77))</f>
        <v>594355042.1675818</v>
      </c>
      <c r="V77" s="7">
        <f>MIN(U77*(1+'Int Rate'!V77)+Premiums!V77-Claims!V77,'Inputs &amp; Outputs'!$H$2*MAX(0,'Expected Reserves'!V77))</f>
        <v>625084601.09822738</v>
      </c>
      <c r="W77" s="7">
        <f>MIN(V77*(1+'Int Rate'!W77)+Premiums!W77-Claims!W77,'Inputs &amp; Outputs'!$H$2*MAX(0,'Expected Reserves'!W77))</f>
        <v>722234230.76096904</v>
      </c>
      <c r="X77" s="7">
        <f>MIN(W77*(1+'Int Rate'!X77)+Premiums!X77-Claims!X77,'Inputs &amp; Outputs'!$H$2*MAX(0,'Expected Reserves'!X77))</f>
        <v>810869871.43517923</v>
      </c>
      <c r="Y77" s="7">
        <f>MIN(X77*(1+'Int Rate'!Y77)+Premiums!Y77-Claims!Y77,'Inputs &amp; Outputs'!$H$2*MAX(0,'Expected Reserves'!Y77))</f>
        <v>851025814.08375978</v>
      </c>
      <c r="Z77" s="7">
        <f>MIN(Y77*(1+'Int Rate'!Z77)+Premiums!Z77-Claims!Z77,'Inputs &amp; Outputs'!$H$2*MAX(0,'Expected Reserves'!Z77))</f>
        <v>959528835.15407085</v>
      </c>
      <c r="AA77" s="7">
        <f>MIN(Z77*(1+'Int Rate'!AA77)+Premiums!AA77-Claims!AA77,'Inputs &amp; Outputs'!$H$2*MAX(0,'Expected Reserves'!AA77))</f>
        <v>1132363892.4376814</v>
      </c>
      <c r="AB77" s="7">
        <f>MIN(AA77*(1+'Int Rate'!AB77)+Premiums!AB77-Claims!AB77,'Inputs &amp; Outputs'!$H$2*MAX(0,'Expected Reserves'!AB77))</f>
        <v>1085158909.4732139</v>
      </c>
      <c r="AC77" s="7">
        <f>MIN(AB77*(1+'Int Rate'!AC77)+Premiums!AC77-Claims!AC77,'Inputs &amp; Outputs'!$H$2*MAX(0,'Expected Reserves'!AC77))</f>
        <v>1138811193.1049359</v>
      </c>
      <c r="AD77" s="7">
        <f>MIN(AC77*(1+'Int Rate'!AD77)+Premiums!AD77-Claims!AD77,'Inputs &amp; Outputs'!$H$2*MAX(0,'Expected Reserves'!AD77))</f>
        <v>1255831023.1081107</v>
      </c>
      <c r="AE77" s="7">
        <f>MIN(AD77*(1+'Int Rate'!AE77)+Premiums!AE77-Claims!AE77,'Inputs &amp; Outputs'!$H$2*MAX(0,'Expected Reserves'!AE77))</f>
        <v>1330056816.1660044</v>
      </c>
      <c r="AF77" s="7">
        <f>MIN(AE77*(1+'Int Rate'!AF77)+Premiums!AF77-Claims!AF77,'Inputs &amp; Outputs'!$H$2*MAX(0,'Expected Reserves'!AF77))</f>
        <v>1398259685.0539598</v>
      </c>
      <c r="AG77" s="7">
        <f>AF77*(1+'Int Rate'!AG77)+Premiums!AG77-Claims!AG77</f>
        <v>1426037310.6099753</v>
      </c>
      <c r="AH77" s="7">
        <f>AG77*(1+'Int Rate'!AH77)+Premiums!AH77-Claims!AH77</f>
        <v>1625131683.1479001</v>
      </c>
      <c r="AI77" s="7">
        <f>AH77*(1+'Int Rate'!AI77)+Premiums!AI77-Claims!AI77</f>
        <v>1776768692.9027433</v>
      </c>
      <c r="AJ77" s="7">
        <f>AI77*(1+'Int Rate'!AJ77)+Premiums!AJ77-Claims!AJ77</f>
        <v>1829087638.7692955</v>
      </c>
      <c r="AK77" s="7">
        <f>AJ77*(1+'Int Rate'!AK77)+Premiums!AK77-Claims!AK77</f>
        <v>1538305127.4790823</v>
      </c>
      <c r="AL77" s="7">
        <f>AK77*(1+'Int Rate'!AL77)+Premiums!AL77-Claims!AL77</f>
        <v>1748909164.5922244</v>
      </c>
      <c r="AM77" s="7">
        <f>AL77*(1+'Int Rate'!AM77)+Premiums!AM77-Claims!AM77</f>
        <v>1816077728.3907926</v>
      </c>
      <c r="AN77" s="7">
        <f>AM77*(1+'Int Rate'!AN77)+Premiums!AN77-Claims!AN77</f>
        <v>1694512843.4171979</v>
      </c>
      <c r="AO77" s="7">
        <f>AN77*(1+'Int Rate'!AO77)+Premiums!AO77-Claims!AO77</f>
        <v>1693076843.9296732</v>
      </c>
      <c r="AP77" s="7">
        <f>AO77*(1+'Int Rate'!AP77)+Premiums!AP77-Claims!AP77</f>
        <v>1613349386.8875864</v>
      </c>
      <c r="AQ77" s="7">
        <f>AP77*(1+'Int Rate'!AQ77)+Premiums!AQ77-Claims!AQ77</f>
        <v>1639509357.3575332</v>
      </c>
      <c r="AR77" s="7">
        <f>AQ77*(1+'Int Rate'!AR77)+Premiums!AR77-Claims!AR77</f>
        <v>1620827279.4384782</v>
      </c>
      <c r="AS77" s="7">
        <f>AR77*(1+'Int Rate'!AS77)+Premiums!AS77-Claims!AS77</f>
        <v>1633201485.0497375</v>
      </c>
      <c r="AT77" s="7">
        <f>AS77*(1+'Int Rate'!AT77)+Premiums!AT77-Claims!AT77</f>
        <v>1230527435.1876981</v>
      </c>
      <c r="AU77" s="7">
        <f>AT77*(1+'Int Rate'!AU77)+Premiums!AU77-Claims!AU77</f>
        <v>1320619866.5350244</v>
      </c>
      <c r="AV77" s="7">
        <f>AU77*(1+'Int Rate'!AV77)+Premiums!AV77-Claims!AV77</f>
        <v>1399187359.8737178</v>
      </c>
      <c r="AW77" s="7">
        <f>AV77*(1+'Int Rate'!AW77)+Premiums!AW77-Claims!AW77</f>
        <v>1271003759.6645405</v>
      </c>
      <c r="AX77" s="7">
        <f>AW77*(1+'Int Rate'!AX77)+Premiums!AX77-Claims!AX77</f>
        <v>1118521973.9057474</v>
      </c>
      <c r="AY77" s="7">
        <f>AX77*(1+'Int Rate'!AY77)+Premiums!AY77-Claims!AY77</f>
        <v>1025935504.7842689</v>
      </c>
      <c r="AZ77" s="7">
        <f>AY77*(1+'Int Rate'!AZ77)+Premiums!AZ77-Claims!AZ77</f>
        <v>1004622123.1252759</v>
      </c>
      <c r="BA77" s="7">
        <f>AZ77*(1+'Int Rate'!BA77)+Premiums!BA77-Claims!BA77</f>
        <v>902274349.27084947</v>
      </c>
      <c r="BB77" s="7">
        <f>BA77*(1+'Int Rate'!BB77)+Premiums!BB77-Claims!BB77</f>
        <v>803413992.69388068</v>
      </c>
      <c r="BC77" s="7">
        <f>BB77*(1+'Int Rate'!BC77)+Premiums!BC77-Claims!BC77</f>
        <v>721105400.13960755</v>
      </c>
      <c r="BD77" s="7">
        <f>BC77*(1+'Int Rate'!BD77)+Premiums!BD77-Claims!BD77</f>
        <v>613171809.88083923</v>
      </c>
      <c r="BE77" s="7">
        <f>BD77*(1+'Int Rate'!BE77)+Premiums!BE77-Claims!BE77</f>
        <v>608242003.74841392</v>
      </c>
      <c r="BF77" s="7">
        <f>BE77*(1+'Int Rate'!BF77)+Premiums!BF77-Claims!BF77</f>
        <v>531858025.53148329</v>
      </c>
      <c r="BG77" s="7">
        <f>BF77*(1+'Int Rate'!BG77)+Premiums!BG77-Claims!BG77</f>
        <v>495805130.72094226</v>
      </c>
      <c r="BH77" s="7">
        <f>BG77*(1+'Int Rate'!BH77)+Premiums!BH77-Claims!BH77</f>
        <v>431059356.22776073</v>
      </c>
      <c r="BI77" s="7">
        <f>BH77*(1+'Int Rate'!BI77)+Premiums!BI77-Claims!BI77</f>
        <v>385870689.35850108</v>
      </c>
      <c r="BJ77" s="7">
        <f>BI77*(1+'Int Rate'!BJ77)+Premiums!BJ77-Claims!BJ77</f>
        <v>348554754.51179487</v>
      </c>
      <c r="BK77" s="7">
        <f>BJ77*(1+'Int Rate'!BK77)+Premiums!BK77-Claims!BK77</f>
        <v>349514377.09678608</v>
      </c>
      <c r="BL77" s="7">
        <f>BK77*(1+'Int Rate'!BL77)+Premiums!BL77-Claims!BL77</f>
        <v>296686061.68017197</v>
      </c>
      <c r="BM77" s="7">
        <f>BL77*(1+'Int Rate'!BM77)+Premiums!BM77-Claims!BM77</f>
        <v>313008237.4058584</v>
      </c>
      <c r="BN77" s="7">
        <f>BM77*(1+'Int Rate'!BN77)+Premiums!BN77-Claims!BN77</f>
        <v>331461680.66734862</v>
      </c>
      <c r="BO77" s="7">
        <f>BN77*(1+'Int Rate'!BO77)+Premiums!BO77-Claims!BO77</f>
        <v>339507277.02658528</v>
      </c>
      <c r="BP77" s="7">
        <f>BO77*(1+'Int Rate'!BP77)+Premiums!BP77-Claims!BP77</f>
        <v>368598070.83751994</v>
      </c>
      <c r="BQ77" s="7">
        <f>BP77*(1+'Int Rate'!BQ77)+Premiums!BQ77-Claims!BQ77</f>
        <v>388979608.26094013</v>
      </c>
      <c r="BR77" s="7">
        <f>BQ77*(1+'Int Rate'!BR77)+Premiums!BR77-Claims!BR77</f>
        <v>436534615.12837386</v>
      </c>
      <c r="BS77" s="7">
        <f>BR77*(1+'Int Rate'!BS77)+Premiums!BS77-Claims!BS77</f>
        <v>490374572.58164322</v>
      </c>
      <c r="BT77" s="7">
        <f>BS77*(1+'Int Rate'!BT77)+Premiums!BT77-Claims!BT77</f>
        <v>513224372.38523912</v>
      </c>
    </row>
    <row r="78" spans="1:72" x14ac:dyDescent="0.25">
      <c r="A78" s="1">
        <v>77</v>
      </c>
      <c r="B78" s="7">
        <f>Premiums!B78</f>
        <v>22659800</v>
      </c>
      <c r="C78" s="7">
        <f>MIN(B78*(1+'Int Rate'!C78)+Premiums!C78-Claims!C78,'Inputs &amp; Outputs'!$H$2*MAX(0,'Expected Reserves'!C78))</f>
        <v>39659061.057453811</v>
      </c>
      <c r="D78" s="7">
        <f>MIN(C78*(1+'Int Rate'!D78)+Premiums!D78-Claims!D78,'Inputs &amp; Outputs'!$H$2*MAX(0,'Expected Reserves'!D78))</f>
        <v>64335321.474711537</v>
      </c>
      <c r="E78" s="7">
        <f>MIN(D78*(1+'Int Rate'!E78)+Premiums!E78-Claims!E78,'Inputs &amp; Outputs'!$H$2*MAX(0,'Expected Reserves'!E78))</f>
        <v>88836801.344370648</v>
      </c>
      <c r="F78" s="7">
        <f>MIN(E78*(1+'Int Rate'!F78)+Premiums!F78-Claims!F78,'Inputs &amp; Outputs'!$H$2*MAX(0,'Expected Reserves'!F78))</f>
        <v>124515417.40943082</v>
      </c>
      <c r="G78" s="7">
        <f>MIN(F78*(1+'Int Rate'!G78)+Premiums!G78-Claims!G78,'Inputs &amp; Outputs'!$H$2*MAX(0,'Expected Reserves'!G78))</f>
        <v>148874383.51372477</v>
      </c>
      <c r="H78" s="7">
        <f>MIN(G78*(1+'Int Rate'!H78)+Premiums!H78-Claims!H78,'Inputs &amp; Outputs'!$H$2*MAX(0,'Expected Reserves'!H78))</f>
        <v>186046598.72585413</v>
      </c>
      <c r="I78" s="7">
        <f>MIN(H78*(1+'Int Rate'!I78)+Premiums!I78-Claims!I78,'Inputs &amp; Outputs'!$H$2*MAX(0,'Expected Reserves'!I78))</f>
        <v>228423667.56677753</v>
      </c>
      <c r="J78" s="7">
        <f>MIN(I78*(1+'Int Rate'!J78)+Premiums!J78-Claims!J78,'Inputs &amp; Outputs'!$H$2*MAX(0,'Expected Reserves'!J78))</f>
        <v>266138393.83137947</v>
      </c>
      <c r="K78" s="7">
        <f>MIN(J78*(1+'Int Rate'!K78)+Premiums!K78-Claims!K78,'Inputs &amp; Outputs'!$H$2*MAX(0,'Expected Reserves'!K78))</f>
        <v>296989159.57983541</v>
      </c>
      <c r="L78" s="7">
        <f>MIN(K78*(1+'Int Rate'!L78)+Premiums!L78-Claims!L78,'Inputs &amp; Outputs'!$H$2*MAX(0,'Expected Reserves'!L78))</f>
        <v>330397846.3654896</v>
      </c>
      <c r="M78" s="7">
        <f>MIN(L78*(1+'Int Rate'!M78)+Premiums!M78-Claims!M78,'Inputs &amp; Outputs'!$H$2*MAX(0,'Expected Reserves'!M78))</f>
        <v>369847918.67833555</v>
      </c>
      <c r="N78" s="7">
        <f>MIN(M78*(1+'Int Rate'!N78)+Premiums!N78-Claims!N78,'Inputs &amp; Outputs'!$H$2*MAX(0,'Expected Reserves'!N78))</f>
        <v>414041651.15541661</v>
      </c>
      <c r="O78" s="7">
        <f>MIN(N78*(1+'Int Rate'!O78)+Premiums!O78-Claims!O78,'Inputs &amp; Outputs'!$H$2*MAX(0,'Expected Reserves'!O78))</f>
        <v>481430362.77857256</v>
      </c>
      <c r="P78" s="7">
        <f>MIN(O78*(1+'Int Rate'!P78)+Premiums!P78-Claims!P78,'Inputs &amp; Outputs'!$H$2*MAX(0,'Expected Reserves'!P78))</f>
        <v>550226029.21335769</v>
      </c>
      <c r="Q78" s="7">
        <f>MIN(P78*(1+'Int Rate'!Q78)+Premiums!Q78-Claims!Q78,'Inputs &amp; Outputs'!$H$2*MAX(0,'Expected Reserves'!Q78))</f>
        <v>546009674.19813812</v>
      </c>
      <c r="R78" s="7">
        <f>MIN(Q78*(1+'Int Rate'!R78)+Premiums!R78-Claims!R78,'Inputs &amp; Outputs'!$H$2*MAX(0,'Expected Reserves'!R78))</f>
        <v>610178436.04645765</v>
      </c>
      <c r="S78" s="7">
        <f>MIN(R78*(1+'Int Rate'!S78)+Premiums!S78-Claims!S78,'Inputs &amp; Outputs'!$H$2*MAX(0,'Expected Reserves'!S78))</f>
        <v>657129239.79543781</v>
      </c>
      <c r="T78" s="7">
        <f>MIN(S78*(1+'Int Rate'!T78)+Premiums!T78-Claims!T78,'Inputs &amp; Outputs'!$H$2*MAX(0,'Expected Reserves'!T78))</f>
        <v>729519710.44754124</v>
      </c>
      <c r="U78" s="7">
        <f>MIN(T78*(1+'Int Rate'!U78)+Premiums!U78-Claims!U78,'Inputs &amp; Outputs'!$H$2*MAX(0,'Expected Reserves'!U78))</f>
        <v>766720853.12950742</v>
      </c>
      <c r="V78" s="7">
        <f>MIN(U78*(1+'Int Rate'!V78)+Premiums!V78-Claims!V78,'Inputs &amp; Outputs'!$H$2*MAX(0,'Expected Reserves'!V78))</f>
        <v>750726384.19498086</v>
      </c>
      <c r="W78" s="7">
        <f>MIN(V78*(1+'Int Rate'!W78)+Premiums!W78-Claims!W78,'Inputs &amp; Outputs'!$H$2*MAX(0,'Expected Reserves'!W78))</f>
        <v>815981508.90723372</v>
      </c>
      <c r="X78" s="7">
        <f>MIN(W78*(1+'Int Rate'!X78)+Premiums!X78-Claims!X78,'Inputs &amp; Outputs'!$H$2*MAX(0,'Expected Reserves'!X78))</f>
        <v>890313719.24930859</v>
      </c>
      <c r="Y78" s="7">
        <f>MIN(X78*(1+'Int Rate'!Y78)+Premiums!Y78-Claims!Y78,'Inputs &amp; Outputs'!$H$2*MAX(0,'Expected Reserves'!Y78))</f>
        <v>955363984.63499403</v>
      </c>
      <c r="Z78" s="7">
        <f>MIN(Y78*(1+'Int Rate'!Z78)+Premiums!Z78-Claims!Z78,'Inputs &amp; Outputs'!$H$2*MAX(0,'Expected Reserves'!Z78))</f>
        <v>871319868.34905493</v>
      </c>
      <c r="AA78" s="7">
        <f>MIN(Z78*(1+'Int Rate'!AA78)+Premiums!AA78-Claims!AA78,'Inputs &amp; Outputs'!$H$2*MAX(0,'Expected Reserves'!AA78))</f>
        <v>1060165085.3321154</v>
      </c>
      <c r="AB78" s="7">
        <f>MIN(AA78*(1+'Int Rate'!AB78)+Premiums!AB78-Claims!AB78,'Inputs &amp; Outputs'!$H$2*MAX(0,'Expected Reserves'!AB78))</f>
        <v>1089363441.3752639</v>
      </c>
      <c r="AC78" s="7">
        <f>MIN(AB78*(1+'Int Rate'!AC78)+Premiums!AC78-Claims!AC78,'Inputs &amp; Outputs'!$H$2*MAX(0,'Expected Reserves'!AC78))</f>
        <v>1268381304.9404089</v>
      </c>
      <c r="AD78" s="7">
        <f>MIN(AC78*(1+'Int Rate'!AD78)+Premiums!AD78-Claims!AD78,'Inputs &amp; Outputs'!$H$2*MAX(0,'Expected Reserves'!AD78))</f>
        <v>1462182231.1675513</v>
      </c>
      <c r="AE78" s="7">
        <f>MIN(AD78*(1+'Int Rate'!AE78)+Premiums!AE78-Claims!AE78,'Inputs &amp; Outputs'!$H$2*MAX(0,'Expected Reserves'!AE78))</f>
        <v>1629080528.3245964</v>
      </c>
      <c r="AF78" s="7">
        <f>MIN(AE78*(1+'Int Rate'!AF78)+Premiums!AF78-Claims!AF78,'Inputs &amp; Outputs'!$H$2*MAX(0,'Expected Reserves'!AF78))</f>
        <v>1555102816.3626716</v>
      </c>
      <c r="AG78" s="7">
        <f>AF78*(1+'Int Rate'!AG78)+Premiums!AG78-Claims!AG78</f>
        <v>1631698244.212265</v>
      </c>
      <c r="AH78" s="7">
        <f>AG78*(1+'Int Rate'!AH78)+Premiums!AH78-Claims!AH78</f>
        <v>1569920377.5000207</v>
      </c>
      <c r="AI78" s="7">
        <f>AH78*(1+'Int Rate'!AI78)+Premiums!AI78-Claims!AI78</f>
        <v>1494699956.8494782</v>
      </c>
      <c r="AJ78" s="7">
        <f>AI78*(1+'Int Rate'!AJ78)+Premiums!AJ78-Claims!AJ78</f>
        <v>1613893761.1251683</v>
      </c>
      <c r="AK78" s="7">
        <f>AJ78*(1+'Int Rate'!AK78)+Premiums!AK78-Claims!AK78</f>
        <v>1669103027.3159158</v>
      </c>
      <c r="AL78" s="7">
        <f>AK78*(1+'Int Rate'!AL78)+Premiums!AL78-Claims!AL78</f>
        <v>1870550017.9843705</v>
      </c>
      <c r="AM78" s="7">
        <f>AL78*(1+'Int Rate'!AM78)+Premiums!AM78-Claims!AM78</f>
        <v>2050256633.2718875</v>
      </c>
      <c r="AN78" s="7">
        <f>AM78*(1+'Int Rate'!AN78)+Premiums!AN78-Claims!AN78</f>
        <v>1854494068.0403354</v>
      </c>
      <c r="AO78" s="7">
        <f>AN78*(1+'Int Rate'!AO78)+Premiums!AO78-Claims!AO78</f>
        <v>2067950045.7840092</v>
      </c>
      <c r="AP78" s="7">
        <f>AO78*(1+'Int Rate'!AP78)+Premiums!AP78-Claims!AP78</f>
        <v>2057268744.7092397</v>
      </c>
      <c r="AQ78" s="7">
        <f>AP78*(1+'Int Rate'!AQ78)+Premiums!AQ78-Claims!AQ78</f>
        <v>1823090649.4934218</v>
      </c>
      <c r="AR78" s="7">
        <f>AQ78*(1+'Int Rate'!AR78)+Premiums!AR78-Claims!AR78</f>
        <v>1676640944.3587477</v>
      </c>
      <c r="AS78" s="7">
        <f>AR78*(1+'Int Rate'!AS78)+Premiums!AS78-Claims!AS78</f>
        <v>1720783416.1482186</v>
      </c>
      <c r="AT78" s="7">
        <f>AS78*(1+'Int Rate'!AT78)+Premiums!AT78-Claims!AT78</f>
        <v>1809818979.5149252</v>
      </c>
      <c r="AU78" s="7">
        <f>AT78*(1+'Int Rate'!AU78)+Premiums!AU78-Claims!AU78</f>
        <v>1755064653.9330087</v>
      </c>
      <c r="AV78" s="7">
        <f>AU78*(1+'Int Rate'!AV78)+Premiums!AV78-Claims!AV78</f>
        <v>1661829548.2940764</v>
      </c>
      <c r="AW78" s="7">
        <f>AV78*(1+'Int Rate'!AW78)+Premiums!AW78-Claims!AW78</f>
        <v>1708100981.3772304</v>
      </c>
      <c r="AX78" s="7">
        <f>AW78*(1+'Int Rate'!AX78)+Premiums!AX78-Claims!AX78</f>
        <v>1660094742.2987301</v>
      </c>
      <c r="AY78" s="7">
        <f>AX78*(1+'Int Rate'!AY78)+Premiums!AY78-Claims!AY78</f>
        <v>1647279416.6518662</v>
      </c>
      <c r="AZ78" s="7">
        <f>AY78*(1+'Int Rate'!AZ78)+Premiums!AZ78-Claims!AZ78</f>
        <v>1769487185.2581391</v>
      </c>
      <c r="BA78" s="7">
        <f>AZ78*(1+'Int Rate'!BA78)+Premiums!BA78-Claims!BA78</f>
        <v>1744549158.350028</v>
      </c>
      <c r="BB78" s="7">
        <f>BA78*(1+'Int Rate'!BB78)+Premiums!BB78-Claims!BB78</f>
        <v>1903314189.2461624</v>
      </c>
      <c r="BC78" s="7">
        <f>BB78*(1+'Int Rate'!BC78)+Premiums!BC78-Claims!BC78</f>
        <v>1964774128.1908705</v>
      </c>
      <c r="BD78" s="7">
        <f>BC78*(1+'Int Rate'!BD78)+Premiums!BD78-Claims!BD78</f>
        <v>1989276292.0027351</v>
      </c>
      <c r="BE78" s="7">
        <f>BD78*(1+'Int Rate'!BE78)+Premiums!BE78-Claims!BE78</f>
        <v>2161453871.7568879</v>
      </c>
      <c r="BF78" s="7">
        <f>BE78*(1+'Int Rate'!BF78)+Premiums!BF78-Claims!BF78</f>
        <v>2056928345.4267206</v>
      </c>
      <c r="BG78" s="7">
        <f>BF78*(1+'Int Rate'!BG78)+Premiums!BG78-Claims!BG78</f>
        <v>1958807269.0708468</v>
      </c>
      <c r="BH78" s="7">
        <f>BG78*(1+'Int Rate'!BH78)+Premiums!BH78-Claims!BH78</f>
        <v>1887319646.2035902</v>
      </c>
      <c r="BI78" s="7">
        <f>BH78*(1+'Int Rate'!BI78)+Premiums!BI78-Claims!BI78</f>
        <v>1875402908.3861465</v>
      </c>
      <c r="BJ78" s="7">
        <f>BI78*(1+'Int Rate'!BJ78)+Premiums!BJ78-Claims!BJ78</f>
        <v>2085183719.2664614</v>
      </c>
      <c r="BK78" s="7">
        <f>BJ78*(1+'Int Rate'!BK78)+Premiums!BK78-Claims!BK78</f>
        <v>2128383155.8445868</v>
      </c>
      <c r="BL78" s="7">
        <f>BK78*(1+'Int Rate'!BL78)+Premiums!BL78-Claims!BL78</f>
        <v>2107785295.2068968</v>
      </c>
      <c r="BM78" s="7">
        <f>BL78*(1+'Int Rate'!BM78)+Premiums!BM78-Claims!BM78</f>
        <v>2191675464.0525064</v>
      </c>
      <c r="BN78" s="7">
        <f>BM78*(1+'Int Rate'!BN78)+Premiums!BN78-Claims!BN78</f>
        <v>2383644493.9828072</v>
      </c>
      <c r="BO78" s="7">
        <f>BN78*(1+'Int Rate'!BO78)+Premiums!BO78-Claims!BO78</f>
        <v>2835510429.0101933</v>
      </c>
      <c r="BP78" s="7">
        <f>BO78*(1+'Int Rate'!BP78)+Premiums!BP78-Claims!BP78</f>
        <v>3020457956.6028094</v>
      </c>
      <c r="BQ78" s="7">
        <f>BP78*(1+'Int Rate'!BQ78)+Premiums!BQ78-Claims!BQ78</f>
        <v>3217941647.6634784</v>
      </c>
      <c r="BR78" s="7">
        <f>BQ78*(1+'Int Rate'!BR78)+Premiums!BR78-Claims!BR78</f>
        <v>3321179793.2237144</v>
      </c>
      <c r="BS78" s="7">
        <f>BR78*(1+'Int Rate'!BS78)+Premiums!BS78-Claims!BS78</f>
        <v>3317583069.2334437</v>
      </c>
      <c r="BT78" s="7">
        <f>BS78*(1+'Int Rate'!BT78)+Premiums!BT78-Claims!BT78</f>
        <v>3648236042.0087132</v>
      </c>
    </row>
    <row r="79" spans="1:72" x14ac:dyDescent="0.25">
      <c r="A79" s="1">
        <v>78</v>
      </c>
      <c r="B79" s="7">
        <f>Premiums!B79</f>
        <v>22659800</v>
      </c>
      <c r="C79" s="7">
        <f>MIN(B79*(1+'Int Rate'!C79)+Premiums!C79-Claims!C79,'Inputs &amp; Outputs'!$H$2*MAX(0,'Expected Reserves'!C79))</f>
        <v>38426633.681494445</v>
      </c>
      <c r="D79" s="7">
        <f>MIN(C79*(1+'Int Rate'!D79)+Premiums!D79-Claims!D79,'Inputs &amp; Outputs'!$H$2*MAX(0,'Expected Reserves'!D79))</f>
        <v>59224908.681996174</v>
      </c>
      <c r="E79" s="7">
        <f>MIN(D79*(1+'Int Rate'!E79)+Premiums!E79-Claims!E79,'Inputs &amp; Outputs'!$H$2*MAX(0,'Expected Reserves'!E79))</f>
        <v>83976383.835002244</v>
      </c>
      <c r="F79" s="7">
        <f>MIN(E79*(1+'Int Rate'!F79)+Premiums!F79-Claims!F79,'Inputs &amp; Outputs'!$H$2*MAX(0,'Expected Reserves'!F79))</f>
        <v>111648337.07691744</v>
      </c>
      <c r="G79" s="7">
        <f>MIN(F79*(1+'Int Rate'!G79)+Premiums!G79-Claims!G79,'Inputs &amp; Outputs'!$H$2*MAX(0,'Expected Reserves'!G79))</f>
        <v>120787105.78306648</v>
      </c>
      <c r="H79" s="7">
        <f>MIN(G79*(1+'Int Rate'!H79)+Premiums!H79-Claims!H79,'Inputs &amp; Outputs'!$H$2*MAX(0,'Expected Reserves'!H79))</f>
        <v>124498297.5689273</v>
      </c>
      <c r="I79" s="7">
        <f>MIN(H79*(1+'Int Rate'!I79)+Premiums!I79-Claims!I79,'Inputs &amp; Outputs'!$H$2*MAX(0,'Expected Reserves'!I79))</f>
        <v>146049608.33551359</v>
      </c>
      <c r="J79" s="7">
        <f>MIN(I79*(1+'Int Rate'!J79)+Premiums!J79-Claims!J79,'Inputs &amp; Outputs'!$H$2*MAX(0,'Expected Reserves'!J79))</f>
        <v>165460202.92438722</v>
      </c>
      <c r="K79" s="7">
        <f>MIN(J79*(1+'Int Rate'!K79)+Premiums!K79-Claims!K79,'Inputs &amp; Outputs'!$H$2*MAX(0,'Expected Reserves'!K79))</f>
        <v>189617160.43452248</v>
      </c>
      <c r="L79" s="7">
        <f>MIN(K79*(1+'Int Rate'!L79)+Premiums!L79-Claims!L79,'Inputs &amp; Outputs'!$H$2*MAX(0,'Expected Reserves'!L79))</f>
        <v>202651276.79348582</v>
      </c>
      <c r="M79" s="7">
        <f>MIN(L79*(1+'Int Rate'!M79)+Premiums!M79-Claims!M79,'Inputs &amp; Outputs'!$H$2*MAX(0,'Expected Reserves'!M79))</f>
        <v>260357455.90523818</v>
      </c>
      <c r="N79" s="7">
        <f>MIN(M79*(1+'Int Rate'!N79)+Premiums!N79-Claims!N79,'Inputs &amp; Outputs'!$H$2*MAX(0,'Expected Reserves'!N79))</f>
        <v>252645886.56274515</v>
      </c>
      <c r="O79" s="7">
        <f>MIN(N79*(1+'Int Rate'!O79)+Premiums!O79-Claims!O79,'Inputs &amp; Outputs'!$H$2*MAX(0,'Expected Reserves'!O79))</f>
        <v>283749457.15867674</v>
      </c>
      <c r="P79" s="7">
        <f>MIN(O79*(1+'Int Rate'!P79)+Premiums!P79-Claims!P79,'Inputs &amp; Outputs'!$H$2*MAX(0,'Expected Reserves'!P79))</f>
        <v>331780596.00345248</v>
      </c>
      <c r="Q79" s="7">
        <f>MIN(P79*(1+'Int Rate'!Q79)+Premiums!Q79-Claims!Q79,'Inputs &amp; Outputs'!$H$2*MAX(0,'Expected Reserves'!Q79))</f>
        <v>369944932.38387704</v>
      </c>
      <c r="R79" s="7">
        <f>MIN(Q79*(1+'Int Rate'!R79)+Premiums!R79-Claims!R79,'Inputs &amp; Outputs'!$H$2*MAX(0,'Expected Reserves'!R79))</f>
        <v>438795627.77400899</v>
      </c>
      <c r="S79" s="7">
        <f>MIN(R79*(1+'Int Rate'!S79)+Premiums!S79-Claims!S79,'Inputs &amp; Outputs'!$H$2*MAX(0,'Expected Reserves'!S79))</f>
        <v>438418314.70627171</v>
      </c>
      <c r="T79" s="7">
        <f>MIN(S79*(1+'Int Rate'!T79)+Premiums!T79-Claims!T79,'Inputs &amp; Outputs'!$H$2*MAX(0,'Expected Reserves'!T79))</f>
        <v>488998384.80320758</v>
      </c>
      <c r="U79" s="7">
        <f>MIN(T79*(1+'Int Rate'!U79)+Premiums!U79-Claims!U79,'Inputs &amp; Outputs'!$H$2*MAX(0,'Expected Reserves'!U79))</f>
        <v>508302039.07355577</v>
      </c>
      <c r="V79" s="7">
        <f>MIN(U79*(1+'Int Rate'!V79)+Premiums!V79-Claims!V79,'Inputs &amp; Outputs'!$H$2*MAX(0,'Expected Reserves'!V79))</f>
        <v>552115496.83698511</v>
      </c>
      <c r="W79" s="7">
        <f>MIN(V79*(1+'Int Rate'!W79)+Premiums!W79-Claims!W79,'Inputs &amp; Outputs'!$H$2*MAX(0,'Expected Reserves'!W79))</f>
        <v>559164408.20935678</v>
      </c>
      <c r="X79" s="7">
        <f>MIN(W79*(1+'Int Rate'!X79)+Premiums!X79-Claims!X79,'Inputs &amp; Outputs'!$H$2*MAX(0,'Expected Reserves'!X79))</f>
        <v>593170945.76077402</v>
      </c>
      <c r="Y79" s="7">
        <f>MIN(X79*(1+'Int Rate'!Y79)+Premiums!Y79-Claims!Y79,'Inputs &amp; Outputs'!$H$2*MAX(0,'Expected Reserves'!Y79))</f>
        <v>675667240.50774693</v>
      </c>
      <c r="Z79" s="7">
        <f>MIN(Y79*(1+'Int Rate'!Z79)+Premiums!Z79-Claims!Z79,'Inputs &amp; Outputs'!$H$2*MAX(0,'Expected Reserves'!Z79))</f>
        <v>792096397.41380656</v>
      </c>
      <c r="AA79" s="7">
        <f>MIN(Z79*(1+'Int Rate'!AA79)+Premiums!AA79-Claims!AA79,'Inputs &amp; Outputs'!$H$2*MAX(0,'Expected Reserves'!AA79))</f>
        <v>873615810.24647367</v>
      </c>
      <c r="AB79" s="7">
        <f>MIN(AA79*(1+'Int Rate'!AB79)+Premiums!AB79-Claims!AB79,'Inputs &amp; Outputs'!$H$2*MAX(0,'Expected Reserves'!AB79))</f>
        <v>933001061.97811544</v>
      </c>
      <c r="AC79" s="7">
        <f>MIN(AB79*(1+'Int Rate'!AC79)+Premiums!AC79-Claims!AC79,'Inputs &amp; Outputs'!$H$2*MAX(0,'Expected Reserves'!AC79))</f>
        <v>976430645.84021676</v>
      </c>
      <c r="AD79" s="7">
        <f>MIN(AC79*(1+'Int Rate'!AD79)+Premiums!AD79-Claims!AD79,'Inputs &amp; Outputs'!$H$2*MAX(0,'Expected Reserves'!AD79))</f>
        <v>1004712276.2040591</v>
      </c>
      <c r="AE79" s="7">
        <f>MIN(AD79*(1+'Int Rate'!AE79)+Premiums!AE79-Claims!AE79,'Inputs &amp; Outputs'!$H$2*MAX(0,'Expected Reserves'!AE79))</f>
        <v>1119658100.1048341</v>
      </c>
      <c r="AF79" s="7">
        <f>MIN(AE79*(1+'Int Rate'!AF79)+Premiums!AF79-Claims!AF79,'Inputs &amp; Outputs'!$H$2*MAX(0,'Expected Reserves'!AF79))</f>
        <v>1302730485.6156247</v>
      </c>
      <c r="AG79" s="7">
        <f>AF79*(1+'Int Rate'!AG79)+Premiums!AG79-Claims!AG79</f>
        <v>1356513496.6123464</v>
      </c>
      <c r="AH79" s="7">
        <f>AG79*(1+'Int Rate'!AH79)+Premiums!AH79-Claims!AH79</f>
        <v>1450486224.5430186</v>
      </c>
      <c r="AI79" s="7">
        <f>AH79*(1+'Int Rate'!AI79)+Premiums!AI79-Claims!AI79</f>
        <v>1574975848.6427438</v>
      </c>
      <c r="AJ79" s="7">
        <f>AI79*(1+'Int Rate'!AJ79)+Premiums!AJ79-Claims!AJ79</f>
        <v>1630338111.4683349</v>
      </c>
      <c r="AK79" s="7">
        <f>AJ79*(1+'Int Rate'!AK79)+Premiums!AK79-Claims!AK79</f>
        <v>1719979079.4059122</v>
      </c>
      <c r="AL79" s="7">
        <f>AK79*(1+'Int Rate'!AL79)+Premiums!AL79-Claims!AL79</f>
        <v>2042209765.4779549</v>
      </c>
      <c r="AM79" s="7">
        <f>AL79*(1+'Int Rate'!AM79)+Premiums!AM79-Claims!AM79</f>
        <v>1998874770.6933701</v>
      </c>
      <c r="AN79" s="7">
        <f>AM79*(1+'Int Rate'!AN79)+Premiums!AN79-Claims!AN79</f>
        <v>2074304133.4946294</v>
      </c>
      <c r="AO79" s="7">
        <f>AN79*(1+'Int Rate'!AO79)+Premiums!AO79-Claims!AO79</f>
        <v>2105553111.3369579</v>
      </c>
      <c r="AP79" s="7">
        <f>AO79*(1+'Int Rate'!AP79)+Premiums!AP79-Claims!AP79</f>
        <v>1868094309.2298782</v>
      </c>
      <c r="AQ79" s="7">
        <f>AP79*(1+'Int Rate'!AQ79)+Premiums!AQ79-Claims!AQ79</f>
        <v>2038356354.6250653</v>
      </c>
      <c r="AR79" s="7">
        <f>AQ79*(1+'Int Rate'!AR79)+Premiums!AR79-Claims!AR79</f>
        <v>2399208852.2012801</v>
      </c>
      <c r="AS79" s="7">
        <f>AR79*(1+'Int Rate'!AS79)+Premiums!AS79-Claims!AS79</f>
        <v>2562611172.4567132</v>
      </c>
      <c r="AT79" s="7">
        <f>AS79*(1+'Int Rate'!AT79)+Premiums!AT79-Claims!AT79</f>
        <v>2595874157.2253222</v>
      </c>
      <c r="AU79" s="7">
        <f>AT79*(1+'Int Rate'!AU79)+Premiums!AU79-Claims!AU79</f>
        <v>2852877136.6178327</v>
      </c>
      <c r="AV79" s="7">
        <f>AU79*(1+'Int Rate'!AV79)+Premiums!AV79-Claims!AV79</f>
        <v>3011371646.5373077</v>
      </c>
      <c r="AW79" s="7">
        <f>AV79*(1+'Int Rate'!AW79)+Premiums!AW79-Claims!AW79</f>
        <v>2929272309.3460541</v>
      </c>
      <c r="AX79" s="7">
        <f>AW79*(1+'Int Rate'!AX79)+Premiums!AX79-Claims!AX79</f>
        <v>2606997852.9260302</v>
      </c>
      <c r="AY79" s="7">
        <f>AX79*(1+'Int Rate'!AY79)+Premiums!AY79-Claims!AY79</f>
        <v>2482656261.9352336</v>
      </c>
      <c r="AZ79" s="7">
        <f>AY79*(1+'Int Rate'!AZ79)+Premiums!AZ79-Claims!AZ79</f>
        <v>2492319008.193068</v>
      </c>
      <c r="BA79" s="7">
        <f>AZ79*(1+'Int Rate'!BA79)+Premiums!BA79-Claims!BA79</f>
        <v>2344404915.729353</v>
      </c>
      <c r="BB79" s="7">
        <f>BA79*(1+'Int Rate'!BB79)+Premiums!BB79-Claims!BB79</f>
        <v>2602469450.649642</v>
      </c>
      <c r="BC79" s="7">
        <f>BB79*(1+'Int Rate'!BC79)+Premiums!BC79-Claims!BC79</f>
        <v>2613411265.3302617</v>
      </c>
      <c r="BD79" s="7">
        <f>BC79*(1+'Int Rate'!BD79)+Premiums!BD79-Claims!BD79</f>
        <v>2856825875.7358518</v>
      </c>
      <c r="BE79" s="7">
        <f>BD79*(1+'Int Rate'!BE79)+Premiums!BE79-Claims!BE79</f>
        <v>3003951792.9482832</v>
      </c>
      <c r="BF79" s="7">
        <f>BE79*(1+'Int Rate'!BF79)+Premiums!BF79-Claims!BF79</f>
        <v>3200143046.4763474</v>
      </c>
      <c r="BG79" s="7">
        <f>BF79*(1+'Int Rate'!BG79)+Premiums!BG79-Claims!BG79</f>
        <v>3105403720.9854383</v>
      </c>
      <c r="BH79" s="7">
        <f>BG79*(1+'Int Rate'!BH79)+Premiums!BH79-Claims!BH79</f>
        <v>3432692780.1172962</v>
      </c>
      <c r="BI79" s="7">
        <f>BH79*(1+'Int Rate'!BI79)+Premiums!BI79-Claims!BI79</f>
        <v>3786988759.6035986</v>
      </c>
      <c r="BJ79" s="7">
        <f>BI79*(1+'Int Rate'!BJ79)+Premiums!BJ79-Claims!BJ79</f>
        <v>4235655930.8478632</v>
      </c>
      <c r="BK79" s="7">
        <f>BJ79*(1+'Int Rate'!BK79)+Premiums!BK79-Claims!BK79</f>
        <v>4323799978.9756174</v>
      </c>
      <c r="BL79" s="7">
        <f>BK79*(1+'Int Rate'!BL79)+Premiums!BL79-Claims!BL79</f>
        <v>4731992792.552783</v>
      </c>
      <c r="BM79" s="7">
        <f>BL79*(1+'Int Rate'!BM79)+Premiums!BM79-Claims!BM79</f>
        <v>5050290040.5306072</v>
      </c>
      <c r="BN79" s="7">
        <f>BM79*(1+'Int Rate'!BN79)+Premiums!BN79-Claims!BN79</f>
        <v>4839279048.6619339</v>
      </c>
      <c r="BO79" s="7">
        <f>BN79*(1+'Int Rate'!BO79)+Premiums!BO79-Claims!BO79</f>
        <v>4813700198.3291435</v>
      </c>
      <c r="BP79" s="7">
        <f>BO79*(1+'Int Rate'!BP79)+Premiums!BP79-Claims!BP79</f>
        <v>5265036810.946909</v>
      </c>
      <c r="BQ79" s="7">
        <f>BP79*(1+'Int Rate'!BQ79)+Premiums!BQ79-Claims!BQ79</f>
        <v>5779170748.4873638</v>
      </c>
      <c r="BR79" s="7">
        <f>BQ79*(1+'Int Rate'!BR79)+Premiums!BR79-Claims!BR79</f>
        <v>6602519860.2567081</v>
      </c>
      <c r="BS79" s="7">
        <f>BR79*(1+'Int Rate'!BS79)+Premiums!BS79-Claims!BS79</f>
        <v>7009312605.8119888</v>
      </c>
      <c r="BT79" s="7">
        <f>BS79*(1+'Int Rate'!BT79)+Premiums!BT79-Claims!BT79</f>
        <v>7135119150.8455458</v>
      </c>
    </row>
    <row r="80" spans="1:72" x14ac:dyDescent="0.25">
      <c r="A80" s="1">
        <v>79</v>
      </c>
      <c r="B80" s="7">
        <f>Premiums!B80</f>
        <v>22659800</v>
      </c>
      <c r="C80" s="7">
        <f>MIN(B80*(1+'Int Rate'!C80)+Premiums!C80-Claims!C80,'Inputs &amp; Outputs'!$H$2*MAX(0,'Expected Reserves'!C80))</f>
        <v>45359478.17447634</v>
      </c>
      <c r="D80" s="7">
        <f>MIN(C80*(1+'Int Rate'!D80)+Premiums!D80-Claims!D80,'Inputs &amp; Outputs'!$H$2*MAX(0,'Expected Reserves'!D80))</f>
        <v>60376940.439266704</v>
      </c>
      <c r="E80" s="7">
        <f>MIN(D80*(1+'Int Rate'!E80)+Premiums!E80-Claims!E80,'Inputs &amp; Outputs'!$H$2*MAX(0,'Expected Reserves'!E80))</f>
        <v>94000111.488532722</v>
      </c>
      <c r="F80" s="7">
        <f>MIN(E80*(1+'Int Rate'!F80)+Premiums!F80-Claims!F80,'Inputs &amp; Outputs'!$H$2*MAX(0,'Expected Reserves'!F80))</f>
        <v>116498964.26791307</v>
      </c>
      <c r="G80" s="7">
        <f>MIN(F80*(1+'Int Rate'!G80)+Premiums!G80-Claims!G80,'Inputs &amp; Outputs'!$H$2*MAX(0,'Expected Reserves'!G80))</f>
        <v>128421246.22678673</v>
      </c>
      <c r="H80" s="7">
        <f>MIN(G80*(1+'Int Rate'!H80)+Premiums!H80-Claims!H80,'Inputs &amp; Outputs'!$H$2*MAX(0,'Expected Reserves'!H80))</f>
        <v>161066882.55448291</v>
      </c>
      <c r="I80" s="7">
        <f>MIN(H80*(1+'Int Rate'!I80)+Premiums!I80-Claims!I80,'Inputs &amp; Outputs'!$H$2*MAX(0,'Expected Reserves'!I80))</f>
        <v>180176955.20590287</v>
      </c>
      <c r="J80" s="7">
        <f>MIN(I80*(1+'Int Rate'!J80)+Premiums!J80-Claims!J80,'Inputs &amp; Outputs'!$H$2*MAX(0,'Expected Reserves'!J80))</f>
        <v>213838821.36454171</v>
      </c>
      <c r="K80" s="7">
        <f>MIN(J80*(1+'Int Rate'!K80)+Premiums!K80-Claims!K80,'Inputs &amp; Outputs'!$H$2*MAX(0,'Expected Reserves'!K80))</f>
        <v>246675258.26700518</v>
      </c>
      <c r="L80" s="7">
        <f>MIN(K80*(1+'Int Rate'!L80)+Premiums!L80-Claims!L80,'Inputs &amp; Outputs'!$H$2*MAX(0,'Expected Reserves'!L80))</f>
        <v>280531148.03388357</v>
      </c>
      <c r="M80" s="7">
        <f>MIN(L80*(1+'Int Rate'!M80)+Premiums!M80-Claims!M80,'Inputs &amp; Outputs'!$H$2*MAX(0,'Expected Reserves'!M80))</f>
        <v>287499693.99054831</v>
      </c>
      <c r="N80" s="7">
        <f>MIN(M80*(1+'Int Rate'!N80)+Premiums!N80-Claims!N80,'Inputs &amp; Outputs'!$H$2*MAX(0,'Expected Reserves'!N80))</f>
        <v>324956194.21647936</v>
      </c>
      <c r="O80" s="7">
        <f>MIN(N80*(1+'Int Rate'!O80)+Premiums!O80-Claims!O80,'Inputs &amp; Outputs'!$H$2*MAX(0,'Expected Reserves'!O80))</f>
        <v>349511094.06547487</v>
      </c>
      <c r="P80" s="7">
        <f>MIN(O80*(1+'Int Rate'!P80)+Premiums!P80-Claims!P80,'Inputs &amp; Outputs'!$H$2*MAX(0,'Expected Reserves'!P80))</f>
        <v>347221971.77699488</v>
      </c>
      <c r="Q80" s="7">
        <f>MIN(P80*(1+'Int Rate'!Q80)+Premiums!Q80-Claims!Q80,'Inputs &amp; Outputs'!$H$2*MAX(0,'Expected Reserves'!Q80))</f>
        <v>385459566.38165992</v>
      </c>
      <c r="R80" s="7">
        <f>MIN(Q80*(1+'Int Rate'!R80)+Premiums!R80-Claims!R80,'Inputs &amp; Outputs'!$H$2*MAX(0,'Expected Reserves'!R80))</f>
        <v>413216594.44630605</v>
      </c>
      <c r="S80" s="7">
        <f>MIN(R80*(1+'Int Rate'!S80)+Premiums!S80-Claims!S80,'Inputs &amp; Outputs'!$H$2*MAX(0,'Expected Reserves'!S80))</f>
        <v>436930793.21935833</v>
      </c>
      <c r="T80" s="7">
        <f>MIN(S80*(1+'Int Rate'!T80)+Premiums!T80-Claims!T80,'Inputs &amp; Outputs'!$H$2*MAX(0,'Expected Reserves'!T80))</f>
        <v>502789915.51103336</v>
      </c>
      <c r="U80" s="7">
        <f>MIN(T80*(1+'Int Rate'!U80)+Premiums!U80-Claims!U80,'Inputs &amp; Outputs'!$H$2*MAX(0,'Expected Reserves'!U80))</f>
        <v>526904851.45607597</v>
      </c>
      <c r="V80" s="7">
        <f>MIN(U80*(1+'Int Rate'!V80)+Premiums!V80-Claims!V80,'Inputs &amp; Outputs'!$H$2*MAX(0,'Expected Reserves'!V80))</f>
        <v>535113006.22244501</v>
      </c>
      <c r="W80" s="7">
        <f>MIN(V80*(1+'Int Rate'!W80)+Premiums!W80-Claims!W80,'Inputs &amp; Outputs'!$H$2*MAX(0,'Expected Reserves'!W80))</f>
        <v>598027720.07194006</v>
      </c>
      <c r="X80" s="7">
        <f>MIN(W80*(1+'Int Rate'!X80)+Premiums!X80-Claims!X80,'Inputs &amp; Outputs'!$H$2*MAX(0,'Expected Reserves'!X80))</f>
        <v>634777459.59498489</v>
      </c>
      <c r="Y80" s="7">
        <f>MIN(X80*(1+'Int Rate'!Y80)+Premiums!Y80-Claims!Y80,'Inputs &amp; Outputs'!$H$2*MAX(0,'Expected Reserves'!Y80))</f>
        <v>690760630.66608584</v>
      </c>
      <c r="Z80" s="7">
        <f>MIN(Y80*(1+'Int Rate'!Z80)+Premiums!Z80-Claims!Z80,'Inputs &amp; Outputs'!$H$2*MAX(0,'Expected Reserves'!Z80))</f>
        <v>774813936.61216187</v>
      </c>
      <c r="AA80" s="7">
        <f>MIN(Z80*(1+'Int Rate'!AA80)+Premiums!AA80-Claims!AA80,'Inputs &amp; Outputs'!$H$2*MAX(0,'Expected Reserves'!AA80))</f>
        <v>810073713.4466579</v>
      </c>
      <c r="AB80" s="7">
        <f>MIN(AA80*(1+'Int Rate'!AB80)+Premiums!AB80-Claims!AB80,'Inputs &amp; Outputs'!$H$2*MAX(0,'Expected Reserves'!AB80))</f>
        <v>894811294.72804081</v>
      </c>
      <c r="AC80" s="7">
        <f>MIN(AB80*(1+'Int Rate'!AC80)+Premiums!AC80-Claims!AC80,'Inputs &amp; Outputs'!$H$2*MAX(0,'Expected Reserves'!AC80))</f>
        <v>837625573.12612319</v>
      </c>
      <c r="AD80" s="7">
        <f>MIN(AC80*(1+'Int Rate'!AD80)+Premiums!AD80-Claims!AD80,'Inputs &amp; Outputs'!$H$2*MAX(0,'Expected Reserves'!AD80))</f>
        <v>927878679.36496258</v>
      </c>
      <c r="AE80" s="7">
        <f>MIN(AD80*(1+'Int Rate'!AE80)+Premiums!AE80-Claims!AE80,'Inputs &amp; Outputs'!$H$2*MAX(0,'Expected Reserves'!AE80))</f>
        <v>987230198.79318595</v>
      </c>
      <c r="AF80" s="7">
        <f>MIN(AE80*(1+'Int Rate'!AF80)+Premiums!AF80-Claims!AF80,'Inputs &amp; Outputs'!$H$2*MAX(0,'Expected Reserves'!AF80))</f>
        <v>920382330.9096787</v>
      </c>
      <c r="AG80" s="7">
        <f>AF80*(1+'Int Rate'!AG80)+Premiums!AG80-Claims!AG80</f>
        <v>887791545.23397398</v>
      </c>
      <c r="AH80" s="7">
        <f>AG80*(1+'Int Rate'!AH80)+Premiums!AH80-Claims!AH80</f>
        <v>902524399.76723933</v>
      </c>
      <c r="AI80" s="7">
        <f>AH80*(1+'Int Rate'!AI80)+Premiums!AI80-Claims!AI80</f>
        <v>955289033.80321264</v>
      </c>
      <c r="AJ80" s="7">
        <f>AI80*(1+'Int Rate'!AJ80)+Premiums!AJ80-Claims!AJ80</f>
        <v>1050083861.1143706</v>
      </c>
      <c r="AK80" s="7">
        <f>AJ80*(1+'Int Rate'!AK80)+Premiums!AK80-Claims!AK80</f>
        <v>1148264487.1068766</v>
      </c>
      <c r="AL80" s="7">
        <f>AK80*(1+'Int Rate'!AL80)+Premiums!AL80-Claims!AL80</f>
        <v>1115466107.2734766</v>
      </c>
      <c r="AM80" s="7">
        <f>AL80*(1+'Int Rate'!AM80)+Premiums!AM80-Claims!AM80</f>
        <v>1184032712.9360297</v>
      </c>
      <c r="AN80" s="7">
        <f>AM80*(1+'Int Rate'!AN80)+Premiums!AN80-Claims!AN80</f>
        <v>1143529981.9301202</v>
      </c>
      <c r="AO80" s="7">
        <f>AN80*(1+'Int Rate'!AO80)+Premiums!AO80-Claims!AO80</f>
        <v>1094325082.4538238</v>
      </c>
      <c r="AP80" s="7">
        <f>AO80*(1+'Int Rate'!AP80)+Premiums!AP80-Claims!AP80</f>
        <v>1126325936.7134817</v>
      </c>
      <c r="AQ80" s="7">
        <f>AP80*(1+'Int Rate'!AQ80)+Premiums!AQ80-Claims!AQ80</f>
        <v>1103031285.4378111</v>
      </c>
      <c r="AR80" s="7">
        <f>AQ80*(1+'Int Rate'!AR80)+Premiums!AR80-Claims!AR80</f>
        <v>1043075124.9605451</v>
      </c>
      <c r="AS80" s="7">
        <f>AR80*(1+'Int Rate'!AS80)+Premiums!AS80-Claims!AS80</f>
        <v>1159730910.7749877</v>
      </c>
      <c r="AT80" s="7">
        <f>AS80*(1+'Int Rate'!AT80)+Premiums!AT80-Claims!AT80</f>
        <v>1027027922.1490123</v>
      </c>
      <c r="AU80" s="7">
        <f>AT80*(1+'Int Rate'!AU80)+Premiums!AU80-Claims!AU80</f>
        <v>1080914603.3089244</v>
      </c>
      <c r="AV80" s="7">
        <f>AU80*(1+'Int Rate'!AV80)+Premiums!AV80-Claims!AV80</f>
        <v>1040836736.0611362</v>
      </c>
      <c r="AW80" s="7">
        <f>AV80*(1+'Int Rate'!AW80)+Premiums!AW80-Claims!AW80</f>
        <v>917404284.07551193</v>
      </c>
      <c r="AX80" s="7">
        <f>AW80*(1+'Int Rate'!AX80)+Premiums!AX80-Claims!AX80</f>
        <v>748453511.12601769</v>
      </c>
      <c r="AY80" s="7">
        <f>AX80*(1+'Int Rate'!AY80)+Premiums!AY80-Claims!AY80</f>
        <v>668611741.35934305</v>
      </c>
      <c r="AZ80" s="7">
        <f>AY80*(1+'Int Rate'!AZ80)+Premiums!AZ80-Claims!AZ80</f>
        <v>480152425.04326677</v>
      </c>
      <c r="BA80" s="7">
        <f>AZ80*(1+'Int Rate'!BA80)+Premiums!BA80-Claims!BA80</f>
        <v>338841695.18734533</v>
      </c>
      <c r="BB80" s="7">
        <f>BA80*(1+'Int Rate'!BB80)+Premiums!BB80-Claims!BB80</f>
        <v>159317067.29723829</v>
      </c>
      <c r="BC80" s="7">
        <f>BB80*(1+'Int Rate'!BC80)+Premiums!BC80-Claims!BC80</f>
        <v>-11729663.256918103</v>
      </c>
      <c r="BD80" s="7">
        <f>BC80*(1+'Int Rate'!BD80)+Premiums!BD80-Claims!BD80</f>
        <v>-166577482.8235622</v>
      </c>
      <c r="BE80" s="7">
        <f>BD80*(1+'Int Rate'!BE80)+Premiums!BE80-Claims!BE80</f>
        <v>-322463573.10497266</v>
      </c>
      <c r="BF80" s="7">
        <f>BE80*(1+'Int Rate'!BF80)+Premiums!BF80-Claims!BF80</f>
        <v>-500058696.96223277</v>
      </c>
      <c r="BG80" s="7">
        <f>BF80*(1+'Int Rate'!BG80)+Premiums!BG80-Claims!BG80</f>
        <v>-636842310.85696387</v>
      </c>
      <c r="BH80" s="7">
        <f>BG80*(1+'Int Rate'!BH80)+Premiums!BH80-Claims!BH80</f>
        <v>-780945850.91412091</v>
      </c>
      <c r="BI80" s="7">
        <f>BH80*(1+'Int Rate'!BI80)+Premiums!BI80-Claims!BI80</f>
        <v>-920992972.37448227</v>
      </c>
      <c r="BJ80" s="7">
        <f>BI80*(1+'Int Rate'!BJ80)+Premiums!BJ80-Claims!BJ80</f>
        <v>-1137288963.3211956</v>
      </c>
      <c r="BK80" s="7">
        <f>BJ80*(1+'Int Rate'!BK80)+Premiums!BK80-Claims!BK80</f>
        <v>-1289002101.3288133</v>
      </c>
      <c r="BL80" s="7">
        <f>BK80*(1+'Int Rate'!BL80)+Premiums!BL80-Claims!BL80</f>
        <v>-1446347841.8960447</v>
      </c>
      <c r="BM80" s="7">
        <f>BL80*(1+'Int Rate'!BM80)+Premiums!BM80-Claims!BM80</f>
        <v>-1598043560.4576471</v>
      </c>
      <c r="BN80" s="7">
        <f>BM80*(1+'Int Rate'!BN80)+Premiums!BN80-Claims!BN80</f>
        <v>-1878907563.6490359</v>
      </c>
      <c r="BO80" s="7">
        <f>BN80*(1+'Int Rate'!BO80)+Premiums!BO80-Claims!BO80</f>
        <v>-1999315623.8102672</v>
      </c>
      <c r="BP80" s="7">
        <f>BO80*(1+'Int Rate'!BP80)+Premiums!BP80-Claims!BP80</f>
        <v>-2133045450.8089659</v>
      </c>
      <c r="BQ80" s="7">
        <f>BP80*(1+'Int Rate'!BQ80)+Premiums!BQ80-Claims!BQ80</f>
        <v>-2231454221.8359022</v>
      </c>
      <c r="BR80" s="7">
        <f>BQ80*(1+'Int Rate'!BR80)+Premiums!BR80-Claims!BR80</f>
        <v>-2396701826.0719342</v>
      </c>
      <c r="BS80" s="7">
        <f>BR80*(1+'Int Rate'!BS80)+Premiums!BS80-Claims!BS80</f>
        <v>-2270163070.2705779</v>
      </c>
      <c r="BT80" s="7">
        <f>BS80*(1+'Int Rate'!BT80)+Premiums!BT80-Claims!BT80</f>
        <v>-2566374290.9177098</v>
      </c>
    </row>
    <row r="81" spans="1:72" x14ac:dyDescent="0.25">
      <c r="A81" s="1">
        <v>80</v>
      </c>
      <c r="B81" s="7">
        <f>Premiums!B81</f>
        <v>22659800</v>
      </c>
      <c r="C81" s="7">
        <f>MIN(B81*(1+'Int Rate'!C81)+Premiums!C81-Claims!C81,'Inputs &amp; Outputs'!$H$2*MAX(0,'Expected Reserves'!C81))</f>
        <v>42253081.792602196</v>
      </c>
      <c r="D81" s="7">
        <f>MIN(C81*(1+'Int Rate'!D81)+Premiums!D81-Claims!D81,'Inputs &amp; Outputs'!$H$2*MAX(0,'Expected Reserves'!D81))</f>
        <v>61252739.138007358</v>
      </c>
      <c r="E81" s="7">
        <f>MIN(D81*(1+'Int Rate'!E81)+Premiums!E81-Claims!E81,'Inputs &amp; Outputs'!$H$2*MAX(0,'Expected Reserves'!E81))</f>
        <v>83412842.707743973</v>
      </c>
      <c r="F81" s="7">
        <f>MIN(E81*(1+'Int Rate'!F81)+Premiums!F81-Claims!F81,'Inputs &amp; Outputs'!$H$2*MAX(0,'Expected Reserves'!F81))</f>
        <v>107520434.28221473</v>
      </c>
      <c r="G81" s="7">
        <f>MIN(F81*(1+'Int Rate'!G81)+Premiums!G81-Claims!G81,'Inputs &amp; Outputs'!$H$2*MAX(0,'Expected Reserves'!G81))</f>
        <v>131515362.76004371</v>
      </c>
      <c r="H81" s="7">
        <f>MIN(G81*(1+'Int Rate'!H81)+Premiums!H81-Claims!H81,'Inputs &amp; Outputs'!$H$2*MAX(0,'Expected Reserves'!H81))</f>
        <v>155180822.9999595</v>
      </c>
      <c r="I81" s="7">
        <f>MIN(H81*(1+'Int Rate'!I81)+Premiums!I81-Claims!I81,'Inputs &amp; Outputs'!$H$2*MAX(0,'Expected Reserves'!I81))</f>
        <v>181244175.59080917</v>
      </c>
      <c r="J81" s="7">
        <f>MIN(I81*(1+'Int Rate'!J81)+Premiums!J81-Claims!J81,'Inputs &amp; Outputs'!$H$2*MAX(0,'Expected Reserves'!J81))</f>
        <v>211008144.60192576</v>
      </c>
      <c r="K81" s="7">
        <f>MIN(J81*(1+'Int Rate'!K81)+Premiums!K81-Claims!K81,'Inputs &amp; Outputs'!$H$2*MAX(0,'Expected Reserves'!K81))</f>
        <v>271038909.80120331</v>
      </c>
      <c r="L81" s="7">
        <f>MIN(K81*(1+'Int Rate'!L81)+Premiums!L81-Claims!L81,'Inputs &amp; Outputs'!$H$2*MAX(0,'Expected Reserves'!L81))</f>
        <v>305235493.08006978</v>
      </c>
      <c r="M81" s="7">
        <f>MIN(L81*(1+'Int Rate'!M81)+Premiums!M81-Claims!M81,'Inputs &amp; Outputs'!$H$2*MAX(0,'Expected Reserves'!M81))</f>
        <v>325199482.17358929</v>
      </c>
      <c r="N81" s="7">
        <f>MIN(M81*(1+'Int Rate'!N81)+Premiums!N81-Claims!N81,'Inputs &amp; Outputs'!$H$2*MAX(0,'Expected Reserves'!N81))</f>
        <v>331004999.00789815</v>
      </c>
      <c r="O81" s="7">
        <f>MIN(N81*(1+'Int Rate'!O81)+Premiums!O81-Claims!O81,'Inputs &amp; Outputs'!$H$2*MAX(0,'Expected Reserves'!O81))</f>
        <v>395270392.25489694</v>
      </c>
      <c r="P81" s="7">
        <f>MIN(O81*(1+'Int Rate'!P81)+Premiums!P81-Claims!P81,'Inputs &amp; Outputs'!$H$2*MAX(0,'Expected Reserves'!P81))</f>
        <v>460436550.9628619</v>
      </c>
      <c r="Q81" s="7">
        <f>MIN(P81*(1+'Int Rate'!Q81)+Premiums!Q81-Claims!Q81,'Inputs &amp; Outputs'!$H$2*MAX(0,'Expected Reserves'!Q81))</f>
        <v>499544839.65517408</v>
      </c>
      <c r="R81" s="7">
        <f>MIN(Q81*(1+'Int Rate'!R81)+Premiums!R81-Claims!R81,'Inputs &amp; Outputs'!$H$2*MAX(0,'Expected Reserves'!R81))</f>
        <v>629474916.72716892</v>
      </c>
      <c r="S81" s="7">
        <f>MIN(R81*(1+'Int Rate'!S81)+Premiums!S81-Claims!S81,'Inputs &amp; Outputs'!$H$2*MAX(0,'Expected Reserves'!S81))</f>
        <v>696784868.12905145</v>
      </c>
      <c r="T81" s="7">
        <f>MIN(S81*(1+'Int Rate'!T81)+Premiums!T81-Claims!T81,'Inputs &amp; Outputs'!$H$2*MAX(0,'Expected Reserves'!T81))</f>
        <v>785564112.05091488</v>
      </c>
      <c r="U81" s="7">
        <f>MIN(T81*(1+'Int Rate'!U81)+Premiums!U81-Claims!U81,'Inputs &amp; Outputs'!$H$2*MAX(0,'Expected Reserves'!U81))</f>
        <v>781075398.70606005</v>
      </c>
      <c r="V81" s="7">
        <f>MIN(U81*(1+'Int Rate'!V81)+Premiums!V81-Claims!V81,'Inputs &amp; Outputs'!$H$2*MAX(0,'Expected Reserves'!V81))</f>
        <v>885745364.17432165</v>
      </c>
      <c r="W81" s="7">
        <f>MIN(V81*(1+'Int Rate'!W81)+Premiums!W81-Claims!W81,'Inputs &amp; Outputs'!$H$2*MAX(0,'Expected Reserves'!W81))</f>
        <v>968851719.25577843</v>
      </c>
      <c r="X81" s="7">
        <f>MIN(W81*(1+'Int Rate'!X81)+Premiums!X81-Claims!X81,'Inputs &amp; Outputs'!$H$2*MAX(0,'Expected Reserves'!X81))</f>
        <v>1120165378.786679</v>
      </c>
      <c r="Y81" s="7">
        <f>MIN(X81*(1+'Int Rate'!Y81)+Premiums!Y81-Claims!Y81,'Inputs &amp; Outputs'!$H$2*MAX(0,'Expected Reserves'!Y81))</f>
        <v>1205438538.7861514</v>
      </c>
      <c r="Z81" s="7">
        <f>MIN(Y81*(1+'Int Rate'!Z81)+Premiums!Z81-Claims!Z81,'Inputs &amp; Outputs'!$H$2*MAX(0,'Expected Reserves'!Z81))</f>
        <v>1191018342.971776</v>
      </c>
      <c r="AA81" s="7">
        <f>MIN(Z81*(1+'Int Rate'!AA81)+Premiums!AA81-Claims!AA81,'Inputs &amp; Outputs'!$H$2*MAX(0,'Expected Reserves'!AA81))</f>
        <v>1280258232.8957074</v>
      </c>
      <c r="AB81" s="7">
        <f>MIN(AA81*(1+'Int Rate'!AB81)+Premiums!AB81-Claims!AB81,'Inputs &amp; Outputs'!$H$2*MAX(0,'Expected Reserves'!AB81))</f>
        <v>1434525614.2209172</v>
      </c>
      <c r="AC81" s="7">
        <f>MIN(AB81*(1+'Int Rate'!AC81)+Premiums!AC81-Claims!AC81,'Inputs &amp; Outputs'!$H$2*MAX(0,'Expected Reserves'!AC81))</f>
        <v>1514687698.1347651</v>
      </c>
      <c r="AD81" s="7">
        <f>MIN(AC81*(1+'Int Rate'!AD81)+Premiums!AD81-Claims!AD81,'Inputs &amp; Outputs'!$H$2*MAX(0,'Expected Reserves'!AD81))</f>
        <v>1595296687.4302194</v>
      </c>
      <c r="AE81" s="7">
        <f>MIN(AD81*(1+'Int Rate'!AE81)+Premiums!AE81-Claims!AE81,'Inputs &amp; Outputs'!$H$2*MAX(0,'Expected Reserves'!AE81))</f>
        <v>1675992134.5487146</v>
      </c>
      <c r="AF81" s="7">
        <f>MIN(AE81*(1+'Int Rate'!AF81)+Premiums!AF81-Claims!AF81,'Inputs &amp; Outputs'!$H$2*MAX(0,'Expected Reserves'!AF81))</f>
        <v>1715904206.5308506</v>
      </c>
      <c r="AG81" s="7">
        <f>AF81*(1+'Int Rate'!AG81)+Premiums!AG81-Claims!AG81</f>
        <v>1958014862.6599154</v>
      </c>
      <c r="AH81" s="7">
        <f>AG81*(1+'Int Rate'!AH81)+Premiums!AH81-Claims!AH81</f>
        <v>2280160866.6572342</v>
      </c>
      <c r="AI81" s="7">
        <f>AH81*(1+'Int Rate'!AI81)+Premiums!AI81-Claims!AI81</f>
        <v>2590750280.6845284</v>
      </c>
      <c r="AJ81" s="7">
        <f>AI81*(1+'Int Rate'!AJ81)+Premiums!AJ81-Claims!AJ81</f>
        <v>2400558850.0193763</v>
      </c>
      <c r="AK81" s="7">
        <f>AJ81*(1+'Int Rate'!AK81)+Premiums!AK81-Claims!AK81</f>
        <v>2652457497.6194167</v>
      </c>
      <c r="AL81" s="7">
        <f>AK81*(1+'Int Rate'!AL81)+Premiums!AL81-Claims!AL81</f>
        <v>2898497322.6426821</v>
      </c>
      <c r="AM81" s="7">
        <f>AL81*(1+'Int Rate'!AM81)+Premiums!AM81-Claims!AM81</f>
        <v>2956389233.1584401</v>
      </c>
      <c r="AN81" s="7">
        <f>AM81*(1+'Int Rate'!AN81)+Premiums!AN81-Claims!AN81</f>
        <v>2837096185.6668677</v>
      </c>
      <c r="AO81" s="7">
        <f>AN81*(1+'Int Rate'!AO81)+Premiums!AO81-Claims!AO81</f>
        <v>2724213533.4978313</v>
      </c>
      <c r="AP81" s="7">
        <f>AO81*(1+'Int Rate'!AP81)+Premiums!AP81-Claims!AP81</f>
        <v>2937641044.7196589</v>
      </c>
      <c r="AQ81" s="7">
        <f>AP81*(1+'Int Rate'!AQ81)+Premiums!AQ81-Claims!AQ81</f>
        <v>3292163188.2243195</v>
      </c>
      <c r="AR81" s="7">
        <f>AQ81*(1+'Int Rate'!AR81)+Premiums!AR81-Claims!AR81</f>
        <v>3091211221.1402793</v>
      </c>
      <c r="AS81" s="7">
        <f>AR81*(1+'Int Rate'!AS81)+Premiums!AS81-Claims!AS81</f>
        <v>3019844137.5864573</v>
      </c>
      <c r="AT81" s="7">
        <f>AS81*(1+'Int Rate'!AT81)+Premiums!AT81-Claims!AT81</f>
        <v>3168493188.246007</v>
      </c>
      <c r="AU81" s="7">
        <f>AT81*(1+'Int Rate'!AU81)+Premiums!AU81-Claims!AU81</f>
        <v>3606164144.94098</v>
      </c>
      <c r="AV81" s="7">
        <f>AU81*(1+'Int Rate'!AV81)+Premiums!AV81-Claims!AV81</f>
        <v>3574019630.187664</v>
      </c>
      <c r="AW81" s="7">
        <f>AV81*(1+'Int Rate'!AW81)+Premiums!AW81-Claims!AW81</f>
        <v>3156905686.898807</v>
      </c>
      <c r="AX81" s="7">
        <f>AW81*(1+'Int Rate'!AX81)+Premiums!AX81-Claims!AX81</f>
        <v>3231545033.0774164</v>
      </c>
      <c r="AY81" s="7">
        <f>AX81*(1+'Int Rate'!AY81)+Premiums!AY81-Claims!AY81</f>
        <v>3127619450.2401929</v>
      </c>
      <c r="AZ81" s="7">
        <f>AY81*(1+'Int Rate'!AZ81)+Premiums!AZ81-Claims!AZ81</f>
        <v>3287982968.0784721</v>
      </c>
      <c r="BA81" s="7">
        <f>AZ81*(1+'Int Rate'!BA81)+Premiums!BA81-Claims!BA81</f>
        <v>3228446568.9807334</v>
      </c>
      <c r="BB81" s="7">
        <f>BA81*(1+'Int Rate'!BB81)+Premiums!BB81-Claims!BB81</f>
        <v>2683642259.0564966</v>
      </c>
      <c r="BC81" s="7">
        <f>BB81*(1+'Int Rate'!BC81)+Premiums!BC81-Claims!BC81</f>
        <v>2421492097.0960817</v>
      </c>
      <c r="BD81" s="7">
        <f>BC81*(1+'Int Rate'!BD81)+Premiums!BD81-Claims!BD81</f>
        <v>2047744069.0735145</v>
      </c>
      <c r="BE81" s="7">
        <f>BD81*(1+'Int Rate'!BE81)+Premiums!BE81-Claims!BE81</f>
        <v>1952933114.195698</v>
      </c>
      <c r="BF81" s="7">
        <f>BE81*(1+'Int Rate'!BF81)+Premiums!BF81-Claims!BF81</f>
        <v>2240671358.5995541</v>
      </c>
      <c r="BG81" s="7">
        <f>BF81*(1+'Int Rate'!BG81)+Premiums!BG81-Claims!BG81</f>
        <v>2674848509.0278478</v>
      </c>
      <c r="BH81" s="7">
        <f>BG81*(1+'Int Rate'!BH81)+Premiums!BH81-Claims!BH81</f>
        <v>2823906775.832314</v>
      </c>
      <c r="BI81" s="7">
        <f>BH81*(1+'Int Rate'!BI81)+Premiums!BI81-Claims!BI81</f>
        <v>2788655791.937191</v>
      </c>
      <c r="BJ81" s="7">
        <f>BI81*(1+'Int Rate'!BJ81)+Premiums!BJ81-Claims!BJ81</f>
        <v>2577253682.2011561</v>
      </c>
      <c r="BK81" s="7">
        <f>BJ81*(1+'Int Rate'!BK81)+Premiums!BK81-Claims!BK81</f>
        <v>2388526962.4448962</v>
      </c>
      <c r="BL81" s="7">
        <f>BK81*(1+'Int Rate'!BL81)+Premiums!BL81-Claims!BL81</f>
        <v>2359106651.6790614</v>
      </c>
      <c r="BM81" s="7">
        <f>BL81*(1+'Int Rate'!BM81)+Premiums!BM81-Claims!BM81</f>
        <v>2454260200.356297</v>
      </c>
      <c r="BN81" s="7">
        <f>BM81*(1+'Int Rate'!BN81)+Premiums!BN81-Claims!BN81</f>
        <v>2578878096.3913097</v>
      </c>
      <c r="BO81" s="7">
        <f>BN81*(1+'Int Rate'!BO81)+Premiums!BO81-Claims!BO81</f>
        <v>2845629946.2156625</v>
      </c>
      <c r="BP81" s="7">
        <f>BO81*(1+'Int Rate'!BP81)+Premiums!BP81-Claims!BP81</f>
        <v>3079380087.6341729</v>
      </c>
      <c r="BQ81" s="7">
        <f>BP81*(1+'Int Rate'!BQ81)+Premiums!BQ81-Claims!BQ81</f>
        <v>3204913707.5154619</v>
      </c>
      <c r="BR81" s="7">
        <f>BQ81*(1+'Int Rate'!BR81)+Premiums!BR81-Claims!BR81</f>
        <v>3163912046.5507851</v>
      </c>
      <c r="BS81" s="7">
        <f>BR81*(1+'Int Rate'!BS81)+Premiums!BS81-Claims!BS81</f>
        <v>3030368295.7921329</v>
      </c>
      <c r="BT81" s="7">
        <f>BS81*(1+'Int Rate'!BT81)+Premiums!BT81-Claims!BT81</f>
        <v>2880639273.8755488</v>
      </c>
    </row>
    <row r="82" spans="1:72" x14ac:dyDescent="0.25">
      <c r="A82" s="1">
        <v>81</v>
      </c>
      <c r="B82" s="7">
        <f>Premiums!B82</f>
        <v>22659800</v>
      </c>
      <c r="C82" s="7">
        <f>MIN(B82*(1+'Int Rate'!C82)+Premiums!C82-Claims!C82,'Inputs &amp; Outputs'!$H$2*MAX(0,'Expected Reserves'!C82))</f>
        <v>43744067.601980835</v>
      </c>
      <c r="D82" s="7">
        <f>MIN(C82*(1+'Int Rate'!D82)+Premiums!D82-Claims!D82,'Inputs &amp; Outputs'!$H$2*MAX(0,'Expected Reserves'!D82))</f>
        <v>62320643.313474625</v>
      </c>
      <c r="E82" s="7">
        <f>MIN(D82*(1+'Int Rate'!E82)+Premiums!E82-Claims!E82,'Inputs &amp; Outputs'!$H$2*MAX(0,'Expected Reserves'!E82))</f>
        <v>85658236.946295708</v>
      </c>
      <c r="F82" s="7">
        <f>MIN(E82*(1+'Int Rate'!F82)+Premiums!F82-Claims!F82,'Inputs &amp; Outputs'!$H$2*MAX(0,'Expected Reserves'!F82))</f>
        <v>110335276.46436232</v>
      </c>
      <c r="G82" s="7">
        <f>MIN(F82*(1+'Int Rate'!G82)+Premiums!G82-Claims!G82,'Inputs &amp; Outputs'!$H$2*MAX(0,'Expected Reserves'!G82))</f>
        <v>131914944.35279089</v>
      </c>
      <c r="H82" s="7">
        <f>MIN(G82*(1+'Int Rate'!H82)+Premiums!H82-Claims!H82,'Inputs &amp; Outputs'!$H$2*MAX(0,'Expected Reserves'!H82))</f>
        <v>144947664.46600503</v>
      </c>
      <c r="I82" s="7">
        <f>MIN(H82*(1+'Int Rate'!I82)+Premiums!I82-Claims!I82,'Inputs &amp; Outputs'!$H$2*MAX(0,'Expected Reserves'!I82))</f>
        <v>173224197.51621586</v>
      </c>
      <c r="J82" s="7">
        <f>MIN(I82*(1+'Int Rate'!J82)+Premiums!J82-Claims!J82,'Inputs &amp; Outputs'!$H$2*MAX(0,'Expected Reserves'!J82))</f>
        <v>197061060.08120608</v>
      </c>
      <c r="K82" s="7">
        <f>MIN(J82*(1+'Int Rate'!K82)+Premiums!K82-Claims!K82,'Inputs &amp; Outputs'!$H$2*MAX(0,'Expected Reserves'!K82))</f>
        <v>226420182.11774674</v>
      </c>
      <c r="L82" s="7">
        <f>MIN(K82*(1+'Int Rate'!L82)+Premiums!L82-Claims!L82,'Inputs &amp; Outputs'!$H$2*MAX(0,'Expected Reserves'!L82))</f>
        <v>256960040.14134562</v>
      </c>
      <c r="M82" s="7">
        <f>MIN(L82*(1+'Int Rate'!M82)+Premiums!M82-Claims!M82,'Inputs &amp; Outputs'!$H$2*MAX(0,'Expected Reserves'!M82))</f>
        <v>317021140.5320195</v>
      </c>
      <c r="N82" s="7">
        <f>MIN(M82*(1+'Int Rate'!N82)+Premiums!N82-Claims!N82,'Inputs &amp; Outputs'!$H$2*MAX(0,'Expected Reserves'!N82))</f>
        <v>367384825.70835644</v>
      </c>
      <c r="O82" s="7">
        <f>MIN(N82*(1+'Int Rate'!O82)+Premiums!O82-Claims!O82,'Inputs &amp; Outputs'!$H$2*MAX(0,'Expected Reserves'!O82))</f>
        <v>450312404.77726942</v>
      </c>
      <c r="P82" s="7">
        <f>MIN(O82*(1+'Int Rate'!P82)+Premiums!P82-Claims!P82,'Inputs &amp; Outputs'!$H$2*MAX(0,'Expected Reserves'!P82))</f>
        <v>593934534.20482159</v>
      </c>
      <c r="Q82" s="7">
        <f>MIN(P82*(1+'Int Rate'!Q82)+Premiums!Q82-Claims!Q82,'Inputs &amp; Outputs'!$H$2*MAX(0,'Expected Reserves'!Q82))</f>
        <v>646967399.03625059</v>
      </c>
      <c r="R82" s="7">
        <f>MIN(Q82*(1+'Int Rate'!R82)+Premiums!R82-Claims!R82,'Inputs &amp; Outputs'!$H$2*MAX(0,'Expected Reserves'!R82))</f>
        <v>729106125.60448074</v>
      </c>
      <c r="S82" s="7">
        <f>MIN(R82*(1+'Int Rate'!S82)+Premiums!S82-Claims!S82,'Inputs &amp; Outputs'!$H$2*MAX(0,'Expected Reserves'!S82))</f>
        <v>738413480.76203144</v>
      </c>
      <c r="T82" s="7">
        <f>MIN(S82*(1+'Int Rate'!T82)+Premiums!T82-Claims!T82,'Inputs &amp; Outputs'!$H$2*MAX(0,'Expected Reserves'!T82))</f>
        <v>850125583.40216959</v>
      </c>
      <c r="U82" s="7">
        <f>MIN(T82*(1+'Int Rate'!U82)+Premiums!U82-Claims!U82,'Inputs &amp; Outputs'!$H$2*MAX(0,'Expected Reserves'!U82))</f>
        <v>925660882.53067183</v>
      </c>
      <c r="V82" s="7">
        <f>MIN(U82*(1+'Int Rate'!V82)+Premiums!V82-Claims!V82,'Inputs &amp; Outputs'!$H$2*MAX(0,'Expected Reserves'!V82))</f>
        <v>993262051.65997481</v>
      </c>
      <c r="W82" s="7">
        <f>MIN(V82*(1+'Int Rate'!W82)+Premiums!W82-Claims!W82,'Inputs &amp; Outputs'!$H$2*MAX(0,'Expected Reserves'!W82))</f>
        <v>1063125957.7790562</v>
      </c>
      <c r="X82" s="7">
        <f>MIN(W82*(1+'Int Rate'!X82)+Premiums!X82-Claims!X82,'Inputs &amp; Outputs'!$H$2*MAX(0,'Expected Reserves'!X82))</f>
        <v>1133492202.609899</v>
      </c>
      <c r="Y82" s="7">
        <f>MIN(X82*(1+'Int Rate'!Y82)+Premiums!Y82-Claims!Y82,'Inputs &amp; Outputs'!$H$2*MAX(0,'Expected Reserves'!Y82))</f>
        <v>1204931466.1018372</v>
      </c>
      <c r="Z82" s="7">
        <f>MIN(Y82*(1+'Int Rate'!Z82)+Premiums!Z82-Claims!Z82,'Inputs &amp; Outputs'!$H$2*MAX(0,'Expected Reserves'!Z82))</f>
        <v>1165530183.2316182</v>
      </c>
      <c r="AA82" s="7">
        <f>MIN(Z82*(1+'Int Rate'!AA82)+Premiums!AA82-Claims!AA82,'Inputs &amp; Outputs'!$H$2*MAX(0,'Expected Reserves'!AA82))</f>
        <v>1195142945.4290147</v>
      </c>
      <c r="AB82" s="7">
        <f>MIN(AA82*(1+'Int Rate'!AB82)+Premiums!AB82-Claims!AB82,'Inputs &amp; Outputs'!$H$2*MAX(0,'Expected Reserves'!AB82))</f>
        <v>1242904810.6442115</v>
      </c>
      <c r="AC82" s="7">
        <f>MIN(AB82*(1+'Int Rate'!AC82)+Premiums!AC82-Claims!AC82,'Inputs &amp; Outputs'!$H$2*MAX(0,'Expected Reserves'!AC82))</f>
        <v>1328944327.0480077</v>
      </c>
      <c r="AD82" s="7">
        <f>MIN(AC82*(1+'Int Rate'!AD82)+Premiums!AD82-Claims!AD82,'Inputs &amp; Outputs'!$H$2*MAX(0,'Expected Reserves'!AD82))</f>
        <v>1395620384.5799081</v>
      </c>
      <c r="AE82" s="7">
        <f>MIN(AD82*(1+'Int Rate'!AE82)+Premiums!AE82-Claims!AE82,'Inputs &amp; Outputs'!$H$2*MAX(0,'Expected Reserves'!AE82))</f>
        <v>1682226678.5940819</v>
      </c>
      <c r="AF82" s="7">
        <f>MIN(AE82*(1+'Int Rate'!AF82)+Premiums!AF82-Claims!AF82,'Inputs &amp; Outputs'!$H$2*MAX(0,'Expected Reserves'!AF82))</f>
        <v>1762896080.3009012</v>
      </c>
      <c r="AG82" s="7">
        <f>AF82*(1+'Int Rate'!AG82)+Premiums!AG82-Claims!AG82</f>
        <v>1908157008.1171679</v>
      </c>
      <c r="AH82" s="7">
        <f>AG82*(1+'Int Rate'!AH82)+Premiums!AH82-Claims!AH82</f>
        <v>2060972790.1232171</v>
      </c>
      <c r="AI82" s="7">
        <f>AH82*(1+'Int Rate'!AI82)+Premiums!AI82-Claims!AI82</f>
        <v>2284691343.5449843</v>
      </c>
      <c r="AJ82" s="7">
        <f>AI82*(1+'Int Rate'!AJ82)+Premiums!AJ82-Claims!AJ82</f>
        <v>2354814795.3036389</v>
      </c>
      <c r="AK82" s="7">
        <f>AJ82*(1+'Int Rate'!AK82)+Premiums!AK82-Claims!AK82</f>
        <v>2467674668.4057603</v>
      </c>
      <c r="AL82" s="7">
        <f>AK82*(1+'Int Rate'!AL82)+Premiums!AL82-Claims!AL82</f>
        <v>2703961277.2441688</v>
      </c>
      <c r="AM82" s="7">
        <f>AL82*(1+'Int Rate'!AM82)+Premiums!AM82-Claims!AM82</f>
        <v>2838299624.2913136</v>
      </c>
      <c r="AN82" s="7">
        <f>AM82*(1+'Int Rate'!AN82)+Premiums!AN82-Claims!AN82</f>
        <v>2866825572.9783998</v>
      </c>
      <c r="AO82" s="7">
        <f>AN82*(1+'Int Rate'!AO82)+Premiums!AO82-Claims!AO82</f>
        <v>3031014076.4966445</v>
      </c>
      <c r="AP82" s="7">
        <f>AO82*(1+'Int Rate'!AP82)+Premiums!AP82-Claims!AP82</f>
        <v>3288626534.1137023</v>
      </c>
      <c r="AQ82" s="7">
        <f>AP82*(1+'Int Rate'!AQ82)+Premiums!AQ82-Claims!AQ82</f>
        <v>3329190700.1343083</v>
      </c>
      <c r="AR82" s="7">
        <f>AQ82*(1+'Int Rate'!AR82)+Premiums!AR82-Claims!AR82</f>
        <v>3140506108.2530861</v>
      </c>
      <c r="AS82" s="7">
        <f>AR82*(1+'Int Rate'!AS82)+Premiums!AS82-Claims!AS82</f>
        <v>2939354714.0549541</v>
      </c>
      <c r="AT82" s="7">
        <f>AS82*(1+'Int Rate'!AT82)+Premiums!AT82-Claims!AT82</f>
        <v>3368301070.7980189</v>
      </c>
      <c r="AU82" s="7">
        <f>AT82*(1+'Int Rate'!AU82)+Premiums!AU82-Claims!AU82</f>
        <v>3068413791.9603138</v>
      </c>
      <c r="AV82" s="7">
        <f>AU82*(1+'Int Rate'!AV82)+Premiums!AV82-Claims!AV82</f>
        <v>3186326370.8922815</v>
      </c>
      <c r="AW82" s="7">
        <f>AV82*(1+'Int Rate'!AW82)+Premiums!AW82-Claims!AW82</f>
        <v>3508576615.2213483</v>
      </c>
      <c r="AX82" s="7">
        <f>AW82*(1+'Int Rate'!AX82)+Premiums!AX82-Claims!AX82</f>
        <v>3668274367.6299443</v>
      </c>
      <c r="AY82" s="7">
        <f>AX82*(1+'Int Rate'!AY82)+Premiums!AY82-Claims!AY82</f>
        <v>4140171591.681551</v>
      </c>
      <c r="AZ82" s="7">
        <f>AY82*(1+'Int Rate'!AZ82)+Premiums!AZ82-Claims!AZ82</f>
        <v>4079319894.9074984</v>
      </c>
      <c r="BA82" s="7">
        <f>AZ82*(1+'Int Rate'!BA82)+Premiums!BA82-Claims!BA82</f>
        <v>4044028061.2417703</v>
      </c>
      <c r="BB82" s="7">
        <f>BA82*(1+'Int Rate'!BB82)+Premiums!BB82-Claims!BB82</f>
        <v>3768574339.9319873</v>
      </c>
      <c r="BC82" s="7">
        <f>BB82*(1+'Int Rate'!BC82)+Premiums!BC82-Claims!BC82</f>
        <v>3447621866.6434364</v>
      </c>
      <c r="BD82" s="7">
        <f>BC82*(1+'Int Rate'!BD82)+Premiums!BD82-Claims!BD82</f>
        <v>3100419364.4789062</v>
      </c>
      <c r="BE82" s="7">
        <f>BD82*(1+'Int Rate'!BE82)+Premiums!BE82-Claims!BE82</f>
        <v>3243368384.4308944</v>
      </c>
      <c r="BF82" s="7">
        <f>BE82*(1+'Int Rate'!BF82)+Premiums!BF82-Claims!BF82</f>
        <v>3557174802.247653</v>
      </c>
      <c r="BG82" s="7">
        <f>BF82*(1+'Int Rate'!BG82)+Premiums!BG82-Claims!BG82</f>
        <v>3765538895.6559134</v>
      </c>
      <c r="BH82" s="7">
        <f>BG82*(1+'Int Rate'!BH82)+Premiums!BH82-Claims!BH82</f>
        <v>4230752911.4549599</v>
      </c>
      <c r="BI82" s="7">
        <f>BH82*(1+'Int Rate'!BI82)+Premiums!BI82-Claims!BI82</f>
        <v>4877678998.4877882</v>
      </c>
      <c r="BJ82" s="7">
        <f>BI82*(1+'Int Rate'!BJ82)+Premiums!BJ82-Claims!BJ82</f>
        <v>5074255768.8107023</v>
      </c>
      <c r="BK82" s="7">
        <f>BJ82*(1+'Int Rate'!BK82)+Premiums!BK82-Claims!BK82</f>
        <v>5523724811.384388</v>
      </c>
      <c r="BL82" s="7">
        <f>BK82*(1+'Int Rate'!BL82)+Premiums!BL82-Claims!BL82</f>
        <v>5601846127.5290108</v>
      </c>
      <c r="BM82" s="7">
        <f>BL82*(1+'Int Rate'!BM82)+Premiums!BM82-Claims!BM82</f>
        <v>6253891288.087533</v>
      </c>
      <c r="BN82" s="7">
        <f>BM82*(1+'Int Rate'!BN82)+Premiums!BN82-Claims!BN82</f>
        <v>6916985224.2327118</v>
      </c>
      <c r="BO82" s="7">
        <f>BN82*(1+'Int Rate'!BO82)+Premiums!BO82-Claims!BO82</f>
        <v>7411327892.4649181</v>
      </c>
      <c r="BP82" s="7">
        <f>BO82*(1+'Int Rate'!BP82)+Premiums!BP82-Claims!BP82</f>
        <v>8364850517.9402666</v>
      </c>
      <c r="BQ82" s="7">
        <f>BP82*(1+'Int Rate'!BQ82)+Premiums!BQ82-Claims!BQ82</f>
        <v>8448109336.0829172</v>
      </c>
      <c r="BR82" s="7">
        <f>BQ82*(1+'Int Rate'!BR82)+Premiums!BR82-Claims!BR82</f>
        <v>8842159131.4852695</v>
      </c>
      <c r="BS82" s="7">
        <f>BR82*(1+'Int Rate'!BS82)+Premiums!BS82-Claims!BS82</f>
        <v>10892505529.008848</v>
      </c>
      <c r="BT82" s="7">
        <f>BS82*(1+'Int Rate'!BT82)+Premiums!BT82-Claims!BT82</f>
        <v>11635014512.684509</v>
      </c>
    </row>
    <row r="83" spans="1:72" x14ac:dyDescent="0.25">
      <c r="A83" s="1">
        <v>82</v>
      </c>
      <c r="B83" s="7">
        <f>Premiums!B83</f>
        <v>22659800</v>
      </c>
      <c r="C83" s="7">
        <f>MIN(B83*(1+'Int Rate'!C83)+Premiums!C83-Claims!C83,'Inputs &amp; Outputs'!$H$2*MAX(0,'Expected Reserves'!C83))</f>
        <v>42932956.971573129</v>
      </c>
      <c r="D83" s="7">
        <f>MIN(C83*(1+'Int Rate'!D83)+Premiums!D83-Claims!D83,'Inputs &amp; Outputs'!$H$2*MAX(0,'Expected Reserves'!D83))</f>
        <v>61777235.55383718</v>
      </c>
      <c r="E83" s="7">
        <f>MIN(D83*(1+'Int Rate'!E83)+Premiums!E83-Claims!E83,'Inputs &amp; Outputs'!$H$2*MAX(0,'Expected Reserves'!E83))</f>
        <v>80262934.241639242</v>
      </c>
      <c r="F83" s="7">
        <f>MIN(E83*(1+'Int Rate'!F83)+Premiums!F83-Claims!F83,'Inputs &amp; Outputs'!$H$2*MAX(0,'Expected Reserves'!F83))</f>
        <v>110568113.74454884</v>
      </c>
      <c r="G83" s="7">
        <f>MIN(F83*(1+'Int Rate'!G83)+Premiums!G83-Claims!G83,'Inputs &amp; Outputs'!$H$2*MAX(0,'Expected Reserves'!G83))</f>
        <v>132585987.64629045</v>
      </c>
      <c r="H83" s="7">
        <f>MIN(G83*(1+'Int Rate'!H83)+Premiums!H83-Claims!H83,'Inputs &amp; Outputs'!$H$2*MAX(0,'Expected Reserves'!H83))</f>
        <v>168312276.21232891</v>
      </c>
      <c r="I83" s="7">
        <f>MIN(H83*(1+'Int Rate'!I83)+Premiums!I83-Claims!I83,'Inputs &amp; Outputs'!$H$2*MAX(0,'Expected Reserves'!I83))</f>
        <v>211830316.80504411</v>
      </c>
      <c r="J83" s="7">
        <f>MIN(I83*(1+'Int Rate'!J83)+Premiums!J83-Claims!J83,'Inputs &amp; Outputs'!$H$2*MAX(0,'Expected Reserves'!J83))</f>
        <v>233142884.72531986</v>
      </c>
      <c r="K83" s="7">
        <f>MIN(J83*(1+'Int Rate'!K83)+Premiums!K83-Claims!K83,'Inputs &amp; Outputs'!$H$2*MAX(0,'Expected Reserves'!K83))</f>
        <v>239574829.06579083</v>
      </c>
      <c r="L83" s="7">
        <f>MIN(K83*(1+'Int Rate'!L83)+Premiums!L83-Claims!L83,'Inputs &amp; Outputs'!$H$2*MAX(0,'Expected Reserves'!L83))</f>
        <v>271931665.24872053</v>
      </c>
      <c r="M83" s="7">
        <f>MIN(L83*(1+'Int Rate'!M83)+Premiums!M83-Claims!M83,'Inputs &amp; Outputs'!$H$2*MAX(0,'Expected Reserves'!M83))</f>
        <v>288104703.27543032</v>
      </c>
      <c r="N83" s="7">
        <f>MIN(M83*(1+'Int Rate'!N83)+Premiums!N83-Claims!N83,'Inputs &amp; Outputs'!$H$2*MAX(0,'Expected Reserves'!N83))</f>
        <v>326004283.90312445</v>
      </c>
      <c r="O83" s="7">
        <f>MIN(N83*(1+'Int Rate'!O83)+Premiums!O83-Claims!O83,'Inputs &amp; Outputs'!$H$2*MAX(0,'Expected Reserves'!O83))</f>
        <v>385007819.92543608</v>
      </c>
      <c r="P83" s="7">
        <f>MIN(O83*(1+'Int Rate'!P83)+Premiums!P83-Claims!P83,'Inputs &amp; Outputs'!$H$2*MAX(0,'Expected Reserves'!P83))</f>
        <v>422122078.79616815</v>
      </c>
      <c r="Q83" s="7">
        <f>MIN(P83*(1+'Int Rate'!Q83)+Premiums!Q83-Claims!Q83,'Inputs &amp; Outputs'!$H$2*MAX(0,'Expected Reserves'!Q83))</f>
        <v>449305350.9183507</v>
      </c>
      <c r="R83" s="7">
        <f>MIN(Q83*(1+'Int Rate'!R83)+Premiums!R83-Claims!R83,'Inputs &amp; Outputs'!$H$2*MAX(0,'Expected Reserves'!R83))</f>
        <v>530480159.956738</v>
      </c>
      <c r="S83" s="7">
        <f>MIN(R83*(1+'Int Rate'!S83)+Premiums!S83-Claims!S83,'Inputs &amp; Outputs'!$H$2*MAX(0,'Expected Reserves'!S83))</f>
        <v>558689906.373564</v>
      </c>
      <c r="T83" s="7">
        <f>MIN(S83*(1+'Int Rate'!T83)+Premiums!T83-Claims!T83,'Inputs &amp; Outputs'!$H$2*MAX(0,'Expected Reserves'!T83))</f>
        <v>498525632.63835293</v>
      </c>
      <c r="U83" s="7">
        <f>MIN(T83*(1+'Int Rate'!U83)+Premiums!U83-Claims!U83,'Inputs &amp; Outputs'!$H$2*MAX(0,'Expected Reserves'!U83))</f>
        <v>541345273.2452153</v>
      </c>
      <c r="V83" s="7">
        <f>MIN(U83*(1+'Int Rate'!V83)+Premiums!V83-Claims!V83,'Inputs &amp; Outputs'!$H$2*MAX(0,'Expected Reserves'!V83))</f>
        <v>572543882.36505008</v>
      </c>
      <c r="W83" s="7">
        <f>MIN(V83*(1+'Int Rate'!W83)+Premiums!W83-Claims!W83,'Inputs &amp; Outputs'!$H$2*MAX(0,'Expected Reserves'!W83))</f>
        <v>519677643.73025608</v>
      </c>
      <c r="X83" s="7">
        <f>MIN(W83*(1+'Int Rate'!X83)+Premiums!X83-Claims!X83,'Inputs &amp; Outputs'!$H$2*MAX(0,'Expected Reserves'!X83))</f>
        <v>538060236.54664433</v>
      </c>
      <c r="Y83" s="7">
        <f>MIN(X83*(1+'Int Rate'!Y83)+Premiums!Y83-Claims!Y83,'Inputs &amp; Outputs'!$H$2*MAX(0,'Expected Reserves'!Y83))</f>
        <v>528262466.37271333</v>
      </c>
      <c r="Z83" s="7">
        <f>MIN(Y83*(1+'Int Rate'!Z83)+Premiums!Z83-Claims!Z83,'Inputs &amp; Outputs'!$H$2*MAX(0,'Expected Reserves'!Z83))</f>
        <v>573203643.51443326</v>
      </c>
      <c r="AA83" s="7">
        <f>MIN(Z83*(1+'Int Rate'!AA83)+Premiums!AA83-Claims!AA83,'Inputs &amp; Outputs'!$H$2*MAX(0,'Expected Reserves'!AA83))</f>
        <v>555067899.19005835</v>
      </c>
      <c r="AB83" s="7">
        <f>MIN(AA83*(1+'Int Rate'!AB83)+Premiums!AB83-Claims!AB83,'Inputs &amp; Outputs'!$H$2*MAX(0,'Expected Reserves'!AB83))</f>
        <v>576247720.38197386</v>
      </c>
      <c r="AC83" s="7">
        <f>MIN(AB83*(1+'Int Rate'!AC83)+Premiums!AC83-Claims!AC83,'Inputs &amp; Outputs'!$H$2*MAX(0,'Expected Reserves'!AC83))</f>
        <v>543776089.80776846</v>
      </c>
      <c r="AD83" s="7">
        <f>MIN(AC83*(1+'Int Rate'!AD83)+Premiums!AD83-Claims!AD83,'Inputs &amp; Outputs'!$H$2*MAX(0,'Expected Reserves'!AD83))</f>
        <v>571021980.0435245</v>
      </c>
      <c r="AE83" s="7">
        <f>MIN(AD83*(1+'Int Rate'!AE83)+Premiums!AE83-Claims!AE83,'Inputs &amp; Outputs'!$H$2*MAX(0,'Expected Reserves'!AE83))</f>
        <v>600616979.37819111</v>
      </c>
      <c r="AF83" s="7">
        <f>MIN(AE83*(1+'Int Rate'!AF83)+Premiums!AF83-Claims!AF83,'Inputs &amp; Outputs'!$H$2*MAX(0,'Expected Reserves'!AF83))</f>
        <v>526484646.94396257</v>
      </c>
      <c r="AG83" s="7">
        <f>AF83*(1+'Int Rate'!AG83)+Premiums!AG83-Claims!AG83</f>
        <v>546050207.97869229</v>
      </c>
      <c r="AH83" s="7">
        <f>AG83*(1+'Int Rate'!AH83)+Premiums!AH83-Claims!AH83</f>
        <v>537050630.10527909</v>
      </c>
      <c r="AI83" s="7">
        <f>AH83*(1+'Int Rate'!AI83)+Premiums!AI83-Claims!AI83</f>
        <v>523166786.98235476</v>
      </c>
      <c r="AJ83" s="7">
        <f>AI83*(1+'Int Rate'!AJ83)+Premiums!AJ83-Claims!AJ83</f>
        <v>482395856.87469536</v>
      </c>
      <c r="AK83" s="7">
        <f>AJ83*(1+'Int Rate'!AK83)+Premiums!AK83-Claims!AK83</f>
        <v>452873322.58537459</v>
      </c>
      <c r="AL83" s="7">
        <f>AK83*(1+'Int Rate'!AL83)+Premiums!AL83-Claims!AL83</f>
        <v>423699126.90699774</v>
      </c>
      <c r="AM83" s="7">
        <f>AL83*(1+'Int Rate'!AM83)+Premiums!AM83-Claims!AM83</f>
        <v>417518773.12806398</v>
      </c>
      <c r="AN83" s="7">
        <f>AM83*(1+'Int Rate'!AN83)+Premiums!AN83-Claims!AN83</f>
        <v>357962197.40258271</v>
      </c>
      <c r="AO83" s="7">
        <f>AN83*(1+'Int Rate'!AO83)+Premiums!AO83-Claims!AO83</f>
        <v>317860493.19901299</v>
      </c>
      <c r="AP83" s="7">
        <f>AO83*(1+'Int Rate'!AP83)+Premiums!AP83-Claims!AP83</f>
        <v>290561247.30406147</v>
      </c>
      <c r="AQ83" s="7">
        <f>AP83*(1+'Int Rate'!AQ83)+Premiums!AQ83-Claims!AQ83</f>
        <v>221046009.22054142</v>
      </c>
      <c r="AR83" s="7">
        <f>AQ83*(1+'Int Rate'!AR83)+Premiums!AR83-Claims!AR83</f>
        <v>138381123.70944431</v>
      </c>
      <c r="AS83" s="7">
        <f>AR83*(1+'Int Rate'!AS83)+Premiums!AS83-Claims!AS83</f>
        <v>45785629.250809968</v>
      </c>
      <c r="AT83" s="7">
        <f>AS83*(1+'Int Rate'!AT83)+Premiums!AT83-Claims!AT83</f>
        <v>-63331477.559237249</v>
      </c>
      <c r="AU83" s="7">
        <f>AT83*(1+'Int Rate'!AU83)+Premiums!AU83-Claims!AU83</f>
        <v>-190374608.11002636</v>
      </c>
      <c r="AV83" s="7">
        <f>AU83*(1+'Int Rate'!AV83)+Premiums!AV83-Claims!AV83</f>
        <v>-330150497.80381066</v>
      </c>
      <c r="AW83" s="7">
        <f>AV83*(1+'Int Rate'!AW83)+Premiums!AW83-Claims!AW83</f>
        <v>-492822120.16762918</v>
      </c>
      <c r="AX83" s="7">
        <f>AW83*(1+'Int Rate'!AX83)+Premiums!AX83-Claims!AX83</f>
        <v>-696263223.23310733</v>
      </c>
      <c r="AY83" s="7">
        <f>AX83*(1+'Int Rate'!AY83)+Premiums!AY83-Claims!AY83</f>
        <v>-926148683.10151994</v>
      </c>
      <c r="AZ83" s="7">
        <f>AY83*(1+'Int Rate'!AZ83)+Premiums!AZ83-Claims!AZ83</f>
        <v>-1333655492.7549436</v>
      </c>
      <c r="BA83" s="7">
        <f>AZ83*(1+'Int Rate'!BA83)+Premiums!BA83-Claims!BA83</f>
        <v>-1558797500.9646852</v>
      </c>
      <c r="BB83" s="7">
        <f>BA83*(1+'Int Rate'!BB83)+Premiums!BB83-Claims!BB83</f>
        <v>-1942522133.8825247</v>
      </c>
      <c r="BC83" s="7">
        <f>BB83*(1+'Int Rate'!BC83)+Premiums!BC83-Claims!BC83</f>
        <v>-2282371110.5325947</v>
      </c>
      <c r="BD83" s="7">
        <f>BC83*(1+'Int Rate'!BD83)+Premiums!BD83-Claims!BD83</f>
        <v>-2439497106.9381094</v>
      </c>
      <c r="BE83" s="7">
        <f>BD83*(1+'Int Rate'!BE83)+Premiums!BE83-Claims!BE83</f>
        <v>-2846340882.7311978</v>
      </c>
      <c r="BF83" s="7">
        <f>BE83*(1+'Int Rate'!BF83)+Premiums!BF83-Claims!BF83</f>
        <v>-2921132880.2388721</v>
      </c>
      <c r="BG83" s="7">
        <f>BF83*(1+'Int Rate'!BG83)+Premiums!BG83-Claims!BG83</f>
        <v>-3402997889.9049807</v>
      </c>
      <c r="BH83" s="7">
        <f>BG83*(1+'Int Rate'!BH83)+Premiums!BH83-Claims!BH83</f>
        <v>-3489749532.435205</v>
      </c>
      <c r="BI83" s="7">
        <f>BH83*(1+'Int Rate'!BI83)+Premiums!BI83-Claims!BI83</f>
        <v>-3623878590.4811206</v>
      </c>
      <c r="BJ83" s="7">
        <f>BI83*(1+'Int Rate'!BJ83)+Premiums!BJ83-Claims!BJ83</f>
        <v>-4048271441.2097049</v>
      </c>
      <c r="BK83" s="7">
        <f>BJ83*(1+'Int Rate'!BK83)+Premiums!BK83-Claims!BK83</f>
        <v>-4189173916.1906824</v>
      </c>
      <c r="BL83" s="7">
        <f>BK83*(1+'Int Rate'!BL83)+Premiums!BL83-Claims!BL83</f>
        <v>-4265316207.1046624</v>
      </c>
      <c r="BM83" s="7">
        <f>BL83*(1+'Int Rate'!BM83)+Premiums!BM83-Claims!BM83</f>
        <v>-4480624860.3325214</v>
      </c>
      <c r="BN83" s="7">
        <f>BM83*(1+'Int Rate'!BN83)+Premiums!BN83-Claims!BN83</f>
        <v>-5057703093.9090281</v>
      </c>
      <c r="BO83" s="7">
        <f>BN83*(1+'Int Rate'!BO83)+Premiums!BO83-Claims!BO83</f>
        <v>-6005623320.9776688</v>
      </c>
      <c r="BP83" s="7">
        <f>BO83*(1+'Int Rate'!BP83)+Premiums!BP83-Claims!BP83</f>
        <v>-6390465996.4073019</v>
      </c>
      <c r="BQ83" s="7">
        <f>BP83*(1+'Int Rate'!BQ83)+Premiums!BQ83-Claims!BQ83</f>
        <v>-6671110251.5396366</v>
      </c>
      <c r="BR83" s="7">
        <f>BQ83*(1+'Int Rate'!BR83)+Premiums!BR83-Claims!BR83</f>
        <v>-7067070524.8497219</v>
      </c>
      <c r="BS83" s="7">
        <f>BR83*(1+'Int Rate'!BS83)+Premiums!BS83-Claims!BS83</f>
        <v>-8253923651.1909485</v>
      </c>
      <c r="BT83" s="7">
        <f>BS83*(1+'Int Rate'!BT83)+Premiums!BT83-Claims!BT83</f>
        <v>-9084784243.3793659</v>
      </c>
    </row>
    <row r="84" spans="1:72" x14ac:dyDescent="0.25">
      <c r="A84" s="1">
        <v>83</v>
      </c>
      <c r="B84" s="7">
        <f>Premiums!B84</f>
        <v>22659800</v>
      </c>
      <c r="C84" s="7">
        <f>MIN(B84*(1+'Int Rate'!C84)+Premiums!C84-Claims!C84,'Inputs &amp; Outputs'!$H$2*MAX(0,'Expected Reserves'!C84))</f>
        <v>47604886.041201591</v>
      </c>
      <c r="D84" s="7">
        <f>MIN(C84*(1+'Int Rate'!D84)+Premiums!D84-Claims!D84,'Inputs &amp; Outputs'!$H$2*MAX(0,'Expected Reserves'!D84))</f>
        <v>63675207.234239474</v>
      </c>
      <c r="E84" s="7">
        <f>MIN(D84*(1+'Int Rate'!E84)+Premiums!E84-Claims!E84,'Inputs &amp; Outputs'!$H$2*MAX(0,'Expected Reserves'!E84))</f>
        <v>87479344.716741309</v>
      </c>
      <c r="F84" s="7">
        <f>MIN(E84*(1+'Int Rate'!F84)+Premiums!F84-Claims!F84,'Inputs &amp; Outputs'!$H$2*MAX(0,'Expected Reserves'!F84))</f>
        <v>106762969.90866278</v>
      </c>
      <c r="G84" s="7">
        <f>MIN(F84*(1+'Int Rate'!G84)+Premiums!G84-Claims!G84,'Inputs &amp; Outputs'!$H$2*MAX(0,'Expected Reserves'!G84))</f>
        <v>123393279.32125051</v>
      </c>
      <c r="H84" s="7">
        <f>MIN(G84*(1+'Int Rate'!H84)+Premiums!H84-Claims!H84,'Inputs &amp; Outputs'!$H$2*MAX(0,'Expected Reserves'!H84))</f>
        <v>156454006.64321929</v>
      </c>
      <c r="I84" s="7">
        <f>MIN(H84*(1+'Int Rate'!I84)+Premiums!I84-Claims!I84,'Inputs &amp; Outputs'!$H$2*MAX(0,'Expected Reserves'!I84))</f>
        <v>201697405.03056946</v>
      </c>
      <c r="J84" s="7">
        <f>MIN(I84*(1+'Int Rate'!J84)+Premiums!J84-Claims!J84,'Inputs &amp; Outputs'!$H$2*MAX(0,'Expected Reserves'!J84))</f>
        <v>219299177.87135127</v>
      </c>
      <c r="K84" s="7">
        <f>MIN(J84*(1+'Int Rate'!K84)+Premiums!K84-Claims!K84,'Inputs &amp; Outputs'!$H$2*MAX(0,'Expected Reserves'!K84))</f>
        <v>269412383.38176161</v>
      </c>
      <c r="L84" s="7">
        <f>MIN(K84*(1+'Int Rate'!L84)+Premiums!L84-Claims!L84,'Inputs &amp; Outputs'!$H$2*MAX(0,'Expected Reserves'!L84))</f>
        <v>298163423.98014987</v>
      </c>
      <c r="M84" s="7">
        <f>MIN(L84*(1+'Int Rate'!M84)+Premiums!M84-Claims!M84,'Inputs &amp; Outputs'!$H$2*MAX(0,'Expected Reserves'!M84))</f>
        <v>285712235.95726287</v>
      </c>
      <c r="N84" s="7">
        <f>MIN(M84*(1+'Int Rate'!N84)+Premiums!N84-Claims!N84,'Inputs &amp; Outputs'!$H$2*MAX(0,'Expected Reserves'!N84))</f>
        <v>309235887.29556489</v>
      </c>
      <c r="O84" s="7">
        <f>MIN(N84*(1+'Int Rate'!O84)+Premiums!O84-Claims!O84,'Inputs &amp; Outputs'!$H$2*MAX(0,'Expected Reserves'!O84))</f>
        <v>347672346.89458019</v>
      </c>
      <c r="P84" s="7">
        <f>MIN(O84*(1+'Int Rate'!P84)+Premiums!P84-Claims!P84,'Inputs &amp; Outputs'!$H$2*MAX(0,'Expected Reserves'!P84))</f>
        <v>375206600.43830007</v>
      </c>
      <c r="Q84" s="7">
        <f>MIN(P84*(1+'Int Rate'!Q84)+Premiums!Q84-Claims!Q84,'Inputs &amp; Outputs'!$H$2*MAX(0,'Expected Reserves'!Q84))</f>
        <v>399547185.18500614</v>
      </c>
      <c r="R84" s="7">
        <f>MIN(Q84*(1+'Int Rate'!R84)+Premiums!R84-Claims!R84,'Inputs &amp; Outputs'!$H$2*MAX(0,'Expected Reserves'!R84))</f>
        <v>429742821.0469659</v>
      </c>
      <c r="S84" s="7">
        <f>MIN(R84*(1+'Int Rate'!S84)+Premiums!S84-Claims!S84,'Inputs &amp; Outputs'!$H$2*MAX(0,'Expected Reserves'!S84))</f>
        <v>476348294.35045695</v>
      </c>
      <c r="T84" s="7">
        <f>MIN(S84*(1+'Int Rate'!T84)+Premiums!T84-Claims!T84,'Inputs &amp; Outputs'!$H$2*MAX(0,'Expected Reserves'!T84))</f>
        <v>544649987.96372032</v>
      </c>
      <c r="U84" s="7">
        <f>MIN(T84*(1+'Int Rate'!U84)+Premiums!U84-Claims!U84,'Inputs &amp; Outputs'!$H$2*MAX(0,'Expected Reserves'!U84))</f>
        <v>687544043.75961125</v>
      </c>
      <c r="V84" s="7">
        <f>MIN(U84*(1+'Int Rate'!V84)+Premiums!V84-Claims!V84,'Inputs &amp; Outputs'!$H$2*MAX(0,'Expected Reserves'!V84))</f>
        <v>753074296.11946595</v>
      </c>
      <c r="W84" s="7">
        <f>MIN(V84*(1+'Int Rate'!W84)+Premiums!W84-Claims!W84,'Inputs &amp; Outputs'!$H$2*MAX(0,'Expected Reserves'!W84))</f>
        <v>714947685.27960932</v>
      </c>
      <c r="X84" s="7">
        <f>MIN(W84*(1+'Int Rate'!X84)+Premiums!X84-Claims!X84,'Inputs &amp; Outputs'!$H$2*MAX(0,'Expected Reserves'!X84))</f>
        <v>817609198.6021539</v>
      </c>
      <c r="Y84" s="7">
        <f>MIN(X84*(1+'Int Rate'!Y84)+Premiums!Y84-Claims!Y84,'Inputs &amp; Outputs'!$H$2*MAX(0,'Expected Reserves'!Y84))</f>
        <v>952263103.37649512</v>
      </c>
      <c r="Z84" s="7">
        <f>MIN(Y84*(1+'Int Rate'!Z84)+Premiums!Z84-Claims!Z84,'Inputs &amp; Outputs'!$H$2*MAX(0,'Expected Reserves'!Z84))</f>
        <v>980882245.807616</v>
      </c>
      <c r="AA84" s="7">
        <f>MIN(Z84*(1+'Int Rate'!AA84)+Premiums!AA84-Claims!AA84,'Inputs &amp; Outputs'!$H$2*MAX(0,'Expected Reserves'!AA84))</f>
        <v>1089779620.4396913</v>
      </c>
      <c r="AB84" s="7">
        <f>MIN(AA84*(1+'Int Rate'!AB84)+Premiums!AB84-Claims!AB84,'Inputs &amp; Outputs'!$H$2*MAX(0,'Expected Reserves'!AB84))</f>
        <v>1102780706.5671825</v>
      </c>
      <c r="AC84" s="7">
        <f>MIN(AB84*(1+'Int Rate'!AC84)+Premiums!AC84-Claims!AC84,'Inputs &amp; Outputs'!$H$2*MAX(0,'Expected Reserves'!AC84))</f>
        <v>1107319617.5359256</v>
      </c>
      <c r="AD84" s="7">
        <f>MIN(AC84*(1+'Int Rate'!AD84)+Premiums!AD84-Claims!AD84,'Inputs &amp; Outputs'!$H$2*MAX(0,'Expected Reserves'!AD84))</f>
        <v>1330975928.6671462</v>
      </c>
      <c r="AE84" s="7">
        <f>MIN(AD84*(1+'Int Rate'!AE84)+Premiums!AE84-Claims!AE84,'Inputs &amp; Outputs'!$H$2*MAX(0,'Expected Reserves'!AE84))</f>
        <v>1515978113.0833039</v>
      </c>
      <c r="AF84" s="7">
        <f>MIN(AE84*(1+'Int Rate'!AF84)+Premiums!AF84-Claims!AF84,'Inputs &amp; Outputs'!$H$2*MAX(0,'Expected Reserves'!AF84))</f>
        <v>1759404428.7334037</v>
      </c>
      <c r="AG84" s="7">
        <f>AF84*(1+'Int Rate'!AG84)+Premiums!AG84-Claims!AG84</f>
        <v>1849761616.8465159</v>
      </c>
      <c r="AH84" s="7">
        <f>AG84*(1+'Int Rate'!AH84)+Premiums!AH84-Claims!AH84</f>
        <v>1900255307.314249</v>
      </c>
      <c r="AI84" s="7">
        <f>AH84*(1+'Int Rate'!AI84)+Premiums!AI84-Claims!AI84</f>
        <v>1881830830.7199886</v>
      </c>
      <c r="AJ84" s="7">
        <f>AI84*(1+'Int Rate'!AJ84)+Premiums!AJ84-Claims!AJ84</f>
        <v>1890455904.1295767</v>
      </c>
      <c r="AK84" s="7">
        <f>AJ84*(1+'Int Rate'!AK84)+Premiums!AK84-Claims!AK84</f>
        <v>1848502659.9209735</v>
      </c>
      <c r="AL84" s="7">
        <f>AK84*(1+'Int Rate'!AL84)+Premiums!AL84-Claims!AL84</f>
        <v>1973374457.6890597</v>
      </c>
      <c r="AM84" s="7">
        <f>AL84*(1+'Int Rate'!AM84)+Premiums!AM84-Claims!AM84</f>
        <v>2263589423.6336803</v>
      </c>
      <c r="AN84" s="7">
        <f>AM84*(1+'Int Rate'!AN84)+Premiums!AN84-Claims!AN84</f>
        <v>2335767816.7453213</v>
      </c>
      <c r="AO84" s="7">
        <f>AN84*(1+'Int Rate'!AO84)+Premiums!AO84-Claims!AO84</f>
        <v>2439908731.1789508</v>
      </c>
      <c r="AP84" s="7">
        <f>AO84*(1+'Int Rate'!AP84)+Premiums!AP84-Claims!AP84</f>
        <v>2475121725.6655269</v>
      </c>
      <c r="AQ84" s="7">
        <f>AP84*(1+'Int Rate'!AQ84)+Premiums!AQ84-Claims!AQ84</f>
        <v>2738205259.9267416</v>
      </c>
      <c r="AR84" s="7">
        <f>AQ84*(1+'Int Rate'!AR84)+Premiums!AR84-Claims!AR84</f>
        <v>2836517411.4093351</v>
      </c>
      <c r="AS84" s="7">
        <f>AR84*(1+'Int Rate'!AS84)+Premiums!AS84-Claims!AS84</f>
        <v>2839589916.1590571</v>
      </c>
      <c r="AT84" s="7">
        <f>AS84*(1+'Int Rate'!AT84)+Premiums!AT84-Claims!AT84</f>
        <v>2639985740.0598335</v>
      </c>
      <c r="AU84" s="7">
        <f>AT84*(1+'Int Rate'!AU84)+Premiums!AU84-Claims!AU84</f>
        <v>2856926474.9360962</v>
      </c>
      <c r="AV84" s="7">
        <f>AU84*(1+'Int Rate'!AV84)+Premiums!AV84-Claims!AV84</f>
        <v>3020291477.782536</v>
      </c>
      <c r="AW84" s="7">
        <f>AV84*(1+'Int Rate'!AW84)+Premiums!AW84-Claims!AW84</f>
        <v>3210029318.4467678</v>
      </c>
      <c r="AX84" s="7">
        <f>AW84*(1+'Int Rate'!AX84)+Premiums!AX84-Claims!AX84</f>
        <v>2997845849.0016251</v>
      </c>
      <c r="AY84" s="7">
        <f>AX84*(1+'Int Rate'!AY84)+Premiums!AY84-Claims!AY84</f>
        <v>2879029833.3440123</v>
      </c>
      <c r="AZ84" s="7">
        <f>AY84*(1+'Int Rate'!AZ84)+Premiums!AZ84-Claims!AZ84</f>
        <v>3147419227.0242906</v>
      </c>
      <c r="BA84" s="7">
        <f>AZ84*(1+'Int Rate'!BA84)+Premiums!BA84-Claims!BA84</f>
        <v>2827981017.0333562</v>
      </c>
      <c r="BB84" s="7">
        <f>BA84*(1+'Int Rate'!BB84)+Premiums!BB84-Claims!BB84</f>
        <v>2572284814.1338954</v>
      </c>
      <c r="BC84" s="7">
        <f>BB84*(1+'Int Rate'!BC84)+Premiums!BC84-Claims!BC84</f>
        <v>2565761788.0045824</v>
      </c>
      <c r="BD84" s="7">
        <f>BC84*(1+'Int Rate'!BD84)+Premiums!BD84-Claims!BD84</f>
        <v>2607708945.6981225</v>
      </c>
      <c r="BE84" s="7">
        <f>BD84*(1+'Int Rate'!BE84)+Premiums!BE84-Claims!BE84</f>
        <v>2711128734.202929</v>
      </c>
      <c r="BF84" s="7">
        <f>BE84*(1+'Int Rate'!BF84)+Premiums!BF84-Claims!BF84</f>
        <v>2360118628.905549</v>
      </c>
      <c r="BG84" s="7">
        <f>BF84*(1+'Int Rate'!BG84)+Premiums!BG84-Claims!BG84</f>
        <v>2383873052.6076884</v>
      </c>
      <c r="BH84" s="7">
        <f>BG84*(1+'Int Rate'!BH84)+Premiums!BH84-Claims!BH84</f>
        <v>2290291420.3922067</v>
      </c>
      <c r="BI84" s="7">
        <f>BH84*(1+'Int Rate'!BI84)+Premiums!BI84-Claims!BI84</f>
        <v>2438977273.4401164</v>
      </c>
      <c r="BJ84" s="7">
        <f>BI84*(1+'Int Rate'!BJ84)+Premiums!BJ84-Claims!BJ84</f>
        <v>2643971903.8146114</v>
      </c>
      <c r="BK84" s="7">
        <f>BJ84*(1+'Int Rate'!BK84)+Premiums!BK84-Claims!BK84</f>
        <v>2808443982.4397936</v>
      </c>
      <c r="BL84" s="7">
        <f>BK84*(1+'Int Rate'!BL84)+Premiums!BL84-Claims!BL84</f>
        <v>3368834772.7786865</v>
      </c>
      <c r="BM84" s="7">
        <f>BL84*(1+'Int Rate'!BM84)+Premiums!BM84-Claims!BM84</f>
        <v>4107576197.5090752</v>
      </c>
      <c r="BN84" s="7">
        <f>BM84*(1+'Int Rate'!BN84)+Premiums!BN84-Claims!BN84</f>
        <v>4013189716.6434422</v>
      </c>
      <c r="BO84" s="7">
        <f>BN84*(1+'Int Rate'!BO84)+Premiums!BO84-Claims!BO84</f>
        <v>4476622953.0696316</v>
      </c>
      <c r="BP84" s="7">
        <f>BO84*(1+'Int Rate'!BP84)+Premiums!BP84-Claims!BP84</f>
        <v>4985793521.8958006</v>
      </c>
      <c r="BQ84" s="7">
        <f>BP84*(1+'Int Rate'!BQ84)+Premiums!BQ84-Claims!BQ84</f>
        <v>4843989848.2054167</v>
      </c>
      <c r="BR84" s="7">
        <f>BQ84*(1+'Int Rate'!BR84)+Premiums!BR84-Claims!BR84</f>
        <v>5321881445.8035946</v>
      </c>
      <c r="BS84" s="7">
        <f>BR84*(1+'Int Rate'!BS84)+Premiums!BS84-Claims!BS84</f>
        <v>5766935554.7428789</v>
      </c>
      <c r="BT84" s="7">
        <f>BS84*(1+'Int Rate'!BT84)+Premiums!BT84-Claims!BT84</f>
        <v>6061368221.0979071</v>
      </c>
    </row>
    <row r="85" spans="1:72" x14ac:dyDescent="0.25">
      <c r="A85" s="1">
        <v>84</v>
      </c>
      <c r="B85" s="7">
        <f>Premiums!B85</f>
        <v>22659800</v>
      </c>
      <c r="C85" s="7">
        <f>MIN(B85*(1+'Int Rate'!C85)+Premiums!C85-Claims!C85,'Inputs &amp; Outputs'!$H$2*MAX(0,'Expected Reserves'!C85))</f>
        <v>44933817.916659586</v>
      </c>
      <c r="D85" s="7">
        <f>MIN(C85*(1+'Int Rate'!D85)+Premiums!D85-Claims!D85,'Inputs &amp; Outputs'!$H$2*MAX(0,'Expected Reserves'!D85))</f>
        <v>66479020.436213344</v>
      </c>
      <c r="E85" s="7">
        <f>MIN(D85*(1+'Int Rate'!E85)+Premiums!E85-Claims!E85,'Inputs &amp; Outputs'!$H$2*MAX(0,'Expected Reserves'!E85))</f>
        <v>81694969.513134554</v>
      </c>
      <c r="F85" s="7">
        <f>MIN(E85*(1+'Int Rate'!F85)+Premiums!F85-Claims!F85,'Inputs &amp; Outputs'!$H$2*MAX(0,'Expected Reserves'!F85))</f>
        <v>114597961.34718961</v>
      </c>
      <c r="G85" s="7">
        <f>MIN(F85*(1+'Int Rate'!G85)+Premiums!G85-Claims!G85,'Inputs &amp; Outputs'!$H$2*MAX(0,'Expected Reserves'!G85))</f>
        <v>160257375.36855575</v>
      </c>
      <c r="H85" s="7">
        <f>MIN(G85*(1+'Int Rate'!H85)+Premiums!H85-Claims!H85,'Inputs &amp; Outputs'!$H$2*MAX(0,'Expected Reserves'!H85))</f>
        <v>178166743.37848604</v>
      </c>
      <c r="I85" s="7">
        <f>MIN(H85*(1+'Int Rate'!I85)+Premiums!I85-Claims!I85,'Inputs &amp; Outputs'!$H$2*MAX(0,'Expected Reserves'!I85))</f>
        <v>222786811.38255894</v>
      </c>
      <c r="J85" s="7">
        <f>MIN(I85*(1+'Int Rate'!J85)+Premiums!J85-Claims!J85,'Inputs &amp; Outputs'!$H$2*MAX(0,'Expected Reserves'!J85))</f>
        <v>248229696.66866553</v>
      </c>
      <c r="K85" s="7">
        <f>MIN(J85*(1+'Int Rate'!K85)+Premiums!K85-Claims!K85,'Inputs &amp; Outputs'!$H$2*MAX(0,'Expected Reserves'!K85))</f>
        <v>298148283.92523682</v>
      </c>
      <c r="L85" s="7">
        <f>MIN(K85*(1+'Int Rate'!L85)+Premiums!L85-Claims!L85,'Inputs &amp; Outputs'!$H$2*MAX(0,'Expected Reserves'!L85))</f>
        <v>382910138.38672066</v>
      </c>
      <c r="M85" s="7">
        <f>MIN(L85*(1+'Int Rate'!M85)+Premiums!M85-Claims!M85,'Inputs &amp; Outputs'!$H$2*MAX(0,'Expected Reserves'!M85))</f>
        <v>430493515.16247606</v>
      </c>
      <c r="N85" s="7">
        <f>MIN(M85*(1+'Int Rate'!N85)+Premiums!N85-Claims!N85,'Inputs &amp; Outputs'!$H$2*MAX(0,'Expected Reserves'!N85))</f>
        <v>458292774.91268837</v>
      </c>
      <c r="O85" s="7">
        <f>MIN(N85*(1+'Int Rate'!O85)+Premiums!O85-Claims!O85,'Inputs &amp; Outputs'!$H$2*MAX(0,'Expected Reserves'!O85))</f>
        <v>515721383.11791778</v>
      </c>
      <c r="P85" s="7">
        <f>MIN(O85*(1+'Int Rate'!P85)+Premiums!P85-Claims!P85,'Inputs &amp; Outputs'!$H$2*MAX(0,'Expected Reserves'!P85))</f>
        <v>497913239.44517463</v>
      </c>
      <c r="Q85" s="7">
        <f>MIN(P85*(1+'Int Rate'!Q85)+Premiums!Q85-Claims!Q85,'Inputs &amp; Outputs'!$H$2*MAX(0,'Expected Reserves'!Q85))</f>
        <v>588121017.33956945</v>
      </c>
      <c r="R85" s="7">
        <f>MIN(Q85*(1+'Int Rate'!R85)+Premiums!R85-Claims!R85,'Inputs &amp; Outputs'!$H$2*MAX(0,'Expected Reserves'!R85))</f>
        <v>647309130.60814881</v>
      </c>
      <c r="S85" s="7">
        <f>MIN(R85*(1+'Int Rate'!S85)+Premiums!S85-Claims!S85,'Inputs &amp; Outputs'!$H$2*MAX(0,'Expected Reserves'!S85))</f>
        <v>686457626.56132352</v>
      </c>
      <c r="T85" s="7">
        <f>MIN(S85*(1+'Int Rate'!T85)+Premiums!T85-Claims!T85,'Inputs &amp; Outputs'!$H$2*MAX(0,'Expected Reserves'!T85))</f>
        <v>678496105.78771305</v>
      </c>
      <c r="U85" s="7">
        <f>MIN(T85*(1+'Int Rate'!U85)+Premiums!U85-Claims!U85,'Inputs &amp; Outputs'!$H$2*MAX(0,'Expected Reserves'!U85))</f>
        <v>740873955.73186922</v>
      </c>
      <c r="V85" s="7">
        <f>MIN(U85*(1+'Int Rate'!V85)+Premiums!V85-Claims!V85,'Inputs &amp; Outputs'!$H$2*MAX(0,'Expected Reserves'!V85))</f>
        <v>789814093.51989686</v>
      </c>
      <c r="W85" s="7">
        <f>MIN(V85*(1+'Int Rate'!W85)+Premiums!W85-Claims!W85,'Inputs &amp; Outputs'!$H$2*MAX(0,'Expected Reserves'!W85))</f>
        <v>818072371.97941709</v>
      </c>
      <c r="X85" s="7">
        <f>MIN(W85*(1+'Int Rate'!X85)+Premiums!X85-Claims!X85,'Inputs &amp; Outputs'!$H$2*MAX(0,'Expected Reserves'!X85))</f>
        <v>855847180.24678433</v>
      </c>
      <c r="Y85" s="7">
        <f>MIN(X85*(1+'Int Rate'!Y85)+Premiums!Y85-Claims!Y85,'Inputs &amp; Outputs'!$H$2*MAX(0,'Expected Reserves'!Y85))</f>
        <v>961053013.29655373</v>
      </c>
      <c r="Z85" s="7">
        <f>MIN(Y85*(1+'Int Rate'!Z85)+Premiums!Z85-Claims!Z85,'Inputs &amp; Outputs'!$H$2*MAX(0,'Expected Reserves'!Z85))</f>
        <v>1038356086.3633628</v>
      </c>
      <c r="AA85" s="7">
        <f>MIN(Z85*(1+'Int Rate'!AA85)+Premiums!AA85-Claims!AA85,'Inputs &amp; Outputs'!$H$2*MAX(0,'Expected Reserves'!AA85))</f>
        <v>1135493405.6780057</v>
      </c>
      <c r="AB85" s="7">
        <f>MIN(AA85*(1+'Int Rate'!AB85)+Premiums!AB85-Claims!AB85,'Inputs &amp; Outputs'!$H$2*MAX(0,'Expected Reserves'!AB85))</f>
        <v>1192558288.9733829</v>
      </c>
      <c r="AC85" s="7">
        <f>MIN(AB85*(1+'Int Rate'!AC85)+Premiums!AC85-Claims!AC85,'Inputs &amp; Outputs'!$H$2*MAX(0,'Expected Reserves'!AC85))</f>
        <v>1406444022.1740944</v>
      </c>
      <c r="AD85" s="7">
        <f>MIN(AC85*(1+'Int Rate'!AD85)+Premiums!AD85-Claims!AD85,'Inputs &amp; Outputs'!$H$2*MAX(0,'Expected Reserves'!AD85))</f>
        <v>1593912031.522718</v>
      </c>
      <c r="AE85" s="7">
        <f>MIN(AD85*(1+'Int Rate'!AE85)+Premiums!AE85-Claims!AE85,'Inputs &amp; Outputs'!$H$2*MAX(0,'Expected Reserves'!AE85))</f>
        <v>1306876201.9907928</v>
      </c>
      <c r="AF85" s="7">
        <f>MIN(AE85*(1+'Int Rate'!AF85)+Premiums!AF85-Claims!AF85,'Inputs &amp; Outputs'!$H$2*MAX(0,'Expected Reserves'!AF85))</f>
        <v>1336835208.1976988</v>
      </c>
      <c r="AG85" s="7">
        <f>AF85*(1+'Int Rate'!AG85)+Premiums!AG85-Claims!AG85</f>
        <v>1321156349.0987382</v>
      </c>
      <c r="AH85" s="7">
        <f>AG85*(1+'Int Rate'!AH85)+Premiums!AH85-Claims!AH85</f>
        <v>1388637992.0168016</v>
      </c>
      <c r="AI85" s="7">
        <f>AH85*(1+'Int Rate'!AI85)+Premiums!AI85-Claims!AI85</f>
        <v>1459943247.4516561</v>
      </c>
      <c r="AJ85" s="7">
        <f>AI85*(1+'Int Rate'!AJ85)+Premiums!AJ85-Claims!AJ85</f>
        <v>1541563086.1337125</v>
      </c>
      <c r="AK85" s="7">
        <f>AJ85*(1+'Int Rate'!AK85)+Premiums!AK85-Claims!AK85</f>
        <v>1466501786.8586905</v>
      </c>
      <c r="AL85" s="7">
        <f>AK85*(1+'Int Rate'!AL85)+Premiums!AL85-Claims!AL85</f>
        <v>1516340334.612716</v>
      </c>
      <c r="AM85" s="7">
        <f>AL85*(1+'Int Rate'!AM85)+Premiums!AM85-Claims!AM85</f>
        <v>1447766386.1411335</v>
      </c>
      <c r="AN85" s="7">
        <f>AM85*(1+'Int Rate'!AN85)+Premiums!AN85-Claims!AN85</f>
        <v>1326115268.4318097</v>
      </c>
      <c r="AO85" s="7">
        <f>AN85*(1+'Int Rate'!AO85)+Premiums!AO85-Claims!AO85</f>
        <v>1607916175.1955509</v>
      </c>
      <c r="AP85" s="7">
        <f>AO85*(1+'Int Rate'!AP85)+Premiums!AP85-Claims!AP85</f>
        <v>1685697770.5273886</v>
      </c>
      <c r="AQ85" s="7">
        <f>AP85*(1+'Int Rate'!AQ85)+Premiums!AQ85-Claims!AQ85</f>
        <v>1518535313.0141959</v>
      </c>
      <c r="AR85" s="7">
        <f>AQ85*(1+'Int Rate'!AR85)+Premiums!AR85-Claims!AR85</f>
        <v>1632044591.9681566</v>
      </c>
      <c r="AS85" s="7">
        <f>AR85*(1+'Int Rate'!AS85)+Premiums!AS85-Claims!AS85</f>
        <v>1686594061.7831509</v>
      </c>
      <c r="AT85" s="7">
        <f>AS85*(1+'Int Rate'!AT85)+Premiums!AT85-Claims!AT85</f>
        <v>1734499814.2182019</v>
      </c>
      <c r="AU85" s="7">
        <f>AT85*(1+'Int Rate'!AU85)+Premiums!AU85-Claims!AU85</f>
        <v>1958795822.5686665</v>
      </c>
      <c r="AV85" s="7">
        <f>AU85*(1+'Int Rate'!AV85)+Premiums!AV85-Claims!AV85</f>
        <v>2002158241.2576065</v>
      </c>
      <c r="AW85" s="7">
        <f>AV85*(1+'Int Rate'!AW85)+Premiums!AW85-Claims!AW85</f>
        <v>1902403066.8180153</v>
      </c>
      <c r="AX85" s="7">
        <f>AW85*(1+'Int Rate'!AX85)+Premiums!AX85-Claims!AX85</f>
        <v>2143843837.0945549</v>
      </c>
      <c r="AY85" s="7">
        <f>AX85*(1+'Int Rate'!AY85)+Premiums!AY85-Claims!AY85</f>
        <v>2305816813.2424788</v>
      </c>
      <c r="AZ85" s="7">
        <f>AY85*(1+'Int Rate'!AZ85)+Premiums!AZ85-Claims!AZ85</f>
        <v>2418147022.6268129</v>
      </c>
      <c r="BA85" s="7">
        <f>AZ85*(1+'Int Rate'!BA85)+Premiums!BA85-Claims!BA85</f>
        <v>2657463145.8104258</v>
      </c>
      <c r="BB85" s="7">
        <f>BA85*(1+'Int Rate'!BB85)+Premiums!BB85-Claims!BB85</f>
        <v>2512275573.4106836</v>
      </c>
      <c r="BC85" s="7">
        <f>BB85*(1+'Int Rate'!BC85)+Premiums!BC85-Claims!BC85</f>
        <v>2435886967.6155758</v>
      </c>
      <c r="BD85" s="7">
        <f>BC85*(1+'Int Rate'!BD85)+Premiums!BD85-Claims!BD85</f>
        <v>2394116803.9018092</v>
      </c>
      <c r="BE85" s="7">
        <f>BD85*(1+'Int Rate'!BE85)+Premiums!BE85-Claims!BE85</f>
        <v>2303138905.6847892</v>
      </c>
      <c r="BF85" s="7">
        <f>BE85*(1+'Int Rate'!BF85)+Premiums!BF85-Claims!BF85</f>
        <v>2321159481.1031294</v>
      </c>
      <c r="BG85" s="7">
        <f>BF85*(1+'Int Rate'!BG85)+Premiums!BG85-Claims!BG85</f>
        <v>2306153651.4826746</v>
      </c>
      <c r="BH85" s="7">
        <f>BG85*(1+'Int Rate'!BH85)+Premiums!BH85-Claims!BH85</f>
        <v>2293752500.7499719</v>
      </c>
      <c r="BI85" s="7">
        <f>BH85*(1+'Int Rate'!BI85)+Premiums!BI85-Claims!BI85</f>
        <v>2092808193.6058345</v>
      </c>
      <c r="BJ85" s="7">
        <f>BI85*(1+'Int Rate'!BJ85)+Premiums!BJ85-Claims!BJ85</f>
        <v>2024261836.3799572</v>
      </c>
      <c r="BK85" s="7">
        <f>BJ85*(1+'Int Rate'!BK85)+Premiums!BK85-Claims!BK85</f>
        <v>2371696523.6798038</v>
      </c>
      <c r="BL85" s="7">
        <f>BK85*(1+'Int Rate'!BL85)+Premiums!BL85-Claims!BL85</f>
        <v>2464631251.962111</v>
      </c>
      <c r="BM85" s="7">
        <f>BL85*(1+'Int Rate'!BM85)+Premiums!BM85-Claims!BM85</f>
        <v>2498654671.4444785</v>
      </c>
      <c r="BN85" s="7">
        <f>BM85*(1+'Int Rate'!BN85)+Premiums!BN85-Claims!BN85</f>
        <v>2588911457.7998152</v>
      </c>
      <c r="BO85" s="7">
        <f>BN85*(1+'Int Rate'!BO85)+Premiums!BO85-Claims!BO85</f>
        <v>2380677612.1893234</v>
      </c>
      <c r="BP85" s="7">
        <f>BO85*(1+'Int Rate'!BP85)+Premiums!BP85-Claims!BP85</f>
        <v>2500127760.8791976</v>
      </c>
      <c r="BQ85" s="7">
        <f>BP85*(1+'Int Rate'!BQ85)+Premiums!BQ85-Claims!BQ85</f>
        <v>2507228985.1206756</v>
      </c>
      <c r="BR85" s="7">
        <f>BQ85*(1+'Int Rate'!BR85)+Premiums!BR85-Claims!BR85</f>
        <v>2545650622.2772474</v>
      </c>
      <c r="BS85" s="7">
        <f>BR85*(1+'Int Rate'!BS85)+Premiums!BS85-Claims!BS85</f>
        <v>2612884435.9665675</v>
      </c>
      <c r="BT85" s="7">
        <f>BS85*(1+'Int Rate'!BT85)+Premiums!BT85-Claims!BT85</f>
        <v>2698970056.6844196</v>
      </c>
    </row>
    <row r="86" spans="1:72" x14ac:dyDescent="0.25">
      <c r="A86" s="1">
        <v>85</v>
      </c>
      <c r="B86" s="7">
        <f>Premiums!B86</f>
        <v>22659800</v>
      </c>
      <c r="C86" s="7">
        <f>MIN(B86*(1+'Int Rate'!C86)+Premiums!C86-Claims!C86,'Inputs &amp; Outputs'!$H$2*MAX(0,'Expected Reserves'!C86))</f>
        <v>42729973.117076069</v>
      </c>
      <c r="D86" s="7">
        <f>MIN(C86*(1+'Int Rate'!D86)+Premiums!D86-Claims!D86,'Inputs &amp; Outputs'!$H$2*MAX(0,'Expected Reserves'!D86))</f>
        <v>62957915.871144176</v>
      </c>
      <c r="E86" s="7">
        <f>MIN(D86*(1+'Int Rate'!E86)+Premiums!E86-Claims!E86,'Inputs &amp; Outputs'!$H$2*MAX(0,'Expected Reserves'!E86))</f>
        <v>82539617.322982147</v>
      </c>
      <c r="F86" s="7">
        <f>MIN(E86*(1+'Int Rate'!F86)+Premiums!F86-Claims!F86,'Inputs &amp; Outputs'!$H$2*MAX(0,'Expected Reserves'!F86))</f>
        <v>115905937.12087081</v>
      </c>
      <c r="G86" s="7">
        <f>MIN(F86*(1+'Int Rate'!G86)+Premiums!G86-Claims!G86,'Inputs &amp; Outputs'!$H$2*MAX(0,'Expected Reserves'!G86))</f>
        <v>144146538.83400992</v>
      </c>
      <c r="H86" s="7">
        <f>MIN(G86*(1+'Int Rate'!H86)+Premiums!H86-Claims!H86,'Inputs &amp; Outputs'!$H$2*MAX(0,'Expected Reserves'!H86))</f>
        <v>154807416.31082708</v>
      </c>
      <c r="I86" s="7">
        <f>MIN(H86*(1+'Int Rate'!I86)+Premiums!I86-Claims!I86,'Inputs &amp; Outputs'!$H$2*MAX(0,'Expected Reserves'!I86))</f>
        <v>169090019.78805327</v>
      </c>
      <c r="J86" s="7">
        <f>MIN(I86*(1+'Int Rate'!J86)+Premiums!J86-Claims!J86,'Inputs &amp; Outputs'!$H$2*MAX(0,'Expected Reserves'!J86))</f>
        <v>162914361.40659899</v>
      </c>
      <c r="K86" s="7">
        <f>MIN(J86*(1+'Int Rate'!K86)+Premiums!K86-Claims!K86,'Inputs &amp; Outputs'!$H$2*MAX(0,'Expected Reserves'!K86))</f>
        <v>198000587.76009253</v>
      </c>
      <c r="L86" s="7">
        <f>MIN(K86*(1+'Int Rate'!L86)+Premiums!L86-Claims!L86,'Inputs &amp; Outputs'!$H$2*MAX(0,'Expected Reserves'!L86))</f>
        <v>223255646.26058912</v>
      </c>
      <c r="M86" s="7">
        <f>MIN(L86*(1+'Int Rate'!M86)+Premiums!M86-Claims!M86,'Inputs &amp; Outputs'!$H$2*MAX(0,'Expected Reserves'!M86))</f>
        <v>261277128.69942948</v>
      </c>
      <c r="N86" s="7">
        <f>MIN(M86*(1+'Int Rate'!N86)+Premiums!N86-Claims!N86,'Inputs &amp; Outputs'!$H$2*MAX(0,'Expected Reserves'!N86))</f>
        <v>263179533.61863935</v>
      </c>
      <c r="O86" s="7">
        <f>MIN(N86*(1+'Int Rate'!O86)+Premiums!O86-Claims!O86,'Inputs &amp; Outputs'!$H$2*MAX(0,'Expected Reserves'!O86))</f>
        <v>290865885.25877845</v>
      </c>
      <c r="P86" s="7">
        <f>MIN(O86*(1+'Int Rate'!P86)+Premiums!P86-Claims!P86,'Inputs &amp; Outputs'!$H$2*MAX(0,'Expected Reserves'!P86))</f>
        <v>325784536.21932918</v>
      </c>
      <c r="Q86" s="7">
        <f>MIN(P86*(1+'Int Rate'!Q86)+Premiums!Q86-Claims!Q86,'Inputs &amp; Outputs'!$H$2*MAX(0,'Expected Reserves'!Q86))</f>
        <v>334389643.50994694</v>
      </c>
      <c r="R86" s="7">
        <f>MIN(Q86*(1+'Int Rate'!R86)+Premiums!R86-Claims!R86,'Inputs &amp; Outputs'!$H$2*MAX(0,'Expected Reserves'!R86))</f>
        <v>386623089.2898556</v>
      </c>
      <c r="S86" s="7">
        <f>MIN(R86*(1+'Int Rate'!S86)+Premiums!S86-Claims!S86,'Inputs &amp; Outputs'!$H$2*MAX(0,'Expected Reserves'!S86))</f>
        <v>416136453.95470309</v>
      </c>
      <c r="T86" s="7">
        <f>MIN(S86*(1+'Int Rate'!T86)+Premiums!T86-Claims!T86,'Inputs &amp; Outputs'!$H$2*MAX(0,'Expected Reserves'!T86))</f>
        <v>406262148.14028007</v>
      </c>
      <c r="U86" s="7">
        <f>MIN(T86*(1+'Int Rate'!U86)+Premiums!U86-Claims!U86,'Inputs &amp; Outputs'!$H$2*MAX(0,'Expected Reserves'!U86))</f>
        <v>416545742.23751599</v>
      </c>
      <c r="V86" s="7">
        <f>MIN(U86*(1+'Int Rate'!V86)+Premiums!V86-Claims!V86,'Inputs &amp; Outputs'!$H$2*MAX(0,'Expected Reserves'!V86))</f>
        <v>471374685.65994209</v>
      </c>
      <c r="W86" s="7">
        <f>MIN(V86*(1+'Int Rate'!W86)+Premiums!W86-Claims!W86,'Inputs &amp; Outputs'!$H$2*MAX(0,'Expected Reserves'!W86))</f>
        <v>511106250.56748527</v>
      </c>
      <c r="X86" s="7">
        <f>MIN(W86*(1+'Int Rate'!X86)+Premiums!X86-Claims!X86,'Inputs &amp; Outputs'!$H$2*MAX(0,'Expected Reserves'!X86))</f>
        <v>531284169.58476782</v>
      </c>
      <c r="Y86" s="7">
        <f>MIN(X86*(1+'Int Rate'!Y86)+Premiums!Y86-Claims!Y86,'Inputs &amp; Outputs'!$H$2*MAX(0,'Expected Reserves'!Y86))</f>
        <v>584072037.79003799</v>
      </c>
      <c r="Z86" s="7">
        <f>MIN(Y86*(1+'Int Rate'!Z86)+Premiums!Z86-Claims!Z86,'Inputs &amp; Outputs'!$H$2*MAX(0,'Expected Reserves'!Z86))</f>
        <v>652511232.7691983</v>
      </c>
      <c r="AA86" s="7">
        <f>MIN(Z86*(1+'Int Rate'!AA86)+Premiums!AA86-Claims!AA86,'Inputs &amp; Outputs'!$H$2*MAX(0,'Expected Reserves'!AA86))</f>
        <v>760383626.7692827</v>
      </c>
      <c r="AB86" s="7">
        <f>MIN(AA86*(1+'Int Rate'!AB86)+Premiums!AB86-Claims!AB86,'Inputs &amp; Outputs'!$H$2*MAX(0,'Expected Reserves'!AB86))</f>
        <v>774694820.10023463</v>
      </c>
      <c r="AC86" s="7">
        <f>MIN(AB86*(1+'Int Rate'!AC86)+Premiums!AC86-Claims!AC86,'Inputs &amp; Outputs'!$H$2*MAX(0,'Expected Reserves'!AC86))</f>
        <v>852451062.71944296</v>
      </c>
      <c r="AD86" s="7">
        <f>MIN(AC86*(1+'Int Rate'!AD86)+Premiums!AD86-Claims!AD86,'Inputs &amp; Outputs'!$H$2*MAX(0,'Expected Reserves'!AD86))</f>
        <v>876866331.00522757</v>
      </c>
      <c r="AE86" s="7">
        <f>MIN(AD86*(1+'Int Rate'!AE86)+Premiums!AE86-Claims!AE86,'Inputs &amp; Outputs'!$H$2*MAX(0,'Expected Reserves'!AE86))</f>
        <v>1010117722.8079325</v>
      </c>
      <c r="AF86" s="7">
        <f>MIN(AE86*(1+'Int Rate'!AF86)+Premiums!AF86-Claims!AF86,'Inputs &amp; Outputs'!$H$2*MAX(0,'Expected Reserves'!AF86))</f>
        <v>901336846.95487344</v>
      </c>
      <c r="AG86" s="7">
        <f>AF86*(1+'Int Rate'!AG86)+Premiums!AG86-Claims!AG86</f>
        <v>874649816.52410686</v>
      </c>
      <c r="AH86" s="7">
        <f>AG86*(1+'Int Rate'!AH86)+Premiums!AH86-Claims!AH86</f>
        <v>931278382.15664709</v>
      </c>
      <c r="AI86" s="7">
        <f>AH86*(1+'Int Rate'!AI86)+Premiums!AI86-Claims!AI86</f>
        <v>1088822206.7398703</v>
      </c>
      <c r="AJ86" s="7">
        <f>AI86*(1+'Int Rate'!AJ86)+Premiums!AJ86-Claims!AJ86</f>
        <v>1107477903.6519685</v>
      </c>
      <c r="AK86" s="7">
        <f>AJ86*(1+'Int Rate'!AK86)+Premiums!AK86-Claims!AK86</f>
        <v>1108973624.7576687</v>
      </c>
      <c r="AL86" s="7">
        <f>AK86*(1+'Int Rate'!AL86)+Premiums!AL86-Claims!AL86</f>
        <v>1067302588.8075674</v>
      </c>
      <c r="AM86" s="7">
        <f>AL86*(1+'Int Rate'!AM86)+Premiums!AM86-Claims!AM86</f>
        <v>949367807.33539605</v>
      </c>
      <c r="AN86" s="7">
        <f>AM86*(1+'Int Rate'!AN86)+Premiums!AN86-Claims!AN86</f>
        <v>900775635.04609549</v>
      </c>
      <c r="AO86" s="7">
        <f>AN86*(1+'Int Rate'!AO86)+Premiums!AO86-Claims!AO86</f>
        <v>1014854673.3188002</v>
      </c>
      <c r="AP86" s="7">
        <f>AO86*(1+'Int Rate'!AP86)+Premiums!AP86-Claims!AP86</f>
        <v>1030391816.2999153</v>
      </c>
      <c r="AQ86" s="7">
        <f>AP86*(1+'Int Rate'!AQ86)+Premiums!AQ86-Claims!AQ86</f>
        <v>881971414.88050902</v>
      </c>
      <c r="AR86" s="7">
        <f>AQ86*(1+'Int Rate'!AR86)+Premiums!AR86-Claims!AR86</f>
        <v>848745184.69117451</v>
      </c>
      <c r="AS86" s="7">
        <f>AR86*(1+'Int Rate'!AS86)+Premiums!AS86-Claims!AS86</f>
        <v>681611266.82330871</v>
      </c>
      <c r="AT86" s="7">
        <f>AS86*(1+'Int Rate'!AT86)+Premiums!AT86-Claims!AT86</f>
        <v>597926665.05326414</v>
      </c>
      <c r="AU86" s="7">
        <f>AT86*(1+'Int Rate'!AU86)+Premiums!AU86-Claims!AU86</f>
        <v>503943098.68868065</v>
      </c>
      <c r="AV86" s="7">
        <f>AU86*(1+'Int Rate'!AV86)+Premiums!AV86-Claims!AV86</f>
        <v>415463592.56605744</v>
      </c>
      <c r="AW86" s="7">
        <f>AV86*(1+'Int Rate'!AW86)+Premiums!AW86-Claims!AW86</f>
        <v>226635173.7740888</v>
      </c>
      <c r="AX86" s="7">
        <f>AW86*(1+'Int Rate'!AX86)+Premiums!AX86-Claims!AX86</f>
        <v>51321074.596230894</v>
      </c>
      <c r="AY86" s="7">
        <f>AX86*(1+'Int Rate'!AY86)+Premiums!AY86-Claims!AY86</f>
        <v>-111901333.75769168</v>
      </c>
      <c r="AZ86" s="7">
        <f>AY86*(1+'Int Rate'!AZ86)+Premiums!AZ86-Claims!AZ86</f>
        <v>-295571804.29446888</v>
      </c>
      <c r="BA86" s="7">
        <f>AZ86*(1+'Int Rate'!BA86)+Premiums!BA86-Claims!BA86</f>
        <v>-496833525.51159483</v>
      </c>
      <c r="BB86" s="7">
        <f>BA86*(1+'Int Rate'!BB86)+Premiums!BB86-Claims!BB86</f>
        <v>-676953129.46542943</v>
      </c>
      <c r="BC86" s="7">
        <f>BB86*(1+'Int Rate'!BC86)+Premiums!BC86-Claims!BC86</f>
        <v>-1036230915.7735674</v>
      </c>
      <c r="BD86" s="7">
        <f>BC86*(1+'Int Rate'!BD86)+Premiums!BD86-Claims!BD86</f>
        <v>-1207875148.2794371</v>
      </c>
      <c r="BE86" s="7">
        <f>BD86*(1+'Int Rate'!BE86)+Premiums!BE86-Claims!BE86</f>
        <v>-1370886083.9717908</v>
      </c>
      <c r="BF86" s="7">
        <f>BE86*(1+'Int Rate'!BF86)+Premiums!BF86-Claims!BF86</f>
        <v>-1482775683.7405155</v>
      </c>
      <c r="BG86" s="7">
        <f>BF86*(1+'Int Rate'!BG86)+Premiums!BG86-Claims!BG86</f>
        <v>-1597966892.9220891</v>
      </c>
      <c r="BH86" s="7">
        <f>BG86*(1+'Int Rate'!BH86)+Premiums!BH86-Claims!BH86</f>
        <v>-2018183559.9628885</v>
      </c>
      <c r="BI86" s="7">
        <f>BH86*(1+'Int Rate'!BI86)+Premiums!BI86-Claims!BI86</f>
        <v>-2347146078.4430242</v>
      </c>
      <c r="BJ86" s="7">
        <f>BI86*(1+'Int Rate'!BJ86)+Premiums!BJ86-Claims!BJ86</f>
        <v>-2455618460.2970033</v>
      </c>
      <c r="BK86" s="7">
        <f>BJ86*(1+'Int Rate'!BK86)+Premiums!BK86-Claims!BK86</f>
        <v>-2729678415.3812342</v>
      </c>
      <c r="BL86" s="7">
        <f>BK86*(1+'Int Rate'!BL86)+Premiums!BL86-Claims!BL86</f>
        <v>-3011771179.9003248</v>
      </c>
      <c r="BM86" s="7">
        <f>BL86*(1+'Int Rate'!BM86)+Premiums!BM86-Claims!BM86</f>
        <v>-3463010574.9188409</v>
      </c>
      <c r="BN86" s="7">
        <f>BM86*(1+'Int Rate'!BN86)+Premiums!BN86-Claims!BN86</f>
        <v>-3714330462.9649553</v>
      </c>
      <c r="BO86" s="7">
        <f>BN86*(1+'Int Rate'!BO86)+Premiums!BO86-Claims!BO86</f>
        <v>-4255232989.1965752</v>
      </c>
      <c r="BP86" s="7">
        <f>BO86*(1+'Int Rate'!BP86)+Premiums!BP86-Claims!BP86</f>
        <v>-4348971097.4720049</v>
      </c>
      <c r="BQ86" s="7">
        <f>BP86*(1+'Int Rate'!BQ86)+Premiums!BQ86-Claims!BQ86</f>
        <v>-4839131956.1005936</v>
      </c>
      <c r="BR86" s="7">
        <f>BQ86*(1+'Int Rate'!BR86)+Premiums!BR86-Claims!BR86</f>
        <v>-4635650536.2576694</v>
      </c>
      <c r="BS86" s="7">
        <f>BR86*(1+'Int Rate'!BS86)+Premiums!BS86-Claims!BS86</f>
        <v>-4454677084.3998375</v>
      </c>
      <c r="BT86" s="7">
        <f>BS86*(1+'Int Rate'!BT86)+Premiums!BT86-Claims!BT86</f>
        <v>-5144295094.3538847</v>
      </c>
    </row>
    <row r="87" spans="1:72" x14ac:dyDescent="0.25">
      <c r="A87" s="1">
        <v>86</v>
      </c>
      <c r="B87" s="7">
        <f>Premiums!B87</f>
        <v>22659800</v>
      </c>
      <c r="C87" s="7">
        <f>MIN(B87*(1+'Int Rate'!C87)+Premiums!C87-Claims!C87,'Inputs &amp; Outputs'!$H$2*MAX(0,'Expected Reserves'!C87))</f>
        <v>43781214.756694645</v>
      </c>
      <c r="D87" s="7">
        <f>MIN(C87*(1+'Int Rate'!D87)+Premiums!D87-Claims!D87,'Inputs &amp; Outputs'!$H$2*MAX(0,'Expected Reserves'!D87))</f>
        <v>65907006.605364531</v>
      </c>
      <c r="E87" s="7">
        <f>MIN(D87*(1+'Int Rate'!E87)+Premiums!E87-Claims!E87,'Inputs &amp; Outputs'!$H$2*MAX(0,'Expected Reserves'!E87))</f>
        <v>94375806.446297705</v>
      </c>
      <c r="F87" s="7">
        <f>MIN(E87*(1+'Int Rate'!F87)+Premiums!F87-Claims!F87,'Inputs &amp; Outputs'!$H$2*MAX(0,'Expected Reserves'!F87))</f>
        <v>130015518.0881834</v>
      </c>
      <c r="G87" s="7">
        <f>MIN(F87*(1+'Int Rate'!G87)+Premiums!G87-Claims!G87,'Inputs &amp; Outputs'!$H$2*MAX(0,'Expected Reserves'!G87))</f>
        <v>156084256.36674625</v>
      </c>
      <c r="H87" s="7">
        <f>MIN(G87*(1+'Int Rate'!H87)+Premiums!H87-Claims!H87,'Inputs &amp; Outputs'!$H$2*MAX(0,'Expected Reserves'!H87))</f>
        <v>191480835.09941149</v>
      </c>
      <c r="I87" s="7">
        <f>MIN(H87*(1+'Int Rate'!I87)+Premiums!I87-Claims!I87,'Inputs &amp; Outputs'!$H$2*MAX(0,'Expected Reserves'!I87))</f>
        <v>221997988.47721103</v>
      </c>
      <c r="J87" s="7">
        <f>MIN(I87*(1+'Int Rate'!J87)+Premiums!J87-Claims!J87,'Inputs &amp; Outputs'!$H$2*MAX(0,'Expected Reserves'!J87))</f>
        <v>239939861.32442716</v>
      </c>
      <c r="K87" s="7">
        <f>MIN(J87*(1+'Int Rate'!K87)+Premiums!K87-Claims!K87,'Inputs &amp; Outputs'!$H$2*MAX(0,'Expected Reserves'!K87))</f>
        <v>271385238.73339379</v>
      </c>
      <c r="L87" s="7">
        <f>MIN(K87*(1+'Int Rate'!L87)+Premiums!L87-Claims!L87,'Inputs &amp; Outputs'!$H$2*MAX(0,'Expected Reserves'!L87))</f>
        <v>275320617.61351252</v>
      </c>
      <c r="M87" s="7">
        <f>MIN(L87*(1+'Int Rate'!M87)+Premiums!M87-Claims!M87,'Inputs &amp; Outputs'!$H$2*MAX(0,'Expected Reserves'!M87))</f>
        <v>305744656.55660981</v>
      </c>
      <c r="N87" s="7">
        <f>MIN(M87*(1+'Int Rate'!N87)+Premiums!N87-Claims!N87,'Inputs &amp; Outputs'!$H$2*MAX(0,'Expected Reserves'!N87))</f>
        <v>315695272.45045811</v>
      </c>
      <c r="O87" s="7">
        <f>MIN(N87*(1+'Int Rate'!O87)+Premiums!O87-Claims!O87,'Inputs &amp; Outputs'!$H$2*MAX(0,'Expected Reserves'!O87))</f>
        <v>343460052.2020551</v>
      </c>
      <c r="P87" s="7">
        <f>MIN(O87*(1+'Int Rate'!P87)+Premiums!P87-Claims!P87,'Inputs &amp; Outputs'!$H$2*MAX(0,'Expected Reserves'!P87))</f>
        <v>414148651.24445635</v>
      </c>
      <c r="Q87" s="7">
        <f>MIN(P87*(1+'Int Rate'!Q87)+Premiums!Q87-Claims!Q87,'Inputs &amp; Outputs'!$H$2*MAX(0,'Expected Reserves'!Q87))</f>
        <v>413560026.76351386</v>
      </c>
      <c r="R87" s="7">
        <f>MIN(Q87*(1+'Int Rate'!R87)+Premiums!R87-Claims!R87,'Inputs &amp; Outputs'!$H$2*MAX(0,'Expected Reserves'!R87))</f>
        <v>394200529.40866464</v>
      </c>
      <c r="S87" s="7">
        <f>MIN(R87*(1+'Int Rate'!S87)+Premiums!S87-Claims!S87,'Inputs &amp; Outputs'!$H$2*MAX(0,'Expected Reserves'!S87))</f>
        <v>425714347.90752274</v>
      </c>
      <c r="T87" s="7">
        <f>MIN(S87*(1+'Int Rate'!T87)+Premiums!T87-Claims!T87,'Inputs &amp; Outputs'!$H$2*MAX(0,'Expected Reserves'!T87))</f>
        <v>442051261.72806966</v>
      </c>
      <c r="U87" s="7">
        <f>MIN(T87*(1+'Int Rate'!U87)+Premiums!U87-Claims!U87,'Inputs &amp; Outputs'!$H$2*MAX(0,'Expected Reserves'!U87))</f>
        <v>515511042.40425527</v>
      </c>
      <c r="V87" s="7">
        <f>MIN(U87*(1+'Int Rate'!V87)+Premiums!V87-Claims!V87,'Inputs &amp; Outputs'!$H$2*MAX(0,'Expected Reserves'!V87))</f>
        <v>581759627.74946177</v>
      </c>
      <c r="W87" s="7">
        <f>MIN(V87*(1+'Int Rate'!W87)+Premiums!W87-Claims!W87,'Inputs &amp; Outputs'!$H$2*MAX(0,'Expected Reserves'!W87))</f>
        <v>596430565.72341347</v>
      </c>
      <c r="X87" s="7">
        <f>MIN(W87*(1+'Int Rate'!X87)+Premiums!X87-Claims!X87,'Inputs &amp; Outputs'!$H$2*MAX(0,'Expected Reserves'!X87))</f>
        <v>686248047.99091923</v>
      </c>
      <c r="Y87" s="7">
        <f>MIN(X87*(1+'Int Rate'!Y87)+Premiums!Y87-Claims!Y87,'Inputs &amp; Outputs'!$H$2*MAX(0,'Expected Reserves'!Y87))</f>
        <v>706604714.140522</v>
      </c>
      <c r="Z87" s="7">
        <f>MIN(Y87*(1+'Int Rate'!Z87)+Premiums!Z87-Claims!Z87,'Inputs &amp; Outputs'!$H$2*MAX(0,'Expected Reserves'!Z87))</f>
        <v>766700888.30015349</v>
      </c>
      <c r="AA87" s="7">
        <f>MIN(Z87*(1+'Int Rate'!AA87)+Premiums!AA87-Claims!AA87,'Inputs &amp; Outputs'!$H$2*MAX(0,'Expected Reserves'!AA87))</f>
        <v>818923738.89230657</v>
      </c>
      <c r="AB87" s="7">
        <f>MIN(AA87*(1+'Int Rate'!AB87)+Premiums!AB87-Claims!AB87,'Inputs &amp; Outputs'!$H$2*MAX(0,'Expected Reserves'!AB87))</f>
        <v>865895928.44571149</v>
      </c>
      <c r="AC87" s="7">
        <f>MIN(AB87*(1+'Int Rate'!AC87)+Premiums!AC87-Claims!AC87,'Inputs &amp; Outputs'!$H$2*MAX(0,'Expected Reserves'!AC87))</f>
        <v>885225667.82930541</v>
      </c>
      <c r="AD87" s="7">
        <f>MIN(AC87*(1+'Int Rate'!AD87)+Premiums!AD87-Claims!AD87,'Inputs &amp; Outputs'!$H$2*MAX(0,'Expected Reserves'!AD87))</f>
        <v>859038562.27354574</v>
      </c>
      <c r="AE87" s="7">
        <f>MIN(AD87*(1+'Int Rate'!AE87)+Premiums!AE87-Claims!AE87,'Inputs &amp; Outputs'!$H$2*MAX(0,'Expected Reserves'!AE87))</f>
        <v>778562203.89210236</v>
      </c>
      <c r="AF87" s="7">
        <f>MIN(AE87*(1+'Int Rate'!AF87)+Premiums!AF87-Claims!AF87,'Inputs &amp; Outputs'!$H$2*MAX(0,'Expected Reserves'!AF87))</f>
        <v>780464886.89729023</v>
      </c>
      <c r="AG87" s="7">
        <f>AF87*(1+'Int Rate'!AG87)+Premiums!AG87-Claims!AG87</f>
        <v>761530761.70281386</v>
      </c>
      <c r="AH87" s="7">
        <f>AG87*(1+'Int Rate'!AH87)+Premiums!AH87-Claims!AH87</f>
        <v>766766926.96218932</v>
      </c>
      <c r="AI87" s="7">
        <f>AH87*(1+'Int Rate'!AI87)+Premiums!AI87-Claims!AI87</f>
        <v>843543561.49060571</v>
      </c>
      <c r="AJ87" s="7">
        <f>AI87*(1+'Int Rate'!AJ87)+Premiums!AJ87-Claims!AJ87</f>
        <v>876477441.29897714</v>
      </c>
      <c r="AK87" s="7">
        <f>AJ87*(1+'Int Rate'!AK87)+Premiums!AK87-Claims!AK87</f>
        <v>886899215.479213</v>
      </c>
      <c r="AL87" s="7">
        <f>AK87*(1+'Int Rate'!AL87)+Premiums!AL87-Claims!AL87</f>
        <v>934541219.64330411</v>
      </c>
      <c r="AM87" s="7">
        <f>AL87*(1+'Int Rate'!AM87)+Premiums!AM87-Claims!AM87</f>
        <v>871663200.63050926</v>
      </c>
      <c r="AN87" s="7">
        <f>AM87*(1+'Int Rate'!AN87)+Premiums!AN87-Claims!AN87</f>
        <v>878907456.84309661</v>
      </c>
      <c r="AO87" s="7">
        <f>AN87*(1+'Int Rate'!AO87)+Premiums!AO87-Claims!AO87</f>
        <v>806543438.36950755</v>
      </c>
      <c r="AP87" s="7">
        <f>AO87*(1+'Int Rate'!AP87)+Premiums!AP87-Claims!AP87</f>
        <v>777943999.63866317</v>
      </c>
      <c r="AQ87" s="7">
        <f>AP87*(1+'Int Rate'!AQ87)+Premiums!AQ87-Claims!AQ87</f>
        <v>780866073.44656813</v>
      </c>
      <c r="AR87" s="7">
        <f>AQ87*(1+'Int Rate'!AR87)+Premiums!AR87-Claims!AR87</f>
        <v>788785431.71530735</v>
      </c>
      <c r="AS87" s="7">
        <f>AR87*(1+'Int Rate'!AS87)+Premiums!AS87-Claims!AS87</f>
        <v>664562581.45607138</v>
      </c>
      <c r="AT87" s="7">
        <f>AS87*(1+'Int Rate'!AT87)+Premiums!AT87-Claims!AT87</f>
        <v>512954572.70130885</v>
      </c>
      <c r="AU87" s="7">
        <f>AT87*(1+'Int Rate'!AU87)+Premiums!AU87-Claims!AU87</f>
        <v>413148812.49776721</v>
      </c>
      <c r="AV87" s="7">
        <f>AU87*(1+'Int Rate'!AV87)+Premiums!AV87-Claims!AV87</f>
        <v>281760822.97042197</v>
      </c>
      <c r="AW87" s="7">
        <f>AV87*(1+'Int Rate'!AW87)+Premiums!AW87-Claims!AW87</f>
        <v>184200143.6166783</v>
      </c>
      <c r="AX87" s="7">
        <f>AW87*(1+'Int Rate'!AX87)+Premiums!AX87-Claims!AX87</f>
        <v>22481521.01343143</v>
      </c>
      <c r="AY87" s="7">
        <f>AX87*(1+'Int Rate'!AY87)+Premiums!AY87-Claims!AY87</f>
        <v>-153134475.11813167</v>
      </c>
      <c r="AZ87" s="7">
        <f>AY87*(1+'Int Rate'!AZ87)+Premiums!AZ87-Claims!AZ87</f>
        <v>-320727167.19269162</v>
      </c>
      <c r="BA87" s="7">
        <f>AZ87*(1+'Int Rate'!BA87)+Premiums!BA87-Claims!BA87</f>
        <v>-490036180.05027014</v>
      </c>
      <c r="BB87" s="7">
        <f>BA87*(1+'Int Rate'!BB87)+Premiums!BB87-Claims!BB87</f>
        <v>-701940565.73838091</v>
      </c>
      <c r="BC87" s="7">
        <f>BB87*(1+'Int Rate'!BC87)+Premiums!BC87-Claims!BC87</f>
        <v>-976996374.80410635</v>
      </c>
      <c r="BD87" s="7">
        <f>BC87*(1+'Int Rate'!BD87)+Premiums!BD87-Claims!BD87</f>
        <v>-1167423364.5341463</v>
      </c>
      <c r="BE87" s="7">
        <f>BD87*(1+'Int Rate'!BE87)+Premiums!BE87-Claims!BE87</f>
        <v>-1315415441.3037088</v>
      </c>
      <c r="BF87" s="7">
        <f>BE87*(1+'Int Rate'!BF87)+Premiums!BF87-Claims!BF87</f>
        <v>-1449162726.8962729</v>
      </c>
      <c r="BG87" s="7">
        <f>BF87*(1+'Int Rate'!BG87)+Premiums!BG87-Claims!BG87</f>
        <v>-1409923247.1404037</v>
      </c>
      <c r="BH87" s="7">
        <f>BG87*(1+'Int Rate'!BH87)+Premiums!BH87-Claims!BH87</f>
        <v>-1593063722.3161888</v>
      </c>
      <c r="BI87" s="7">
        <f>BH87*(1+'Int Rate'!BI87)+Premiums!BI87-Claims!BI87</f>
        <v>-1741086784.8889358</v>
      </c>
      <c r="BJ87" s="7">
        <f>BI87*(1+'Int Rate'!BJ87)+Premiums!BJ87-Claims!BJ87</f>
        <v>-1904651566.9205995</v>
      </c>
      <c r="BK87" s="7">
        <f>BJ87*(1+'Int Rate'!BK87)+Premiums!BK87-Claims!BK87</f>
        <v>-1867597854.9217625</v>
      </c>
      <c r="BL87" s="7">
        <f>BK87*(1+'Int Rate'!BL87)+Premiums!BL87-Claims!BL87</f>
        <v>-2030950996.2013936</v>
      </c>
      <c r="BM87" s="7">
        <f>BL87*(1+'Int Rate'!BM87)+Premiums!BM87-Claims!BM87</f>
        <v>-2320888874.1568923</v>
      </c>
      <c r="BN87" s="7">
        <f>BM87*(1+'Int Rate'!BN87)+Premiums!BN87-Claims!BN87</f>
        <v>-2242496442.1408463</v>
      </c>
      <c r="BO87" s="7">
        <f>BN87*(1+'Int Rate'!BO87)+Premiums!BO87-Claims!BO87</f>
        <v>-2433728210.9343834</v>
      </c>
      <c r="BP87" s="7">
        <f>BO87*(1+'Int Rate'!BP87)+Premiums!BP87-Claims!BP87</f>
        <v>-2441780096.9345427</v>
      </c>
      <c r="BQ87" s="7">
        <f>BP87*(1+'Int Rate'!BQ87)+Premiums!BQ87-Claims!BQ87</f>
        <v>-2400671375.4192128</v>
      </c>
      <c r="BR87" s="7">
        <f>BQ87*(1+'Int Rate'!BR87)+Premiums!BR87-Claims!BR87</f>
        <v>-2430240886.3451161</v>
      </c>
      <c r="BS87" s="7">
        <f>BR87*(1+'Int Rate'!BS87)+Premiums!BS87-Claims!BS87</f>
        <v>-2674291891.3491592</v>
      </c>
      <c r="BT87" s="7">
        <f>BS87*(1+'Int Rate'!BT87)+Premiums!BT87-Claims!BT87</f>
        <v>-2942735469.9602299</v>
      </c>
    </row>
    <row r="88" spans="1:72" x14ac:dyDescent="0.25">
      <c r="A88" s="1">
        <v>87</v>
      </c>
      <c r="B88" s="7">
        <f>Premiums!B88</f>
        <v>22659800</v>
      </c>
      <c r="C88" s="7">
        <f>MIN(B88*(1+'Int Rate'!C88)+Premiums!C88-Claims!C88,'Inputs &amp; Outputs'!$H$2*MAX(0,'Expected Reserves'!C88))</f>
        <v>42678109.441645369</v>
      </c>
      <c r="D88" s="7">
        <f>MIN(C88*(1+'Int Rate'!D88)+Premiums!D88-Claims!D88,'Inputs &amp; Outputs'!$H$2*MAX(0,'Expected Reserves'!D88))</f>
        <v>69269758.627488658</v>
      </c>
      <c r="E88" s="7">
        <f>MIN(D88*(1+'Int Rate'!E88)+Premiums!E88-Claims!E88,'Inputs &amp; Outputs'!$H$2*MAX(0,'Expected Reserves'!E88))</f>
        <v>99377829.150468037</v>
      </c>
      <c r="F88" s="7">
        <f>MIN(E88*(1+'Int Rate'!F88)+Premiums!F88-Claims!F88,'Inputs &amp; Outputs'!$H$2*MAX(0,'Expected Reserves'!F88))</f>
        <v>125588745.91397172</v>
      </c>
      <c r="G88" s="7">
        <f>MIN(F88*(1+'Int Rate'!G88)+Premiums!G88-Claims!G88,'Inputs &amp; Outputs'!$H$2*MAX(0,'Expected Reserves'!G88))</f>
        <v>145247659.87606019</v>
      </c>
      <c r="H88" s="7">
        <f>MIN(G88*(1+'Int Rate'!H88)+Premiums!H88-Claims!H88,'Inputs &amp; Outputs'!$H$2*MAX(0,'Expected Reserves'!H88))</f>
        <v>158586023.34785488</v>
      </c>
      <c r="I88" s="7">
        <f>MIN(H88*(1+'Int Rate'!I88)+Premiums!I88-Claims!I88,'Inputs &amp; Outputs'!$H$2*MAX(0,'Expected Reserves'!I88))</f>
        <v>188669347.71913582</v>
      </c>
      <c r="J88" s="7">
        <f>MIN(I88*(1+'Int Rate'!J88)+Premiums!J88-Claims!J88,'Inputs &amp; Outputs'!$H$2*MAX(0,'Expected Reserves'!J88))</f>
        <v>199992679.42379937</v>
      </c>
      <c r="K88" s="7">
        <f>MIN(J88*(1+'Int Rate'!K88)+Premiums!K88-Claims!K88,'Inputs &amp; Outputs'!$H$2*MAX(0,'Expected Reserves'!K88))</f>
        <v>204797844.71086869</v>
      </c>
      <c r="L88" s="7">
        <f>MIN(K88*(1+'Int Rate'!L88)+Premiums!L88-Claims!L88,'Inputs &amp; Outputs'!$H$2*MAX(0,'Expected Reserves'!L88))</f>
        <v>214192089.58414412</v>
      </c>
      <c r="M88" s="7">
        <f>MIN(L88*(1+'Int Rate'!M88)+Premiums!M88-Claims!M88,'Inputs &amp; Outputs'!$H$2*MAX(0,'Expected Reserves'!M88))</f>
        <v>258134125.70113865</v>
      </c>
      <c r="N88" s="7">
        <f>MIN(M88*(1+'Int Rate'!N88)+Premiums!N88-Claims!N88,'Inputs &amp; Outputs'!$H$2*MAX(0,'Expected Reserves'!N88))</f>
        <v>285739390.45057046</v>
      </c>
      <c r="O88" s="7">
        <f>MIN(N88*(1+'Int Rate'!O88)+Premiums!O88-Claims!O88,'Inputs &amp; Outputs'!$H$2*MAX(0,'Expected Reserves'!O88))</f>
        <v>342392408.43187994</v>
      </c>
      <c r="P88" s="7">
        <f>MIN(O88*(1+'Int Rate'!P88)+Premiums!P88-Claims!P88,'Inputs &amp; Outputs'!$H$2*MAX(0,'Expected Reserves'!P88))</f>
        <v>345116766.60106426</v>
      </c>
      <c r="Q88" s="7">
        <f>MIN(P88*(1+'Int Rate'!Q88)+Premiums!Q88-Claims!Q88,'Inputs &amp; Outputs'!$H$2*MAX(0,'Expected Reserves'!Q88))</f>
        <v>385100733.83502072</v>
      </c>
      <c r="R88" s="7">
        <f>MIN(Q88*(1+'Int Rate'!R88)+Premiums!R88-Claims!R88,'Inputs &amp; Outputs'!$H$2*MAX(0,'Expected Reserves'!R88))</f>
        <v>441948756.79485273</v>
      </c>
      <c r="S88" s="7">
        <f>MIN(R88*(1+'Int Rate'!S88)+Premiums!S88-Claims!S88,'Inputs &amp; Outputs'!$H$2*MAX(0,'Expected Reserves'!S88))</f>
        <v>438996053.97597528</v>
      </c>
      <c r="T88" s="7">
        <f>MIN(S88*(1+'Int Rate'!T88)+Premiums!T88-Claims!T88,'Inputs &amp; Outputs'!$H$2*MAX(0,'Expected Reserves'!T88))</f>
        <v>515590457.39283347</v>
      </c>
      <c r="U88" s="7">
        <f>MIN(T88*(1+'Int Rate'!U88)+Premiums!U88-Claims!U88,'Inputs &amp; Outputs'!$H$2*MAX(0,'Expected Reserves'!U88))</f>
        <v>593267486.1496228</v>
      </c>
      <c r="V88" s="7">
        <f>MIN(U88*(1+'Int Rate'!V88)+Premiums!V88-Claims!V88,'Inputs &amp; Outputs'!$H$2*MAX(0,'Expected Reserves'!V88))</f>
        <v>684818719.60720623</v>
      </c>
      <c r="W88" s="7">
        <f>MIN(V88*(1+'Int Rate'!W88)+Premiums!W88-Claims!W88,'Inputs &amp; Outputs'!$H$2*MAX(0,'Expected Reserves'!W88))</f>
        <v>794663530.43303561</v>
      </c>
      <c r="X88" s="7">
        <f>MIN(W88*(1+'Int Rate'!X88)+Premiums!X88-Claims!X88,'Inputs &amp; Outputs'!$H$2*MAX(0,'Expected Reserves'!X88))</f>
        <v>946897688.13681138</v>
      </c>
      <c r="Y88" s="7">
        <f>MIN(X88*(1+'Int Rate'!Y88)+Premiums!Y88-Claims!Y88,'Inputs &amp; Outputs'!$H$2*MAX(0,'Expected Reserves'!Y88))</f>
        <v>1156483887.4660468</v>
      </c>
      <c r="Z88" s="7">
        <f>MIN(Y88*(1+'Int Rate'!Z88)+Premiums!Z88-Claims!Z88,'Inputs &amp; Outputs'!$H$2*MAX(0,'Expected Reserves'!Z88))</f>
        <v>1256593416.1245208</v>
      </c>
      <c r="AA88" s="7">
        <f>MIN(Z88*(1+'Int Rate'!AA88)+Premiums!AA88-Claims!AA88,'Inputs &amp; Outputs'!$H$2*MAX(0,'Expected Reserves'!AA88))</f>
        <v>1348973107.8841414</v>
      </c>
      <c r="AB88" s="7">
        <f>MIN(AA88*(1+'Int Rate'!AB88)+Premiums!AB88-Claims!AB88,'Inputs &amp; Outputs'!$H$2*MAX(0,'Expected Reserves'!AB88))</f>
        <v>1425314191.1843958</v>
      </c>
      <c r="AC88" s="7">
        <f>MIN(AB88*(1+'Int Rate'!AC88)+Premiums!AC88-Claims!AC88,'Inputs &amp; Outputs'!$H$2*MAX(0,'Expected Reserves'!AC88))</f>
        <v>1455869098.6734567</v>
      </c>
      <c r="AD88" s="7">
        <f>MIN(AC88*(1+'Int Rate'!AD88)+Premiums!AD88-Claims!AD88,'Inputs &amp; Outputs'!$H$2*MAX(0,'Expected Reserves'!AD88))</f>
        <v>1584565604.1470823</v>
      </c>
      <c r="AE88" s="7">
        <f>MIN(AD88*(1+'Int Rate'!AE88)+Premiums!AE88-Claims!AE88,'Inputs &amp; Outputs'!$H$2*MAX(0,'Expected Reserves'!AE88))</f>
        <v>1596790757.6745143</v>
      </c>
      <c r="AF88" s="7">
        <f>MIN(AE88*(1+'Int Rate'!AF88)+Premiums!AF88-Claims!AF88,'Inputs &amp; Outputs'!$H$2*MAX(0,'Expected Reserves'!AF88))</f>
        <v>1742916074.1091104</v>
      </c>
      <c r="AG88" s="7">
        <f>AF88*(1+'Int Rate'!AG88)+Premiums!AG88-Claims!AG88</f>
        <v>1888243909.4182992</v>
      </c>
      <c r="AH88" s="7">
        <f>AG88*(1+'Int Rate'!AH88)+Premiums!AH88-Claims!AH88</f>
        <v>1954808784.0722051</v>
      </c>
      <c r="AI88" s="7">
        <f>AH88*(1+'Int Rate'!AI88)+Premiums!AI88-Claims!AI88</f>
        <v>2397134178.5545101</v>
      </c>
      <c r="AJ88" s="7">
        <f>AI88*(1+'Int Rate'!AJ88)+Premiums!AJ88-Claims!AJ88</f>
        <v>2911761744.9103971</v>
      </c>
      <c r="AK88" s="7">
        <f>AJ88*(1+'Int Rate'!AK88)+Premiums!AK88-Claims!AK88</f>
        <v>2936892156.2146373</v>
      </c>
      <c r="AL88" s="7">
        <f>AK88*(1+'Int Rate'!AL88)+Premiums!AL88-Claims!AL88</f>
        <v>3203100043.0734973</v>
      </c>
      <c r="AM88" s="7">
        <f>AL88*(1+'Int Rate'!AM88)+Premiums!AM88-Claims!AM88</f>
        <v>3390568606.358201</v>
      </c>
      <c r="AN88" s="7">
        <f>AM88*(1+'Int Rate'!AN88)+Premiums!AN88-Claims!AN88</f>
        <v>3393387224.4376845</v>
      </c>
      <c r="AO88" s="7">
        <f>AN88*(1+'Int Rate'!AO88)+Premiums!AO88-Claims!AO88</f>
        <v>3457011896.4625697</v>
      </c>
      <c r="AP88" s="7">
        <f>AO88*(1+'Int Rate'!AP88)+Premiums!AP88-Claims!AP88</f>
        <v>3652843177.9251337</v>
      </c>
      <c r="AQ88" s="7">
        <f>AP88*(1+'Int Rate'!AQ88)+Premiums!AQ88-Claims!AQ88</f>
        <v>3252013401.1040273</v>
      </c>
      <c r="AR88" s="7">
        <f>AQ88*(1+'Int Rate'!AR88)+Premiums!AR88-Claims!AR88</f>
        <v>3804127834.1335683</v>
      </c>
      <c r="AS88" s="7">
        <f>AR88*(1+'Int Rate'!AS88)+Premiums!AS88-Claims!AS88</f>
        <v>4035327801.0615931</v>
      </c>
      <c r="AT88" s="7">
        <f>AS88*(1+'Int Rate'!AT88)+Premiums!AT88-Claims!AT88</f>
        <v>4020831854.1364808</v>
      </c>
      <c r="AU88" s="7">
        <f>AT88*(1+'Int Rate'!AU88)+Premiums!AU88-Claims!AU88</f>
        <v>4312287928.9704723</v>
      </c>
      <c r="AV88" s="7">
        <f>AU88*(1+'Int Rate'!AV88)+Premiums!AV88-Claims!AV88</f>
        <v>4699719642.3512821</v>
      </c>
      <c r="AW88" s="7">
        <f>AV88*(1+'Int Rate'!AW88)+Premiums!AW88-Claims!AW88</f>
        <v>4741015723.1997566</v>
      </c>
      <c r="AX88" s="7">
        <f>AW88*(1+'Int Rate'!AX88)+Premiums!AX88-Claims!AX88</f>
        <v>5088175291.9548035</v>
      </c>
      <c r="AY88" s="7">
        <f>AX88*(1+'Int Rate'!AY88)+Premiums!AY88-Claims!AY88</f>
        <v>5296862082.4465637</v>
      </c>
      <c r="AZ88" s="7">
        <f>AY88*(1+'Int Rate'!AZ88)+Premiums!AZ88-Claims!AZ88</f>
        <v>5397241952.4746227</v>
      </c>
      <c r="BA88" s="7">
        <f>AZ88*(1+'Int Rate'!BA88)+Premiums!BA88-Claims!BA88</f>
        <v>5350250584.2329416</v>
      </c>
      <c r="BB88" s="7">
        <f>BA88*(1+'Int Rate'!BB88)+Premiums!BB88-Claims!BB88</f>
        <v>5495683315.3079929</v>
      </c>
      <c r="BC88" s="7">
        <f>BB88*(1+'Int Rate'!BC88)+Premiums!BC88-Claims!BC88</f>
        <v>5082755447.9715014</v>
      </c>
      <c r="BD88" s="7">
        <f>BC88*(1+'Int Rate'!BD88)+Premiums!BD88-Claims!BD88</f>
        <v>5260410734.717082</v>
      </c>
      <c r="BE88" s="7">
        <f>BD88*(1+'Int Rate'!BE88)+Premiums!BE88-Claims!BE88</f>
        <v>5727646806.8922653</v>
      </c>
      <c r="BF88" s="7">
        <f>BE88*(1+'Int Rate'!BF88)+Premiums!BF88-Claims!BF88</f>
        <v>5456141759.9748344</v>
      </c>
      <c r="BG88" s="7">
        <f>BF88*(1+'Int Rate'!BG88)+Premiums!BG88-Claims!BG88</f>
        <v>5507507040.1753569</v>
      </c>
      <c r="BH88" s="7">
        <f>BG88*(1+'Int Rate'!BH88)+Premiums!BH88-Claims!BH88</f>
        <v>5568053329.1660929</v>
      </c>
      <c r="BI88" s="7">
        <f>BH88*(1+'Int Rate'!BI88)+Premiums!BI88-Claims!BI88</f>
        <v>5298248429.1654034</v>
      </c>
      <c r="BJ88" s="7">
        <f>BI88*(1+'Int Rate'!BJ88)+Premiums!BJ88-Claims!BJ88</f>
        <v>5487743363.221714</v>
      </c>
      <c r="BK88" s="7">
        <f>BJ88*(1+'Int Rate'!BK88)+Premiums!BK88-Claims!BK88</f>
        <v>5911879455.4176197</v>
      </c>
      <c r="BL88" s="7">
        <f>BK88*(1+'Int Rate'!BL88)+Premiums!BL88-Claims!BL88</f>
        <v>7309480131.6821222</v>
      </c>
      <c r="BM88" s="7">
        <f>BL88*(1+'Int Rate'!BM88)+Premiums!BM88-Claims!BM88</f>
        <v>8145879728.3114748</v>
      </c>
      <c r="BN88" s="7">
        <f>BM88*(1+'Int Rate'!BN88)+Premiums!BN88-Claims!BN88</f>
        <v>8972968416.8052464</v>
      </c>
      <c r="BO88" s="7">
        <f>BN88*(1+'Int Rate'!BO88)+Premiums!BO88-Claims!BO88</f>
        <v>8856586209.7980938</v>
      </c>
      <c r="BP88" s="7">
        <f>BO88*(1+'Int Rate'!BP88)+Premiums!BP88-Claims!BP88</f>
        <v>9489131945.00704</v>
      </c>
      <c r="BQ88" s="7">
        <f>BP88*(1+'Int Rate'!BQ88)+Premiums!BQ88-Claims!BQ88</f>
        <v>9155259327.5067043</v>
      </c>
      <c r="BR88" s="7">
        <f>BQ88*(1+'Int Rate'!BR88)+Premiums!BR88-Claims!BR88</f>
        <v>8978191543.2454395</v>
      </c>
      <c r="BS88" s="7">
        <f>BR88*(1+'Int Rate'!BS88)+Premiums!BS88-Claims!BS88</f>
        <v>9585243231.1705723</v>
      </c>
      <c r="BT88" s="7">
        <f>BS88*(1+'Int Rate'!BT88)+Premiums!BT88-Claims!BT88</f>
        <v>9909936415.0063858</v>
      </c>
    </row>
    <row r="89" spans="1:72" x14ac:dyDescent="0.25">
      <c r="A89" s="1">
        <v>88</v>
      </c>
      <c r="B89" s="7">
        <f>Premiums!B89</f>
        <v>22659800</v>
      </c>
      <c r="C89" s="7">
        <f>MIN(B89*(1+'Int Rate'!C89)+Premiums!C89-Claims!C89,'Inputs &amp; Outputs'!$H$2*MAX(0,'Expected Reserves'!C89))</f>
        <v>40645329.207282156</v>
      </c>
      <c r="D89" s="7">
        <f>MIN(C89*(1+'Int Rate'!D89)+Premiums!D89-Claims!D89,'Inputs &amp; Outputs'!$H$2*MAX(0,'Expected Reserves'!D89))</f>
        <v>59980187.234601334</v>
      </c>
      <c r="E89" s="7">
        <f>MIN(D89*(1+'Int Rate'!E89)+Premiums!E89-Claims!E89,'Inputs &amp; Outputs'!$H$2*MAX(0,'Expected Reserves'!E89))</f>
        <v>87042875.569433853</v>
      </c>
      <c r="F89" s="7">
        <f>MIN(E89*(1+'Int Rate'!F89)+Premiums!F89-Claims!F89,'Inputs &amp; Outputs'!$H$2*MAX(0,'Expected Reserves'!F89))</f>
        <v>113311888.36159427</v>
      </c>
      <c r="G89" s="7">
        <f>MIN(F89*(1+'Int Rate'!G89)+Premiums!G89-Claims!G89,'Inputs &amp; Outputs'!$H$2*MAX(0,'Expected Reserves'!G89))</f>
        <v>134049811.51178789</v>
      </c>
      <c r="H89" s="7">
        <f>MIN(G89*(1+'Int Rate'!H89)+Premiums!H89-Claims!H89,'Inputs &amp; Outputs'!$H$2*MAX(0,'Expected Reserves'!H89))</f>
        <v>156080646.64790186</v>
      </c>
      <c r="I89" s="7">
        <f>MIN(H89*(1+'Int Rate'!I89)+Premiums!I89-Claims!I89,'Inputs &amp; Outputs'!$H$2*MAX(0,'Expected Reserves'!I89))</f>
        <v>169140619.19815472</v>
      </c>
      <c r="J89" s="7">
        <f>MIN(I89*(1+'Int Rate'!J89)+Premiums!J89-Claims!J89,'Inputs &amp; Outputs'!$H$2*MAX(0,'Expected Reserves'!J89))</f>
        <v>202219445.14932454</v>
      </c>
      <c r="K89" s="7">
        <f>MIN(J89*(1+'Int Rate'!K89)+Premiums!K89-Claims!K89,'Inputs &amp; Outputs'!$H$2*MAX(0,'Expected Reserves'!K89))</f>
        <v>227698723.53140518</v>
      </c>
      <c r="L89" s="7">
        <f>MIN(K89*(1+'Int Rate'!L89)+Premiums!L89-Claims!L89,'Inputs &amp; Outputs'!$H$2*MAX(0,'Expected Reserves'!L89))</f>
        <v>265380640.47292393</v>
      </c>
      <c r="M89" s="7">
        <f>MIN(L89*(1+'Int Rate'!M89)+Premiums!M89-Claims!M89,'Inputs &amp; Outputs'!$H$2*MAX(0,'Expected Reserves'!M89))</f>
        <v>328276986.21739513</v>
      </c>
      <c r="N89" s="7">
        <f>MIN(M89*(1+'Int Rate'!N89)+Premiums!N89-Claims!N89,'Inputs &amp; Outputs'!$H$2*MAX(0,'Expected Reserves'!N89))</f>
        <v>354064368.56819129</v>
      </c>
      <c r="O89" s="7">
        <f>MIN(N89*(1+'Int Rate'!O89)+Premiums!O89-Claims!O89,'Inputs &amp; Outputs'!$H$2*MAX(0,'Expected Reserves'!O89))</f>
        <v>405482057.72102696</v>
      </c>
      <c r="P89" s="7">
        <f>MIN(O89*(1+'Int Rate'!P89)+Premiums!P89-Claims!P89,'Inputs &amp; Outputs'!$H$2*MAX(0,'Expected Reserves'!P89))</f>
        <v>419381343.71158636</v>
      </c>
      <c r="Q89" s="7">
        <f>MIN(P89*(1+'Int Rate'!Q89)+Premiums!Q89-Claims!Q89,'Inputs &amp; Outputs'!$H$2*MAX(0,'Expected Reserves'!Q89))</f>
        <v>508392414.79226094</v>
      </c>
      <c r="R89" s="7">
        <f>MIN(Q89*(1+'Int Rate'!R89)+Premiums!R89-Claims!R89,'Inputs &amp; Outputs'!$H$2*MAX(0,'Expected Reserves'!R89))</f>
        <v>563379354.21665144</v>
      </c>
      <c r="S89" s="7">
        <f>MIN(R89*(1+'Int Rate'!S89)+Premiums!S89-Claims!S89,'Inputs &amp; Outputs'!$H$2*MAX(0,'Expected Reserves'!S89))</f>
        <v>619720993.3171705</v>
      </c>
      <c r="T89" s="7">
        <f>MIN(S89*(1+'Int Rate'!T89)+Premiums!T89-Claims!T89,'Inputs &amp; Outputs'!$H$2*MAX(0,'Expected Reserves'!T89))</f>
        <v>694695708.31909418</v>
      </c>
      <c r="U89" s="7">
        <f>MIN(T89*(1+'Int Rate'!U89)+Premiums!U89-Claims!U89,'Inputs &amp; Outputs'!$H$2*MAX(0,'Expected Reserves'!U89))</f>
        <v>792394490.76650667</v>
      </c>
      <c r="V89" s="7">
        <f>MIN(U89*(1+'Int Rate'!V89)+Premiums!V89-Claims!V89,'Inputs &amp; Outputs'!$H$2*MAX(0,'Expected Reserves'!V89))</f>
        <v>828401681.47086</v>
      </c>
      <c r="W89" s="7">
        <f>MIN(V89*(1+'Int Rate'!W89)+Premiums!W89-Claims!W89,'Inputs &amp; Outputs'!$H$2*MAX(0,'Expected Reserves'!W89))</f>
        <v>739029835.66177571</v>
      </c>
      <c r="X89" s="7">
        <f>MIN(W89*(1+'Int Rate'!X89)+Premiums!X89-Claims!X89,'Inputs &amp; Outputs'!$H$2*MAX(0,'Expected Reserves'!X89))</f>
        <v>836025700.47032034</v>
      </c>
      <c r="Y89" s="7">
        <f>MIN(X89*(1+'Int Rate'!Y89)+Premiums!Y89-Claims!Y89,'Inputs &amp; Outputs'!$H$2*MAX(0,'Expected Reserves'!Y89))</f>
        <v>818059463.57843316</v>
      </c>
      <c r="Z89" s="7">
        <f>MIN(Y89*(1+'Int Rate'!Z89)+Premiums!Z89-Claims!Z89,'Inputs &amp; Outputs'!$H$2*MAX(0,'Expected Reserves'!Z89))</f>
        <v>781280669.44326687</v>
      </c>
      <c r="AA89" s="7">
        <f>MIN(Z89*(1+'Int Rate'!AA89)+Premiums!AA89-Claims!AA89,'Inputs &amp; Outputs'!$H$2*MAX(0,'Expected Reserves'!AA89))</f>
        <v>835636523.0806812</v>
      </c>
      <c r="AB89" s="7">
        <f>MIN(AA89*(1+'Int Rate'!AB89)+Premiums!AB89-Claims!AB89,'Inputs &amp; Outputs'!$H$2*MAX(0,'Expected Reserves'!AB89))</f>
        <v>860950285.53469265</v>
      </c>
      <c r="AC89" s="7">
        <f>MIN(AB89*(1+'Int Rate'!AC89)+Premiums!AC89-Claims!AC89,'Inputs &amp; Outputs'!$H$2*MAX(0,'Expected Reserves'!AC89))</f>
        <v>908471023.58550143</v>
      </c>
      <c r="AD89" s="7">
        <f>MIN(AC89*(1+'Int Rate'!AD89)+Premiums!AD89-Claims!AD89,'Inputs &amp; Outputs'!$H$2*MAX(0,'Expected Reserves'!AD89))</f>
        <v>985354841.31429291</v>
      </c>
      <c r="AE89" s="7">
        <f>MIN(AD89*(1+'Int Rate'!AE89)+Premiums!AE89-Claims!AE89,'Inputs &amp; Outputs'!$H$2*MAX(0,'Expected Reserves'!AE89))</f>
        <v>1014186848.4683931</v>
      </c>
      <c r="AF89" s="7">
        <f>MIN(AE89*(1+'Int Rate'!AF89)+Premiums!AF89-Claims!AF89,'Inputs &amp; Outputs'!$H$2*MAX(0,'Expected Reserves'!AF89))</f>
        <v>1148334760.4594135</v>
      </c>
      <c r="AG89" s="7">
        <f>AF89*(1+'Int Rate'!AG89)+Premiums!AG89-Claims!AG89</f>
        <v>1267323944.9580202</v>
      </c>
      <c r="AH89" s="7">
        <f>AG89*(1+'Int Rate'!AH89)+Premiums!AH89-Claims!AH89</f>
        <v>1117205247.4377918</v>
      </c>
      <c r="AI89" s="7">
        <f>AH89*(1+'Int Rate'!AI89)+Premiums!AI89-Claims!AI89</f>
        <v>1137209784.7887979</v>
      </c>
      <c r="AJ89" s="7">
        <f>AI89*(1+'Int Rate'!AJ89)+Premiums!AJ89-Claims!AJ89</f>
        <v>1196757670.7364473</v>
      </c>
      <c r="AK89" s="7">
        <f>AJ89*(1+'Int Rate'!AK89)+Premiums!AK89-Claims!AK89</f>
        <v>1080644837.3285515</v>
      </c>
      <c r="AL89" s="7">
        <f>AK89*(1+'Int Rate'!AL89)+Premiums!AL89-Claims!AL89</f>
        <v>1279853173.2294538</v>
      </c>
      <c r="AM89" s="7">
        <f>AL89*(1+'Int Rate'!AM89)+Premiums!AM89-Claims!AM89</f>
        <v>1263815074.4339757</v>
      </c>
      <c r="AN89" s="7">
        <f>AM89*(1+'Int Rate'!AN89)+Premiums!AN89-Claims!AN89</f>
        <v>1211164571.280057</v>
      </c>
      <c r="AO89" s="7">
        <f>AN89*(1+'Int Rate'!AO89)+Premiums!AO89-Claims!AO89</f>
        <v>1154182710.3825111</v>
      </c>
      <c r="AP89" s="7">
        <f>AO89*(1+'Int Rate'!AP89)+Premiums!AP89-Claims!AP89</f>
        <v>1234507495.5497518</v>
      </c>
      <c r="AQ89" s="7">
        <f>AP89*(1+'Int Rate'!AQ89)+Premiums!AQ89-Claims!AQ89</f>
        <v>1295731405.4795282</v>
      </c>
      <c r="AR89" s="7">
        <f>AQ89*(1+'Int Rate'!AR89)+Premiums!AR89-Claims!AR89</f>
        <v>1121484923.8702118</v>
      </c>
      <c r="AS89" s="7">
        <f>AR89*(1+'Int Rate'!AS89)+Premiums!AS89-Claims!AS89</f>
        <v>1200848370.7601488</v>
      </c>
      <c r="AT89" s="7">
        <f>AS89*(1+'Int Rate'!AT89)+Premiums!AT89-Claims!AT89</f>
        <v>1270454646.1648588</v>
      </c>
      <c r="AU89" s="7">
        <f>AT89*(1+'Int Rate'!AU89)+Premiums!AU89-Claims!AU89</f>
        <v>1370328466.3234944</v>
      </c>
      <c r="AV89" s="7">
        <f>AU89*(1+'Int Rate'!AV89)+Premiums!AV89-Claims!AV89</f>
        <v>1283958893.9842372</v>
      </c>
      <c r="AW89" s="7">
        <f>AV89*(1+'Int Rate'!AW89)+Premiums!AW89-Claims!AW89</f>
        <v>1332125083.4720855</v>
      </c>
      <c r="AX89" s="7">
        <f>AW89*(1+'Int Rate'!AX89)+Premiums!AX89-Claims!AX89</f>
        <v>1135150391.2405739</v>
      </c>
      <c r="AY89" s="7">
        <f>AX89*(1+'Int Rate'!AY89)+Premiums!AY89-Claims!AY89</f>
        <v>1126915490.078927</v>
      </c>
      <c r="AZ89" s="7">
        <f>AY89*(1+'Int Rate'!AZ89)+Premiums!AZ89-Claims!AZ89</f>
        <v>974910539.51893473</v>
      </c>
      <c r="BA89" s="7">
        <f>AZ89*(1+'Int Rate'!BA89)+Premiums!BA89-Claims!BA89</f>
        <v>929310135.84320831</v>
      </c>
      <c r="BB89" s="7">
        <f>BA89*(1+'Int Rate'!BB89)+Premiums!BB89-Claims!BB89</f>
        <v>624159831.20722318</v>
      </c>
      <c r="BC89" s="7">
        <f>BB89*(1+'Int Rate'!BC89)+Premiums!BC89-Claims!BC89</f>
        <v>515962331.6421361</v>
      </c>
      <c r="BD89" s="7">
        <f>BC89*(1+'Int Rate'!BD89)+Premiums!BD89-Claims!BD89</f>
        <v>434915528.38048112</v>
      </c>
      <c r="BE89" s="7">
        <f>BD89*(1+'Int Rate'!BE89)+Premiums!BE89-Claims!BE89</f>
        <v>346031237.23435766</v>
      </c>
      <c r="BF89" s="7">
        <f>BE89*(1+'Int Rate'!BF89)+Premiums!BF89-Claims!BF89</f>
        <v>253839222.20487303</v>
      </c>
      <c r="BG89" s="7">
        <f>BF89*(1+'Int Rate'!BG89)+Premiums!BG89-Claims!BG89</f>
        <v>165940622.97852314</v>
      </c>
      <c r="BH89" s="7">
        <f>BG89*(1+'Int Rate'!BH89)+Premiums!BH89-Claims!BH89</f>
        <v>86004080.997176349</v>
      </c>
      <c r="BI89" s="7">
        <f>BH89*(1+'Int Rate'!BI89)+Premiums!BI89-Claims!BI89</f>
        <v>-2651255.3171433806</v>
      </c>
      <c r="BJ89" s="7">
        <f>BI89*(1+'Int Rate'!BJ89)+Premiums!BJ89-Claims!BJ89</f>
        <v>-64933975.955590539</v>
      </c>
      <c r="BK89" s="7">
        <f>BJ89*(1+'Int Rate'!BK89)+Premiums!BK89-Claims!BK89</f>
        <v>-113710632.87778567</v>
      </c>
      <c r="BL89" s="7">
        <f>BK89*(1+'Int Rate'!BL89)+Premiums!BL89-Claims!BL89</f>
        <v>-154979114.96899828</v>
      </c>
      <c r="BM89" s="7">
        <f>BL89*(1+'Int Rate'!BM89)+Premiums!BM89-Claims!BM89</f>
        <v>-179219825.04562882</v>
      </c>
      <c r="BN89" s="7">
        <f>BM89*(1+'Int Rate'!BN89)+Premiums!BN89-Claims!BN89</f>
        <v>-186174789.11806586</v>
      </c>
      <c r="BO89" s="7">
        <f>BN89*(1+'Int Rate'!BO89)+Premiums!BO89-Claims!BO89</f>
        <v>-223707654.47086534</v>
      </c>
      <c r="BP89" s="7">
        <f>BO89*(1+'Int Rate'!BP89)+Premiums!BP89-Claims!BP89</f>
        <v>-247738230.44507527</v>
      </c>
      <c r="BQ89" s="7">
        <f>BP89*(1+'Int Rate'!BQ89)+Premiums!BQ89-Claims!BQ89</f>
        <v>-251263784.0280382</v>
      </c>
      <c r="BR89" s="7">
        <f>BQ89*(1+'Int Rate'!BR89)+Premiums!BR89-Claims!BR89</f>
        <v>-275689244.75706077</v>
      </c>
      <c r="BS89" s="7">
        <f>BR89*(1+'Int Rate'!BS89)+Premiums!BS89-Claims!BS89</f>
        <v>-297752957.46775913</v>
      </c>
      <c r="BT89" s="7">
        <f>BS89*(1+'Int Rate'!BT89)+Premiums!BT89-Claims!BT89</f>
        <v>-295472006.6192494</v>
      </c>
    </row>
    <row r="90" spans="1:72" x14ac:dyDescent="0.25">
      <c r="A90" s="1">
        <v>89</v>
      </c>
      <c r="B90" s="7">
        <f>Premiums!B90</f>
        <v>22659800</v>
      </c>
      <c r="C90" s="7">
        <f>MIN(B90*(1+'Int Rate'!C90)+Premiums!C90-Claims!C90,'Inputs &amp; Outputs'!$H$2*MAX(0,'Expected Reserves'!C90))</f>
        <v>45800634.535920389</v>
      </c>
      <c r="D90" s="7">
        <f>MIN(C90*(1+'Int Rate'!D90)+Premiums!D90-Claims!D90,'Inputs &amp; Outputs'!$H$2*MAX(0,'Expected Reserves'!D90))</f>
        <v>74474734.221914515</v>
      </c>
      <c r="E90" s="7">
        <f>MIN(D90*(1+'Int Rate'!E90)+Premiums!E90-Claims!E90,'Inputs &amp; Outputs'!$H$2*MAX(0,'Expected Reserves'!E90))</f>
        <v>100315748.46616724</v>
      </c>
      <c r="F90" s="7">
        <f>MIN(E90*(1+'Int Rate'!F90)+Premiums!F90-Claims!F90,'Inputs &amp; Outputs'!$H$2*MAX(0,'Expected Reserves'!F90))</f>
        <v>127437073.67394729</v>
      </c>
      <c r="G90" s="7">
        <f>MIN(F90*(1+'Int Rate'!G90)+Premiums!G90-Claims!G90,'Inputs &amp; Outputs'!$H$2*MAX(0,'Expected Reserves'!G90))</f>
        <v>157338162.81412858</v>
      </c>
      <c r="H90" s="7">
        <f>MIN(G90*(1+'Int Rate'!H90)+Premiums!H90-Claims!H90,'Inputs &amp; Outputs'!$H$2*MAX(0,'Expected Reserves'!H90))</f>
        <v>179988877.12108245</v>
      </c>
      <c r="I90" s="7">
        <f>MIN(H90*(1+'Int Rate'!I90)+Premiums!I90-Claims!I90,'Inputs &amp; Outputs'!$H$2*MAX(0,'Expected Reserves'!I90))</f>
        <v>165557780.3319909</v>
      </c>
      <c r="J90" s="7">
        <f>MIN(I90*(1+'Int Rate'!J90)+Premiums!J90-Claims!J90,'Inputs &amp; Outputs'!$H$2*MAX(0,'Expected Reserves'!J90))</f>
        <v>185258809.57313716</v>
      </c>
      <c r="K90" s="7">
        <f>MIN(J90*(1+'Int Rate'!K90)+Premiums!K90-Claims!K90,'Inputs &amp; Outputs'!$H$2*MAX(0,'Expected Reserves'!K90))</f>
        <v>198867296.66413489</v>
      </c>
      <c r="L90" s="7">
        <f>MIN(K90*(1+'Int Rate'!L90)+Premiums!L90-Claims!L90,'Inputs &amp; Outputs'!$H$2*MAX(0,'Expected Reserves'!L90))</f>
        <v>240450576.70312172</v>
      </c>
      <c r="M90" s="7">
        <f>MIN(L90*(1+'Int Rate'!M90)+Premiums!M90-Claims!M90,'Inputs &amp; Outputs'!$H$2*MAX(0,'Expected Reserves'!M90))</f>
        <v>258164151.85223448</v>
      </c>
      <c r="N90" s="7">
        <f>MIN(M90*(1+'Int Rate'!N90)+Premiums!N90-Claims!N90,'Inputs &amp; Outputs'!$H$2*MAX(0,'Expected Reserves'!N90))</f>
        <v>303303621.07735723</v>
      </c>
      <c r="O90" s="7">
        <f>MIN(N90*(1+'Int Rate'!O90)+Premiums!O90-Claims!O90,'Inputs &amp; Outputs'!$H$2*MAX(0,'Expected Reserves'!O90))</f>
        <v>365008372.39954323</v>
      </c>
      <c r="P90" s="7">
        <f>MIN(O90*(1+'Int Rate'!P90)+Premiums!P90-Claims!P90,'Inputs &amp; Outputs'!$H$2*MAX(0,'Expected Reserves'!P90))</f>
        <v>388819004.09151983</v>
      </c>
      <c r="Q90" s="7">
        <f>MIN(P90*(1+'Int Rate'!Q90)+Premiums!Q90-Claims!Q90,'Inputs &amp; Outputs'!$H$2*MAX(0,'Expected Reserves'!Q90))</f>
        <v>413349176.21591473</v>
      </c>
      <c r="R90" s="7">
        <f>MIN(Q90*(1+'Int Rate'!R90)+Premiums!R90-Claims!R90,'Inputs &amp; Outputs'!$H$2*MAX(0,'Expected Reserves'!R90))</f>
        <v>468360708.51849061</v>
      </c>
      <c r="S90" s="7">
        <f>MIN(R90*(1+'Int Rate'!S90)+Premiums!S90-Claims!S90,'Inputs &amp; Outputs'!$H$2*MAX(0,'Expected Reserves'!S90))</f>
        <v>502987338.60934275</v>
      </c>
      <c r="T90" s="7">
        <f>MIN(S90*(1+'Int Rate'!T90)+Premiums!T90-Claims!T90,'Inputs &amp; Outputs'!$H$2*MAX(0,'Expected Reserves'!T90))</f>
        <v>522882398.77245104</v>
      </c>
      <c r="U90" s="7">
        <f>MIN(T90*(1+'Int Rate'!U90)+Premiums!U90-Claims!U90,'Inputs &amp; Outputs'!$H$2*MAX(0,'Expected Reserves'!U90))</f>
        <v>482972769.09719139</v>
      </c>
      <c r="V90" s="7">
        <f>MIN(U90*(1+'Int Rate'!V90)+Premiums!V90-Claims!V90,'Inputs &amp; Outputs'!$H$2*MAX(0,'Expected Reserves'!V90))</f>
        <v>524464765.44484544</v>
      </c>
      <c r="W90" s="7">
        <f>MIN(V90*(1+'Int Rate'!W90)+Premiums!W90-Claims!W90,'Inputs &amp; Outputs'!$H$2*MAX(0,'Expected Reserves'!W90))</f>
        <v>524877820.85276675</v>
      </c>
      <c r="X90" s="7">
        <f>MIN(W90*(1+'Int Rate'!X90)+Premiums!X90-Claims!X90,'Inputs &amp; Outputs'!$H$2*MAX(0,'Expected Reserves'!X90))</f>
        <v>541894771.50148308</v>
      </c>
      <c r="Y90" s="7">
        <f>MIN(X90*(1+'Int Rate'!Y90)+Premiums!Y90-Claims!Y90,'Inputs &amp; Outputs'!$H$2*MAX(0,'Expected Reserves'!Y90))</f>
        <v>567730990.1105746</v>
      </c>
      <c r="Z90" s="7">
        <f>MIN(Y90*(1+'Int Rate'!Z90)+Premiums!Z90-Claims!Z90,'Inputs &amp; Outputs'!$H$2*MAX(0,'Expected Reserves'!Z90))</f>
        <v>584848253.94625723</v>
      </c>
      <c r="AA90" s="7">
        <f>MIN(Z90*(1+'Int Rate'!AA90)+Premiums!AA90-Claims!AA90,'Inputs &amp; Outputs'!$H$2*MAX(0,'Expected Reserves'!AA90))</f>
        <v>626666901.61623812</v>
      </c>
      <c r="AB90" s="7">
        <f>MIN(AA90*(1+'Int Rate'!AB90)+Premiums!AB90-Claims!AB90,'Inputs &amp; Outputs'!$H$2*MAX(0,'Expected Reserves'!AB90))</f>
        <v>650788406.92800093</v>
      </c>
      <c r="AC90" s="7">
        <f>MIN(AB90*(1+'Int Rate'!AC90)+Premiums!AC90-Claims!AC90,'Inputs &amp; Outputs'!$H$2*MAX(0,'Expected Reserves'!AC90))</f>
        <v>684831824.79252422</v>
      </c>
      <c r="AD90" s="7">
        <f>MIN(AC90*(1+'Int Rate'!AD90)+Premiums!AD90-Claims!AD90,'Inputs &amp; Outputs'!$H$2*MAX(0,'Expected Reserves'!AD90))</f>
        <v>738113664.03168476</v>
      </c>
      <c r="AE90" s="7">
        <f>MIN(AD90*(1+'Int Rate'!AE90)+Premiums!AE90-Claims!AE90,'Inputs &amp; Outputs'!$H$2*MAX(0,'Expected Reserves'!AE90))</f>
        <v>831606319.41287303</v>
      </c>
      <c r="AF90" s="7">
        <f>MIN(AE90*(1+'Int Rate'!AF90)+Premiums!AF90-Claims!AF90,'Inputs &amp; Outputs'!$H$2*MAX(0,'Expected Reserves'!AF90))</f>
        <v>884086145.3971107</v>
      </c>
      <c r="AG90" s="7">
        <f>AF90*(1+'Int Rate'!AG90)+Premiums!AG90-Claims!AG90</f>
        <v>910211672.59331238</v>
      </c>
      <c r="AH90" s="7">
        <f>AG90*(1+'Int Rate'!AH90)+Premiums!AH90-Claims!AH90</f>
        <v>959321672.51989388</v>
      </c>
      <c r="AI90" s="7">
        <f>AH90*(1+'Int Rate'!AI90)+Premiums!AI90-Claims!AI90</f>
        <v>1000598736.2833287</v>
      </c>
      <c r="AJ90" s="7">
        <f>AI90*(1+'Int Rate'!AJ90)+Premiums!AJ90-Claims!AJ90</f>
        <v>1028268073.0820446</v>
      </c>
      <c r="AK90" s="7">
        <f>AJ90*(1+'Int Rate'!AK90)+Premiums!AK90-Claims!AK90</f>
        <v>1090986804.7240798</v>
      </c>
      <c r="AL90" s="7">
        <f>AK90*(1+'Int Rate'!AL90)+Premiums!AL90-Claims!AL90</f>
        <v>1105790596.6754551</v>
      </c>
      <c r="AM90" s="7">
        <f>AL90*(1+'Int Rate'!AM90)+Premiums!AM90-Claims!AM90</f>
        <v>1139192699.0168836</v>
      </c>
      <c r="AN90" s="7">
        <f>AM90*(1+'Int Rate'!AN90)+Premiums!AN90-Claims!AN90</f>
        <v>1110453156.5999663</v>
      </c>
      <c r="AO90" s="7">
        <f>AN90*(1+'Int Rate'!AO90)+Premiums!AO90-Claims!AO90</f>
        <v>1115490806.7440894</v>
      </c>
      <c r="AP90" s="7">
        <f>AO90*(1+'Int Rate'!AP90)+Premiums!AP90-Claims!AP90</f>
        <v>1012928277.3694575</v>
      </c>
      <c r="AQ90" s="7">
        <f>AP90*(1+'Int Rate'!AQ90)+Premiums!AQ90-Claims!AQ90</f>
        <v>931599197.39808166</v>
      </c>
      <c r="AR90" s="7">
        <f>AQ90*(1+'Int Rate'!AR90)+Premiums!AR90-Claims!AR90</f>
        <v>853807150.89937401</v>
      </c>
      <c r="AS90" s="7">
        <f>AR90*(1+'Int Rate'!AS90)+Premiums!AS90-Claims!AS90</f>
        <v>673475371.34590256</v>
      </c>
      <c r="AT90" s="7">
        <f>AS90*(1+'Int Rate'!AT90)+Premiums!AT90-Claims!AT90</f>
        <v>539516194.43102837</v>
      </c>
      <c r="AU90" s="7">
        <f>AT90*(1+'Int Rate'!AU90)+Premiums!AU90-Claims!AU90</f>
        <v>427484266.77377462</v>
      </c>
      <c r="AV90" s="7">
        <f>AU90*(1+'Int Rate'!AV90)+Premiums!AV90-Claims!AV90</f>
        <v>325461775.20796591</v>
      </c>
      <c r="AW90" s="7">
        <f>AV90*(1+'Int Rate'!AW90)+Premiums!AW90-Claims!AW90</f>
        <v>173779575.14315695</v>
      </c>
      <c r="AX90" s="7">
        <f>AW90*(1+'Int Rate'!AX90)+Premiums!AX90-Claims!AX90</f>
        <v>17499440.806841046</v>
      </c>
      <c r="AY90" s="7">
        <f>AX90*(1+'Int Rate'!AY90)+Premiums!AY90-Claims!AY90</f>
        <v>-164336879.47580421</v>
      </c>
      <c r="AZ90" s="7">
        <f>AY90*(1+'Int Rate'!AZ90)+Premiums!AZ90-Claims!AZ90</f>
        <v>-365276715.98922551</v>
      </c>
      <c r="BA90" s="7">
        <f>AZ90*(1+'Int Rate'!BA90)+Premiums!BA90-Claims!BA90</f>
        <v>-600620135.36827123</v>
      </c>
      <c r="BB90" s="7">
        <f>BA90*(1+'Int Rate'!BB90)+Premiums!BB90-Claims!BB90</f>
        <v>-883333906.00774765</v>
      </c>
      <c r="BC90" s="7">
        <f>BB90*(1+'Int Rate'!BC90)+Premiums!BC90-Claims!BC90</f>
        <v>-1206917785.4437432</v>
      </c>
      <c r="BD90" s="7">
        <f>BC90*(1+'Int Rate'!BD90)+Premiums!BD90-Claims!BD90</f>
        <v>-1418917019.2010546</v>
      </c>
      <c r="BE90" s="7">
        <f>BD90*(1+'Int Rate'!BE90)+Premiums!BE90-Claims!BE90</f>
        <v>-1664318060.8550694</v>
      </c>
      <c r="BF90" s="7">
        <f>BE90*(1+'Int Rate'!BF90)+Premiums!BF90-Claims!BF90</f>
        <v>-2033551048.3716514</v>
      </c>
      <c r="BG90" s="7">
        <f>BF90*(1+'Int Rate'!BG90)+Premiums!BG90-Claims!BG90</f>
        <v>-2237598072.6085606</v>
      </c>
      <c r="BH90" s="7">
        <f>BG90*(1+'Int Rate'!BH90)+Premiums!BH90-Claims!BH90</f>
        <v>-2454101708.2254295</v>
      </c>
      <c r="BI90" s="7">
        <f>BH90*(1+'Int Rate'!BI90)+Premiums!BI90-Claims!BI90</f>
        <v>-2695117551.9429202</v>
      </c>
      <c r="BJ90" s="7">
        <f>BI90*(1+'Int Rate'!BJ90)+Premiums!BJ90-Claims!BJ90</f>
        <v>-2894666068.6224632</v>
      </c>
      <c r="BK90" s="7">
        <f>BJ90*(1+'Int Rate'!BK90)+Premiums!BK90-Claims!BK90</f>
        <v>-3425551476.3655715</v>
      </c>
      <c r="BL90" s="7">
        <f>BK90*(1+'Int Rate'!BL90)+Premiums!BL90-Claims!BL90</f>
        <v>-3478398855.0043988</v>
      </c>
      <c r="BM90" s="7">
        <f>BL90*(1+'Int Rate'!BM90)+Premiums!BM90-Claims!BM90</f>
        <v>-4245103365.4099617</v>
      </c>
      <c r="BN90" s="7">
        <f>BM90*(1+'Int Rate'!BN90)+Premiums!BN90-Claims!BN90</f>
        <v>-4791334027.6953001</v>
      </c>
      <c r="BO90" s="7">
        <f>BN90*(1+'Int Rate'!BO90)+Premiums!BO90-Claims!BO90</f>
        <v>-6040108019.8933983</v>
      </c>
      <c r="BP90" s="7">
        <f>BO90*(1+'Int Rate'!BP90)+Premiums!BP90-Claims!BP90</f>
        <v>-6133151120.8667793</v>
      </c>
      <c r="BQ90" s="7">
        <f>BP90*(1+'Int Rate'!BQ90)+Premiums!BQ90-Claims!BQ90</f>
        <v>-5664795802.7995424</v>
      </c>
      <c r="BR90" s="7">
        <f>BQ90*(1+'Int Rate'!BR90)+Premiums!BR90-Claims!BR90</f>
        <v>-6156321238.7259521</v>
      </c>
      <c r="BS90" s="7">
        <f>BR90*(1+'Int Rate'!BS90)+Premiums!BS90-Claims!BS90</f>
        <v>-6601477108.755064</v>
      </c>
      <c r="BT90" s="7">
        <f>BS90*(1+'Int Rate'!BT90)+Premiums!BT90-Claims!BT90</f>
        <v>-7211996285.225399</v>
      </c>
    </row>
    <row r="91" spans="1:72" x14ac:dyDescent="0.25">
      <c r="A91" s="1">
        <v>90</v>
      </c>
      <c r="B91" s="7">
        <f>Premiums!B91</f>
        <v>22659800</v>
      </c>
      <c r="C91" s="7">
        <f>MIN(B91*(1+'Int Rate'!C91)+Premiums!C91-Claims!C91,'Inputs &amp; Outputs'!$H$2*MAX(0,'Expected Reserves'!C91))</f>
        <v>42792021.816057667</v>
      </c>
      <c r="D91" s="7">
        <f>MIN(C91*(1+'Int Rate'!D91)+Premiums!D91-Claims!D91,'Inputs &amp; Outputs'!$H$2*MAX(0,'Expected Reserves'!D91))</f>
        <v>67666466.894037038</v>
      </c>
      <c r="E91" s="7">
        <f>MIN(D91*(1+'Int Rate'!E91)+Premiums!E91-Claims!E91,'Inputs &amp; Outputs'!$H$2*MAX(0,'Expected Reserves'!E91))</f>
        <v>94556566.015819117</v>
      </c>
      <c r="F91" s="7">
        <f>MIN(E91*(1+'Int Rate'!F91)+Premiums!F91-Claims!F91,'Inputs &amp; Outputs'!$H$2*MAX(0,'Expected Reserves'!F91))</f>
        <v>137529132.87440586</v>
      </c>
      <c r="G91" s="7">
        <f>MIN(F91*(1+'Int Rate'!G91)+Premiums!G91-Claims!G91,'Inputs &amp; Outputs'!$H$2*MAX(0,'Expected Reserves'!G91))</f>
        <v>158154932.39820912</v>
      </c>
      <c r="H91" s="7">
        <f>MIN(G91*(1+'Int Rate'!H91)+Premiums!H91-Claims!H91,'Inputs &amp; Outputs'!$H$2*MAX(0,'Expected Reserves'!H91))</f>
        <v>203136686.9548977</v>
      </c>
      <c r="I91" s="7">
        <f>MIN(H91*(1+'Int Rate'!I91)+Premiums!I91-Claims!I91,'Inputs &amp; Outputs'!$H$2*MAX(0,'Expected Reserves'!I91))</f>
        <v>244261526.90922999</v>
      </c>
      <c r="J91" s="7">
        <f>MIN(I91*(1+'Int Rate'!J91)+Premiums!J91-Claims!J91,'Inputs &amp; Outputs'!$H$2*MAX(0,'Expected Reserves'!J91))</f>
        <v>286339425.21130675</v>
      </c>
      <c r="K91" s="7">
        <f>MIN(J91*(1+'Int Rate'!K91)+Premiums!K91-Claims!K91,'Inputs &amp; Outputs'!$H$2*MAX(0,'Expected Reserves'!K91))</f>
        <v>332215572.53965414</v>
      </c>
      <c r="L91" s="7">
        <f>MIN(K91*(1+'Int Rate'!L91)+Premiums!L91-Claims!L91,'Inputs &amp; Outputs'!$H$2*MAX(0,'Expected Reserves'!L91))</f>
        <v>333094853.01400101</v>
      </c>
      <c r="M91" s="7">
        <f>MIN(L91*(1+'Int Rate'!M91)+Premiums!M91-Claims!M91,'Inputs &amp; Outputs'!$H$2*MAX(0,'Expected Reserves'!M91))</f>
        <v>382899866.58779287</v>
      </c>
      <c r="N91" s="7">
        <f>MIN(M91*(1+'Int Rate'!N91)+Premiums!N91-Claims!N91,'Inputs &amp; Outputs'!$H$2*MAX(0,'Expected Reserves'!N91))</f>
        <v>446225186.99398708</v>
      </c>
      <c r="O91" s="7">
        <f>MIN(N91*(1+'Int Rate'!O91)+Premiums!O91-Claims!O91,'Inputs &amp; Outputs'!$H$2*MAX(0,'Expected Reserves'!O91))</f>
        <v>452988604.31071848</v>
      </c>
      <c r="P91" s="7">
        <f>MIN(O91*(1+'Int Rate'!P91)+Premiums!P91-Claims!P91,'Inputs &amp; Outputs'!$H$2*MAX(0,'Expected Reserves'!P91))</f>
        <v>536537468.95201552</v>
      </c>
      <c r="Q91" s="7">
        <f>MIN(P91*(1+'Int Rate'!Q91)+Premiums!Q91-Claims!Q91,'Inputs &amp; Outputs'!$H$2*MAX(0,'Expected Reserves'!Q91))</f>
        <v>572931954.58277941</v>
      </c>
      <c r="R91" s="7">
        <f>MIN(Q91*(1+'Int Rate'!R91)+Premiums!R91-Claims!R91,'Inputs &amp; Outputs'!$H$2*MAX(0,'Expected Reserves'!R91))</f>
        <v>677351371.87657142</v>
      </c>
      <c r="S91" s="7">
        <f>MIN(R91*(1+'Int Rate'!S91)+Premiums!S91-Claims!S91,'Inputs &amp; Outputs'!$H$2*MAX(0,'Expected Reserves'!S91))</f>
        <v>797431108.16287565</v>
      </c>
      <c r="T91" s="7">
        <f>MIN(S91*(1+'Int Rate'!T91)+Premiums!T91-Claims!T91,'Inputs &amp; Outputs'!$H$2*MAX(0,'Expected Reserves'!T91))</f>
        <v>808971827.52057385</v>
      </c>
      <c r="U91" s="7">
        <f>MIN(T91*(1+'Int Rate'!U91)+Premiums!U91-Claims!U91,'Inputs &amp; Outputs'!$H$2*MAX(0,'Expected Reserves'!U91))</f>
        <v>840255527.09820247</v>
      </c>
      <c r="V91" s="7">
        <f>MIN(U91*(1+'Int Rate'!V91)+Premiums!V91-Claims!V91,'Inputs &amp; Outputs'!$H$2*MAX(0,'Expected Reserves'!V91))</f>
        <v>863832296.64810348</v>
      </c>
      <c r="W91" s="7">
        <f>MIN(V91*(1+'Int Rate'!W91)+Premiums!W91-Claims!W91,'Inputs &amp; Outputs'!$H$2*MAX(0,'Expected Reserves'!W91))</f>
        <v>940261744.38093519</v>
      </c>
      <c r="X91" s="7">
        <f>MIN(W91*(1+'Int Rate'!X91)+Premiums!X91-Claims!X91,'Inputs &amp; Outputs'!$H$2*MAX(0,'Expected Reserves'!X91))</f>
        <v>1064806351.5378137</v>
      </c>
      <c r="Y91" s="7">
        <f>MIN(X91*(1+'Int Rate'!Y91)+Premiums!Y91-Claims!Y91,'Inputs &amp; Outputs'!$H$2*MAX(0,'Expected Reserves'!Y91))</f>
        <v>1137861523.7758212</v>
      </c>
      <c r="Z91" s="7">
        <f>MIN(Y91*(1+'Int Rate'!Z91)+Premiums!Z91-Claims!Z91,'Inputs &amp; Outputs'!$H$2*MAX(0,'Expected Reserves'!Z91))</f>
        <v>1118687930.2332532</v>
      </c>
      <c r="AA91" s="7">
        <f>MIN(Z91*(1+'Int Rate'!AA91)+Premiums!AA91-Claims!AA91,'Inputs &amp; Outputs'!$H$2*MAX(0,'Expected Reserves'!AA91))</f>
        <v>1233989092.8710332</v>
      </c>
      <c r="AB91" s="7">
        <f>MIN(AA91*(1+'Int Rate'!AB91)+Premiums!AB91-Claims!AB91,'Inputs &amp; Outputs'!$H$2*MAX(0,'Expected Reserves'!AB91))</f>
        <v>1286386714.4165139</v>
      </c>
      <c r="AC91" s="7">
        <f>MIN(AB91*(1+'Int Rate'!AC91)+Premiums!AC91-Claims!AC91,'Inputs &amp; Outputs'!$H$2*MAX(0,'Expected Reserves'!AC91))</f>
        <v>1434901389.0724647</v>
      </c>
      <c r="AD91" s="7">
        <f>MIN(AC91*(1+'Int Rate'!AD91)+Premiums!AD91-Claims!AD91,'Inputs &amp; Outputs'!$H$2*MAX(0,'Expected Reserves'!AD91))</f>
        <v>1557474792.3683343</v>
      </c>
      <c r="AE91" s="7">
        <f>MIN(AD91*(1+'Int Rate'!AE91)+Premiums!AE91-Claims!AE91,'Inputs &amp; Outputs'!$H$2*MAX(0,'Expected Reserves'!AE91))</f>
        <v>1616053127.5190332</v>
      </c>
      <c r="AF91" s="7">
        <f>MIN(AE91*(1+'Int Rate'!AF91)+Premiums!AF91-Claims!AF91,'Inputs &amp; Outputs'!$H$2*MAX(0,'Expected Reserves'!AF91))</f>
        <v>1684421861.1970875</v>
      </c>
      <c r="AG91" s="7">
        <f>AF91*(1+'Int Rate'!AG91)+Premiums!AG91-Claims!AG91</f>
        <v>1935141391.3463612</v>
      </c>
      <c r="AH91" s="7">
        <f>AG91*(1+'Int Rate'!AH91)+Premiums!AH91-Claims!AH91</f>
        <v>1944512212.6842177</v>
      </c>
      <c r="AI91" s="7">
        <f>AH91*(1+'Int Rate'!AI91)+Premiums!AI91-Claims!AI91</f>
        <v>2110432303.7961121</v>
      </c>
      <c r="AJ91" s="7">
        <f>AI91*(1+'Int Rate'!AJ91)+Premiums!AJ91-Claims!AJ91</f>
        <v>2127812348.3647585</v>
      </c>
      <c r="AK91" s="7">
        <f>AJ91*(1+'Int Rate'!AK91)+Premiums!AK91-Claims!AK91</f>
        <v>2249001057.9824071</v>
      </c>
      <c r="AL91" s="7">
        <f>AK91*(1+'Int Rate'!AL91)+Premiums!AL91-Claims!AL91</f>
        <v>2439766839.3807302</v>
      </c>
      <c r="AM91" s="7">
        <f>AL91*(1+'Int Rate'!AM91)+Premiums!AM91-Claims!AM91</f>
        <v>2332003005.8889332</v>
      </c>
      <c r="AN91" s="7">
        <f>AM91*(1+'Int Rate'!AN91)+Premiums!AN91-Claims!AN91</f>
        <v>2632254186.9978709</v>
      </c>
      <c r="AO91" s="7">
        <f>AN91*(1+'Int Rate'!AO91)+Premiums!AO91-Claims!AO91</f>
        <v>2753125717.9785748</v>
      </c>
      <c r="AP91" s="7">
        <f>AO91*(1+'Int Rate'!AP91)+Premiums!AP91-Claims!AP91</f>
        <v>3033377004.0252132</v>
      </c>
      <c r="AQ91" s="7">
        <f>AP91*(1+'Int Rate'!AQ91)+Premiums!AQ91-Claims!AQ91</f>
        <v>3134102497.9771276</v>
      </c>
      <c r="AR91" s="7">
        <f>AQ91*(1+'Int Rate'!AR91)+Premiums!AR91-Claims!AR91</f>
        <v>3351057182.3498011</v>
      </c>
      <c r="AS91" s="7">
        <f>AR91*(1+'Int Rate'!AS91)+Premiums!AS91-Claims!AS91</f>
        <v>3084811542.1799884</v>
      </c>
      <c r="AT91" s="7">
        <f>AS91*(1+'Int Rate'!AT91)+Premiums!AT91-Claims!AT91</f>
        <v>3032317013.0974073</v>
      </c>
      <c r="AU91" s="7">
        <f>AT91*(1+'Int Rate'!AU91)+Premiums!AU91-Claims!AU91</f>
        <v>3332742864.5301704</v>
      </c>
      <c r="AV91" s="7">
        <f>AU91*(1+'Int Rate'!AV91)+Premiums!AV91-Claims!AV91</f>
        <v>3601870597.85783</v>
      </c>
      <c r="AW91" s="7">
        <f>AV91*(1+'Int Rate'!AW91)+Premiums!AW91-Claims!AW91</f>
        <v>3657157049.217638</v>
      </c>
      <c r="AX91" s="7">
        <f>AW91*(1+'Int Rate'!AX91)+Premiums!AX91-Claims!AX91</f>
        <v>4004111510.0196109</v>
      </c>
      <c r="AY91" s="7">
        <f>AX91*(1+'Int Rate'!AY91)+Premiums!AY91-Claims!AY91</f>
        <v>3996187757.1241732</v>
      </c>
      <c r="AZ91" s="7">
        <f>AY91*(1+'Int Rate'!AZ91)+Premiums!AZ91-Claims!AZ91</f>
        <v>4540997528.8913651</v>
      </c>
      <c r="BA91" s="7">
        <f>AZ91*(1+'Int Rate'!BA91)+Premiums!BA91-Claims!BA91</f>
        <v>4539203838.674407</v>
      </c>
      <c r="BB91" s="7">
        <f>BA91*(1+'Int Rate'!BB91)+Premiums!BB91-Claims!BB91</f>
        <v>4262548244.930192</v>
      </c>
      <c r="BC91" s="7">
        <f>BB91*(1+'Int Rate'!BC91)+Premiums!BC91-Claims!BC91</f>
        <v>4132168674.6523285</v>
      </c>
      <c r="BD91" s="7">
        <f>BC91*(1+'Int Rate'!BD91)+Premiums!BD91-Claims!BD91</f>
        <v>4227582252.3319511</v>
      </c>
      <c r="BE91" s="7">
        <f>BD91*(1+'Int Rate'!BE91)+Premiums!BE91-Claims!BE91</f>
        <v>4304630901.9762774</v>
      </c>
      <c r="BF91" s="7">
        <f>BE91*(1+'Int Rate'!BF91)+Premiums!BF91-Claims!BF91</f>
        <v>4141254580.3992286</v>
      </c>
      <c r="BG91" s="7">
        <f>BF91*(1+'Int Rate'!BG91)+Premiums!BG91-Claims!BG91</f>
        <v>4821132872.0842123</v>
      </c>
      <c r="BH91" s="7">
        <f>BG91*(1+'Int Rate'!BH91)+Premiums!BH91-Claims!BH91</f>
        <v>5159626549.4085903</v>
      </c>
      <c r="BI91" s="7">
        <f>BH91*(1+'Int Rate'!BI91)+Premiums!BI91-Claims!BI91</f>
        <v>4941045822.4947119</v>
      </c>
      <c r="BJ91" s="7">
        <f>BI91*(1+'Int Rate'!BJ91)+Premiums!BJ91-Claims!BJ91</f>
        <v>4176882540.5811558</v>
      </c>
      <c r="BK91" s="7">
        <f>BJ91*(1+'Int Rate'!BK91)+Premiums!BK91-Claims!BK91</f>
        <v>4633020688.8454494</v>
      </c>
      <c r="BL91" s="7">
        <f>BK91*(1+'Int Rate'!BL91)+Premiums!BL91-Claims!BL91</f>
        <v>4978958191.9960461</v>
      </c>
      <c r="BM91" s="7">
        <f>BL91*(1+'Int Rate'!BM91)+Premiums!BM91-Claims!BM91</f>
        <v>5274172144.0324249</v>
      </c>
      <c r="BN91" s="7">
        <f>BM91*(1+'Int Rate'!BN91)+Premiums!BN91-Claims!BN91</f>
        <v>6140915517.4133997</v>
      </c>
      <c r="BO91" s="7">
        <f>BN91*(1+'Int Rate'!BO91)+Premiums!BO91-Claims!BO91</f>
        <v>5978020554.4196739</v>
      </c>
      <c r="BP91" s="7">
        <f>BO91*(1+'Int Rate'!BP91)+Premiums!BP91-Claims!BP91</f>
        <v>6862969477.6865025</v>
      </c>
      <c r="BQ91" s="7">
        <f>BP91*(1+'Int Rate'!BQ91)+Premiums!BQ91-Claims!BQ91</f>
        <v>7948062452.1209068</v>
      </c>
      <c r="BR91" s="7">
        <f>BQ91*(1+'Int Rate'!BR91)+Premiums!BR91-Claims!BR91</f>
        <v>8339031501.9102297</v>
      </c>
      <c r="BS91" s="7">
        <f>BR91*(1+'Int Rate'!BS91)+Premiums!BS91-Claims!BS91</f>
        <v>9946082659.7906647</v>
      </c>
      <c r="BT91" s="7">
        <f>BS91*(1+'Int Rate'!BT91)+Premiums!BT91-Claims!BT91</f>
        <v>11072250848.95409</v>
      </c>
    </row>
    <row r="92" spans="1:72" x14ac:dyDescent="0.25">
      <c r="A92" s="1">
        <v>91</v>
      </c>
      <c r="B92" s="7">
        <f>Premiums!B92</f>
        <v>22659800</v>
      </c>
      <c r="C92" s="7">
        <f>MIN(B92*(1+'Int Rate'!C92)+Premiums!C92-Claims!C92,'Inputs &amp; Outputs'!$H$2*MAX(0,'Expected Reserves'!C92))</f>
        <v>43246149.077113956</v>
      </c>
      <c r="D92" s="7">
        <f>MIN(C92*(1+'Int Rate'!D92)+Premiums!D92-Claims!D92,'Inputs &amp; Outputs'!$H$2*MAX(0,'Expected Reserves'!D92))</f>
        <v>65647481.420562193</v>
      </c>
      <c r="E92" s="7">
        <f>MIN(D92*(1+'Int Rate'!E92)+Premiums!E92-Claims!E92,'Inputs &amp; Outputs'!$H$2*MAX(0,'Expected Reserves'!E92))</f>
        <v>95256178.544203132</v>
      </c>
      <c r="F92" s="7">
        <f>MIN(E92*(1+'Int Rate'!F92)+Premiums!F92-Claims!F92,'Inputs &amp; Outputs'!$H$2*MAX(0,'Expected Reserves'!F92))</f>
        <v>120653981.887366</v>
      </c>
      <c r="G92" s="7">
        <f>MIN(F92*(1+'Int Rate'!G92)+Premiums!G92-Claims!G92,'Inputs &amp; Outputs'!$H$2*MAX(0,'Expected Reserves'!G92))</f>
        <v>154991626.32207119</v>
      </c>
      <c r="H92" s="7">
        <f>MIN(G92*(1+'Int Rate'!H92)+Premiums!H92-Claims!H92,'Inputs &amp; Outputs'!$H$2*MAX(0,'Expected Reserves'!H92))</f>
        <v>183304046.82493863</v>
      </c>
      <c r="I92" s="7">
        <f>MIN(H92*(1+'Int Rate'!I92)+Premiums!I92-Claims!I92,'Inputs &amp; Outputs'!$H$2*MAX(0,'Expected Reserves'!I92))</f>
        <v>205450561.93540606</v>
      </c>
      <c r="J92" s="7">
        <f>MIN(I92*(1+'Int Rate'!J92)+Premiums!J92-Claims!J92,'Inputs &amp; Outputs'!$H$2*MAX(0,'Expected Reserves'!J92))</f>
        <v>234054167.01358292</v>
      </c>
      <c r="K92" s="7">
        <f>MIN(J92*(1+'Int Rate'!K92)+Premiums!K92-Claims!K92,'Inputs &amp; Outputs'!$H$2*MAX(0,'Expected Reserves'!K92))</f>
        <v>258887985.79470113</v>
      </c>
      <c r="L92" s="7">
        <f>MIN(K92*(1+'Int Rate'!L92)+Premiums!L92-Claims!L92,'Inputs &amp; Outputs'!$H$2*MAX(0,'Expected Reserves'!L92))</f>
        <v>274360767.86172867</v>
      </c>
      <c r="M92" s="7">
        <f>MIN(L92*(1+'Int Rate'!M92)+Premiums!M92-Claims!M92,'Inputs &amp; Outputs'!$H$2*MAX(0,'Expected Reserves'!M92))</f>
        <v>272761283.10754949</v>
      </c>
      <c r="N92" s="7">
        <f>MIN(M92*(1+'Int Rate'!N92)+Premiums!N92-Claims!N92,'Inputs &amp; Outputs'!$H$2*MAX(0,'Expected Reserves'!N92))</f>
        <v>282543656.25743324</v>
      </c>
      <c r="O92" s="7">
        <f>MIN(N92*(1+'Int Rate'!O92)+Premiums!O92-Claims!O92,'Inputs &amp; Outputs'!$H$2*MAX(0,'Expected Reserves'!O92))</f>
        <v>294231365.80834365</v>
      </c>
      <c r="P92" s="7">
        <f>MIN(O92*(1+'Int Rate'!P92)+Premiums!P92-Claims!P92,'Inputs &amp; Outputs'!$H$2*MAX(0,'Expected Reserves'!P92))</f>
        <v>351993089.83934206</v>
      </c>
      <c r="Q92" s="7">
        <f>MIN(P92*(1+'Int Rate'!Q92)+Premiums!Q92-Claims!Q92,'Inputs &amp; Outputs'!$H$2*MAX(0,'Expected Reserves'!Q92))</f>
        <v>402797932.38543421</v>
      </c>
      <c r="R92" s="7">
        <f>MIN(Q92*(1+'Int Rate'!R92)+Premiums!R92-Claims!R92,'Inputs &amp; Outputs'!$H$2*MAX(0,'Expected Reserves'!R92))</f>
        <v>437402866.89549226</v>
      </c>
      <c r="S92" s="7">
        <f>MIN(R92*(1+'Int Rate'!S92)+Premiums!S92-Claims!S92,'Inputs &amp; Outputs'!$H$2*MAX(0,'Expected Reserves'!S92))</f>
        <v>513298496.2097165</v>
      </c>
      <c r="T92" s="7">
        <f>MIN(S92*(1+'Int Rate'!T92)+Premiums!T92-Claims!T92,'Inputs &amp; Outputs'!$H$2*MAX(0,'Expected Reserves'!T92))</f>
        <v>524015954.92156672</v>
      </c>
      <c r="U92" s="7">
        <f>MIN(T92*(1+'Int Rate'!U92)+Premiums!U92-Claims!U92,'Inputs &amp; Outputs'!$H$2*MAX(0,'Expected Reserves'!U92))</f>
        <v>582293414.05184495</v>
      </c>
      <c r="V92" s="7">
        <f>MIN(U92*(1+'Int Rate'!V92)+Premiums!V92-Claims!V92,'Inputs &amp; Outputs'!$H$2*MAX(0,'Expected Reserves'!V92))</f>
        <v>667039099.78794217</v>
      </c>
      <c r="W92" s="7">
        <f>MIN(V92*(1+'Int Rate'!W92)+Premiums!W92-Claims!W92,'Inputs &amp; Outputs'!$H$2*MAX(0,'Expected Reserves'!W92))</f>
        <v>737182196.64368963</v>
      </c>
      <c r="X92" s="7">
        <f>MIN(W92*(1+'Int Rate'!X92)+Premiums!X92-Claims!X92,'Inputs &amp; Outputs'!$H$2*MAX(0,'Expected Reserves'!X92))</f>
        <v>730123986.25169337</v>
      </c>
      <c r="Y92" s="7">
        <f>MIN(X92*(1+'Int Rate'!Y92)+Premiums!Y92-Claims!Y92,'Inputs &amp; Outputs'!$H$2*MAX(0,'Expected Reserves'!Y92))</f>
        <v>815795763.11331499</v>
      </c>
      <c r="Z92" s="7">
        <f>MIN(Y92*(1+'Int Rate'!Z92)+Premiums!Z92-Claims!Z92,'Inputs &amp; Outputs'!$H$2*MAX(0,'Expected Reserves'!Z92))</f>
        <v>793363220.10102046</v>
      </c>
      <c r="AA92" s="7">
        <f>MIN(Z92*(1+'Int Rate'!AA92)+Premiums!AA92-Claims!AA92,'Inputs &amp; Outputs'!$H$2*MAX(0,'Expected Reserves'!AA92))</f>
        <v>898930975.16535926</v>
      </c>
      <c r="AB92" s="7">
        <f>MIN(AA92*(1+'Int Rate'!AB92)+Premiums!AB92-Claims!AB92,'Inputs &amp; Outputs'!$H$2*MAX(0,'Expected Reserves'!AB92))</f>
        <v>903286176.08239675</v>
      </c>
      <c r="AC92" s="7">
        <f>MIN(AB92*(1+'Int Rate'!AC92)+Premiums!AC92-Claims!AC92,'Inputs &amp; Outputs'!$H$2*MAX(0,'Expected Reserves'!AC92))</f>
        <v>915189152.9555732</v>
      </c>
      <c r="AD92" s="7">
        <f>MIN(AC92*(1+'Int Rate'!AD92)+Premiums!AD92-Claims!AD92,'Inputs &amp; Outputs'!$H$2*MAX(0,'Expected Reserves'!AD92))</f>
        <v>949608770.84973717</v>
      </c>
      <c r="AE92" s="7">
        <f>MIN(AD92*(1+'Int Rate'!AE92)+Premiums!AE92-Claims!AE92,'Inputs &amp; Outputs'!$H$2*MAX(0,'Expected Reserves'!AE92))</f>
        <v>1029853184.6961935</v>
      </c>
      <c r="AF92" s="7">
        <f>MIN(AE92*(1+'Int Rate'!AF92)+Premiums!AF92-Claims!AF92,'Inputs &amp; Outputs'!$H$2*MAX(0,'Expected Reserves'!AF92))</f>
        <v>1134790328.697268</v>
      </c>
      <c r="AG92" s="7">
        <f>AF92*(1+'Int Rate'!AG92)+Premiums!AG92-Claims!AG92</f>
        <v>1129497206.5168211</v>
      </c>
      <c r="AH92" s="7">
        <f>AG92*(1+'Int Rate'!AH92)+Premiums!AH92-Claims!AH92</f>
        <v>1172878450.9586802</v>
      </c>
      <c r="AI92" s="7">
        <f>AH92*(1+'Int Rate'!AI92)+Premiums!AI92-Claims!AI92</f>
        <v>1242971931.168962</v>
      </c>
      <c r="AJ92" s="7">
        <f>AI92*(1+'Int Rate'!AJ92)+Premiums!AJ92-Claims!AJ92</f>
        <v>1151803494.8121412</v>
      </c>
      <c r="AK92" s="7">
        <f>AJ92*(1+'Int Rate'!AK92)+Premiums!AK92-Claims!AK92</f>
        <v>1107915818.5816557</v>
      </c>
      <c r="AL92" s="7">
        <f>AK92*(1+'Int Rate'!AL92)+Premiums!AL92-Claims!AL92</f>
        <v>1172961750.8844655</v>
      </c>
      <c r="AM92" s="7">
        <f>AL92*(1+'Int Rate'!AM92)+Premiums!AM92-Claims!AM92</f>
        <v>1158471560.3472207</v>
      </c>
      <c r="AN92" s="7">
        <f>AM92*(1+'Int Rate'!AN92)+Premiums!AN92-Claims!AN92</f>
        <v>1337031342.5777903</v>
      </c>
      <c r="AO92" s="7">
        <f>AN92*(1+'Int Rate'!AO92)+Premiums!AO92-Claims!AO92</f>
        <v>1397163000.4872952</v>
      </c>
      <c r="AP92" s="7">
        <f>AO92*(1+'Int Rate'!AP92)+Premiums!AP92-Claims!AP92</f>
        <v>1460264377.3467596</v>
      </c>
      <c r="AQ92" s="7">
        <f>AP92*(1+'Int Rate'!AQ92)+Premiums!AQ92-Claims!AQ92</f>
        <v>1451807061.7000999</v>
      </c>
      <c r="AR92" s="7">
        <f>AQ92*(1+'Int Rate'!AR92)+Premiums!AR92-Claims!AR92</f>
        <v>1488050915.418014</v>
      </c>
      <c r="AS92" s="7">
        <f>AR92*(1+'Int Rate'!AS92)+Premiums!AS92-Claims!AS92</f>
        <v>1574961825.8905261</v>
      </c>
      <c r="AT92" s="7">
        <f>AS92*(1+'Int Rate'!AT92)+Premiums!AT92-Claims!AT92</f>
        <v>1411230339.4350126</v>
      </c>
      <c r="AU92" s="7">
        <f>AT92*(1+'Int Rate'!AU92)+Premiums!AU92-Claims!AU92</f>
        <v>1059438876.1177468</v>
      </c>
      <c r="AV92" s="7">
        <f>AU92*(1+'Int Rate'!AV92)+Premiums!AV92-Claims!AV92</f>
        <v>1024115620.2085457</v>
      </c>
      <c r="AW92" s="7">
        <f>AV92*(1+'Int Rate'!AW92)+Premiums!AW92-Claims!AW92</f>
        <v>1009752536.4359386</v>
      </c>
      <c r="AX92" s="7">
        <f>AW92*(1+'Int Rate'!AX92)+Premiums!AX92-Claims!AX92</f>
        <v>967847430.34766626</v>
      </c>
      <c r="AY92" s="7">
        <f>AX92*(1+'Int Rate'!AY92)+Premiums!AY92-Claims!AY92</f>
        <v>769938131.74425709</v>
      </c>
      <c r="AZ92" s="7">
        <f>AY92*(1+'Int Rate'!AZ92)+Premiums!AZ92-Claims!AZ92</f>
        <v>623799783.9316597</v>
      </c>
      <c r="BA92" s="7">
        <f>AZ92*(1+'Int Rate'!BA92)+Premiums!BA92-Claims!BA92</f>
        <v>461974901.84352255</v>
      </c>
      <c r="BB92" s="7">
        <f>BA92*(1+'Int Rate'!BB92)+Premiums!BB92-Claims!BB92</f>
        <v>323951166.88962233</v>
      </c>
      <c r="BC92" s="7">
        <f>BB92*(1+'Int Rate'!BC92)+Premiums!BC92-Claims!BC92</f>
        <v>147481312.40029275</v>
      </c>
      <c r="BD92" s="7">
        <f>BC92*(1+'Int Rate'!BD92)+Premiums!BD92-Claims!BD92</f>
        <v>-5469787.7037785053</v>
      </c>
      <c r="BE92" s="7">
        <f>BD92*(1+'Int Rate'!BE92)+Premiums!BE92-Claims!BE92</f>
        <v>-157863676.15966713</v>
      </c>
      <c r="BF92" s="7">
        <f>BE92*(1+'Int Rate'!BF92)+Premiums!BF92-Claims!BF92</f>
        <v>-275026371.7689923</v>
      </c>
      <c r="BG92" s="7">
        <f>BF92*(1+'Int Rate'!BG92)+Premiums!BG92-Claims!BG92</f>
        <v>-460570616.24806035</v>
      </c>
      <c r="BH92" s="7">
        <f>BG92*(1+'Int Rate'!BH92)+Premiums!BH92-Claims!BH92</f>
        <v>-644122712.0226593</v>
      </c>
      <c r="BI92" s="7">
        <f>BH92*(1+'Int Rate'!BI92)+Premiums!BI92-Claims!BI92</f>
        <v>-726119033.17297816</v>
      </c>
      <c r="BJ92" s="7">
        <f>BI92*(1+'Int Rate'!BJ92)+Premiums!BJ92-Claims!BJ92</f>
        <v>-848498484.16878736</v>
      </c>
      <c r="BK92" s="7">
        <f>BJ92*(1+'Int Rate'!BK92)+Premiums!BK92-Claims!BK92</f>
        <v>-975374098.6812675</v>
      </c>
      <c r="BL92" s="7">
        <f>BK92*(1+'Int Rate'!BL92)+Premiums!BL92-Claims!BL92</f>
        <v>-1056516412.4638824</v>
      </c>
      <c r="BM92" s="7">
        <f>BL92*(1+'Int Rate'!BM92)+Premiums!BM92-Claims!BM92</f>
        <v>-1116695949.7680395</v>
      </c>
      <c r="BN92" s="7">
        <f>BM92*(1+'Int Rate'!BN92)+Premiums!BN92-Claims!BN92</f>
        <v>-1127971346.7850411</v>
      </c>
      <c r="BO92" s="7">
        <f>BN92*(1+'Int Rate'!BO92)+Premiums!BO92-Claims!BO92</f>
        <v>-1123996382.1147752</v>
      </c>
      <c r="BP92" s="7">
        <f>BO92*(1+'Int Rate'!BP92)+Premiums!BP92-Claims!BP92</f>
        <v>-1213292941.4346058</v>
      </c>
      <c r="BQ92" s="7">
        <f>BP92*(1+'Int Rate'!BQ92)+Premiums!BQ92-Claims!BQ92</f>
        <v>-1390970750.9689498</v>
      </c>
      <c r="BR92" s="7">
        <f>BQ92*(1+'Int Rate'!BR92)+Premiums!BR92-Claims!BR92</f>
        <v>-1435959188.8913198</v>
      </c>
      <c r="BS92" s="7">
        <f>BR92*(1+'Int Rate'!BS92)+Premiums!BS92-Claims!BS92</f>
        <v>-1402082253.8285351</v>
      </c>
      <c r="BT92" s="7">
        <f>BS92*(1+'Int Rate'!BT92)+Premiums!BT92-Claims!BT92</f>
        <v>-1394586400.6515987</v>
      </c>
    </row>
    <row r="93" spans="1:72" x14ac:dyDescent="0.25">
      <c r="A93" s="1">
        <v>92</v>
      </c>
      <c r="B93" s="7">
        <f>Premiums!B93</f>
        <v>22659800</v>
      </c>
      <c r="C93" s="7">
        <f>MIN(B93*(1+'Int Rate'!C93)+Premiums!C93-Claims!C93,'Inputs &amp; Outputs'!$H$2*MAX(0,'Expected Reserves'!C93))</f>
        <v>45346313.562311396</v>
      </c>
      <c r="D93" s="7">
        <f>MIN(C93*(1+'Int Rate'!D93)+Premiums!D93-Claims!D93,'Inputs &amp; Outputs'!$H$2*MAX(0,'Expected Reserves'!D93))</f>
        <v>67796479.306772843</v>
      </c>
      <c r="E93" s="7">
        <f>MIN(D93*(1+'Int Rate'!E93)+Premiums!E93-Claims!E93,'Inputs &amp; Outputs'!$H$2*MAX(0,'Expected Reserves'!E93))</f>
        <v>87397972.948328257</v>
      </c>
      <c r="F93" s="7">
        <f>MIN(E93*(1+'Int Rate'!F93)+Premiums!F93-Claims!F93,'Inputs &amp; Outputs'!$H$2*MAX(0,'Expected Reserves'!F93))</f>
        <v>115025743.66657542</v>
      </c>
      <c r="G93" s="7">
        <f>MIN(F93*(1+'Int Rate'!G93)+Premiums!G93-Claims!G93,'Inputs &amp; Outputs'!$H$2*MAX(0,'Expected Reserves'!G93))</f>
        <v>145874344.973124</v>
      </c>
      <c r="H93" s="7">
        <f>MIN(G93*(1+'Int Rate'!H93)+Premiums!H93-Claims!H93,'Inputs &amp; Outputs'!$H$2*MAX(0,'Expected Reserves'!H93))</f>
        <v>175283200.56310645</v>
      </c>
      <c r="I93" s="7">
        <f>MIN(H93*(1+'Int Rate'!I93)+Premiums!I93-Claims!I93,'Inputs &amp; Outputs'!$H$2*MAX(0,'Expected Reserves'!I93))</f>
        <v>205800708.81350538</v>
      </c>
      <c r="J93" s="7">
        <f>MIN(I93*(1+'Int Rate'!J93)+Premiums!J93-Claims!J93,'Inputs &amp; Outputs'!$H$2*MAX(0,'Expected Reserves'!J93))</f>
        <v>233185405.55438197</v>
      </c>
      <c r="K93" s="7">
        <f>MIN(J93*(1+'Int Rate'!K93)+Premiums!K93-Claims!K93,'Inputs &amp; Outputs'!$H$2*MAX(0,'Expected Reserves'!K93))</f>
        <v>268279764.84839886</v>
      </c>
      <c r="L93" s="7">
        <f>MIN(K93*(1+'Int Rate'!L93)+Premiums!L93-Claims!L93,'Inputs &amp; Outputs'!$H$2*MAX(0,'Expected Reserves'!L93))</f>
        <v>293566356.11941981</v>
      </c>
      <c r="M93" s="7">
        <f>MIN(L93*(1+'Int Rate'!M93)+Premiums!M93-Claims!M93,'Inputs &amp; Outputs'!$H$2*MAX(0,'Expected Reserves'!M93))</f>
        <v>323839951.42978591</v>
      </c>
      <c r="N93" s="7">
        <f>MIN(M93*(1+'Int Rate'!N93)+Premiums!N93-Claims!N93,'Inputs &amp; Outputs'!$H$2*MAX(0,'Expected Reserves'!N93))</f>
        <v>367005455.23025936</v>
      </c>
      <c r="O93" s="7">
        <f>MIN(N93*(1+'Int Rate'!O93)+Premiums!O93-Claims!O93,'Inputs &amp; Outputs'!$H$2*MAX(0,'Expected Reserves'!O93))</f>
        <v>442305031.15277994</v>
      </c>
      <c r="P93" s="7">
        <f>MIN(O93*(1+'Int Rate'!P93)+Premiums!P93-Claims!P93,'Inputs &amp; Outputs'!$H$2*MAX(0,'Expected Reserves'!P93))</f>
        <v>503694854.12997758</v>
      </c>
      <c r="Q93" s="7">
        <f>MIN(P93*(1+'Int Rate'!Q93)+Premiums!Q93-Claims!Q93,'Inputs &amp; Outputs'!$H$2*MAX(0,'Expected Reserves'!Q93))</f>
        <v>577195106.54670942</v>
      </c>
      <c r="R93" s="7">
        <f>MIN(Q93*(1+'Int Rate'!R93)+Premiums!R93-Claims!R93,'Inputs &amp; Outputs'!$H$2*MAX(0,'Expected Reserves'!R93))</f>
        <v>604279219.48012841</v>
      </c>
      <c r="S93" s="7">
        <f>MIN(R93*(1+'Int Rate'!S93)+Premiums!S93-Claims!S93,'Inputs &amp; Outputs'!$H$2*MAX(0,'Expected Reserves'!S93))</f>
        <v>656704127.6168679</v>
      </c>
      <c r="T93" s="7">
        <f>MIN(S93*(1+'Int Rate'!T93)+Premiums!T93-Claims!T93,'Inputs &amp; Outputs'!$H$2*MAX(0,'Expected Reserves'!T93))</f>
        <v>706545877.46929741</v>
      </c>
      <c r="U93" s="7">
        <f>MIN(T93*(1+'Int Rate'!U93)+Premiums!U93-Claims!U93,'Inputs &amp; Outputs'!$H$2*MAX(0,'Expected Reserves'!U93))</f>
        <v>731234847.68166268</v>
      </c>
      <c r="V93" s="7">
        <f>MIN(U93*(1+'Int Rate'!V93)+Premiums!V93-Claims!V93,'Inputs &amp; Outputs'!$H$2*MAX(0,'Expected Reserves'!V93))</f>
        <v>829605115.74364614</v>
      </c>
      <c r="W93" s="7">
        <f>MIN(V93*(1+'Int Rate'!W93)+Premiums!W93-Claims!W93,'Inputs &amp; Outputs'!$H$2*MAX(0,'Expected Reserves'!W93))</f>
        <v>923009914.48666871</v>
      </c>
      <c r="X93" s="7">
        <f>MIN(W93*(1+'Int Rate'!X93)+Premiums!X93-Claims!X93,'Inputs &amp; Outputs'!$H$2*MAX(0,'Expected Reserves'!X93))</f>
        <v>1082149402.8673332</v>
      </c>
      <c r="Y93" s="7">
        <f>MIN(X93*(1+'Int Rate'!Y93)+Premiums!Y93-Claims!Y93,'Inputs &amp; Outputs'!$H$2*MAX(0,'Expected Reserves'!Y93))</f>
        <v>1168842494.2963986</v>
      </c>
      <c r="Z93" s="7">
        <f>MIN(Y93*(1+'Int Rate'!Z93)+Premiums!Z93-Claims!Z93,'Inputs &amp; Outputs'!$H$2*MAX(0,'Expected Reserves'!Z93))</f>
        <v>1253258082.1581392</v>
      </c>
      <c r="AA93" s="7">
        <f>MIN(Z93*(1+'Int Rate'!AA93)+Premiums!AA93-Claims!AA93,'Inputs &amp; Outputs'!$H$2*MAX(0,'Expected Reserves'!AA93))</f>
        <v>1355032018.2179167</v>
      </c>
      <c r="AB93" s="7">
        <f>MIN(AA93*(1+'Int Rate'!AB93)+Premiums!AB93-Claims!AB93,'Inputs &amp; Outputs'!$H$2*MAX(0,'Expected Reserves'!AB93))</f>
        <v>1367292466.4386587</v>
      </c>
      <c r="AC93" s="7">
        <f>MIN(AB93*(1+'Int Rate'!AC93)+Premiums!AC93-Claims!AC93,'Inputs &amp; Outputs'!$H$2*MAX(0,'Expected Reserves'!AC93))</f>
        <v>1502421052.3844337</v>
      </c>
      <c r="AD93" s="7">
        <f>MIN(AC93*(1+'Int Rate'!AD93)+Premiums!AD93-Claims!AD93,'Inputs &amp; Outputs'!$H$2*MAX(0,'Expected Reserves'!AD93))</f>
        <v>1464840623.5063734</v>
      </c>
      <c r="AE93" s="7">
        <f>MIN(AD93*(1+'Int Rate'!AE93)+Premiums!AE93-Claims!AE93,'Inputs &amp; Outputs'!$H$2*MAX(0,'Expected Reserves'!AE93))</f>
        <v>1670674435.2159014</v>
      </c>
      <c r="AF93" s="7">
        <f>MIN(AE93*(1+'Int Rate'!AF93)+Premiums!AF93-Claims!AF93,'Inputs &amp; Outputs'!$H$2*MAX(0,'Expected Reserves'!AF93))</f>
        <v>1752809086.8836865</v>
      </c>
      <c r="AG93" s="7">
        <f>AF93*(1+'Int Rate'!AG93)+Premiums!AG93-Claims!AG93</f>
        <v>1963818680.9717515</v>
      </c>
      <c r="AH93" s="7">
        <f>AG93*(1+'Int Rate'!AH93)+Premiums!AH93-Claims!AH93</f>
        <v>2255668619.8361106</v>
      </c>
      <c r="AI93" s="7">
        <f>AH93*(1+'Int Rate'!AI93)+Premiums!AI93-Claims!AI93</f>
        <v>2169311920.1824284</v>
      </c>
      <c r="AJ93" s="7">
        <f>AI93*(1+'Int Rate'!AJ93)+Premiums!AJ93-Claims!AJ93</f>
        <v>1916563380.2334244</v>
      </c>
      <c r="AK93" s="7">
        <f>AJ93*(1+'Int Rate'!AK93)+Premiums!AK93-Claims!AK93</f>
        <v>2038564106.4246182</v>
      </c>
      <c r="AL93" s="7">
        <f>AK93*(1+'Int Rate'!AL93)+Premiums!AL93-Claims!AL93</f>
        <v>2113349333.2453198</v>
      </c>
      <c r="AM93" s="7">
        <f>AL93*(1+'Int Rate'!AM93)+Premiums!AM93-Claims!AM93</f>
        <v>1927098826.0015161</v>
      </c>
      <c r="AN93" s="7">
        <f>AM93*(1+'Int Rate'!AN93)+Premiums!AN93-Claims!AN93</f>
        <v>2070005965.2245808</v>
      </c>
      <c r="AO93" s="7">
        <f>AN93*(1+'Int Rate'!AO93)+Premiums!AO93-Claims!AO93</f>
        <v>1594127687.5427351</v>
      </c>
      <c r="AP93" s="7">
        <f>AO93*(1+'Int Rate'!AP93)+Premiums!AP93-Claims!AP93</f>
        <v>1382451567.8703501</v>
      </c>
      <c r="AQ93" s="7">
        <f>AP93*(1+'Int Rate'!AQ93)+Premiums!AQ93-Claims!AQ93</f>
        <v>1273415901.9886</v>
      </c>
      <c r="AR93" s="7">
        <f>AQ93*(1+'Int Rate'!AR93)+Premiums!AR93-Claims!AR93</f>
        <v>1525613010.0495923</v>
      </c>
      <c r="AS93" s="7">
        <f>AR93*(1+'Int Rate'!AS93)+Premiums!AS93-Claims!AS93</f>
        <v>1546334830.1631513</v>
      </c>
      <c r="AT93" s="7">
        <f>AS93*(1+'Int Rate'!AT93)+Premiums!AT93-Claims!AT93</f>
        <v>1552929168.3727133</v>
      </c>
      <c r="AU93" s="7">
        <f>AT93*(1+'Int Rate'!AU93)+Premiums!AU93-Claims!AU93</f>
        <v>1512530130.0385473</v>
      </c>
      <c r="AV93" s="7">
        <f>AU93*(1+'Int Rate'!AV93)+Premiums!AV93-Claims!AV93</f>
        <v>1251087290.3070502</v>
      </c>
      <c r="AW93" s="7">
        <f>AV93*(1+'Int Rate'!AW93)+Premiums!AW93-Claims!AW93</f>
        <v>1197591668.0912225</v>
      </c>
      <c r="AX93" s="7">
        <f>AW93*(1+'Int Rate'!AX93)+Premiums!AX93-Claims!AX93</f>
        <v>1089047227.501276</v>
      </c>
      <c r="AY93" s="7">
        <f>AX93*(1+'Int Rate'!AY93)+Premiums!AY93-Claims!AY93</f>
        <v>1065658718.7764857</v>
      </c>
      <c r="AZ93" s="7">
        <f>AY93*(1+'Int Rate'!AZ93)+Premiums!AZ93-Claims!AZ93</f>
        <v>1040058950.0317307</v>
      </c>
      <c r="BA93" s="7">
        <f>AZ93*(1+'Int Rate'!BA93)+Premiums!BA93-Claims!BA93</f>
        <v>855298958.88512993</v>
      </c>
      <c r="BB93" s="7">
        <f>BA93*(1+'Int Rate'!BB93)+Premiums!BB93-Claims!BB93</f>
        <v>591299681.59612238</v>
      </c>
      <c r="BC93" s="7">
        <f>BB93*(1+'Int Rate'!BC93)+Premiums!BC93-Claims!BC93</f>
        <v>440326461.95047414</v>
      </c>
      <c r="BD93" s="7">
        <f>BC93*(1+'Int Rate'!BD93)+Premiums!BD93-Claims!BD93</f>
        <v>271141055.80754364</v>
      </c>
      <c r="BE93" s="7">
        <f>BD93*(1+'Int Rate'!BE93)+Premiums!BE93-Claims!BE93</f>
        <v>151906521.29342598</v>
      </c>
      <c r="BF93" s="7">
        <f>BE93*(1+'Int Rate'!BF93)+Premiums!BF93-Claims!BF93</f>
        <v>29312920.56632638</v>
      </c>
      <c r="BG93" s="7">
        <f>BF93*(1+'Int Rate'!BG93)+Premiums!BG93-Claims!BG93</f>
        <v>-76127393.974308476</v>
      </c>
      <c r="BH93" s="7">
        <f>BG93*(1+'Int Rate'!BH93)+Premiums!BH93-Claims!BH93</f>
        <v>-171804856.80790198</v>
      </c>
      <c r="BI93" s="7">
        <f>BH93*(1+'Int Rate'!BI93)+Premiums!BI93-Claims!BI93</f>
        <v>-281191529.71846116</v>
      </c>
      <c r="BJ93" s="7">
        <f>BI93*(1+'Int Rate'!BJ93)+Premiums!BJ93-Claims!BJ93</f>
        <v>-364679820.76285166</v>
      </c>
      <c r="BK93" s="7">
        <f>BJ93*(1+'Int Rate'!BK93)+Premiums!BK93-Claims!BK93</f>
        <v>-443838722.90766203</v>
      </c>
      <c r="BL93" s="7">
        <f>BK93*(1+'Int Rate'!BL93)+Premiums!BL93-Claims!BL93</f>
        <v>-534219779.19234246</v>
      </c>
      <c r="BM93" s="7">
        <f>BL93*(1+'Int Rate'!BM93)+Premiums!BM93-Claims!BM93</f>
        <v>-564751625.19155324</v>
      </c>
      <c r="BN93" s="7">
        <f>BM93*(1+'Int Rate'!BN93)+Premiums!BN93-Claims!BN93</f>
        <v>-586782797.36465538</v>
      </c>
      <c r="BO93" s="7">
        <f>BN93*(1+'Int Rate'!BO93)+Premiums!BO93-Claims!BO93</f>
        <v>-629846487.00031877</v>
      </c>
      <c r="BP93" s="7">
        <f>BO93*(1+'Int Rate'!BP93)+Premiums!BP93-Claims!BP93</f>
        <v>-718656337.11322224</v>
      </c>
      <c r="BQ93" s="7">
        <f>BP93*(1+'Int Rate'!BQ93)+Premiums!BQ93-Claims!BQ93</f>
        <v>-704995500.7185154</v>
      </c>
      <c r="BR93" s="7">
        <f>BQ93*(1+'Int Rate'!BR93)+Premiums!BR93-Claims!BR93</f>
        <v>-723324070.83899784</v>
      </c>
      <c r="BS93" s="7">
        <f>BR93*(1+'Int Rate'!BS93)+Premiums!BS93-Claims!BS93</f>
        <v>-665059535.59143603</v>
      </c>
      <c r="BT93" s="7">
        <f>BS93*(1+'Int Rate'!BT93)+Premiums!BT93-Claims!BT93</f>
        <v>-712580915.67156601</v>
      </c>
    </row>
    <row r="94" spans="1:72" x14ac:dyDescent="0.25">
      <c r="A94" s="1">
        <v>93</v>
      </c>
      <c r="B94" s="7">
        <f>Premiums!B94</f>
        <v>22659800</v>
      </c>
      <c r="C94" s="7">
        <f>MIN(B94*(1+'Int Rate'!C94)+Premiums!C94-Claims!C94,'Inputs &amp; Outputs'!$H$2*MAX(0,'Expected Reserves'!C94))</f>
        <v>45511463.406235173</v>
      </c>
      <c r="D94" s="7">
        <f>MIN(C94*(1+'Int Rate'!D94)+Premiums!D94-Claims!D94,'Inputs &amp; Outputs'!$H$2*MAX(0,'Expected Reserves'!D94))</f>
        <v>61992059.570081681</v>
      </c>
      <c r="E94" s="7">
        <f>MIN(D94*(1+'Int Rate'!E94)+Premiums!E94-Claims!E94,'Inputs &amp; Outputs'!$H$2*MAX(0,'Expected Reserves'!E94))</f>
        <v>90767962.469993591</v>
      </c>
      <c r="F94" s="7">
        <f>MIN(E94*(1+'Int Rate'!F94)+Premiums!F94-Claims!F94,'Inputs &amp; Outputs'!$H$2*MAX(0,'Expected Reserves'!F94))</f>
        <v>111766128.60020168</v>
      </c>
      <c r="G94" s="7">
        <f>MIN(F94*(1+'Int Rate'!G94)+Premiums!G94-Claims!G94,'Inputs &amp; Outputs'!$H$2*MAX(0,'Expected Reserves'!G94))</f>
        <v>148624446.17815197</v>
      </c>
      <c r="H94" s="7">
        <f>MIN(G94*(1+'Int Rate'!H94)+Premiums!H94-Claims!H94,'Inputs &amp; Outputs'!$H$2*MAX(0,'Expected Reserves'!H94))</f>
        <v>192244514.78071961</v>
      </c>
      <c r="I94" s="7">
        <f>MIN(H94*(1+'Int Rate'!I94)+Premiums!I94-Claims!I94,'Inputs &amp; Outputs'!$H$2*MAX(0,'Expected Reserves'!I94))</f>
        <v>225469654.04544476</v>
      </c>
      <c r="J94" s="7">
        <f>MIN(I94*(1+'Int Rate'!J94)+Premiums!J94-Claims!J94,'Inputs &amp; Outputs'!$H$2*MAX(0,'Expected Reserves'!J94))</f>
        <v>256068240.00757518</v>
      </c>
      <c r="K94" s="7">
        <f>MIN(J94*(1+'Int Rate'!K94)+Premiums!K94-Claims!K94,'Inputs &amp; Outputs'!$H$2*MAX(0,'Expected Reserves'!K94))</f>
        <v>302343630.71287495</v>
      </c>
      <c r="L94" s="7">
        <f>MIN(K94*(1+'Int Rate'!L94)+Premiums!L94-Claims!L94,'Inputs &amp; Outputs'!$H$2*MAX(0,'Expected Reserves'!L94))</f>
        <v>362416214.54506624</v>
      </c>
      <c r="M94" s="7">
        <f>MIN(L94*(1+'Int Rate'!M94)+Premiums!M94-Claims!M94,'Inputs &amp; Outputs'!$H$2*MAX(0,'Expected Reserves'!M94))</f>
        <v>342565850.82095027</v>
      </c>
      <c r="N94" s="7">
        <f>MIN(M94*(1+'Int Rate'!N94)+Premiums!N94-Claims!N94,'Inputs &amp; Outputs'!$H$2*MAX(0,'Expected Reserves'!N94))</f>
        <v>351493131.9804768</v>
      </c>
      <c r="O94" s="7">
        <f>MIN(N94*(1+'Int Rate'!O94)+Premiums!O94-Claims!O94,'Inputs &amp; Outputs'!$H$2*MAX(0,'Expected Reserves'!O94))</f>
        <v>366346163.29449368</v>
      </c>
      <c r="P94" s="7">
        <f>MIN(O94*(1+'Int Rate'!P94)+Premiums!P94-Claims!P94,'Inputs &amp; Outputs'!$H$2*MAX(0,'Expected Reserves'!P94))</f>
        <v>418544129.29732221</v>
      </c>
      <c r="Q94" s="7">
        <f>MIN(P94*(1+'Int Rate'!Q94)+Premiums!Q94-Claims!Q94,'Inputs &amp; Outputs'!$H$2*MAX(0,'Expected Reserves'!Q94))</f>
        <v>443029055.12327141</v>
      </c>
      <c r="R94" s="7">
        <f>MIN(Q94*(1+'Int Rate'!R94)+Premiums!R94-Claims!R94,'Inputs &amp; Outputs'!$H$2*MAX(0,'Expected Reserves'!R94))</f>
        <v>492471960.82966411</v>
      </c>
      <c r="S94" s="7">
        <f>MIN(R94*(1+'Int Rate'!S94)+Premiums!S94-Claims!S94,'Inputs &amp; Outputs'!$H$2*MAX(0,'Expected Reserves'!S94))</f>
        <v>505932946.92607218</v>
      </c>
      <c r="T94" s="7">
        <f>MIN(S94*(1+'Int Rate'!T94)+Premiums!T94-Claims!T94,'Inputs &amp; Outputs'!$H$2*MAX(0,'Expected Reserves'!T94))</f>
        <v>589438556.61664057</v>
      </c>
      <c r="U94" s="7">
        <f>MIN(T94*(1+'Int Rate'!U94)+Premiums!U94-Claims!U94,'Inputs &amp; Outputs'!$H$2*MAX(0,'Expected Reserves'!U94))</f>
        <v>698200903.35764992</v>
      </c>
      <c r="V94" s="7">
        <f>MIN(U94*(1+'Int Rate'!V94)+Premiums!V94-Claims!V94,'Inputs &amp; Outputs'!$H$2*MAX(0,'Expected Reserves'!V94))</f>
        <v>645028174.4841634</v>
      </c>
      <c r="W94" s="7">
        <f>MIN(V94*(1+'Int Rate'!W94)+Premiums!W94-Claims!W94,'Inputs &amp; Outputs'!$H$2*MAX(0,'Expected Reserves'!W94))</f>
        <v>618937483.44349623</v>
      </c>
      <c r="X94" s="7">
        <f>MIN(W94*(1+'Int Rate'!X94)+Premiums!X94-Claims!X94,'Inputs &amp; Outputs'!$H$2*MAX(0,'Expected Reserves'!X94))</f>
        <v>682698837.5830617</v>
      </c>
      <c r="Y94" s="7">
        <f>MIN(X94*(1+'Int Rate'!Y94)+Premiums!Y94-Claims!Y94,'Inputs &amp; Outputs'!$H$2*MAX(0,'Expected Reserves'!Y94))</f>
        <v>818796236.2857219</v>
      </c>
      <c r="Z94" s="7">
        <f>MIN(Y94*(1+'Int Rate'!Z94)+Premiums!Z94-Claims!Z94,'Inputs &amp; Outputs'!$H$2*MAX(0,'Expected Reserves'!Z94))</f>
        <v>870834068.13319302</v>
      </c>
      <c r="AA94" s="7">
        <f>MIN(Z94*(1+'Int Rate'!AA94)+Premiums!AA94-Claims!AA94,'Inputs &amp; Outputs'!$H$2*MAX(0,'Expected Reserves'!AA94))</f>
        <v>918017332.7226032</v>
      </c>
      <c r="AB94" s="7">
        <f>MIN(AA94*(1+'Int Rate'!AB94)+Premiums!AB94-Claims!AB94,'Inputs &amp; Outputs'!$H$2*MAX(0,'Expected Reserves'!AB94))</f>
        <v>1001734655.7985704</v>
      </c>
      <c r="AC94" s="7">
        <f>MIN(AB94*(1+'Int Rate'!AC94)+Premiums!AC94-Claims!AC94,'Inputs &amp; Outputs'!$H$2*MAX(0,'Expected Reserves'!AC94))</f>
        <v>1011243722.8006761</v>
      </c>
      <c r="AD94" s="7">
        <f>MIN(AC94*(1+'Int Rate'!AD94)+Premiums!AD94-Claims!AD94,'Inputs &amp; Outputs'!$H$2*MAX(0,'Expected Reserves'!AD94))</f>
        <v>1000227421.080713</v>
      </c>
      <c r="AE94" s="7">
        <f>MIN(AD94*(1+'Int Rate'!AE94)+Premiums!AE94-Claims!AE94,'Inputs &amp; Outputs'!$H$2*MAX(0,'Expected Reserves'!AE94))</f>
        <v>1121619385.6042068</v>
      </c>
      <c r="AF94" s="7">
        <f>MIN(AE94*(1+'Int Rate'!AF94)+Premiums!AF94-Claims!AF94,'Inputs &amp; Outputs'!$H$2*MAX(0,'Expected Reserves'!AF94))</f>
        <v>1186187599.0725617</v>
      </c>
      <c r="AG94" s="7">
        <f>AF94*(1+'Int Rate'!AG94)+Premiums!AG94-Claims!AG94</f>
        <v>1302210896.953923</v>
      </c>
      <c r="AH94" s="7">
        <f>AG94*(1+'Int Rate'!AH94)+Premiums!AH94-Claims!AH94</f>
        <v>1342651860.5251551</v>
      </c>
      <c r="AI94" s="7">
        <f>AH94*(1+'Int Rate'!AI94)+Premiums!AI94-Claims!AI94</f>
        <v>1424429617.898268</v>
      </c>
      <c r="AJ94" s="7">
        <f>AI94*(1+'Int Rate'!AJ94)+Premiums!AJ94-Claims!AJ94</f>
        <v>1532366884.9268925</v>
      </c>
      <c r="AK94" s="7">
        <f>AJ94*(1+'Int Rate'!AK94)+Premiums!AK94-Claims!AK94</f>
        <v>1647795851.1461253</v>
      </c>
      <c r="AL94" s="7">
        <f>AK94*(1+'Int Rate'!AL94)+Premiums!AL94-Claims!AL94</f>
        <v>1581485251.4203677</v>
      </c>
      <c r="AM94" s="7">
        <f>AL94*(1+'Int Rate'!AM94)+Premiums!AM94-Claims!AM94</f>
        <v>1679859555.1947381</v>
      </c>
      <c r="AN94" s="7">
        <f>AM94*(1+'Int Rate'!AN94)+Premiums!AN94-Claims!AN94</f>
        <v>1855257861.2403016</v>
      </c>
      <c r="AO94" s="7">
        <f>AN94*(1+'Int Rate'!AO94)+Premiums!AO94-Claims!AO94</f>
        <v>1832324272.6160173</v>
      </c>
      <c r="AP94" s="7">
        <f>AO94*(1+'Int Rate'!AP94)+Premiums!AP94-Claims!AP94</f>
        <v>1884087113.3814375</v>
      </c>
      <c r="AQ94" s="7">
        <f>AP94*(1+'Int Rate'!AQ94)+Premiums!AQ94-Claims!AQ94</f>
        <v>2046247480.0642843</v>
      </c>
      <c r="AR94" s="7">
        <f>AQ94*(1+'Int Rate'!AR94)+Premiums!AR94-Claims!AR94</f>
        <v>1886492007.3330698</v>
      </c>
      <c r="AS94" s="7">
        <f>AR94*(1+'Int Rate'!AS94)+Premiums!AS94-Claims!AS94</f>
        <v>1963854483.5485232</v>
      </c>
      <c r="AT94" s="7">
        <f>AS94*(1+'Int Rate'!AT94)+Premiums!AT94-Claims!AT94</f>
        <v>1646971780.9643588</v>
      </c>
      <c r="AU94" s="7">
        <f>AT94*(1+'Int Rate'!AU94)+Premiums!AU94-Claims!AU94</f>
        <v>1446035430.224767</v>
      </c>
      <c r="AV94" s="7">
        <f>AU94*(1+'Int Rate'!AV94)+Premiums!AV94-Claims!AV94</f>
        <v>1487143916.900059</v>
      </c>
      <c r="AW94" s="7">
        <f>AV94*(1+'Int Rate'!AW94)+Premiums!AW94-Claims!AW94</f>
        <v>1269370125.9486561</v>
      </c>
      <c r="AX94" s="7">
        <f>AW94*(1+'Int Rate'!AX94)+Premiums!AX94-Claims!AX94</f>
        <v>1281302268.3684263</v>
      </c>
      <c r="AY94" s="7">
        <f>AX94*(1+'Int Rate'!AY94)+Premiums!AY94-Claims!AY94</f>
        <v>1391193178.9814608</v>
      </c>
      <c r="AZ94" s="7">
        <f>AY94*(1+'Int Rate'!AZ94)+Premiums!AZ94-Claims!AZ94</f>
        <v>1388161928.7078984</v>
      </c>
      <c r="BA94" s="7">
        <f>AZ94*(1+'Int Rate'!BA94)+Premiums!BA94-Claims!BA94</f>
        <v>1406977639.8594985</v>
      </c>
      <c r="BB94" s="7">
        <f>BA94*(1+'Int Rate'!BB94)+Premiums!BB94-Claims!BB94</f>
        <v>1108367193.4553158</v>
      </c>
      <c r="BC94" s="7">
        <f>BB94*(1+'Int Rate'!BC94)+Premiums!BC94-Claims!BC94</f>
        <v>888080354.30602443</v>
      </c>
      <c r="BD94" s="7">
        <f>BC94*(1+'Int Rate'!BD94)+Premiums!BD94-Claims!BD94</f>
        <v>700963234.31359625</v>
      </c>
      <c r="BE94" s="7">
        <f>BD94*(1+'Int Rate'!BE94)+Premiums!BE94-Claims!BE94</f>
        <v>582503532.40201354</v>
      </c>
      <c r="BF94" s="7">
        <f>BE94*(1+'Int Rate'!BF94)+Premiums!BF94-Claims!BF94</f>
        <v>460620241.15229654</v>
      </c>
      <c r="BG94" s="7">
        <f>BF94*(1+'Int Rate'!BG94)+Premiums!BG94-Claims!BG94</f>
        <v>388157036.11762077</v>
      </c>
      <c r="BH94" s="7">
        <f>BG94*(1+'Int Rate'!BH94)+Premiums!BH94-Claims!BH94</f>
        <v>319202227.15570545</v>
      </c>
      <c r="BI94" s="7">
        <f>BH94*(1+'Int Rate'!BI94)+Premiums!BI94-Claims!BI94</f>
        <v>283550373.1214748</v>
      </c>
      <c r="BJ94" s="7">
        <f>BI94*(1+'Int Rate'!BJ94)+Premiums!BJ94-Claims!BJ94</f>
        <v>230793055.80087858</v>
      </c>
      <c r="BK94" s="7">
        <f>BJ94*(1+'Int Rate'!BK94)+Premiums!BK94-Claims!BK94</f>
        <v>222243341.92832863</v>
      </c>
      <c r="BL94" s="7">
        <f>BK94*(1+'Int Rate'!BL94)+Premiums!BL94-Claims!BL94</f>
        <v>218353920.84411737</v>
      </c>
      <c r="BM94" s="7">
        <f>BL94*(1+'Int Rate'!BM94)+Premiums!BM94-Claims!BM94</f>
        <v>156466583.93650725</v>
      </c>
      <c r="BN94" s="7">
        <f>BM94*(1+'Int Rate'!BN94)+Premiums!BN94-Claims!BN94</f>
        <v>160749123.49103746</v>
      </c>
      <c r="BO94" s="7">
        <f>BN94*(1+'Int Rate'!BO94)+Premiums!BO94-Claims!BO94</f>
        <v>147481121.12058786</v>
      </c>
      <c r="BP94" s="7">
        <f>BO94*(1+'Int Rate'!BP94)+Premiums!BP94-Claims!BP94</f>
        <v>150996957.02469775</v>
      </c>
      <c r="BQ94" s="7">
        <f>BP94*(1+'Int Rate'!BQ94)+Premiums!BQ94-Claims!BQ94</f>
        <v>160107695.50462756</v>
      </c>
      <c r="BR94" s="7">
        <f>BQ94*(1+'Int Rate'!BR94)+Premiums!BR94-Claims!BR94</f>
        <v>157259336.45490178</v>
      </c>
      <c r="BS94" s="7">
        <f>BR94*(1+'Int Rate'!BS94)+Premiums!BS94-Claims!BS94</f>
        <v>166879726.19614601</v>
      </c>
      <c r="BT94" s="7">
        <f>BS94*(1+'Int Rate'!BT94)+Premiums!BT94-Claims!BT94</f>
        <v>181371103.98955911</v>
      </c>
    </row>
    <row r="95" spans="1:72" x14ac:dyDescent="0.25">
      <c r="A95" s="1">
        <v>94</v>
      </c>
      <c r="B95" s="7">
        <f>Premiums!B95</f>
        <v>22659800</v>
      </c>
      <c r="C95" s="7">
        <f>MIN(B95*(1+'Int Rate'!C95)+Premiums!C95-Claims!C95,'Inputs &amp; Outputs'!$H$2*MAX(0,'Expected Reserves'!C95))</f>
        <v>48904961.966612726</v>
      </c>
      <c r="D95" s="7">
        <f>MIN(C95*(1+'Int Rate'!D95)+Premiums!D95-Claims!D95,'Inputs &amp; Outputs'!$H$2*MAX(0,'Expected Reserves'!D95))</f>
        <v>70758661.570911035</v>
      </c>
      <c r="E95" s="7">
        <f>MIN(D95*(1+'Int Rate'!E95)+Premiums!E95-Claims!E95,'Inputs &amp; Outputs'!$H$2*MAX(0,'Expected Reserves'!E95))</f>
        <v>93186471.089093089</v>
      </c>
      <c r="F95" s="7">
        <f>MIN(E95*(1+'Int Rate'!F95)+Premiums!F95-Claims!F95,'Inputs &amp; Outputs'!$H$2*MAX(0,'Expected Reserves'!F95))</f>
        <v>114013055.88075702</v>
      </c>
      <c r="G95" s="7">
        <f>MIN(F95*(1+'Int Rate'!G95)+Premiums!G95-Claims!G95,'Inputs &amp; Outputs'!$H$2*MAX(0,'Expected Reserves'!G95))</f>
        <v>142444845.76101479</v>
      </c>
      <c r="H95" s="7">
        <f>MIN(G95*(1+'Int Rate'!H95)+Premiums!H95-Claims!H95,'Inputs &amp; Outputs'!$H$2*MAX(0,'Expected Reserves'!H95))</f>
        <v>156744658.5676654</v>
      </c>
      <c r="I95" s="7">
        <f>MIN(H95*(1+'Int Rate'!I95)+Premiums!I95-Claims!I95,'Inputs &amp; Outputs'!$H$2*MAX(0,'Expected Reserves'!I95))</f>
        <v>178435716.08002049</v>
      </c>
      <c r="J95" s="7">
        <f>MIN(I95*(1+'Int Rate'!J95)+Premiums!J95-Claims!J95,'Inputs &amp; Outputs'!$H$2*MAX(0,'Expected Reserves'!J95))</f>
        <v>196056514.11534855</v>
      </c>
      <c r="K95" s="7">
        <f>MIN(J95*(1+'Int Rate'!K95)+Premiums!K95-Claims!K95,'Inputs &amp; Outputs'!$H$2*MAX(0,'Expected Reserves'!K95))</f>
        <v>242714797.05489826</v>
      </c>
      <c r="L95" s="7">
        <f>MIN(K95*(1+'Int Rate'!L95)+Premiums!L95-Claims!L95,'Inputs &amp; Outputs'!$H$2*MAX(0,'Expected Reserves'!L95))</f>
        <v>272982344.8209312</v>
      </c>
      <c r="M95" s="7">
        <f>MIN(L95*(1+'Int Rate'!M95)+Premiums!M95-Claims!M95,'Inputs &amp; Outputs'!$H$2*MAX(0,'Expected Reserves'!M95))</f>
        <v>312582205.78808248</v>
      </c>
      <c r="N95" s="7">
        <f>MIN(M95*(1+'Int Rate'!N95)+Premiums!N95-Claims!N95,'Inputs &amp; Outputs'!$H$2*MAX(0,'Expected Reserves'!N95))</f>
        <v>378822103.42820179</v>
      </c>
      <c r="O95" s="7">
        <f>MIN(N95*(1+'Int Rate'!O95)+Premiums!O95-Claims!O95,'Inputs &amp; Outputs'!$H$2*MAX(0,'Expected Reserves'!O95))</f>
        <v>329606061.18566126</v>
      </c>
      <c r="P95" s="7">
        <f>MIN(O95*(1+'Int Rate'!P95)+Premiums!P95-Claims!P95,'Inputs &amp; Outputs'!$H$2*MAX(0,'Expected Reserves'!P95))</f>
        <v>412895682.14786607</v>
      </c>
      <c r="Q95" s="7">
        <f>MIN(P95*(1+'Int Rate'!Q95)+Premiums!Q95-Claims!Q95,'Inputs &amp; Outputs'!$H$2*MAX(0,'Expected Reserves'!Q95))</f>
        <v>476765682.63749194</v>
      </c>
      <c r="R95" s="7">
        <f>MIN(Q95*(1+'Int Rate'!R95)+Premiums!R95-Claims!R95,'Inputs &amp; Outputs'!$H$2*MAX(0,'Expected Reserves'!R95))</f>
        <v>502230438.19006431</v>
      </c>
      <c r="S95" s="7">
        <f>MIN(R95*(1+'Int Rate'!S95)+Premiums!S95-Claims!S95,'Inputs &amp; Outputs'!$H$2*MAX(0,'Expected Reserves'!S95))</f>
        <v>552237440.96449649</v>
      </c>
      <c r="T95" s="7">
        <f>MIN(S95*(1+'Int Rate'!T95)+Premiums!T95-Claims!T95,'Inputs &amp; Outputs'!$H$2*MAX(0,'Expected Reserves'!T95))</f>
        <v>614715185.83334184</v>
      </c>
      <c r="U95" s="7">
        <f>MIN(T95*(1+'Int Rate'!U95)+Premiums!U95-Claims!U95,'Inputs &amp; Outputs'!$H$2*MAX(0,'Expected Reserves'!U95))</f>
        <v>677403610.87830925</v>
      </c>
      <c r="V95" s="7">
        <f>MIN(U95*(1+'Int Rate'!V95)+Premiums!V95-Claims!V95,'Inputs &amp; Outputs'!$H$2*MAX(0,'Expected Reserves'!V95))</f>
        <v>754743591.78734684</v>
      </c>
      <c r="W95" s="7">
        <f>MIN(V95*(1+'Int Rate'!W95)+Premiums!W95-Claims!W95,'Inputs &amp; Outputs'!$H$2*MAX(0,'Expected Reserves'!W95))</f>
        <v>905719673.54884863</v>
      </c>
      <c r="X95" s="7">
        <f>MIN(W95*(1+'Int Rate'!X95)+Premiums!X95-Claims!X95,'Inputs &amp; Outputs'!$H$2*MAX(0,'Expected Reserves'!X95))</f>
        <v>1051031186.267535</v>
      </c>
      <c r="Y95" s="7">
        <f>MIN(X95*(1+'Int Rate'!Y95)+Premiums!Y95-Claims!Y95,'Inputs &amp; Outputs'!$H$2*MAX(0,'Expected Reserves'!Y95))</f>
        <v>1075128830.3949182</v>
      </c>
      <c r="Z95" s="7">
        <f>MIN(Y95*(1+'Int Rate'!Z95)+Premiums!Z95-Claims!Z95,'Inputs &amp; Outputs'!$H$2*MAX(0,'Expected Reserves'!Z95))</f>
        <v>1030832355.7899036</v>
      </c>
      <c r="AA95" s="7">
        <f>MIN(Z95*(1+'Int Rate'!AA95)+Premiums!AA95-Claims!AA95,'Inputs &amp; Outputs'!$H$2*MAX(0,'Expected Reserves'!AA95))</f>
        <v>1072093010.9158022</v>
      </c>
      <c r="AB95" s="7">
        <f>MIN(AA95*(1+'Int Rate'!AB95)+Premiums!AB95-Claims!AB95,'Inputs &amp; Outputs'!$H$2*MAX(0,'Expected Reserves'!AB95))</f>
        <v>1075996639.6059775</v>
      </c>
      <c r="AC95" s="7">
        <f>MIN(AB95*(1+'Int Rate'!AC95)+Premiums!AC95-Claims!AC95,'Inputs &amp; Outputs'!$H$2*MAX(0,'Expected Reserves'!AC95))</f>
        <v>1143365165.9844842</v>
      </c>
      <c r="AD95" s="7">
        <f>MIN(AC95*(1+'Int Rate'!AD95)+Premiums!AD95-Claims!AD95,'Inputs &amp; Outputs'!$H$2*MAX(0,'Expected Reserves'!AD95))</f>
        <v>1181249897.0588403</v>
      </c>
      <c r="AE95" s="7">
        <f>MIN(AD95*(1+'Int Rate'!AE95)+Premiums!AE95-Claims!AE95,'Inputs &amp; Outputs'!$H$2*MAX(0,'Expected Reserves'!AE95))</f>
        <v>1437306227.8955269</v>
      </c>
      <c r="AF95" s="7">
        <f>MIN(AE95*(1+'Int Rate'!AF95)+Premiums!AF95-Claims!AF95,'Inputs &amp; Outputs'!$H$2*MAX(0,'Expected Reserves'!AF95))</f>
        <v>1686531987.1509817</v>
      </c>
      <c r="AG95" s="7">
        <f>AF95*(1+'Int Rate'!AG95)+Premiums!AG95-Claims!AG95</f>
        <v>1932639014.3756189</v>
      </c>
      <c r="AH95" s="7">
        <f>AG95*(1+'Int Rate'!AH95)+Premiums!AH95-Claims!AH95</f>
        <v>2224051326.4173875</v>
      </c>
      <c r="AI95" s="7">
        <f>AH95*(1+'Int Rate'!AI95)+Premiums!AI95-Claims!AI95</f>
        <v>2138502370.1090841</v>
      </c>
      <c r="AJ95" s="7">
        <f>AI95*(1+'Int Rate'!AJ95)+Premiums!AJ95-Claims!AJ95</f>
        <v>2085833533.8176777</v>
      </c>
      <c r="AK95" s="7">
        <f>AJ95*(1+'Int Rate'!AK95)+Premiums!AK95-Claims!AK95</f>
        <v>2261685037.6657944</v>
      </c>
      <c r="AL95" s="7">
        <f>AK95*(1+'Int Rate'!AL95)+Premiums!AL95-Claims!AL95</f>
        <v>2369779666.0786486</v>
      </c>
      <c r="AM95" s="7">
        <f>AL95*(1+'Int Rate'!AM95)+Premiums!AM95-Claims!AM95</f>
        <v>2363097444.5433359</v>
      </c>
      <c r="AN95" s="7">
        <f>AM95*(1+'Int Rate'!AN95)+Premiums!AN95-Claims!AN95</f>
        <v>2384689658.917448</v>
      </c>
      <c r="AO95" s="7">
        <f>AN95*(1+'Int Rate'!AO95)+Premiums!AO95-Claims!AO95</f>
        <v>2484406276.20049</v>
      </c>
      <c r="AP95" s="7">
        <f>AO95*(1+'Int Rate'!AP95)+Premiums!AP95-Claims!AP95</f>
        <v>2512347320.7567744</v>
      </c>
      <c r="AQ95" s="7">
        <f>AP95*(1+'Int Rate'!AQ95)+Premiums!AQ95-Claims!AQ95</f>
        <v>2639413794.5240607</v>
      </c>
      <c r="AR95" s="7">
        <f>AQ95*(1+'Int Rate'!AR95)+Premiums!AR95-Claims!AR95</f>
        <v>2740768611.7846999</v>
      </c>
      <c r="AS95" s="7">
        <f>AR95*(1+'Int Rate'!AS95)+Premiums!AS95-Claims!AS95</f>
        <v>3247178279.0248127</v>
      </c>
      <c r="AT95" s="7">
        <f>AS95*(1+'Int Rate'!AT95)+Premiums!AT95-Claims!AT95</f>
        <v>3024359473.7839098</v>
      </c>
      <c r="AU95" s="7">
        <f>AT95*(1+'Int Rate'!AU95)+Premiums!AU95-Claims!AU95</f>
        <v>3057820712.3580685</v>
      </c>
      <c r="AV95" s="7">
        <f>AU95*(1+'Int Rate'!AV95)+Premiums!AV95-Claims!AV95</f>
        <v>3022135319.7777085</v>
      </c>
      <c r="AW95" s="7">
        <f>AV95*(1+'Int Rate'!AW95)+Premiums!AW95-Claims!AW95</f>
        <v>3197053106.0032821</v>
      </c>
      <c r="AX95" s="7">
        <f>AW95*(1+'Int Rate'!AX95)+Premiums!AX95-Claims!AX95</f>
        <v>3254561936.1547227</v>
      </c>
      <c r="AY95" s="7">
        <f>AX95*(1+'Int Rate'!AY95)+Premiums!AY95-Claims!AY95</f>
        <v>3214161071.348352</v>
      </c>
      <c r="AZ95" s="7">
        <f>AY95*(1+'Int Rate'!AZ95)+Premiums!AZ95-Claims!AZ95</f>
        <v>3489645505.9885597</v>
      </c>
      <c r="BA95" s="7">
        <f>AZ95*(1+'Int Rate'!BA95)+Premiums!BA95-Claims!BA95</f>
        <v>3243824980.9875731</v>
      </c>
      <c r="BB95" s="7">
        <f>BA95*(1+'Int Rate'!BB95)+Premiums!BB95-Claims!BB95</f>
        <v>3555097235.9548354</v>
      </c>
      <c r="BC95" s="7">
        <f>BB95*(1+'Int Rate'!BC95)+Premiums!BC95-Claims!BC95</f>
        <v>3791720855.1746607</v>
      </c>
      <c r="BD95" s="7">
        <f>BC95*(1+'Int Rate'!BD95)+Premiums!BD95-Claims!BD95</f>
        <v>3788085611.2935634</v>
      </c>
      <c r="BE95" s="7">
        <f>BD95*(1+'Int Rate'!BE95)+Premiums!BE95-Claims!BE95</f>
        <v>3956469423.6143427</v>
      </c>
      <c r="BF95" s="7">
        <f>BE95*(1+'Int Rate'!BF95)+Premiums!BF95-Claims!BF95</f>
        <v>4096497841.732049</v>
      </c>
      <c r="BG95" s="7">
        <f>BF95*(1+'Int Rate'!BG95)+Premiums!BG95-Claims!BG95</f>
        <v>3694957005.4007506</v>
      </c>
      <c r="BH95" s="7">
        <f>BG95*(1+'Int Rate'!BH95)+Premiums!BH95-Claims!BH95</f>
        <v>3800995656.0809512</v>
      </c>
      <c r="BI95" s="7">
        <f>BH95*(1+'Int Rate'!BI95)+Premiums!BI95-Claims!BI95</f>
        <v>4068929333.9293013</v>
      </c>
      <c r="BJ95" s="7">
        <f>BI95*(1+'Int Rate'!BJ95)+Premiums!BJ95-Claims!BJ95</f>
        <v>3873549262.8581309</v>
      </c>
      <c r="BK95" s="7">
        <f>BJ95*(1+'Int Rate'!BK95)+Premiums!BK95-Claims!BK95</f>
        <v>3961446265.1637597</v>
      </c>
      <c r="BL95" s="7">
        <f>BK95*(1+'Int Rate'!BL95)+Premiums!BL95-Claims!BL95</f>
        <v>4159166084.8531041</v>
      </c>
      <c r="BM95" s="7">
        <f>BL95*(1+'Int Rate'!BM95)+Premiums!BM95-Claims!BM95</f>
        <v>4124350128.3453908</v>
      </c>
      <c r="BN95" s="7">
        <f>BM95*(1+'Int Rate'!BN95)+Premiums!BN95-Claims!BN95</f>
        <v>4229359484.6123085</v>
      </c>
      <c r="BO95" s="7">
        <f>BN95*(1+'Int Rate'!BO95)+Premiums!BO95-Claims!BO95</f>
        <v>4997686795.3957405</v>
      </c>
      <c r="BP95" s="7">
        <f>BO95*(1+'Int Rate'!BP95)+Premiums!BP95-Claims!BP95</f>
        <v>5354618886.0992956</v>
      </c>
      <c r="BQ95" s="7">
        <f>BP95*(1+'Int Rate'!BQ95)+Premiums!BQ95-Claims!BQ95</f>
        <v>5617061750.7778416</v>
      </c>
      <c r="BR95" s="7">
        <f>BQ95*(1+'Int Rate'!BR95)+Premiums!BR95-Claims!BR95</f>
        <v>5464883141.525795</v>
      </c>
      <c r="BS95" s="7">
        <f>BR95*(1+'Int Rate'!BS95)+Premiums!BS95-Claims!BS95</f>
        <v>6067262198.7657833</v>
      </c>
      <c r="BT95" s="7">
        <f>BS95*(1+'Int Rate'!BT95)+Premiums!BT95-Claims!BT95</f>
        <v>6232882055.6808081</v>
      </c>
    </row>
    <row r="96" spans="1:72" x14ac:dyDescent="0.25">
      <c r="A96" s="1">
        <v>95</v>
      </c>
      <c r="B96" s="7">
        <f>Premiums!B96</f>
        <v>22659800</v>
      </c>
      <c r="C96" s="7">
        <f>MIN(B96*(1+'Int Rate'!C96)+Premiums!C96-Claims!C96,'Inputs &amp; Outputs'!$H$2*MAX(0,'Expected Reserves'!C96))</f>
        <v>43299612.497361243</v>
      </c>
      <c r="D96" s="7">
        <f>MIN(C96*(1+'Int Rate'!D96)+Premiums!D96-Claims!D96,'Inputs &amp; Outputs'!$H$2*MAX(0,'Expected Reserves'!D96))</f>
        <v>65049172.682092875</v>
      </c>
      <c r="E96" s="7">
        <f>MIN(D96*(1+'Int Rate'!E96)+Premiums!E96-Claims!E96,'Inputs &amp; Outputs'!$H$2*MAX(0,'Expected Reserves'!E96))</f>
        <v>83754083.223406672</v>
      </c>
      <c r="F96" s="7">
        <f>MIN(E96*(1+'Int Rate'!F96)+Premiums!F96-Claims!F96,'Inputs &amp; Outputs'!$H$2*MAX(0,'Expected Reserves'!F96))</f>
        <v>108390815.72729099</v>
      </c>
      <c r="G96" s="7">
        <f>MIN(F96*(1+'Int Rate'!G96)+Premiums!G96-Claims!G96,'Inputs &amp; Outputs'!$H$2*MAX(0,'Expected Reserves'!G96))</f>
        <v>132663776.09055915</v>
      </c>
      <c r="H96" s="7">
        <f>MIN(G96*(1+'Int Rate'!H96)+Premiums!H96-Claims!H96,'Inputs &amp; Outputs'!$H$2*MAX(0,'Expected Reserves'!H96))</f>
        <v>161395209.69986737</v>
      </c>
      <c r="I96" s="7">
        <f>MIN(H96*(1+'Int Rate'!I96)+Premiums!I96-Claims!I96,'Inputs &amp; Outputs'!$H$2*MAX(0,'Expected Reserves'!I96))</f>
        <v>188364001.86777985</v>
      </c>
      <c r="J96" s="7">
        <f>MIN(I96*(1+'Int Rate'!J96)+Premiums!J96-Claims!J96,'Inputs &amp; Outputs'!$H$2*MAX(0,'Expected Reserves'!J96))</f>
        <v>222825020.72889164</v>
      </c>
      <c r="K96" s="7">
        <f>MIN(J96*(1+'Int Rate'!K96)+Premiums!K96-Claims!K96,'Inputs &amp; Outputs'!$H$2*MAX(0,'Expected Reserves'!K96))</f>
        <v>250404318.28205055</v>
      </c>
      <c r="L96" s="7">
        <f>MIN(K96*(1+'Int Rate'!L96)+Premiums!L96-Claims!L96,'Inputs &amp; Outputs'!$H$2*MAX(0,'Expected Reserves'!L96))</f>
        <v>271243297.28041679</v>
      </c>
      <c r="M96" s="7">
        <f>MIN(L96*(1+'Int Rate'!M96)+Premiums!M96-Claims!M96,'Inputs &amp; Outputs'!$H$2*MAX(0,'Expected Reserves'!M96))</f>
        <v>302319173.55231696</v>
      </c>
      <c r="N96" s="7">
        <f>MIN(M96*(1+'Int Rate'!N96)+Premiums!N96-Claims!N96,'Inputs &amp; Outputs'!$H$2*MAX(0,'Expected Reserves'!N96))</f>
        <v>329575448.5759961</v>
      </c>
      <c r="O96" s="7">
        <f>MIN(N96*(1+'Int Rate'!O96)+Premiums!O96-Claims!O96,'Inputs &amp; Outputs'!$H$2*MAX(0,'Expected Reserves'!O96))</f>
        <v>347023288.0134393</v>
      </c>
      <c r="P96" s="7">
        <f>MIN(O96*(1+'Int Rate'!P96)+Premiums!P96-Claims!P96,'Inputs &amp; Outputs'!$H$2*MAX(0,'Expected Reserves'!P96))</f>
        <v>371877822.68657708</v>
      </c>
      <c r="Q96" s="7">
        <f>MIN(P96*(1+'Int Rate'!Q96)+Premiums!Q96-Claims!Q96,'Inputs &amp; Outputs'!$H$2*MAX(0,'Expected Reserves'!Q96))</f>
        <v>381099850.50170147</v>
      </c>
      <c r="R96" s="7">
        <f>MIN(Q96*(1+'Int Rate'!R96)+Premiums!R96-Claims!R96,'Inputs &amp; Outputs'!$H$2*MAX(0,'Expected Reserves'!R96))</f>
        <v>378414217.749183</v>
      </c>
      <c r="S96" s="7">
        <f>MIN(R96*(1+'Int Rate'!S96)+Premiums!S96-Claims!S96,'Inputs &amp; Outputs'!$H$2*MAX(0,'Expected Reserves'!S96))</f>
        <v>415051774.32868451</v>
      </c>
      <c r="T96" s="7">
        <f>MIN(S96*(1+'Int Rate'!T96)+Premiums!T96-Claims!T96,'Inputs &amp; Outputs'!$H$2*MAX(0,'Expected Reserves'!T96))</f>
        <v>426136151.21138906</v>
      </c>
      <c r="U96" s="7">
        <f>MIN(T96*(1+'Int Rate'!U96)+Premiums!U96-Claims!U96,'Inputs &amp; Outputs'!$H$2*MAX(0,'Expected Reserves'!U96))</f>
        <v>392919375.66560698</v>
      </c>
      <c r="V96" s="7">
        <f>MIN(U96*(1+'Int Rate'!V96)+Premiums!V96-Claims!V96,'Inputs &amp; Outputs'!$H$2*MAX(0,'Expected Reserves'!V96))</f>
        <v>416990242.62183875</v>
      </c>
      <c r="W96" s="7">
        <f>MIN(V96*(1+'Int Rate'!W96)+Premiums!W96-Claims!W96,'Inputs &amp; Outputs'!$H$2*MAX(0,'Expected Reserves'!W96))</f>
        <v>462078183.91055042</v>
      </c>
      <c r="X96" s="7">
        <f>MIN(W96*(1+'Int Rate'!X96)+Premiums!X96-Claims!X96,'Inputs &amp; Outputs'!$H$2*MAX(0,'Expected Reserves'!X96))</f>
        <v>445394893.13580149</v>
      </c>
      <c r="Y96" s="7">
        <f>MIN(X96*(1+'Int Rate'!Y96)+Premiums!Y96-Claims!Y96,'Inputs &amp; Outputs'!$H$2*MAX(0,'Expected Reserves'!Y96))</f>
        <v>489439939.2871272</v>
      </c>
      <c r="Z96" s="7">
        <f>MIN(Y96*(1+'Int Rate'!Z96)+Premiums!Z96-Claims!Z96,'Inputs &amp; Outputs'!$H$2*MAX(0,'Expected Reserves'!Z96))</f>
        <v>615269765.98229754</v>
      </c>
      <c r="AA96" s="7">
        <f>MIN(Z96*(1+'Int Rate'!AA96)+Premiums!AA96-Claims!AA96,'Inputs &amp; Outputs'!$H$2*MAX(0,'Expected Reserves'!AA96))</f>
        <v>638392596.72992337</v>
      </c>
      <c r="AB96" s="7">
        <f>MIN(AA96*(1+'Int Rate'!AB96)+Premiums!AB96-Claims!AB96,'Inputs &amp; Outputs'!$H$2*MAX(0,'Expected Reserves'!AB96))</f>
        <v>566862629.12847555</v>
      </c>
      <c r="AC96" s="7">
        <f>MIN(AB96*(1+'Int Rate'!AC96)+Premiums!AC96-Claims!AC96,'Inputs &amp; Outputs'!$H$2*MAX(0,'Expected Reserves'!AC96))</f>
        <v>643464178.00341904</v>
      </c>
      <c r="AD96" s="7">
        <f>MIN(AC96*(1+'Int Rate'!AD96)+Premiums!AD96-Claims!AD96,'Inputs &amp; Outputs'!$H$2*MAX(0,'Expected Reserves'!AD96))</f>
        <v>597351451.83965051</v>
      </c>
      <c r="AE96" s="7">
        <f>MIN(AD96*(1+'Int Rate'!AE96)+Premiums!AE96-Claims!AE96,'Inputs &amp; Outputs'!$H$2*MAX(0,'Expected Reserves'!AE96))</f>
        <v>659925830.26255894</v>
      </c>
      <c r="AF96" s="7">
        <f>MIN(AE96*(1+'Int Rate'!AF96)+Premiums!AF96-Claims!AF96,'Inputs &amp; Outputs'!$H$2*MAX(0,'Expected Reserves'!AF96))</f>
        <v>695080922.60451317</v>
      </c>
      <c r="AG96" s="7">
        <f>AF96*(1+'Int Rate'!AG96)+Premiums!AG96-Claims!AG96</f>
        <v>750812409.04089808</v>
      </c>
      <c r="AH96" s="7">
        <f>AG96*(1+'Int Rate'!AH96)+Premiums!AH96-Claims!AH96</f>
        <v>793596753.84215462</v>
      </c>
      <c r="AI96" s="7">
        <f>AH96*(1+'Int Rate'!AI96)+Premiums!AI96-Claims!AI96</f>
        <v>893992451.27188087</v>
      </c>
      <c r="AJ96" s="7">
        <f>AI96*(1+'Int Rate'!AJ96)+Premiums!AJ96-Claims!AJ96</f>
        <v>890430537.49125767</v>
      </c>
      <c r="AK96" s="7">
        <f>AJ96*(1+'Int Rate'!AK96)+Premiums!AK96-Claims!AK96</f>
        <v>852547473.59130573</v>
      </c>
      <c r="AL96" s="7">
        <f>AK96*(1+'Int Rate'!AL96)+Premiums!AL96-Claims!AL96</f>
        <v>743958874.86588967</v>
      </c>
      <c r="AM96" s="7">
        <f>AL96*(1+'Int Rate'!AM96)+Premiums!AM96-Claims!AM96</f>
        <v>774273620.65627253</v>
      </c>
      <c r="AN96" s="7">
        <f>AM96*(1+'Int Rate'!AN96)+Premiums!AN96-Claims!AN96</f>
        <v>840664405.10908794</v>
      </c>
      <c r="AO96" s="7">
        <f>AN96*(1+'Int Rate'!AO96)+Premiums!AO96-Claims!AO96</f>
        <v>888190153.20130503</v>
      </c>
      <c r="AP96" s="7">
        <f>AO96*(1+'Int Rate'!AP96)+Premiums!AP96-Claims!AP96</f>
        <v>868477336.84986818</v>
      </c>
      <c r="AQ96" s="7">
        <f>AP96*(1+'Int Rate'!AQ96)+Premiums!AQ96-Claims!AQ96</f>
        <v>723035592.79861367</v>
      </c>
      <c r="AR96" s="7">
        <f>AQ96*(1+'Int Rate'!AR96)+Premiums!AR96-Claims!AR96</f>
        <v>546852858.76637924</v>
      </c>
      <c r="AS96" s="7">
        <f>AR96*(1+'Int Rate'!AS96)+Premiums!AS96-Claims!AS96</f>
        <v>435746031.87209427</v>
      </c>
      <c r="AT96" s="7">
        <f>AS96*(1+'Int Rate'!AT96)+Premiums!AT96-Claims!AT96</f>
        <v>349082196.68680561</v>
      </c>
      <c r="AU96" s="7">
        <f>AT96*(1+'Int Rate'!AU96)+Premiums!AU96-Claims!AU96</f>
        <v>207736613.11993438</v>
      </c>
      <c r="AV96" s="7">
        <f>AU96*(1+'Int Rate'!AV96)+Premiums!AV96-Claims!AV96</f>
        <v>88150067.534320265</v>
      </c>
      <c r="AW96" s="7">
        <f>AV96*(1+'Int Rate'!AW96)+Premiums!AW96-Claims!AW96</f>
        <v>-72836905.897257507</v>
      </c>
      <c r="AX96" s="7">
        <f>AW96*(1+'Int Rate'!AX96)+Premiums!AX96-Claims!AX96</f>
        <v>-253995912.14629477</v>
      </c>
      <c r="AY96" s="7">
        <f>AX96*(1+'Int Rate'!AY96)+Premiums!AY96-Claims!AY96</f>
        <v>-486168623.68957627</v>
      </c>
      <c r="AZ96" s="7">
        <f>AY96*(1+'Int Rate'!AZ96)+Premiums!AZ96-Claims!AZ96</f>
        <v>-661075343.19861174</v>
      </c>
      <c r="BA96" s="7">
        <f>AZ96*(1+'Int Rate'!BA96)+Premiums!BA96-Claims!BA96</f>
        <v>-890466133.5423317</v>
      </c>
      <c r="BB96" s="7">
        <f>BA96*(1+'Int Rate'!BB96)+Premiums!BB96-Claims!BB96</f>
        <v>-1036418717.0662625</v>
      </c>
      <c r="BC96" s="7">
        <f>BB96*(1+'Int Rate'!BC96)+Premiums!BC96-Claims!BC96</f>
        <v>-1366282469.3234198</v>
      </c>
      <c r="BD96" s="7">
        <f>BC96*(1+'Int Rate'!BD96)+Premiums!BD96-Claims!BD96</f>
        <v>-1508997248.7148604</v>
      </c>
      <c r="BE96" s="7">
        <f>BD96*(1+'Int Rate'!BE96)+Premiums!BE96-Claims!BE96</f>
        <v>-1746468905.4885831</v>
      </c>
      <c r="BF96" s="7">
        <f>BE96*(1+'Int Rate'!BF96)+Premiums!BF96-Claims!BF96</f>
        <v>-1972759465.4645863</v>
      </c>
      <c r="BG96" s="7">
        <f>BF96*(1+'Int Rate'!BG96)+Premiums!BG96-Claims!BG96</f>
        <v>-2300992215.4654932</v>
      </c>
      <c r="BH96" s="7">
        <f>BG96*(1+'Int Rate'!BH96)+Premiums!BH96-Claims!BH96</f>
        <v>-2450665429.4307728</v>
      </c>
      <c r="BI96" s="7">
        <f>BH96*(1+'Int Rate'!BI96)+Premiums!BI96-Claims!BI96</f>
        <v>-2405778437.7451811</v>
      </c>
      <c r="BJ96" s="7">
        <f>BI96*(1+'Int Rate'!BJ96)+Premiums!BJ96-Claims!BJ96</f>
        <v>-2776385083.7726674</v>
      </c>
      <c r="BK96" s="7">
        <f>BJ96*(1+'Int Rate'!BK96)+Premiums!BK96-Claims!BK96</f>
        <v>-2974970931.9453201</v>
      </c>
      <c r="BL96" s="7">
        <f>BK96*(1+'Int Rate'!BL96)+Premiums!BL96-Claims!BL96</f>
        <v>-3127059733.2625737</v>
      </c>
      <c r="BM96" s="7">
        <f>BL96*(1+'Int Rate'!BM96)+Premiums!BM96-Claims!BM96</f>
        <v>-3608905716.4496965</v>
      </c>
      <c r="BN96" s="7">
        <f>BM96*(1+'Int Rate'!BN96)+Premiums!BN96-Claims!BN96</f>
        <v>-3905478698.4919615</v>
      </c>
      <c r="BO96" s="7">
        <f>BN96*(1+'Int Rate'!BO96)+Premiums!BO96-Claims!BO96</f>
        <v>-4123037832.1045566</v>
      </c>
      <c r="BP96" s="7">
        <f>BO96*(1+'Int Rate'!BP96)+Premiums!BP96-Claims!BP96</f>
        <v>-4514399730.8991623</v>
      </c>
      <c r="BQ96" s="7">
        <f>BP96*(1+'Int Rate'!BQ96)+Premiums!BQ96-Claims!BQ96</f>
        <v>-4497742527.6325188</v>
      </c>
      <c r="BR96" s="7">
        <f>BQ96*(1+'Int Rate'!BR96)+Premiums!BR96-Claims!BR96</f>
        <v>-4653505916.2863922</v>
      </c>
      <c r="BS96" s="7">
        <f>BR96*(1+'Int Rate'!BS96)+Premiums!BS96-Claims!BS96</f>
        <v>-5150400509.3510256</v>
      </c>
      <c r="BT96" s="7">
        <f>BS96*(1+'Int Rate'!BT96)+Premiums!BT96-Claims!BT96</f>
        <v>-5458534710.8496552</v>
      </c>
    </row>
    <row r="97" spans="1:72" x14ac:dyDescent="0.25">
      <c r="A97" s="1">
        <v>96</v>
      </c>
      <c r="B97" s="7">
        <f>Premiums!B97</f>
        <v>22659800</v>
      </c>
      <c r="C97" s="7">
        <f>MIN(B97*(1+'Int Rate'!C97)+Premiums!C97-Claims!C97,'Inputs &amp; Outputs'!$H$2*MAX(0,'Expected Reserves'!C97))</f>
        <v>45110488.380644277</v>
      </c>
      <c r="D97" s="7">
        <f>MIN(C97*(1+'Int Rate'!D97)+Premiums!D97-Claims!D97,'Inputs &amp; Outputs'!$H$2*MAX(0,'Expected Reserves'!D97))</f>
        <v>67956274.06034939</v>
      </c>
      <c r="E97" s="7">
        <f>MIN(D97*(1+'Int Rate'!E97)+Premiums!E97-Claims!E97,'Inputs &amp; Outputs'!$H$2*MAX(0,'Expected Reserves'!E97))</f>
        <v>85076827.899727196</v>
      </c>
      <c r="F97" s="7">
        <f>MIN(E97*(1+'Int Rate'!F97)+Premiums!F97-Claims!F97,'Inputs &amp; Outputs'!$H$2*MAX(0,'Expected Reserves'!F97))</f>
        <v>112158041.58377904</v>
      </c>
      <c r="G97" s="7">
        <f>MIN(F97*(1+'Int Rate'!G97)+Premiums!G97-Claims!G97,'Inputs &amp; Outputs'!$H$2*MAX(0,'Expected Reserves'!G97))</f>
        <v>132031258.44448669</v>
      </c>
      <c r="H97" s="7">
        <f>MIN(G97*(1+'Int Rate'!H97)+Premiums!H97-Claims!H97,'Inputs &amp; Outputs'!$H$2*MAX(0,'Expected Reserves'!H97))</f>
        <v>167561692.15767065</v>
      </c>
      <c r="I97" s="7">
        <f>MIN(H97*(1+'Int Rate'!I97)+Premiums!I97-Claims!I97,'Inputs &amp; Outputs'!$H$2*MAX(0,'Expected Reserves'!I97))</f>
        <v>203766331.5140512</v>
      </c>
      <c r="J97" s="7">
        <f>MIN(I97*(1+'Int Rate'!J97)+Premiums!J97-Claims!J97,'Inputs &amp; Outputs'!$H$2*MAX(0,'Expected Reserves'!J97))</f>
        <v>228740689.94163641</v>
      </c>
      <c r="K97" s="7">
        <f>MIN(J97*(1+'Int Rate'!K97)+Premiums!K97-Claims!K97,'Inputs &amp; Outputs'!$H$2*MAX(0,'Expected Reserves'!K97))</f>
        <v>285284602.24375445</v>
      </c>
      <c r="L97" s="7">
        <f>MIN(K97*(1+'Int Rate'!L97)+Premiums!L97-Claims!L97,'Inputs &amp; Outputs'!$H$2*MAX(0,'Expected Reserves'!L97))</f>
        <v>327771334.91290581</v>
      </c>
      <c r="M97" s="7">
        <f>MIN(L97*(1+'Int Rate'!M97)+Premiums!M97-Claims!M97,'Inputs &amp; Outputs'!$H$2*MAX(0,'Expected Reserves'!M97))</f>
        <v>381599893.26093072</v>
      </c>
      <c r="N97" s="7">
        <f>MIN(M97*(1+'Int Rate'!N97)+Premiums!N97-Claims!N97,'Inputs &amp; Outputs'!$H$2*MAX(0,'Expected Reserves'!N97))</f>
        <v>452230688.53223825</v>
      </c>
      <c r="O97" s="7">
        <f>MIN(N97*(1+'Int Rate'!O97)+Premiums!O97-Claims!O97,'Inputs &amp; Outputs'!$H$2*MAX(0,'Expected Reserves'!O97))</f>
        <v>569650332.65984702</v>
      </c>
      <c r="P97" s="7">
        <f>MIN(O97*(1+'Int Rate'!P97)+Premiums!P97-Claims!P97,'Inputs &amp; Outputs'!$H$2*MAX(0,'Expected Reserves'!P97))</f>
        <v>570534164.5475564</v>
      </c>
      <c r="Q97" s="7">
        <f>MIN(P97*(1+'Int Rate'!Q97)+Premiums!Q97-Claims!Q97,'Inputs &amp; Outputs'!$H$2*MAX(0,'Expected Reserves'!Q97))</f>
        <v>657443629.36954522</v>
      </c>
      <c r="R97" s="7">
        <f>MIN(Q97*(1+'Int Rate'!R97)+Premiums!R97-Claims!R97,'Inputs &amp; Outputs'!$H$2*MAX(0,'Expected Reserves'!R97))</f>
        <v>683038784.27047157</v>
      </c>
      <c r="S97" s="7">
        <f>MIN(R97*(1+'Int Rate'!S97)+Premiums!S97-Claims!S97,'Inputs &amp; Outputs'!$H$2*MAX(0,'Expected Reserves'!S97))</f>
        <v>678735358.0651654</v>
      </c>
      <c r="T97" s="7">
        <f>MIN(S97*(1+'Int Rate'!T97)+Premiums!T97-Claims!T97,'Inputs &amp; Outputs'!$H$2*MAX(0,'Expected Reserves'!T97))</f>
        <v>687051714.85662889</v>
      </c>
      <c r="U97" s="7">
        <f>MIN(T97*(1+'Int Rate'!U97)+Premiums!U97-Claims!U97,'Inputs &amp; Outputs'!$H$2*MAX(0,'Expected Reserves'!U97))</f>
        <v>812237442.91944456</v>
      </c>
      <c r="V97" s="7">
        <f>MIN(U97*(1+'Int Rate'!V97)+Premiums!V97-Claims!V97,'Inputs &amp; Outputs'!$H$2*MAX(0,'Expected Reserves'!V97))</f>
        <v>777119068.80313325</v>
      </c>
      <c r="W97" s="7">
        <f>MIN(V97*(1+'Int Rate'!W97)+Premiums!W97-Claims!W97,'Inputs &amp; Outputs'!$H$2*MAX(0,'Expected Reserves'!W97))</f>
        <v>793604407.10447216</v>
      </c>
      <c r="X97" s="7">
        <f>MIN(W97*(1+'Int Rate'!X97)+Premiums!X97-Claims!X97,'Inputs &amp; Outputs'!$H$2*MAX(0,'Expected Reserves'!X97))</f>
        <v>894635911.79816234</v>
      </c>
      <c r="Y97" s="7">
        <f>MIN(X97*(1+'Int Rate'!Y97)+Premiums!Y97-Claims!Y97,'Inputs &amp; Outputs'!$H$2*MAX(0,'Expected Reserves'!Y97))</f>
        <v>975844443.15162277</v>
      </c>
      <c r="Z97" s="7">
        <f>MIN(Y97*(1+'Int Rate'!Z97)+Premiums!Z97-Claims!Z97,'Inputs &amp; Outputs'!$H$2*MAX(0,'Expected Reserves'!Z97))</f>
        <v>1034661859.209419</v>
      </c>
      <c r="AA97" s="7">
        <f>MIN(Z97*(1+'Int Rate'!AA97)+Premiums!AA97-Claims!AA97,'Inputs &amp; Outputs'!$H$2*MAX(0,'Expected Reserves'!AA97))</f>
        <v>1240299979.7506506</v>
      </c>
      <c r="AB97" s="7">
        <f>MIN(AA97*(1+'Int Rate'!AB97)+Premiums!AB97-Claims!AB97,'Inputs &amp; Outputs'!$H$2*MAX(0,'Expected Reserves'!AB97))</f>
        <v>1148136184.9554775</v>
      </c>
      <c r="AC97" s="7">
        <f>MIN(AB97*(1+'Int Rate'!AC97)+Premiums!AC97-Claims!AC97,'Inputs &amp; Outputs'!$H$2*MAX(0,'Expected Reserves'!AC97))</f>
        <v>1189095040.7583168</v>
      </c>
      <c r="AD97" s="7">
        <f>MIN(AC97*(1+'Int Rate'!AD97)+Premiums!AD97-Claims!AD97,'Inputs &amp; Outputs'!$H$2*MAX(0,'Expected Reserves'!AD97))</f>
        <v>1326667454.689923</v>
      </c>
      <c r="AE97" s="7">
        <f>MIN(AD97*(1+'Int Rate'!AE97)+Premiums!AE97-Claims!AE97,'Inputs &amp; Outputs'!$H$2*MAX(0,'Expected Reserves'!AE97))</f>
        <v>1458953639.558079</v>
      </c>
      <c r="AF97" s="7">
        <f>MIN(AE97*(1+'Int Rate'!AF97)+Premiums!AF97-Claims!AF97,'Inputs &amp; Outputs'!$H$2*MAX(0,'Expected Reserves'!AF97))</f>
        <v>1502394325.644552</v>
      </c>
      <c r="AG97" s="7">
        <f>AF97*(1+'Int Rate'!AG97)+Premiums!AG97-Claims!AG97</f>
        <v>1563757430.8473477</v>
      </c>
      <c r="AH97" s="7">
        <f>AG97*(1+'Int Rate'!AH97)+Premiums!AH97-Claims!AH97</f>
        <v>1598947224.1999152</v>
      </c>
      <c r="AI97" s="7">
        <f>AH97*(1+'Int Rate'!AI97)+Premiums!AI97-Claims!AI97</f>
        <v>1635708955.2302566</v>
      </c>
      <c r="AJ97" s="7">
        <f>AI97*(1+'Int Rate'!AJ97)+Premiums!AJ97-Claims!AJ97</f>
        <v>1930644212.880048</v>
      </c>
      <c r="AK97" s="7">
        <f>AJ97*(1+'Int Rate'!AK97)+Premiums!AK97-Claims!AK97</f>
        <v>1947082344.9426086</v>
      </c>
      <c r="AL97" s="7">
        <f>AK97*(1+'Int Rate'!AL97)+Premiums!AL97-Claims!AL97</f>
        <v>2007433061.4106464</v>
      </c>
      <c r="AM97" s="7">
        <f>AL97*(1+'Int Rate'!AM97)+Premiums!AM97-Claims!AM97</f>
        <v>1846103052.9962277</v>
      </c>
      <c r="AN97" s="7">
        <f>AM97*(1+'Int Rate'!AN97)+Premiums!AN97-Claims!AN97</f>
        <v>2007074122.889595</v>
      </c>
      <c r="AO97" s="7">
        <f>AN97*(1+'Int Rate'!AO97)+Premiums!AO97-Claims!AO97</f>
        <v>2100433420.417542</v>
      </c>
      <c r="AP97" s="7">
        <f>AO97*(1+'Int Rate'!AP97)+Premiums!AP97-Claims!AP97</f>
        <v>2176352373.1971426</v>
      </c>
      <c r="AQ97" s="7">
        <f>AP97*(1+'Int Rate'!AQ97)+Premiums!AQ97-Claims!AQ97</f>
        <v>2350397626.8169837</v>
      </c>
      <c r="AR97" s="7">
        <f>AQ97*(1+'Int Rate'!AR97)+Premiums!AR97-Claims!AR97</f>
        <v>2506319797.0017934</v>
      </c>
      <c r="AS97" s="7">
        <f>AR97*(1+'Int Rate'!AS97)+Premiums!AS97-Claims!AS97</f>
        <v>2462320203.4936066</v>
      </c>
      <c r="AT97" s="7">
        <f>AS97*(1+'Int Rate'!AT97)+Premiums!AT97-Claims!AT97</f>
        <v>2471779428.3863468</v>
      </c>
      <c r="AU97" s="7">
        <f>AT97*(1+'Int Rate'!AU97)+Premiums!AU97-Claims!AU97</f>
        <v>2567900150.0133696</v>
      </c>
      <c r="AV97" s="7">
        <f>AU97*(1+'Int Rate'!AV97)+Premiums!AV97-Claims!AV97</f>
        <v>2413434415.0042539</v>
      </c>
      <c r="AW97" s="7">
        <f>AV97*(1+'Int Rate'!AW97)+Premiums!AW97-Claims!AW97</f>
        <v>2322742555.4964342</v>
      </c>
      <c r="AX97" s="7">
        <f>AW97*(1+'Int Rate'!AX97)+Premiums!AX97-Claims!AX97</f>
        <v>2072346033.3959022</v>
      </c>
      <c r="AY97" s="7">
        <f>AX97*(1+'Int Rate'!AY97)+Premiums!AY97-Claims!AY97</f>
        <v>2068693902.427784</v>
      </c>
      <c r="AZ97" s="7">
        <f>AY97*(1+'Int Rate'!AZ97)+Premiums!AZ97-Claims!AZ97</f>
        <v>1908574257.842381</v>
      </c>
      <c r="BA97" s="7">
        <f>AZ97*(1+'Int Rate'!BA97)+Premiums!BA97-Claims!BA97</f>
        <v>1709841808.46385</v>
      </c>
      <c r="BB97" s="7">
        <f>BA97*(1+'Int Rate'!BB97)+Premiums!BB97-Claims!BB97</f>
        <v>1774450273.0199919</v>
      </c>
      <c r="BC97" s="7">
        <f>BB97*(1+'Int Rate'!BC97)+Premiums!BC97-Claims!BC97</f>
        <v>1787874041.1880581</v>
      </c>
      <c r="BD97" s="7">
        <f>BC97*(1+'Int Rate'!BD97)+Premiums!BD97-Claims!BD97</f>
        <v>1800694318.9333088</v>
      </c>
      <c r="BE97" s="7">
        <f>BD97*(1+'Int Rate'!BE97)+Premiums!BE97-Claims!BE97</f>
        <v>1706236718.9122233</v>
      </c>
      <c r="BF97" s="7">
        <f>BE97*(1+'Int Rate'!BF97)+Premiums!BF97-Claims!BF97</f>
        <v>1766108397.7824817</v>
      </c>
      <c r="BG97" s="7">
        <f>BF97*(1+'Int Rate'!BG97)+Premiums!BG97-Claims!BG97</f>
        <v>1971095763.9728546</v>
      </c>
      <c r="BH97" s="7">
        <f>BG97*(1+'Int Rate'!BH97)+Premiums!BH97-Claims!BH97</f>
        <v>2043991350.1062779</v>
      </c>
      <c r="BI97" s="7">
        <f>BH97*(1+'Int Rate'!BI97)+Premiums!BI97-Claims!BI97</f>
        <v>2075668921.9484885</v>
      </c>
      <c r="BJ97" s="7">
        <f>BI97*(1+'Int Rate'!BJ97)+Premiums!BJ97-Claims!BJ97</f>
        <v>2171382026.9191451</v>
      </c>
      <c r="BK97" s="7">
        <f>BJ97*(1+'Int Rate'!BK97)+Premiums!BK97-Claims!BK97</f>
        <v>2326109580.8525181</v>
      </c>
      <c r="BL97" s="7">
        <f>BK97*(1+'Int Rate'!BL97)+Premiums!BL97-Claims!BL97</f>
        <v>2271296859.2393961</v>
      </c>
      <c r="BM97" s="7">
        <f>BL97*(1+'Int Rate'!BM97)+Premiums!BM97-Claims!BM97</f>
        <v>2310999644.516829</v>
      </c>
      <c r="BN97" s="7">
        <f>BM97*(1+'Int Rate'!BN97)+Premiums!BN97-Claims!BN97</f>
        <v>2661617367.9197636</v>
      </c>
      <c r="BO97" s="7">
        <f>BN97*(1+'Int Rate'!BO97)+Premiums!BO97-Claims!BO97</f>
        <v>2778719031.266871</v>
      </c>
      <c r="BP97" s="7">
        <f>BO97*(1+'Int Rate'!BP97)+Premiums!BP97-Claims!BP97</f>
        <v>3302862744.6188788</v>
      </c>
      <c r="BQ97" s="7">
        <f>BP97*(1+'Int Rate'!BQ97)+Premiums!BQ97-Claims!BQ97</f>
        <v>3374877624.9277244</v>
      </c>
      <c r="BR97" s="7">
        <f>BQ97*(1+'Int Rate'!BR97)+Premiums!BR97-Claims!BR97</f>
        <v>3520058016.9569454</v>
      </c>
      <c r="BS97" s="7">
        <f>BR97*(1+'Int Rate'!BS97)+Premiums!BS97-Claims!BS97</f>
        <v>3844875079.7894487</v>
      </c>
      <c r="BT97" s="7">
        <f>BS97*(1+'Int Rate'!BT97)+Premiums!BT97-Claims!BT97</f>
        <v>4281948235.3934774</v>
      </c>
    </row>
    <row r="98" spans="1:72" x14ac:dyDescent="0.25">
      <c r="A98" s="1">
        <v>97</v>
      </c>
      <c r="B98" s="7">
        <f>Premiums!B98</f>
        <v>22659800</v>
      </c>
      <c r="C98" s="7">
        <f>MIN(B98*(1+'Int Rate'!C98)+Premiums!C98-Claims!C98,'Inputs &amp; Outputs'!$H$2*MAX(0,'Expected Reserves'!C98))</f>
        <v>41749762.901864819</v>
      </c>
      <c r="D98" s="7">
        <f>MIN(C98*(1+'Int Rate'!D98)+Premiums!D98-Claims!D98,'Inputs &amp; Outputs'!$H$2*MAX(0,'Expected Reserves'!D98))</f>
        <v>67850625.50612244</v>
      </c>
      <c r="E98" s="7">
        <f>MIN(D98*(1+'Int Rate'!E98)+Premiums!E98-Claims!E98,'Inputs &amp; Outputs'!$H$2*MAX(0,'Expected Reserves'!E98))</f>
        <v>94350365.600854576</v>
      </c>
      <c r="F98" s="7">
        <f>MIN(E98*(1+'Int Rate'!F98)+Premiums!F98-Claims!F98,'Inputs &amp; Outputs'!$H$2*MAX(0,'Expected Reserves'!F98))</f>
        <v>119001146.67037806</v>
      </c>
      <c r="G98" s="7">
        <f>MIN(F98*(1+'Int Rate'!G98)+Premiums!G98-Claims!G98,'Inputs &amp; Outputs'!$H$2*MAX(0,'Expected Reserves'!G98))</f>
        <v>140877790.10262215</v>
      </c>
      <c r="H98" s="7">
        <f>MIN(G98*(1+'Int Rate'!H98)+Premiums!H98-Claims!H98,'Inputs &amp; Outputs'!$H$2*MAX(0,'Expected Reserves'!H98))</f>
        <v>160500625.4936423</v>
      </c>
      <c r="I98" s="7">
        <f>MIN(H98*(1+'Int Rate'!I98)+Premiums!I98-Claims!I98,'Inputs &amp; Outputs'!$H$2*MAX(0,'Expected Reserves'!I98))</f>
        <v>192638909.32875186</v>
      </c>
      <c r="J98" s="7">
        <f>MIN(I98*(1+'Int Rate'!J98)+Premiums!J98-Claims!J98,'Inputs &amp; Outputs'!$H$2*MAX(0,'Expected Reserves'!J98))</f>
        <v>221141898.46404245</v>
      </c>
      <c r="K98" s="7">
        <f>MIN(J98*(1+'Int Rate'!K98)+Premiums!K98-Claims!K98,'Inputs &amp; Outputs'!$H$2*MAX(0,'Expected Reserves'!K98))</f>
        <v>283729029.84644485</v>
      </c>
      <c r="L98" s="7">
        <f>MIN(K98*(1+'Int Rate'!L98)+Premiums!L98-Claims!L98,'Inputs &amp; Outputs'!$H$2*MAX(0,'Expected Reserves'!L98))</f>
        <v>317822562.33429426</v>
      </c>
      <c r="M98" s="7">
        <f>MIN(L98*(1+'Int Rate'!M98)+Premiums!M98-Claims!M98,'Inputs &amp; Outputs'!$H$2*MAX(0,'Expected Reserves'!M98))</f>
        <v>336274741.2990098</v>
      </c>
      <c r="N98" s="7">
        <f>MIN(M98*(1+'Int Rate'!N98)+Premiums!N98-Claims!N98,'Inputs &amp; Outputs'!$H$2*MAX(0,'Expected Reserves'!N98))</f>
        <v>324054950.09475398</v>
      </c>
      <c r="O98" s="7">
        <f>MIN(N98*(1+'Int Rate'!O98)+Premiums!O98-Claims!O98,'Inputs &amp; Outputs'!$H$2*MAX(0,'Expected Reserves'!O98))</f>
        <v>325996024.48045731</v>
      </c>
      <c r="P98" s="7">
        <f>MIN(O98*(1+'Int Rate'!P98)+Premiums!P98-Claims!P98,'Inputs &amp; Outputs'!$H$2*MAX(0,'Expected Reserves'!P98))</f>
        <v>351709667.25975507</v>
      </c>
      <c r="Q98" s="7">
        <f>MIN(P98*(1+'Int Rate'!Q98)+Premiums!Q98-Claims!Q98,'Inputs &amp; Outputs'!$H$2*MAX(0,'Expected Reserves'!Q98))</f>
        <v>387915606.50507486</v>
      </c>
      <c r="R98" s="7">
        <f>MIN(Q98*(1+'Int Rate'!R98)+Premiums!R98-Claims!R98,'Inputs &amp; Outputs'!$H$2*MAX(0,'Expected Reserves'!R98))</f>
        <v>386951392.40026152</v>
      </c>
      <c r="S98" s="7">
        <f>MIN(R98*(1+'Int Rate'!S98)+Premiums!S98-Claims!S98,'Inputs &amp; Outputs'!$H$2*MAX(0,'Expected Reserves'!S98))</f>
        <v>406439505.13833827</v>
      </c>
      <c r="T98" s="7">
        <f>MIN(S98*(1+'Int Rate'!T98)+Premiums!T98-Claims!T98,'Inputs &amp; Outputs'!$H$2*MAX(0,'Expected Reserves'!T98))</f>
        <v>390167287.36802775</v>
      </c>
      <c r="U98" s="7">
        <f>MIN(T98*(1+'Int Rate'!U98)+Premiums!U98-Claims!U98,'Inputs &amp; Outputs'!$H$2*MAX(0,'Expected Reserves'!U98))</f>
        <v>427676804.97236526</v>
      </c>
      <c r="V98" s="7">
        <f>MIN(U98*(1+'Int Rate'!V98)+Premiums!V98-Claims!V98,'Inputs &amp; Outputs'!$H$2*MAX(0,'Expected Reserves'!V98))</f>
        <v>462848059.6608054</v>
      </c>
      <c r="W98" s="7">
        <f>MIN(V98*(1+'Int Rate'!W98)+Premiums!W98-Claims!W98,'Inputs &amp; Outputs'!$H$2*MAX(0,'Expected Reserves'!W98))</f>
        <v>449654965.62534791</v>
      </c>
      <c r="X98" s="7">
        <f>MIN(W98*(1+'Int Rate'!X98)+Premiums!X98-Claims!X98,'Inputs &amp; Outputs'!$H$2*MAX(0,'Expected Reserves'!X98))</f>
        <v>510958360.08613992</v>
      </c>
      <c r="Y98" s="7">
        <f>MIN(X98*(1+'Int Rate'!Y98)+Premiums!Y98-Claims!Y98,'Inputs &amp; Outputs'!$H$2*MAX(0,'Expected Reserves'!Y98))</f>
        <v>568813635.55127501</v>
      </c>
      <c r="Z98" s="7">
        <f>MIN(Y98*(1+'Int Rate'!Z98)+Premiums!Z98-Claims!Z98,'Inputs &amp; Outputs'!$H$2*MAX(0,'Expected Reserves'!Z98))</f>
        <v>634367670.58969319</v>
      </c>
      <c r="AA98" s="7">
        <f>MIN(Z98*(1+'Int Rate'!AA98)+Premiums!AA98-Claims!AA98,'Inputs &amp; Outputs'!$H$2*MAX(0,'Expected Reserves'!AA98))</f>
        <v>758078314.82091069</v>
      </c>
      <c r="AB98" s="7">
        <f>MIN(AA98*(1+'Int Rate'!AB98)+Premiums!AB98-Claims!AB98,'Inputs &amp; Outputs'!$H$2*MAX(0,'Expected Reserves'!AB98))</f>
        <v>842255175.36408567</v>
      </c>
      <c r="AC98" s="7">
        <f>MIN(AB98*(1+'Int Rate'!AC98)+Premiums!AC98-Claims!AC98,'Inputs &amp; Outputs'!$H$2*MAX(0,'Expected Reserves'!AC98))</f>
        <v>757546839.912184</v>
      </c>
      <c r="AD98" s="7">
        <f>MIN(AC98*(1+'Int Rate'!AD98)+Premiums!AD98-Claims!AD98,'Inputs &amp; Outputs'!$H$2*MAX(0,'Expected Reserves'!AD98))</f>
        <v>652607949.57807827</v>
      </c>
      <c r="AE98" s="7">
        <f>MIN(AD98*(1+'Int Rate'!AE98)+Premiums!AE98-Claims!AE98,'Inputs &amp; Outputs'!$H$2*MAX(0,'Expected Reserves'!AE98))</f>
        <v>712391329.94843519</v>
      </c>
      <c r="AF98" s="7">
        <f>MIN(AE98*(1+'Int Rate'!AF98)+Premiums!AF98-Claims!AF98,'Inputs &amp; Outputs'!$H$2*MAX(0,'Expected Reserves'!AF98))</f>
        <v>620813950.04277372</v>
      </c>
      <c r="AG98" s="7">
        <f>AF98*(1+'Int Rate'!AG98)+Premiums!AG98-Claims!AG98</f>
        <v>658775832.6811254</v>
      </c>
      <c r="AH98" s="7">
        <f>AG98*(1+'Int Rate'!AH98)+Premiums!AH98-Claims!AH98</f>
        <v>603835612.1067723</v>
      </c>
      <c r="AI98" s="7">
        <f>AH98*(1+'Int Rate'!AI98)+Premiums!AI98-Claims!AI98</f>
        <v>526513740.7371161</v>
      </c>
      <c r="AJ98" s="7">
        <f>AI98*(1+'Int Rate'!AJ98)+Premiums!AJ98-Claims!AJ98</f>
        <v>512347202.33109391</v>
      </c>
      <c r="AK98" s="7">
        <f>AJ98*(1+'Int Rate'!AK98)+Premiums!AK98-Claims!AK98</f>
        <v>482630962.46796703</v>
      </c>
      <c r="AL98" s="7">
        <f>AK98*(1+'Int Rate'!AL98)+Premiums!AL98-Claims!AL98</f>
        <v>414835920.01090443</v>
      </c>
      <c r="AM98" s="7">
        <f>AL98*(1+'Int Rate'!AM98)+Premiums!AM98-Claims!AM98</f>
        <v>341453967.15658677</v>
      </c>
      <c r="AN98" s="7">
        <f>AM98*(1+'Int Rate'!AN98)+Premiums!AN98-Claims!AN98</f>
        <v>306542130.38999552</v>
      </c>
      <c r="AO98" s="7">
        <f>AN98*(1+'Int Rate'!AO98)+Premiums!AO98-Claims!AO98</f>
        <v>250591713.43411368</v>
      </c>
      <c r="AP98" s="7">
        <f>AO98*(1+'Int Rate'!AP98)+Premiums!AP98-Claims!AP98</f>
        <v>205019100.42353714</v>
      </c>
      <c r="AQ98" s="7">
        <f>AP98*(1+'Int Rate'!AQ98)+Premiums!AQ98-Claims!AQ98</f>
        <v>134932076.34862483</v>
      </c>
      <c r="AR98" s="7">
        <f>AQ98*(1+'Int Rate'!AR98)+Premiums!AR98-Claims!AR98</f>
        <v>46702832.081416249</v>
      </c>
      <c r="AS98" s="7">
        <f>AR98*(1+'Int Rate'!AS98)+Premiums!AS98-Claims!AS98</f>
        <v>-58795991.38499523</v>
      </c>
      <c r="AT98" s="7">
        <f>AS98*(1+'Int Rate'!AT98)+Premiums!AT98-Claims!AT98</f>
        <v>-187699017.98256871</v>
      </c>
      <c r="AU98" s="7">
        <f>AT98*(1+'Int Rate'!AU98)+Premiums!AU98-Claims!AU98</f>
        <v>-324639555.31101704</v>
      </c>
      <c r="AV98" s="7">
        <f>AU98*(1+'Int Rate'!AV98)+Premiums!AV98-Claims!AV98</f>
        <v>-517071003.07723516</v>
      </c>
      <c r="AW98" s="7">
        <f>AV98*(1+'Int Rate'!AW98)+Premiums!AW98-Claims!AW98</f>
        <v>-733034993.45751548</v>
      </c>
      <c r="AX98" s="7">
        <f>AW98*(1+'Int Rate'!AX98)+Premiums!AX98-Claims!AX98</f>
        <v>-834069822.62174666</v>
      </c>
      <c r="AY98" s="7">
        <f>AX98*(1+'Int Rate'!AY98)+Premiums!AY98-Claims!AY98</f>
        <v>-1062163870.6488197</v>
      </c>
      <c r="AZ98" s="7">
        <f>AY98*(1+'Int Rate'!AZ98)+Premiums!AZ98-Claims!AZ98</f>
        <v>-1205133858.2839959</v>
      </c>
      <c r="BA98" s="7">
        <f>AZ98*(1+'Int Rate'!BA98)+Premiums!BA98-Claims!BA98</f>
        <v>-1573046262.8955514</v>
      </c>
      <c r="BB98" s="7">
        <f>BA98*(1+'Int Rate'!BB98)+Premiums!BB98-Claims!BB98</f>
        <v>-1871791474.9048893</v>
      </c>
      <c r="BC98" s="7">
        <f>BB98*(1+'Int Rate'!BC98)+Premiums!BC98-Claims!BC98</f>
        <v>-2255684035.3997808</v>
      </c>
      <c r="BD98" s="7">
        <f>BC98*(1+'Int Rate'!BD98)+Premiums!BD98-Claims!BD98</f>
        <v>-2322513307.9995346</v>
      </c>
      <c r="BE98" s="7">
        <f>BD98*(1+'Int Rate'!BE98)+Premiums!BE98-Claims!BE98</f>
        <v>-2734780525.5135875</v>
      </c>
      <c r="BF98" s="7">
        <f>BE98*(1+'Int Rate'!BF98)+Premiums!BF98-Claims!BF98</f>
        <v>-2959115181.7414026</v>
      </c>
      <c r="BG98" s="7">
        <f>BF98*(1+'Int Rate'!BG98)+Premiums!BG98-Claims!BG98</f>
        <v>-3522898455.7479305</v>
      </c>
      <c r="BH98" s="7">
        <f>BG98*(1+'Int Rate'!BH98)+Premiums!BH98-Claims!BH98</f>
        <v>-3724781608.0028234</v>
      </c>
      <c r="BI98" s="7">
        <f>BH98*(1+'Int Rate'!BI98)+Premiums!BI98-Claims!BI98</f>
        <v>-3966555462.6153855</v>
      </c>
      <c r="BJ98" s="7">
        <f>BI98*(1+'Int Rate'!BJ98)+Premiums!BJ98-Claims!BJ98</f>
        <v>-3394341077.5740657</v>
      </c>
      <c r="BK98" s="7">
        <f>BJ98*(1+'Int Rate'!BK98)+Premiums!BK98-Claims!BK98</f>
        <v>-3962967901.0043712</v>
      </c>
      <c r="BL98" s="7">
        <f>BK98*(1+'Int Rate'!BL98)+Premiums!BL98-Claims!BL98</f>
        <v>-4220186506.2296739</v>
      </c>
      <c r="BM98" s="7">
        <f>BL98*(1+'Int Rate'!BM98)+Premiums!BM98-Claims!BM98</f>
        <v>-4870159886.5652275</v>
      </c>
      <c r="BN98" s="7">
        <f>BM98*(1+'Int Rate'!BN98)+Premiums!BN98-Claims!BN98</f>
        <v>-5216935432.8913288</v>
      </c>
      <c r="BO98" s="7">
        <f>BN98*(1+'Int Rate'!BO98)+Premiums!BO98-Claims!BO98</f>
        <v>-6264982166.0205917</v>
      </c>
      <c r="BP98" s="7">
        <f>BO98*(1+'Int Rate'!BP98)+Premiums!BP98-Claims!BP98</f>
        <v>-6298610462.4038181</v>
      </c>
      <c r="BQ98" s="7">
        <f>BP98*(1+'Int Rate'!BQ98)+Premiums!BQ98-Claims!BQ98</f>
        <v>-6797893577.657588</v>
      </c>
      <c r="BR98" s="7">
        <f>BQ98*(1+'Int Rate'!BR98)+Premiums!BR98-Claims!BR98</f>
        <v>-8232948066.0892239</v>
      </c>
      <c r="BS98" s="7">
        <f>BR98*(1+'Int Rate'!BS98)+Premiums!BS98-Claims!BS98</f>
        <v>-8277899976.3286438</v>
      </c>
      <c r="BT98" s="7">
        <f>BS98*(1+'Int Rate'!BT98)+Premiums!BT98-Claims!BT98</f>
        <v>-8648318049.0602055</v>
      </c>
    </row>
    <row r="99" spans="1:72" x14ac:dyDescent="0.25">
      <c r="A99" s="1">
        <v>98</v>
      </c>
      <c r="B99" s="7">
        <f>Premiums!B99</f>
        <v>22659800</v>
      </c>
      <c r="C99" s="7">
        <f>MIN(B99*(1+'Int Rate'!C99)+Premiums!C99-Claims!C99,'Inputs &amp; Outputs'!$H$2*MAX(0,'Expected Reserves'!C99))</f>
        <v>41289440.337280095</v>
      </c>
      <c r="D99" s="7">
        <f>MIN(C99*(1+'Int Rate'!D99)+Premiums!D99-Claims!D99,'Inputs &amp; Outputs'!$H$2*MAX(0,'Expected Reserves'!D99))</f>
        <v>65603947.484879553</v>
      </c>
      <c r="E99" s="7">
        <f>MIN(D99*(1+'Int Rate'!E99)+Premiums!E99-Claims!E99,'Inputs &amp; Outputs'!$H$2*MAX(0,'Expected Reserves'!E99))</f>
        <v>84075360.001904115</v>
      </c>
      <c r="F99" s="7">
        <f>MIN(E99*(1+'Int Rate'!F99)+Premiums!F99-Claims!F99,'Inputs &amp; Outputs'!$H$2*MAX(0,'Expected Reserves'!F99))</f>
        <v>111835545.86841241</v>
      </c>
      <c r="G99" s="7">
        <f>MIN(F99*(1+'Int Rate'!G99)+Premiums!G99-Claims!G99,'Inputs &amp; Outputs'!$H$2*MAX(0,'Expected Reserves'!G99))</f>
        <v>145701419.36199647</v>
      </c>
      <c r="H99" s="7">
        <f>MIN(G99*(1+'Int Rate'!H99)+Premiums!H99-Claims!H99,'Inputs &amp; Outputs'!$H$2*MAX(0,'Expected Reserves'!H99))</f>
        <v>174226350.04891476</v>
      </c>
      <c r="I99" s="7">
        <f>MIN(H99*(1+'Int Rate'!I99)+Premiums!I99-Claims!I99,'Inputs &amp; Outputs'!$H$2*MAX(0,'Expected Reserves'!I99))</f>
        <v>192304386.91628554</v>
      </c>
      <c r="J99" s="7">
        <f>MIN(I99*(1+'Int Rate'!J99)+Premiums!J99-Claims!J99,'Inputs &amp; Outputs'!$H$2*MAX(0,'Expected Reserves'!J99))</f>
        <v>208596783.44403556</v>
      </c>
      <c r="K99" s="7">
        <f>MIN(J99*(1+'Int Rate'!K99)+Premiums!K99-Claims!K99,'Inputs &amp; Outputs'!$H$2*MAX(0,'Expected Reserves'!K99))</f>
        <v>259003632.30691352</v>
      </c>
      <c r="L99" s="7">
        <f>MIN(K99*(1+'Int Rate'!L99)+Premiums!L99-Claims!L99,'Inputs &amp; Outputs'!$H$2*MAX(0,'Expected Reserves'!L99))</f>
        <v>326790062.14374059</v>
      </c>
      <c r="M99" s="7">
        <f>MIN(L99*(1+'Int Rate'!M99)+Premiums!M99-Claims!M99,'Inputs &amp; Outputs'!$H$2*MAX(0,'Expected Reserves'!M99))</f>
        <v>359570542.69057769</v>
      </c>
      <c r="N99" s="7">
        <f>MIN(M99*(1+'Int Rate'!N99)+Premiums!N99-Claims!N99,'Inputs &amp; Outputs'!$H$2*MAX(0,'Expected Reserves'!N99))</f>
        <v>394344459.93611795</v>
      </c>
      <c r="O99" s="7">
        <f>MIN(N99*(1+'Int Rate'!O99)+Premiums!O99-Claims!O99,'Inputs &amp; Outputs'!$H$2*MAX(0,'Expected Reserves'!O99))</f>
        <v>421414066.57952642</v>
      </c>
      <c r="P99" s="7">
        <f>MIN(O99*(1+'Int Rate'!P99)+Premiums!P99-Claims!P99,'Inputs &amp; Outputs'!$H$2*MAX(0,'Expected Reserves'!P99))</f>
        <v>480328534.83504474</v>
      </c>
      <c r="Q99" s="7">
        <f>MIN(P99*(1+'Int Rate'!Q99)+Premiums!Q99-Claims!Q99,'Inputs &amp; Outputs'!$H$2*MAX(0,'Expected Reserves'!Q99))</f>
        <v>556276555.2641511</v>
      </c>
      <c r="R99" s="7">
        <f>MIN(Q99*(1+'Int Rate'!R99)+Premiums!R99-Claims!R99,'Inputs &amp; Outputs'!$H$2*MAX(0,'Expected Reserves'!R99))</f>
        <v>569527649.85032606</v>
      </c>
      <c r="S99" s="7">
        <f>MIN(R99*(1+'Int Rate'!S99)+Premiums!S99-Claims!S99,'Inputs &amp; Outputs'!$H$2*MAX(0,'Expected Reserves'!S99))</f>
        <v>620177523.86199296</v>
      </c>
      <c r="T99" s="7">
        <f>MIN(S99*(1+'Int Rate'!T99)+Premiums!T99-Claims!T99,'Inputs &amp; Outputs'!$H$2*MAX(0,'Expected Reserves'!T99))</f>
        <v>660879823.34047496</v>
      </c>
      <c r="U99" s="7">
        <f>MIN(T99*(1+'Int Rate'!U99)+Premiums!U99-Claims!U99,'Inputs &amp; Outputs'!$H$2*MAX(0,'Expected Reserves'!U99))</f>
        <v>652388712.08911204</v>
      </c>
      <c r="V99" s="7">
        <f>MIN(U99*(1+'Int Rate'!V99)+Premiums!V99-Claims!V99,'Inputs &amp; Outputs'!$H$2*MAX(0,'Expected Reserves'!V99))</f>
        <v>704252511.01322889</v>
      </c>
      <c r="W99" s="7">
        <f>MIN(V99*(1+'Int Rate'!W99)+Premiums!W99-Claims!W99,'Inputs &amp; Outputs'!$H$2*MAX(0,'Expected Reserves'!W99))</f>
        <v>741642758.46684289</v>
      </c>
      <c r="X99" s="7">
        <f>MIN(W99*(1+'Int Rate'!X99)+Premiums!X99-Claims!X99,'Inputs &amp; Outputs'!$H$2*MAX(0,'Expected Reserves'!X99))</f>
        <v>790396314.31214786</v>
      </c>
      <c r="Y99" s="7">
        <f>MIN(X99*(1+'Int Rate'!Y99)+Premiums!Y99-Claims!Y99,'Inputs &amp; Outputs'!$H$2*MAX(0,'Expected Reserves'!Y99))</f>
        <v>841615895.43717253</v>
      </c>
      <c r="Z99" s="7">
        <f>MIN(Y99*(1+'Int Rate'!Z99)+Premiums!Z99-Claims!Z99,'Inputs &amp; Outputs'!$H$2*MAX(0,'Expected Reserves'!Z99))</f>
        <v>944182291.7841152</v>
      </c>
      <c r="AA99" s="7">
        <f>MIN(Z99*(1+'Int Rate'!AA99)+Premiums!AA99-Claims!AA99,'Inputs &amp; Outputs'!$H$2*MAX(0,'Expected Reserves'!AA99))</f>
        <v>1003933233.5917392</v>
      </c>
      <c r="AB99" s="7">
        <f>MIN(AA99*(1+'Int Rate'!AB99)+Premiums!AB99-Claims!AB99,'Inputs &amp; Outputs'!$H$2*MAX(0,'Expected Reserves'!AB99))</f>
        <v>1046491662.2601213</v>
      </c>
      <c r="AC99" s="7">
        <f>MIN(AB99*(1+'Int Rate'!AC99)+Premiums!AC99-Claims!AC99,'Inputs &amp; Outputs'!$H$2*MAX(0,'Expected Reserves'!AC99))</f>
        <v>976372433.3379308</v>
      </c>
      <c r="AD99" s="7">
        <f>MIN(AC99*(1+'Int Rate'!AD99)+Premiums!AD99-Claims!AD99,'Inputs &amp; Outputs'!$H$2*MAX(0,'Expected Reserves'!AD99))</f>
        <v>976263790.6113348</v>
      </c>
      <c r="AE99" s="7">
        <f>MIN(AD99*(1+'Int Rate'!AE99)+Premiums!AE99-Claims!AE99,'Inputs &amp; Outputs'!$H$2*MAX(0,'Expected Reserves'!AE99))</f>
        <v>932397708.54982066</v>
      </c>
      <c r="AF99" s="7">
        <f>MIN(AE99*(1+'Int Rate'!AF99)+Premiums!AF99-Claims!AF99,'Inputs &amp; Outputs'!$H$2*MAX(0,'Expected Reserves'!AF99))</f>
        <v>1016833096.2820739</v>
      </c>
      <c r="AG99" s="7">
        <f>AF99*(1+'Int Rate'!AG99)+Premiums!AG99-Claims!AG99</f>
        <v>1140431773.2657828</v>
      </c>
      <c r="AH99" s="7">
        <f>AG99*(1+'Int Rate'!AH99)+Premiums!AH99-Claims!AH99</f>
        <v>1079305195.0882025</v>
      </c>
      <c r="AI99" s="7">
        <f>AH99*(1+'Int Rate'!AI99)+Premiums!AI99-Claims!AI99</f>
        <v>989431167.99547279</v>
      </c>
      <c r="AJ99" s="7">
        <f>AI99*(1+'Int Rate'!AJ99)+Premiums!AJ99-Claims!AJ99</f>
        <v>1085665466.0232213</v>
      </c>
      <c r="AK99" s="7">
        <f>AJ99*(1+'Int Rate'!AK99)+Premiums!AK99-Claims!AK99</f>
        <v>962319165.22804582</v>
      </c>
      <c r="AL99" s="7">
        <f>AK99*(1+'Int Rate'!AL99)+Premiums!AL99-Claims!AL99</f>
        <v>1047353040.1971169</v>
      </c>
      <c r="AM99" s="7">
        <f>AL99*(1+'Int Rate'!AM99)+Premiums!AM99-Claims!AM99</f>
        <v>1028531471.7074497</v>
      </c>
      <c r="AN99" s="7">
        <f>AM99*(1+'Int Rate'!AN99)+Premiums!AN99-Claims!AN99</f>
        <v>981453426.70276797</v>
      </c>
      <c r="AO99" s="7">
        <f>AN99*(1+'Int Rate'!AO99)+Premiums!AO99-Claims!AO99</f>
        <v>1061544782.2825112</v>
      </c>
      <c r="AP99" s="7">
        <f>AO99*(1+'Int Rate'!AP99)+Premiums!AP99-Claims!AP99</f>
        <v>984489851.00589752</v>
      </c>
      <c r="AQ99" s="7">
        <f>AP99*(1+'Int Rate'!AQ99)+Premiums!AQ99-Claims!AQ99</f>
        <v>915987186.37938464</v>
      </c>
      <c r="AR99" s="7">
        <f>AQ99*(1+'Int Rate'!AR99)+Premiums!AR99-Claims!AR99</f>
        <v>914715765.78052258</v>
      </c>
      <c r="AS99" s="7">
        <f>AR99*(1+'Int Rate'!AS99)+Premiums!AS99-Claims!AS99</f>
        <v>759895506.58155596</v>
      </c>
      <c r="AT99" s="7">
        <f>AS99*(1+'Int Rate'!AT99)+Premiums!AT99-Claims!AT99</f>
        <v>636565208.29752517</v>
      </c>
      <c r="AU99" s="7">
        <f>AT99*(1+'Int Rate'!AU99)+Premiums!AU99-Claims!AU99</f>
        <v>625863393.39435291</v>
      </c>
      <c r="AV99" s="7">
        <f>AU99*(1+'Int Rate'!AV99)+Premiums!AV99-Claims!AV99</f>
        <v>557957461.39391851</v>
      </c>
      <c r="AW99" s="7">
        <f>AV99*(1+'Int Rate'!AW99)+Premiums!AW99-Claims!AW99</f>
        <v>492373190.70054805</v>
      </c>
      <c r="AX99" s="7">
        <f>AW99*(1+'Int Rate'!AX99)+Premiums!AX99-Claims!AX99</f>
        <v>346288055.51499426</v>
      </c>
      <c r="AY99" s="7">
        <f>AX99*(1+'Int Rate'!AY99)+Premiums!AY99-Claims!AY99</f>
        <v>179150821.84567982</v>
      </c>
      <c r="AZ99" s="7">
        <f>AY99*(1+'Int Rate'!AZ99)+Premiums!AZ99-Claims!AZ99</f>
        <v>-14974543.239078879</v>
      </c>
      <c r="BA99" s="7">
        <f>AZ99*(1+'Int Rate'!BA99)+Premiums!BA99-Claims!BA99</f>
        <v>-200342788.03912643</v>
      </c>
      <c r="BB99" s="7">
        <f>BA99*(1+'Int Rate'!BB99)+Premiums!BB99-Claims!BB99</f>
        <v>-418108357.73485667</v>
      </c>
      <c r="BC99" s="7">
        <f>BB99*(1+'Int Rate'!BC99)+Premiums!BC99-Claims!BC99</f>
        <v>-625530902.20339692</v>
      </c>
      <c r="BD99" s="7">
        <f>BC99*(1+'Int Rate'!BD99)+Premiums!BD99-Claims!BD99</f>
        <v>-826008477.71164632</v>
      </c>
      <c r="BE99" s="7">
        <f>BD99*(1+'Int Rate'!BE99)+Premiums!BE99-Claims!BE99</f>
        <v>-964993143.94029009</v>
      </c>
      <c r="BF99" s="7">
        <f>BE99*(1+'Int Rate'!BF99)+Premiums!BF99-Claims!BF99</f>
        <v>-1060811617.7790089</v>
      </c>
      <c r="BG99" s="7">
        <f>BF99*(1+'Int Rate'!BG99)+Premiums!BG99-Claims!BG99</f>
        <v>-1287058773.8410354</v>
      </c>
      <c r="BH99" s="7">
        <f>BG99*(1+'Int Rate'!BH99)+Premiums!BH99-Claims!BH99</f>
        <v>-1506900510.3845134</v>
      </c>
      <c r="BI99" s="7">
        <f>BH99*(1+'Int Rate'!BI99)+Premiums!BI99-Claims!BI99</f>
        <v>-1777071063.7267256</v>
      </c>
      <c r="BJ99" s="7">
        <f>BI99*(1+'Int Rate'!BJ99)+Premiums!BJ99-Claims!BJ99</f>
        <v>-1983950897.9027596</v>
      </c>
      <c r="BK99" s="7">
        <f>BJ99*(1+'Int Rate'!BK99)+Premiums!BK99-Claims!BK99</f>
        <v>-2413243019.1456499</v>
      </c>
      <c r="BL99" s="7">
        <f>BK99*(1+'Int Rate'!BL99)+Premiums!BL99-Claims!BL99</f>
        <v>-2520519565.962152</v>
      </c>
      <c r="BM99" s="7">
        <f>BL99*(1+'Int Rate'!BM99)+Premiums!BM99-Claims!BM99</f>
        <v>-2165132575.8862953</v>
      </c>
      <c r="BN99" s="7">
        <f>BM99*(1+'Int Rate'!BN99)+Premiums!BN99-Claims!BN99</f>
        <v>-2227518509.529953</v>
      </c>
      <c r="BO99" s="7">
        <f>BN99*(1+'Int Rate'!BO99)+Premiums!BO99-Claims!BO99</f>
        <v>-2265971783.9743567</v>
      </c>
      <c r="BP99" s="7">
        <f>BO99*(1+'Int Rate'!BP99)+Premiums!BP99-Claims!BP99</f>
        <v>-2353824958.7061448</v>
      </c>
      <c r="BQ99" s="7">
        <f>BP99*(1+'Int Rate'!BQ99)+Premiums!BQ99-Claims!BQ99</f>
        <v>-2294716642.0455155</v>
      </c>
      <c r="BR99" s="7">
        <f>BQ99*(1+'Int Rate'!BR99)+Premiums!BR99-Claims!BR99</f>
        <v>-2474970507.5473185</v>
      </c>
      <c r="BS99" s="7">
        <f>BR99*(1+'Int Rate'!BS99)+Premiums!BS99-Claims!BS99</f>
        <v>-2400117620.0170727</v>
      </c>
      <c r="BT99" s="7">
        <f>BS99*(1+'Int Rate'!BT99)+Premiums!BT99-Claims!BT99</f>
        <v>-2623325919.5676155</v>
      </c>
    </row>
    <row r="100" spans="1:72" x14ac:dyDescent="0.25">
      <c r="A100" s="1">
        <v>99</v>
      </c>
      <c r="B100" s="7">
        <f>Premiums!B100</f>
        <v>22659800</v>
      </c>
      <c r="C100" s="7">
        <f>MIN(B100*(1+'Int Rate'!C100)+Premiums!C100-Claims!C100,'Inputs &amp; Outputs'!$H$2*MAX(0,'Expected Reserves'!C100))</f>
        <v>40224117.183742359</v>
      </c>
      <c r="D100" s="7">
        <f>MIN(C100*(1+'Int Rate'!D100)+Premiums!D100-Claims!D100,'Inputs &amp; Outputs'!$H$2*MAX(0,'Expected Reserves'!D100))</f>
        <v>59208088.117816076</v>
      </c>
      <c r="E100" s="7">
        <f>MIN(D100*(1+'Int Rate'!E100)+Premiums!E100-Claims!E100,'Inputs &amp; Outputs'!$H$2*MAX(0,'Expected Reserves'!E100))</f>
        <v>85164652.094503403</v>
      </c>
      <c r="F100" s="7">
        <f>MIN(E100*(1+'Int Rate'!F100)+Premiums!F100-Claims!F100,'Inputs &amp; Outputs'!$H$2*MAX(0,'Expected Reserves'!F100))</f>
        <v>97352647.19445385</v>
      </c>
      <c r="G100" s="7">
        <f>MIN(F100*(1+'Int Rate'!G100)+Premiums!G100-Claims!G100,'Inputs &amp; Outputs'!$H$2*MAX(0,'Expected Reserves'!G100))</f>
        <v>135607191.80927402</v>
      </c>
      <c r="H100" s="7">
        <f>MIN(G100*(1+'Int Rate'!H100)+Premiums!H100-Claims!H100,'Inputs &amp; Outputs'!$H$2*MAX(0,'Expected Reserves'!H100))</f>
        <v>158277390.19351205</v>
      </c>
      <c r="I100" s="7">
        <f>MIN(H100*(1+'Int Rate'!I100)+Premiums!I100-Claims!I100,'Inputs &amp; Outputs'!$H$2*MAX(0,'Expected Reserves'!I100))</f>
        <v>186153357.68696249</v>
      </c>
      <c r="J100" s="7">
        <f>MIN(I100*(1+'Int Rate'!J100)+Premiums!J100-Claims!J100,'Inputs &amp; Outputs'!$H$2*MAX(0,'Expected Reserves'!J100))</f>
        <v>215142954.72163859</v>
      </c>
      <c r="K100" s="7">
        <f>MIN(J100*(1+'Int Rate'!K100)+Premiums!K100-Claims!K100,'Inputs &amp; Outputs'!$H$2*MAX(0,'Expected Reserves'!K100))</f>
        <v>240100339.31623599</v>
      </c>
      <c r="L100" s="7">
        <f>MIN(K100*(1+'Int Rate'!L100)+Premiums!L100-Claims!L100,'Inputs &amp; Outputs'!$H$2*MAX(0,'Expected Reserves'!L100))</f>
        <v>269736177.48600125</v>
      </c>
      <c r="M100" s="7">
        <f>MIN(L100*(1+'Int Rate'!M100)+Premiums!M100-Claims!M100,'Inputs &amp; Outputs'!$H$2*MAX(0,'Expected Reserves'!M100))</f>
        <v>289592200.28927237</v>
      </c>
      <c r="N100" s="7">
        <f>MIN(M100*(1+'Int Rate'!N100)+Premiums!N100-Claims!N100,'Inputs &amp; Outputs'!$H$2*MAX(0,'Expected Reserves'!N100))</f>
        <v>301041521.55715078</v>
      </c>
      <c r="O100" s="7">
        <f>MIN(N100*(1+'Int Rate'!O100)+Premiums!O100-Claims!O100,'Inputs &amp; Outputs'!$H$2*MAX(0,'Expected Reserves'!O100))</f>
        <v>311908894.59452271</v>
      </c>
      <c r="P100" s="7">
        <f>MIN(O100*(1+'Int Rate'!P100)+Premiums!P100-Claims!P100,'Inputs &amp; Outputs'!$H$2*MAX(0,'Expected Reserves'!P100))</f>
        <v>297103236.51220661</v>
      </c>
      <c r="Q100" s="7">
        <f>MIN(P100*(1+'Int Rate'!Q100)+Premiums!Q100-Claims!Q100,'Inputs &amp; Outputs'!$H$2*MAX(0,'Expected Reserves'!Q100))</f>
        <v>366282054.84510535</v>
      </c>
      <c r="R100" s="7">
        <f>MIN(Q100*(1+'Int Rate'!R100)+Premiums!R100-Claims!R100,'Inputs &amp; Outputs'!$H$2*MAX(0,'Expected Reserves'!R100))</f>
        <v>466719650.40103203</v>
      </c>
      <c r="S100" s="7">
        <f>MIN(R100*(1+'Int Rate'!S100)+Premiums!S100-Claims!S100,'Inputs &amp; Outputs'!$H$2*MAX(0,'Expected Reserves'!S100))</f>
        <v>521313691.05979407</v>
      </c>
      <c r="T100" s="7">
        <f>MIN(S100*(1+'Int Rate'!T100)+Premiums!T100-Claims!T100,'Inputs &amp; Outputs'!$H$2*MAX(0,'Expected Reserves'!T100))</f>
        <v>579143959.11687016</v>
      </c>
      <c r="U100" s="7">
        <f>MIN(T100*(1+'Int Rate'!U100)+Premiums!U100-Claims!U100,'Inputs &amp; Outputs'!$H$2*MAX(0,'Expected Reserves'!U100))</f>
        <v>632212784.58791733</v>
      </c>
      <c r="V100" s="7">
        <f>MIN(U100*(1+'Int Rate'!V100)+Premiums!V100-Claims!V100,'Inputs &amp; Outputs'!$H$2*MAX(0,'Expected Reserves'!V100))</f>
        <v>669024075.27622497</v>
      </c>
      <c r="W100" s="7">
        <f>MIN(V100*(1+'Int Rate'!W100)+Premiums!W100-Claims!W100,'Inputs &amp; Outputs'!$H$2*MAX(0,'Expected Reserves'!W100))</f>
        <v>744537978.58376455</v>
      </c>
      <c r="X100" s="7">
        <f>MIN(W100*(1+'Int Rate'!X100)+Premiums!X100-Claims!X100,'Inputs &amp; Outputs'!$H$2*MAX(0,'Expected Reserves'!X100))</f>
        <v>874271294.95636237</v>
      </c>
      <c r="Y100" s="7">
        <f>MIN(X100*(1+'Int Rate'!Y100)+Premiums!Y100-Claims!Y100,'Inputs &amp; Outputs'!$H$2*MAX(0,'Expected Reserves'!Y100))</f>
        <v>986985008.45074058</v>
      </c>
      <c r="Z100" s="7">
        <f>MIN(Y100*(1+'Int Rate'!Z100)+Premiums!Z100-Claims!Z100,'Inputs &amp; Outputs'!$H$2*MAX(0,'Expected Reserves'!Z100))</f>
        <v>921320546.37027752</v>
      </c>
      <c r="AA100" s="7">
        <f>MIN(Z100*(1+'Int Rate'!AA100)+Premiums!AA100-Claims!AA100,'Inputs &amp; Outputs'!$H$2*MAX(0,'Expected Reserves'!AA100))</f>
        <v>1010030434.3722022</v>
      </c>
      <c r="AB100" s="7">
        <f>MIN(AA100*(1+'Int Rate'!AB100)+Premiums!AB100-Claims!AB100,'Inputs &amp; Outputs'!$H$2*MAX(0,'Expected Reserves'!AB100))</f>
        <v>1179873640.3501124</v>
      </c>
      <c r="AC100" s="7">
        <f>MIN(AB100*(1+'Int Rate'!AC100)+Premiums!AC100-Claims!AC100,'Inputs &amp; Outputs'!$H$2*MAX(0,'Expected Reserves'!AC100))</f>
        <v>1329487130.0078075</v>
      </c>
      <c r="AD100" s="7">
        <f>MIN(AC100*(1+'Int Rate'!AD100)+Premiums!AD100-Claims!AD100,'Inputs &amp; Outputs'!$H$2*MAX(0,'Expected Reserves'!AD100))</f>
        <v>1413284652.7746274</v>
      </c>
      <c r="AE100" s="7">
        <f>MIN(AD100*(1+'Int Rate'!AE100)+Premiums!AE100-Claims!AE100,'Inputs &amp; Outputs'!$H$2*MAX(0,'Expected Reserves'!AE100))</f>
        <v>1403497414.0219257</v>
      </c>
      <c r="AF100" s="7">
        <f>MIN(AE100*(1+'Int Rate'!AF100)+Premiums!AF100-Claims!AF100,'Inputs &amp; Outputs'!$H$2*MAX(0,'Expected Reserves'!AF100))</f>
        <v>1423106495.2325425</v>
      </c>
      <c r="AG100" s="7">
        <f>AF100*(1+'Int Rate'!AG100)+Premiums!AG100-Claims!AG100</f>
        <v>1486804580.7146924</v>
      </c>
      <c r="AH100" s="7">
        <f>AG100*(1+'Int Rate'!AH100)+Premiums!AH100-Claims!AH100</f>
        <v>1682554765.6413279</v>
      </c>
      <c r="AI100" s="7">
        <f>AH100*(1+'Int Rate'!AI100)+Premiums!AI100-Claims!AI100</f>
        <v>1812782038.9332254</v>
      </c>
      <c r="AJ100" s="7">
        <f>AI100*(1+'Int Rate'!AJ100)+Premiums!AJ100-Claims!AJ100</f>
        <v>1780816972.392967</v>
      </c>
      <c r="AK100" s="7">
        <f>AJ100*(1+'Int Rate'!AK100)+Premiums!AK100-Claims!AK100</f>
        <v>1856300478.6227479</v>
      </c>
      <c r="AL100" s="7">
        <f>AK100*(1+'Int Rate'!AL100)+Premiums!AL100-Claims!AL100</f>
        <v>1929196005.6652553</v>
      </c>
      <c r="AM100" s="7">
        <f>AL100*(1+'Int Rate'!AM100)+Premiums!AM100-Claims!AM100</f>
        <v>2099470213.9102926</v>
      </c>
      <c r="AN100" s="7">
        <f>AM100*(1+'Int Rate'!AN100)+Premiums!AN100-Claims!AN100</f>
        <v>1918549069.8042054</v>
      </c>
      <c r="AO100" s="7">
        <f>AN100*(1+'Int Rate'!AO100)+Premiums!AO100-Claims!AO100</f>
        <v>1985156782.4257441</v>
      </c>
      <c r="AP100" s="7">
        <f>AO100*(1+'Int Rate'!AP100)+Premiums!AP100-Claims!AP100</f>
        <v>2174429933.685112</v>
      </c>
      <c r="AQ100" s="7">
        <f>AP100*(1+'Int Rate'!AQ100)+Premiums!AQ100-Claims!AQ100</f>
        <v>2187144292.3897057</v>
      </c>
      <c r="AR100" s="7">
        <f>AQ100*(1+'Int Rate'!AR100)+Premiums!AR100-Claims!AR100</f>
        <v>2121512652.5850534</v>
      </c>
      <c r="AS100" s="7">
        <f>AR100*(1+'Int Rate'!AS100)+Premiums!AS100-Claims!AS100</f>
        <v>2192319167.7927256</v>
      </c>
      <c r="AT100" s="7">
        <f>AS100*(1+'Int Rate'!AT100)+Premiums!AT100-Claims!AT100</f>
        <v>2209636312.358839</v>
      </c>
      <c r="AU100" s="7">
        <f>AT100*(1+'Int Rate'!AU100)+Premiums!AU100-Claims!AU100</f>
        <v>2235914940.904161</v>
      </c>
      <c r="AV100" s="7">
        <f>AU100*(1+'Int Rate'!AV100)+Premiums!AV100-Claims!AV100</f>
        <v>2176785238.4337654</v>
      </c>
      <c r="AW100" s="7">
        <f>AV100*(1+'Int Rate'!AW100)+Premiums!AW100-Claims!AW100</f>
        <v>1919219966.7809229</v>
      </c>
      <c r="AX100" s="7">
        <f>AW100*(1+'Int Rate'!AX100)+Premiums!AX100-Claims!AX100</f>
        <v>1824329777.4547825</v>
      </c>
      <c r="AY100" s="7">
        <f>AX100*(1+'Int Rate'!AY100)+Premiums!AY100-Claims!AY100</f>
        <v>1737874781.384584</v>
      </c>
      <c r="AZ100" s="7">
        <f>AY100*(1+'Int Rate'!AZ100)+Premiums!AZ100-Claims!AZ100</f>
        <v>1456836677.5927174</v>
      </c>
      <c r="BA100" s="7">
        <f>AZ100*(1+'Int Rate'!BA100)+Premiums!BA100-Claims!BA100</f>
        <v>1209796685.3050582</v>
      </c>
      <c r="BB100" s="7">
        <f>BA100*(1+'Int Rate'!BB100)+Premiums!BB100-Claims!BB100</f>
        <v>965240062.5660584</v>
      </c>
      <c r="BC100" s="7">
        <f>BB100*(1+'Int Rate'!BC100)+Premiums!BC100-Claims!BC100</f>
        <v>699418676.75929093</v>
      </c>
      <c r="BD100" s="7">
        <f>BC100*(1+'Int Rate'!BD100)+Premiums!BD100-Claims!BD100</f>
        <v>432583476.56267655</v>
      </c>
      <c r="BE100" s="7">
        <f>BD100*(1+'Int Rate'!BE100)+Premiums!BE100-Claims!BE100</f>
        <v>267122259.47537792</v>
      </c>
      <c r="BF100" s="7">
        <f>BE100*(1+'Int Rate'!BF100)+Premiums!BF100-Claims!BF100</f>
        <v>168786582.6692428</v>
      </c>
      <c r="BG100" s="7">
        <f>BF100*(1+'Int Rate'!BG100)+Premiums!BG100-Claims!BG100</f>
        <v>85454177.15885064</v>
      </c>
      <c r="BH100" s="7">
        <f>BG100*(1+'Int Rate'!BH100)+Premiums!BH100-Claims!BH100</f>
        <v>10890080.585648701</v>
      </c>
      <c r="BI100" s="7">
        <f>BH100*(1+'Int Rate'!BI100)+Premiums!BI100-Claims!BI100</f>
        <v>-59572616.712104</v>
      </c>
      <c r="BJ100" s="7">
        <f>BI100*(1+'Int Rate'!BJ100)+Premiums!BJ100-Claims!BJ100</f>
        <v>-120723732.92549524</v>
      </c>
      <c r="BK100" s="7">
        <f>BJ100*(1+'Int Rate'!BK100)+Premiums!BK100-Claims!BK100</f>
        <v>-178453149.96631262</v>
      </c>
      <c r="BL100" s="7">
        <f>BK100*(1+'Int Rate'!BL100)+Premiums!BL100-Claims!BL100</f>
        <v>-200499054.6225419</v>
      </c>
      <c r="BM100" s="7">
        <f>BL100*(1+'Int Rate'!BM100)+Premiums!BM100-Claims!BM100</f>
        <v>-237409285.43269381</v>
      </c>
      <c r="BN100" s="7">
        <f>BM100*(1+'Int Rate'!BN100)+Premiums!BN100-Claims!BN100</f>
        <v>-263963334.72373137</v>
      </c>
      <c r="BO100" s="7">
        <f>BN100*(1+'Int Rate'!BO100)+Premiums!BO100-Claims!BO100</f>
        <v>-265017482.8584435</v>
      </c>
      <c r="BP100" s="7">
        <f>BO100*(1+'Int Rate'!BP100)+Premiums!BP100-Claims!BP100</f>
        <v>-268963982.10148245</v>
      </c>
      <c r="BQ100" s="7">
        <f>BP100*(1+'Int Rate'!BQ100)+Premiums!BQ100-Claims!BQ100</f>
        <v>-279201368.4059034</v>
      </c>
      <c r="BR100" s="7">
        <f>BQ100*(1+'Int Rate'!BR100)+Premiums!BR100-Claims!BR100</f>
        <v>-307058778.84991902</v>
      </c>
      <c r="BS100" s="7">
        <f>BR100*(1+'Int Rate'!BS100)+Premiums!BS100-Claims!BS100</f>
        <v>-308486981.96090096</v>
      </c>
      <c r="BT100" s="7">
        <f>BS100*(1+'Int Rate'!BT100)+Premiums!BT100-Claims!BT100</f>
        <v>-297919157.66487885</v>
      </c>
    </row>
    <row r="101" spans="1:72" x14ac:dyDescent="0.25">
      <c r="A101" s="1">
        <v>100</v>
      </c>
      <c r="B101" s="7">
        <f>Premiums!B101</f>
        <v>22659800</v>
      </c>
      <c r="C101" s="7">
        <f>MIN(B101*(1+'Int Rate'!C101)+Premiums!C101-Claims!C101,'Inputs &amp; Outputs'!$H$2*MAX(0,'Expected Reserves'!C101))</f>
        <v>46452006.126023293</v>
      </c>
      <c r="D101" s="7">
        <f>MIN(C101*(1+'Int Rate'!D101)+Premiums!D101-Claims!D101,'Inputs &amp; Outputs'!$H$2*MAX(0,'Expected Reserves'!D101))</f>
        <v>71829980.969392285</v>
      </c>
      <c r="E101" s="7">
        <f>MIN(D101*(1+'Int Rate'!E101)+Premiums!E101-Claims!E101,'Inputs &amp; Outputs'!$H$2*MAX(0,'Expected Reserves'!E101))</f>
        <v>96330649.922291517</v>
      </c>
      <c r="F101" s="7">
        <f>MIN(E101*(1+'Int Rate'!F101)+Premiums!F101-Claims!F101,'Inputs &amp; Outputs'!$H$2*MAX(0,'Expected Reserves'!F101))</f>
        <v>112731898.52388093</v>
      </c>
      <c r="G101" s="7">
        <f>MIN(F101*(1+'Int Rate'!G101)+Premiums!G101-Claims!G101,'Inputs &amp; Outputs'!$H$2*MAX(0,'Expected Reserves'!G101))</f>
        <v>135405274.64272147</v>
      </c>
      <c r="H101" s="7">
        <f>MIN(G101*(1+'Int Rate'!H101)+Premiums!H101-Claims!H101,'Inputs &amp; Outputs'!$H$2*MAX(0,'Expected Reserves'!H101))</f>
        <v>149493820.23620242</v>
      </c>
      <c r="I101" s="7">
        <f>MIN(H101*(1+'Int Rate'!I101)+Premiums!I101-Claims!I101,'Inputs &amp; Outputs'!$H$2*MAX(0,'Expected Reserves'!I101))</f>
        <v>173497429.20191568</v>
      </c>
      <c r="J101" s="7">
        <f>MIN(I101*(1+'Int Rate'!J101)+Premiums!J101-Claims!J101,'Inputs &amp; Outputs'!$H$2*MAX(0,'Expected Reserves'!J101))</f>
        <v>194220942.80652204</v>
      </c>
      <c r="K101" s="7">
        <f>MIN(J101*(1+'Int Rate'!K101)+Premiums!K101-Claims!K101,'Inputs &amp; Outputs'!$H$2*MAX(0,'Expected Reserves'!K101))</f>
        <v>208871416.01332358</v>
      </c>
      <c r="L101" s="7">
        <f>MIN(K101*(1+'Int Rate'!L101)+Premiums!L101-Claims!L101,'Inputs &amp; Outputs'!$H$2*MAX(0,'Expected Reserves'!L101))</f>
        <v>226580228.14809826</v>
      </c>
      <c r="M101" s="7">
        <f>MIN(L101*(1+'Int Rate'!M101)+Premiums!M101-Claims!M101,'Inputs &amp; Outputs'!$H$2*MAX(0,'Expected Reserves'!M101))</f>
        <v>262127370.36659312</v>
      </c>
      <c r="N101" s="7">
        <f>MIN(M101*(1+'Int Rate'!N101)+Premiums!N101-Claims!N101,'Inputs &amp; Outputs'!$H$2*MAX(0,'Expected Reserves'!N101))</f>
        <v>269780090.54843569</v>
      </c>
      <c r="O101" s="7">
        <f>MIN(N101*(1+'Int Rate'!O101)+Premiums!O101-Claims!O101,'Inputs &amp; Outputs'!$H$2*MAX(0,'Expected Reserves'!O101))</f>
        <v>307887402.5268774</v>
      </c>
      <c r="P101" s="7">
        <f>MIN(O101*(1+'Int Rate'!P101)+Premiums!P101-Claims!P101,'Inputs &amp; Outputs'!$H$2*MAX(0,'Expected Reserves'!P101))</f>
        <v>319926220.9804939</v>
      </c>
      <c r="Q101" s="7">
        <f>MIN(P101*(1+'Int Rate'!Q101)+Premiums!Q101-Claims!Q101,'Inputs &amp; Outputs'!$H$2*MAX(0,'Expected Reserves'!Q101))</f>
        <v>351888937.03522843</v>
      </c>
      <c r="R101" s="7">
        <f>MIN(Q101*(1+'Int Rate'!R101)+Premiums!R101-Claims!R101,'Inputs &amp; Outputs'!$H$2*MAX(0,'Expected Reserves'!R101))</f>
        <v>396633747.82442671</v>
      </c>
      <c r="S101" s="7">
        <f>MIN(R101*(1+'Int Rate'!S101)+Premiums!S101-Claims!S101,'Inputs &amp; Outputs'!$H$2*MAX(0,'Expected Reserves'!S101))</f>
        <v>407006841.70706642</v>
      </c>
      <c r="T101" s="7">
        <f>MIN(S101*(1+'Int Rate'!T101)+Premiums!T101-Claims!T101,'Inputs &amp; Outputs'!$H$2*MAX(0,'Expected Reserves'!T101))</f>
        <v>444929651.09043407</v>
      </c>
      <c r="U101" s="7">
        <f>MIN(T101*(1+'Int Rate'!U101)+Premiums!U101-Claims!U101,'Inputs &amp; Outputs'!$H$2*MAX(0,'Expected Reserves'!U101))</f>
        <v>450672853.04354507</v>
      </c>
      <c r="V101" s="7">
        <f>MIN(U101*(1+'Int Rate'!V101)+Premiums!V101-Claims!V101,'Inputs &amp; Outputs'!$H$2*MAX(0,'Expected Reserves'!V101))</f>
        <v>456834398.15398806</v>
      </c>
      <c r="W101" s="7">
        <f>MIN(V101*(1+'Int Rate'!W101)+Premiums!W101-Claims!W101,'Inputs &amp; Outputs'!$H$2*MAX(0,'Expected Reserves'!W101))</f>
        <v>528908563.75612903</v>
      </c>
      <c r="X101" s="7">
        <f>MIN(W101*(1+'Int Rate'!X101)+Premiums!X101-Claims!X101,'Inputs &amp; Outputs'!$H$2*MAX(0,'Expected Reserves'!X101))</f>
        <v>476584864.94754791</v>
      </c>
      <c r="Y101" s="7">
        <f>MIN(X101*(1+'Int Rate'!Y101)+Premiums!Y101-Claims!Y101,'Inputs &amp; Outputs'!$H$2*MAX(0,'Expected Reserves'!Y101))</f>
        <v>552242906.36211169</v>
      </c>
      <c r="Z101" s="7">
        <f>MIN(Y101*(1+'Int Rate'!Z101)+Premiums!Z101-Claims!Z101,'Inputs &amp; Outputs'!$H$2*MAX(0,'Expected Reserves'!Z101))</f>
        <v>614389009.3440752</v>
      </c>
      <c r="AA101" s="7">
        <f>MIN(Z101*(1+'Int Rate'!AA101)+Premiums!AA101-Claims!AA101,'Inputs &amp; Outputs'!$H$2*MAX(0,'Expected Reserves'!AA101))</f>
        <v>706946309.5877316</v>
      </c>
      <c r="AB101" s="7">
        <f>MIN(AA101*(1+'Int Rate'!AB101)+Premiums!AB101-Claims!AB101,'Inputs &amp; Outputs'!$H$2*MAX(0,'Expected Reserves'!AB101))</f>
        <v>788287306.64077008</v>
      </c>
      <c r="AC101" s="7">
        <f>MIN(AB101*(1+'Int Rate'!AC101)+Premiums!AC101-Claims!AC101,'Inputs &amp; Outputs'!$H$2*MAX(0,'Expected Reserves'!AC101))</f>
        <v>921966745.23667741</v>
      </c>
      <c r="AD101" s="7">
        <f>MIN(AC101*(1+'Int Rate'!AD101)+Premiums!AD101-Claims!AD101,'Inputs &amp; Outputs'!$H$2*MAX(0,'Expected Reserves'!AD101))</f>
        <v>897038216.36010563</v>
      </c>
      <c r="AE101" s="7">
        <f>MIN(AD101*(1+'Int Rate'!AE101)+Premiums!AE101-Claims!AE101,'Inputs &amp; Outputs'!$H$2*MAX(0,'Expected Reserves'!AE101))</f>
        <v>888530621.18639982</v>
      </c>
      <c r="AF101" s="7">
        <f>MIN(AE101*(1+'Int Rate'!AF101)+Premiums!AF101-Claims!AF101,'Inputs &amp; Outputs'!$H$2*MAX(0,'Expected Reserves'!AF101))</f>
        <v>1042044465.5177884</v>
      </c>
      <c r="AG101" s="7">
        <f>AF101*(1+'Int Rate'!AG101)+Premiums!AG101-Claims!AG101</f>
        <v>1042917260.5777214</v>
      </c>
      <c r="AH101" s="7">
        <f>AG101*(1+'Int Rate'!AH101)+Premiums!AH101-Claims!AH101</f>
        <v>946480585.22756827</v>
      </c>
      <c r="AI101" s="7">
        <f>AH101*(1+'Int Rate'!AI101)+Premiums!AI101-Claims!AI101</f>
        <v>945509633.35775864</v>
      </c>
      <c r="AJ101" s="7">
        <f>AI101*(1+'Int Rate'!AJ101)+Premiums!AJ101-Claims!AJ101</f>
        <v>1162784211.0434914</v>
      </c>
      <c r="AK101" s="7">
        <f>AJ101*(1+'Int Rate'!AK101)+Premiums!AK101-Claims!AK101</f>
        <v>1370772142.5244465</v>
      </c>
      <c r="AL101" s="7">
        <f>AK101*(1+'Int Rate'!AL101)+Premiums!AL101-Claims!AL101</f>
        <v>1440374565.8371892</v>
      </c>
      <c r="AM101" s="7">
        <f>AL101*(1+'Int Rate'!AM101)+Premiums!AM101-Claims!AM101</f>
        <v>1502998485.6651366</v>
      </c>
      <c r="AN101" s="7">
        <f>AM101*(1+'Int Rate'!AN101)+Premiums!AN101-Claims!AN101</f>
        <v>1679612917.0785174</v>
      </c>
      <c r="AO101" s="7">
        <f>AN101*(1+'Int Rate'!AO101)+Premiums!AO101-Claims!AO101</f>
        <v>1835878668.7708483</v>
      </c>
      <c r="AP101" s="7">
        <f>AO101*(1+'Int Rate'!AP101)+Premiums!AP101-Claims!AP101</f>
        <v>1725104793.2251074</v>
      </c>
      <c r="AQ101" s="7">
        <f>AP101*(1+'Int Rate'!AQ101)+Premiums!AQ101-Claims!AQ101</f>
        <v>1944426275.1390991</v>
      </c>
      <c r="AR101" s="7">
        <f>AQ101*(1+'Int Rate'!AR101)+Premiums!AR101-Claims!AR101</f>
        <v>1773030341.6512671</v>
      </c>
      <c r="AS101" s="7">
        <f>AR101*(1+'Int Rate'!AS101)+Premiums!AS101-Claims!AS101</f>
        <v>1634032783.0171998</v>
      </c>
      <c r="AT101" s="7">
        <f>AS101*(1+'Int Rate'!AT101)+Premiums!AT101-Claims!AT101</f>
        <v>1620405281.5774007</v>
      </c>
      <c r="AU101" s="7">
        <f>AT101*(1+'Int Rate'!AU101)+Premiums!AU101-Claims!AU101</f>
        <v>1592990326.2731764</v>
      </c>
      <c r="AV101" s="7">
        <f>AU101*(1+'Int Rate'!AV101)+Premiums!AV101-Claims!AV101</f>
        <v>1411418696.5816519</v>
      </c>
      <c r="AW101" s="7">
        <f>AV101*(1+'Int Rate'!AW101)+Premiums!AW101-Claims!AW101</f>
        <v>1608052094.5013127</v>
      </c>
      <c r="AX101" s="7">
        <f>AW101*(1+'Int Rate'!AX101)+Premiums!AX101-Claims!AX101</f>
        <v>1392270018.8954706</v>
      </c>
      <c r="AY101" s="7">
        <f>AX101*(1+'Int Rate'!AY101)+Premiums!AY101-Claims!AY101</f>
        <v>1364539968.3511167</v>
      </c>
      <c r="AZ101" s="7">
        <f>AY101*(1+'Int Rate'!AZ101)+Premiums!AZ101-Claims!AZ101</f>
        <v>1314565815.6051075</v>
      </c>
      <c r="BA101" s="7">
        <f>AZ101*(1+'Int Rate'!BA101)+Premiums!BA101-Claims!BA101</f>
        <v>1333952894.8224919</v>
      </c>
      <c r="BB101" s="7">
        <f>BA101*(1+'Int Rate'!BB101)+Premiums!BB101-Claims!BB101</f>
        <v>1201146465.8220892</v>
      </c>
      <c r="BC101" s="7">
        <f>BB101*(1+'Int Rate'!BC101)+Premiums!BC101-Claims!BC101</f>
        <v>1253889697.7196131</v>
      </c>
      <c r="BD101" s="7">
        <f>BC101*(1+'Int Rate'!BD101)+Premiums!BD101-Claims!BD101</f>
        <v>1103392014.3523376</v>
      </c>
      <c r="BE101" s="7">
        <f>BD101*(1+'Int Rate'!BE101)+Premiums!BE101-Claims!BE101</f>
        <v>1046639899.0470872</v>
      </c>
      <c r="BF101" s="7">
        <f>BE101*(1+'Int Rate'!BF101)+Premiums!BF101-Claims!BF101</f>
        <v>935296333.85783935</v>
      </c>
      <c r="BG101" s="7">
        <f>BF101*(1+'Int Rate'!BG101)+Premiums!BG101-Claims!BG101</f>
        <v>939122291.68013275</v>
      </c>
      <c r="BH101" s="7">
        <f>BG101*(1+'Int Rate'!BH101)+Premiums!BH101-Claims!BH101</f>
        <v>920745732.54498577</v>
      </c>
      <c r="BI101" s="7">
        <f>BH101*(1+'Int Rate'!BI101)+Premiums!BI101-Claims!BI101</f>
        <v>910017266.11700916</v>
      </c>
      <c r="BJ101" s="7">
        <f>BI101*(1+'Int Rate'!BJ101)+Premiums!BJ101-Claims!BJ101</f>
        <v>900362777.22014439</v>
      </c>
      <c r="BK101" s="7">
        <f>BJ101*(1+'Int Rate'!BK101)+Premiums!BK101-Claims!BK101</f>
        <v>995587661.96364367</v>
      </c>
      <c r="BL101" s="7">
        <f>BK101*(1+'Int Rate'!BL101)+Premiums!BL101-Claims!BL101</f>
        <v>1053073044.2979443</v>
      </c>
      <c r="BM101" s="7">
        <f>BL101*(1+'Int Rate'!BM101)+Premiums!BM101-Claims!BM101</f>
        <v>923302755.08569396</v>
      </c>
      <c r="BN101" s="7">
        <f>BM101*(1+'Int Rate'!BN101)+Premiums!BN101-Claims!BN101</f>
        <v>1091757252.2353177</v>
      </c>
      <c r="BO101" s="7">
        <f>BN101*(1+'Int Rate'!BO101)+Premiums!BO101-Claims!BO101</f>
        <v>1171864493.0598989</v>
      </c>
      <c r="BP101" s="7">
        <f>BO101*(1+'Int Rate'!BP101)+Premiums!BP101-Claims!BP101</f>
        <v>1245621825.5300877</v>
      </c>
      <c r="BQ101" s="7">
        <f>BP101*(1+'Int Rate'!BQ101)+Premiums!BQ101-Claims!BQ101</f>
        <v>1275713152.8165658</v>
      </c>
      <c r="BR101" s="7">
        <f>BQ101*(1+'Int Rate'!BR101)+Premiums!BR101-Claims!BR101</f>
        <v>1348518970.0468764</v>
      </c>
      <c r="BS101" s="7">
        <f>BR101*(1+'Int Rate'!BS101)+Premiums!BS101-Claims!BS101</f>
        <v>1282766892.58496</v>
      </c>
      <c r="BT101" s="7">
        <f>BS101*(1+'Int Rate'!BT101)+Premiums!BT101-Claims!BT101</f>
        <v>1318732338.2586076</v>
      </c>
    </row>
    <row r="102" spans="1:72" x14ac:dyDescent="0.25">
      <c r="A102" s="1">
        <v>101</v>
      </c>
      <c r="B102" s="7">
        <f>Premiums!B102</f>
        <v>22659800</v>
      </c>
      <c r="C102" s="7">
        <f>MIN(B102*(1+'Int Rate'!C102)+Premiums!C102-Claims!C102,'Inputs &amp; Outputs'!$H$2*MAX(0,'Expected Reserves'!C102))</f>
        <v>45775294.707879879</v>
      </c>
      <c r="D102" s="7">
        <f>MIN(C102*(1+'Int Rate'!D102)+Premiums!D102-Claims!D102,'Inputs &amp; Outputs'!$H$2*MAX(0,'Expected Reserves'!D102))</f>
        <v>70940792.708432734</v>
      </c>
      <c r="E102" s="7">
        <f>MIN(D102*(1+'Int Rate'!E102)+Premiums!E102-Claims!E102,'Inputs &amp; Outputs'!$H$2*MAX(0,'Expected Reserves'!E102))</f>
        <v>97058611.707647726</v>
      </c>
      <c r="F102" s="7">
        <f>MIN(E102*(1+'Int Rate'!F102)+Premiums!F102-Claims!F102,'Inputs &amp; Outputs'!$H$2*MAX(0,'Expected Reserves'!F102))</f>
        <v>122332956.50715204</v>
      </c>
      <c r="G102" s="7">
        <f>MIN(F102*(1+'Int Rate'!G102)+Premiums!G102-Claims!G102,'Inputs &amp; Outputs'!$H$2*MAX(0,'Expected Reserves'!G102))</f>
        <v>162956351.34671837</v>
      </c>
      <c r="H102" s="7">
        <f>MIN(G102*(1+'Int Rate'!H102)+Premiums!H102-Claims!H102,'Inputs &amp; Outputs'!$H$2*MAX(0,'Expected Reserves'!H102))</f>
        <v>171166523.95513505</v>
      </c>
      <c r="I102" s="7">
        <f>MIN(H102*(1+'Int Rate'!I102)+Premiums!I102-Claims!I102,'Inputs &amp; Outputs'!$H$2*MAX(0,'Expected Reserves'!I102))</f>
        <v>181123482.77245107</v>
      </c>
      <c r="J102" s="7">
        <f>MIN(I102*(1+'Int Rate'!J102)+Premiums!J102-Claims!J102,'Inputs &amp; Outputs'!$H$2*MAX(0,'Expected Reserves'!J102))</f>
        <v>195177644.31879038</v>
      </c>
      <c r="K102" s="7">
        <f>MIN(J102*(1+'Int Rate'!K102)+Premiums!K102-Claims!K102,'Inputs &amp; Outputs'!$H$2*MAX(0,'Expected Reserves'!K102))</f>
        <v>209850320.95242685</v>
      </c>
      <c r="L102" s="7">
        <f>MIN(K102*(1+'Int Rate'!L102)+Premiums!L102-Claims!L102,'Inputs &amp; Outputs'!$H$2*MAX(0,'Expected Reserves'!L102))</f>
        <v>242804012.42163962</v>
      </c>
      <c r="M102" s="7">
        <f>MIN(L102*(1+'Int Rate'!M102)+Premiums!M102-Claims!M102,'Inputs &amp; Outputs'!$H$2*MAX(0,'Expected Reserves'!M102))</f>
        <v>278822357.12744248</v>
      </c>
      <c r="N102" s="7">
        <f>MIN(M102*(1+'Int Rate'!N102)+Premiums!N102-Claims!N102,'Inputs &amp; Outputs'!$H$2*MAX(0,'Expected Reserves'!N102))</f>
        <v>297626482.34471208</v>
      </c>
      <c r="O102" s="7">
        <f>MIN(N102*(1+'Int Rate'!O102)+Premiums!O102-Claims!O102,'Inputs &amp; Outputs'!$H$2*MAX(0,'Expected Reserves'!O102))</f>
        <v>313393935.42626345</v>
      </c>
      <c r="P102" s="7">
        <f>MIN(O102*(1+'Int Rate'!P102)+Premiums!P102-Claims!P102,'Inputs &amp; Outputs'!$H$2*MAX(0,'Expected Reserves'!P102))</f>
        <v>360770001.24455893</v>
      </c>
      <c r="Q102" s="7">
        <f>MIN(P102*(1+'Int Rate'!Q102)+Premiums!Q102-Claims!Q102,'Inputs &amp; Outputs'!$H$2*MAX(0,'Expected Reserves'!Q102))</f>
        <v>409592118.92082179</v>
      </c>
      <c r="R102" s="7">
        <f>MIN(Q102*(1+'Int Rate'!R102)+Premiums!R102-Claims!R102,'Inputs &amp; Outputs'!$H$2*MAX(0,'Expected Reserves'!R102))</f>
        <v>451023823.49870569</v>
      </c>
      <c r="S102" s="7">
        <f>MIN(R102*(1+'Int Rate'!S102)+Premiums!S102-Claims!S102,'Inputs &amp; Outputs'!$H$2*MAX(0,'Expected Reserves'!S102))</f>
        <v>439445086.61022359</v>
      </c>
      <c r="T102" s="7">
        <f>MIN(S102*(1+'Int Rate'!T102)+Premiums!T102-Claims!T102,'Inputs &amp; Outputs'!$H$2*MAX(0,'Expected Reserves'!T102))</f>
        <v>535204945.19890606</v>
      </c>
      <c r="U102" s="7">
        <f>MIN(T102*(1+'Int Rate'!U102)+Premiums!U102-Claims!U102,'Inputs &amp; Outputs'!$H$2*MAX(0,'Expected Reserves'!U102))</f>
        <v>600936341.65190351</v>
      </c>
      <c r="V102" s="7">
        <f>MIN(U102*(1+'Int Rate'!V102)+Premiums!V102-Claims!V102,'Inputs &amp; Outputs'!$H$2*MAX(0,'Expected Reserves'!V102))</f>
        <v>611360452.92805529</v>
      </c>
      <c r="W102" s="7">
        <f>MIN(V102*(1+'Int Rate'!W102)+Premiums!W102-Claims!W102,'Inputs &amp; Outputs'!$H$2*MAX(0,'Expected Reserves'!W102))</f>
        <v>704970028.91541362</v>
      </c>
      <c r="X102" s="7">
        <f>MIN(W102*(1+'Int Rate'!X102)+Premiums!X102-Claims!X102,'Inputs &amp; Outputs'!$H$2*MAX(0,'Expected Reserves'!X102))</f>
        <v>797240095.53959107</v>
      </c>
      <c r="Y102" s="7">
        <f>MIN(X102*(1+'Int Rate'!Y102)+Premiums!Y102-Claims!Y102,'Inputs &amp; Outputs'!$H$2*MAX(0,'Expected Reserves'!Y102))</f>
        <v>777559074.51741445</v>
      </c>
      <c r="Z102" s="7">
        <f>MIN(Y102*(1+'Int Rate'!Z102)+Premiums!Z102-Claims!Z102,'Inputs &amp; Outputs'!$H$2*MAX(0,'Expected Reserves'!Z102))</f>
        <v>861745240.36060023</v>
      </c>
      <c r="AA102" s="7">
        <f>MIN(Z102*(1+'Int Rate'!AA102)+Premiums!AA102-Claims!AA102,'Inputs &amp; Outputs'!$H$2*MAX(0,'Expected Reserves'!AA102))</f>
        <v>959596279.24411142</v>
      </c>
      <c r="AB102" s="7">
        <f>MIN(AA102*(1+'Int Rate'!AB102)+Premiums!AB102-Claims!AB102,'Inputs &amp; Outputs'!$H$2*MAX(0,'Expected Reserves'!AB102))</f>
        <v>1003171378.4507766</v>
      </c>
      <c r="AC102" s="7">
        <f>MIN(AB102*(1+'Int Rate'!AC102)+Premiums!AC102-Claims!AC102,'Inputs &amp; Outputs'!$H$2*MAX(0,'Expected Reserves'!AC102))</f>
        <v>963789022.80363536</v>
      </c>
      <c r="AD102" s="7">
        <f>MIN(AC102*(1+'Int Rate'!AD102)+Premiums!AD102-Claims!AD102,'Inputs &amp; Outputs'!$H$2*MAX(0,'Expected Reserves'!AD102))</f>
        <v>1074636516.2997041</v>
      </c>
      <c r="AE102" s="7">
        <f>MIN(AD102*(1+'Int Rate'!AE102)+Premiums!AE102-Claims!AE102,'Inputs &amp; Outputs'!$H$2*MAX(0,'Expected Reserves'!AE102))</f>
        <v>1231765947.8770373</v>
      </c>
      <c r="AF102" s="7">
        <f>MIN(AE102*(1+'Int Rate'!AF102)+Premiums!AF102-Claims!AF102,'Inputs &amp; Outputs'!$H$2*MAX(0,'Expected Reserves'!AF102))</f>
        <v>1322518450.8424654</v>
      </c>
      <c r="AG102" s="7">
        <f>AF102*(1+'Int Rate'!AG102)+Premiums!AG102-Claims!AG102</f>
        <v>1477313135.5548198</v>
      </c>
      <c r="AH102" s="7">
        <f>AG102*(1+'Int Rate'!AH102)+Premiums!AH102-Claims!AH102</f>
        <v>1620242470.7590225</v>
      </c>
      <c r="AI102" s="7">
        <f>AH102*(1+'Int Rate'!AI102)+Premiums!AI102-Claims!AI102</f>
        <v>1501079430.787925</v>
      </c>
      <c r="AJ102" s="7">
        <f>AI102*(1+'Int Rate'!AJ102)+Premiums!AJ102-Claims!AJ102</f>
        <v>1459183794.590121</v>
      </c>
      <c r="AK102" s="7">
        <f>AJ102*(1+'Int Rate'!AK102)+Premiums!AK102-Claims!AK102</f>
        <v>1531497920.7356122</v>
      </c>
      <c r="AL102" s="7">
        <f>AK102*(1+'Int Rate'!AL102)+Premiums!AL102-Claims!AL102</f>
        <v>1600433115.9276609</v>
      </c>
      <c r="AM102" s="7">
        <f>AL102*(1+'Int Rate'!AM102)+Premiums!AM102-Claims!AM102</f>
        <v>1772439721.9525669</v>
      </c>
      <c r="AN102" s="7">
        <f>AM102*(1+'Int Rate'!AN102)+Premiums!AN102-Claims!AN102</f>
        <v>1811437061.9908848</v>
      </c>
      <c r="AO102" s="7">
        <f>AN102*(1+'Int Rate'!AO102)+Premiums!AO102-Claims!AO102</f>
        <v>2052937095.8618166</v>
      </c>
      <c r="AP102" s="7">
        <f>AO102*(1+'Int Rate'!AP102)+Premiums!AP102-Claims!AP102</f>
        <v>2088503639.4879327</v>
      </c>
      <c r="AQ102" s="7">
        <f>AP102*(1+'Int Rate'!AQ102)+Premiums!AQ102-Claims!AQ102</f>
        <v>2275408108.520123</v>
      </c>
      <c r="AR102" s="7">
        <f>AQ102*(1+'Int Rate'!AR102)+Premiums!AR102-Claims!AR102</f>
        <v>2035998389.8078747</v>
      </c>
      <c r="AS102" s="7">
        <f>AR102*(1+'Int Rate'!AS102)+Premiums!AS102-Claims!AS102</f>
        <v>1854590831.8582747</v>
      </c>
      <c r="AT102" s="7">
        <f>AS102*(1+'Int Rate'!AT102)+Premiums!AT102-Claims!AT102</f>
        <v>1926694605.4783969</v>
      </c>
      <c r="AU102" s="7">
        <f>AT102*(1+'Int Rate'!AU102)+Premiums!AU102-Claims!AU102</f>
        <v>1955008532.7117991</v>
      </c>
      <c r="AV102" s="7">
        <f>AU102*(1+'Int Rate'!AV102)+Premiums!AV102-Claims!AV102</f>
        <v>2026288345.3210993</v>
      </c>
      <c r="AW102" s="7">
        <f>AV102*(1+'Int Rate'!AW102)+Premiums!AW102-Claims!AW102</f>
        <v>1733487681.3686867</v>
      </c>
      <c r="AX102" s="7">
        <f>AW102*(1+'Int Rate'!AX102)+Premiums!AX102-Claims!AX102</f>
        <v>1835307185.1859791</v>
      </c>
      <c r="AY102" s="7">
        <f>AX102*(1+'Int Rate'!AY102)+Premiums!AY102-Claims!AY102</f>
        <v>1887602016.5336261</v>
      </c>
      <c r="AZ102" s="7">
        <f>AY102*(1+'Int Rate'!AZ102)+Premiums!AZ102-Claims!AZ102</f>
        <v>1701024099.8738034</v>
      </c>
      <c r="BA102" s="7">
        <f>AZ102*(1+'Int Rate'!BA102)+Premiums!BA102-Claims!BA102</f>
        <v>1572358959.3088257</v>
      </c>
      <c r="BB102" s="7">
        <f>BA102*(1+'Int Rate'!BB102)+Premiums!BB102-Claims!BB102</f>
        <v>1328114014.1038888</v>
      </c>
      <c r="BC102" s="7">
        <f>BB102*(1+'Int Rate'!BC102)+Premiums!BC102-Claims!BC102</f>
        <v>1149645726.3621111</v>
      </c>
      <c r="BD102" s="7">
        <f>BC102*(1+'Int Rate'!BD102)+Premiums!BD102-Claims!BD102</f>
        <v>970464281.86996651</v>
      </c>
      <c r="BE102" s="7">
        <f>BD102*(1+'Int Rate'!BE102)+Premiums!BE102-Claims!BE102</f>
        <v>778493392.84342194</v>
      </c>
      <c r="BF102" s="7">
        <f>BE102*(1+'Int Rate'!BF102)+Premiums!BF102-Claims!BF102</f>
        <v>669780785.99725187</v>
      </c>
      <c r="BG102" s="7">
        <f>BF102*(1+'Int Rate'!BG102)+Premiums!BG102-Claims!BG102</f>
        <v>601704349.6489774</v>
      </c>
      <c r="BH102" s="7">
        <f>BG102*(1+'Int Rate'!BH102)+Premiums!BH102-Claims!BH102</f>
        <v>520971427.5256722</v>
      </c>
      <c r="BI102" s="7">
        <f>BH102*(1+'Int Rate'!BI102)+Premiums!BI102-Claims!BI102</f>
        <v>449123158.37149704</v>
      </c>
      <c r="BJ102" s="7">
        <f>BI102*(1+'Int Rate'!BJ102)+Premiums!BJ102-Claims!BJ102</f>
        <v>375449432.24968892</v>
      </c>
      <c r="BK102" s="7">
        <f>BJ102*(1+'Int Rate'!BK102)+Premiums!BK102-Claims!BK102</f>
        <v>373805697.64629561</v>
      </c>
      <c r="BL102" s="7">
        <f>BK102*(1+'Int Rate'!BL102)+Premiums!BL102-Claims!BL102</f>
        <v>374980851.31470245</v>
      </c>
      <c r="BM102" s="7">
        <f>BL102*(1+'Int Rate'!BM102)+Premiums!BM102-Claims!BM102</f>
        <v>426910739.94064003</v>
      </c>
      <c r="BN102" s="7">
        <f>BM102*(1+'Int Rate'!BN102)+Premiums!BN102-Claims!BN102</f>
        <v>451338183.67347258</v>
      </c>
      <c r="BO102" s="7">
        <f>BN102*(1+'Int Rate'!BO102)+Premiums!BO102-Claims!BO102</f>
        <v>485133629.74743158</v>
      </c>
      <c r="BP102" s="7">
        <f>BO102*(1+'Int Rate'!BP102)+Premiums!BP102-Claims!BP102</f>
        <v>489647117.36409992</v>
      </c>
      <c r="BQ102" s="7">
        <f>BP102*(1+'Int Rate'!BQ102)+Premiums!BQ102-Claims!BQ102</f>
        <v>446432478.93836826</v>
      </c>
      <c r="BR102" s="7">
        <f>BQ102*(1+'Int Rate'!BR102)+Premiums!BR102-Claims!BR102</f>
        <v>387247067.03396368</v>
      </c>
      <c r="BS102" s="7">
        <f>BR102*(1+'Int Rate'!BS102)+Premiums!BS102-Claims!BS102</f>
        <v>354421790.15731132</v>
      </c>
      <c r="BT102" s="7">
        <f>BS102*(1+'Int Rate'!BT102)+Premiums!BT102-Claims!BT102</f>
        <v>346109847.56291449</v>
      </c>
    </row>
    <row r="103" spans="1:72" x14ac:dyDescent="0.25">
      <c r="A103" s="1">
        <v>102</v>
      </c>
      <c r="B103" s="7">
        <f>Premiums!B103</f>
        <v>22659800</v>
      </c>
      <c r="C103" s="7">
        <f>MIN(B103*(1+'Int Rate'!C103)+Premiums!C103-Claims!C103,'Inputs &amp; Outputs'!$H$2*MAX(0,'Expected Reserves'!C103))</f>
        <v>42273399.257290445</v>
      </c>
      <c r="D103" s="7">
        <f>MIN(C103*(1+'Int Rate'!D103)+Premiums!D103-Claims!D103,'Inputs &amp; Outputs'!$H$2*MAX(0,'Expected Reserves'!D103))</f>
        <v>67389174.76173605</v>
      </c>
      <c r="E103" s="7">
        <f>MIN(D103*(1+'Int Rate'!E103)+Premiums!E103-Claims!E103,'Inputs &amp; Outputs'!$H$2*MAX(0,'Expected Reserves'!E103))</f>
        <v>96367939.338322848</v>
      </c>
      <c r="F103" s="7">
        <f>MIN(E103*(1+'Int Rate'!F103)+Premiums!F103-Claims!F103,'Inputs &amp; Outputs'!$H$2*MAX(0,'Expected Reserves'!F103))</f>
        <v>124954320.53629547</v>
      </c>
      <c r="G103" s="7">
        <f>MIN(F103*(1+'Int Rate'!G103)+Premiums!G103-Claims!G103,'Inputs &amp; Outputs'!$H$2*MAX(0,'Expected Reserves'!G103))</f>
        <v>140904206.17463654</v>
      </c>
      <c r="H103" s="7">
        <f>MIN(G103*(1+'Int Rate'!H103)+Premiums!H103-Claims!H103,'Inputs &amp; Outputs'!$H$2*MAX(0,'Expected Reserves'!H103))</f>
        <v>174698596.53016979</v>
      </c>
      <c r="I103" s="7">
        <f>MIN(H103*(1+'Int Rate'!I103)+Premiums!I103-Claims!I103,'Inputs &amp; Outputs'!$H$2*MAX(0,'Expected Reserves'!I103))</f>
        <v>212791896.5935789</v>
      </c>
      <c r="J103" s="7">
        <f>MIN(I103*(1+'Int Rate'!J103)+Premiums!J103-Claims!J103,'Inputs &amp; Outputs'!$H$2*MAX(0,'Expected Reserves'!J103))</f>
        <v>244997735.31568992</v>
      </c>
      <c r="K103" s="7">
        <f>MIN(J103*(1+'Int Rate'!K103)+Premiums!K103-Claims!K103,'Inputs &amp; Outputs'!$H$2*MAX(0,'Expected Reserves'!K103))</f>
        <v>299993053.95292228</v>
      </c>
      <c r="L103" s="7">
        <f>MIN(K103*(1+'Int Rate'!L103)+Premiums!L103-Claims!L103,'Inputs &amp; Outputs'!$H$2*MAX(0,'Expected Reserves'!L103))</f>
        <v>337863629.56428069</v>
      </c>
      <c r="M103" s="7">
        <f>MIN(L103*(1+'Int Rate'!M103)+Premiums!M103-Claims!M103,'Inputs &amp; Outputs'!$H$2*MAX(0,'Expected Reserves'!M103))</f>
        <v>395918165.15446079</v>
      </c>
      <c r="N103" s="7">
        <f>MIN(M103*(1+'Int Rate'!N103)+Premiums!N103-Claims!N103,'Inputs &amp; Outputs'!$H$2*MAX(0,'Expected Reserves'!N103))</f>
        <v>399029734.68699807</v>
      </c>
      <c r="O103" s="7">
        <f>MIN(N103*(1+'Int Rate'!O103)+Premiums!O103-Claims!O103,'Inputs &amp; Outputs'!$H$2*MAX(0,'Expected Reserves'!O103))</f>
        <v>467654541.30418289</v>
      </c>
      <c r="P103" s="7">
        <f>MIN(O103*(1+'Int Rate'!P103)+Premiums!P103-Claims!P103,'Inputs &amp; Outputs'!$H$2*MAX(0,'Expected Reserves'!P103))</f>
        <v>509964967.75531065</v>
      </c>
      <c r="Q103" s="7">
        <f>MIN(P103*(1+'Int Rate'!Q103)+Premiums!Q103-Claims!Q103,'Inputs &amp; Outputs'!$H$2*MAX(0,'Expected Reserves'!Q103))</f>
        <v>555862001.70693707</v>
      </c>
      <c r="R103" s="7">
        <f>MIN(Q103*(1+'Int Rate'!R103)+Premiums!R103-Claims!R103,'Inputs &amp; Outputs'!$H$2*MAX(0,'Expected Reserves'!R103))</f>
        <v>621762873.18767893</v>
      </c>
      <c r="S103" s="7">
        <f>MIN(R103*(1+'Int Rate'!S103)+Premiums!S103-Claims!S103,'Inputs &amp; Outputs'!$H$2*MAX(0,'Expected Reserves'!S103))</f>
        <v>644655439.46526444</v>
      </c>
      <c r="T103" s="7">
        <f>MIN(S103*(1+'Int Rate'!T103)+Premiums!T103-Claims!T103,'Inputs &amp; Outputs'!$H$2*MAX(0,'Expected Reserves'!T103))</f>
        <v>733719623.21727097</v>
      </c>
      <c r="U103" s="7">
        <f>MIN(T103*(1+'Int Rate'!U103)+Premiums!U103-Claims!U103,'Inputs &amp; Outputs'!$H$2*MAX(0,'Expected Reserves'!U103))</f>
        <v>826184297.77973104</v>
      </c>
      <c r="V103" s="7">
        <f>MIN(U103*(1+'Int Rate'!V103)+Premiums!V103-Claims!V103,'Inputs &amp; Outputs'!$H$2*MAX(0,'Expected Reserves'!V103))</f>
        <v>903999696.46357214</v>
      </c>
      <c r="W103" s="7">
        <f>MIN(V103*(1+'Int Rate'!W103)+Premiums!W103-Claims!W103,'Inputs &amp; Outputs'!$H$2*MAX(0,'Expected Reserves'!W103))</f>
        <v>755413568.3054601</v>
      </c>
      <c r="X103" s="7">
        <f>MIN(W103*(1+'Int Rate'!X103)+Premiums!X103-Claims!X103,'Inputs &amp; Outputs'!$H$2*MAX(0,'Expected Reserves'!X103))</f>
        <v>725528974.84754908</v>
      </c>
      <c r="Y103" s="7">
        <f>MIN(X103*(1+'Int Rate'!Y103)+Premiums!Y103-Claims!Y103,'Inputs &amp; Outputs'!$H$2*MAX(0,'Expected Reserves'!Y103))</f>
        <v>821270534.15708852</v>
      </c>
      <c r="Z103" s="7">
        <f>MIN(Y103*(1+'Int Rate'!Z103)+Premiums!Z103-Claims!Z103,'Inputs &amp; Outputs'!$H$2*MAX(0,'Expected Reserves'!Z103))</f>
        <v>817990390.71819341</v>
      </c>
      <c r="AA103" s="7">
        <f>MIN(Z103*(1+'Int Rate'!AA103)+Premiums!AA103-Claims!AA103,'Inputs &amp; Outputs'!$H$2*MAX(0,'Expected Reserves'!AA103))</f>
        <v>901886144.16047752</v>
      </c>
      <c r="AB103" s="7">
        <f>MIN(AA103*(1+'Int Rate'!AB103)+Premiums!AB103-Claims!AB103,'Inputs &amp; Outputs'!$H$2*MAX(0,'Expected Reserves'!AB103))</f>
        <v>935662846.84986043</v>
      </c>
      <c r="AC103" s="7">
        <f>MIN(AB103*(1+'Int Rate'!AC103)+Premiums!AC103-Claims!AC103,'Inputs &amp; Outputs'!$H$2*MAX(0,'Expected Reserves'!AC103))</f>
        <v>1021527708.5145215</v>
      </c>
      <c r="AD103" s="7">
        <f>MIN(AC103*(1+'Int Rate'!AD103)+Premiums!AD103-Claims!AD103,'Inputs &amp; Outputs'!$H$2*MAX(0,'Expected Reserves'!AD103))</f>
        <v>993913896.18525958</v>
      </c>
      <c r="AE103" s="7">
        <f>MIN(AD103*(1+'Int Rate'!AE103)+Premiums!AE103-Claims!AE103,'Inputs &amp; Outputs'!$H$2*MAX(0,'Expected Reserves'!AE103))</f>
        <v>1005993016.9303722</v>
      </c>
      <c r="AF103" s="7">
        <f>MIN(AE103*(1+'Int Rate'!AF103)+Premiums!AF103-Claims!AF103,'Inputs &amp; Outputs'!$H$2*MAX(0,'Expected Reserves'!AF103))</f>
        <v>1096385007.2667089</v>
      </c>
      <c r="AG103" s="7">
        <f>AF103*(1+'Int Rate'!AG103)+Premiums!AG103-Claims!AG103</f>
        <v>1246046459.6153345</v>
      </c>
      <c r="AH103" s="7">
        <f>AG103*(1+'Int Rate'!AH103)+Premiums!AH103-Claims!AH103</f>
        <v>1363147767.7543793</v>
      </c>
      <c r="AI103" s="7">
        <f>AH103*(1+'Int Rate'!AI103)+Premiums!AI103-Claims!AI103</f>
        <v>1465525684.2625442</v>
      </c>
      <c r="AJ103" s="7">
        <f>AI103*(1+'Int Rate'!AJ103)+Premiums!AJ103-Claims!AJ103</f>
        <v>1613816096.030654</v>
      </c>
      <c r="AK103" s="7">
        <f>AJ103*(1+'Int Rate'!AK103)+Premiums!AK103-Claims!AK103</f>
        <v>1674256651.9383636</v>
      </c>
      <c r="AL103" s="7">
        <f>AK103*(1+'Int Rate'!AL103)+Premiums!AL103-Claims!AL103</f>
        <v>1375385519.648309</v>
      </c>
      <c r="AM103" s="7">
        <f>AL103*(1+'Int Rate'!AM103)+Premiums!AM103-Claims!AM103</f>
        <v>1458880031.111028</v>
      </c>
      <c r="AN103" s="7">
        <f>AM103*(1+'Int Rate'!AN103)+Premiums!AN103-Claims!AN103</f>
        <v>1446382349.974113</v>
      </c>
      <c r="AO103" s="7">
        <f>AN103*(1+'Int Rate'!AO103)+Premiums!AO103-Claims!AO103</f>
        <v>1663574897.354084</v>
      </c>
      <c r="AP103" s="7">
        <f>AO103*(1+'Int Rate'!AP103)+Premiums!AP103-Claims!AP103</f>
        <v>1640950068.9777741</v>
      </c>
      <c r="AQ103" s="7">
        <f>AP103*(1+'Int Rate'!AQ103)+Premiums!AQ103-Claims!AQ103</f>
        <v>1553212414.4052014</v>
      </c>
      <c r="AR103" s="7">
        <f>AQ103*(1+'Int Rate'!AR103)+Premiums!AR103-Claims!AR103</f>
        <v>1271903225.3653741</v>
      </c>
      <c r="AS103" s="7">
        <f>AR103*(1+'Int Rate'!AS103)+Premiums!AS103-Claims!AS103</f>
        <v>1228460784.3286097</v>
      </c>
      <c r="AT103" s="7">
        <f>AS103*(1+'Int Rate'!AT103)+Premiums!AT103-Claims!AT103</f>
        <v>1223766342.7179563</v>
      </c>
      <c r="AU103" s="7">
        <f>AT103*(1+'Int Rate'!AU103)+Premiums!AU103-Claims!AU103</f>
        <v>1156406315.0980165</v>
      </c>
      <c r="AV103" s="7">
        <f>AU103*(1+'Int Rate'!AV103)+Premiums!AV103-Claims!AV103</f>
        <v>1081194743.8054774</v>
      </c>
      <c r="AW103" s="7">
        <f>AV103*(1+'Int Rate'!AW103)+Premiums!AW103-Claims!AW103</f>
        <v>872429669.27480471</v>
      </c>
      <c r="AX103" s="7">
        <f>AW103*(1+'Int Rate'!AX103)+Premiums!AX103-Claims!AX103</f>
        <v>799433099.01885974</v>
      </c>
      <c r="AY103" s="7">
        <f>AX103*(1+'Int Rate'!AY103)+Premiums!AY103-Claims!AY103</f>
        <v>683143450.64161396</v>
      </c>
      <c r="AZ103" s="7">
        <f>AY103*(1+'Int Rate'!AZ103)+Premiums!AZ103-Claims!AZ103</f>
        <v>547042666.29675341</v>
      </c>
      <c r="BA103" s="7">
        <f>AZ103*(1+'Int Rate'!BA103)+Premiums!BA103-Claims!BA103</f>
        <v>430347247.15835464</v>
      </c>
      <c r="BB103" s="7">
        <f>BA103*(1+'Int Rate'!BB103)+Premiums!BB103-Claims!BB103</f>
        <v>262134051.6300655</v>
      </c>
      <c r="BC103" s="7">
        <f>BB103*(1+'Int Rate'!BC103)+Premiums!BC103-Claims!BC103</f>
        <v>92543471.3079409</v>
      </c>
      <c r="BD103" s="7">
        <f>BC103*(1+'Int Rate'!BD103)+Premiums!BD103-Claims!BD103</f>
        <v>-40610614.032773256</v>
      </c>
      <c r="BE103" s="7">
        <f>BD103*(1+'Int Rate'!BE103)+Premiums!BE103-Claims!BE103</f>
        <v>-202990542.7726604</v>
      </c>
      <c r="BF103" s="7">
        <f>BE103*(1+'Int Rate'!BF103)+Premiums!BF103-Claims!BF103</f>
        <v>-360384909.09194088</v>
      </c>
      <c r="BG103" s="7">
        <f>BF103*(1+'Int Rate'!BG103)+Premiums!BG103-Claims!BG103</f>
        <v>-492488502.46506453</v>
      </c>
      <c r="BH103" s="7">
        <f>BG103*(1+'Int Rate'!BH103)+Premiums!BH103-Claims!BH103</f>
        <v>-479033768.41584945</v>
      </c>
      <c r="BI103" s="7">
        <f>BH103*(1+'Int Rate'!BI103)+Premiums!BI103-Claims!BI103</f>
        <v>-534273141.58021289</v>
      </c>
      <c r="BJ103" s="7">
        <f>BI103*(1+'Int Rate'!BJ103)+Premiums!BJ103-Claims!BJ103</f>
        <v>-609046300.12191939</v>
      </c>
      <c r="BK103" s="7">
        <f>BJ103*(1+'Int Rate'!BK103)+Premiums!BK103-Claims!BK103</f>
        <v>-700005916.79433763</v>
      </c>
      <c r="BL103" s="7">
        <f>BK103*(1+'Int Rate'!BL103)+Premiums!BL103-Claims!BL103</f>
        <v>-806568585.68816304</v>
      </c>
      <c r="BM103" s="7">
        <f>BL103*(1+'Int Rate'!BM103)+Premiums!BM103-Claims!BM103</f>
        <v>-919797861.05719936</v>
      </c>
      <c r="BN103" s="7">
        <f>BM103*(1+'Int Rate'!BN103)+Premiums!BN103-Claims!BN103</f>
        <v>-923833211.0683068</v>
      </c>
      <c r="BO103" s="7">
        <f>BN103*(1+'Int Rate'!BO103)+Premiums!BO103-Claims!BO103</f>
        <v>-989759480.26860273</v>
      </c>
      <c r="BP103" s="7">
        <f>BO103*(1+'Int Rate'!BP103)+Premiums!BP103-Claims!BP103</f>
        <v>-1101069562.4906182</v>
      </c>
      <c r="BQ103" s="7">
        <f>BP103*(1+'Int Rate'!BQ103)+Premiums!BQ103-Claims!BQ103</f>
        <v>-1016459141.7481861</v>
      </c>
      <c r="BR103" s="7">
        <f>BQ103*(1+'Int Rate'!BR103)+Premiums!BR103-Claims!BR103</f>
        <v>-1070556837.0389234</v>
      </c>
      <c r="BS103" s="7">
        <f>BR103*(1+'Int Rate'!BS103)+Premiums!BS103-Claims!BS103</f>
        <v>-1085789448.1976275</v>
      </c>
      <c r="BT103" s="7">
        <f>BS103*(1+'Int Rate'!BT103)+Premiums!BT103-Claims!BT103</f>
        <v>-1038630243.6420457</v>
      </c>
    </row>
    <row r="104" spans="1:72" x14ac:dyDescent="0.25">
      <c r="A104" s="1">
        <v>103</v>
      </c>
      <c r="B104" s="7">
        <f>Premiums!B104</f>
        <v>22659800</v>
      </c>
      <c r="C104" s="7">
        <f>MIN(B104*(1+'Int Rate'!C104)+Premiums!C104-Claims!C104,'Inputs &amp; Outputs'!$H$2*MAX(0,'Expected Reserves'!C104))</f>
        <v>45269189.191073492</v>
      </c>
      <c r="D104" s="7">
        <f>MIN(C104*(1+'Int Rate'!D104)+Premiums!D104-Claims!D104,'Inputs &amp; Outputs'!$H$2*MAX(0,'Expected Reserves'!D104))</f>
        <v>69514876.535392225</v>
      </c>
      <c r="E104" s="7">
        <f>MIN(D104*(1+'Int Rate'!E104)+Premiums!E104-Claims!E104,'Inputs &amp; Outputs'!$H$2*MAX(0,'Expected Reserves'!E104))</f>
        <v>91604022.995314389</v>
      </c>
      <c r="F104" s="7">
        <f>MIN(E104*(1+'Int Rate'!F104)+Premiums!F104-Claims!F104,'Inputs &amp; Outputs'!$H$2*MAX(0,'Expected Reserves'!F104))</f>
        <v>115066399.09366803</v>
      </c>
      <c r="G104" s="7">
        <f>MIN(F104*(1+'Int Rate'!G104)+Premiums!G104-Claims!G104,'Inputs &amp; Outputs'!$H$2*MAX(0,'Expected Reserves'!G104))</f>
        <v>132026384.44890237</v>
      </c>
      <c r="H104" s="7">
        <f>MIN(G104*(1+'Int Rate'!H104)+Premiums!H104-Claims!H104,'Inputs &amp; Outputs'!$H$2*MAX(0,'Expected Reserves'!H104))</f>
        <v>162935726.66878214</v>
      </c>
      <c r="I104" s="7">
        <f>MIN(H104*(1+'Int Rate'!I104)+Premiums!I104-Claims!I104,'Inputs &amp; Outputs'!$H$2*MAX(0,'Expected Reserves'!I104))</f>
        <v>213402963.25427881</v>
      </c>
      <c r="J104" s="7">
        <f>MIN(I104*(1+'Int Rate'!J104)+Premiums!J104-Claims!J104,'Inputs &amp; Outputs'!$H$2*MAX(0,'Expected Reserves'!J104))</f>
        <v>248102477.11959559</v>
      </c>
      <c r="K104" s="7">
        <f>MIN(J104*(1+'Int Rate'!K104)+Premiums!K104-Claims!K104,'Inputs &amp; Outputs'!$H$2*MAX(0,'Expected Reserves'!K104))</f>
        <v>277789088.91296184</v>
      </c>
      <c r="L104" s="7">
        <f>MIN(K104*(1+'Int Rate'!L104)+Premiums!L104-Claims!L104,'Inputs &amp; Outputs'!$H$2*MAX(0,'Expected Reserves'!L104))</f>
        <v>343963057.65339661</v>
      </c>
      <c r="M104" s="7">
        <f>MIN(L104*(1+'Int Rate'!M104)+Premiums!M104-Claims!M104,'Inputs &amp; Outputs'!$H$2*MAX(0,'Expected Reserves'!M104))</f>
        <v>363408830.52278227</v>
      </c>
      <c r="N104" s="7">
        <f>MIN(M104*(1+'Int Rate'!N104)+Premiums!N104-Claims!N104,'Inputs &amp; Outputs'!$H$2*MAX(0,'Expected Reserves'!N104))</f>
        <v>374316180.085495</v>
      </c>
      <c r="O104" s="7">
        <f>MIN(N104*(1+'Int Rate'!O104)+Premiums!O104-Claims!O104,'Inputs &amp; Outputs'!$H$2*MAX(0,'Expected Reserves'!O104))</f>
        <v>383129116.2647326</v>
      </c>
      <c r="P104" s="7">
        <f>MIN(O104*(1+'Int Rate'!P104)+Premiums!P104-Claims!P104,'Inputs &amp; Outputs'!$H$2*MAX(0,'Expected Reserves'!P104))</f>
        <v>417903805.67015749</v>
      </c>
      <c r="Q104" s="7">
        <f>MIN(P104*(1+'Int Rate'!Q104)+Premiums!Q104-Claims!Q104,'Inputs &amp; Outputs'!$H$2*MAX(0,'Expected Reserves'!Q104))</f>
        <v>513174573.52623248</v>
      </c>
      <c r="R104" s="7">
        <f>MIN(Q104*(1+'Int Rate'!R104)+Premiums!R104-Claims!R104,'Inputs &amp; Outputs'!$H$2*MAX(0,'Expected Reserves'!R104))</f>
        <v>527681351.10238326</v>
      </c>
      <c r="S104" s="7">
        <f>MIN(R104*(1+'Int Rate'!S104)+Premiums!S104-Claims!S104,'Inputs &amp; Outputs'!$H$2*MAX(0,'Expected Reserves'!S104))</f>
        <v>519186096.9645505</v>
      </c>
      <c r="T104" s="7">
        <f>MIN(S104*(1+'Int Rate'!T104)+Premiums!T104-Claims!T104,'Inputs &amp; Outputs'!$H$2*MAX(0,'Expected Reserves'!T104))</f>
        <v>542295406.71174514</v>
      </c>
      <c r="U104" s="7">
        <f>MIN(T104*(1+'Int Rate'!U104)+Premiums!U104-Claims!U104,'Inputs &amp; Outputs'!$H$2*MAX(0,'Expected Reserves'!U104))</f>
        <v>574282472.00518119</v>
      </c>
      <c r="V104" s="7">
        <f>MIN(U104*(1+'Int Rate'!V104)+Premiums!V104-Claims!V104,'Inputs &amp; Outputs'!$H$2*MAX(0,'Expected Reserves'!V104))</f>
        <v>625499554.00642908</v>
      </c>
      <c r="W104" s="7">
        <f>MIN(V104*(1+'Int Rate'!W104)+Premiums!W104-Claims!W104,'Inputs &amp; Outputs'!$H$2*MAX(0,'Expected Reserves'!W104))</f>
        <v>655457935.54184568</v>
      </c>
      <c r="X104" s="7">
        <f>MIN(W104*(1+'Int Rate'!X104)+Premiums!X104-Claims!X104,'Inputs &amp; Outputs'!$H$2*MAX(0,'Expected Reserves'!X104))</f>
        <v>712638520.06881869</v>
      </c>
      <c r="Y104" s="7">
        <f>MIN(X104*(1+'Int Rate'!Y104)+Premiums!Y104-Claims!Y104,'Inputs &amp; Outputs'!$H$2*MAX(0,'Expected Reserves'!Y104))</f>
        <v>761417318.70574164</v>
      </c>
      <c r="Z104" s="7">
        <f>MIN(Y104*(1+'Int Rate'!Z104)+Premiums!Z104-Claims!Z104,'Inputs &amp; Outputs'!$H$2*MAX(0,'Expected Reserves'!Z104))</f>
        <v>934725407.66290367</v>
      </c>
      <c r="AA104" s="7">
        <f>MIN(Z104*(1+'Int Rate'!AA104)+Premiums!AA104-Claims!AA104,'Inputs &amp; Outputs'!$H$2*MAX(0,'Expected Reserves'!AA104))</f>
        <v>1026742186.8533175</v>
      </c>
      <c r="AB104" s="7">
        <f>MIN(AA104*(1+'Int Rate'!AB104)+Premiums!AB104-Claims!AB104,'Inputs &amp; Outputs'!$H$2*MAX(0,'Expected Reserves'!AB104))</f>
        <v>963813689.48983157</v>
      </c>
      <c r="AC104" s="7">
        <f>MIN(AB104*(1+'Int Rate'!AC104)+Premiums!AC104-Claims!AC104,'Inputs &amp; Outputs'!$H$2*MAX(0,'Expected Reserves'!AC104))</f>
        <v>1041630603.8529172</v>
      </c>
      <c r="AD104" s="7">
        <f>MIN(AC104*(1+'Int Rate'!AD104)+Premiums!AD104-Claims!AD104,'Inputs &amp; Outputs'!$H$2*MAX(0,'Expected Reserves'!AD104))</f>
        <v>1151455011.7760861</v>
      </c>
      <c r="AE104" s="7">
        <f>MIN(AD104*(1+'Int Rate'!AE104)+Premiums!AE104-Claims!AE104,'Inputs &amp; Outputs'!$H$2*MAX(0,'Expected Reserves'!AE104))</f>
        <v>1246111949.538394</v>
      </c>
      <c r="AF104" s="7">
        <f>MIN(AE104*(1+'Int Rate'!AF104)+Premiums!AF104-Claims!AF104,'Inputs &amp; Outputs'!$H$2*MAX(0,'Expected Reserves'!AF104))</f>
        <v>1283539039.5352747</v>
      </c>
      <c r="AG104" s="7">
        <f>AF104*(1+'Int Rate'!AG104)+Premiums!AG104-Claims!AG104</f>
        <v>1242290410.7391346</v>
      </c>
      <c r="AH104" s="7">
        <f>AG104*(1+'Int Rate'!AH104)+Premiums!AH104-Claims!AH104</f>
        <v>1202367040.7553775</v>
      </c>
      <c r="AI104" s="7">
        <f>AH104*(1+'Int Rate'!AI104)+Premiums!AI104-Claims!AI104</f>
        <v>1203749980.4249349</v>
      </c>
      <c r="AJ104" s="7">
        <f>AI104*(1+'Int Rate'!AJ104)+Premiums!AJ104-Claims!AJ104</f>
        <v>1408476184.2392323</v>
      </c>
      <c r="AK104" s="7">
        <f>AJ104*(1+'Int Rate'!AK104)+Premiums!AK104-Claims!AK104</f>
        <v>1459985211.6625912</v>
      </c>
      <c r="AL104" s="7">
        <f>AK104*(1+'Int Rate'!AL104)+Premiums!AL104-Claims!AL104</f>
        <v>1624800265.8839622</v>
      </c>
      <c r="AM104" s="7">
        <f>AL104*(1+'Int Rate'!AM104)+Premiums!AM104-Claims!AM104</f>
        <v>1800993956.1662371</v>
      </c>
      <c r="AN104" s="7">
        <f>AM104*(1+'Int Rate'!AN104)+Premiums!AN104-Claims!AN104</f>
        <v>1870622868.4813368</v>
      </c>
      <c r="AO104" s="7">
        <f>AN104*(1+'Int Rate'!AO104)+Premiums!AO104-Claims!AO104</f>
        <v>1697233831.9952741</v>
      </c>
      <c r="AP104" s="7">
        <f>AO104*(1+'Int Rate'!AP104)+Premiums!AP104-Claims!AP104</f>
        <v>1973075142.3561602</v>
      </c>
      <c r="AQ104" s="7">
        <f>AP104*(1+'Int Rate'!AQ104)+Premiums!AQ104-Claims!AQ104</f>
        <v>2150824415.9269328</v>
      </c>
      <c r="AR104" s="7">
        <f>AQ104*(1+'Int Rate'!AR104)+Premiums!AR104-Claims!AR104</f>
        <v>2366672948.3894029</v>
      </c>
      <c r="AS104" s="7">
        <f>AR104*(1+'Int Rate'!AS104)+Premiums!AS104-Claims!AS104</f>
        <v>2460164810.9096723</v>
      </c>
      <c r="AT104" s="7">
        <f>AS104*(1+'Int Rate'!AT104)+Premiums!AT104-Claims!AT104</f>
        <v>2371573323.6873302</v>
      </c>
      <c r="AU104" s="7">
        <f>AT104*(1+'Int Rate'!AU104)+Premiums!AU104-Claims!AU104</f>
        <v>2402744184.1270409</v>
      </c>
      <c r="AV104" s="7">
        <f>AU104*(1+'Int Rate'!AV104)+Premiums!AV104-Claims!AV104</f>
        <v>2114242000.7882509</v>
      </c>
      <c r="AW104" s="7">
        <f>AV104*(1+'Int Rate'!AW104)+Premiums!AW104-Claims!AW104</f>
        <v>2299601260.3262653</v>
      </c>
      <c r="AX104" s="7">
        <f>AW104*(1+'Int Rate'!AX104)+Premiums!AX104-Claims!AX104</f>
        <v>2391937491.8013077</v>
      </c>
      <c r="AY104" s="7">
        <f>AX104*(1+'Int Rate'!AY104)+Premiums!AY104-Claims!AY104</f>
        <v>2389603959.4460549</v>
      </c>
      <c r="AZ104" s="7">
        <f>AY104*(1+'Int Rate'!AZ104)+Premiums!AZ104-Claims!AZ104</f>
        <v>2290197667.959209</v>
      </c>
      <c r="BA104" s="7">
        <f>AZ104*(1+'Int Rate'!BA104)+Premiums!BA104-Claims!BA104</f>
        <v>2318457395.1525764</v>
      </c>
      <c r="BB104" s="7">
        <f>BA104*(1+'Int Rate'!BB104)+Premiums!BB104-Claims!BB104</f>
        <v>2557683472.5979781</v>
      </c>
      <c r="BC104" s="7">
        <f>BB104*(1+'Int Rate'!BC104)+Premiums!BC104-Claims!BC104</f>
        <v>2324437305.6447859</v>
      </c>
      <c r="BD104" s="7">
        <f>BC104*(1+'Int Rate'!BD104)+Premiums!BD104-Claims!BD104</f>
        <v>2344072139.6008587</v>
      </c>
      <c r="BE104" s="7">
        <f>BD104*(1+'Int Rate'!BE104)+Premiums!BE104-Claims!BE104</f>
        <v>2441188799.4080081</v>
      </c>
      <c r="BF104" s="7">
        <f>BE104*(1+'Int Rate'!BF104)+Premiums!BF104-Claims!BF104</f>
        <v>2451022617.9094253</v>
      </c>
      <c r="BG104" s="7">
        <f>BF104*(1+'Int Rate'!BG104)+Premiums!BG104-Claims!BG104</f>
        <v>2458341491.3723545</v>
      </c>
      <c r="BH104" s="7">
        <f>BG104*(1+'Int Rate'!BH104)+Premiums!BH104-Claims!BH104</f>
        <v>2732988122.8240519</v>
      </c>
      <c r="BI104" s="7">
        <f>BH104*(1+'Int Rate'!BI104)+Premiums!BI104-Claims!BI104</f>
        <v>2894369190.5415273</v>
      </c>
      <c r="BJ104" s="7">
        <f>BI104*(1+'Int Rate'!BJ104)+Premiums!BJ104-Claims!BJ104</f>
        <v>2896973483.8840613</v>
      </c>
      <c r="BK104" s="7">
        <f>BJ104*(1+'Int Rate'!BK104)+Premiums!BK104-Claims!BK104</f>
        <v>3173195780.7812867</v>
      </c>
      <c r="BL104" s="7">
        <f>BK104*(1+'Int Rate'!BL104)+Premiums!BL104-Claims!BL104</f>
        <v>3561412139.0070143</v>
      </c>
      <c r="BM104" s="7">
        <f>BL104*(1+'Int Rate'!BM104)+Premiums!BM104-Claims!BM104</f>
        <v>3931193228.7315888</v>
      </c>
      <c r="BN104" s="7">
        <f>BM104*(1+'Int Rate'!BN104)+Premiums!BN104-Claims!BN104</f>
        <v>4135708905.7405839</v>
      </c>
      <c r="BO104" s="7">
        <f>BN104*(1+'Int Rate'!BO104)+Premiums!BO104-Claims!BO104</f>
        <v>4309505393.4300346</v>
      </c>
      <c r="BP104" s="7">
        <f>BO104*(1+'Int Rate'!BP104)+Premiums!BP104-Claims!BP104</f>
        <v>4624626129.369772</v>
      </c>
      <c r="BQ104" s="7">
        <f>BP104*(1+'Int Rate'!BQ104)+Premiums!BQ104-Claims!BQ104</f>
        <v>4619521038.8322163</v>
      </c>
      <c r="BR104" s="7">
        <f>BQ104*(1+'Int Rate'!BR104)+Premiums!BR104-Claims!BR104</f>
        <v>4555161779.741189</v>
      </c>
      <c r="BS104" s="7">
        <f>BR104*(1+'Int Rate'!BS104)+Premiums!BS104-Claims!BS104</f>
        <v>5058147835.339366</v>
      </c>
      <c r="BT104" s="7">
        <f>BS104*(1+'Int Rate'!BT104)+Premiums!BT104-Claims!BT104</f>
        <v>4909180890.1732407</v>
      </c>
    </row>
    <row r="105" spans="1:72" x14ac:dyDescent="0.25">
      <c r="A105" s="1">
        <v>104</v>
      </c>
      <c r="B105" s="7">
        <f>Premiums!B105</f>
        <v>22659800</v>
      </c>
      <c r="C105" s="7">
        <f>MIN(B105*(1+'Int Rate'!C105)+Premiums!C105-Claims!C105,'Inputs &amp; Outputs'!$H$2*MAX(0,'Expected Reserves'!C105))</f>
        <v>45079702.350908518</v>
      </c>
      <c r="D105" s="7">
        <f>MIN(C105*(1+'Int Rate'!D105)+Premiums!D105-Claims!D105,'Inputs &amp; Outputs'!$H$2*MAX(0,'Expected Reserves'!D105))</f>
        <v>63902743.596023068</v>
      </c>
      <c r="E105" s="7">
        <f>MIN(D105*(1+'Int Rate'!E105)+Premiums!E105-Claims!E105,'Inputs &amp; Outputs'!$H$2*MAX(0,'Expected Reserves'!E105))</f>
        <v>80143350.701300651</v>
      </c>
      <c r="F105" s="7">
        <f>MIN(E105*(1+'Int Rate'!F105)+Premiums!F105-Claims!F105,'Inputs &amp; Outputs'!$H$2*MAX(0,'Expected Reserves'!F105))</f>
        <v>106830197.79446582</v>
      </c>
      <c r="G105" s="7">
        <f>MIN(F105*(1+'Int Rate'!G105)+Premiums!G105-Claims!G105,'Inputs &amp; Outputs'!$H$2*MAX(0,'Expected Reserves'!G105))</f>
        <v>117543834.78255504</v>
      </c>
      <c r="H105" s="7">
        <f>MIN(G105*(1+'Int Rate'!H105)+Premiums!H105-Claims!H105,'Inputs &amp; Outputs'!$H$2*MAX(0,'Expected Reserves'!H105))</f>
        <v>140644083.82642832</v>
      </c>
      <c r="I105" s="7">
        <f>MIN(H105*(1+'Int Rate'!I105)+Premiums!I105-Claims!I105,'Inputs &amp; Outputs'!$H$2*MAX(0,'Expected Reserves'!I105))</f>
        <v>164735694.74408633</v>
      </c>
      <c r="J105" s="7">
        <f>MIN(I105*(1+'Int Rate'!J105)+Premiums!J105-Claims!J105,'Inputs &amp; Outputs'!$H$2*MAX(0,'Expected Reserves'!J105))</f>
        <v>177048331.45905063</v>
      </c>
      <c r="K105" s="7">
        <f>MIN(J105*(1+'Int Rate'!K105)+Premiums!K105-Claims!K105,'Inputs &amp; Outputs'!$H$2*MAX(0,'Expected Reserves'!K105))</f>
        <v>199735585.89024732</v>
      </c>
      <c r="L105" s="7">
        <f>MIN(K105*(1+'Int Rate'!L105)+Premiums!L105-Claims!L105,'Inputs &amp; Outputs'!$H$2*MAX(0,'Expected Reserves'!L105))</f>
        <v>224707541.52537745</v>
      </c>
      <c r="M105" s="7">
        <f>MIN(L105*(1+'Int Rate'!M105)+Premiums!M105-Claims!M105,'Inputs &amp; Outputs'!$H$2*MAX(0,'Expected Reserves'!M105))</f>
        <v>229518431.2083303</v>
      </c>
      <c r="N105" s="7">
        <f>MIN(M105*(1+'Int Rate'!N105)+Premiums!N105-Claims!N105,'Inputs &amp; Outputs'!$H$2*MAX(0,'Expected Reserves'!N105))</f>
        <v>274050767.98717535</v>
      </c>
      <c r="O105" s="7">
        <f>MIN(N105*(1+'Int Rate'!O105)+Premiums!O105-Claims!O105,'Inputs &amp; Outputs'!$H$2*MAX(0,'Expected Reserves'!O105))</f>
        <v>322684781.69822598</v>
      </c>
      <c r="P105" s="7">
        <f>MIN(O105*(1+'Int Rate'!P105)+Premiums!P105-Claims!P105,'Inputs &amp; Outputs'!$H$2*MAX(0,'Expected Reserves'!P105))</f>
        <v>319757645.49167413</v>
      </c>
      <c r="Q105" s="7">
        <f>MIN(P105*(1+'Int Rate'!Q105)+Premiums!Q105-Claims!Q105,'Inputs &amp; Outputs'!$H$2*MAX(0,'Expected Reserves'!Q105))</f>
        <v>341606156.5621075</v>
      </c>
      <c r="R105" s="7">
        <f>MIN(Q105*(1+'Int Rate'!R105)+Premiums!R105-Claims!R105,'Inputs &amp; Outputs'!$H$2*MAX(0,'Expected Reserves'!R105))</f>
        <v>311128834.01581973</v>
      </c>
      <c r="S105" s="7">
        <f>MIN(R105*(1+'Int Rate'!S105)+Premiums!S105-Claims!S105,'Inputs &amp; Outputs'!$H$2*MAX(0,'Expected Reserves'!S105))</f>
        <v>296083618.09217328</v>
      </c>
      <c r="T105" s="7">
        <f>MIN(S105*(1+'Int Rate'!T105)+Premiums!T105-Claims!T105,'Inputs &amp; Outputs'!$H$2*MAX(0,'Expected Reserves'!T105))</f>
        <v>327544348.88586199</v>
      </c>
      <c r="U105" s="7">
        <f>MIN(T105*(1+'Int Rate'!U105)+Premiums!U105-Claims!U105,'Inputs &amp; Outputs'!$H$2*MAX(0,'Expected Reserves'!U105))</f>
        <v>375746994.00718516</v>
      </c>
      <c r="V105" s="7">
        <f>MIN(U105*(1+'Int Rate'!V105)+Premiums!V105-Claims!V105,'Inputs &amp; Outputs'!$H$2*MAX(0,'Expected Reserves'!V105))</f>
        <v>387059131.41353118</v>
      </c>
      <c r="W105" s="7">
        <f>MIN(V105*(1+'Int Rate'!W105)+Premiums!W105-Claims!W105,'Inputs &amp; Outputs'!$H$2*MAX(0,'Expected Reserves'!W105))</f>
        <v>395103034.51816803</v>
      </c>
      <c r="X105" s="7">
        <f>MIN(W105*(1+'Int Rate'!X105)+Premiums!X105-Claims!X105,'Inputs &amp; Outputs'!$H$2*MAX(0,'Expected Reserves'!X105))</f>
        <v>439259342.60675406</v>
      </c>
      <c r="Y105" s="7">
        <f>MIN(X105*(1+'Int Rate'!Y105)+Premiums!Y105-Claims!Y105,'Inputs &amp; Outputs'!$H$2*MAX(0,'Expected Reserves'!Y105))</f>
        <v>493261322.49140793</v>
      </c>
      <c r="Z105" s="7">
        <f>MIN(Y105*(1+'Int Rate'!Z105)+Premiums!Z105-Claims!Z105,'Inputs &amp; Outputs'!$H$2*MAX(0,'Expected Reserves'!Z105))</f>
        <v>486236778.64584529</v>
      </c>
      <c r="AA105" s="7">
        <f>MIN(Z105*(1+'Int Rate'!AA105)+Premiums!AA105-Claims!AA105,'Inputs &amp; Outputs'!$H$2*MAX(0,'Expected Reserves'!AA105))</f>
        <v>535396799.30215812</v>
      </c>
      <c r="AB105" s="7">
        <f>MIN(AA105*(1+'Int Rate'!AB105)+Premiums!AB105-Claims!AB105,'Inputs &amp; Outputs'!$H$2*MAX(0,'Expected Reserves'!AB105))</f>
        <v>578419765.83942604</v>
      </c>
      <c r="AC105" s="7">
        <f>MIN(AB105*(1+'Int Rate'!AC105)+Premiums!AC105-Claims!AC105,'Inputs &amp; Outputs'!$H$2*MAX(0,'Expected Reserves'!AC105))</f>
        <v>640811419.95558572</v>
      </c>
      <c r="AD105" s="7">
        <f>MIN(AC105*(1+'Int Rate'!AD105)+Premiums!AD105-Claims!AD105,'Inputs &amp; Outputs'!$H$2*MAX(0,'Expected Reserves'!AD105))</f>
        <v>547771037.21516311</v>
      </c>
      <c r="AE105" s="7">
        <f>MIN(AD105*(1+'Int Rate'!AE105)+Premiums!AE105-Claims!AE105,'Inputs &amp; Outputs'!$H$2*MAX(0,'Expected Reserves'!AE105))</f>
        <v>589918937.0993253</v>
      </c>
      <c r="AF105" s="7">
        <f>MIN(AE105*(1+'Int Rate'!AF105)+Premiums!AF105-Claims!AF105,'Inputs &amp; Outputs'!$H$2*MAX(0,'Expected Reserves'!AF105))</f>
        <v>607132967.65800226</v>
      </c>
      <c r="AG105" s="7">
        <f>AF105*(1+'Int Rate'!AG105)+Premiums!AG105-Claims!AG105</f>
        <v>577259075.95502818</v>
      </c>
      <c r="AH105" s="7">
        <f>AG105*(1+'Int Rate'!AH105)+Premiums!AH105-Claims!AH105</f>
        <v>603080893.18274367</v>
      </c>
      <c r="AI105" s="7">
        <f>AH105*(1+'Int Rate'!AI105)+Premiums!AI105-Claims!AI105</f>
        <v>628513534.48085785</v>
      </c>
      <c r="AJ105" s="7">
        <f>AI105*(1+'Int Rate'!AJ105)+Premiums!AJ105-Claims!AJ105</f>
        <v>552228547.52827096</v>
      </c>
      <c r="AK105" s="7">
        <f>AJ105*(1+'Int Rate'!AK105)+Premiums!AK105-Claims!AK105</f>
        <v>527009896.69672501</v>
      </c>
      <c r="AL105" s="7">
        <f>AK105*(1+'Int Rate'!AL105)+Premiums!AL105-Claims!AL105</f>
        <v>505774148.99141824</v>
      </c>
      <c r="AM105" s="7">
        <f>AL105*(1+'Int Rate'!AM105)+Premiums!AM105-Claims!AM105</f>
        <v>470168794.94229037</v>
      </c>
      <c r="AN105" s="7">
        <f>AM105*(1+'Int Rate'!AN105)+Premiums!AN105-Claims!AN105</f>
        <v>490924478.39452219</v>
      </c>
      <c r="AO105" s="7">
        <f>AN105*(1+'Int Rate'!AO105)+Premiums!AO105-Claims!AO105</f>
        <v>420645760.2604776</v>
      </c>
      <c r="AP105" s="7">
        <f>AO105*(1+'Int Rate'!AP105)+Premiums!AP105-Claims!AP105</f>
        <v>375378414.38371873</v>
      </c>
      <c r="AQ105" s="7">
        <f>AP105*(1+'Int Rate'!AQ105)+Premiums!AQ105-Claims!AQ105</f>
        <v>301914469.37245625</v>
      </c>
      <c r="AR105" s="7">
        <f>AQ105*(1+'Int Rate'!AR105)+Premiums!AR105-Claims!AR105</f>
        <v>250900008.74568635</v>
      </c>
      <c r="AS105" s="7">
        <f>AR105*(1+'Int Rate'!AS105)+Premiums!AS105-Claims!AS105</f>
        <v>160812847.87561136</v>
      </c>
      <c r="AT105" s="7">
        <f>AS105*(1+'Int Rate'!AT105)+Premiums!AT105-Claims!AT105</f>
        <v>31750964.513988823</v>
      </c>
      <c r="AU105" s="7">
        <f>AT105*(1+'Int Rate'!AU105)+Premiums!AU105-Claims!AU105</f>
        <v>-99034499.009854525</v>
      </c>
      <c r="AV105" s="7">
        <f>AU105*(1+'Int Rate'!AV105)+Premiums!AV105-Claims!AV105</f>
        <v>-265509871.08048421</v>
      </c>
      <c r="AW105" s="7">
        <f>AV105*(1+'Int Rate'!AW105)+Premiums!AW105-Claims!AW105</f>
        <v>-433304106.65351301</v>
      </c>
      <c r="AX105" s="7">
        <f>AW105*(1+'Int Rate'!AX105)+Premiums!AX105-Claims!AX105</f>
        <v>-625040715.45080209</v>
      </c>
      <c r="AY105" s="7">
        <f>AX105*(1+'Int Rate'!AY105)+Premiums!AY105-Claims!AY105</f>
        <v>-833593476.10703135</v>
      </c>
      <c r="AZ105" s="7">
        <f>AY105*(1+'Int Rate'!AZ105)+Premiums!AZ105-Claims!AZ105</f>
        <v>-1055799396.2567157</v>
      </c>
      <c r="BA105" s="7">
        <f>AZ105*(1+'Int Rate'!BA105)+Premiums!BA105-Claims!BA105</f>
        <v>-1261374862.0779848</v>
      </c>
      <c r="BB105" s="7">
        <f>BA105*(1+'Int Rate'!BB105)+Premiums!BB105-Claims!BB105</f>
        <v>-1517760296.599344</v>
      </c>
      <c r="BC105" s="7">
        <f>BB105*(1+'Int Rate'!BC105)+Premiums!BC105-Claims!BC105</f>
        <v>-1750261224.5033288</v>
      </c>
      <c r="BD105" s="7">
        <f>BC105*(1+'Int Rate'!BD105)+Premiums!BD105-Claims!BD105</f>
        <v>-2034362847.4196229</v>
      </c>
      <c r="BE105" s="7">
        <f>BD105*(1+'Int Rate'!BE105)+Premiums!BE105-Claims!BE105</f>
        <v>-2421502551.5686674</v>
      </c>
      <c r="BF105" s="7">
        <f>BE105*(1+'Int Rate'!BF105)+Premiums!BF105-Claims!BF105</f>
        <v>-2513270618.5989299</v>
      </c>
      <c r="BG105" s="7">
        <f>BF105*(1+'Int Rate'!BG105)+Premiums!BG105-Claims!BG105</f>
        <v>-2581381246.5767908</v>
      </c>
      <c r="BH105" s="7">
        <f>BG105*(1+'Int Rate'!BH105)+Premiums!BH105-Claims!BH105</f>
        <v>-3184097944.2303376</v>
      </c>
      <c r="BI105" s="7">
        <f>BH105*(1+'Int Rate'!BI105)+Premiums!BI105-Claims!BI105</f>
        <v>-3426889515.1836424</v>
      </c>
      <c r="BJ105" s="7">
        <f>BI105*(1+'Int Rate'!BJ105)+Premiums!BJ105-Claims!BJ105</f>
        <v>-3877830424.2651854</v>
      </c>
      <c r="BK105" s="7">
        <f>BJ105*(1+'Int Rate'!BK105)+Premiums!BK105-Claims!BK105</f>
        <v>-4335270896.6196079</v>
      </c>
      <c r="BL105" s="7">
        <f>BK105*(1+'Int Rate'!BL105)+Premiums!BL105-Claims!BL105</f>
        <v>-4879903774.2522678</v>
      </c>
      <c r="BM105" s="7">
        <f>BL105*(1+'Int Rate'!BM105)+Premiums!BM105-Claims!BM105</f>
        <v>-5041025985.5033779</v>
      </c>
      <c r="BN105" s="7">
        <f>BM105*(1+'Int Rate'!BN105)+Premiums!BN105-Claims!BN105</f>
        <v>-5247132930.9539289</v>
      </c>
      <c r="BO105" s="7">
        <f>BN105*(1+'Int Rate'!BO105)+Premiums!BO105-Claims!BO105</f>
        <v>-5499731564.9484711</v>
      </c>
      <c r="BP105" s="7">
        <f>BO105*(1+'Int Rate'!BP105)+Premiums!BP105-Claims!BP105</f>
        <v>-5450708667.5714073</v>
      </c>
      <c r="BQ105" s="7">
        <f>BP105*(1+'Int Rate'!BQ105)+Premiums!BQ105-Claims!BQ105</f>
        <v>-5442649812.4934168</v>
      </c>
      <c r="BR105" s="7">
        <f>BQ105*(1+'Int Rate'!BR105)+Premiums!BR105-Claims!BR105</f>
        <v>-5679938349.5661688</v>
      </c>
      <c r="BS105" s="7">
        <f>BR105*(1+'Int Rate'!BS105)+Premiums!BS105-Claims!BS105</f>
        <v>-6655671272.3515568</v>
      </c>
      <c r="BT105" s="7">
        <f>BS105*(1+'Int Rate'!BT105)+Premiums!BT105-Claims!BT105</f>
        <v>-7024601927.002636</v>
      </c>
    </row>
    <row r="106" spans="1:72" x14ac:dyDescent="0.25">
      <c r="A106" s="1">
        <v>105</v>
      </c>
      <c r="B106" s="7">
        <f>Premiums!B106</f>
        <v>22659800</v>
      </c>
      <c r="C106" s="7">
        <f>MIN(B106*(1+'Int Rate'!C106)+Premiums!C106-Claims!C106,'Inputs &amp; Outputs'!$H$2*MAX(0,'Expected Reserves'!C106))</f>
        <v>42609875.184270941</v>
      </c>
      <c r="D106" s="7">
        <f>MIN(C106*(1+'Int Rate'!D106)+Premiums!D106-Claims!D106,'Inputs &amp; Outputs'!$H$2*MAX(0,'Expected Reserves'!D106))</f>
        <v>69251875.25304991</v>
      </c>
      <c r="E106" s="7">
        <f>MIN(D106*(1+'Int Rate'!E106)+Premiums!E106-Claims!E106,'Inputs &amp; Outputs'!$H$2*MAX(0,'Expected Reserves'!E106))</f>
        <v>96803816.026604295</v>
      </c>
      <c r="F106" s="7">
        <f>MIN(E106*(1+'Int Rate'!F106)+Premiums!F106-Claims!F106,'Inputs &amp; Outputs'!$H$2*MAX(0,'Expected Reserves'!F106))</f>
        <v>108659801.75475815</v>
      </c>
      <c r="G106" s="7">
        <f>MIN(F106*(1+'Int Rate'!G106)+Premiums!G106-Claims!G106,'Inputs &amp; Outputs'!$H$2*MAX(0,'Expected Reserves'!G106))</f>
        <v>137999167.32197303</v>
      </c>
      <c r="H106" s="7">
        <f>MIN(G106*(1+'Int Rate'!H106)+Premiums!H106-Claims!H106,'Inputs &amp; Outputs'!$H$2*MAX(0,'Expected Reserves'!H106))</f>
        <v>164427708.04145822</v>
      </c>
      <c r="I106" s="7">
        <f>MIN(H106*(1+'Int Rate'!I106)+Premiums!I106-Claims!I106,'Inputs &amp; Outputs'!$H$2*MAX(0,'Expected Reserves'!I106))</f>
        <v>200086219.52132282</v>
      </c>
      <c r="J106" s="7">
        <f>MIN(I106*(1+'Int Rate'!J106)+Premiums!J106-Claims!J106,'Inputs &amp; Outputs'!$H$2*MAX(0,'Expected Reserves'!J106))</f>
        <v>229096070.39081788</v>
      </c>
      <c r="K106" s="7">
        <f>MIN(J106*(1+'Int Rate'!K106)+Premiums!K106-Claims!K106,'Inputs &amp; Outputs'!$H$2*MAX(0,'Expected Reserves'!K106))</f>
        <v>291747233.83862913</v>
      </c>
      <c r="L106" s="7">
        <f>MIN(K106*(1+'Int Rate'!L106)+Premiums!L106-Claims!L106,'Inputs &amp; Outputs'!$H$2*MAX(0,'Expected Reserves'!L106))</f>
        <v>356085490.21742666</v>
      </c>
      <c r="M106" s="7">
        <f>MIN(L106*(1+'Int Rate'!M106)+Premiums!M106-Claims!M106,'Inputs &amp; Outputs'!$H$2*MAX(0,'Expected Reserves'!M106))</f>
        <v>416515932.85582995</v>
      </c>
      <c r="N106" s="7">
        <f>MIN(M106*(1+'Int Rate'!N106)+Premiums!N106-Claims!N106,'Inputs &amp; Outputs'!$H$2*MAX(0,'Expected Reserves'!N106))</f>
        <v>490085835.07139409</v>
      </c>
      <c r="O106" s="7">
        <f>MIN(N106*(1+'Int Rate'!O106)+Premiums!O106-Claims!O106,'Inputs &amp; Outputs'!$H$2*MAX(0,'Expected Reserves'!O106))</f>
        <v>562708337.80899334</v>
      </c>
      <c r="P106" s="7">
        <f>MIN(O106*(1+'Int Rate'!P106)+Premiums!P106-Claims!P106,'Inputs &amp; Outputs'!$H$2*MAX(0,'Expected Reserves'!P106))</f>
        <v>537938020.05013132</v>
      </c>
      <c r="Q106" s="7">
        <f>MIN(P106*(1+'Int Rate'!Q106)+Premiums!Q106-Claims!Q106,'Inputs &amp; Outputs'!$H$2*MAX(0,'Expected Reserves'!Q106))</f>
        <v>568654139.78736258</v>
      </c>
      <c r="R106" s="7">
        <f>MIN(Q106*(1+'Int Rate'!R106)+Premiums!R106-Claims!R106,'Inputs &amp; Outputs'!$H$2*MAX(0,'Expected Reserves'!R106))</f>
        <v>562072430.98075116</v>
      </c>
      <c r="S106" s="7">
        <f>MIN(R106*(1+'Int Rate'!S106)+Premiums!S106-Claims!S106,'Inputs &amp; Outputs'!$H$2*MAX(0,'Expected Reserves'!S106))</f>
        <v>644556473.1747179</v>
      </c>
      <c r="T106" s="7">
        <f>MIN(S106*(1+'Int Rate'!T106)+Premiums!T106-Claims!T106,'Inputs &amp; Outputs'!$H$2*MAX(0,'Expected Reserves'!T106))</f>
        <v>605041836.11379683</v>
      </c>
      <c r="U106" s="7">
        <f>MIN(T106*(1+'Int Rate'!U106)+Premiums!U106-Claims!U106,'Inputs &amp; Outputs'!$H$2*MAX(0,'Expected Reserves'!U106))</f>
        <v>610085917.76408935</v>
      </c>
      <c r="V106" s="7">
        <f>MIN(U106*(1+'Int Rate'!V106)+Premiums!V106-Claims!V106,'Inputs &amp; Outputs'!$H$2*MAX(0,'Expected Reserves'!V106))</f>
        <v>620969284.83347774</v>
      </c>
      <c r="W106" s="7">
        <f>MIN(V106*(1+'Int Rate'!W106)+Premiums!W106-Claims!W106,'Inputs &amp; Outputs'!$H$2*MAX(0,'Expected Reserves'!W106))</f>
        <v>620498765.40581012</v>
      </c>
      <c r="X106" s="7">
        <f>MIN(W106*(1+'Int Rate'!X106)+Premiums!X106-Claims!X106,'Inputs &amp; Outputs'!$H$2*MAX(0,'Expected Reserves'!X106))</f>
        <v>709585310.64554405</v>
      </c>
      <c r="Y106" s="7">
        <f>MIN(X106*(1+'Int Rate'!Y106)+Premiums!Y106-Claims!Y106,'Inputs &amp; Outputs'!$H$2*MAX(0,'Expected Reserves'!Y106))</f>
        <v>736391660.93573153</v>
      </c>
      <c r="Z106" s="7">
        <f>MIN(Y106*(1+'Int Rate'!Z106)+Premiums!Z106-Claims!Z106,'Inputs &amp; Outputs'!$H$2*MAX(0,'Expected Reserves'!Z106))</f>
        <v>726464902.14796364</v>
      </c>
      <c r="AA106" s="7">
        <f>MIN(Z106*(1+'Int Rate'!AA106)+Premiums!AA106-Claims!AA106,'Inputs &amp; Outputs'!$H$2*MAX(0,'Expected Reserves'!AA106))</f>
        <v>794655396.94362319</v>
      </c>
      <c r="AB106" s="7">
        <f>MIN(AA106*(1+'Int Rate'!AB106)+Premiums!AB106-Claims!AB106,'Inputs &amp; Outputs'!$H$2*MAX(0,'Expected Reserves'!AB106))</f>
        <v>901422898.74581444</v>
      </c>
      <c r="AC106" s="7">
        <f>MIN(AB106*(1+'Int Rate'!AC106)+Premiums!AC106-Claims!AC106,'Inputs &amp; Outputs'!$H$2*MAX(0,'Expected Reserves'!AC106))</f>
        <v>970752852.34827757</v>
      </c>
      <c r="AD106" s="7">
        <f>MIN(AC106*(1+'Int Rate'!AD106)+Premiums!AD106-Claims!AD106,'Inputs &amp; Outputs'!$H$2*MAX(0,'Expected Reserves'!AD106))</f>
        <v>1007419258.4103765</v>
      </c>
      <c r="AE106" s="7">
        <f>MIN(AD106*(1+'Int Rate'!AE106)+Premiums!AE106-Claims!AE106,'Inputs &amp; Outputs'!$H$2*MAX(0,'Expected Reserves'!AE106))</f>
        <v>1014336469.8006163</v>
      </c>
      <c r="AF106" s="7">
        <f>MIN(AE106*(1+'Int Rate'!AF106)+Premiums!AF106-Claims!AF106,'Inputs &amp; Outputs'!$H$2*MAX(0,'Expected Reserves'!AF106))</f>
        <v>1007238719.5225109</v>
      </c>
      <c r="AG106" s="7">
        <f>AF106*(1+'Int Rate'!AG106)+Premiums!AG106-Claims!AG106</f>
        <v>1109792704.0949073</v>
      </c>
      <c r="AH106" s="7">
        <f>AG106*(1+'Int Rate'!AH106)+Premiums!AH106-Claims!AH106</f>
        <v>1167703161.045923</v>
      </c>
      <c r="AI106" s="7">
        <f>AH106*(1+'Int Rate'!AI106)+Premiums!AI106-Claims!AI106</f>
        <v>1116252418.6232018</v>
      </c>
      <c r="AJ106" s="7">
        <f>AI106*(1+'Int Rate'!AJ106)+Premiums!AJ106-Claims!AJ106</f>
        <v>1116120367.2070668</v>
      </c>
      <c r="AK106" s="7">
        <f>AJ106*(1+'Int Rate'!AK106)+Premiums!AK106-Claims!AK106</f>
        <v>1286547233.5350165</v>
      </c>
      <c r="AL106" s="7">
        <f>AK106*(1+'Int Rate'!AL106)+Premiums!AL106-Claims!AL106</f>
        <v>1324010895.90396</v>
      </c>
      <c r="AM106" s="7">
        <f>AL106*(1+'Int Rate'!AM106)+Premiums!AM106-Claims!AM106</f>
        <v>1491859934.0663338</v>
      </c>
      <c r="AN106" s="7">
        <f>AM106*(1+'Int Rate'!AN106)+Premiums!AN106-Claims!AN106</f>
        <v>1602008030.9030979</v>
      </c>
      <c r="AO106" s="7">
        <f>AN106*(1+'Int Rate'!AO106)+Premiums!AO106-Claims!AO106</f>
        <v>1780866271.5489976</v>
      </c>
      <c r="AP106" s="7">
        <f>AO106*(1+'Int Rate'!AP106)+Premiums!AP106-Claims!AP106</f>
        <v>1966844326.5654471</v>
      </c>
      <c r="AQ106" s="7">
        <f>AP106*(1+'Int Rate'!AQ106)+Premiums!AQ106-Claims!AQ106</f>
        <v>1697047061.3341255</v>
      </c>
      <c r="AR106" s="7">
        <f>AQ106*(1+'Int Rate'!AR106)+Premiums!AR106-Claims!AR106</f>
        <v>1791637024.3358941</v>
      </c>
      <c r="AS106" s="7">
        <f>AR106*(1+'Int Rate'!AS106)+Premiums!AS106-Claims!AS106</f>
        <v>1884014654.8844962</v>
      </c>
      <c r="AT106" s="7">
        <f>AS106*(1+'Int Rate'!AT106)+Premiums!AT106-Claims!AT106</f>
        <v>1808962101.6571357</v>
      </c>
      <c r="AU106" s="7">
        <f>AT106*(1+'Int Rate'!AU106)+Premiums!AU106-Claims!AU106</f>
        <v>1971928884.4169059</v>
      </c>
      <c r="AV106" s="7">
        <f>AU106*(1+'Int Rate'!AV106)+Premiums!AV106-Claims!AV106</f>
        <v>1884675212.6649606</v>
      </c>
      <c r="AW106" s="7">
        <f>AV106*(1+'Int Rate'!AW106)+Premiums!AW106-Claims!AW106</f>
        <v>1652680547.0739465</v>
      </c>
      <c r="AX106" s="7">
        <f>AW106*(1+'Int Rate'!AX106)+Premiums!AX106-Claims!AX106</f>
        <v>1726262580.7233906</v>
      </c>
      <c r="AY106" s="7">
        <f>AX106*(1+'Int Rate'!AY106)+Premiums!AY106-Claims!AY106</f>
        <v>1878044679.0172994</v>
      </c>
      <c r="AZ106" s="7">
        <f>AY106*(1+'Int Rate'!AZ106)+Premiums!AZ106-Claims!AZ106</f>
        <v>1924808350.3229425</v>
      </c>
      <c r="BA106" s="7">
        <f>AZ106*(1+'Int Rate'!BA106)+Premiums!BA106-Claims!BA106</f>
        <v>1972782918.8665352</v>
      </c>
      <c r="BB106" s="7">
        <f>BA106*(1+'Int Rate'!BB106)+Premiums!BB106-Claims!BB106</f>
        <v>2044834547.5244651</v>
      </c>
      <c r="BC106" s="7">
        <f>BB106*(1+'Int Rate'!BC106)+Premiums!BC106-Claims!BC106</f>
        <v>1746410331.0135148</v>
      </c>
      <c r="BD106" s="7">
        <f>BC106*(1+'Int Rate'!BD106)+Premiums!BD106-Claims!BD106</f>
        <v>1968696979.964489</v>
      </c>
      <c r="BE106" s="7">
        <f>BD106*(1+'Int Rate'!BE106)+Premiums!BE106-Claims!BE106</f>
        <v>2080357459.7663274</v>
      </c>
      <c r="BF106" s="7">
        <f>BE106*(1+'Int Rate'!BF106)+Premiums!BF106-Claims!BF106</f>
        <v>1784529835.8623407</v>
      </c>
      <c r="BG106" s="7">
        <f>BF106*(1+'Int Rate'!BG106)+Premiums!BG106-Claims!BG106</f>
        <v>1723425893.6424646</v>
      </c>
      <c r="BH106" s="7">
        <f>BG106*(1+'Int Rate'!BH106)+Premiums!BH106-Claims!BH106</f>
        <v>1739249169.3918309</v>
      </c>
      <c r="BI106" s="7">
        <f>BH106*(1+'Int Rate'!BI106)+Premiums!BI106-Claims!BI106</f>
        <v>1904174189.0301743</v>
      </c>
      <c r="BJ106" s="7">
        <f>BI106*(1+'Int Rate'!BJ106)+Premiums!BJ106-Claims!BJ106</f>
        <v>2017701381.4915557</v>
      </c>
      <c r="BK106" s="7">
        <f>BJ106*(1+'Int Rate'!BK106)+Premiums!BK106-Claims!BK106</f>
        <v>2107791361.6508808</v>
      </c>
      <c r="BL106" s="7">
        <f>BK106*(1+'Int Rate'!BL106)+Premiums!BL106-Claims!BL106</f>
        <v>2089287178.7896383</v>
      </c>
      <c r="BM106" s="7">
        <f>BL106*(1+'Int Rate'!BM106)+Premiums!BM106-Claims!BM106</f>
        <v>2372789610.5049529</v>
      </c>
      <c r="BN106" s="7">
        <f>BM106*(1+'Int Rate'!BN106)+Premiums!BN106-Claims!BN106</f>
        <v>2556725702.4217229</v>
      </c>
      <c r="BO106" s="7">
        <f>BN106*(1+'Int Rate'!BO106)+Premiums!BO106-Claims!BO106</f>
        <v>2599561467.2911758</v>
      </c>
      <c r="BP106" s="7">
        <f>BO106*(1+'Int Rate'!BP106)+Premiums!BP106-Claims!BP106</f>
        <v>2723677816.5199275</v>
      </c>
      <c r="BQ106" s="7">
        <f>BP106*(1+'Int Rate'!BQ106)+Premiums!BQ106-Claims!BQ106</f>
        <v>3171049077.9557319</v>
      </c>
      <c r="BR106" s="7">
        <f>BQ106*(1+'Int Rate'!BR106)+Premiums!BR106-Claims!BR106</f>
        <v>3428545661.1204047</v>
      </c>
      <c r="BS106" s="7">
        <f>BR106*(1+'Int Rate'!BS106)+Premiums!BS106-Claims!BS106</f>
        <v>3839414281.2993412</v>
      </c>
      <c r="BT106" s="7">
        <f>BS106*(1+'Int Rate'!BT106)+Premiums!BT106-Claims!BT106</f>
        <v>4033837451.1181359</v>
      </c>
    </row>
    <row r="107" spans="1:72" x14ac:dyDescent="0.25">
      <c r="A107" s="1">
        <v>106</v>
      </c>
      <c r="B107" s="7">
        <f>Premiums!B107</f>
        <v>22659800</v>
      </c>
      <c r="C107" s="7">
        <f>MIN(B107*(1+'Int Rate'!C107)+Premiums!C107-Claims!C107,'Inputs &amp; Outputs'!$H$2*MAX(0,'Expected Reserves'!C107))</f>
        <v>42533751.286077648</v>
      </c>
      <c r="D107" s="7">
        <f>MIN(C107*(1+'Int Rate'!D107)+Premiums!D107-Claims!D107,'Inputs &amp; Outputs'!$H$2*MAX(0,'Expected Reserves'!D107))</f>
        <v>67175555.672209635</v>
      </c>
      <c r="E107" s="7">
        <f>MIN(D107*(1+'Int Rate'!E107)+Premiums!E107-Claims!E107,'Inputs &amp; Outputs'!$H$2*MAX(0,'Expected Reserves'!E107))</f>
        <v>91637615.840785265</v>
      </c>
      <c r="F107" s="7">
        <f>MIN(E107*(1+'Int Rate'!F107)+Premiums!F107-Claims!F107,'Inputs &amp; Outputs'!$H$2*MAX(0,'Expected Reserves'!F107))</f>
        <v>127896253.97990145</v>
      </c>
      <c r="G107" s="7">
        <f>MIN(F107*(1+'Int Rate'!G107)+Premiums!G107-Claims!G107,'Inputs &amp; Outputs'!$H$2*MAX(0,'Expected Reserves'!G107))</f>
        <v>144599628.33817425</v>
      </c>
      <c r="H107" s="7">
        <f>MIN(G107*(1+'Int Rate'!H107)+Premiums!H107-Claims!H107,'Inputs &amp; Outputs'!$H$2*MAX(0,'Expected Reserves'!H107))</f>
        <v>195522787.75382599</v>
      </c>
      <c r="I107" s="7">
        <f>MIN(H107*(1+'Int Rate'!I107)+Premiums!I107-Claims!I107,'Inputs &amp; Outputs'!$H$2*MAX(0,'Expected Reserves'!I107))</f>
        <v>238094234.75559911</v>
      </c>
      <c r="J107" s="7">
        <f>MIN(I107*(1+'Int Rate'!J107)+Premiums!J107-Claims!J107,'Inputs &amp; Outputs'!$H$2*MAX(0,'Expected Reserves'!J107))</f>
        <v>258432830.21893972</v>
      </c>
      <c r="K107" s="7">
        <f>MIN(J107*(1+'Int Rate'!K107)+Premiums!K107-Claims!K107,'Inputs &amp; Outputs'!$H$2*MAX(0,'Expected Reserves'!K107))</f>
        <v>263066462.88087136</v>
      </c>
      <c r="L107" s="7">
        <f>MIN(K107*(1+'Int Rate'!L107)+Premiums!L107-Claims!L107,'Inputs &amp; Outputs'!$H$2*MAX(0,'Expected Reserves'!L107))</f>
        <v>279290642.01173663</v>
      </c>
      <c r="M107" s="7">
        <f>MIN(L107*(1+'Int Rate'!M107)+Premiums!M107-Claims!M107,'Inputs &amp; Outputs'!$H$2*MAX(0,'Expected Reserves'!M107))</f>
        <v>298141786.69826925</v>
      </c>
      <c r="N107" s="7">
        <f>MIN(M107*(1+'Int Rate'!N107)+Premiums!N107-Claims!N107,'Inputs &amp; Outputs'!$H$2*MAX(0,'Expected Reserves'!N107))</f>
        <v>334190295.95367008</v>
      </c>
      <c r="O107" s="7">
        <f>MIN(N107*(1+'Int Rate'!O107)+Premiums!O107-Claims!O107,'Inputs &amp; Outputs'!$H$2*MAX(0,'Expected Reserves'!O107))</f>
        <v>354504051.65815318</v>
      </c>
      <c r="P107" s="7">
        <f>MIN(O107*(1+'Int Rate'!P107)+Premiums!P107-Claims!P107,'Inputs &amp; Outputs'!$H$2*MAX(0,'Expected Reserves'!P107))</f>
        <v>401565309.86035496</v>
      </c>
      <c r="Q107" s="7">
        <f>MIN(P107*(1+'Int Rate'!Q107)+Premiums!Q107-Claims!Q107,'Inputs &amp; Outputs'!$H$2*MAX(0,'Expected Reserves'!Q107))</f>
        <v>475475338.21873242</v>
      </c>
      <c r="R107" s="7">
        <f>MIN(Q107*(1+'Int Rate'!R107)+Premiums!R107-Claims!R107,'Inputs &amp; Outputs'!$H$2*MAX(0,'Expected Reserves'!R107))</f>
        <v>578568809.6007601</v>
      </c>
      <c r="S107" s="7">
        <f>MIN(R107*(1+'Int Rate'!S107)+Premiums!S107-Claims!S107,'Inputs &amp; Outputs'!$H$2*MAX(0,'Expected Reserves'!S107))</f>
        <v>538277010.89125228</v>
      </c>
      <c r="T107" s="7">
        <f>MIN(S107*(1+'Int Rate'!T107)+Premiums!T107-Claims!T107,'Inputs &amp; Outputs'!$H$2*MAX(0,'Expected Reserves'!T107))</f>
        <v>607129773.7560184</v>
      </c>
      <c r="U107" s="7">
        <f>MIN(T107*(1+'Int Rate'!U107)+Premiums!U107-Claims!U107,'Inputs &amp; Outputs'!$H$2*MAX(0,'Expected Reserves'!U107))</f>
        <v>656343492.26883161</v>
      </c>
      <c r="V107" s="7">
        <f>MIN(U107*(1+'Int Rate'!V107)+Premiums!V107-Claims!V107,'Inputs &amp; Outputs'!$H$2*MAX(0,'Expected Reserves'!V107))</f>
        <v>652304040.70481074</v>
      </c>
      <c r="W107" s="7">
        <f>MIN(V107*(1+'Int Rate'!W107)+Premiums!W107-Claims!W107,'Inputs &amp; Outputs'!$H$2*MAX(0,'Expected Reserves'!W107))</f>
        <v>543916162.67586315</v>
      </c>
      <c r="X107" s="7">
        <f>MIN(W107*(1+'Int Rate'!X107)+Premiums!X107-Claims!X107,'Inputs &amp; Outputs'!$H$2*MAX(0,'Expected Reserves'!X107))</f>
        <v>542501258.42393541</v>
      </c>
      <c r="Y107" s="7">
        <f>MIN(X107*(1+'Int Rate'!Y107)+Premiums!Y107-Claims!Y107,'Inputs &amp; Outputs'!$H$2*MAX(0,'Expected Reserves'!Y107))</f>
        <v>649966523.72949469</v>
      </c>
      <c r="Z107" s="7">
        <f>MIN(Y107*(1+'Int Rate'!Z107)+Premiums!Z107-Claims!Z107,'Inputs &amp; Outputs'!$H$2*MAX(0,'Expected Reserves'!Z107))</f>
        <v>703210880.41575682</v>
      </c>
      <c r="AA107" s="7">
        <f>MIN(Z107*(1+'Int Rate'!AA107)+Premiums!AA107-Claims!AA107,'Inputs &amp; Outputs'!$H$2*MAX(0,'Expected Reserves'!AA107))</f>
        <v>806392089.3059082</v>
      </c>
      <c r="AB107" s="7">
        <f>MIN(AA107*(1+'Int Rate'!AB107)+Premiums!AB107-Claims!AB107,'Inputs &amp; Outputs'!$H$2*MAX(0,'Expected Reserves'!AB107))</f>
        <v>875740349.8229326</v>
      </c>
      <c r="AC107" s="7">
        <f>MIN(AB107*(1+'Int Rate'!AC107)+Premiums!AC107-Claims!AC107,'Inputs &amp; Outputs'!$H$2*MAX(0,'Expected Reserves'!AC107))</f>
        <v>1017771448.2914037</v>
      </c>
      <c r="AD107" s="7">
        <f>MIN(AC107*(1+'Int Rate'!AD107)+Premiums!AD107-Claims!AD107,'Inputs &amp; Outputs'!$H$2*MAX(0,'Expected Reserves'!AD107))</f>
        <v>1059036892.7418056</v>
      </c>
      <c r="AE107" s="7">
        <f>MIN(AD107*(1+'Int Rate'!AE107)+Premiums!AE107-Claims!AE107,'Inputs &amp; Outputs'!$H$2*MAX(0,'Expected Reserves'!AE107))</f>
        <v>1130175951.1778154</v>
      </c>
      <c r="AF107" s="7">
        <f>MIN(AE107*(1+'Int Rate'!AF107)+Premiums!AF107-Claims!AF107,'Inputs &amp; Outputs'!$H$2*MAX(0,'Expected Reserves'!AF107))</f>
        <v>1255953725.1415429</v>
      </c>
      <c r="AG107" s="7">
        <f>AF107*(1+'Int Rate'!AG107)+Premiums!AG107-Claims!AG107</f>
        <v>1167091951.602118</v>
      </c>
      <c r="AH107" s="7">
        <f>AG107*(1+'Int Rate'!AH107)+Premiums!AH107-Claims!AH107</f>
        <v>1153112848.798377</v>
      </c>
      <c r="AI107" s="7">
        <f>AH107*(1+'Int Rate'!AI107)+Premiums!AI107-Claims!AI107</f>
        <v>1301874244.1603839</v>
      </c>
      <c r="AJ107" s="7">
        <f>AI107*(1+'Int Rate'!AJ107)+Premiums!AJ107-Claims!AJ107</f>
        <v>1353963861.3911705</v>
      </c>
      <c r="AK107" s="7">
        <f>AJ107*(1+'Int Rate'!AK107)+Premiums!AK107-Claims!AK107</f>
        <v>1355887366.6817539</v>
      </c>
      <c r="AL107" s="7">
        <f>AK107*(1+'Int Rate'!AL107)+Premiums!AL107-Claims!AL107</f>
        <v>1368835919.5763736</v>
      </c>
      <c r="AM107" s="7">
        <f>AL107*(1+'Int Rate'!AM107)+Premiums!AM107-Claims!AM107</f>
        <v>1385718722.7497284</v>
      </c>
      <c r="AN107" s="7">
        <f>AM107*(1+'Int Rate'!AN107)+Premiums!AN107-Claims!AN107</f>
        <v>1494430085.8904042</v>
      </c>
      <c r="AO107" s="7">
        <f>AN107*(1+'Int Rate'!AO107)+Premiums!AO107-Claims!AO107</f>
        <v>1622238693.5585012</v>
      </c>
      <c r="AP107" s="7">
        <f>AO107*(1+'Int Rate'!AP107)+Premiums!AP107-Claims!AP107</f>
        <v>1622819794.3434014</v>
      </c>
      <c r="AQ107" s="7">
        <f>AP107*(1+'Int Rate'!AQ107)+Premiums!AQ107-Claims!AQ107</f>
        <v>1692256866.361218</v>
      </c>
      <c r="AR107" s="7">
        <f>AQ107*(1+'Int Rate'!AR107)+Premiums!AR107-Claims!AR107</f>
        <v>1636435903.6114371</v>
      </c>
      <c r="AS107" s="7">
        <f>AR107*(1+'Int Rate'!AS107)+Premiums!AS107-Claims!AS107</f>
        <v>1650621861.2078745</v>
      </c>
      <c r="AT107" s="7">
        <f>AS107*(1+'Int Rate'!AT107)+Premiums!AT107-Claims!AT107</f>
        <v>1492305001.2951424</v>
      </c>
      <c r="AU107" s="7">
        <f>AT107*(1+'Int Rate'!AU107)+Premiums!AU107-Claims!AU107</f>
        <v>1489085245.3452687</v>
      </c>
      <c r="AV107" s="7">
        <f>AU107*(1+'Int Rate'!AV107)+Premiums!AV107-Claims!AV107</f>
        <v>1422467392.7513063</v>
      </c>
      <c r="AW107" s="7">
        <f>AV107*(1+'Int Rate'!AW107)+Premiums!AW107-Claims!AW107</f>
        <v>1413470147.5384896</v>
      </c>
      <c r="AX107" s="7">
        <f>AW107*(1+'Int Rate'!AX107)+Premiums!AX107-Claims!AX107</f>
        <v>1458604210.2136035</v>
      </c>
      <c r="AY107" s="7">
        <f>AX107*(1+'Int Rate'!AY107)+Premiums!AY107-Claims!AY107</f>
        <v>1498908327.7417133</v>
      </c>
      <c r="AZ107" s="7">
        <f>AY107*(1+'Int Rate'!AZ107)+Premiums!AZ107-Claims!AZ107</f>
        <v>1332850202.6519775</v>
      </c>
      <c r="BA107" s="7">
        <f>AZ107*(1+'Int Rate'!BA107)+Premiums!BA107-Claims!BA107</f>
        <v>1121923732.4659894</v>
      </c>
      <c r="BB107" s="7">
        <f>BA107*(1+'Int Rate'!BB107)+Premiums!BB107-Claims!BB107</f>
        <v>989756936.61270785</v>
      </c>
      <c r="BC107" s="7">
        <f>BB107*(1+'Int Rate'!BC107)+Premiums!BC107-Claims!BC107</f>
        <v>893135326.86799765</v>
      </c>
      <c r="BD107" s="7">
        <f>BC107*(1+'Int Rate'!BD107)+Premiums!BD107-Claims!BD107</f>
        <v>789727337.76784611</v>
      </c>
      <c r="BE107" s="7">
        <f>BD107*(1+'Int Rate'!BE107)+Premiums!BE107-Claims!BE107</f>
        <v>647240325.1849159</v>
      </c>
      <c r="BF107" s="7">
        <f>BE107*(1+'Int Rate'!BF107)+Premiums!BF107-Claims!BF107</f>
        <v>577056351.1043061</v>
      </c>
      <c r="BG107" s="7">
        <f>BF107*(1+'Int Rate'!BG107)+Premiums!BG107-Claims!BG107</f>
        <v>459941436.48540294</v>
      </c>
      <c r="BH107" s="7">
        <f>BG107*(1+'Int Rate'!BH107)+Premiums!BH107-Claims!BH107</f>
        <v>449047639.74906528</v>
      </c>
      <c r="BI107" s="7">
        <f>BH107*(1+'Int Rate'!BI107)+Premiums!BI107-Claims!BI107</f>
        <v>356554723.98028123</v>
      </c>
      <c r="BJ107" s="7">
        <f>BI107*(1+'Int Rate'!BJ107)+Premiums!BJ107-Claims!BJ107</f>
        <v>332190004.81121522</v>
      </c>
      <c r="BK107" s="7">
        <f>BJ107*(1+'Int Rate'!BK107)+Premiums!BK107-Claims!BK107</f>
        <v>316273081.91920096</v>
      </c>
      <c r="BL107" s="7">
        <f>BK107*(1+'Int Rate'!BL107)+Premiums!BL107-Claims!BL107</f>
        <v>301131168.8713187</v>
      </c>
      <c r="BM107" s="7">
        <f>BL107*(1+'Int Rate'!BM107)+Premiums!BM107-Claims!BM107</f>
        <v>304878470.19614726</v>
      </c>
      <c r="BN107" s="7">
        <f>BM107*(1+'Int Rate'!BN107)+Premiums!BN107-Claims!BN107</f>
        <v>314585149.07353139</v>
      </c>
      <c r="BO107" s="7">
        <f>BN107*(1+'Int Rate'!BO107)+Premiums!BO107-Claims!BO107</f>
        <v>368499949.39063853</v>
      </c>
      <c r="BP107" s="7">
        <f>BO107*(1+'Int Rate'!BP107)+Premiums!BP107-Claims!BP107</f>
        <v>392832672.9869135</v>
      </c>
      <c r="BQ107" s="7">
        <f>BP107*(1+'Int Rate'!BQ107)+Premiums!BQ107-Claims!BQ107</f>
        <v>360696610.41671544</v>
      </c>
      <c r="BR107" s="7">
        <f>BQ107*(1+'Int Rate'!BR107)+Premiums!BR107-Claims!BR107</f>
        <v>393119854.70403099</v>
      </c>
      <c r="BS107" s="7">
        <f>BR107*(1+'Int Rate'!BS107)+Premiums!BS107-Claims!BS107</f>
        <v>396894321.65264064</v>
      </c>
      <c r="BT107" s="7">
        <f>BS107*(1+'Int Rate'!BT107)+Premiums!BT107-Claims!BT107</f>
        <v>463436956.97969306</v>
      </c>
    </row>
    <row r="108" spans="1:72" x14ac:dyDescent="0.25">
      <c r="A108" s="1">
        <v>107</v>
      </c>
      <c r="B108" s="7">
        <f>Premiums!B108</f>
        <v>22659800</v>
      </c>
      <c r="C108" s="7">
        <f>MIN(B108*(1+'Int Rate'!C108)+Premiums!C108-Claims!C108,'Inputs &amp; Outputs'!$H$2*MAX(0,'Expected Reserves'!C108))</f>
        <v>45518381.453601107</v>
      </c>
      <c r="D108" s="7">
        <f>MIN(C108*(1+'Int Rate'!D108)+Premiums!D108-Claims!D108,'Inputs &amp; Outputs'!$H$2*MAX(0,'Expected Reserves'!D108))</f>
        <v>71519113.929614678</v>
      </c>
      <c r="E108" s="7">
        <f>MIN(D108*(1+'Int Rate'!E108)+Premiums!E108-Claims!E108,'Inputs &amp; Outputs'!$H$2*MAX(0,'Expected Reserves'!E108))</f>
        <v>99878943.329742566</v>
      </c>
      <c r="F108" s="7">
        <f>MIN(E108*(1+'Int Rate'!F108)+Premiums!F108-Claims!F108,'Inputs &amp; Outputs'!$H$2*MAX(0,'Expected Reserves'!F108))</f>
        <v>121505301.10587114</v>
      </c>
      <c r="G108" s="7">
        <f>MIN(F108*(1+'Int Rate'!G108)+Premiums!G108-Claims!G108,'Inputs &amp; Outputs'!$H$2*MAX(0,'Expected Reserves'!G108))</f>
        <v>148680980.93121171</v>
      </c>
      <c r="H108" s="7">
        <f>MIN(G108*(1+'Int Rate'!H108)+Premiums!H108-Claims!H108,'Inputs &amp; Outputs'!$H$2*MAX(0,'Expected Reserves'!H108))</f>
        <v>187464077.16531628</v>
      </c>
      <c r="I108" s="7">
        <f>MIN(H108*(1+'Int Rate'!I108)+Premiums!I108-Claims!I108,'Inputs &amp; Outputs'!$H$2*MAX(0,'Expected Reserves'!I108))</f>
        <v>229581498.43896434</v>
      </c>
      <c r="J108" s="7">
        <f>MIN(I108*(1+'Int Rate'!J108)+Premiums!J108-Claims!J108,'Inputs &amp; Outputs'!$H$2*MAX(0,'Expected Reserves'!J108))</f>
        <v>272122798.82657367</v>
      </c>
      <c r="K108" s="7">
        <f>MIN(J108*(1+'Int Rate'!K108)+Premiums!K108-Claims!K108,'Inputs &amp; Outputs'!$H$2*MAX(0,'Expected Reserves'!K108))</f>
        <v>325744443.52560365</v>
      </c>
      <c r="L108" s="7">
        <f>MIN(K108*(1+'Int Rate'!L108)+Premiums!L108-Claims!L108,'Inputs &amp; Outputs'!$H$2*MAX(0,'Expected Reserves'!L108))</f>
        <v>359991921.52406728</v>
      </c>
      <c r="M108" s="7">
        <f>MIN(L108*(1+'Int Rate'!M108)+Premiums!M108-Claims!M108,'Inputs &amp; Outputs'!$H$2*MAX(0,'Expected Reserves'!M108))</f>
        <v>429759995.52840436</v>
      </c>
      <c r="N108" s="7">
        <f>MIN(M108*(1+'Int Rate'!N108)+Premiums!N108-Claims!N108,'Inputs &amp; Outputs'!$H$2*MAX(0,'Expected Reserves'!N108))</f>
        <v>387818758.53746551</v>
      </c>
      <c r="O108" s="7">
        <f>MIN(N108*(1+'Int Rate'!O108)+Premiums!O108-Claims!O108,'Inputs &amp; Outputs'!$H$2*MAX(0,'Expected Reserves'!O108))</f>
        <v>450213070.92155629</v>
      </c>
      <c r="P108" s="7">
        <f>MIN(O108*(1+'Int Rate'!P108)+Premiums!P108-Claims!P108,'Inputs &amp; Outputs'!$H$2*MAX(0,'Expected Reserves'!P108))</f>
        <v>554028705.77058923</v>
      </c>
      <c r="Q108" s="7">
        <f>MIN(P108*(1+'Int Rate'!Q108)+Premiums!Q108-Claims!Q108,'Inputs &amp; Outputs'!$H$2*MAX(0,'Expected Reserves'!Q108))</f>
        <v>579510494.34147608</v>
      </c>
      <c r="R108" s="7">
        <f>MIN(Q108*(1+'Int Rate'!R108)+Premiums!R108-Claims!R108,'Inputs &amp; Outputs'!$H$2*MAX(0,'Expected Reserves'!R108))</f>
        <v>668523178.82865512</v>
      </c>
      <c r="S108" s="7">
        <f>MIN(R108*(1+'Int Rate'!S108)+Premiums!S108-Claims!S108,'Inputs &amp; Outputs'!$H$2*MAX(0,'Expected Reserves'!S108))</f>
        <v>672657628.56229973</v>
      </c>
      <c r="T108" s="7">
        <f>MIN(S108*(1+'Int Rate'!T108)+Premiums!T108-Claims!T108,'Inputs &amp; Outputs'!$H$2*MAX(0,'Expected Reserves'!T108))</f>
        <v>694794135.1801542</v>
      </c>
      <c r="U108" s="7">
        <f>MIN(T108*(1+'Int Rate'!U108)+Premiums!U108-Claims!U108,'Inputs &amp; Outputs'!$H$2*MAX(0,'Expected Reserves'!U108))</f>
        <v>791971796.60753381</v>
      </c>
      <c r="V108" s="7">
        <f>MIN(U108*(1+'Int Rate'!V108)+Premiums!V108-Claims!V108,'Inputs &amp; Outputs'!$H$2*MAX(0,'Expected Reserves'!V108))</f>
        <v>747015550.2520473</v>
      </c>
      <c r="W108" s="7">
        <f>MIN(V108*(1+'Int Rate'!W108)+Premiums!W108-Claims!W108,'Inputs &amp; Outputs'!$H$2*MAX(0,'Expected Reserves'!W108))</f>
        <v>777502735.6889714</v>
      </c>
      <c r="X108" s="7">
        <f>MIN(W108*(1+'Int Rate'!X108)+Premiums!X108-Claims!X108,'Inputs &amp; Outputs'!$H$2*MAX(0,'Expected Reserves'!X108))</f>
        <v>947210951.26435268</v>
      </c>
      <c r="Y108" s="7">
        <f>MIN(X108*(1+'Int Rate'!Y108)+Premiums!Y108-Claims!Y108,'Inputs &amp; Outputs'!$H$2*MAX(0,'Expected Reserves'!Y108))</f>
        <v>1071888432.7006764</v>
      </c>
      <c r="Z108" s="7">
        <f>MIN(Y108*(1+'Int Rate'!Z108)+Premiums!Z108-Claims!Z108,'Inputs &amp; Outputs'!$H$2*MAX(0,'Expected Reserves'!Z108))</f>
        <v>993689406.66919076</v>
      </c>
      <c r="AA108" s="7">
        <f>MIN(Z108*(1+'Int Rate'!AA108)+Premiums!AA108-Claims!AA108,'Inputs &amp; Outputs'!$H$2*MAX(0,'Expected Reserves'!AA108))</f>
        <v>1141835575.6641843</v>
      </c>
      <c r="AB108" s="7">
        <f>MIN(AA108*(1+'Int Rate'!AB108)+Premiums!AB108-Claims!AB108,'Inputs &amp; Outputs'!$H$2*MAX(0,'Expected Reserves'!AB108))</f>
        <v>1250199040.1901617</v>
      </c>
      <c r="AC108" s="7">
        <f>MIN(AB108*(1+'Int Rate'!AC108)+Premiums!AC108-Claims!AC108,'Inputs &amp; Outputs'!$H$2*MAX(0,'Expected Reserves'!AC108))</f>
        <v>1388983635.6954966</v>
      </c>
      <c r="AD108" s="7">
        <f>MIN(AC108*(1+'Int Rate'!AD108)+Premiums!AD108-Claims!AD108,'Inputs &amp; Outputs'!$H$2*MAX(0,'Expected Reserves'!AD108))</f>
        <v>1502563315.8087788</v>
      </c>
      <c r="AE108" s="7">
        <f>MIN(AD108*(1+'Int Rate'!AE108)+Premiums!AE108-Claims!AE108,'Inputs &amp; Outputs'!$H$2*MAX(0,'Expected Reserves'!AE108))</f>
        <v>1599939419.4726486</v>
      </c>
      <c r="AF108" s="7">
        <f>MIN(AE108*(1+'Int Rate'!AF108)+Premiums!AF108-Claims!AF108,'Inputs &amp; Outputs'!$H$2*MAX(0,'Expected Reserves'!AF108))</f>
        <v>1760956273.8745136</v>
      </c>
      <c r="AG108" s="7">
        <f>AF108*(1+'Int Rate'!AG108)+Premiums!AG108-Claims!AG108</f>
        <v>1915939874.1367142</v>
      </c>
      <c r="AH108" s="7">
        <f>AG108*(1+'Int Rate'!AH108)+Premiums!AH108-Claims!AH108</f>
        <v>2317828282.9697485</v>
      </c>
      <c r="AI108" s="7">
        <f>AH108*(1+'Int Rate'!AI108)+Premiums!AI108-Claims!AI108</f>
        <v>2470983500.606421</v>
      </c>
      <c r="AJ108" s="7">
        <f>AI108*(1+'Int Rate'!AJ108)+Premiums!AJ108-Claims!AJ108</f>
        <v>2711080829.258532</v>
      </c>
      <c r="AK108" s="7">
        <f>AJ108*(1+'Int Rate'!AK108)+Premiums!AK108-Claims!AK108</f>
        <v>3041043829.45439</v>
      </c>
      <c r="AL108" s="7">
        <f>AK108*(1+'Int Rate'!AL108)+Premiums!AL108-Claims!AL108</f>
        <v>3226330733.0547562</v>
      </c>
      <c r="AM108" s="7">
        <f>AL108*(1+'Int Rate'!AM108)+Premiums!AM108-Claims!AM108</f>
        <v>3418981563.9465957</v>
      </c>
      <c r="AN108" s="7">
        <f>AM108*(1+'Int Rate'!AN108)+Premiums!AN108-Claims!AN108</f>
        <v>3654689517.3402944</v>
      </c>
      <c r="AO108" s="7">
        <f>AN108*(1+'Int Rate'!AO108)+Premiums!AO108-Claims!AO108</f>
        <v>3829810944.8272743</v>
      </c>
      <c r="AP108" s="7">
        <f>AO108*(1+'Int Rate'!AP108)+Premiums!AP108-Claims!AP108</f>
        <v>4305505689.7475452</v>
      </c>
      <c r="AQ108" s="7">
        <f>AP108*(1+'Int Rate'!AQ108)+Premiums!AQ108-Claims!AQ108</f>
        <v>4837105927.2417841</v>
      </c>
      <c r="AR108" s="7">
        <f>AQ108*(1+'Int Rate'!AR108)+Premiums!AR108-Claims!AR108</f>
        <v>5272150463.0929451</v>
      </c>
      <c r="AS108" s="7">
        <f>AR108*(1+'Int Rate'!AS108)+Premiums!AS108-Claims!AS108</f>
        <v>5438363994.3311234</v>
      </c>
      <c r="AT108" s="7">
        <f>AS108*(1+'Int Rate'!AT108)+Premiums!AT108-Claims!AT108</f>
        <v>5693266864.5201092</v>
      </c>
      <c r="AU108" s="7">
        <f>AT108*(1+'Int Rate'!AU108)+Premiums!AU108-Claims!AU108</f>
        <v>6337456655.6447287</v>
      </c>
      <c r="AV108" s="7">
        <f>AU108*(1+'Int Rate'!AV108)+Premiums!AV108-Claims!AV108</f>
        <v>6938442441.8580875</v>
      </c>
      <c r="AW108" s="7">
        <f>AV108*(1+'Int Rate'!AW108)+Premiums!AW108-Claims!AW108</f>
        <v>7226290988.8955975</v>
      </c>
      <c r="AX108" s="7">
        <f>AW108*(1+'Int Rate'!AX108)+Premiums!AX108-Claims!AX108</f>
        <v>7818123693.6809826</v>
      </c>
      <c r="AY108" s="7">
        <f>AX108*(1+'Int Rate'!AY108)+Premiums!AY108-Claims!AY108</f>
        <v>8011642883.5520639</v>
      </c>
      <c r="AZ108" s="7">
        <f>AY108*(1+'Int Rate'!AZ108)+Premiums!AZ108-Claims!AZ108</f>
        <v>8165290815.5510359</v>
      </c>
      <c r="BA108" s="7">
        <f>AZ108*(1+'Int Rate'!BA108)+Premiums!BA108-Claims!BA108</f>
        <v>8134620418.2736578</v>
      </c>
      <c r="BB108" s="7">
        <f>BA108*(1+'Int Rate'!BB108)+Premiums!BB108-Claims!BB108</f>
        <v>8258928080.1203403</v>
      </c>
      <c r="BC108" s="7">
        <f>BB108*(1+'Int Rate'!BC108)+Premiums!BC108-Claims!BC108</f>
        <v>8382776964.296649</v>
      </c>
      <c r="BD108" s="7">
        <f>BC108*(1+'Int Rate'!BD108)+Premiums!BD108-Claims!BD108</f>
        <v>9825106824.4242935</v>
      </c>
      <c r="BE108" s="7">
        <f>BD108*(1+'Int Rate'!BE108)+Premiums!BE108-Claims!BE108</f>
        <v>10908624043.36318</v>
      </c>
      <c r="BF108" s="7">
        <f>BE108*(1+'Int Rate'!BF108)+Premiums!BF108-Claims!BF108</f>
        <v>12452429689.86647</v>
      </c>
      <c r="BG108" s="7">
        <f>BF108*(1+'Int Rate'!BG108)+Premiums!BG108-Claims!BG108</f>
        <v>12465477314.39691</v>
      </c>
      <c r="BH108" s="7">
        <f>BG108*(1+'Int Rate'!BH108)+Premiums!BH108-Claims!BH108</f>
        <v>12477190067.817368</v>
      </c>
      <c r="BI108" s="7">
        <f>BH108*(1+'Int Rate'!BI108)+Premiums!BI108-Claims!BI108</f>
        <v>12629575980.125908</v>
      </c>
      <c r="BJ108" s="7">
        <f>BI108*(1+'Int Rate'!BJ108)+Premiums!BJ108-Claims!BJ108</f>
        <v>12134079126.267139</v>
      </c>
      <c r="BK108" s="7">
        <f>BJ108*(1+'Int Rate'!BK108)+Premiums!BK108-Claims!BK108</f>
        <v>12899892052.924297</v>
      </c>
      <c r="BL108" s="7">
        <f>BK108*(1+'Int Rate'!BL108)+Premiums!BL108-Claims!BL108</f>
        <v>12764070165.076849</v>
      </c>
      <c r="BM108" s="7">
        <f>BL108*(1+'Int Rate'!BM108)+Premiums!BM108-Claims!BM108</f>
        <v>12749775667.587543</v>
      </c>
      <c r="BN108" s="7">
        <f>BM108*(1+'Int Rate'!BN108)+Premiums!BN108-Claims!BN108</f>
        <v>12448628582.945601</v>
      </c>
      <c r="BO108" s="7">
        <f>BN108*(1+'Int Rate'!BO108)+Premiums!BO108-Claims!BO108</f>
        <v>13306184790.205223</v>
      </c>
      <c r="BP108" s="7">
        <f>BO108*(1+'Int Rate'!BP108)+Premiums!BP108-Claims!BP108</f>
        <v>13064442401.845198</v>
      </c>
      <c r="BQ108" s="7">
        <f>BP108*(1+'Int Rate'!BQ108)+Premiums!BQ108-Claims!BQ108</f>
        <v>14759629117.544634</v>
      </c>
      <c r="BR108" s="7">
        <f>BQ108*(1+'Int Rate'!BR108)+Premiums!BR108-Claims!BR108</f>
        <v>16639073458.713984</v>
      </c>
      <c r="BS108" s="7">
        <f>BR108*(1+'Int Rate'!BS108)+Premiums!BS108-Claims!BS108</f>
        <v>17915689065.279793</v>
      </c>
      <c r="BT108" s="7">
        <f>BS108*(1+'Int Rate'!BT108)+Premiums!BT108-Claims!BT108</f>
        <v>19663337404.380917</v>
      </c>
    </row>
    <row r="109" spans="1:72" x14ac:dyDescent="0.25">
      <c r="A109" s="1">
        <v>108</v>
      </c>
      <c r="B109" s="7">
        <f>Premiums!B109</f>
        <v>22659800</v>
      </c>
      <c r="C109" s="7">
        <f>MIN(B109*(1+'Int Rate'!C109)+Premiums!C109-Claims!C109,'Inputs &amp; Outputs'!$H$2*MAX(0,'Expected Reserves'!C109))</f>
        <v>42954589.810296007</v>
      </c>
      <c r="D109" s="7">
        <f>MIN(C109*(1+'Int Rate'!D109)+Premiums!D109-Claims!D109,'Inputs &amp; Outputs'!$H$2*MAX(0,'Expected Reserves'!D109))</f>
        <v>68306436.633946538</v>
      </c>
      <c r="E109" s="7">
        <f>MIN(D109*(1+'Int Rate'!E109)+Premiums!E109-Claims!E109,'Inputs &amp; Outputs'!$H$2*MAX(0,'Expected Reserves'!E109))</f>
        <v>94773947.871072635</v>
      </c>
      <c r="F109" s="7">
        <f>MIN(E109*(1+'Int Rate'!F109)+Premiums!F109-Claims!F109,'Inputs &amp; Outputs'!$H$2*MAX(0,'Expected Reserves'!F109))</f>
        <v>120299329.73847623</v>
      </c>
      <c r="G109" s="7">
        <f>MIN(F109*(1+'Int Rate'!G109)+Premiums!G109-Claims!G109,'Inputs &amp; Outputs'!$H$2*MAX(0,'Expected Reserves'!G109))</f>
        <v>152394541.20678851</v>
      </c>
      <c r="H109" s="7">
        <f>MIN(G109*(1+'Int Rate'!H109)+Premiums!H109-Claims!H109,'Inputs &amp; Outputs'!$H$2*MAX(0,'Expected Reserves'!H109))</f>
        <v>176279164.73103014</v>
      </c>
      <c r="I109" s="7">
        <f>MIN(H109*(1+'Int Rate'!I109)+Premiums!I109-Claims!I109,'Inputs &amp; Outputs'!$H$2*MAX(0,'Expected Reserves'!I109))</f>
        <v>200282734.18413576</v>
      </c>
      <c r="J109" s="7">
        <f>MIN(I109*(1+'Int Rate'!J109)+Premiums!J109-Claims!J109,'Inputs &amp; Outputs'!$H$2*MAX(0,'Expected Reserves'!J109))</f>
        <v>206376289.43651962</v>
      </c>
      <c r="K109" s="7">
        <f>MIN(J109*(1+'Int Rate'!K109)+Premiums!K109-Claims!K109,'Inputs &amp; Outputs'!$H$2*MAX(0,'Expected Reserves'!K109))</f>
        <v>239244811.91114587</v>
      </c>
      <c r="L109" s="7">
        <f>MIN(K109*(1+'Int Rate'!L109)+Premiums!L109-Claims!L109,'Inputs &amp; Outputs'!$H$2*MAX(0,'Expected Reserves'!L109))</f>
        <v>277708945.1425007</v>
      </c>
      <c r="M109" s="7">
        <f>MIN(L109*(1+'Int Rate'!M109)+Premiums!M109-Claims!M109,'Inputs &amp; Outputs'!$H$2*MAX(0,'Expected Reserves'!M109))</f>
        <v>307360984.84674394</v>
      </c>
      <c r="N109" s="7">
        <f>MIN(M109*(1+'Int Rate'!N109)+Premiums!N109-Claims!N109,'Inputs &amp; Outputs'!$H$2*MAX(0,'Expected Reserves'!N109))</f>
        <v>326700413.18228614</v>
      </c>
      <c r="O109" s="7">
        <f>MIN(N109*(1+'Int Rate'!O109)+Premiums!O109-Claims!O109,'Inputs &amp; Outputs'!$H$2*MAX(0,'Expected Reserves'!O109))</f>
        <v>329208473.36998904</v>
      </c>
      <c r="P109" s="7">
        <f>MIN(O109*(1+'Int Rate'!P109)+Premiums!P109-Claims!P109,'Inputs &amp; Outputs'!$H$2*MAX(0,'Expected Reserves'!P109))</f>
        <v>358095257.33149719</v>
      </c>
      <c r="Q109" s="7">
        <f>MIN(P109*(1+'Int Rate'!Q109)+Premiums!Q109-Claims!Q109,'Inputs &amp; Outputs'!$H$2*MAX(0,'Expected Reserves'!Q109))</f>
        <v>371609318.22326767</v>
      </c>
      <c r="R109" s="7">
        <f>MIN(Q109*(1+'Int Rate'!R109)+Premiums!R109-Claims!R109,'Inputs &amp; Outputs'!$H$2*MAX(0,'Expected Reserves'!R109))</f>
        <v>442740615.35619253</v>
      </c>
      <c r="S109" s="7">
        <f>MIN(R109*(1+'Int Rate'!S109)+Premiums!S109-Claims!S109,'Inputs &amp; Outputs'!$H$2*MAX(0,'Expected Reserves'!S109))</f>
        <v>490451964.95614135</v>
      </c>
      <c r="T109" s="7">
        <f>MIN(S109*(1+'Int Rate'!T109)+Premiums!T109-Claims!T109,'Inputs &amp; Outputs'!$H$2*MAX(0,'Expected Reserves'!T109))</f>
        <v>517862905.10590041</v>
      </c>
      <c r="U109" s="7">
        <f>MIN(T109*(1+'Int Rate'!U109)+Premiums!U109-Claims!U109,'Inputs &amp; Outputs'!$H$2*MAX(0,'Expected Reserves'!U109))</f>
        <v>548417191.84248829</v>
      </c>
      <c r="V109" s="7">
        <f>MIN(U109*(1+'Int Rate'!V109)+Premiums!V109-Claims!V109,'Inputs &amp; Outputs'!$H$2*MAX(0,'Expected Reserves'!V109))</f>
        <v>602661672.11890924</v>
      </c>
      <c r="W109" s="7">
        <f>MIN(V109*(1+'Int Rate'!W109)+Premiums!W109-Claims!W109,'Inputs &amp; Outputs'!$H$2*MAX(0,'Expected Reserves'!W109))</f>
        <v>671551615.97574556</v>
      </c>
      <c r="X109" s="7">
        <f>MIN(W109*(1+'Int Rate'!X109)+Premiums!X109-Claims!X109,'Inputs &amp; Outputs'!$H$2*MAX(0,'Expected Reserves'!X109))</f>
        <v>720219212.69912791</v>
      </c>
      <c r="Y109" s="7">
        <f>MIN(X109*(1+'Int Rate'!Y109)+Premiums!Y109-Claims!Y109,'Inputs &amp; Outputs'!$H$2*MAX(0,'Expected Reserves'!Y109))</f>
        <v>677602680.03222787</v>
      </c>
      <c r="Z109" s="7">
        <f>MIN(Y109*(1+'Int Rate'!Z109)+Premiums!Z109-Claims!Z109,'Inputs &amp; Outputs'!$H$2*MAX(0,'Expected Reserves'!Z109))</f>
        <v>619443615.59602261</v>
      </c>
      <c r="AA109" s="7">
        <f>MIN(Z109*(1+'Int Rate'!AA109)+Premiums!AA109-Claims!AA109,'Inputs &amp; Outputs'!$H$2*MAX(0,'Expected Reserves'!AA109))</f>
        <v>582366775.21192801</v>
      </c>
      <c r="AB109" s="7">
        <f>MIN(AA109*(1+'Int Rate'!AB109)+Premiums!AB109-Claims!AB109,'Inputs &amp; Outputs'!$H$2*MAX(0,'Expected Reserves'!AB109))</f>
        <v>639324697.27648473</v>
      </c>
      <c r="AC109" s="7">
        <f>MIN(AB109*(1+'Int Rate'!AC109)+Premiums!AC109-Claims!AC109,'Inputs &amp; Outputs'!$H$2*MAX(0,'Expected Reserves'!AC109))</f>
        <v>690362295.77202392</v>
      </c>
      <c r="AD109" s="7">
        <f>MIN(AC109*(1+'Int Rate'!AD109)+Premiums!AD109-Claims!AD109,'Inputs &amp; Outputs'!$H$2*MAX(0,'Expected Reserves'!AD109))</f>
        <v>783628397.56420028</v>
      </c>
      <c r="AE109" s="7">
        <f>MIN(AD109*(1+'Int Rate'!AE109)+Premiums!AE109-Claims!AE109,'Inputs &amp; Outputs'!$H$2*MAX(0,'Expected Reserves'!AE109))</f>
        <v>790823435.56263161</v>
      </c>
      <c r="AF109" s="7">
        <f>MIN(AE109*(1+'Int Rate'!AF109)+Premiums!AF109-Claims!AF109,'Inputs &amp; Outputs'!$H$2*MAX(0,'Expected Reserves'!AF109))</f>
        <v>812441127.09857917</v>
      </c>
      <c r="AG109" s="7">
        <f>AF109*(1+'Int Rate'!AG109)+Premiums!AG109-Claims!AG109</f>
        <v>933629600.79382098</v>
      </c>
      <c r="AH109" s="7">
        <f>AG109*(1+'Int Rate'!AH109)+Premiums!AH109-Claims!AH109</f>
        <v>989023508.16213179</v>
      </c>
      <c r="AI109" s="7">
        <f>AH109*(1+'Int Rate'!AI109)+Premiums!AI109-Claims!AI109</f>
        <v>963129024.37078321</v>
      </c>
      <c r="AJ109" s="7">
        <f>AI109*(1+'Int Rate'!AJ109)+Premiums!AJ109-Claims!AJ109</f>
        <v>1064409928.7926931</v>
      </c>
      <c r="AK109" s="7">
        <f>AJ109*(1+'Int Rate'!AK109)+Premiums!AK109-Claims!AK109</f>
        <v>1041040364.2414694</v>
      </c>
      <c r="AL109" s="7">
        <f>AK109*(1+'Int Rate'!AL109)+Premiums!AL109-Claims!AL109</f>
        <v>1039556918.1907499</v>
      </c>
      <c r="AM109" s="7">
        <f>AL109*(1+'Int Rate'!AM109)+Premiums!AM109-Claims!AM109</f>
        <v>954736792.93904018</v>
      </c>
      <c r="AN109" s="7">
        <f>AM109*(1+'Int Rate'!AN109)+Premiums!AN109-Claims!AN109</f>
        <v>993336313.45778668</v>
      </c>
      <c r="AO109" s="7">
        <f>AN109*(1+'Int Rate'!AO109)+Premiums!AO109-Claims!AO109</f>
        <v>1094958827.1950934</v>
      </c>
      <c r="AP109" s="7">
        <f>AO109*(1+'Int Rate'!AP109)+Premiums!AP109-Claims!AP109</f>
        <v>1117281621.3630812</v>
      </c>
      <c r="AQ109" s="7">
        <f>AP109*(1+'Int Rate'!AQ109)+Premiums!AQ109-Claims!AQ109</f>
        <v>1105193968.9059451</v>
      </c>
      <c r="AR109" s="7">
        <f>AQ109*(1+'Int Rate'!AR109)+Premiums!AR109-Claims!AR109</f>
        <v>1123792766.5068383</v>
      </c>
      <c r="AS109" s="7">
        <f>AR109*(1+'Int Rate'!AS109)+Premiums!AS109-Claims!AS109</f>
        <v>1112446728.0762718</v>
      </c>
      <c r="AT109" s="7">
        <f>AS109*(1+'Int Rate'!AT109)+Premiums!AT109-Claims!AT109</f>
        <v>1002198420.0127251</v>
      </c>
      <c r="AU109" s="7">
        <f>AT109*(1+'Int Rate'!AU109)+Premiums!AU109-Claims!AU109</f>
        <v>1056188414.050591</v>
      </c>
      <c r="AV109" s="7">
        <f>AU109*(1+'Int Rate'!AV109)+Premiums!AV109-Claims!AV109</f>
        <v>975643877.27020311</v>
      </c>
      <c r="AW109" s="7">
        <f>AV109*(1+'Int Rate'!AW109)+Premiums!AW109-Claims!AW109</f>
        <v>848307327.56620562</v>
      </c>
      <c r="AX109" s="7">
        <f>AW109*(1+'Int Rate'!AX109)+Premiums!AX109-Claims!AX109</f>
        <v>813698371.4785794</v>
      </c>
      <c r="AY109" s="7">
        <f>AX109*(1+'Int Rate'!AY109)+Premiums!AY109-Claims!AY109</f>
        <v>729154850.47545946</v>
      </c>
      <c r="AZ109" s="7">
        <f>AY109*(1+'Int Rate'!AZ109)+Premiums!AZ109-Claims!AZ109</f>
        <v>604551164.70716095</v>
      </c>
      <c r="BA109" s="7">
        <f>AZ109*(1+'Int Rate'!BA109)+Premiums!BA109-Claims!BA109</f>
        <v>502639956.70918655</v>
      </c>
      <c r="BB109" s="7">
        <f>BA109*(1+'Int Rate'!BB109)+Premiums!BB109-Claims!BB109</f>
        <v>371120947.14838493</v>
      </c>
      <c r="BC109" s="7">
        <f>BB109*(1+'Int Rate'!BC109)+Premiums!BC109-Claims!BC109</f>
        <v>233910355.03687477</v>
      </c>
      <c r="BD109" s="7">
        <f>BC109*(1+'Int Rate'!BD109)+Premiums!BD109-Claims!BD109</f>
        <v>83077634.644072413</v>
      </c>
      <c r="BE109" s="7">
        <f>BD109*(1+'Int Rate'!BE109)+Premiums!BE109-Claims!BE109</f>
        <v>-60936459.437957332</v>
      </c>
      <c r="BF109" s="7">
        <f>BE109*(1+'Int Rate'!BF109)+Premiums!BF109-Claims!BF109</f>
        <v>-210271733.37092084</v>
      </c>
      <c r="BG109" s="7">
        <f>BF109*(1+'Int Rate'!BG109)+Premiums!BG109-Claims!BG109</f>
        <v>-331999313.05923188</v>
      </c>
      <c r="BH109" s="7">
        <f>BG109*(1+'Int Rate'!BH109)+Premiums!BH109-Claims!BH109</f>
        <v>-427037150.16756868</v>
      </c>
      <c r="BI109" s="7">
        <f>BH109*(1+'Int Rate'!BI109)+Premiums!BI109-Claims!BI109</f>
        <v>-481136898.94358742</v>
      </c>
      <c r="BJ109" s="7">
        <f>BI109*(1+'Int Rate'!BJ109)+Premiums!BJ109-Claims!BJ109</f>
        <v>-631763890.83824396</v>
      </c>
      <c r="BK109" s="7">
        <f>BJ109*(1+'Int Rate'!BK109)+Premiums!BK109-Claims!BK109</f>
        <v>-732806272.33039808</v>
      </c>
      <c r="BL109" s="7">
        <f>BK109*(1+'Int Rate'!BL109)+Premiums!BL109-Claims!BL109</f>
        <v>-837975285.06413901</v>
      </c>
      <c r="BM109" s="7">
        <f>BL109*(1+'Int Rate'!BM109)+Premiums!BM109-Claims!BM109</f>
        <v>-895645976.82724297</v>
      </c>
      <c r="BN109" s="7">
        <f>BM109*(1+'Int Rate'!BN109)+Premiums!BN109-Claims!BN109</f>
        <v>-883587112.01062942</v>
      </c>
      <c r="BO109" s="7">
        <f>BN109*(1+'Int Rate'!BO109)+Premiums!BO109-Claims!BO109</f>
        <v>-903559201.17258704</v>
      </c>
      <c r="BP109" s="7">
        <f>BO109*(1+'Int Rate'!BP109)+Premiums!BP109-Claims!BP109</f>
        <v>-1025490675.5866495</v>
      </c>
      <c r="BQ109" s="7">
        <f>BP109*(1+'Int Rate'!BQ109)+Premiums!BQ109-Claims!BQ109</f>
        <v>-1024633606.5652943</v>
      </c>
      <c r="BR109" s="7">
        <f>BQ109*(1+'Int Rate'!BR109)+Premiums!BR109-Claims!BR109</f>
        <v>-865097351.49211061</v>
      </c>
      <c r="BS109" s="7">
        <f>BR109*(1+'Int Rate'!BS109)+Premiums!BS109-Claims!BS109</f>
        <v>-869028179.42195678</v>
      </c>
      <c r="BT109" s="7">
        <f>BS109*(1+'Int Rate'!BT109)+Premiums!BT109-Claims!BT109</f>
        <v>-944539348.76425779</v>
      </c>
    </row>
    <row r="110" spans="1:72" x14ac:dyDescent="0.25">
      <c r="A110" s="1">
        <v>109</v>
      </c>
      <c r="B110" s="7">
        <f>Premiums!B110</f>
        <v>22659800</v>
      </c>
      <c r="C110" s="7">
        <f>MIN(B110*(1+'Int Rate'!C110)+Premiums!C110-Claims!C110,'Inputs &amp; Outputs'!$H$2*MAX(0,'Expected Reserves'!C110))</f>
        <v>45633763.138701886</v>
      </c>
      <c r="D110" s="7">
        <f>MIN(C110*(1+'Int Rate'!D110)+Premiums!D110-Claims!D110,'Inputs &amp; Outputs'!$H$2*MAX(0,'Expected Reserves'!D110))</f>
        <v>66164007.277300134</v>
      </c>
      <c r="E110" s="7">
        <f>MIN(D110*(1+'Int Rate'!E110)+Premiums!E110-Claims!E110,'Inputs &amp; Outputs'!$H$2*MAX(0,'Expected Reserves'!E110))</f>
        <v>88597492.858545974</v>
      </c>
      <c r="F110" s="7">
        <f>MIN(E110*(1+'Int Rate'!F110)+Premiums!F110-Claims!F110,'Inputs &amp; Outputs'!$H$2*MAX(0,'Expected Reserves'!F110))</f>
        <v>107835886.48478362</v>
      </c>
      <c r="G110" s="7">
        <f>MIN(F110*(1+'Int Rate'!G110)+Premiums!G110-Claims!G110,'Inputs &amp; Outputs'!$H$2*MAX(0,'Expected Reserves'!G110))</f>
        <v>118925351.4669285</v>
      </c>
      <c r="H110" s="7">
        <f>MIN(G110*(1+'Int Rate'!H110)+Premiums!H110-Claims!H110,'Inputs &amp; Outputs'!$H$2*MAX(0,'Expected Reserves'!H110))</f>
        <v>157191630.6718854</v>
      </c>
      <c r="I110" s="7">
        <f>MIN(H110*(1+'Int Rate'!I110)+Premiums!I110-Claims!I110,'Inputs &amp; Outputs'!$H$2*MAX(0,'Expected Reserves'!I110))</f>
        <v>177071087.17605728</v>
      </c>
      <c r="J110" s="7">
        <f>MIN(I110*(1+'Int Rate'!J110)+Premiums!J110-Claims!J110,'Inputs &amp; Outputs'!$H$2*MAX(0,'Expected Reserves'!J110))</f>
        <v>203079769.01133099</v>
      </c>
      <c r="K110" s="7">
        <f>MIN(J110*(1+'Int Rate'!K110)+Premiums!K110-Claims!K110,'Inputs &amp; Outputs'!$H$2*MAX(0,'Expected Reserves'!K110))</f>
        <v>192726190.73986387</v>
      </c>
      <c r="L110" s="7">
        <f>MIN(K110*(1+'Int Rate'!L110)+Premiums!L110-Claims!L110,'Inputs &amp; Outputs'!$H$2*MAX(0,'Expected Reserves'!L110))</f>
        <v>229044712.74633437</v>
      </c>
      <c r="M110" s="7">
        <f>MIN(L110*(1+'Int Rate'!M110)+Premiums!M110-Claims!M110,'Inputs &amp; Outputs'!$H$2*MAX(0,'Expected Reserves'!M110))</f>
        <v>271420902.23110306</v>
      </c>
      <c r="N110" s="7">
        <f>MIN(M110*(1+'Int Rate'!N110)+Premiums!N110-Claims!N110,'Inputs &amp; Outputs'!$H$2*MAX(0,'Expected Reserves'!N110))</f>
        <v>317750419.44923925</v>
      </c>
      <c r="O110" s="7">
        <f>MIN(N110*(1+'Int Rate'!O110)+Premiums!O110-Claims!O110,'Inputs &amp; Outputs'!$H$2*MAX(0,'Expected Reserves'!O110))</f>
        <v>385436280.51941663</v>
      </c>
      <c r="P110" s="7">
        <f>MIN(O110*(1+'Int Rate'!P110)+Premiums!P110-Claims!P110,'Inputs &amp; Outputs'!$H$2*MAX(0,'Expected Reserves'!P110))</f>
        <v>409744194.40145636</v>
      </c>
      <c r="Q110" s="7">
        <f>MIN(P110*(1+'Int Rate'!Q110)+Premiums!Q110-Claims!Q110,'Inputs &amp; Outputs'!$H$2*MAX(0,'Expected Reserves'!Q110))</f>
        <v>459142351.08941907</v>
      </c>
      <c r="R110" s="7">
        <f>MIN(Q110*(1+'Int Rate'!R110)+Premiums!R110-Claims!R110,'Inputs &amp; Outputs'!$H$2*MAX(0,'Expected Reserves'!R110))</f>
        <v>526030663.42053819</v>
      </c>
      <c r="S110" s="7">
        <f>MIN(R110*(1+'Int Rate'!S110)+Premiums!S110-Claims!S110,'Inputs &amp; Outputs'!$H$2*MAX(0,'Expected Reserves'!S110))</f>
        <v>555034166.21859026</v>
      </c>
      <c r="T110" s="7">
        <f>MIN(S110*(1+'Int Rate'!T110)+Premiums!T110-Claims!T110,'Inputs &amp; Outputs'!$H$2*MAX(0,'Expected Reserves'!T110))</f>
        <v>609014570.0860014</v>
      </c>
      <c r="U110" s="7">
        <f>MIN(T110*(1+'Int Rate'!U110)+Premiums!U110-Claims!U110,'Inputs &amp; Outputs'!$H$2*MAX(0,'Expected Reserves'!U110))</f>
        <v>660005740.44809759</v>
      </c>
      <c r="V110" s="7">
        <f>MIN(U110*(1+'Int Rate'!V110)+Premiums!V110-Claims!V110,'Inputs &amp; Outputs'!$H$2*MAX(0,'Expected Reserves'!V110))</f>
        <v>701803980.76738536</v>
      </c>
      <c r="W110" s="7">
        <f>MIN(V110*(1+'Int Rate'!W110)+Premiums!W110-Claims!W110,'Inputs &amp; Outputs'!$H$2*MAX(0,'Expected Reserves'!W110))</f>
        <v>721098929.99785268</v>
      </c>
      <c r="X110" s="7">
        <f>MIN(W110*(1+'Int Rate'!X110)+Premiums!X110-Claims!X110,'Inputs &amp; Outputs'!$H$2*MAX(0,'Expected Reserves'!X110))</f>
        <v>758545574.45653033</v>
      </c>
      <c r="Y110" s="7">
        <f>MIN(X110*(1+'Int Rate'!Y110)+Premiums!Y110-Claims!Y110,'Inputs &amp; Outputs'!$H$2*MAX(0,'Expected Reserves'!Y110))</f>
        <v>775042905.07714033</v>
      </c>
      <c r="Z110" s="7">
        <f>MIN(Y110*(1+'Int Rate'!Z110)+Premiums!Z110-Claims!Z110,'Inputs &amp; Outputs'!$H$2*MAX(0,'Expected Reserves'!Z110))</f>
        <v>799152014.99684012</v>
      </c>
      <c r="AA110" s="7">
        <f>MIN(Z110*(1+'Int Rate'!AA110)+Premiums!AA110-Claims!AA110,'Inputs &amp; Outputs'!$H$2*MAX(0,'Expected Reserves'!AA110))</f>
        <v>862026988.55599427</v>
      </c>
      <c r="AB110" s="7">
        <f>MIN(AA110*(1+'Int Rate'!AB110)+Premiums!AB110-Claims!AB110,'Inputs &amp; Outputs'!$H$2*MAX(0,'Expected Reserves'!AB110))</f>
        <v>838109727.50081253</v>
      </c>
      <c r="AC110" s="7">
        <f>MIN(AB110*(1+'Int Rate'!AC110)+Premiums!AC110-Claims!AC110,'Inputs &amp; Outputs'!$H$2*MAX(0,'Expected Reserves'!AC110))</f>
        <v>909515032.84520543</v>
      </c>
      <c r="AD110" s="7">
        <f>MIN(AC110*(1+'Int Rate'!AD110)+Premiums!AD110-Claims!AD110,'Inputs &amp; Outputs'!$H$2*MAX(0,'Expected Reserves'!AD110))</f>
        <v>987096764.88134873</v>
      </c>
      <c r="AE110" s="7">
        <f>MIN(AD110*(1+'Int Rate'!AE110)+Premiums!AE110-Claims!AE110,'Inputs &amp; Outputs'!$H$2*MAX(0,'Expected Reserves'!AE110))</f>
        <v>1010154763.3896497</v>
      </c>
      <c r="AF110" s="7">
        <f>MIN(AE110*(1+'Int Rate'!AF110)+Premiums!AF110-Claims!AF110,'Inputs &amp; Outputs'!$H$2*MAX(0,'Expected Reserves'!AF110))</f>
        <v>1013508791.7258906</v>
      </c>
      <c r="AG110" s="7">
        <f>AF110*(1+'Int Rate'!AG110)+Premiums!AG110-Claims!AG110</f>
        <v>1026760510.7769409</v>
      </c>
      <c r="AH110" s="7">
        <f>AG110*(1+'Int Rate'!AH110)+Premiums!AH110-Claims!AH110</f>
        <v>1019699739.8512287</v>
      </c>
      <c r="AI110" s="7">
        <f>AH110*(1+'Int Rate'!AI110)+Premiums!AI110-Claims!AI110</f>
        <v>861094551.92214215</v>
      </c>
      <c r="AJ110" s="7">
        <f>AI110*(1+'Int Rate'!AJ110)+Premiums!AJ110-Claims!AJ110</f>
        <v>905992115.39846206</v>
      </c>
      <c r="AK110" s="7">
        <f>AJ110*(1+'Int Rate'!AK110)+Premiums!AK110-Claims!AK110</f>
        <v>927793242.37773621</v>
      </c>
      <c r="AL110" s="7">
        <f>AK110*(1+'Int Rate'!AL110)+Premiums!AL110-Claims!AL110</f>
        <v>873528987.60033405</v>
      </c>
      <c r="AM110" s="7">
        <f>AL110*(1+'Int Rate'!AM110)+Premiums!AM110-Claims!AM110</f>
        <v>1073700831.4446557</v>
      </c>
      <c r="AN110" s="7">
        <f>AM110*(1+'Int Rate'!AN110)+Premiums!AN110-Claims!AN110</f>
        <v>1111154046.7010193</v>
      </c>
      <c r="AO110" s="7">
        <f>AN110*(1+'Int Rate'!AO110)+Premiums!AO110-Claims!AO110</f>
        <v>1025428854.6861069</v>
      </c>
      <c r="AP110" s="7">
        <f>AO110*(1+'Int Rate'!AP110)+Premiums!AP110-Claims!AP110</f>
        <v>1028027034.5714626</v>
      </c>
      <c r="AQ110" s="7">
        <f>AP110*(1+'Int Rate'!AQ110)+Premiums!AQ110-Claims!AQ110</f>
        <v>973550938.84773922</v>
      </c>
      <c r="AR110" s="7">
        <f>AQ110*(1+'Int Rate'!AR110)+Premiums!AR110-Claims!AR110</f>
        <v>907787074.67616856</v>
      </c>
      <c r="AS110" s="7">
        <f>AR110*(1+'Int Rate'!AS110)+Premiums!AS110-Claims!AS110</f>
        <v>738458490.53635228</v>
      </c>
      <c r="AT110" s="7">
        <f>AS110*(1+'Int Rate'!AT110)+Premiums!AT110-Claims!AT110</f>
        <v>617663332.38481236</v>
      </c>
      <c r="AU110" s="7">
        <f>AT110*(1+'Int Rate'!AU110)+Premiums!AU110-Claims!AU110</f>
        <v>542511859.04236686</v>
      </c>
      <c r="AV110" s="7">
        <f>AU110*(1+'Int Rate'!AV110)+Premiums!AV110-Claims!AV110</f>
        <v>473438030.558218</v>
      </c>
      <c r="AW110" s="7">
        <f>AV110*(1+'Int Rate'!AW110)+Premiums!AW110-Claims!AW110</f>
        <v>343468480.1668961</v>
      </c>
      <c r="AX110" s="7">
        <f>AW110*(1+'Int Rate'!AX110)+Premiums!AX110-Claims!AX110</f>
        <v>175423840.13127303</v>
      </c>
      <c r="AY110" s="7">
        <f>AX110*(1+'Int Rate'!AY110)+Premiums!AY110-Claims!AY110</f>
        <v>-310938.75691509247</v>
      </c>
      <c r="AZ110" s="7">
        <f>AY110*(1+'Int Rate'!AZ110)+Premiums!AZ110-Claims!AZ110</f>
        <v>-180161276.58615893</v>
      </c>
      <c r="BA110" s="7">
        <f>AZ110*(1+'Int Rate'!BA110)+Premiums!BA110-Claims!BA110</f>
        <v>-381193092.72905564</v>
      </c>
      <c r="BB110" s="7">
        <f>BA110*(1+'Int Rate'!BB110)+Premiums!BB110-Claims!BB110</f>
        <v>-599475312.51951218</v>
      </c>
      <c r="BC110" s="7">
        <f>BB110*(1+'Int Rate'!BC110)+Premiums!BC110-Claims!BC110</f>
        <v>-786426881.99128127</v>
      </c>
      <c r="BD110" s="7">
        <f>BC110*(1+'Int Rate'!BD110)+Premiums!BD110-Claims!BD110</f>
        <v>-1088962928.657886</v>
      </c>
      <c r="BE110" s="7">
        <f>BD110*(1+'Int Rate'!BE110)+Premiums!BE110-Claims!BE110</f>
        <v>-1379490213.0398076</v>
      </c>
      <c r="BF110" s="7">
        <f>BE110*(1+'Int Rate'!BF110)+Premiums!BF110-Claims!BF110</f>
        <v>-1568663270.5890834</v>
      </c>
      <c r="BG110" s="7">
        <f>BF110*(1+'Int Rate'!BG110)+Premiums!BG110-Claims!BG110</f>
        <v>-1882367117.3080616</v>
      </c>
      <c r="BH110" s="7">
        <f>BG110*(1+'Int Rate'!BH110)+Premiums!BH110-Claims!BH110</f>
        <v>-2032951570.3696501</v>
      </c>
      <c r="BI110" s="7">
        <f>BH110*(1+'Int Rate'!BI110)+Premiums!BI110-Claims!BI110</f>
        <v>-2220421631.6028547</v>
      </c>
      <c r="BJ110" s="7">
        <f>BI110*(1+'Int Rate'!BJ110)+Premiums!BJ110-Claims!BJ110</f>
        <v>-2533792197.7209544</v>
      </c>
      <c r="BK110" s="7">
        <f>BJ110*(1+'Int Rate'!BK110)+Premiums!BK110-Claims!BK110</f>
        <v>-2611405299.3868051</v>
      </c>
      <c r="BL110" s="7">
        <f>BK110*(1+'Int Rate'!BL110)+Premiums!BL110-Claims!BL110</f>
        <v>-2933965106.2257614</v>
      </c>
      <c r="BM110" s="7">
        <f>BL110*(1+'Int Rate'!BM110)+Premiums!BM110-Claims!BM110</f>
        <v>-3002652549.9990225</v>
      </c>
      <c r="BN110" s="7">
        <f>BM110*(1+'Int Rate'!BN110)+Premiums!BN110-Claims!BN110</f>
        <v>-3130541165.7612348</v>
      </c>
      <c r="BO110" s="7">
        <f>BN110*(1+'Int Rate'!BO110)+Premiums!BO110-Claims!BO110</f>
        <v>-3401790464.8189907</v>
      </c>
      <c r="BP110" s="7">
        <f>BO110*(1+'Int Rate'!BP110)+Premiums!BP110-Claims!BP110</f>
        <v>-3022773594.2257705</v>
      </c>
      <c r="BQ110" s="7">
        <f>BP110*(1+'Int Rate'!BQ110)+Premiums!BQ110-Claims!BQ110</f>
        <v>-3517385332.0780077</v>
      </c>
      <c r="BR110" s="7">
        <f>BQ110*(1+'Int Rate'!BR110)+Premiums!BR110-Claims!BR110</f>
        <v>-3928485573.425703</v>
      </c>
      <c r="BS110" s="7">
        <f>BR110*(1+'Int Rate'!BS110)+Premiums!BS110-Claims!BS110</f>
        <v>-4046417374.8748059</v>
      </c>
      <c r="BT110" s="7">
        <f>BS110*(1+'Int Rate'!BT110)+Premiums!BT110-Claims!BT110</f>
        <v>-4092784041.4899092</v>
      </c>
    </row>
    <row r="111" spans="1:72" x14ac:dyDescent="0.25">
      <c r="A111" s="1">
        <v>110</v>
      </c>
      <c r="B111" s="7">
        <f>Premiums!B111</f>
        <v>22659800</v>
      </c>
      <c r="C111" s="7">
        <f>MIN(B111*(1+'Int Rate'!C111)+Premiums!C111-Claims!C111,'Inputs &amp; Outputs'!$H$2*MAX(0,'Expected Reserves'!C111))</f>
        <v>44757837.768509641</v>
      </c>
      <c r="D111" s="7">
        <f>MIN(C111*(1+'Int Rate'!D111)+Premiums!D111-Claims!D111,'Inputs &amp; Outputs'!$H$2*MAX(0,'Expected Reserves'!D111))</f>
        <v>61996614.76143007</v>
      </c>
      <c r="E111" s="7">
        <f>MIN(D111*(1+'Int Rate'!E111)+Premiums!E111-Claims!E111,'Inputs &amp; Outputs'!$H$2*MAX(0,'Expected Reserves'!E111))</f>
        <v>87893742.278232411</v>
      </c>
      <c r="F111" s="7">
        <f>MIN(E111*(1+'Int Rate'!F111)+Premiums!F111-Claims!F111,'Inputs &amp; Outputs'!$H$2*MAX(0,'Expected Reserves'!F111))</f>
        <v>108252485.3555764</v>
      </c>
      <c r="G111" s="7">
        <f>MIN(F111*(1+'Int Rate'!G111)+Premiums!G111-Claims!G111,'Inputs &amp; Outputs'!$H$2*MAX(0,'Expected Reserves'!G111))</f>
        <v>116333489.08176863</v>
      </c>
      <c r="H111" s="7">
        <f>MIN(G111*(1+'Int Rate'!H111)+Premiums!H111-Claims!H111,'Inputs &amp; Outputs'!$H$2*MAX(0,'Expected Reserves'!H111))</f>
        <v>138668169.35022536</v>
      </c>
      <c r="I111" s="7">
        <f>MIN(H111*(1+'Int Rate'!I111)+Premiums!I111-Claims!I111,'Inputs &amp; Outputs'!$H$2*MAX(0,'Expected Reserves'!I111))</f>
        <v>157752877.69246978</v>
      </c>
      <c r="J111" s="7">
        <f>MIN(I111*(1+'Int Rate'!J111)+Premiums!J111-Claims!J111,'Inputs &amp; Outputs'!$H$2*MAX(0,'Expected Reserves'!J111))</f>
        <v>192347133.12024587</v>
      </c>
      <c r="K111" s="7">
        <f>MIN(J111*(1+'Int Rate'!K111)+Premiums!K111-Claims!K111,'Inputs &amp; Outputs'!$H$2*MAX(0,'Expected Reserves'!K111))</f>
        <v>246226231.68334356</v>
      </c>
      <c r="L111" s="7">
        <f>MIN(K111*(1+'Int Rate'!L111)+Premiums!L111-Claims!L111,'Inputs &amp; Outputs'!$H$2*MAX(0,'Expected Reserves'!L111))</f>
        <v>276605297.67000198</v>
      </c>
      <c r="M111" s="7">
        <f>MIN(L111*(1+'Int Rate'!M111)+Premiums!M111-Claims!M111,'Inputs &amp; Outputs'!$H$2*MAX(0,'Expected Reserves'!M111))</f>
        <v>312195659.66695058</v>
      </c>
      <c r="N111" s="7">
        <f>MIN(M111*(1+'Int Rate'!N111)+Premiums!N111-Claims!N111,'Inputs &amp; Outputs'!$H$2*MAX(0,'Expected Reserves'!N111))</f>
        <v>352526881.46423107</v>
      </c>
      <c r="O111" s="7">
        <f>MIN(N111*(1+'Int Rate'!O111)+Premiums!O111-Claims!O111,'Inputs &amp; Outputs'!$H$2*MAX(0,'Expected Reserves'!O111))</f>
        <v>390318981.62096459</v>
      </c>
      <c r="P111" s="7">
        <f>MIN(O111*(1+'Int Rate'!P111)+Premiums!P111-Claims!P111,'Inputs &amp; Outputs'!$H$2*MAX(0,'Expected Reserves'!P111))</f>
        <v>438686835.63322586</v>
      </c>
      <c r="Q111" s="7">
        <f>MIN(P111*(1+'Int Rate'!Q111)+Premiums!Q111-Claims!Q111,'Inputs &amp; Outputs'!$H$2*MAX(0,'Expected Reserves'!Q111))</f>
        <v>451696925.10009426</v>
      </c>
      <c r="R111" s="7">
        <f>MIN(Q111*(1+'Int Rate'!R111)+Premiums!R111-Claims!R111,'Inputs &amp; Outputs'!$H$2*MAX(0,'Expected Reserves'!R111))</f>
        <v>443357049.58174574</v>
      </c>
      <c r="S111" s="7">
        <f>MIN(R111*(1+'Int Rate'!S111)+Premiums!S111-Claims!S111,'Inputs &amp; Outputs'!$H$2*MAX(0,'Expected Reserves'!S111))</f>
        <v>496043583.36783487</v>
      </c>
      <c r="T111" s="7">
        <f>MIN(S111*(1+'Int Rate'!T111)+Premiums!T111-Claims!T111,'Inputs &amp; Outputs'!$H$2*MAX(0,'Expected Reserves'!T111))</f>
        <v>544533226.14478493</v>
      </c>
      <c r="U111" s="7">
        <f>MIN(T111*(1+'Int Rate'!U111)+Premiums!U111-Claims!U111,'Inputs &amp; Outputs'!$H$2*MAX(0,'Expected Reserves'!U111))</f>
        <v>646788737.57302392</v>
      </c>
      <c r="V111" s="7">
        <f>MIN(U111*(1+'Int Rate'!V111)+Premiums!V111-Claims!V111,'Inputs &amp; Outputs'!$H$2*MAX(0,'Expected Reserves'!V111))</f>
        <v>721005516.6781714</v>
      </c>
      <c r="W111" s="7">
        <f>MIN(V111*(1+'Int Rate'!W111)+Premiums!W111-Claims!W111,'Inputs &amp; Outputs'!$H$2*MAX(0,'Expected Reserves'!W111))</f>
        <v>756646326.32754457</v>
      </c>
      <c r="X111" s="7">
        <f>MIN(W111*(1+'Int Rate'!X111)+Premiums!X111-Claims!X111,'Inputs &amp; Outputs'!$H$2*MAX(0,'Expected Reserves'!X111))</f>
        <v>799073780.73702633</v>
      </c>
      <c r="Y111" s="7">
        <f>MIN(X111*(1+'Int Rate'!Y111)+Premiums!Y111-Claims!Y111,'Inputs &amp; Outputs'!$H$2*MAX(0,'Expected Reserves'!Y111))</f>
        <v>859310767.44977593</v>
      </c>
      <c r="Z111" s="7">
        <f>MIN(Y111*(1+'Int Rate'!Z111)+Premiums!Z111-Claims!Z111,'Inputs &amp; Outputs'!$H$2*MAX(0,'Expected Reserves'!Z111))</f>
        <v>874662080.78728104</v>
      </c>
      <c r="AA111" s="7">
        <f>MIN(Z111*(1+'Int Rate'!AA111)+Premiums!AA111-Claims!AA111,'Inputs &amp; Outputs'!$H$2*MAX(0,'Expected Reserves'!AA111))</f>
        <v>979863382.84576094</v>
      </c>
      <c r="AB111" s="7">
        <f>MIN(AA111*(1+'Int Rate'!AB111)+Premiums!AB111-Claims!AB111,'Inputs &amp; Outputs'!$H$2*MAX(0,'Expected Reserves'!AB111))</f>
        <v>1044697539.9252868</v>
      </c>
      <c r="AC111" s="7">
        <f>MIN(AB111*(1+'Int Rate'!AC111)+Premiums!AC111-Claims!AC111,'Inputs &amp; Outputs'!$H$2*MAX(0,'Expected Reserves'!AC111))</f>
        <v>1070321966.8692269</v>
      </c>
      <c r="AD111" s="7">
        <f>MIN(AC111*(1+'Int Rate'!AD111)+Premiums!AD111-Claims!AD111,'Inputs &amp; Outputs'!$H$2*MAX(0,'Expected Reserves'!AD111))</f>
        <v>1086847220.5462298</v>
      </c>
      <c r="AE111" s="7">
        <f>MIN(AD111*(1+'Int Rate'!AE111)+Premiums!AE111-Claims!AE111,'Inputs &amp; Outputs'!$H$2*MAX(0,'Expected Reserves'!AE111))</f>
        <v>1172111241.2794096</v>
      </c>
      <c r="AF111" s="7">
        <f>MIN(AE111*(1+'Int Rate'!AF111)+Premiums!AF111-Claims!AF111,'Inputs &amp; Outputs'!$H$2*MAX(0,'Expected Reserves'!AF111))</f>
        <v>1304902041.9099822</v>
      </c>
      <c r="AG111" s="7">
        <f>AF111*(1+'Int Rate'!AG111)+Premiums!AG111-Claims!AG111</f>
        <v>1434742965.0405381</v>
      </c>
      <c r="AH111" s="7">
        <f>AG111*(1+'Int Rate'!AH111)+Premiums!AH111-Claims!AH111</f>
        <v>1557491249.128475</v>
      </c>
      <c r="AI111" s="7">
        <f>AH111*(1+'Int Rate'!AI111)+Premiums!AI111-Claims!AI111</f>
        <v>1443715144.1353123</v>
      </c>
      <c r="AJ111" s="7">
        <f>AI111*(1+'Int Rate'!AJ111)+Premiums!AJ111-Claims!AJ111</f>
        <v>1371145517.9609585</v>
      </c>
      <c r="AK111" s="7">
        <f>AJ111*(1+'Int Rate'!AK111)+Premiums!AK111-Claims!AK111</f>
        <v>1431157555.8633108</v>
      </c>
      <c r="AL111" s="7">
        <f>AK111*(1+'Int Rate'!AL111)+Premiums!AL111-Claims!AL111</f>
        <v>1579535135.367923</v>
      </c>
      <c r="AM111" s="7">
        <f>AL111*(1+'Int Rate'!AM111)+Premiums!AM111-Claims!AM111</f>
        <v>1562306261.1405447</v>
      </c>
      <c r="AN111" s="7">
        <f>AM111*(1+'Int Rate'!AN111)+Premiums!AN111-Claims!AN111</f>
        <v>1589545963.2724173</v>
      </c>
      <c r="AO111" s="7">
        <f>AN111*(1+'Int Rate'!AO111)+Premiums!AO111-Claims!AO111</f>
        <v>1601803513.6734679</v>
      </c>
      <c r="AP111" s="7">
        <f>AO111*(1+'Int Rate'!AP111)+Premiums!AP111-Claims!AP111</f>
        <v>1684939945.9542618</v>
      </c>
      <c r="AQ111" s="7">
        <f>AP111*(1+'Int Rate'!AQ111)+Premiums!AQ111-Claims!AQ111</f>
        <v>1609472081.2745631</v>
      </c>
      <c r="AR111" s="7">
        <f>AQ111*(1+'Int Rate'!AR111)+Premiums!AR111-Claims!AR111</f>
        <v>1361947104.5161142</v>
      </c>
      <c r="AS111" s="7">
        <f>AR111*(1+'Int Rate'!AS111)+Premiums!AS111-Claims!AS111</f>
        <v>1285391478.146987</v>
      </c>
      <c r="AT111" s="7">
        <f>AS111*(1+'Int Rate'!AT111)+Premiums!AT111-Claims!AT111</f>
        <v>1382970554.5065434</v>
      </c>
      <c r="AU111" s="7">
        <f>AT111*(1+'Int Rate'!AU111)+Premiums!AU111-Claims!AU111</f>
        <v>1484249545.0866351</v>
      </c>
      <c r="AV111" s="7">
        <f>AU111*(1+'Int Rate'!AV111)+Premiums!AV111-Claims!AV111</f>
        <v>1532948936.1264958</v>
      </c>
      <c r="AW111" s="7">
        <f>AV111*(1+'Int Rate'!AW111)+Premiums!AW111-Claims!AW111</f>
        <v>1540522141.8120542</v>
      </c>
      <c r="AX111" s="7">
        <f>AW111*(1+'Int Rate'!AX111)+Premiums!AX111-Claims!AX111</f>
        <v>1540689404.0048876</v>
      </c>
      <c r="AY111" s="7">
        <f>AX111*(1+'Int Rate'!AY111)+Premiums!AY111-Claims!AY111</f>
        <v>1429103728.533443</v>
      </c>
      <c r="AZ111" s="7">
        <f>AY111*(1+'Int Rate'!AZ111)+Premiums!AZ111-Claims!AZ111</f>
        <v>1148857508.671536</v>
      </c>
      <c r="BA111" s="7">
        <f>AZ111*(1+'Int Rate'!BA111)+Premiums!BA111-Claims!BA111</f>
        <v>960788306.09245086</v>
      </c>
      <c r="BB111" s="7">
        <f>BA111*(1+'Int Rate'!BB111)+Premiums!BB111-Claims!BB111</f>
        <v>812105521.50844705</v>
      </c>
      <c r="BC111" s="7">
        <f>BB111*(1+'Int Rate'!BC111)+Premiums!BC111-Claims!BC111</f>
        <v>672204305.7351532</v>
      </c>
      <c r="BD111" s="7">
        <f>BC111*(1+'Int Rate'!BD111)+Premiums!BD111-Claims!BD111</f>
        <v>570470648.74132347</v>
      </c>
      <c r="BE111" s="7">
        <f>BD111*(1+'Int Rate'!BE111)+Premiums!BE111-Claims!BE111</f>
        <v>452743604.79902411</v>
      </c>
      <c r="BF111" s="7">
        <f>BE111*(1+'Int Rate'!BF111)+Premiums!BF111-Claims!BF111</f>
        <v>348559593.94151872</v>
      </c>
      <c r="BG111" s="7">
        <f>BF111*(1+'Int Rate'!BG111)+Premiums!BG111-Claims!BG111</f>
        <v>192484112.44299787</v>
      </c>
      <c r="BH111" s="7">
        <f>BG111*(1+'Int Rate'!BH111)+Premiums!BH111-Claims!BH111</f>
        <v>111005427.8667464</v>
      </c>
      <c r="BI111" s="7">
        <f>BH111*(1+'Int Rate'!BI111)+Premiums!BI111-Claims!BI111</f>
        <v>45725507.022852957</v>
      </c>
      <c r="BJ111" s="7">
        <f>BI111*(1+'Int Rate'!BJ111)+Premiums!BJ111-Claims!BJ111</f>
        <v>-19710270.294778541</v>
      </c>
      <c r="BK111" s="7">
        <f>BJ111*(1+'Int Rate'!BK111)+Premiums!BK111-Claims!BK111</f>
        <v>-61072627.632948592</v>
      </c>
      <c r="BL111" s="7">
        <f>BK111*(1+'Int Rate'!BL111)+Premiums!BL111-Claims!BL111</f>
        <v>-92815340.921924293</v>
      </c>
      <c r="BM111" s="7">
        <f>BL111*(1+'Int Rate'!BM111)+Premiums!BM111-Claims!BM111</f>
        <v>-132412762.92514864</v>
      </c>
      <c r="BN111" s="7">
        <f>BM111*(1+'Int Rate'!BN111)+Premiums!BN111-Claims!BN111</f>
        <v>-165846407.64099765</v>
      </c>
      <c r="BO111" s="7">
        <f>BN111*(1+'Int Rate'!BO111)+Premiums!BO111-Claims!BO111</f>
        <v>-188672317.60961512</v>
      </c>
      <c r="BP111" s="7">
        <f>BO111*(1+'Int Rate'!BP111)+Premiums!BP111-Claims!BP111</f>
        <v>-207105866.02593431</v>
      </c>
      <c r="BQ111" s="7">
        <f>BP111*(1+'Int Rate'!BQ111)+Premiums!BQ111-Claims!BQ111</f>
        <v>-251365079.90902886</v>
      </c>
      <c r="BR111" s="7">
        <f>BQ111*(1+'Int Rate'!BR111)+Premiums!BR111-Claims!BR111</f>
        <v>-271968118.11543244</v>
      </c>
      <c r="BS111" s="7">
        <f>BR111*(1+'Int Rate'!BS111)+Premiums!BS111-Claims!BS111</f>
        <v>-294905446.29171568</v>
      </c>
      <c r="BT111" s="7">
        <f>BS111*(1+'Int Rate'!BT111)+Premiums!BT111-Claims!BT111</f>
        <v>-325385040.84727597</v>
      </c>
    </row>
    <row r="112" spans="1:72" x14ac:dyDescent="0.25">
      <c r="A112" s="1">
        <v>111</v>
      </c>
      <c r="B112" s="7">
        <f>Premiums!B112</f>
        <v>22659800</v>
      </c>
      <c r="C112" s="7">
        <f>MIN(B112*(1+'Int Rate'!C112)+Premiums!C112-Claims!C112,'Inputs &amp; Outputs'!$H$2*MAX(0,'Expected Reserves'!C112))</f>
        <v>44068149.580651172</v>
      </c>
      <c r="D112" s="7">
        <f>MIN(C112*(1+'Int Rate'!D112)+Premiums!D112-Claims!D112,'Inputs &amp; Outputs'!$H$2*MAX(0,'Expected Reserves'!D112))</f>
        <v>66061544.097401172</v>
      </c>
      <c r="E112" s="7">
        <f>MIN(D112*(1+'Int Rate'!E112)+Premiums!E112-Claims!E112,'Inputs &amp; Outputs'!$H$2*MAX(0,'Expected Reserves'!E112))</f>
        <v>98209209.380019203</v>
      </c>
      <c r="F112" s="7">
        <f>MIN(E112*(1+'Int Rate'!F112)+Premiums!F112-Claims!F112,'Inputs &amp; Outputs'!$H$2*MAX(0,'Expected Reserves'!F112))</f>
        <v>118239800.9380856</v>
      </c>
      <c r="G112" s="7">
        <f>MIN(F112*(1+'Int Rate'!G112)+Premiums!G112-Claims!G112,'Inputs &amp; Outputs'!$H$2*MAX(0,'Expected Reserves'!G112))</f>
        <v>135753676.9864797</v>
      </c>
      <c r="H112" s="7">
        <f>MIN(G112*(1+'Int Rate'!H112)+Premiums!H112-Claims!H112,'Inputs &amp; Outputs'!$H$2*MAX(0,'Expected Reserves'!H112))</f>
        <v>143698891.0112133</v>
      </c>
      <c r="I112" s="7">
        <f>MIN(H112*(1+'Int Rate'!I112)+Premiums!I112-Claims!I112,'Inputs &amp; Outputs'!$H$2*MAX(0,'Expected Reserves'!I112))</f>
        <v>190220032.45648524</v>
      </c>
      <c r="J112" s="7">
        <f>MIN(I112*(1+'Int Rate'!J112)+Premiums!J112-Claims!J112,'Inputs &amp; Outputs'!$H$2*MAX(0,'Expected Reserves'!J112))</f>
        <v>214468161.44493592</v>
      </c>
      <c r="K112" s="7">
        <f>MIN(J112*(1+'Int Rate'!K112)+Premiums!K112-Claims!K112,'Inputs &amp; Outputs'!$H$2*MAX(0,'Expected Reserves'!K112))</f>
        <v>281708067.19377339</v>
      </c>
      <c r="L112" s="7">
        <f>MIN(K112*(1+'Int Rate'!L112)+Premiums!L112-Claims!L112,'Inputs &amp; Outputs'!$H$2*MAX(0,'Expected Reserves'!L112))</f>
        <v>334173957.64947796</v>
      </c>
      <c r="M112" s="7">
        <f>MIN(L112*(1+'Int Rate'!M112)+Premiums!M112-Claims!M112,'Inputs &amp; Outputs'!$H$2*MAX(0,'Expected Reserves'!M112))</f>
        <v>382317877.36460155</v>
      </c>
      <c r="N112" s="7">
        <f>MIN(M112*(1+'Int Rate'!N112)+Premiums!N112-Claims!N112,'Inputs &amp; Outputs'!$H$2*MAX(0,'Expected Reserves'!N112))</f>
        <v>453082830.9792372</v>
      </c>
      <c r="O112" s="7">
        <f>MIN(N112*(1+'Int Rate'!O112)+Premiums!O112-Claims!O112,'Inputs &amp; Outputs'!$H$2*MAX(0,'Expected Reserves'!O112))</f>
        <v>476702130.38377571</v>
      </c>
      <c r="P112" s="7">
        <f>MIN(O112*(1+'Int Rate'!P112)+Premiums!P112-Claims!P112,'Inputs &amp; Outputs'!$H$2*MAX(0,'Expected Reserves'!P112))</f>
        <v>488137448.07113242</v>
      </c>
      <c r="Q112" s="7">
        <f>MIN(P112*(1+'Int Rate'!Q112)+Premiums!Q112-Claims!Q112,'Inputs &amp; Outputs'!$H$2*MAX(0,'Expected Reserves'!Q112))</f>
        <v>592239048.34244418</v>
      </c>
      <c r="R112" s="7">
        <f>MIN(Q112*(1+'Int Rate'!R112)+Premiums!R112-Claims!R112,'Inputs &amp; Outputs'!$H$2*MAX(0,'Expected Reserves'!R112))</f>
        <v>557257681.42086649</v>
      </c>
      <c r="S112" s="7">
        <f>MIN(R112*(1+'Int Rate'!S112)+Premiums!S112-Claims!S112,'Inputs &amp; Outputs'!$H$2*MAX(0,'Expected Reserves'!S112))</f>
        <v>557561958.79511881</v>
      </c>
      <c r="T112" s="7">
        <f>MIN(S112*(1+'Int Rate'!T112)+Premiums!T112-Claims!T112,'Inputs &amp; Outputs'!$H$2*MAX(0,'Expected Reserves'!T112))</f>
        <v>590771490.14571381</v>
      </c>
      <c r="U112" s="7">
        <f>MIN(T112*(1+'Int Rate'!U112)+Premiums!U112-Claims!U112,'Inputs &amp; Outputs'!$H$2*MAX(0,'Expected Reserves'!U112))</f>
        <v>585444896.21795833</v>
      </c>
      <c r="V112" s="7">
        <f>MIN(U112*(1+'Int Rate'!V112)+Premiums!V112-Claims!V112,'Inputs &amp; Outputs'!$H$2*MAX(0,'Expected Reserves'!V112))</f>
        <v>624991010.80187309</v>
      </c>
      <c r="W112" s="7">
        <f>MIN(V112*(1+'Int Rate'!W112)+Premiums!W112-Claims!W112,'Inputs &amp; Outputs'!$H$2*MAX(0,'Expected Reserves'!W112))</f>
        <v>677552517.1555829</v>
      </c>
      <c r="X112" s="7">
        <f>MIN(W112*(1+'Int Rate'!X112)+Premiums!X112-Claims!X112,'Inputs &amp; Outputs'!$H$2*MAX(0,'Expected Reserves'!X112))</f>
        <v>675663906.83889222</v>
      </c>
      <c r="Y112" s="7">
        <f>MIN(X112*(1+'Int Rate'!Y112)+Premiums!Y112-Claims!Y112,'Inputs &amp; Outputs'!$H$2*MAX(0,'Expected Reserves'!Y112))</f>
        <v>766936247.07827377</v>
      </c>
      <c r="Z112" s="7">
        <f>MIN(Y112*(1+'Int Rate'!Z112)+Premiums!Z112-Claims!Z112,'Inputs &amp; Outputs'!$H$2*MAX(0,'Expected Reserves'!Z112))</f>
        <v>847003280.61191142</v>
      </c>
      <c r="AA112" s="7">
        <f>MIN(Z112*(1+'Int Rate'!AA112)+Premiums!AA112-Claims!AA112,'Inputs &amp; Outputs'!$H$2*MAX(0,'Expected Reserves'!AA112))</f>
        <v>949368801.33077288</v>
      </c>
      <c r="AB112" s="7">
        <f>MIN(AA112*(1+'Int Rate'!AB112)+Premiums!AB112-Claims!AB112,'Inputs &amp; Outputs'!$H$2*MAX(0,'Expected Reserves'!AB112))</f>
        <v>967160201.78579247</v>
      </c>
      <c r="AC112" s="7">
        <f>MIN(AB112*(1+'Int Rate'!AC112)+Premiums!AC112-Claims!AC112,'Inputs &amp; Outputs'!$H$2*MAX(0,'Expected Reserves'!AC112))</f>
        <v>1024214826.6627692</v>
      </c>
      <c r="AD112" s="7">
        <f>MIN(AC112*(1+'Int Rate'!AD112)+Premiums!AD112-Claims!AD112,'Inputs &amp; Outputs'!$H$2*MAX(0,'Expected Reserves'!AD112))</f>
        <v>967903390.24791515</v>
      </c>
      <c r="AE112" s="7">
        <f>MIN(AD112*(1+'Int Rate'!AE112)+Premiums!AE112-Claims!AE112,'Inputs &amp; Outputs'!$H$2*MAX(0,'Expected Reserves'!AE112))</f>
        <v>958301717.93680787</v>
      </c>
      <c r="AF112" s="7">
        <f>MIN(AE112*(1+'Int Rate'!AF112)+Premiums!AF112-Claims!AF112,'Inputs &amp; Outputs'!$H$2*MAX(0,'Expected Reserves'!AF112))</f>
        <v>1097420196.6457505</v>
      </c>
      <c r="AG112" s="7">
        <f>AF112*(1+'Int Rate'!AG112)+Premiums!AG112-Claims!AG112</f>
        <v>1193629304.104826</v>
      </c>
      <c r="AH112" s="7">
        <f>AG112*(1+'Int Rate'!AH112)+Premiums!AH112-Claims!AH112</f>
        <v>1136241324.3013904</v>
      </c>
      <c r="AI112" s="7">
        <f>AH112*(1+'Int Rate'!AI112)+Premiums!AI112-Claims!AI112</f>
        <v>1150901490.4354808</v>
      </c>
      <c r="AJ112" s="7">
        <f>AI112*(1+'Int Rate'!AJ112)+Premiums!AJ112-Claims!AJ112</f>
        <v>1277099457.1679215</v>
      </c>
      <c r="AK112" s="7">
        <f>AJ112*(1+'Int Rate'!AK112)+Premiums!AK112-Claims!AK112</f>
        <v>1288920216.1584773</v>
      </c>
      <c r="AL112" s="7">
        <f>AK112*(1+'Int Rate'!AL112)+Premiums!AL112-Claims!AL112</f>
        <v>1437832077.6899459</v>
      </c>
      <c r="AM112" s="7">
        <f>AL112*(1+'Int Rate'!AM112)+Premiums!AM112-Claims!AM112</f>
        <v>1472374874.5488636</v>
      </c>
      <c r="AN112" s="7">
        <f>AM112*(1+'Int Rate'!AN112)+Premiums!AN112-Claims!AN112</f>
        <v>1321730497.2386708</v>
      </c>
      <c r="AO112" s="7">
        <f>AN112*(1+'Int Rate'!AO112)+Premiums!AO112-Claims!AO112</f>
        <v>1316739867.1565773</v>
      </c>
      <c r="AP112" s="7">
        <f>AO112*(1+'Int Rate'!AP112)+Premiums!AP112-Claims!AP112</f>
        <v>1265358304.345628</v>
      </c>
      <c r="AQ112" s="7">
        <f>AP112*(1+'Int Rate'!AQ112)+Premiums!AQ112-Claims!AQ112</f>
        <v>1313236888.5031335</v>
      </c>
      <c r="AR112" s="7">
        <f>AQ112*(1+'Int Rate'!AR112)+Premiums!AR112-Claims!AR112</f>
        <v>1463557668.0350256</v>
      </c>
      <c r="AS112" s="7">
        <f>AR112*(1+'Int Rate'!AS112)+Premiums!AS112-Claims!AS112</f>
        <v>1494732267.7714067</v>
      </c>
      <c r="AT112" s="7">
        <f>AS112*(1+'Int Rate'!AT112)+Premiums!AT112-Claims!AT112</f>
        <v>1450350876.7523129</v>
      </c>
      <c r="AU112" s="7">
        <f>AT112*(1+'Int Rate'!AU112)+Premiums!AU112-Claims!AU112</f>
        <v>1375448213.5367117</v>
      </c>
      <c r="AV112" s="7">
        <f>AU112*(1+'Int Rate'!AV112)+Premiums!AV112-Claims!AV112</f>
        <v>1467008946.5873439</v>
      </c>
      <c r="AW112" s="7">
        <f>AV112*(1+'Int Rate'!AW112)+Premiums!AW112-Claims!AW112</f>
        <v>1379687629.4360697</v>
      </c>
      <c r="AX112" s="7">
        <f>AW112*(1+'Int Rate'!AX112)+Premiums!AX112-Claims!AX112</f>
        <v>1277384841.6549077</v>
      </c>
      <c r="AY112" s="7">
        <f>AX112*(1+'Int Rate'!AY112)+Premiums!AY112-Claims!AY112</f>
        <v>1229663074.8376503</v>
      </c>
      <c r="AZ112" s="7">
        <f>AY112*(1+'Int Rate'!AZ112)+Premiums!AZ112-Claims!AZ112</f>
        <v>1138889555.4558899</v>
      </c>
      <c r="BA112" s="7">
        <f>AZ112*(1+'Int Rate'!BA112)+Premiums!BA112-Claims!BA112</f>
        <v>1028093945.3964384</v>
      </c>
      <c r="BB112" s="7">
        <f>BA112*(1+'Int Rate'!BB112)+Premiums!BB112-Claims!BB112</f>
        <v>1048212471.4712861</v>
      </c>
      <c r="BC112" s="7">
        <f>BB112*(1+'Int Rate'!BC112)+Premiums!BC112-Claims!BC112</f>
        <v>830890578.21062744</v>
      </c>
      <c r="BD112" s="7">
        <f>BC112*(1+'Int Rate'!BD112)+Premiums!BD112-Claims!BD112</f>
        <v>678234964.25658357</v>
      </c>
      <c r="BE112" s="7">
        <f>BD112*(1+'Int Rate'!BE112)+Premiums!BE112-Claims!BE112</f>
        <v>505148472.59737825</v>
      </c>
      <c r="BF112" s="7">
        <f>BE112*(1+'Int Rate'!BF112)+Premiums!BF112-Claims!BF112</f>
        <v>424806223.75381184</v>
      </c>
      <c r="BG112" s="7">
        <f>BF112*(1+'Int Rate'!BG112)+Premiums!BG112-Claims!BG112</f>
        <v>345560361.19555306</v>
      </c>
      <c r="BH112" s="7">
        <f>BG112*(1+'Int Rate'!BH112)+Premiums!BH112-Claims!BH112</f>
        <v>307793000.06793666</v>
      </c>
      <c r="BI112" s="7">
        <f>BH112*(1+'Int Rate'!BI112)+Premiums!BI112-Claims!BI112</f>
        <v>228377222.61879551</v>
      </c>
      <c r="BJ112" s="7">
        <f>BI112*(1+'Int Rate'!BJ112)+Premiums!BJ112-Claims!BJ112</f>
        <v>208989743.00473863</v>
      </c>
      <c r="BK112" s="7">
        <f>BJ112*(1+'Int Rate'!BK112)+Premiums!BK112-Claims!BK112</f>
        <v>188836636.15809923</v>
      </c>
      <c r="BL112" s="7">
        <f>BK112*(1+'Int Rate'!BL112)+Premiums!BL112-Claims!BL112</f>
        <v>164628775.95190442</v>
      </c>
      <c r="BM112" s="7">
        <f>BL112*(1+'Int Rate'!BM112)+Premiums!BM112-Claims!BM112</f>
        <v>130529032.64716089</v>
      </c>
      <c r="BN112" s="7">
        <f>BM112*(1+'Int Rate'!BN112)+Premiums!BN112-Claims!BN112</f>
        <v>108762661.87811562</v>
      </c>
      <c r="BO112" s="7">
        <f>BN112*(1+'Int Rate'!BO112)+Premiums!BO112-Claims!BO112</f>
        <v>105674010.26663643</v>
      </c>
      <c r="BP112" s="7">
        <f>BO112*(1+'Int Rate'!BP112)+Premiums!BP112-Claims!BP112</f>
        <v>106378427.44630122</v>
      </c>
      <c r="BQ112" s="7">
        <f>BP112*(1+'Int Rate'!BQ112)+Premiums!BQ112-Claims!BQ112</f>
        <v>95429055.546275333</v>
      </c>
      <c r="BR112" s="7">
        <f>BQ112*(1+'Int Rate'!BR112)+Premiums!BR112-Claims!BR112</f>
        <v>94618050.218158349</v>
      </c>
      <c r="BS112" s="7">
        <f>BR112*(1+'Int Rate'!BS112)+Premiums!BS112-Claims!BS112</f>
        <v>96451238.635978445</v>
      </c>
      <c r="BT112" s="7">
        <f>BS112*(1+'Int Rate'!BT112)+Premiums!BT112-Claims!BT112</f>
        <v>96510130.190252036</v>
      </c>
    </row>
    <row r="113" spans="1:72" x14ac:dyDescent="0.25">
      <c r="A113" s="1">
        <v>112</v>
      </c>
      <c r="B113" s="7">
        <f>Premiums!B113</f>
        <v>22659800</v>
      </c>
      <c r="C113" s="7">
        <f>MIN(B113*(1+'Int Rate'!C113)+Premiums!C113-Claims!C113,'Inputs &amp; Outputs'!$H$2*MAX(0,'Expected Reserves'!C113))</f>
        <v>40000904.827971935</v>
      </c>
      <c r="D113" s="7">
        <f>MIN(C113*(1+'Int Rate'!D113)+Premiums!D113-Claims!D113,'Inputs &amp; Outputs'!$H$2*MAX(0,'Expected Reserves'!D113))</f>
        <v>63500016.771987207</v>
      </c>
      <c r="E113" s="7">
        <f>MIN(D113*(1+'Int Rate'!E113)+Premiums!E113-Claims!E113,'Inputs &amp; Outputs'!$H$2*MAX(0,'Expected Reserves'!E113))</f>
        <v>91785932.635799602</v>
      </c>
      <c r="F113" s="7">
        <f>MIN(E113*(1+'Int Rate'!F113)+Premiums!F113-Claims!F113,'Inputs &amp; Outputs'!$H$2*MAX(0,'Expected Reserves'!F113))</f>
        <v>124809680.82942152</v>
      </c>
      <c r="G113" s="7">
        <f>MIN(F113*(1+'Int Rate'!G113)+Premiums!G113-Claims!G113,'Inputs &amp; Outputs'!$H$2*MAX(0,'Expected Reserves'!G113))</f>
        <v>172186098.03093186</v>
      </c>
      <c r="H113" s="7">
        <f>MIN(G113*(1+'Int Rate'!H113)+Premiums!H113-Claims!H113,'Inputs &amp; Outputs'!$H$2*MAX(0,'Expected Reserves'!H113))</f>
        <v>182696857.86371392</v>
      </c>
      <c r="I113" s="7">
        <f>MIN(H113*(1+'Int Rate'!I113)+Premiums!I113-Claims!I113,'Inputs &amp; Outputs'!$H$2*MAX(0,'Expected Reserves'!I113))</f>
        <v>177390939.53067979</v>
      </c>
      <c r="J113" s="7">
        <f>MIN(I113*(1+'Int Rate'!J113)+Premiums!J113-Claims!J113,'Inputs &amp; Outputs'!$H$2*MAX(0,'Expected Reserves'!J113))</f>
        <v>168973900.39716366</v>
      </c>
      <c r="K113" s="7">
        <f>MIN(J113*(1+'Int Rate'!K113)+Premiums!K113-Claims!K113,'Inputs &amp; Outputs'!$H$2*MAX(0,'Expected Reserves'!K113))</f>
        <v>209342417.81005666</v>
      </c>
      <c r="L113" s="7">
        <f>MIN(K113*(1+'Int Rate'!L113)+Premiums!L113-Claims!L113,'Inputs &amp; Outputs'!$H$2*MAX(0,'Expected Reserves'!L113))</f>
        <v>226853049.79588357</v>
      </c>
      <c r="M113" s="7">
        <f>MIN(L113*(1+'Int Rate'!M113)+Premiums!M113-Claims!M113,'Inputs &amp; Outputs'!$H$2*MAX(0,'Expected Reserves'!M113))</f>
        <v>259505900.65798041</v>
      </c>
      <c r="N113" s="7">
        <f>MIN(M113*(1+'Int Rate'!N113)+Premiums!N113-Claims!N113,'Inputs &amp; Outputs'!$H$2*MAX(0,'Expected Reserves'!N113))</f>
        <v>307860871.45824742</v>
      </c>
      <c r="O113" s="7">
        <f>MIN(N113*(1+'Int Rate'!O113)+Premiums!O113-Claims!O113,'Inputs &amp; Outputs'!$H$2*MAX(0,'Expected Reserves'!O113))</f>
        <v>303715933.62941498</v>
      </c>
      <c r="P113" s="7">
        <f>MIN(O113*(1+'Int Rate'!P113)+Premiums!P113-Claims!P113,'Inputs &amp; Outputs'!$H$2*MAX(0,'Expected Reserves'!P113))</f>
        <v>354884029.32913655</v>
      </c>
      <c r="Q113" s="7">
        <f>MIN(P113*(1+'Int Rate'!Q113)+Premiums!Q113-Claims!Q113,'Inputs &amp; Outputs'!$H$2*MAX(0,'Expected Reserves'!Q113))</f>
        <v>398122225.81583452</v>
      </c>
      <c r="R113" s="7">
        <f>MIN(Q113*(1+'Int Rate'!R113)+Premiums!R113-Claims!R113,'Inputs &amp; Outputs'!$H$2*MAX(0,'Expected Reserves'!R113))</f>
        <v>394454682.36679107</v>
      </c>
      <c r="S113" s="7">
        <f>MIN(R113*(1+'Int Rate'!S113)+Premiums!S113-Claims!S113,'Inputs &amp; Outputs'!$H$2*MAX(0,'Expected Reserves'!S113))</f>
        <v>402985515.52232224</v>
      </c>
      <c r="T113" s="7">
        <f>MIN(S113*(1+'Int Rate'!T113)+Premiums!T113-Claims!T113,'Inputs &amp; Outputs'!$H$2*MAX(0,'Expected Reserves'!T113))</f>
        <v>406090483.66771919</v>
      </c>
      <c r="U113" s="7">
        <f>MIN(T113*(1+'Int Rate'!U113)+Premiums!U113-Claims!U113,'Inputs &amp; Outputs'!$H$2*MAX(0,'Expected Reserves'!U113))</f>
        <v>434920198.89196187</v>
      </c>
      <c r="V113" s="7">
        <f>MIN(U113*(1+'Int Rate'!V113)+Premiums!V113-Claims!V113,'Inputs &amp; Outputs'!$H$2*MAX(0,'Expected Reserves'!V113))</f>
        <v>439272540.9349221</v>
      </c>
      <c r="W113" s="7">
        <f>MIN(V113*(1+'Int Rate'!W113)+Premiums!W113-Claims!W113,'Inputs &amp; Outputs'!$H$2*MAX(0,'Expected Reserves'!W113))</f>
        <v>443999090.92717576</v>
      </c>
      <c r="X113" s="7">
        <f>MIN(W113*(1+'Int Rate'!X113)+Premiums!X113-Claims!X113,'Inputs &amp; Outputs'!$H$2*MAX(0,'Expected Reserves'!X113))</f>
        <v>490380272.42214763</v>
      </c>
      <c r="Y113" s="7">
        <f>MIN(X113*(1+'Int Rate'!Y113)+Premiums!Y113-Claims!Y113,'Inputs &amp; Outputs'!$H$2*MAX(0,'Expected Reserves'!Y113))</f>
        <v>544271310.20691669</v>
      </c>
      <c r="Z113" s="7">
        <f>MIN(Y113*(1+'Int Rate'!Z113)+Premiums!Z113-Claims!Z113,'Inputs &amp; Outputs'!$H$2*MAX(0,'Expected Reserves'!Z113))</f>
        <v>557048127.80846035</v>
      </c>
      <c r="AA113" s="7">
        <f>MIN(Z113*(1+'Int Rate'!AA113)+Premiums!AA113-Claims!AA113,'Inputs &amp; Outputs'!$H$2*MAX(0,'Expected Reserves'!AA113))</f>
        <v>576867087.51909029</v>
      </c>
      <c r="AB113" s="7">
        <f>MIN(AA113*(1+'Int Rate'!AB113)+Premiums!AB113-Claims!AB113,'Inputs &amp; Outputs'!$H$2*MAX(0,'Expected Reserves'!AB113))</f>
        <v>639342317.18009126</v>
      </c>
      <c r="AC113" s="7">
        <f>MIN(AB113*(1+'Int Rate'!AC113)+Premiums!AC113-Claims!AC113,'Inputs &amp; Outputs'!$H$2*MAX(0,'Expected Reserves'!AC113))</f>
        <v>687423361.74482489</v>
      </c>
      <c r="AD113" s="7">
        <f>MIN(AC113*(1+'Int Rate'!AD113)+Premiums!AD113-Claims!AD113,'Inputs &amp; Outputs'!$H$2*MAX(0,'Expected Reserves'!AD113))</f>
        <v>664733363.64295506</v>
      </c>
      <c r="AE113" s="7">
        <f>MIN(AD113*(1+'Int Rate'!AE113)+Premiums!AE113-Claims!AE113,'Inputs &amp; Outputs'!$H$2*MAX(0,'Expected Reserves'!AE113))</f>
        <v>691858758.24902141</v>
      </c>
      <c r="AF113" s="7">
        <f>MIN(AE113*(1+'Int Rate'!AF113)+Premiums!AF113-Claims!AF113,'Inputs &amp; Outputs'!$H$2*MAX(0,'Expected Reserves'!AF113))</f>
        <v>712667550.36886239</v>
      </c>
      <c r="AG113" s="7">
        <f>AF113*(1+'Int Rate'!AG113)+Premiums!AG113-Claims!AG113</f>
        <v>740725550.53989804</v>
      </c>
      <c r="AH113" s="7">
        <f>AG113*(1+'Int Rate'!AH113)+Premiums!AH113-Claims!AH113</f>
        <v>717261601.4579339</v>
      </c>
      <c r="AI113" s="7">
        <f>AH113*(1+'Int Rate'!AI113)+Premiums!AI113-Claims!AI113</f>
        <v>758417839.49157822</v>
      </c>
      <c r="AJ113" s="7">
        <f>AI113*(1+'Int Rate'!AJ113)+Premiums!AJ113-Claims!AJ113</f>
        <v>692013243.80547762</v>
      </c>
      <c r="AK113" s="7">
        <f>AJ113*(1+'Int Rate'!AK113)+Premiums!AK113-Claims!AK113</f>
        <v>750537798.1539377</v>
      </c>
      <c r="AL113" s="7">
        <f>AK113*(1+'Int Rate'!AL113)+Premiums!AL113-Claims!AL113</f>
        <v>752490524.87182903</v>
      </c>
      <c r="AM113" s="7">
        <f>AL113*(1+'Int Rate'!AM113)+Premiums!AM113-Claims!AM113</f>
        <v>749094528.61350298</v>
      </c>
      <c r="AN113" s="7">
        <f>AM113*(1+'Int Rate'!AN113)+Premiums!AN113-Claims!AN113</f>
        <v>695450243.0996263</v>
      </c>
      <c r="AO113" s="7">
        <f>AN113*(1+'Int Rate'!AO113)+Premiums!AO113-Claims!AO113</f>
        <v>685266437.69381893</v>
      </c>
      <c r="AP113" s="7">
        <f>AO113*(1+'Int Rate'!AP113)+Premiums!AP113-Claims!AP113</f>
        <v>648468486.1196636</v>
      </c>
      <c r="AQ113" s="7">
        <f>AP113*(1+'Int Rate'!AQ113)+Premiums!AQ113-Claims!AQ113</f>
        <v>628503982.23131645</v>
      </c>
      <c r="AR113" s="7">
        <f>AQ113*(1+'Int Rate'!AR113)+Premiums!AR113-Claims!AR113</f>
        <v>550669270.63573825</v>
      </c>
      <c r="AS113" s="7">
        <f>AR113*(1+'Int Rate'!AS113)+Premiums!AS113-Claims!AS113</f>
        <v>444418814.81480372</v>
      </c>
      <c r="AT113" s="7">
        <f>AS113*(1+'Int Rate'!AT113)+Premiums!AT113-Claims!AT113</f>
        <v>371131619.32562172</v>
      </c>
      <c r="AU113" s="7">
        <f>AT113*(1+'Int Rate'!AU113)+Premiums!AU113-Claims!AU113</f>
        <v>264212039.58168638</v>
      </c>
      <c r="AV113" s="7">
        <f>AU113*(1+'Int Rate'!AV113)+Premiums!AV113-Claims!AV113</f>
        <v>131269676.22695118</v>
      </c>
      <c r="AW113" s="7">
        <f>AV113*(1+'Int Rate'!AW113)+Premiums!AW113-Claims!AW113</f>
        <v>-21023207.613953292</v>
      </c>
      <c r="AX113" s="7">
        <f>AW113*(1+'Int Rate'!AX113)+Premiums!AX113-Claims!AX113</f>
        <v>-201772235.70311153</v>
      </c>
      <c r="AY113" s="7">
        <f>AX113*(1+'Int Rate'!AY113)+Premiums!AY113-Claims!AY113</f>
        <v>-437413524.75563788</v>
      </c>
      <c r="AZ113" s="7">
        <f>AY113*(1+'Int Rate'!AZ113)+Premiums!AZ113-Claims!AZ113</f>
        <v>-596929330.13256693</v>
      </c>
      <c r="BA113" s="7">
        <f>AZ113*(1+'Int Rate'!BA113)+Premiums!BA113-Claims!BA113</f>
        <v>-790031373.54462433</v>
      </c>
      <c r="BB113" s="7">
        <f>BA113*(1+'Int Rate'!BB113)+Premiums!BB113-Claims!BB113</f>
        <v>-959444032.14906418</v>
      </c>
      <c r="BC113" s="7">
        <f>BB113*(1+'Int Rate'!BC113)+Premiums!BC113-Claims!BC113</f>
        <v>-1211400530.917222</v>
      </c>
      <c r="BD113" s="7">
        <f>BC113*(1+'Int Rate'!BD113)+Premiums!BD113-Claims!BD113</f>
        <v>-1312547548.7561529</v>
      </c>
      <c r="BE113" s="7">
        <f>BD113*(1+'Int Rate'!BE113)+Premiums!BE113-Claims!BE113</f>
        <v>-1574016756.4875958</v>
      </c>
      <c r="BF113" s="7">
        <f>BE113*(1+'Int Rate'!BF113)+Premiums!BF113-Claims!BF113</f>
        <v>-1646438506.2023597</v>
      </c>
      <c r="BG113" s="7">
        <f>BF113*(1+'Int Rate'!BG113)+Premiums!BG113-Claims!BG113</f>
        <v>-1856666680.5637963</v>
      </c>
      <c r="BH113" s="7">
        <f>BG113*(1+'Int Rate'!BH113)+Premiums!BH113-Claims!BH113</f>
        <v>-2095832069.2734373</v>
      </c>
      <c r="BI113" s="7">
        <f>BH113*(1+'Int Rate'!BI113)+Premiums!BI113-Claims!BI113</f>
        <v>-2345011891.2135649</v>
      </c>
      <c r="BJ113" s="7">
        <f>BI113*(1+'Int Rate'!BJ113)+Premiums!BJ113-Claims!BJ113</f>
        <v>-2435684760.2111855</v>
      </c>
      <c r="BK113" s="7">
        <f>BJ113*(1+'Int Rate'!BK113)+Premiums!BK113-Claims!BK113</f>
        <v>-2691221342.2999768</v>
      </c>
      <c r="BL113" s="7">
        <f>BK113*(1+'Int Rate'!BL113)+Premiums!BL113-Claims!BL113</f>
        <v>-2890994943.4355154</v>
      </c>
      <c r="BM113" s="7">
        <f>BL113*(1+'Int Rate'!BM113)+Premiums!BM113-Claims!BM113</f>
        <v>-2851022580.4608669</v>
      </c>
      <c r="BN113" s="7">
        <f>BM113*(1+'Int Rate'!BN113)+Premiums!BN113-Claims!BN113</f>
        <v>-2705168560.5127392</v>
      </c>
      <c r="BO113" s="7">
        <f>BN113*(1+'Int Rate'!BO113)+Premiums!BO113-Claims!BO113</f>
        <v>-3069867863.3392534</v>
      </c>
      <c r="BP113" s="7">
        <f>BO113*(1+'Int Rate'!BP113)+Premiums!BP113-Claims!BP113</f>
        <v>-3070823089.9859958</v>
      </c>
      <c r="BQ113" s="7">
        <f>BP113*(1+'Int Rate'!BQ113)+Premiums!BQ113-Claims!BQ113</f>
        <v>-3411814757.5259337</v>
      </c>
      <c r="BR113" s="7">
        <f>BQ113*(1+'Int Rate'!BR113)+Premiums!BR113-Claims!BR113</f>
        <v>-3766269308.2751284</v>
      </c>
      <c r="BS113" s="7">
        <f>BR113*(1+'Int Rate'!BS113)+Premiums!BS113-Claims!BS113</f>
        <v>-3833609721.1349649</v>
      </c>
      <c r="BT113" s="7">
        <f>BS113*(1+'Int Rate'!BT113)+Premiums!BT113-Claims!BT113</f>
        <v>-3923918144.8626609</v>
      </c>
    </row>
    <row r="114" spans="1:72" x14ac:dyDescent="0.25">
      <c r="A114" s="1">
        <v>113</v>
      </c>
      <c r="B114" s="7">
        <f>Premiums!B114</f>
        <v>22659800</v>
      </c>
      <c r="C114" s="7">
        <f>MIN(B114*(1+'Int Rate'!C114)+Premiums!C114-Claims!C114,'Inputs &amp; Outputs'!$H$2*MAX(0,'Expected Reserves'!C114))</f>
        <v>45610383.040817142</v>
      </c>
      <c r="D114" s="7">
        <f>MIN(C114*(1+'Int Rate'!D114)+Premiums!D114-Claims!D114,'Inputs &amp; Outputs'!$H$2*MAX(0,'Expected Reserves'!D114))</f>
        <v>68277238.686110497</v>
      </c>
      <c r="E114" s="7">
        <f>MIN(D114*(1+'Int Rate'!E114)+Premiums!E114-Claims!E114,'Inputs &amp; Outputs'!$H$2*MAX(0,'Expected Reserves'!E114))</f>
        <v>99993425.314165562</v>
      </c>
      <c r="F114" s="7">
        <f>MIN(E114*(1+'Int Rate'!F114)+Premiums!F114-Claims!F114,'Inputs &amp; Outputs'!$H$2*MAX(0,'Expected Reserves'!F114))</f>
        <v>121560432.79311159</v>
      </c>
      <c r="G114" s="7">
        <f>MIN(F114*(1+'Int Rate'!G114)+Premiums!G114-Claims!G114,'Inputs &amp; Outputs'!$H$2*MAX(0,'Expected Reserves'!G114))</f>
        <v>150444431.51274937</v>
      </c>
      <c r="H114" s="7">
        <f>MIN(G114*(1+'Int Rate'!H114)+Premiums!H114-Claims!H114,'Inputs &amp; Outputs'!$H$2*MAX(0,'Expected Reserves'!H114))</f>
        <v>182606488.63222092</v>
      </c>
      <c r="I114" s="7">
        <f>MIN(H114*(1+'Int Rate'!I114)+Premiums!I114-Claims!I114,'Inputs &amp; Outputs'!$H$2*MAX(0,'Expected Reserves'!I114))</f>
        <v>207194366.27959228</v>
      </c>
      <c r="J114" s="7">
        <f>MIN(I114*(1+'Int Rate'!J114)+Premiums!J114-Claims!J114,'Inputs &amp; Outputs'!$H$2*MAX(0,'Expected Reserves'!J114))</f>
        <v>227534971.98122415</v>
      </c>
      <c r="K114" s="7">
        <f>MIN(J114*(1+'Int Rate'!K114)+Premiums!K114-Claims!K114,'Inputs &amp; Outputs'!$H$2*MAX(0,'Expected Reserves'!K114))</f>
        <v>239332303.26146865</v>
      </c>
      <c r="L114" s="7">
        <f>MIN(K114*(1+'Int Rate'!L114)+Premiums!L114-Claims!L114,'Inputs &amp; Outputs'!$H$2*MAX(0,'Expected Reserves'!L114))</f>
        <v>254211501.18685517</v>
      </c>
      <c r="M114" s="7">
        <f>MIN(L114*(1+'Int Rate'!M114)+Premiums!M114-Claims!M114,'Inputs &amp; Outputs'!$H$2*MAX(0,'Expected Reserves'!M114))</f>
        <v>283292052.21409643</v>
      </c>
      <c r="N114" s="7">
        <f>MIN(M114*(1+'Int Rate'!N114)+Premiums!N114-Claims!N114,'Inputs &amp; Outputs'!$H$2*MAX(0,'Expected Reserves'!N114))</f>
        <v>304546305.15735501</v>
      </c>
      <c r="O114" s="7">
        <f>MIN(N114*(1+'Int Rate'!O114)+Premiums!O114-Claims!O114,'Inputs &amp; Outputs'!$H$2*MAX(0,'Expected Reserves'!O114))</f>
        <v>329345501.6270681</v>
      </c>
      <c r="P114" s="7">
        <f>MIN(O114*(1+'Int Rate'!P114)+Premiums!P114-Claims!P114,'Inputs &amp; Outputs'!$H$2*MAX(0,'Expected Reserves'!P114))</f>
        <v>331629796.36653686</v>
      </c>
      <c r="Q114" s="7">
        <f>MIN(P114*(1+'Int Rate'!Q114)+Premiums!Q114-Claims!Q114,'Inputs &amp; Outputs'!$H$2*MAX(0,'Expected Reserves'!Q114))</f>
        <v>318954258.53822011</v>
      </c>
      <c r="R114" s="7">
        <f>MIN(Q114*(1+'Int Rate'!R114)+Premiums!R114-Claims!R114,'Inputs &amp; Outputs'!$H$2*MAX(0,'Expected Reserves'!R114))</f>
        <v>342595889.34952903</v>
      </c>
      <c r="S114" s="7">
        <f>MIN(R114*(1+'Int Rate'!S114)+Premiums!S114-Claims!S114,'Inputs &amp; Outputs'!$H$2*MAX(0,'Expected Reserves'!S114))</f>
        <v>308648575.0248251</v>
      </c>
      <c r="T114" s="7">
        <f>MIN(S114*(1+'Int Rate'!T114)+Premiums!T114-Claims!T114,'Inputs &amp; Outputs'!$H$2*MAX(0,'Expected Reserves'!T114))</f>
        <v>347715428.49267113</v>
      </c>
      <c r="U114" s="7">
        <f>MIN(T114*(1+'Int Rate'!U114)+Premiums!U114-Claims!U114,'Inputs &amp; Outputs'!$H$2*MAX(0,'Expected Reserves'!U114))</f>
        <v>363387878.02604371</v>
      </c>
      <c r="V114" s="7">
        <f>MIN(U114*(1+'Int Rate'!V114)+Premiums!V114-Claims!V114,'Inputs &amp; Outputs'!$H$2*MAX(0,'Expected Reserves'!V114))</f>
        <v>377293835.5636695</v>
      </c>
      <c r="W114" s="7">
        <f>MIN(V114*(1+'Int Rate'!W114)+Premiums!W114-Claims!W114,'Inputs &amp; Outputs'!$H$2*MAX(0,'Expected Reserves'!W114))</f>
        <v>402990630.11499757</v>
      </c>
      <c r="X114" s="7">
        <f>MIN(W114*(1+'Int Rate'!X114)+Premiums!X114-Claims!X114,'Inputs &amp; Outputs'!$H$2*MAX(0,'Expected Reserves'!X114))</f>
        <v>449043275.27417076</v>
      </c>
      <c r="Y114" s="7">
        <f>MIN(X114*(1+'Int Rate'!Y114)+Premiums!Y114-Claims!Y114,'Inputs &amp; Outputs'!$H$2*MAX(0,'Expected Reserves'!Y114))</f>
        <v>524981722.10175216</v>
      </c>
      <c r="Z114" s="7">
        <f>MIN(Y114*(1+'Int Rate'!Z114)+Premiums!Z114-Claims!Z114,'Inputs &amp; Outputs'!$H$2*MAX(0,'Expected Reserves'!Z114))</f>
        <v>630745247.67262769</v>
      </c>
      <c r="AA114" s="7">
        <f>MIN(Z114*(1+'Int Rate'!AA114)+Premiums!AA114-Claims!AA114,'Inputs &amp; Outputs'!$H$2*MAX(0,'Expected Reserves'!AA114))</f>
        <v>624498495.34715652</v>
      </c>
      <c r="AB114" s="7">
        <f>MIN(AA114*(1+'Int Rate'!AB114)+Premiums!AB114-Claims!AB114,'Inputs &amp; Outputs'!$H$2*MAX(0,'Expected Reserves'!AB114))</f>
        <v>642081660.81310892</v>
      </c>
      <c r="AC114" s="7">
        <f>MIN(AB114*(1+'Int Rate'!AC114)+Premiums!AC114-Claims!AC114,'Inputs &amp; Outputs'!$H$2*MAX(0,'Expected Reserves'!AC114))</f>
        <v>715908802.82215595</v>
      </c>
      <c r="AD114" s="7">
        <f>MIN(AC114*(1+'Int Rate'!AD114)+Premiums!AD114-Claims!AD114,'Inputs &amp; Outputs'!$H$2*MAX(0,'Expected Reserves'!AD114))</f>
        <v>737971963.1905036</v>
      </c>
      <c r="AE114" s="7">
        <f>MIN(AD114*(1+'Int Rate'!AE114)+Premiums!AE114-Claims!AE114,'Inputs &amp; Outputs'!$H$2*MAX(0,'Expected Reserves'!AE114))</f>
        <v>806400014.05939865</v>
      </c>
      <c r="AF114" s="7">
        <f>MIN(AE114*(1+'Int Rate'!AF114)+Premiums!AF114-Claims!AF114,'Inputs &amp; Outputs'!$H$2*MAX(0,'Expected Reserves'!AF114))</f>
        <v>846101767.17632544</v>
      </c>
      <c r="AG114" s="7">
        <f>AF114*(1+'Int Rate'!AG114)+Premiums!AG114-Claims!AG114</f>
        <v>1001365499.1077018</v>
      </c>
      <c r="AH114" s="7">
        <f>AG114*(1+'Int Rate'!AH114)+Premiums!AH114-Claims!AH114</f>
        <v>997690046.07552886</v>
      </c>
      <c r="AI114" s="7">
        <f>AH114*(1+'Int Rate'!AI114)+Premiums!AI114-Claims!AI114</f>
        <v>1048871995.3879745</v>
      </c>
      <c r="AJ114" s="7">
        <f>AI114*(1+'Int Rate'!AJ114)+Premiums!AJ114-Claims!AJ114</f>
        <v>1079646035.292244</v>
      </c>
      <c r="AK114" s="7">
        <f>AJ114*(1+'Int Rate'!AK114)+Premiums!AK114-Claims!AK114</f>
        <v>1085471306.6132603</v>
      </c>
      <c r="AL114" s="7">
        <f>AK114*(1+'Int Rate'!AL114)+Premiums!AL114-Claims!AL114</f>
        <v>1109129509.6833057</v>
      </c>
      <c r="AM114" s="7">
        <f>AL114*(1+'Int Rate'!AM114)+Premiums!AM114-Claims!AM114</f>
        <v>1008286668.750778</v>
      </c>
      <c r="AN114" s="7">
        <f>AM114*(1+'Int Rate'!AN114)+Premiums!AN114-Claims!AN114</f>
        <v>1025640569.8169136</v>
      </c>
      <c r="AO114" s="7">
        <f>AN114*(1+'Int Rate'!AO114)+Premiums!AO114-Claims!AO114</f>
        <v>854557739.00819147</v>
      </c>
      <c r="AP114" s="7">
        <f>AO114*(1+'Int Rate'!AP114)+Premiums!AP114-Claims!AP114</f>
        <v>773244641.13616526</v>
      </c>
      <c r="AQ114" s="7">
        <f>AP114*(1+'Int Rate'!AQ114)+Premiums!AQ114-Claims!AQ114</f>
        <v>811115190.52849603</v>
      </c>
      <c r="AR114" s="7">
        <f>AQ114*(1+'Int Rate'!AR114)+Premiums!AR114-Claims!AR114</f>
        <v>806142913.66627157</v>
      </c>
      <c r="AS114" s="7">
        <f>AR114*(1+'Int Rate'!AS114)+Premiums!AS114-Claims!AS114</f>
        <v>769066960.5364356</v>
      </c>
      <c r="AT114" s="7">
        <f>AS114*(1+'Int Rate'!AT114)+Premiums!AT114-Claims!AT114</f>
        <v>582929691.89528573</v>
      </c>
      <c r="AU114" s="7">
        <f>AT114*(1+'Int Rate'!AU114)+Premiums!AU114-Claims!AU114</f>
        <v>484925539.72084475</v>
      </c>
      <c r="AV114" s="7">
        <f>AU114*(1+'Int Rate'!AV114)+Premiums!AV114-Claims!AV114</f>
        <v>319793229.94373924</v>
      </c>
      <c r="AW114" s="7">
        <f>AV114*(1+'Int Rate'!AW114)+Premiums!AW114-Claims!AW114</f>
        <v>214194889.22527206</v>
      </c>
      <c r="AX114" s="7">
        <f>AW114*(1+'Int Rate'!AX114)+Premiums!AX114-Claims!AX114</f>
        <v>65288013.348914325</v>
      </c>
      <c r="AY114" s="7">
        <f>AX114*(1+'Int Rate'!AY114)+Premiums!AY114-Claims!AY114</f>
        <v>-115767984.74598709</v>
      </c>
      <c r="AZ114" s="7">
        <f>AY114*(1+'Int Rate'!AZ114)+Premiums!AZ114-Claims!AZ114</f>
        <v>-289391580.27536821</v>
      </c>
      <c r="BA114" s="7">
        <f>AZ114*(1+'Int Rate'!BA114)+Premiums!BA114-Claims!BA114</f>
        <v>-499196575.75421304</v>
      </c>
      <c r="BB114" s="7">
        <f>BA114*(1+'Int Rate'!BB114)+Premiums!BB114-Claims!BB114</f>
        <v>-730500234.05481112</v>
      </c>
      <c r="BC114" s="7">
        <f>BB114*(1+'Int Rate'!BC114)+Premiums!BC114-Claims!BC114</f>
        <v>-920653689.9905231</v>
      </c>
      <c r="BD114" s="7">
        <f>BC114*(1+'Int Rate'!BD114)+Premiums!BD114-Claims!BD114</f>
        <v>-1179206697.4722509</v>
      </c>
      <c r="BE114" s="7">
        <f>BD114*(1+'Int Rate'!BE114)+Premiums!BE114-Claims!BE114</f>
        <v>-1579456247.2353122</v>
      </c>
      <c r="BF114" s="7">
        <f>BE114*(1+'Int Rate'!BF114)+Premiums!BF114-Claims!BF114</f>
        <v>-1691427567.1188939</v>
      </c>
      <c r="BG114" s="7">
        <f>BF114*(1+'Int Rate'!BG114)+Premiums!BG114-Claims!BG114</f>
        <v>-1858601607.4418402</v>
      </c>
      <c r="BH114" s="7">
        <f>BG114*(1+'Int Rate'!BH114)+Premiums!BH114-Claims!BH114</f>
        <v>-2146842816.0077758</v>
      </c>
      <c r="BI114" s="7">
        <f>BH114*(1+'Int Rate'!BI114)+Premiums!BI114-Claims!BI114</f>
        <v>-2335432553.1630263</v>
      </c>
      <c r="BJ114" s="7">
        <f>BI114*(1+'Int Rate'!BJ114)+Premiums!BJ114-Claims!BJ114</f>
        <v>-2241387339.7215748</v>
      </c>
      <c r="BK114" s="7">
        <f>BJ114*(1+'Int Rate'!BK114)+Premiums!BK114-Claims!BK114</f>
        <v>-2421380551.3798633</v>
      </c>
      <c r="BL114" s="7">
        <f>BK114*(1+'Int Rate'!BL114)+Premiums!BL114-Claims!BL114</f>
        <v>-2349686629.6052775</v>
      </c>
      <c r="BM114" s="7">
        <f>BL114*(1+'Int Rate'!BM114)+Premiums!BM114-Claims!BM114</f>
        <v>-2406832257.5775762</v>
      </c>
      <c r="BN114" s="7">
        <f>BM114*(1+'Int Rate'!BN114)+Premiums!BN114-Claims!BN114</f>
        <v>-2911540100.016294</v>
      </c>
      <c r="BO114" s="7">
        <f>BN114*(1+'Int Rate'!BO114)+Premiums!BO114-Claims!BO114</f>
        <v>-3113684787.0485053</v>
      </c>
      <c r="BP114" s="7">
        <f>BO114*(1+'Int Rate'!BP114)+Premiums!BP114-Claims!BP114</f>
        <v>-3494275598.1300726</v>
      </c>
      <c r="BQ114" s="7">
        <f>BP114*(1+'Int Rate'!BQ114)+Premiums!BQ114-Claims!BQ114</f>
        <v>-4080797158.4860826</v>
      </c>
      <c r="BR114" s="7">
        <f>BQ114*(1+'Int Rate'!BR114)+Premiums!BR114-Claims!BR114</f>
        <v>-3807321231.6071286</v>
      </c>
      <c r="BS114" s="7">
        <f>BR114*(1+'Int Rate'!BS114)+Premiums!BS114-Claims!BS114</f>
        <v>-4633802827.5174704</v>
      </c>
      <c r="BT114" s="7">
        <f>BS114*(1+'Int Rate'!BT114)+Premiums!BT114-Claims!BT114</f>
        <v>-5115414710.8520908</v>
      </c>
    </row>
    <row r="115" spans="1:72" x14ac:dyDescent="0.25">
      <c r="A115" s="1">
        <v>114</v>
      </c>
      <c r="B115" s="7">
        <f>Premiums!B115</f>
        <v>22659800</v>
      </c>
      <c r="C115" s="7">
        <f>MIN(B115*(1+'Int Rate'!C115)+Premiums!C115-Claims!C115,'Inputs &amp; Outputs'!$H$2*MAX(0,'Expected Reserves'!C115))</f>
        <v>44886088.611744151</v>
      </c>
      <c r="D115" s="7">
        <f>MIN(C115*(1+'Int Rate'!D115)+Premiums!D115-Claims!D115,'Inputs &amp; Outputs'!$H$2*MAX(0,'Expected Reserves'!D115))</f>
        <v>66761648.984895512</v>
      </c>
      <c r="E115" s="7">
        <f>MIN(D115*(1+'Int Rate'!E115)+Premiums!E115-Claims!E115,'Inputs &amp; Outputs'!$H$2*MAX(0,'Expected Reserves'!E115))</f>
        <v>91430348.172532469</v>
      </c>
      <c r="F115" s="7">
        <f>MIN(E115*(1+'Int Rate'!F115)+Premiums!F115-Claims!F115,'Inputs &amp; Outputs'!$H$2*MAX(0,'Expected Reserves'!F115))</f>
        <v>120289377.75243671</v>
      </c>
      <c r="G115" s="7">
        <f>MIN(F115*(1+'Int Rate'!G115)+Premiums!G115-Claims!G115,'Inputs &amp; Outputs'!$H$2*MAX(0,'Expected Reserves'!G115))</f>
        <v>144046336.03717694</v>
      </c>
      <c r="H115" s="7">
        <f>MIN(G115*(1+'Int Rate'!H115)+Premiums!H115-Claims!H115,'Inputs &amp; Outputs'!$H$2*MAX(0,'Expected Reserves'!H115))</f>
        <v>163922101.3237015</v>
      </c>
      <c r="I115" s="7">
        <f>MIN(H115*(1+'Int Rate'!I115)+Premiums!I115-Claims!I115,'Inputs &amp; Outputs'!$H$2*MAX(0,'Expected Reserves'!I115))</f>
        <v>192637606.76999593</v>
      </c>
      <c r="J115" s="7">
        <f>MIN(I115*(1+'Int Rate'!J115)+Premiums!J115-Claims!J115,'Inputs &amp; Outputs'!$H$2*MAX(0,'Expected Reserves'!J115))</f>
        <v>224969877.81672132</v>
      </c>
      <c r="K115" s="7">
        <f>MIN(J115*(1+'Int Rate'!K115)+Premiums!K115-Claims!K115,'Inputs &amp; Outputs'!$H$2*MAX(0,'Expected Reserves'!K115))</f>
        <v>249548555.04446748</v>
      </c>
      <c r="L115" s="7">
        <f>MIN(K115*(1+'Int Rate'!L115)+Premiums!L115-Claims!L115,'Inputs &amp; Outputs'!$H$2*MAX(0,'Expected Reserves'!L115))</f>
        <v>292835176.81313115</v>
      </c>
      <c r="M115" s="7">
        <f>MIN(L115*(1+'Int Rate'!M115)+Premiums!M115-Claims!M115,'Inputs &amp; Outputs'!$H$2*MAX(0,'Expected Reserves'!M115))</f>
        <v>346158116.49820387</v>
      </c>
      <c r="N115" s="7">
        <f>MIN(M115*(1+'Int Rate'!N115)+Premiums!N115-Claims!N115,'Inputs &amp; Outputs'!$H$2*MAX(0,'Expected Reserves'!N115))</f>
        <v>392694243.18699127</v>
      </c>
      <c r="O115" s="7">
        <f>MIN(N115*(1+'Int Rate'!O115)+Premiums!O115-Claims!O115,'Inputs &amp; Outputs'!$H$2*MAX(0,'Expected Reserves'!O115))</f>
        <v>437691460.75629818</v>
      </c>
      <c r="P115" s="7">
        <f>MIN(O115*(1+'Int Rate'!P115)+Premiums!P115-Claims!P115,'Inputs &amp; Outputs'!$H$2*MAX(0,'Expected Reserves'!P115))</f>
        <v>466766057.09237385</v>
      </c>
      <c r="Q115" s="7">
        <f>MIN(P115*(1+'Int Rate'!Q115)+Premiums!Q115-Claims!Q115,'Inputs &amp; Outputs'!$H$2*MAX(0,'Expected Reserves'!Q115))</f>
        <v>571709372.16879416</v>
      </c>
      <c r="R115" s="7">
        <f>MIN(Q115*(1+'Int Rate'!R115)+Premiums!R115-Claims!R115,'Inputs &amp; Outputs'!$H$2*MAX(0,'Expected Reserves'!R115))</f>
        <v>667656365.58307397</v>
      </c>
      <c r="S115" s="7">
        <f>MIN(R115*(1+'Int Rate'!S115)+Premiums!S115-Claims!S115,'Inputs &amp; Outputs'!$H$2*MAX(0,'Expected Reserves'!S115))</f>
        <v>673816078.40530276</v>
      </c>
      <c r="T115" s="7">
        <f>MIN(S115*(1+'Int Rate'!T115)+Premiums!T115-Claims!T115,'Inputs &amp; Outputs'!$H$2*MAX(0,'Expected Reserves'!T115))</f>
        <v>694208912.51453471</v>
      </c>
      <c r="U115" s="7">
        <f>MIN(T115*(1+'Int Rate'!U115)+Premiums!U115-Claims!U115,'Inputs &amp; Outputs'!$H$2*MAX(0,'Expected Reserves'!U115))</f>
        <v>768356424.5832969</v>
      </c>
      <c r="V115" s="7">
        <f>MIN(U115*(1+'Int Rate'!V115)+Premiums!V115-Claims!V115,'Inputs &amp; Outputs'!$H$2*MAX(0,'Expected Reserves'!V115))</f>
        <v>802589657.99191999</v>
      </c>
      <c r="W115" s="7">
        <f>MIN(V115*(1+'Int Rate'!W115)+Premiums!W115-Claims!W115,'Inputs &amp; Outputs'!$H$2*MAX(0,'Expected Reserves'!W115))</f>
        <v>788742520.63225651</v>
      </c>
      <c r="X115" s="7">
        <f>MIN(W115*(1+'Int Rate'!X115)+Premiums!X115-Claims!X115,'Inputs &amp; Outputs'!$H$2*MAX(0,'Expected Reserves'!X115))</f>
        <v>828236911.7805804</v>
      </c>
      <c r="Y115" s="7">
        <f>MIN(X115*(1+'Int Rate'!Y115)+Premiums!Y115-Claims!Y115,'Inputs &amp; Outputs'!$H$2*MAX(0,'Expected Reserves'!Y115))</f>
        <v>913297199.87882471</v>
      </c>
      <c r="Z115" s="7">
        <f>MIN(Y115*(1+'Int Rate'!Z115)+Premiums!Z115-Claims!Z115,'Inputs &amp; Outputs'!$H$2*MAX(0,'Expected Reserves'!Z115))</f>
        <v>1002491605.6660058</v>
      </c>
      <c r="AA115" s="7">
        <f>MIN(Z115*(1+'Int Rate'!AA115)+Premiums!AA115-Claims!AA115,'Inputs &amp; Outputs'!$H$2*MAX(0,'Expected Reserves'!AA115))</f>
        <v>1198983203.7284379</v>
      </c>
      <c r="AB115" s="7">
        <f>MIN(AA115*(1+'Int Rate'!AB115)+Premiums!AB115-Claims!AB115,'Inputs &amp; Outputs'!$H$2*MAX(0,'Expected Reserves'!AB115))</f>
        <v>1198878410.5270345</v>
      </c>
      <c r="AC115" s="7">
        <f>MIN(AB115*(1+'Int Rate'!AC115)+Premiums!AC115-Claims!AC115,'Inputs &amp; Outputs'!$H$2*MAX(0,'Expected Reserves'!AC115))</f>
        <v>1261560130.6460848</v>
      </c>
      <c r="AD115" s="7">
        <f>MIN(AC115*(1+'Int Rate'!AD115)+Premiums!AD115-Claims!AD115,'Inputs &amp; Outputs'!$H$2*MAX(0,'Expected Reserves'!AD115))</f>
        <v>1294739264.5271182</v>
      </c>
      <c r="AE115" s="7">
        <f>MIN(AD115*(1+'Int Rate'!AE115)+Premiums!AE115-Claims!AE115,'Inputs &amp; Outputs'!$H$2*MAX(0,'Expected Reserves'!AE115))</f>
        <v>1232355877.161495</v>
      </c>
      <c r="AF115" s="7">
        <f>MIN(AE115*(1+'Int Rate'!AF115)+Premiums!AF115-Claims!AF115,'Inputs &amp; Outputs'!$H$2*MAX(0,'Expected Reserves'!AF115))</f>
        <v>1224832579.6526031</v>
      </c>
      <c r="AG115" s="7">
        <f>AF115*(1+'Int Rate'!AG115)+Premiums!AG115-Claims!AG115</f>
        <v>1251601911.8567431</v>
      </c>
      <c r="AH115" s="7">
        <f>AG115*(1+'Int Rate'!AH115)+Premiums!AH115-Claims!AH115</f>
        <v>1162637359.912077</v>
      </c>
      <c r="AI115" s="7">
        <f>AH115*(1+'Int Rate'!AI115)+Premiums!AI115-Claims!AI115</f>
        <v>1163309569.8155031</v>
      </c>
      <c r="AJ115" s="7">
        <f>AI115*(1+'Int Rate'!AJ115)+Premiums!AJ115-Claims!AJ115</f>
        <v>1250324390.0257065</v>
      </c>
      <c r="AK115" s="7">
        <f>AJ115*(1+'Int Rate'!AK115)+Premiums!AK115-Claims!AK115</f>
        <v>1178215561.5397956</v>
      </c>
      <c r="AL115" s="7">
        <f>AK115*(1+'Int Rate'!AL115)+Premiums!AL115-Claims!AL115</f>
        <v>1181581613.7858181</v>
      </c>
      <c r="AM115" s="7">
        <f>AL115*(1+'Int Rate'!AM115)+Premiums!AM115-Claims!AM115</f>
        <v>1234307978.8868678</v>
      </c>
      <c r="AN115" s="7">
        <f>AM115*(1+'Int Rate'!AN115)+Premiums!AN115-Claims!AN115</f>
        <v>1354246150.4082973</v>
      </c>
      <c r="AO115" s="7">
        <f>AN115*(1+'Int Rate'!AO115)+Premiums!AO115-Claims!AO115</f>
        <v>1404322832.9380586</v>
      </c>
      <c r="AP115" s="7">
        <f>AO115*(1+'Int Rate'!AP115)+Premiums!AP115-Claims!AP115</f>
        <v>1326445098.827045</v>
      </c>
      <c r="AQ115" s="7">
        <f>AP115*(1+'Int Rate'!AQ115)+Premiums!AQ115-Claims!AQ115</f>
        <v>1358226613.7255609</v>
      </c>
      <c r="AR115" s="7">
        <f>AQ115*(1+'Int Rate'!AR115)+Premiums!AR115-Claims!AR115</f>
        <v>1305961500.0053964</v>
      </c>
      <c r="AS115" s="7">
        <f>AR115*(1+'Int Rate'!AS115)+Premiums!AS115-Claims!AS115</f>
        <v>1379111139.1830714</v>
      </c>
      <c r="AT115" s="7">
        <f>AS115*(1+'Int Rate'!AT115)+Premiums!AT115-Claims!AT115</f>
        <v>1441876203.8079405</v>
      </c>
      <c r="AU115" s="7">
        <f>AT115*(1+'Int Rate'!AU115)+Premiums!AU115-Claims!AU115</f>
        <v>1319745889.3454309</v>
      </c>
      <c r="AV115" s="7">
        <f>AU115*(1+'Int Rate'!AV115)+Premiums!AV115-Claims!AV115</f>
        <v>1074573668.0389564</v>
      </c>
      <c r="AW115" s="7">
        <f>AV115*(1+'Int Rate'!AW115)+Premiums!AW115-Claims!AW115</f>
        <v>876887837.3358953</v>
      </c>
      <c r="AX115" s="7">
        <f>AW115*(1+'Int Rate'!AX115)+Premiums!AX115-Claims!AX115</f>
        <v>731677776.09212482</v>
      </c>
      <c r="AY115" s="7">
        <f>AX115*(1+'Int Rate'!AY115)+Premiums!AY115-Claims!AY115</f>
        <v>590498939.49778998</v>
      </c>
      <c r="AZ115" s="7">
        <f>AY115*(1+'Int Rate'!AZ115)+Premiums!AZ115-Claims!AZ115</f>
        <v>415915555.40791273</v>
      </c>
      <c r="BA115" s="7">
        <f>AZ115*(1+'Int Rate'!BA115)+Premiums!BA115-Claims!BA115</f>
        <v>286335745.80261147</v>
      </c>
      <c r="BB115" s="7">
        <f>BA115*(1+'Int Rate'!BB115)+Premiums!BB115-Claims!BB115</f>
        <v>114551530.21282703</v>
      </c>
      <c r="BC115" s="7">
        <f>BB115*(1+'Int Rate'!BC115)+Premiums!BC115-Claims!BC115</f>
        <v>-55313994.751826614</v>
      </c>
      <c r="BD115" s="7">
        <f>BC115*(1+'Int Rate'!BD115)+Premiums!BD115-Claims!BD115</f>
        <v>-212203969.65010238</v>
      </c>
      <c r="BE115" s="7">
        <f>BD115*(1+'Int Rate'!BE115)+Premiums!BE115-Claims!BE115</f>
        <v>-360458956.14463067</v>
      </c>
      <c r="BF115" s="7">
        <f>BE115*(1+'Int Rate'!BF115)+Premiums!BF115-Claims!BF115</f>
        <v>-500692444.03462362</v>
      </c>
      <c r="BG115" s="7">
        <f>BF115*(1+'Int Rate'!BG115)+Premiums!BG115-Claims!BG115</f>
        <v>-626352199.22613442</v>
      </c>
      <c r="BH115" s="7">
        <f>BG115*(1+'Int Rate'!BH115)+Premiums!BH115-Claims!BH115</f>
        <v>-810233835.89225042</v>
      </c>
      <c r="BI115" s="7">
        <f>BH115*(1+'Int Rate'!BI115)+Premiums!BI115-Claims!BI115</f>
        <v>-875301845.1495986</v>
      </c>
      <c r="BJ115" s="7">
        <f>BI115*(1+'Int Rate'!BJ115)+Premiums!BJ115-Claims!BJ115</f>
        <v>-1115093730.6849947</v>
      </c>
      <c r="BK115" s="7">
        <f>BJ115*(1+'Int Rate'!BK115)+Premiums!BK115-Claims!BK115</f>
        <v>-1259832969.7165737</v>
      </c>
      <c r="BL115" s="7">
        <f>BK115*(1+'Int Rate'!BL115)+Premiums!BL115-Claims!BL115</f>
        <v>-1438689060.704735</v>
      </c>
      <c r="BM115" s="7">
        <f>BL115*(1+'Int Rate'!BM115)+Premiums!BM115-Claims!BM115</f>
        <v>-1622737959.9029744</v>
      </c>
      <c r="BN115" s="7">
        <f>BM115*(1+'Int Rate'!BN115)+Premiums!BN115-Claims!BN115</f>
        <v>-1885930322.8079457</v>
      </c>
      <c r="BO115" s="7">
        <f>BN115*(1+'Int Rate'!BO115)+Premiums!BO115-Claims!BO115</f>
        <v>-1910381555.6625428</v>
      </c>
      <c r="BP115" s="7">
        <f>BO115*(1+'Int Rate'!BP115)+Premiums!BP115-Claims!BP115</f>
        <v>-1875700895.8112533</v>
      </c>
      <c r="BQ115" s="7">
        <f>BP115*(1+'Int Rate'!BQ115)+Premiums!BQ115-Claims!BQ115</f>
        <v>-2029452355.2139881</v>
      </c>
      <c r="BR115" s="7">
        <f>BQ115*(1+'Int Rate'!BR115)+Premiums!BR115-Claims!BR115</f>
        <v>-1876924099.323097</v>
      </c>
      <c r="BS115" s="7">
        <f>BR115*(1+'Int Rate'!BS115)+Premiums!BS115-Claims!BS115</f>
        <v>-1951260797.4796467</v>
      </c>
      <c r="BT115" s="7">
        <f>BS115*(1+'Int Rate'!BT115)+Premiums!BT115-Claims!BT115</f>
        <v>-2080601955.0683613</v>
      </c>
    </row>
    <row r="116" spans="1:72" x14ac:dyDescent="0.25">
      <c r="A116" s="1">
        <v>115</v>
      </c>
      <c r="B116" s="7">
        <f>Premiums!B116</f>
        <v>22659800</v>
      </c>
      <c r="C116" s="7">
        <f>MIN(B116*(1+'Int Rate'!C116)+Premiums!C116-Claims!C116,'Inputs &amp; Outputs'!$H$2*MAX(0,'Expected Reserves'!C116))</f>
        <v>42547934.465998679</v>
      </c>
      <c r="D116" s="7">
        <f>MIN(C116*(1+'Int Rate'!D116)+Premiums!D116-Claims!D116,'Inputs &amp; Outputs'!$H$2*MAX(0,'Expected Reserves'!D116))</f>
        <v>64525811.510392845</v>
      </c>
      <c r="E116" s="7">
        <f>MIN(D116*(1+'Int Rate'!E116)+Premiums!E116-Claims!E116,'Inputs &amp; Outputs'!$H$2*MAX(0,'Expected Reserves'!E116))</f>
        <v>90027619.456299156</v>
      </c>
      <c r="F116" s="7">
        <f>MIN(E116*(1+'Int Rate'!F116)+Premiums!F116-Claims!F116,'Inputs &amp; Outputs'!$H$2*MAX(0,'Expected Reserves'!F116))</f>
        <v>105619689.27398364</v>
      </c>
      <c r="G116" s="7">
        <f>MIN(F116*(1+'Int Rate'!G116)+Premiums!G116-Claims!G116,'Inputs &amp; Outputs'!$H$2*MAX(0,'Expected Reserves'!G116))</f>
        <v>128304948.01721254</v>
      </c>
      <c r="H116" s="7">
        <f>MIN(G116*(1+'Int Rate'!H116)+Premiums!H116-Claims!H116,'Inputs &amp; Outputs'!$H$2*MAX(0,'Expected Reserves'!H116))</f>
        <v>148346629.06926709</v>
      </c>
      <c r="I116" s="7">
        <f>MIN(H116*(1+'Int Rate'!I116)+Premiums!I116-Claims!I116,'Inputs &amp; Outputs'!$H$2*MAX(0,'Expected Reserves'!I116))</f>
        <v>156646804.86932927</v>
      </c>
      <c r="J116" s="7">
        <f>MIN(I116*(1+'Int Rate'!J116)+Premiums!J116-Claims!J116,'Inputs &amp; Outputs'!$H$2*MAX(0,'Expected Reserves'!J116))</f>
        <v>173088461.15041533</v>
      </c>
      <c r="K116" s="7">
        <f>MIN(J116*(1+'Int Rate'!K116)+Premiums!K116-Claims!K116,'Inputs &amp; Outputs'!$H$2*MAX(0,'Expected Reserves'!K116))</f>
        <v>204891521.12415716</v>
      </c>
      <c r="L116" s="7">
        <f>MIN(K116*(1+'Int Rate'!L116)+Premiums!L116-Claims!L116,'Inputs &amp; Outputs'!$H$2*MAX(0,'Expected Reserves'!L116))</f>
        <v>219841309.59391558</v>
      </c>
      <c r="M116" s="7">
        <f>MIN(L116*(1+'Int Rate'!M116)+Premiums!M116-Claims!M116,'Inputs &amp; Outputs'!$H$2*MAX(0,'Expected Reserves'!M116))</f>
        <v>251060606.74613658</v>
      </c>
      <c r="N116" s="7">
        <f>MIN(M116*(1+'Int Rate'!N116)+Premiums!N116-Claims!N116,'Inputs &amp; Outputs'!$H$2*MAX(0,'Expected Reserves'!N116))</f>
        <v>262850413.04319036</v>
      </c>
      <c r="O116" s="7">
        <f>MIN(N116*(1+'Int Rate'!O116)+Premiums!O116-Claims!O116,'Inputs &amp; Outputs'!$H$2*MAX(0,'Expected Reserves'!O116))</f>
        <v>275390433.50654727</v>
      </c>
      <c r="P116" s="7">
        <f>MIN(O116*(1+'Int Rate'!P116)+Premiums!P116-Claims!P116,'Inputs &amp; Outputs'!$H$2*MAX(0,'Expected Reserves'!P116))</f>
        <v>275093149.19184917</v>
      </c>
      <c r="Q116" s="7">
        <f>MIN(P116*(1+'Int Rate'!Q116)+Premiums!Q116-Claims!Q116,'Inputs &amp; Outputs'!$H$2*MAX(0,'Expected Reserves'!Q116))</f>
        <v>322976885.32785547</v>
      </c>
      <c r="R116" s="7">
        <f>MIN(Q116*(1+'Int Rate'!R116)+Premiums!R116-Claims!R116,'Inputs &amp; Outputs'!$H$2*MAX(0,'Expected Reserves'!R116))</f>
        <v>368478873.1534133</v>
      </c>
      <c r="S116" s="7">
        <f>MIN(R116*(1+'Int Rate'!S116)+Premiums!S116-Claims!S116,'Inputs &amp; Outputs'!$H$2*MAX(0,'Expected Reserves'!S116))</f>
        <v>398763240.23014998</v>
      </c>
      <c r="T116" s="7">
        <f>MIN(S116*(1+'Int Rate'!T116)+Premiums!T116-Claims!T116,'Inputs &amp; Outputs'!$H$2*MAX(0,'Expected Reserves'!T116))</f>
        <v>448294491.37659055</v>
      </c>
      <c r="U116" s="7">
        <f>MIN(T116*(1+'Int Rate'!U116)+Premiums!U116-Claims!U116,'Inputs &amp; Outputs'!$H$2*MAX(0,'Expected Reserves'!U116))</f>
        <v>479611141.30873603</v>
      </c>
      <c r="V116" s="7">
        <f>MIN(U116*(1+'Int Rate'!V116)+Premiums!V116-Claims!V116,'Inputs &amp; Outputs'!$H$2*MAX(0,'Expected Reserves'!V116))</f>
        <v>561945977.8932122</v>
      </c>
      <c r="W116" s="7">
        <f>MIN(V116*(1+'Int Rate'!W116)+Premiums!W116-Claims!W116,'Inputs &amp; Outputs'!$H$2*MAX(0,'Expected Reserves'!W116))</f>
        <v>562416928.91556513</v>
      </c>
      <c r="X116" s="7">
        <f>MIN(W116*(1+'Int Rate'!X116)+Premiums!X116-Claims!X116,'Inputs &amp; Outputs'!$H$2*MAX(0,'Expected Reserves'!X116))</f>
        <v>667031735.98978269</v>
      </c>
      <c r="Y116" s="7">
        <f>MIN(X116*(1+'Int Rate'!Y116)+Premiums!Y116-Claims!Y116,'Inputs &amp; Outputs'!$H$2*MAX(0,'Expected Reserves'!Y116))</f>
        <v>658483646.73825777</v>
      </c>
      <c r="Z116" s="7">
        <f>MIN(Y116*(1+'Int Rate'!Z116)+Premiums!Z116-Claims!Z116,'Inputs &amp; Outputs'!$H$2*MAX(0,'Expected Reserves'!Z116))</f>
        <v>728121333.92706084</v>
      </c>
      <c r="AA116" s="7">
        <f>MIN(Z116*(1+'Int Rate'!AA116)+Premiums!AA116-Claims!AA116,'Inputs &amp; Outputs'!$H$2*MAX(0,'Expected Reserves'!AA116))</f>
        <v>817238440.23432946</v>
      </c>
      <c r="AB116" s="7">
        <f>MIN(AA116*(1+'Int Rate'!AB116)+Premiums!AB116-Claims!AB116,'Inputs &amp; Outputs'!$H$2*MAX(0,'Expected Reserves'!AB116))</f>
        <v>1036303766.3486171</v>
      </c>
      <c r="AC116" s="7">
        <f>MIN(AB116*(1+'Int Rate'!AC116)+Premiums!AC116-Claims!AC116,'Inputs &amp; Outputs'!$H$2*MAX(0,'Expected Reserves'!AC116))</f>
        <v>1013163030.2316916</v>
      </c>
      <c r="AD116" s="7">
        <f>MIN(AC116*(1+'Int Rate'!AD116)+Premiums!AD116-Claims!AD116,'Inputs &amp; Outputs'!$H$2*MAX(0,'Expected Reserves'!AD116))</f>
        <v>1043398872.5651977</v>
      </c>
      <c r="AE116" s="7">
        <f>MIN(AD116*(1+'Int Rate'!AE116)+Premiums!AE116-Claims!AE116,'Inputs &amp; Outputs'!$H$2*MAX(0,'Expected Reserves'!AE116))</f>
        <v>994685358.72904289</v>
      </c>
      <c r="AF116" s="7">
        <f>MIN(AE116*(1+'Int Rate'!AF116)+Premiums!AF116-Claims!AF116,'Inputs &amp; Outputs'!$H$2*MAX(0,'Expected Reserves'!AF116))</f>
        <v>939116234.85361695</v>
      </c>
      <c r="AG116" s="7">
        <f>AF116*(1+'Int Rate'!AG116)+Premiums!AG116-Claims!AG116</f>
        <v>978308966.93357134</v>
      </c>
      <c r="AH116" s="7">
        <f>AG116*(1+'Int Rate'!AH116)+Premiums!AH116-Claims!AH116</f>
        <v>928141849.99556792</v>
      </c>
      <c r="AI116" s="7">
        <f>AH116*(1+'Int Rate'!AI116)+Premiums!AI116-Claims!AI116</f>
        <v>891598765.85925066</v>
      </c>
      <c r="AJ116" s="7">
        <f>AI116*(1+'Int Rate'!AJ116)+Premiums!AJ116-Claims!AJ116</f>
        <v>967550719.98581576</v>
      </c>
      <c r="AK116" s="7">
        <f>AJ116*(1+'Int Rate'!AK116)+Premiums!AK116-Claims!AK116</f>
        <v>938603436.53733301</v>
      </c>
      <c r="AL116" s="7">
        <f>AK116*(1+'Int Rate'!AL116)+Premiums!AL116-Claims!AL116</f>
        <v>952856879.25542474</v>
      </c>
      <c r="AM116" s="7">
        <f>AL116*(1+'Int Rate'!AM116)+Premiums!AM116-Claims!AM116</f>
        <v>929902686.43789721</v>
      </c>
      <c r="AN116" s="7">
        <f>AM116*(1+'Int Rate'!AN116)+Premiums!AN116-Claims!AN116</f>
        <v>1020219151.8128424</v>
      </c>
      <c r="AO116" s="7">
        <f>AN116*(1+'Int Rate'!AO116)+Premiums!AO116-Claims!AO116</f>
        <v>835966914.11995983</v>
      </c>
      <c r="AP116" s="7">
        <f>AO116*(1+'Int Rate'!AP116)+Premiums!AP116-Claims!AP116</f>
        <v>799747209.08962333</v>
      </c>
      <c r="AQ116" s="7">
        <f>AP116*(1+'Int Rate'!AQ116)+Premiums!AQ116-Claims!AQ116</f>
        <v>659190922.48989213</v>
      </c>
      <c r="AR116" s="7">
        <f>AQ116*(1+'Int Rate'!AR116)+Premiums!AR116-Claims!AR116</f>
        <v>599902768.24328017</v>
      </c>
      <c r="AS116" s="7">
        <f>AR116*(1+'Int Rate'!AS116)+Premiums!AS116-Claims!AS116</f>
        <v>583658665.61666405</v>
      </c>
      <c r="AT116" s="7">
        <f>AS116*(1+'Int Rate'!AT116)+Premiums!AT116-Claims!AT116</f>
        <v>508860397.42175114</v>
      </c>
      <c r="AU116" s="7">
        <f>AT116*(1+'Int Rate'!AU116)+Premiums!AU116-Claims!AU116</f>
        <v>394960734.5759908</v>
      </c>
      <c r="AV116" s="7">
        <f>AU116*(1+'Int Rate'!AV116)+Premiums!AV116-Claims!AV116</f>
        <v>344810000.64643681</v>
      </c>
      <c r="AW116" s="7">
        <f>AV116*(1+'Int Rate'!AW116)+Premiums!AW116-Claims!AW116</f>
        <v>210189278.17249465</v>
      </c>
      <c r="AX116" s="7">
        <f>AW116*(1+'Int Rate'!AX116)+Premiums!AX116-Claims!AX116</f>
        <v>55319508.032186091</v>
      </c>
      <c r="AY116" s="7">
        <f>AX116*(1+'Int Rate'!AY116)+Premiums!AY116-Claims!AY116</f>
        <v>-129115002.11825636</v>
      </c>
      <c r="AZ116" s="7">
        <f>AY116*(1+'Int Rate'!AZ116)+Premiums!AZ116-Claims!AZ116</f>
        <v>-309165707.08894408</v>
      </c>
      <c r="BA116" s="7">
        <f>AZ116*(1+'Int Rate'!BA116)+Premiums!BA116-Claims!BA116</f>
        <v>-509262736.88521671</v>
      </c>
      <c r="BB116" s="7">
        <f>BA116*(1+'Int Rate'!BB116)+Premiums!BB116-Claims!BB116</f>
        <v>-655330205.091712</v>
      </c>
      <c r="BC116" s="7">
        <f>BB116*(1+'Int Rate'!BC116)+Premiums!BC116-Claims!BC116</f>
        <v>-881204654.75295496</v>
      </c>
      <c r="BD116" s="7">
        <f>BC116*(1+'Int Rate'!BD116)+Premiums!BD116-Claims!BD116</f>
        <v>-1039165647.3215106</v>
      </c>
      <c r="BE116" s="7">
        <f>BD116*(1+'Int Rate'!BE116)+Premiums!BE116-Claims!BE116</f>
        <v>-1136103058.2337277</v>
      </c>
      <c r="BF116" s="7">
        <f>BE116*(1+'Int Rate'!BF116)+Premiums!BF116-Claims!BF116</f>
        <v>-1295693598.4213147</v>
      </c>
      <c r="BG116" s="7">
        <f>BF116*(1+'Int Rate'!BG116)+Premiums!BG116-Claims!BG116</f>
        <v>-1549783804.7799356</v>
      </c>
      <c r="BH116" s="7">
        <f>BG116*(1+'Int Rate'!BH116)+Premiums!BH116-Claims!BH116</f>
        <v>-1715068294.3423615</v>
      </c>
      <c r="BI116" s="7">
        <f>BH116*(1+'Int Rate'!BI116)+Premiums!BI116-Claims!BI116</f>
        <v>-2044571303.5358322</v>
      </c>
      <c r="BJ116" s="7">
        <f>BI116*(1+'Int Rate'!BJ116)+Premiums!BJ116-Claims!BJ116</f>
        <v>-1891789536.2170231</v>
      </c>
      <c r="BK116" s="7">
        <f>BJ116*(1+'Int Rate'!BK116)+Premiums!BK116-Claims!BK116</f>
        <v>-1948925764.7344542</v>
      </c>
      <c r="BL116" s="7">
        <f>BK116*(1+'Int Rate'!BL116)+Premiums!BL116-Claims!BL116</f>
        <v>-2046507762.7263527</v>
      </c>
      <c r="BM116" s="7">
        <f>BL116*(1+'Int Rate'!BM116)+Premiums!BM116-Claims!BM116</f>
        <v>-2492413557.2450128</v>
      </c>
      <c r="BN116" s="7">
        <f>BM116*(1+'Int Rate'!BN116)+Premiums!BN116-Claims!BN116</f>
        <v>-2666071936.5678654</v>
      </c>
      <c r="BO116" s="7">
        <f>BN116*(1+'Int Rate'!BO116)+Premiums!BO116-Claims!BO116</f>
        <v>-3273066564.2678108</v>
      </c>
      <c r="BP116" s="7">
        <f>BO116*(1+'Int Rate'!BP116)+Premiums!BP116-Claims!BP116</f>
        <v>-3741595487.8124704</v>
      </c>
      <c r="BQ116" s="7">
        <f>BP116*(1+'Int Rate'!BQ116)+Premiums!BQ116-Claims!BQ116</f>
        <v>-4613513813.6084194</v>
      </c>
      <c r="BR116" s="7">
        <f>BQ116*(1+'Int Rate'!BR116)+Premiums!BR116-Claims!BR116</f>
        <v>-5305534980.1889973</v>
      </c>
      <c r="BS116" s="7">
        <f>BR116*(1+'Int Rate'!BS116)+Premiums!BS116-Claims!BS116</f>
        <v>-5649241362.1657677</v>
      </c>
      <c r="BT116" s="7">
        <f>BS116*(1+'Int Rate'!BT116)+Premiums!BT116-Claims!BT116</f>
        <v>-6428027088.3633432</v>
      </c>
    </row>
    <row r="117" spans="1:72" x14ac:dyDescent="0.25">
      <c r="A117" s="1">
        <v>116</v>
      </c>
      <c r="B117" s="7">
        <f>Premiums!B117</f>
        <v>22659800</v>
      </c>
      <c r="C117" s="7">
        <f>MIN(B117*(1+'Int Rate'!C117)+Premiums!C117-Claims!C117,'Inputs &amp; Outputs'!$H$2*MAX(0,'Expected Reserves'!C117))</f>
        <v>41149676.948470876</v>
      </c>
      <c r="D117" s="7">
        <f>MIN(C117*(1+'Int Rate'!D117)+Premiums!D117-Claims!D117,'Inputs &amp; Outputs'!$H$2*MAX(0,'Expected Reserves'!D117))</f>
        <v>60286843.340613827</v>
      </c>
      <c r="E117" s="7">
        <f>MIN(D117*(1+'Int Rate'!E117)+Premiums!E117-Claims!E117,'Inputs &amp; Outputs'!$H$2*MAX(0,'Expected Reserves'!E117))</f>
        <v>75082483.423222035</v>
      </c>
      <c r="F117" s="7">
        <f>MIN(E117*(1+'Int Rate'!F117)+Premiums!F117-Claims!F117,'Inputs &amp; Outputs'!$H$2*MAX(0,'Expected Reserves'!F117))</f>
        <v>100475788.92092995</v>
      </c>
      <c r="G117" s="7">
        <f>MIN(F117*(1+'Int Rate'!G117)+Premiums!G117-Claims!G117,'Inputs &amp; Outputs'!$H$2*MAX(0,'Expected Reserves'!G117))</f>
        <v>135064127.43267831</v>
      </c>
      <c r="H117" s="7">
        <f>MIN(G117*(1+'Int Rate'!H117)+Premiums!H117-Claims!H117,'Inputs &amp; Outputs'!$H$2*MAX(0,'Expected Reserves'!H117))</f>
        <v>146682399.9300392</v>
      </c>
      <c r="I117" s="7">
        <f>MIN(H117*(1+'Int Rate'!I117)+Premiums!I117-Claims!I117,'Inputs &amp; Outputs'!$H$2*MAX(0,'Expected Reserves'!I117))</f>
        <v>180388350.65518174</v>
      </c>
      <c r="J117" s="7">
        <f>MIN(I117*(1+'Int Rate'!J117)+Premiums!J117-Claims!J117,'Inputs &amp; Outputs'!$H$2*MAX(0,'Expected Reserves'!J117))</f>
        <v>218863003.31294209</v>
      </c>
      <c r="K117" s="7">
        <f>MIN(J117*(1+'Int Rate'!K117)+Premiums!K117-Claims!K117,'Inputs &amp; Outputs'!$H$2*MAX(0,'Expected Reserves'!K117))</f>
        <v>269076419.47687238</v>
      </c>
      <c r="L117" s="7">
        <f>MIN(K117*(1+'Int Rate'!L117)+Premiums!L117-Claims!L117,'Inputs &amp; Outputs'!$H$2*MAX(0,'Expected Reserves'!L117))</f>
        <v>247297268.7364718</v>
      </c>
      <c r="M117" s="7">
        <f>MIN(L117*(1+'Int Rate'!M117)+Premiums!M117-Claims!M117,'Inputs &amp; Outputs'!$H$2*MAX(0,'Expected Reserves'!M117))</f>
        <v>284345659.01107025</v>
      </c>
      <c r="N117" s="7">
        <f>MIN(M117*(1+'Int Rate'!N117)+Premiums!N117-Claims!N117,'Inputs &amp; Outputs'!$H$2*MAX(0,'Expected Reserves'!N117))</f>
        <v>308291787.27915251</v>
      </c>
      <c r="O117" s="7">
        <f>MIN(N117*(1+'Int Rate'!O117)+Premiums!O117-Claims!O117,'Inputs &amp; Outputs'!$H$2*MAX(0,'Expected Reserves'!O117))</f>
        <v>324821128.61005133</v>
      </c>
      <c r="P117" s="7">
        <f>MIN(O117*(1+'Int Rate'!P117)+Premiums!P117-Claims!P117,'Inputs &amp; Outputs'!$H$2*MAX(0,'Expected Reserves'!P117))</f>
        <v>374504751.56679791</v>
      </c>
      <c r="Q117" s="7">
        <f>MIN(P117*(1+'Int Rate'!Q117)+Premiums!Q117-Claims!Q117,'Inputs &amp; Outputs'!$H$2*MAX(0,'Expected Reserves'!Q117))</f>
        <v>392224015.43951339</v>
      </c>
      <c r="R117" s="7">
        <f>MIN(Q117*(1+'Int Rate'!R117)+Premiums!R117-Claims!R117,'Inputs &amp; Outputs'!$H$2*MAX(0,'Expected Reserves'!R117))</f>
        <v>478078934.77907866</v>
      </c>
      <c r="S117" s="7">
        <f>MIN(R117*(1+'Int Rate'!S117)+Premiums!S117-Claims!S117,'Inputs &amp; Outputs'!$H$2*MAX(0,'Expected Reserves'!S117))</f>
        <v>504179486.75209081</v>
      </c>
      <c r="T117" s="7">
        <f>MIN(S117*(1+'Int Rate'!T117)+Premiums!T117-Claims!T117,'Inputs &amp; Outputs'!$H$2*MAX(0,'Expected Reserves'!T117))</f>
        <v>527223036.60531288</v>
      </c>
      <c r="U117" s="7">
        <f>MIN(T117*(1+'Int Rate'!U117)+Premiums!U117-Claims!U117,'Inputs &amp; Outputs'!$H$2*MAX(0,'Expected Reserves'!U117))</f>
        <v>600099178.9609344</v>
      </c>
      <c r="V117" s="7">
        <f>MIN(U117*(1+'Int Rate'!V117)+Premiums!V117-Claims!V117,'Inputs &amp; Outputs'!$H$2*MAX(0,'Expected Reserves'!V117))</f>
        <v>631463496.51957703</v>
      </c>
      <c r="W117" s="7">
        <f>MIN(V117*(1+'Int Rate'!W117)+Premiums!W117-Claims!W117,'Inputs &amp; Outputs'!$H$2*MAX(0,'Expected Reserves'!W117))</f>
        <v>719583644.17573953</v>
      </c>
      <c r="X117" s="7">
        <f>MIN(W117*(1+'Int Rate'!X117)+Premiums!X117-Claims!X117,'Inputs &amp; Outputs'!$H$2*MAX(0,'Expected Reserves'!X117))</f>
        <v>750228873.42800999</v>
      </c>
      <c r="Y117" s="7">
        <f>MIN(X117*(1+'Int Rate'!Y117)+Premiums!Y117-Claims!Y117,'Inputs &amp; Outputs'!$H$2*MAX(0,'Expected Reserves'!Y117))</f>
        <v>719453676.81108499</v>
      </c>
      <c r="Z117" s="7">
        <f>MIN(Y117*(1+'Int Rate'!Z117)+Premiums!Z117-Claims!Z117,'Inputs &amp; Outputs'!$H$2*MAX(0,'Expected Reserves'!Z117))</f>
        <v>712035791.89578044</v>
      </c>
      <c r="AA117" s="7">
        <f>MIN(Z117*(1+'Int Rate'!AA117)+Premiums!AA117-Claims!AA117,'Inputs &amp; Outputs'!$H$2*MAX(0,'Expected Reserves'!AA117))</f>
        <v>700714556.1591537</v>
      </c>
      <c r="AB117" s="7">
        <f>MIN(AA117*(1+'Int Rate'!AB117)+Premiums!AB117-Claims!AB117,'Inputs &amp; Outputs'!$H$2*MAX(0,'Expected Reserves'!AB117))</f>
        <v>660663305.92280602</v>
      </c>
      <c r="AC117" s="7">
        <f>MIN(AB117*(1+'Int Rate'!AC117)+Premiums!AC117-Claims!AC117,'Inputs &amp; Outputs'!$H$2*MAX(0,'Expected Reserves'!AC117))</f>
        <v>588034866.91930604</v>
      </c>
      <c r="AD117" s="7">
        <f>MIN(AC117*(1+'Int Rate'!AD117)+Premiums!AD117-Claims!AD117,'Inputs &amp; Outputs'!$H$2*MAX(0,'Expected Reserves'!AD117))</f>
        <v>586620090.49155462</v>
      </c>
      <c r="AE117" s="7">
        <f>MIN(AD117*(1+'Int Rate'!AE117)+Premiums!AE117-Claims!AE117,'Inputs &amp; Outputs'!$H$2*MAX(0,'Expected Reserves'!AE117))</f>
        <v>589577758.49298739</v>
      </c>
      <c r="AF117" s="7">
        <f>MIN(AE117*(1+'Int Rate'!AF117)+Premiums!AF117-Claims!AF117,'Inputs &amp; Outputs'!$H$2*MAX(0,'Expected Reserves'!AF117))</f>
        <v>593212433.34856188</v>
      </c>
      <c r="AG117" s="7">
        <f>AF117*(1+'Int Rate'!AG117)+Premiums!AG117-Claims!AG117</f>
        <v>591193668.70191467</v>
      </c>
      <c r="AH117" s="7">
        <f>AG117*(1+'Int Rate'!AH117)+Premiums!AH117-Claims!AH117</f>
        <v>651852223.46944499</v>
      </c>
      <c r="AI117" s="7">
        <f>AH117*(1+'Int Rate'!AI117)+Premiums!AI117-Claims!AI117</f>
        <v>659940771.41589582</v>
      </c>
      <c r="AJ117" s="7">
        <f>AI117*(1+'Int Rate'!AJ117)+Premiums!AJ117-Claims!AJ117</f>
        <v>596726012.26328301</v>
      </c>
      <c r="AK117" s="7">
        <f>AJ117*(1+'Int Rate'!AK117)+Premiums!AK117-Claims!AK117</f>
        <v>553019514.69503522</v>
      </c>
      <c r="AL117" s="7">
        <f>AK117*(1+'Int Rate'!AL117)+Premiums!AL117-Claims!AL117</f>
        <v>507507120.05204356</v>
      </c>
      <c r="AM117" s="7">
        <f>AL117*(1+'Int Rate'!AM117)+Premiums!AM117-Claims!AM117</f>
        <v>548998053.94673264</v>
      </c>
      <c r="AN117" s="7">
        <f>AM117*(1+'Int Rate'!AN117)+Premiums!AN117-Claims!AN117</f>
        <v>463482426.14301199</v>
      </c>
      <c r="AO117" s="7">
        <f>AN117*(1+'Int Rate'!AO117)+Premiums!AO117-Claims!AO117</f>
        <v>417442496.93144208</v>
      </c>
      <c r="AP117" s="7">
        <f>AO117*(1+'Int Rate'!AP117)+Premiums!AP117-Claims!AP117</f>
        <v>372754013.23430938</v>
      </c>
      <c r="AQ117" s="7">
        <f>AP117*(1+'Int Rate'!AQ117)+Premiums!AQ117-Claims!AQ117</f>
        <v>262745136.84227127</v>
      </c>
      <c r="AR117" s="7">
        <f>AQ117*(1+'Int Rate'!AR117)+Premiums!AR117-Claims!AR117</f>
        <v>162245340.74033308</v>
      </c>
      <c r="AS117" s="7">
        <f>AR117*(1+'Int Rate'!AS117)+Premiums!AS117-Claims!AS117</f>
        <v>63162679.659382463</v>
      </c>
      <c r="AT117" s="7">
        <f>AS117*(1+'Int Rate'!AT117)+Premiums!AT117-Claims!AT117</f>
        <v>-42944402.89536038</v>
      </c>
      <c r="AU117" s="7">
        <f>AT117*(1+'Int Rate'!AU117)+Premiums!AU117-Claims!AU117</f>
        <v>-168102899.74573687</v>
      </c>
      <c r="AV117" s="7">
        <f>AU117*(1+'Int Rate'!AV117)+Premiums!AV117-Claims!AV117</f>
        <v>-333709708.43955374</v>
      </c>
      <c r="AW117" s="7">
        <f>AV117*(1+'Int Rate'!AW117)+Premiums!AW117-Claims!AW117</f>
        <v>-542033290.26839352</v>
      </c>
      <c r="AX117" s="7">
        <f>AW117*(1+'Int Rate'!AX117)+Premiums!AX117-Claims!AX117</f>
        <v>-780339534.48335958</v>
      </c>
      <c r="AY117" s="7">
        <f>AX117*(1+'Int Rate'!AY117)+Premiums!AY117-Claims!AY117</f>
        <v>-1022104994.5208347</v>
      </c>
      <c r="AZ117" s="7">
        <f>AY117*(1+'Int Rate'!AZ117)+Premiums!AZ117-Claims!AZ117</f>
        <v>-1386096522.476583</v>
      </c>
      <c r="BA117" s="7">
        <f>AZ117*(1+'Int Rate'!BA117)+Premiums!BA117-Claims!BA117</f>
        <v>-1664056653.3283062</v>
      </c>
      <c r="BB117" s="7">
        <f>BA117*(1+'Int Rate'!BB117)+Premiums!BB117-Claims!BB117</f>
        <v>-1947433151.0606761</v>
      </c>
      <c r="BC117" s="7">
        <f>BB117*(1+'Int Rate'!BC117)+Premiums!BC117-Claims!BC117</f>
        <v>-2326764936.8791704</v>
      </c>
      <c r="BD117" s="7">
        <f>BC117*(1+'Int Rate'!BD117)+Premiums!BD117-Claims!BD117</f>
        <v>-2597560735.7204628</v>
      </c>
      <c r="BE117" s="7">
        <f>BD117*(1+'Int Rate'!BE117)+Premiums!BE117-Claims!BE117</f>
        <v>-3035504137.5234756</v>
      </c>
      <c r="BF117" s="7">
        <f>BE117*(1+'Int Rate'!BF117)+Premiums!BF117-Claims!BF117</f>
        <v>-3304287774.6040273</v>
      </c>
      <c r="BG117" s="7">
        <f>BF117*(1+'Int Rate'!BG117)+Premiums!BG117-Claims!BG117</f>
        <v>-3774920095.6921992</v>
      </c>
      <c r="BH117" s="7">
        <f>BG117*(1+'Int Rate'!BH117)+Premiums!BH117-Claims!BH117</f>
        <v>-4063095060.6389971</v>
      </c>
      <c r="BI117" s="7">
        <f>BH117*(1+'Int Rate'!BI117)+Premiums!BI117-Claims!BI117</f>
        <v>-3970560861.2422924</v>
      </c>
      <c r="BJ117" s="7">
        <f>BI117*(1+'Int Rate'!BJ117)+Premiums!BJ117-Claims!BJ117</f>
        <v>-4154599784.0440965</v>
      </c>
      <c r="BK117" s="7">
        <f>BJ117*(1+'Int Rate'!BK117)+Premiums!BK117-Claims!BK117</f>
        <v>-5045042400.0626831</v>
      </c>
      <c r="BL117" s="7">
        <f>BK117*(1+'Int Rate'!BL117)+Premiums!BL117-Claims!BL117</f>
        <v>-4661057766.7150078</v>
      </c>
      <c r="BM117" s="7">
        <f>BL117*(1+'Int Rate'!BM117)+Premiums!BM117-Claims!BM117</f>
        <v>-5300915643.35254</v>
      </c>
      <c r="BN117" s="7">
        <f>BM117*(1+'Int Rate'!BN117)+Premiums!BN117-Claims!BN117</f>
        <v>-5772954273.2185659</v>
      </c>
      <c r="BO117" s="7">
        <f>BN117*(1+'Int Rate'!BO117)+Premiums!BO117-Claims!BO117</f>
        <v>-6056224064.9448357</v>
      </c>
      <c r="BP117" s="7">
        <f>BO117*(1+'Int Rate'!BP117)+Premiums!BP117-Claims!BP117</f>
        <v>-6237414398.4325085</v>
      </c>
      <c r="BQ117" s="7">
        <f>BP117*(1+'Int Rate'!BQ117)+Premiums!BQ117-Claims!BQ117</f>
        <v>-6318130886.3586435</v>
      </c>
      <c r="BR117" s="7">
        <f>BQ117*(1+'Int Rate'!BR117)+Premiums!BR117-Claims!BR117</f>
        <v>-7286538255.7687969</v>
      </c>
      <c r="BS117" s="7">
        <f>BR117*(1+'Int Rate'!BS117)+Premiums!BS117-Claims!BS117</f>
        <v>-8350060574.2201033</v>
      </c>
      <c r="BT117" s="7">
        <f>BS117*(1+'Int Rate'!BT117)+Premiums!BT117-Claims!BT117</f>
        <v>-8384174879.8014078</v>
      </c>
    </row>
    <row r="118" spans="1:72" x14ac:dyDescent="0.25">
      <c r="A118" s="1">
        <v>117</v>
      </c>
      <c r="B118" s="7">
        <f>Premiums!B118</f>
        <v>22659800</v>
      </c>
      <c r="C118" s="7">
        <f>MIN(B118*(1+'Int Rate'!C118)+Premiums!C118-Claims!C118,'Inputs &amp; Outputs'!$H$2*MAX(0,'Expected Reserves'!C118))</f>
        <v>42592273.105889611</v>
      </c>
      <c r="D118" s="7">
        <f>MIN(C118*(1+'Int Rate'!D118)+Premiums!D118-Claims!D118,'Inputs &amp; Outputs'!$H$2*MAX(0,'Expected Reserves'!D118))</f>
        <v>69596371.558460578</v>
      </c>
      <c r="E118" s="7">
        <f>MIN(D118*(1+'Int Rate'!E118)+Premiums!E118-Claims!E118,'Inputs &amp; Outputs'!$H$2*MAX(0,'Expected Reserves'!E118))</f>
        <v>93546969.655919194</v>
      </c>
      <c r="F118" s="7">
        <f>MIN(E118*(1+'Int Rate'!F118)+Premiums!F118-Claims!F118,'Inputs &amp; Outputs'!$H$2*MAX(0,'Expected Reserves'!F118))</f>
        <v>117207806.32133445</v>
      </c>
      <c r="G118" s="7">
        <f>MIN(F118*(1+'Int Rate'!G118)+Premiums!G118-Claims!G118,'Inputs &amp; Outputs'!$H$2*MAX(0,'Expected Reserves'!G118))</f>
        <v>130567038.62163043</v>
      </c>
      <c r="H118" s="7">
        <f>MIN(G118*(1+'Int Rate'!H118)+Premiums!H118-Claims!H118,'Inputs &amp; Outputs'!$H$2*MAX(0,'Expected Reserves'!H118))</f>
        <v>183871105.77356875</v>
      </c>
      <c r="I118" s="7">
        <f>MIN(H118*(1+'Int Rate'!I118)+Premiums!I118-Claims!I118,'Inputs &amp; Outputs'!$H$2*MAX(0,'Expected Reserves'!I118))</f>
        <v>214543007.46158195</v>
      </c>
      <c r="J118" s="7">
        <f>MIN(I118*(1+'Int Rate'!J118)+Premiums!J118-Claims!J118,'Inputs &amp; Outputs'!$H$2*MAX(0,'Expected Reserves'!J118))</f>
        <v>259203055.73738486</v>
      </c>
      <c r="K118" s="7">
        <f>MIN(J118*(1+'Int Rate'!K118)+Premiums!K118-Claims!K118,'Inputs &amp; Outputs'!$H$2*MAX(0,'Expected Reserves'!K118))</f>
        <v>332870797.1070388</v>
      </c>
      <c r="L118" s="7">
        <f>MIN(K118*(1+'Int Rate'!L118)+Premiums!L118-Claims!L118,'Inputs &amp; Outputs'!$H$2*MAX(0,'Expected Reserves'!L118))</f>
        <v>369748725.42404675</v>
      </c>
      <c r="M118" s="7">
        <f>MIN(L118*(1+'Int Rate'!M118)+Premiums!M118-Claims!M118,'Inputs &amp; Outputs'!$H$2*MAX(0,'Expected Reserves'!M118))</f>
        <v>402394394.5168348</v>
      </c>
      <c r="N118" s="7">
        <f>MIN(M118*(1+'Int Rate'!N118)+Premiums!N118-Claims!N118,'Inputs &amp; Outputs'!$H$2*MAX(0,'Expected Reserves'!N118))</f>
        <v>404546005.91018748</v>
      </c>
      <c r="O118" s="7">
        <f>MIN(N118*(1+'Int Rate'!O118)+Premiums!O118-Claims!O118,'Inputs &amp; Outputs'!$H$2*MAX(0,'Expected Reserves'!O118))</f>
        <v>403964183.82756954</v>
      </c>
      <c r="P118" s="7">
        <f>MIN(O118*(1+'Int Rate'!P118)+Premiums!P118-Claims!P118,'Inputs &amp; Outputs'!$H$2*MAX(0,'Expected Reserves'!P118))</f>
        <v>407105617.13435429</v>
      </c>
      <c r="Q118" s="7">
        <f>MIN(P118*(1+'Int Rate'!Q118)+Premiums!Q118-Claims!Q118,'Inputs &amp; Outputs'!$H$2*MAX(0,'Expected Reserves'!Q118))</f>
        <v>500231097.97711343</v>
      </c>
      <c r="R118" s="7">
        <f>MIN(Q118*(1+'Int Rate'!R118)+Premiums!R118-Claims!R118,'Inputs &amp; Outputs'!$H$2*MAX(0,'Expected Reserves'!R118))</f>
        <v>527542668.22901946</v>
      </c>
      <c r="S118" s="7">
        <f>MIN(R118*(1+'Int Rate'!S118)+Premiums!S118-Claims!S118,'Inputs &amp; Outputs'!$H$2*MAX(0,'Expected Reserves'!S118))</f>
        <v>576922560.05488837</v>
      </c>
      <c r="T118" s="7">
        <f>MIN(S118*(1+'Int Rate'!T118)+Premiums!T118-Claims!T118,'Inputs &amp; Outputs'!$H$2*MAX(0,'Expected Reserves'!T118))</f>
        <v>600171394.60642517</v>
      </c>
      <c r="U118" s="7">
        <f>MIN(T118*(1+'Int Rate'!U118)+Premiums!U118-Claims!U118,'Inputs &amp; Outputs'!$H$2*MAX(0,'Expected Reserves'!U118))</f>
        <v>622545961.66090763</v>
      </c>
      <c r="V118" s="7">
        <f>MIN(U118*(1+'Int Rate'!V118)+Premiums!V118-Claims!V118,'Inputs &amp; Outputs'!$H$2*MAX(0,'Expected Reserves'!V118))</f>
        <v>629366321.73948932</v>
      </c>
      <c r="W118" s="7">
        <f>MIN(V118*(1+'Int Rate'!W118)+Premiums!W118-Claims!W118,'Inputs &amp; Outputs'!$H$2*MAX(0,'Expected Reserves'!W118))</f>
        <v>621121317.36773419</v>
      </c>
      <c r="X118" s="7">
        <f>MIN(W118*(1+'Int Rate'!X118)+Premiums!X118-Claims!X118,'Inputs &amp; Outputs'!$H$2*MAX(0,'Expected Reserves'!X118))</f>
        <v>687104156.51760125</v>
      </c>
      <c r="Y118" s="7">
        <f>MIN(X118*(1+'Int Rate'!Y118)+Premiums!Y118-Claims!Y118,'Inputs &amp; Outputs'!$H$2*MAX(0,'Expected Reserves'!Y118))</f>
        <v>689866262.08748794</v>
      </c>
      <c r="Z118" s="7">
        <f>MIN(Y118*(1+'Int Rate'!Z118)+Premiums!Z118-Claims!Z118,'Inputs &amp; Outputs'!$H$2*MAX(0,'Expected Reserves'!Z118))</f>
        <v>698489371.35741544</v>
      </c>
      <c r="AA118" s="7">
        <f>MIN(Z118*(1+'Int Rate'!AA118)+Premiums!AA118-Claims!AA118,'Inputs &amp; Outputs'!$H$2*MAX(0,'Expected Reserves'!AA118))</f>
        <v>722701604.4120903</v>
      </c>
      <c r="AB118" s="7">
        <f>MIN(AA118*(1+'Int Rate'!AB118)+Premiums!AB118-Claims!AB118,'Inputs &amp; Outputs'!$H$2*MAX(0,'Expected Reserves'!AB118))</f>
        <v>807590538.24498868</v>
      </c>
      <c r="AC118" s="7">
        <f>MIN(AB118*(1+'Int Rate'!AC118)+Premiums!AC118-Claims!AC118,'Inputs &amp; Outputs'!$H$2*MAX(0,'Expected Reserves'!AC118))</f>
        <v>769610713.29226387</v>
      </c>
      <c r="AD118" s="7">
        <f>MIN(AC118*(1+'Int Rate'!AD118)+Premiums!AD118-Claims!AD118,'Inputs &amp; Outputs'!$H$2*MAX(0,'Expected Reserves'!AD118))</f>
        <v>889913505.26817787</v>
      </c>
      <c r="AE118" s="7">
        <f>MIN(AD118*(1+'Int Rate'!AE118)+Premiums!AE118-Claims!AE118,'Inputs &amp; Outputs'!$H$2*MAX(0,'Expected Reserves'!AE118))</f>
        <v>937998367.07799506</v>
      </c>
      <c r="AF118" s="7">
        <f>MIN(AE118*(1+'Int Rate'!AF118)+Premiums!AF118-Claims!AF118,'Inputs &amp; Outputs'!$H$2*MAX(0,'Expected Reserves'!AF118))</f>
        <v>934943012.30611384</v>
      </c>
      <c r="AG118" s="7">
        <f>AF118*(1+'Int Rate'!AG118)+Premiums!AG118-Claims!AG118</f>
        <v>1033330764.9741746</v>
      </c>
      <c r="AH118" s="7">
        <f>AG118*(1+'Int Rate'!AH118)+Premiums!AH118-Claims!AH118</f>
        <v>1100751070.8395898</v>
      </c>
      <c r="AI118" s="7">
        <f>AH118*(1+'Int Rate'!AI118)+Premiums!AI118-Claims!AI118</f>
        <v>1116034597.3780203</v>
      </c>
      <c r="AJ118" s="7">
        <f>AI118*(1+'Int Rate'!AJ118)+Premiums!AJ118-Claims!AJ118</f>
        <v>1114087133.7251043</v>
      </c>
      <c r="AK118" s="7">
        <f>AJ118*(1+'Int Rate'!AK118)+Premiums!AK118-Claims!AK118</f>
        <v>1038624809.6892216</v>
      </c>
      <c r="AL118" s="7">
        <f>AK118*(1+'Int Rate'!AL118)+Premiums!AL118-Claims!AL118</f>
        <v>1092260482.0199938</v>
      </c>
      <c r="AM118" s="7">
        <f>AL118*(1+'Int Rate'!AM118)+Premiums!AM118-Claims!AM118</f>
        <v>1160280757.9674695</v>
      </c>
      <c r="AN118" s="7">
        <f>AM118*(1+'Int Rate'!AN118)+Premiums!AN118-Claims!AN118</f>
        <v>1182074440.6269715</v>
      </c>
      <c r="AO118" s="7">
        <f>AN118*(1+'Int Rate'!AO118)+Premiums!AO118-Claims!AO118</f>
        <v>1250278808.6640391</v>
      </c>
      <c r="AP118" s="7">
        <f>AO118*(1+'Int Rate'!AP118)+Premiums!AP118-Claims!AP118</f>
        <v>1144030438.972743</v>
      </c>
      <c r="AQ118" s="7">
        <f>AP118*(1+'Int Rate'!AQ118)+Premiums!AQ118-Claims!AQ118</f>
        <v>960430742.97266912</v>
      </c>
      <c r="AR118" s="7">
        <f>AQ118*(1+'Int Rate'!AR118)+Premiums!AR118-Claims!AR118</f>
        <v>981335078.23740625</v>
      </c>
      <c r="AS118" s="7">
        <f>AR118*(1+'Int Rate'!AS118)+Premiums!AS118-Claims!AS118</f>
        <v>996059752.59815502</v>
      </c>
      <c r="AT118" s="7">
        <f>AS118*(1+'Int Rate'!AT118)+Premiums!AT118-Claims!AT118</f>
        <v>789859673.42666626</v>
      </c>
      <c r="AU118" s="7">
        <f>AT118*(1+'Int Rate'!AU118)+Premiums!AU118-Claims!AU118</f>
        <v>687016345.3439846</v>
      </c>
      <c r="AV118" s="7">
        <f>AU118*(1+'Int Rate'!AV118)+Premiums!AV118-Claims!AV118</f>
        <v>560540130.24568331</v>
      </c>
      <c r="AW118" s="7">
        <f>AV118*(1+'Int Rate'!AW118)+Premiums!AW118-Claims!AW118</f>
        <v>445874792.01266146</v>
      </c>
      <c r="AX118" s="7">
        <f>AW118*(1+'Int Rate'!AX118)+Premiums!AX118-Claims!AX118</f>
        <v>260029222.0478074</v>
      </c>
      <c r="AY118" s="7">
        <f>AX118*(1+'Int Rate'!AY118)+Premiums!AY118-Claims!AY118</f>
        <v>89795605.179768682</v>
      </c>
      <c r="AZ118" s="7">
        <f>AY118*(1+'Int Rate'!AZ118)+Premiums!AZ118-Claims!AZ118</f>
        <v>-103764524.1236259</v>
      </c>
      <c r="BA118" s="7">
        <f>AZ118*(1+'Int Rate'!BA118)+Premiums!BA118-Claims!BA118</f>
        <v>-306184738.43140554</v>
      </c>
      <c r="BB118" s="7">
        <f>BA118*(1+'Int Rate'!BB118)+Premiums!BB118-Claims!BB118</f>
        <v>-517263255.50016963</v>
      </c>
      <c r="BC118" s="7">
        <f>BB118*(1+'Int Rate'!BC118)+Premiums!BC118-Claims!BC118</f>
        <v>-723602804.46352899</v>
      </c>
      <c r="BD118" s="7">
        <f>BC118*(1+'Int Rate'!BD118)+Premiums!BD118-Claims!BD118</f>
        <v>-948170404.8453418</v>
      </c>
      <c r="BE118" s="7">
        <f>BD118*(1+'Int Rate'!BE118)+Premiums!BE118-Claims!BE118</f>
        <v>-1091151427.9895082</v>
      </c>
      <c r="BF118" s="7">
        <f>BE118*(1+'Int Rate'!BF118)+Premiums!BF118-Claims!BF118</f>
        <v>-1239106001.5535893</v>
      </c>
      <c r="BG118" s="7">
        <f>BF118*(1+'Int Rate'!BG118)+Premiums!BG118-Claims!BG118</f>
        <v>-1518780610.1668422</v>
      </c>
      <c r="BH118" s="7">
        <f>BG118*(1+'Int Rate'!BH118)+Premiums!BH118-Claims!BH118</f>
        <v>-1766696448.9700603</v>
      </c>
      <c r="BI118" s="7">
        <f>BH118*(1+'Int Rate'!BI118)+Premiums!BI118-Claims!BI118</f>
        <v>-1924910366.4138246</v>
      </c>
      <c r="BJ118" s="7">
        <f>BI118*(1+'Int Rate'!BJ118)+Premiums!BJ118-Claims!BJ118</f>
        <v>-1884112799.8665192</v>
      </c>
      <c r="BK118" s="7">
        <f>BJ118*(1+'Int Rate'!BK118)+Premiums!BK118-Claims!BK118</f>
        <v>-1977846606.0329902</v>
      </c>
      <c r="BL118" s="7">
        <f>BK118*(1+'Int Rate'!BL118)+Premiums!BL118-Claims!BL118</f>
        <v>-1987330911.1529746</v>
      </c>
      <c r="BM118" s="7">
        <f>BL118*(1+'Int Rate'!BM118)+Premiums!BM118-Claims!BM118</f>
        <v>-2120009289.3058383</v>
      </c>
      <c r="BN118" s="7">
        <f>BM118*(1+'Int Rate'!BN118)+Premiums!BN118-Claims!BN118</f>
        <v>-2263888067.6169171</v>
      </c>
      <c r="BO118" s="7">
        <f>BN118*(1+'Int Rate'!BO118)+Premiums!BO118-Claims!BO118</f>
        <v>-2409448908.3262253</v>
      </c>
      <c r="BP118" s="7">
        <f>BO118*(1+'Int Rate'!BP118)+Premiums!BP118-Claims!BP118</f>
        <v>-2664285274.2091627</v>
      </c>
      <c r="BQ118" s="7">
        <f>BP118*(1+'Int Rate'!BQ118)+Premiums!BQ118-Claims!BQ118</f>
        <v>-3065732071.0934319</v>
      </c>
      <c r="BR118" s="7">
        <f>BQ118*(1+'Int Rate'!BR118)+Premiums!BR118-Claims!BR118</f>
        <v>-3246323196.5914607</v>
      </c>
      <c r="BS118" s="7">
        <f>BR118*(1+'Int Rate'!BS118)+Premiums!BS118-Claims!BS118</f>
        <v>-2960994114.3121543</v>
      </c>
      <c r="BT118" s="7">
        <f>BS118*(1+'Int Rate'!BT118)+Premiums!BT118-Claims!BT118</f>
        <v>-2956394952.6317377</v>
      </c>
    </row>
    <row r="119" spans="1:72" x14ac:dyDescent="0.25">
      <c r="A119" s="1">
        <v>118</v>
      </c>
      <c r="B119" s="7">
        <f>Premiums!B119</f>
        <v>22659800</v>
      </c>
      <c r="C119" s="7">
        <f>MIN(B119*(1+'Int Rate'!C119)+Premiums!C119-Claims!C119,'Inputs &amp; Outputs'!$H$2*MAX(0,'Expected Reserves'!C119))</f>
        <v>47310067.688845113</v>
      </c>
      <c r="D119" s="7">
        <f>MIN(C119*(1+'Int Rate'!D119)+Premiums!D119-Claims!D119,'Inputs &amp; Outputs'!$H$2*MAX(0,'Expected Reserves'!D119))</f>
        <v>70181651.678726897</v>
      </c>
      <c r="E119" s="7">
        <f>MIN(D119*(1+'Int Rate'!E119)+Premiums!E119-Claims!E119,'Inputs &amp; Outputs'!$H$2*MAX(0,'Expected Reserves'!E119))</f>
        <v>86198111.543996066</v>
      </c>
      <c r="F119" s="7">
        <f>MIN(E119*(1+'Int Rate'!F119)+Premiums!F119-Claims!F119,'Inputs &amp; Outputs'!$H$2*MAX(0,'Expected Reserves'!F119))</f>
        <v>101930094.43304949</v>
      </c>
      <c r="G119" s="7">
        <f>MIN(F119*(1+'Int Rate'!G119)+Premiums!G119-Claims!G119,'Inputs &amp; Outputs'!$H$2*MAX(0,'Expected Reserves'!G119))</f>
        <v>139136538.11589149</v>
      </c>
      <c r="H119" s="7">
        <f>MIN(G119*(1+'Int Rate'!H119)+Premiums!H119-Claims!H119,'Inputs &amp; Outputs'!$H$2*MAX(0,'Expected Reserves'!H119))</f>
        <v>150149714.37339479</v>
      </c>
      <c r="I119" s="7">
        <f>MIN(H119*(1+'Int Rate'!I119)+Premiums!I119-Claims!I119,'Inputs &amp; Outputs'!$H$2*MAX(0,'Expected Reserves'!I119))</f>
        <v>174251810.77943951</v>
      </c>
      <c r="J119" s="7">
        <f>MIN(I119*(1+'Int Rate'!J119)+Premiums!J119-Claims!J119,'Inputs &amp; Outputs'!$H$2*MAX(0,'Expected Reserves'!J119))</f>
        <v>220535286.97116503</v>
      </c>
      <c r="K119" s="7">
        <f>MIN(J119*(1+'Int Rate'!K119)+Premiums!K119-Claims!K119,'Inputs &amp; Outputs'!$H$2*MAX(0,'Expected Reserves'!K119))</f>
        <v>255835010.9236052</v>
      </c>
      <c r="L119" s="7">
        <f>MIN(K119*(1+'Int Rate'!L119)+Premiums!L119-Claims!L119,'Inputs &amp; Outputs'!$H$2*MAX(0,'Expected Reserves'!L119))</f>
        <v>277994283.47839934</v>
      </c>
      <c r="M119" s="7">
        <f>MIN(L119*(1+'Int Rate'!M119)+Premiums!M119-Claims!M119,'Inputs &amp; Outputs'!$H$2*MAX(0,'Expected Reserves'!M119))</f>
        <v>290894658.32946104</v>
      </c>
      <c r="N119" s="7">
        <f>MIN(M119*(1+'Int Rate'!N119)+Premiums!N119-Claims!N119,'Inputs &amp; Outputs'!$H$2*MAX(0,'Expected Reserves'!N119))</f>
        <v>320536672.66180837</v>
      </c>
      <c r="O119" s="7">
        <f>MIN(N119*(1+'Int Rate'!O119)+Premiums!O119-Claims!O119,'Inputs &amp; Outputs'!$H$2*MAX(0,'Expected Reserves'!O119))</f>
        <v>387007169.73986775</v>
      </c>
      <c r="P119" s="7">
        <f>MIN(O119*(1+'Int Rate'!P119)+Premiums!P119-Claims!P119,'Inputs &amp; Outputs'!$H$2*MAX(0,'Expected Reserves'!P119))</f>
        <v>376682501.77667725</v>
      </c>
      <c r="Q119" s="7">
        <f>MIN(P119*(1+'Int Rate'!Q119)+Premiums!Q119-Claims!Q119,'Inputs &amp; Outputs'!$H$2*MAX(0,'Expected Reserves'!Q119))</f>
        <v>392216154.47204256</v>
      </c>
      <c r="R119" s="7">
        <f>MIN(Q119*(1+'Int Rate'!R119)+Premiums!R119-Claims!R119,'Inputs &amp; Outputs'!$H$2*MAX(0,'Expected Reserves'!R119))</f>
        <v>472437751.94011009</v>
      </c>
      <c r="S119" s="7">
        <f>MIN(R119*(1+'Int Rate'!S119)+Premiums!S119-Claims!S119,'Inputs &amp; Outputs'!$H$2*MAX(0,'Expected Reserves'!S119))</f>
        <v>491269999.15649295</v>
      </c>
      <c r="T119" s="7">
        <f>MIN(S119*(1+'Int Rate'!T119)+Premiums!T119-Claims!T119,'Inputs &amp; Outputs'!$H$2*MAX(0,'Expected Reserves'!T119))</f>
        <v>537269547.75585043</v>
      </c>
      <c r="U119" s="7">
        <f>MIN(T119*(1+'Int Rate'!U119)+Premiums!U119-Claims!U119,'Inputs &amp; Outputs'!$H$2*MAX(0,'Expected Reserves'!U119))</f>
        <v>615507332.80736506</v>
      </c>
      <c r="V119" s="7">
        <f>MIN(U119*(1+'Int Rate'!V119)+Premiums!V119-Claims!V119,'Inputs &amp; Outputs'!$H$2*MAX(0,'Expected Reserves'!V119))</f>
        <v>563861609.21141934</v>
      </c>
      <c r="W119" s="7">
        <f>MIN(V119*(1+'Int Rate'!W119)+Premiums!W119-Claims!W119,'Inputs &amp; Outputs'!$H$2*MAX(0,'Expected Reserves'!W119))</f>
        <v>605427874.95854604</v>
      </c>
      <c r="X119" s="7">
        <f>MIN(W119*(1+'Int Rate'!X119)+Premiums!X119-Claims!X119,'Inputs &amp; Outputs'!$H$2*MAX(0,'Expected Reserves'!X119))</f>
        <v>673511567.20648849</v>
      </c>
      <c r="Y119" s="7">
        <f>MIN(X119*(1+'Int Rate'!Y119)+Premiums!Y119-Claims!Y119,'Inputs &amp; Outputs'!$H$2*MAX(0,'Expected Reserves'!Y119))</f>
        <v>789664870.91540611</v>
      </c>
      <c r="Z119" s="7">
        <f>MIN(Y119*(1+'Int Rate'!Z119)+Premiums!Z119-Claims!Z119,'Inputs &amp; Outputs'!$H$2*MAX(0,'Expected Reserves'!Z119))</f>
        <v>789398377.05186296</v>
      </c>
      <c r="AA119" s="7">
        <f>MIN(Z119*(1+'Int Rate'!AA119)+Premiums!AA119-Claims!AA119,'Inputs &amp; Outputs'!$H$2*MAX(0,'Expected Reserves'!AA119))</f>
        <v>913723080.7591325</v>
      </c>
      <c r="AB119" s="7">
        <f>MIN(AA119*(1+'Int Rate'!AB119)+Premiums!AB119-Claims!AB119,'Inputs &amp; Outputs'!$H$2*MAX(0,'Expected Reserves'!AB119))</f>
        <v>1144990728.203418</v>
      </c>
      <c r="AC119" s="7">
        <f>MIN(AB119*(1+'Int Rate'!AC119)+Premiums!AC119-Claims!AC119,'Inputs &amp; Outputs'!$H$2*MAX(0,'Expected Reserves'!AC119))</f>
        <v>1179765927.3493812</v>
      </c>
      <c r="AD119" s="7">
        <f>MIN(AC119*(1+'Int Rate'!AD119)+Premiums!AD119-Claims!AD119,'Inputs &amp; Outputs'!$H$2*MAX(0,'Expected Reserves'!AD119))</f>
        <v>1178363609.4975955</v>
      </c>
      <c r="AE119" s="7">
        <f>MIN(AD119*(1+'Int Rate'!AE119)+Premiums!AE119-Claims!AE119,'Inputs &amp; Outputs'!$H$2*MAX(0,'Expected Reserves'!AE119))</f>
        <v>1376006853.9205778</v>
      </c>
      <c r="AF119" s="7">
        <f>MIN(AE119*(1+'Int Rate'!AF119)+Premiums!AF119-Claims!AF119,'Inputs &amp; Outputs'!$H$2*MAX(0,'Expected Reserves'!AF119))</f>
        <v>1466673844.9075754</v>
      </c>
      <c r="AG119" s="7">
        <f>AF119*(1+'Int Rate'!AG119)+Premiums!AG119-Claims!AG119</f>
        <v>1467019372.7532692</v>
      </c>
      <c r="AH119" s="7">
        <f>AG119*(1+'Int Rate'!AH119)+Premiums!AH119-Claims!AH119</f>
        <v>1604511088.752713</v>
      </c>
      <c r="AI119" s="7">
        <f>AH119*(1+'Int Rate'!AI119)+Premiums!AI119-Claims!AI119</f>
        <v>1479716267.9249089</v>
      </c>
      <c r="AJ119" s="7">
        <f>AI119*(1+'Int Rate'!AJ119)+Premiums!AJ119-Claims!AJ119</f>
        <v>1715933308.355515</v>
      </c>
      <c r="AK119" s="7">
        <f>AJ119*(1+'Int Rate'!AK119)+Premiums!AK119-Claims!AK119</f>
        <v>1630719646.724596</v>
      </c>
      <c r="AL119" s="7">
        <f>AK119*(1+'Int Rate'!AL119)+Premiums!AL119-Claims!AL119</f>
        <v>1601401305.1902418</v>
      </c>
      <c r="AM119" s="7">
        <f>AL119*(1+'Int Rate'!AM119)+Premiums!AM119-Claims!AM119</f>
        <v>1687632910.114671</v>
      </c>
      <c r="AN119" s="7">
        <f>AM119*(1+'Int Rate'!AN119)+Premiums!AN119-Claims!AN119</f>
        <v>1819426380.3332052</v>
      </c>
      <c r="AO119" s="7">
        <f>AN119*(1+'Int Rate'!AO119)+Premiums!AO119-Claims!AO119</f>
        <v>1914772127.2653031</v>
      </c>
      <c r="AP119" s="7">
        <f>AO119*(1+'Int Rate'!AP119)+Premiums!AP119-Claims!AP119</f>
        <v>1663513371.8468652</v>
      </c>
      <c r="AQ119" s="7">
        <f>AP119*(1+'Int Rate'!AQ119)+Premiums!AQ119-Claims!AQ119</f>
        <v>1428697160.1469927</v>
      </c>
      <c r="AR119" s="7">
        <f>AQ119*(1+'Int Rate'!AR119)+Premiums!AR119-Claims!AR119</f>
        <v>1657499519.656518</v>
      </c>
      <c r="AS119" s="7">
        <f>AR119*(1+'Int Rate'!AS119)+Premiums!AS119-Claims!AS119</f>
        <v>1736036921.9491067</v>
      </c>
      <c r="AT119" s="7">
        <f>AS119*(1+'Int Rate'!AT119)+Premiums!AT119-Claims!AT119</f>
        <v>1647710851.1852922</v>
      </c>
      <c r="AU119" s="7">
        <f>AT119*(1+'Int Rate'!AU119)+Premiums!AU119-Claims!AU119</f>
        <v>1364638881.7393119</v>
      </c>
      <c r="AV119" s="7">
        <f>AU119*(1+'Int Rate'!AV119)+Premiums!AV119-Claims!AV119</f>
        <v>1255802252.6453788</v>
      </c>
      <c r="AW119" s="7">
        <f>AV119*(1+'Int Rate'!AW119)+Premiums!AW119-Claims!AW119</f>
        <v>1200019877.9739187</v>
      </c>
      <c r="AX119" s="7">
        <f>AW119*(1+'Int Rate'!AX119)+Premiums!AX119-Claims!AX119</f>
        <v>1237619460.076581</v>
      </c>
      <c r="AY119" s="7">
        <f>AX119*(1+'Int Rate'!AY119)+Premiums!AY119-Claims!AY119</f>
        <v>1159023540.3533721</v>
      </c>
      <c r="AZ119" s="7">
        <f>AY119*(1+'Int Rate'!AZ119)+Premiums!AZ119-Claims!AZ119</f>
        <v>971938348.36808968</v>
      </c>
      <c r="BA119" s="7">
        <f>AZ119*(1+'Int Rate'!BA119)+Premiums!BA119-Claims!BA119</f>
        <v>795216654.9433347</v>
      </c>
      <c r="BB119" s="7">
        <f>BA119*(1+'Int Rate'!BB119)+Premiums!BB119-Claims!BB119</f>
        <v>617752576.99286938</v>
      </c>
      <c r="BC119" s="7">
        <f>BB119*(1+'Int Rate'!BC119)+Premiums!BC119-Claims!BC119</f>
        <v>476750971.64219427</v>
      </c>
      <c r="BD119" s="7">
        <f>BC119*(1+'Int Rate'!BD119)+Premiums!BD119-Claims!BD119</f>
        <v>289613454.10603058</v>
      </c>
      <c r="BE119" s="7">
        <f>BD119*(1+'Int Rate'!BE119)+Premiums!BE119-Claims!BE119</f>
        <v>150968943.31119812</v>
      </c>
      <c r="BF119" s="7">
        <f>BE119*(1+'Int Rate'!BF119)+Premiums!BF119-Claims!BF119</f>
        <v>36576277.180238008</v>
      </c>
      <c r="BG119" s="7">
        <f>BF119*(1+'Int Rate'!BG119)+Premiums!BG119-Claims!BG119</f>
        <v>-75463296.968082517</v>
      </c>
      <c r="BH119" s="7">
        <f>BG119*(1+'Int Rate'!BH119)+Premiums!BH119-Claims!BH119</f>
        <v>-165086665.68926573</v>
      </c>
      <c r="BI119" s="7">
        <f>BH119*(1+'Int Rate'!BI119)+Premiums!BI119-Claims!BI119</f>
        <v>-260478319.7037563</v>
      </c>
      <c r="BJ119" s="7">
        <f>BI119*(1+'Int Rate'!BJ119)+Premiums!BJ119-Claims!BJ119</f>
        <v>-314872916.45441055</v>
      </c>
      <c r="BK119" s="7">
        <f>BJ119*(1+'Int Rate'!BK119)+Premiums!BK119-Claims!BK119</f>
        <v>-363681790.72932166</v>
      </c>
      <c r="BL119" s="7">
        <f>BK119*(1+'Int Rate'!BL119)+Premiums!BL119-Claims!BL119</f>
        <v>-364664865.36157143</v>
      </c>
      <c r="BM119" s="7">
        <f>BL119*(1+'Int Rate'!BM119)+Premiums!BM119-Claims!BM119</f>
        <v>-487772184.21859956</v>
      </c>
      <c r="BN119" s="7">
        <f>BM119*(1+'Int Rate'!BN119)+Premiums!BN119-Claims!BN119</f>
        <v>-483754771.04625589</v>
      </c>
      <c r="BO119" s="7">
        <f>BN119*(1+'Int Rate'!BO119)+Premiums!BO119-Claims!BO119</f>
        <v>-529070823.65819693</v>
      </c>
      <c r="BP119" s="7">
        <f>BO119*(1+'Int Rate'!BP119)+Premiums!BP119-Claims!BP119</f>
        <v>-567894234.96271634</v>
      </c>
      <c r="BQ119" s="7">
        <f>BP119*(1+'Int Rate'!BQ119)+Premiums!BQ119-Claims!BQ119</f>
        <v>-611344007.99466252</v>
      </c>
      <c r="BR119" s="7">
        <f>BQ119*(1+'Int Rate'!BR119)+Premiums!BR119-Claims!BR119</f>
        <v>-643145420.27373374</v>
      </c>
      <c r="BS119" s="7">
        <f>BR119*(1+'Int Rate'!BS119)+Premiums!BS119-Claims!BS119</f>
        <v>-715686748.91822982</v>
      </c>
      <c r="BT119" s="7">
        <f>BS119*(1+'Int Rate'!BT119)+Premiums!BT119-Claims!BT119</f>
        <v>-738792100.64413345</v>
      </c>
    </row>
    <row r="120" spans="1:72" x14ac:dyDescent="0.25">
      <c r="A120" s="1">
        <v>119</v>
      </c>
      <c r="B120" s="7">
        <f>Premiums!B120</f>
        <v>22659800</v>
      </c>
      <c r="C120" s="7">
        <f>MIN(B120*(1+'Int Rate'!C120)+Premiums!C120-Claims!C120,'Inputs &amp; Outputs'!$H$2*MAX(0,'Expected Reserves'!C120))</f>
        <v>46228026.471878484</v>
      </c>
      <c r="D120" s="7">
        <f>MIN(C120*(1+'Int Rate'!D120)+Premiums!D120-Claims!D120,'Inputs &amp; Outputs'!$H$2*MAX(0,'Expected Reserves'!D120))</f>
        <v>74772256.341887712</v>
      </c>
      <c r="E120" s="7">
        <f>MIN(D120*(1+'Int Rate'!E120)+Premiums!E120-Claims!E120,'Inputs &amp; Outputs'!$H$2*MAX(0,'Expected Reserves'!E120))</f>
        <v>99221985.260242015</v>
      </c>
      <c r="F120" s="7">
        <f>MIN(E120*(1+'Int Rate'!F120)+Premiums!F120-Claims!F120,'Inputs &amp; Outputs'!$H$2*MAX(0,'Expected Reserves'!F120))</f>
        <v>122400945.98429042</v>
      </c>
      <c r="G120" s="7">
        <f>MIN(F120*(1+'Int Rate'!G120)+Premiums!G120-Claims!G120,'Inputs &amp; Outputs'!$H$2*MAX(0,'Expected Reserves'!G120))</f>
        <v>135091715.11040333</v>
      </c>
      <c r="H120" s="7">
        <f>MIN(G120*(1+'Int Rate'!H120)+Premiums!H120-Claims!H120,'Inputs &amp; Outputs'!$H$2*MAX(0,'Expected Reserves'!H120))</f>
        <v>158045846.93731362</v>
      </c>
      <c r="I120" s="7">
        <f>MIN(H120*(1+'Int Rate'!I120)+Premiums!I120-Claims!I120,'Inputs &amp; Outputs'!$H$2*MAX(0,'Expected Reserves'!I120))</f>
        <v>177548738.77685851</v>
      </c>
      <c r="J120" s="7">
        <f>MIN(I120*(1+'Int Rate'!J120)+Premiums!J120-Claims!J120,'Inputs &amp; Outputs'!$H$2*MAX(0,'Expected Reserves'!J120))</f>
        <v>208059351.68558949</v>
      </c>
      <c r="K120" s="7">
        <f>MIN(J120*(1+'Int Rate'!K120)+Premiums!K120-Claims!K120,'Inputs &amp; Outputs'!$H$2*MAX(0,'Expected Reserves'!K120))</f>
        <v>237437182.48768646</v>
      </c>
      <c r="L120" s="7">
        <f>MIN(K120*(1+'Int Rate'!L120)+Premiums!L120-Claims!L120,'Inputs &amp; Outputs'!$H$2*MAX(0,'Expected Reserves'!L120))</f>
        <v>285983226.75163847</v>
      </c>
      <c r="M120" s="7">
        <f>MIN(L120*(1+'Int Rate'!M120)+Premiums!M120-Claims!M120,'Inputs &amp; Outputs'!$H$2*MAX(0,'Expected Reserves'!M120))</f>
        <v>311557102.56384051</v>
      </c>
      <c r="N120" s="7">
        <f>MIN(M120*(1+'Int Rate'!N120)+Premiums!N120-Claims!N120,'Inputs &amp; Outputs'!$H$2*MAX(0,'Expected Reserves'!N120))</f>
        <v>329453252.35191715</v>
      </c>
      <c r="O120" s="7">
        <f>MIN(N120*(1+'Int Rate'!O120)+Premiums!O120-Claims!O120,'Inputs &amp; Outputs'!$H$2*MAX(0,'Expected Reserves'!O120))</f>
        <v>376972353.10870862</v>
      </c>
      <c r="P120" s="7">
        <f>MIN(O120*(1+'Int Rate'!P120)+Premiums!P120-Claims!P120,'Inputs &amp; Outputs'!$H$2*MAX(0,'Expected Reserves'!P120))</f>
        <v>385766237.95762831</v>
      </c>
      <c r="Q120" s="7">
        <f>MIN(P120*(1+'Int Rate'!Q120)+Premiums!Q120-Claims!Q120,'Inputs &amp; Outputs'!$H$2*MAX(0,'Expected Reserves'!Q120))</f>
        <v>469152202.83725804</v>
      </c>
      <c r="R120" s="7">
        <f>MIN(Q120*(1+'Int Rate'!R120)+Premiums!R120-Claims!R120,'Inputs &amp; Outputs'!$H$2*MAX(0,'Expected Reserves'!R120))</f>
        <v>479101783.080446</v>
      </c>
      <c r="S120" s="7">
        <f>MIN(R120*(1+'Int Rate'!S120)+Premiums!S120-Claims!S120,'Inputs &amp; Outputs'!$H$2*MAX(0,'Expected Reserves'!S120))</f>
        <v>517388154.66459978</v>
      </c>
      <c r="T120" s="7">
        <f>MIN(S120*(1+'Int Rate'!T120)+Premiums!T120-Claims!T120,'Inputs &amp; Outputs'!$H$2*MAX(0,'Expected Reserves'!T120))</f>
        <v>584851974.90968287</v>
      </c>
      <c r="U120" s="7">
        <f>MIN(T120*(1+'Int Rate'!U120)+Premiums!U120-Claims!U120,'Inputs &amp; Outputs'!$H$2*MAX(0,'Expected Reserves'!U120))</f>
        <v>637346208.3364892</v>
      </c>
      <c r="V120" s="7">
        <f>MIN(U120*(1+'Int Rate'!V120)+Premiums!V120-Claims!V120,'Inputs &amp; Outputs'!$H$2*MAX(0,'Expected Reserves'!V120))</f>
        <v>703692102.70384598</v>
      </c>
      <c r="W120" s="7">
        <f>MIN(V120*(1+'Int Rate'!W120)+Premiums!W120-Claims!W120,'Inputs &amp; Outputs'!$H$2*MAX(0,'Expected Reserves'!W120))</f>
        <v>758012570.2268945</v>
      </c>
      <c r="X120" s="7">
        <f>MIN(W120*(1+'Int Rate'!X120)+Premiums!X120-Claims!X120,'Inputs &amp; Outputs'!$H$2*MAX(0,'Expected Reserves'!X120))</f>
        <v>827753502.72600555</v>
      </c>
      <c r="Y120" s="7">
        <f>MIN(X120*(1+'Int Rate'!Y120)+Premiums!Y120-Claims!Y120,'Inputs &amp; Outputs'!$H$2*MAX(0,'Expected Reserves'!Y120))</f>
        <v>788496750.24702191</v>
      </c>
      <c r="Z120" s="7">
        <f>MIN(Y120*(1+'Int Rate'!Z120)+Premiums!Z120-Claims!Z120,'Inputs &amp; Outputs'!$H$2*MAX(0,'Expected Reserves'!Z120))</f>
        <v>782138581.51036453</v>
      </c>
      <c r="AA120" s="7">
        <f>MIN(Z120*(1+'Int Rate'!AA120)+Premiums!AA120-Claims!AA120,'Inputs &amp; Outputs'!$H$2*MAX(0,'Expected Reserves'!AA120))</f>
        <v>903849994.64063752</v>
      </c>
      <c r="AB120" s="7">
        <f>MIN(AA120*(1+'Int Rate'!AB120)+Premiums!AB120-Claims!AB120,'Inputs &amp; Outputs'!$H$2*MAX(0,'Expected Reserves'!AB120))</f>
        <v>1041309587.1130137</v>
      </c>
      <c r="AC120" s="7">
        <f>MIN(AB120*(1+'Int Rate'!AC120)+Premiums!AC120-Claims!AC120,'Inputs &amp; Outputs'!$H$2*MAX(0,'Expected Reserves'!AC120))</f>
        <v>1117620103.2589338</v>
      </c>
      <c r="AD120" s="7">
        <f>MIN(AC120*(1+'Int Rate'!AD120)+Premiums!AD120-Claims!AD120,'Inputs &amp; Outputs'!$H$2*MAX(0,'Expected Reserves'!AD120))</f>
        <v>1204850636.078917</v>
      </c>
      <c r="AE120" s="7">
        <f>MIN(AD120*(1+'Int Rate'!AE120)+Premiums!AE120-Claims!AE120,'Inputs &amp; Outputs'!$H$2*MAX(0,'Expected Reserves'!AE120))</f>
        <v>1182528499.4046509</v>
      </c>
      <c r="AF120" s="7">
        <f>MIN(AE120*(1+'Int Rate'!AF120)+Premiums!AF120-Claims!AF120,'Inputs &amp; Outputs'!$H$2*MAX(0,'Expected Reserves'!AF120))</f>
        <v>1313035111.7719855</v>
      </c>
      <c r="AG120" s="7">
        <f>AF120*(1+'Int Rate'!AG120)+Premiums!AG120-Claims!AG120</f>
        <v>1399054889.6033375</v>
      </c>
      <c r="AH120" s="7">
        <f>AG120*(1+'Int Rate'!AH120)+Premiums!AH120-Claims!AH120</f>
        <v>1501168253.8406515</v>
      </c>
      <c r="AI120" s="7">
        <f>AH120*(1+'Int Rate'!AI120)+Premiums!AI120-Claims!AI120</f>
        <v>1741729069.1456411</v>
      </c>
      <c r="AJ120" s="7">
        <f>AI120*(1+'Int Rate'!AJ120)+Premiums!AJ120-Claims!AJ120</f>
        <v>1853208257.9128509</v>
      </c>
      <c r="AK120" s="7">
        <f>AJ120*(1+'Int Rate'!AK120)+Premiums!AK120-Claims!AK120</f>
        <v>1718911829.9289508</v>
      </c>
      <c r="AL120" s="7">
        <f>AK120*(1+'Int Rate'!AL120)+Premiums!AL120-Claims!AL120</f>
        <v>1746709070.3108962</v>
      </c>
      <c r="AM120" s="7">
        <f>AL120*(1+'Int Rate'!AM120)+Premiums!AM120-Claims!AM120</f>
        <v>1958880790.8173497</v>
      </c>
      <c r="AN120" s="7">
        <f>AM120*(1+'Int Rate'!AN120)+Premiums!AN120-Claims!AN120</f>
        <v>1776121456.9591086</v>
      </c>
      <c r="AO120" s="7">
        <f>AN120*(1+'Int Rate'!AO120)+Premiums!AO120-Claims!AO120</f>
        <v>1670157075.8346775</v>
      </c>
      <c r="AP120" s="7">
        <f>AO120*(1+'Int Rate'!AP120)+Premiums!AP120-Claims!AP120</f>
        <v>1337272965.2469952</v>
      </c>
      <c r="AQ120" s="7">
        <f>AP120*(1+'Int Rate'!AQ120)+Premiums!AQ120-Claims!AQ120</f>
        <v>1416975223.4872322</v>
      </c>
      <c r="AR120" s="7">
        <f>AQ120*(1+'Int Rate'!AR120)+Premiums!AR120-Claims!AR120</f>
        <v>1268047831.7639134</v>
      </c>
      <c r="AS120" s="7">
        <f>AR120*(1+'Int Rate'!AS120)+Premiums!AS120-Claims!AS120</f>
        <v>1239229877.1428185</v>
      </c>
      <c r="AT120" s="7">
        <f>AS120*(1+'Int Rate'!AT120)+Premiums!AT120-Claims!AT120</f>
        <v>1311667912.2916386</v>
      </c>
      <c r="AU120" s="7">
        <f>AT120*(1+'Int Rate'!AU120)+Premiums!AU120-Claims!AU120</f>
        <v>1035776568.6783257</v>
      </c>
      <c r="AV120" s="7">
        <f>AU120*(1+'Int Rate'!AV120)+Premiums!AV120-Claims!AV120</f>
        <v>930925809.71621966</v>
      </c>
      <c r="AW120" s="7">
        <f>AV120*(1+'Int Rate'!AW120)+Premiums!AW120-Claims!AW120</f>
        <v>822822471.72840178</v>
      </c>
      <c r="AX120" s="7">
        <f>AW120*(1+'Int Rate'!AX120)+Premiums!AX120-Claims!AX120</f>
        <v>761715758.85896242</v>
      </c>
      <c r="AY120" s="7">
        <f>AX120*(1+'Int Rate'!AY120)+Premiums!AY120-Claims!AY120</f>
        <v>694592714.1661998</v>
      </c>
      <c r="AZ120" s="7">
        <f>AY120*(1+'Int Rate'!AZ120)+Premiums!AZ120-Claims!AZ120</f>
        <v>612110545.48036265</v>
      </c>
      <c r="BA120" s="7">
        <f>AZ120*(1+'Int Rate'!BA120)+Premiums!BA120-Claims!BA120</f>
        <v>387545311.91916978</v>
      </c>
      <c r="BB120" s="7">
        <f>BA120*(1+'Int Rate'!BB120)+Premiums!BB120-Claims!BB120</f>
        <v>239866743.13783431</v>
      </c>
      <c r="BC120" s="7">
        <f>BB120*(1+'Int Rate'!BC120)+Premiums!BC120-Claims!BC120</f>
        <v>70056799.880564451</v>
      </c>
      <c r="BD120" s="7">
        <f>BC120*(1+'Int Rate'!BD120)+Premiums!BD120-Claims!BD120</f>
        <v>-102708871.90929639</v>
      </c>
      <c r="BE120" s="7">
        <f>BD120*(1+'Int Rate'!BE120)+Premiums!BE120-Claims!BE120</f>
        <v>-269673062.10503501</v>
      </c>
      <c r="BF120" s="7">
        <f>BE120*(1+'Int Rate'!BF120)+Premiums!BF120-Claims!BF120</f>
        <v>-442974167.61546701</v>
      </c>
      <c r="BG120" s="7">
        <f>BF120*(1+'Int Rate'!BG120)+Premiums!BG120-Claims!BG120</f>
        <v>-558973900.2762779</v>
      </c>
      <c r="BH120" s="7">
        <f>BG120*(1+'Int Rate'!BH120)+Premiums!BH120-Claims!BH120</f>
        <v>-713164105.73414087</v>
      </c>
      <c r="BI120" s="7">
        <f>BH120*(1+'Int Rate'!BI120)+Premiums!BI120-Claims!BI120</f>
        <v>-777668634.86326897</v>
      </c>
      <c r="BJ120" s="7">
        <f>BI120*(1+'Int Rate'!BJ120)+Premiums!BJ120-Claims!BJ120</f>
        <v>-944664474.9005878</v>
      </c>
      <c r="BK120" s="7">
        <f>BJ120*(1+'Int Rate'!BK120)+Premiums!BK120-Claims!BK120</f>
        <v>-1135451206.3029211</v>
      </c>
      <c r="BL120" s="7">
        <f>BK120*(1+'Int Rate'!BL120)+Premiums!BL120-Claims!BL120</f>
        <v>-1289028390.407584</v>
      </c>
      <c r="BM120" s="7">
        <f>BL120*(1+'Int Rate'!BM120)+Premiums!BM120-Claims!BM120</f>
        <v>-1311625499.1988308</v>
      </c>
      <c r="BN120" s="7">
        <f>BM120*(1+'Int Rate'!BN120)+Premiums!BN120-Claims!BN120</f>
        <v>-1528838063.2095511</v>
      </c>
      <c r="BO120" s="7">
        <f>BN120*(1+'Int Rate'!BO120)+Premiums!BO120-Claims!BO120</f>
        <v>-1774004077.2172673</v>
      </c>
      <c r="BP120" s="7">
        <f>BO120*(1+'Int Rate'!BP120)+Premiums!BP120-Claims!BP120</f>
        <v>-1962058260.3696854</v>
      </c>
      <c r="BQ120" s="7">
        <f>BP120*(1+'Int Rate'!BQ120)+Premiums!BQ120-Claims!BQ120</f>
        <v>-2154202342.7703185</v>
      </c>
      <c r="BR120" s="7">
        <f>BQ120*(1+'Int Rate'!BR120)+Premiums!BR120-Claims!BR120</f>
        <v>-2236548587.892395</v>
      </c>
      <c r="BS120" s="7">
        <f>BR120*(1+'Int Rate'!BS120)+Premiums!BS120-Claims!BS120</f>
        <v>-2332500977.5963793</v>
      </c>
      <c r="BT120" s="7">
        <f>BS120*(1+'Int Rate'!BT120)+Premiums!BT120-Claims!BT120</f>
        <v>-2786928414.118536</v>
      </c>
    </row>
    <row r="121" spans="1:72" x14ac:dyDescent="0.25">
      <c r="A121" s="1">
        <v>120</v>
      </c>
      <c r="B121" s="7">
        <f>Premiums!B121</f>
        <v>22659800</v>
      </c>
      <c r="C121" s="7">
        <f>MIN(B121*(1+'Int Rate'!C121)+Premiums!C121-Claims!C121,'Inputs &amp; Outputs'!$H$2*MAX(0,'Expected Reserves'!C121))</f>
        <v>44530280.790773042</v>
      </c>
      <c r="D121" s="7">
        <f>MIN(C121*(1+'Int Rate'!D121)+Premiums!D121-Claims!D121,'Inputs &amp; Outputs'!$H$2*MAX(0,'Expected Reserves'!D121))</f>
        <v>61286249.194062278</v>
      </c>
      <c r="E121" s="7">
        <f>MIN(D121*(1+'Int Rate'!E121)+Premiums!E121-Claims!E121,'Inputs &amp; Outputs'!$H$2*MAX(0,'Expected Reserves'!E121))</f>
        <v>85766061.732416868</v>
      </c>
      <c r="F121" s="7">
        <f>MIN(E121*(1+'Int Rate'!F121)+Premiums!F121-Claims!F121,'Inputs &amp; Outputs'!$H$2*MAX(0,'Expected Reserves'!F121))</f>
        <v>112728156.55760127</v>
      </c>
      <c r="G121" s="7">
        <f>MIN(F121*(1+'Int Rate'!G121)+Premiums!G121-Claims!G121,'Inputs &amp; Outputs'!$H$2*MAX(0,'Expected Reserves'!G121))</f>
        <v>118640852.66884519</v>
      </c>
      <c r="H121" s="7">
        <f>MIN(G121*(1+'Int Rate'!H121)+Premiums!H121-Claims!H121,'Inputs &amp; Outputs'!$H$2*MAX(0,'Expected Reserves'!H121))</f>
        <v>144843775.23068258</v>
      </c>
      <c r="I121" s="7">
        <f>MIN(H121*(1+'Int Rate'!I121)+Premiums!I121-Claims!I121,'Inputs &amp; Outputs'!$H$2*MAX(0,'Expected Reserves'!I121))</f>
        <v>155014683.35880107</v>
      </c>
      <c r="J121" s="7">
        <f>MIN(I121*(1+'Int Rate'!J121)+Premiums!J121-Claims!J121,'Inputs &amp; Outputs'!$H$2*MAX(0,'Expected Reserves'!J121))</f>
        <v>180030655.62172654</v>
      </c>
      <c r="K121" s="7">
        <f>MIN(J121*(1+'Int Rate'!K121)+Premiums!K121-Claims!K121,'Inputs &amp; Outputs'!$H$2*MAX(0,'Expected Reserves'!K121))</f>
        <v>203752990.73002714</v>
      </c>
      <c r="L121" s="7">
        <f>MIN(K121*(1+'Int Rate'!L121)+Premiums!L121-Claims!L121,'Inputs &amp; Outputs'!$H$2*MAX(0,'Expected Reserves'!L121))</f>
        <v>240400147.33967957</v>
      </c>
      <c r="M121" s="7">
        <f>MIN(L121*(1+'Int Rate'!M121)+Premiums!M121-Claims!M121,'Inputs &amp; Outputs'!$H$2*MAX(0,'Expected Reserves'!M121))</f>
        <v>265547626.94661081</v>
      </c>
      <c r="N121" s="7">
        <f>MIN(M121*(1+'Int Rate'!N121)+Premiums!N121-Claims!N121,'Inputs &amp; Outputs'!$H$2*MAX(0,'Expected Reserves'!N121))</f>
        <v>272848172.39961416</v>
      </c>
      <c r="O121" s="7">
        <f>MIN(N121*(1+'Int Rate'!O121)+Premiums!O121-Claims!O121,'Inputs &amp; Outputs'!$H$2*MAX(0,'Expected Reserves'!O121))</f>
        <v>288149302.15195876</v>
      </c>
      <c r="P121" s="7">
        <f>MIN(O121*(1+'Int Rate'!P121)+Premiums!P121-Claims!P121,'Inputs &amp; Outputs'!$H$2*MAX(0,'Expected Reserves'!P121))</f>
        <v>371937821.05659592</v>
      </c>
      <c r="Q121" s="7">
        <f>MIN(P121*(1+'Int Rate'!Q121)+Premiums!Q121-Claims!Q121,'Inputs &amp; Outputs'!$H$2*MAX(0,'Expected Reserves'!Q121))</f>
        <v>363886285.18984979</v>
      </c>
      <c r="R121" s="7">
        <f>MIN(Q121*(1+'Int Rate'!R121)+Premiums!R121-Claims!R121,'Inputs &amp; Outputs'!$H$2*MAX(0,'Expected Reserves'!R121))</f>
        <v>401005324.53258955</v>
      </c>
      <c r="S121" s="7">
        <f>MIN(R121*(1+'Int Rate'!S121)+Premiums!S121-Claims!S121,'Inputs &amp; Outputs'!$H$2*MAX(0,'Expected Reserves'!S121))</f>
        <v>400240332.31535435</v>
      </c>
      <c r="T121" s="7">
        <f>MIN(S121*(1+'Int Rate'!T121)+Premiums!T121-Claims!T121,'Inputs &amp; Outputs'!$H$2*MAX(0,'Expected Reserves'!T121))</f>
        <v>437037913.18558484</v>
      </c>
      <c r="U121" s="7">
        <f>MIN(T121*(1+'Int Rate'!U121)+Premiums!U121-Claims!U121,'Inputs &amp; Outputs'!$H$2*MAX(0,'Expected Reserves'!U121))</f>
        <v>471911534.34679735</v>
      </c>
      <c r="V121" s="7">
        <f>MIN(U121*(1+'Int Rate'!V121)+Premiums!V121-Claims!V121,'Inputs &amp; Outputs'!$H$2*MAX(0,'Expected Reserves'!V121))</f>
        <v>521078763.94732904</v>
      </c>
      <c r="W121" s="7">
        <f>MIN(V121*(1+'Int Rate'!W121)+Premiums!W121-Claims!W121,'Inputs &amp; Outputs'!$H$2*MAX(0,'Expected Reserves'!W121))</f>
        <v>581519866.55654848</v>
      </c>
      <c r="X121" s="7">
        <f>MIN(W121*(1+'Int Rate'!X121)+Premiums!X121-Claims!X121,'Inputs &amp; Outputs'!$H$2*MAX(0,'Expected Reserves'!X121))</f>
        <v>659180433.44344127</v>
      </c>
      <c r="Y121" s="7">
        <f>MIN(X121*(1+'Int Rate'!Y121)+Premiums!Y121-Claims!Y121,'Inputs &amp; Outputs'!$H$2*MAX(0,'Expected Reserves'!Y121))</f>
        <v>584119885.21438837</v>
      </c>
      <c r="Z121" s="7">
        <f>MIN(Y121*(1+'Int Rate'!Z121)+Premiums!Z121-Claims!Z121,'Inputs &amp; Outputs'!$H$2*MAX(0,'Expected Reserves'!Z121))</f>
        <v>569486448.46835721</v>
      </c>
      <c r="AA121" s="7">
        <f>MIN(Z121*(1+'Int Rate'!AA121)+Premiums!AA121-Claims!AA121,'Inputs &amp; Outputs'!$H$2*MAX(0,'Expected Reserves'!AA121))</f>
        <v>647586693.07593346</v>
      </c>
      <c r="AB121" s="7">
        <f>MIN(AA121*(1+'Int Rate'!AB121)+Premiums!AB121-Claims!AB121,'Inputs &amp; Outputs'!$H$2*MAX(0,'Expected Reserves'!AB121))</f>
        <v>573017682.7020973</v>
      </c>
      <c r="AC121" s="7">
        <f>MIN(AB121*(1+'Int Rate'!AC121)+Premiums!AC121-Claims!AC121,'Inputs &amp; Outputs'!$H$2*MAX(0,'Expected Reserves'!AC121))</f>
        <v>626056743.55700028</v>
      </c>
      <c r="AD121" s="7">
        <f>MIN(AC121*(1+'Int Rate'!AD121)+Premiums!AD121-Claims!AD121,'Inputs &amp; Outputs'!$H$2*MAX(0,'Expected Reserves'!AD121))</f>
        <v>631370642.36145532</v>
      </c>
      <c r="AE121" s="7">
        <f>MIN(AD121*(1+'Int Rate'!AE121)+Premiums!AE121-Claims!AE121,'Inputs &amp; Outputs'!$H$2*MAX(0,'Expected Reserves'!AE121))</f>
        <v>592445875.79387021</v>
      </c>
      <c r="AF121" s="7">
        <f>MIN(AE121*(1+'Int Rate'!AF121)+Premiums!AF121-Claims!AF121,'Inputs &amp; Outputs'!$H$2*MAX(0,'Expected Reserves'!AF121))</f>
        <v>679762804.86632764</v>
      </c>
      <c r="AG121" s="7">
        <f>AF121*(1+'Int Rate'!AG121)+Premiums!AG121-Claims!AG121</f>
        <v>720955449.51920533</v>
      </c>
      <c r="AH121" s="7">
        <f>AG121*(1+'Int Rate'!AH121)+Premiums!AH121-Claims!AH121</f>
        <v>776765068.433429</v>
      </c>
      <c r="AI121" s="7">
        <f>AH121*(1+'Int Rate'!AI121)+Premiums!AI121-Claims!AI121</f>
        <v>745966246.97059262</v>
      </c>
      <c r="AJ121" s="7">
        <f>AI121*(1+'Int Rate'!AJ121)+Premiums!AJ121-Claims!AJ121</f>
        <v>756441075.84906769</v>
      </c>
      <c r="AK121" s="7">
        <f>AJ121*(1+'Int Rate'!AK121)+Premiums!AK121-Claims!AK121</f>
        <v>731875472.32004881</v>
      </c>
      <c r="AL121" s="7">
        <f>AK121*(1+'Int Rate'!AL121)+Premiums!AL121-Claims!AL121</f>
        <v>754382940.76018822</v>
      </c>
      <c r="AM121" s="7">
        <f>AL121*(1+'Int Rate'!AM121)+Premiums!AM121-Claims!AM121</f>
        <v>703772369.51569521</v>
      </c>
      <c r="AN121" s="7">
        <f>AM121*(1+'Int Rate'!AN121)+Premiums!AN121-Claims!AN121</f>
        <v>618360111.1468991</v>
      </c>
      <c r="AO121" s="7">
        <f>AN121*(1+'Int Rate'!AO121)+Premiums!AO121-Claims!AO121</f>
        <v>600319325.59155285</v>
      </c>
      <c r="AP121" s="7">
        <f>AO121*(1+'Int Rate'!AP121)+Premiums!AP121-Claims!AP121</f>
        <v>552875848.2087636</v>
      </c>
      <c r="AQ121" s="7">
        <f>AP121*(1+'Int Rate'!AQ121)+Premiums!AQ121-Claims!AQ121</f>
        <v>434100814.97300124</v>
      </c>
      <c r="AR121" s="7">
        <f>AQ121*(1+'Int Rate'!AR121)+Premiums!AR121-Claims!AR121</f>
        <v>351631346.70546478</v>
      </c>
      <c r="AS121" s="7">
        <f>AR121*(1+'Int Rate'!AS121)+Premiums!AS121-Claims!AS121</f>
        <v>256268072.91812646</v>
      </c>
      <c r="AT121" s="7">
        <f>AS121*(1+'Int Rate'!AT121)+Premiums!AT121-Claims!AT121</f>
        <v>151836979.0999918</v>
      </c>
      <c r="AU121" s="7">
        <f>AT121*(1+'Int Rate'!AU121)+Premiums!AU121-Claims!AU121</f>
        <v>27120995.643280715</v>
      </c>
      <c r="AV121" s="7">
        <f>AU121*(1+'Int Rate'!AV121)+Premiums!AV121-Claims!AV121</f>
        <v>-116043147.60837448</v>
      </c>
      <c r="AW121" s="7">
        <f>AV121*(1+'Int Rate'!AW121)+Premiums!AW121-Claims!AW121</f>
        <v>-277907766.96326429</v>
      </c>
      <c r="AX121" s="7">
        <f>AW121*(1+'Int Rate'!AX121)+Premiums!AX121-Claims!AX121</f>
        <v>-431383678.16115737</v>
      </c>
      <c r="AY121" s="7">
        <f>AX121*(1+'Int Rate'!AY121)+Premiums!AY121-Claims!AY121</f>
        <v>-643966907.76056087</v>
      </c>
      <c r="AZ121" s="7">
        <f>AY121*(1+'Int Rate'!AZ121)+Premiums!AZ121-Claims!AZ121</f>
        <v>-864732264.96506965</v>
      </c>
      <c r="BA121" s="7">
        <f>AZ121*(1+'Int Rate'!BA121)+Premiums!BA121-Claims!BA121</f>
        <v>-1132079585.2633896</v>
      </c>
      <c r="BB121" s="7">
        <f>BA121*(1+'Int Rate'!BB121)+Premiums!BB121-Claims!BB121</f>
        <v>-1357631258.9147859</v>
      </c>
      <c r="BC121" s="7">
        <f>BB121*(1+'Int Rate'!BC121)+Premiums!BC121-Claims!BC121</f>
        <v>-1430371455.2814674</v>
      </c>
      <c r="BD121" s="7">
        <f>BC121*(1+'Int Rate'!BD121)+Premiums!BD121-Claims!BD121</f>
        <v>-1547041049.8282123</v>
      </c>
      <c r="BE121" s="7">
        <f>BD121*(1+'Int Rate'!BE121)+Premiums!BE121-Claims!BE121</f>
        <v>-1702607703.1968391</v>
      </c>
      <c r="BF121" s="7">
        <f>BE121*(1+'Int Rate'!BF121)+Premiums!BF121-Claims!BF121</f>
        <v>-1876338968.5227726</v>
      </c>
      <c r="BG121" s="7">
        <f>BF121*(1+'Int Rate'!BG121)+Premiums!BG121-Claims!BG121</f>
        <v>-1954406637.5029283</v>
      </c>
      <c r="BH121" s="7">
        <f>BG121*(1+'Int Rate'!BH121)+Premiums!BH121-Claims!BH121</f>
        <v>-2316635966.732563</v>
      </c>
      <c r="BI121" s="7">
        <f>BH121*(1+'Int Rate'!BI121)+Premiums!BI121-Claims!BI121</f>
        <v>-2520244410.5178547</v>
      </c>
      <c r="BJ121" s="7">
        <f>BI121*(1+'Int Rate'!BJ121)+Premiums!BJ121-Claims!BJ121</f>
        <v>-2716254739.9274969</v>
      </c>
      <c r="BK121" s="7">
        <f>BJ121*(1+'Int Rate'!BK121)+Premiums!BK121-Claims!BK121</f>
        <v>-2987601216.1463475</v>
      </c>
      <c r="BL121" s="7">
        <f>BK121*(1+'Int Rate'!BL121)+Premiums!BL121-Claims!BL121</f>
        <v>-3187249633.1400652</v>
      </c>
      <c r="BM121" s="7">
        <f>BL121*(1+'Int Rate'!BM121)+Premiums!BM121-Claims!BM121</f>
        <v>-3118391595.9536195</v>
      </c>
      <c r="BN121" s="7">
        <f>BM121*(1+'Int Rate'!BN121)+Premiums!BN121-Claims!BN121</f>
        <v>-3329999047.0375199</v>
      </c>
      <c r="BO121" s="7">
        <f>BN121*(1+'Int Rate'!BO121)+Premiums!BO121-Claims!BO121</f>
        <v>-3710194196.8581576</v>
      </c>
      <c r="BP121" s="7">
        <f>BO121*(1+'Int Rate'!BP121)+Premiums!BP121-Claims!BP121</f>
        <v>-3857284868.6921525</v>
      </c>
      <c r="BQ121" s="7">
        <f>BP121*(1+'Int Rate'!BQ121)+Premiums!BQ121-Claims!BQ121</f>
        <v>-3954103657.4237466</v>
      </c>
      <c r="BR121" s="7">
        <f>BQ121*(1+'Int Rate'!BR121)+Premiums!BR121-Claims!BR121</f>
        <v>-4337124207.8678102</v>
      </c>
      <c r="BS121" s="7">
        <f>BR121*(1+'Int Rate'!BS121)+Premiums!BS121-Claims!BS121</f>
        <v>-4317917857.4658012</v>
      </c>
      <c r="BT121" s="7">
        <f>BS121*(1+'Int Rate'!BT121)+Premiums!BT121-Claims!BT121</f>
        <v>-4684085837.6587448</v>
      </c>
    </row>
    <row r="122" spans="1:72" x14ac:dyDescent="0.25">
      <c r="A122" s="1">
        <v>121</v>
      </c>
      <c r="B122" s="7">
        <f>Premiums!B122</f>
        <v>22659800</v>
      </c>
      <c r="C122" s="7">
        <f>MIN(B122*(1+'Int Rate'!C122)+Premiums!C122-Claims!C122,'Inputs &amp; Outputs'!$H$2*MAX(0,'Expected Reserves'!C122))</f>
        <v>45270669.345119946</v>
      </c>
      <c r="D122" s="7">
        <f>MIN(C122*(1+'Int Rate'!D122)+Premiums!D122-Claims!D122,'Inputs &amp; Outputs'!$H$2*MAX(0,'Expected Reserves'!D122))</f>
        <v>62563617.041892156</v>
      </c>
      <c r="E122" s="7">
        <f>MIN(D122*(1+'Int Rate'!E122)+Premiums!E122-Claims!E122,'Inputs &amp; Outputs'!$H$2*MAX(0,'Expected Reserves'!E122))</f>
        <v>88237226.071376011</v>
      </c>
      <c r="F122" s="7">
        <f>MIN(E122*(1+'Int Rate'!F122)+Premiums!F122-Claims!F122,'Inputs &amp; Outputs'!$H$2*MAX(0,'Expected Reserves'!F122))</f>
        <v>110297844.95938627</v>
      </c>
      <c r="G122" s="7">
        <f>MIN(F122*(1+'Int Rate'!G122)+Premiums!G122-Claims!G122,'Inputs &amp; Outputs'!$H$2*MAX(0,'Expected Reserves'!G122))</f>
        <v>129206543.75826782</v>
      </c>
      <c r="H122" s="7">
        <f>MIN(G122*(1+'Int Rate'!H122)+Premiums!H122-Claims!H122,'Inputs &amp; Outputs'!$H$2*MAX(0,'Expected Reserves'!H122))</f>
        <v>138138368.45840698</v>
      </c>
      <c r="I122" s="7">
        <f>MIN(H122*(1+'Int Rate'!I122)+Premiums!I122-Claims!I122,'Inputs &amp; Outputs'!$H$2*MAX(0,'Expected Reserves'!I122))</f>
        <v>158178306.4805412</v>
      </c>
      <c r="J122" s="7">
        <f>MIN(I122*(1+'Int Rate'!J122)+Premiums!J122-Claims!J122,'Inputs &amp; Outputs'!$H$2*MAX(0,'Expected Reserves'!J122))</f>
        <v>160784208.15702379</v>
      </c>
      <c r="K122" s="7">
        <f>MIN(J122*(1+'Int Rate'!K122)+Premiums!K122-Claims!K122,'Inputs &amp; Outputs'!$H$2*MAX(0,'Expected Reserves'!K122))</f>
        <v>188141216.13041347</v>
      </c>
      <c r="L122" s="7">
        <f>MIN(K122*(1+'Int Rate'!L122)+Premiums!L122-Claims!L122,'Inputs &amp; Outputs'!$H$2*MAX(0,'Expected Reserves'!L122))</f>
        <v>218124034.48156908</v>
      </c>
      <c r="M122" s="7">
        <f>MIN(L122*(1+'Int Rate'!M122)+Premiums!M122-Claims!M122,'Inputs &amp; Outputs'!$H$2*MAX(0,'Expected Reserves'!M122))</f>
        <v>256697241.70293766</v>
      </c>
      <c r="N122" s="7">
        <f>MIN(M122*(1+'Int Rate'!N122)+Premiums!N122-Claims!N122,'Inputs &amp; Outputs'!$H$2*MAX(0,'Expected Reserves'!N122))</f>
        <v>286795230.4996599</v>
      </c>
      <c r="O122" s="7">
        <f>MIN(N122*(1+'Int Rate'!O122)+Premiums!O122-Claims!O122,'Inputs &amp; Outputs'!$H$2*MAX(0,'Expected Reserves'!O122))</f>
        <v>318740861.75069678</v>
      </c>
      <c r="P122" s="7">
        <f>MIN(O122*(1+'Int Rate'!P122)+Premiums!P122-Claims!P122,'Inputs &amp; Outputs'!$H$2*MAX(0,'Expected Reserves'!P122))</f>
        <v>344033310.70244253</v>
      </c>
      <c r="Q122" s="7">
        <f>MIN(P122*(1+'Int Rate'!Q122)+Premiums!Q122-Claims!Q122,'Inputs &amp; Outputs'!$H$2*MAX(0,'Expected Reserves'!Q122))</f>
        <v>384384884.88307059</v>
      </c>
      <c r="R122" s="7">
        <f>MIN(Q122*(1+'Int Rate'!R122)+Premiums!R122-Claims!R122,'Inputs &amp; Outputs'!$H$2*MAX(0,'Expected Reserves'!R122))</f>
        <v>395975051.10083807</v>
      </c>
      <c r="S122" s="7">
        <f>MIN(R122*(1+'Int Rate'!S122)+Premiums!S122-Claims!S122,'Inputs &amp; Outputs'!$H$2*MAX(0,'Expected Reserves'!S122))</f>
        <v>411681186.36990303</v>
      </c>
      <c r="T122" s="7">
        <f>MIN(S122*(1+'Int Rate'!T122)+Premiums!T122-Claims!T122,'Inputs &amp; Outputs'!$H$2*MAX(0,'Expected Reserves'!T122))</f>
        <v>403125698.68599737</v>
      </c>
      <c r="U122" s="7">
        <f>MIN(T122*(1+'Int Rate'!U122)+Premiums!U122-Claims!U122,'Inputs &amp; Outputs'!$H$2*MAX(0,'Expected Reserves'!U122))</f>
        <v>498311354.75359923</v>
      </c>
      <c r="V122" s="7">
        <f>MIN(U122*(1+'Int Rate'!V122)+Premiums!V122-Claims!V122,'Inputs &amp; Outputs'!$H$2*MAX(0,'Expected Reserves'!V122))</f>
        <v>528341505.88408983</v>
      </c>
      <c r="W122" s="7">
        <f>MIN(V122*(1+'Int Rate'!W122)+Premiums!W122-Claims!W122,'Inputs &amp; Outputs'!$H$2*MAX(0,'Expected Reserves'!W122))</f>
        <v>565652455.90483499</v>
      </c>
      <c r="X122" s="7">
        <f>MIN(W122*(1+'Int Rate'!X122)+Premiums!X122-Claims!X122,'Inputs &amp; Outputs'!$H$2*MAX(0,'Expected Reserves'!X122))</f>
        <v>583699757.93636453</v>
      </c>
      <c r="Y122" s="7">
        <f>MIN(X122*(1+'Int Rate'!Y122)+Premiums!Y122-Claims!Y122,'Inputs &amp; Outputs'!$H$2*MAX(0,'Expected Reserves'!Y122))</f>
        <v>542422206.35964274</v>
      </c>
      <c r="Z122" s="7">
        <f>MIN(Y122*(1+'Int Rate'!Z122)+Premiums!Z122-Claims!Z122,'Inputs &amp; Outputs'!$H$2*MAX(0,'Expected Reserves'!Z122))</f>
        <v>536805876.68978167</v>
      </c>
      <c r="AA122" s="7">
        <f>MIN(Z122*(1+'Int Rate'!AA122)+Premiums!AA122-Claims!AA122,'Inputs &amp; Outputs'!$H$2*MAX(0,'Expected Reserves'!AA122))</f>
        <v>505391106.28576124</v>
      </c>
      <c r="AB122" s="7">
        <f>MIN(AA122*(1+'Int Rate'!AB122)+Premiums!AB122-Claims!AB122,'Inputs &amp; Outputs'!$H$2*MAX(0,'Expected Reserves'!AB122))</f>
        <v>542790703.50791121</v>
      </c>
      <c r="AC122" s="7">
        <f>MIN(AB122*(1+'Int Rate'!AC122)+Premiums!AC122-Claims!AC122,'Inputs &amp; Outputs'!$H$2*MAX(0,'Expected Reserves'!AC122))</f>
        <v>553452789.45886934</v>
      </c>
      <c r="AD122" s="7">
        <f>MIN(AC122*(1+'Int Rate'!AD122)+Premiums!AD122-Claims!AD122,'Inputs &amp; Outputs'!$H$2*MAX(0,'Expected Reserves'!AD122))</f>
        <v>602960246.58394277</v>
      </c>
      <c r="AE122" s="7">
        <f>MIN(AD122*(1+'Int Rate'!AE122)+Premiums!AE122-Claims!AE122,'Inputs &amp; Outputs'!$H$2*MAX(0,'Expected Reserves'!AE122))</f>
        <v>668663750.73911178</v>
      </c>
      <c r="AF122" s="7">
        <f>MIN(AE122*(1+'Int Rate'!AF122)+Premiums!AF122-Claims!AF122,'Inputs &amp; Outputs'!$H$2*MAX(0,'Expected Reserves'!AF122))</f>
        <v>616773909.99904561</v>
      </c>
      <c r="AG122" s="7">
        <f>AF122*(1+'Int Rate'!AG122)+Premiums!AG122-Claims!AG122</f>
        <v>686797284.85762727</v>
      </c>
      <c r="AH122" s="7">
        <f>AG122*(1+'Int Rate'!AH122)+Premiums!AH122-Claims!AH122</f>
        <v>684238860.46312785</v>
      </c>
      <c r="AI122" s="7">
        <f>AH122*(1+'Int Rate'!AI122)+Premiums!AI122-Claims!AI122</f>
        <v>736306461.46708846</v>
      </c>
      <c r="AJ122" s="7">
        <f>AI122*(1+'Int Rate'!AJ122)+Premiums!AJ122-Claims!AJ122</f>
        <v>685156179.80949783</v>
      </c>
      <c r="AK122" s="7">
        <f>AJ122*(1+'Int Rate'!AK122)+Premiums!AK122-Claims!AK122</f>
        <v>690254074.95521462</v>
      </c>
      <c r="AL122" s="7">
        <f>AK122*(1+'Int Rate'!AL122)+Premiums!AL122-Claims!AL122</f>
        <v>722923719.34200811</v>
      </c>
      <c r="AM122" s="7">
        <f>AL122*(1+'Int Rate'!AM122)+Premiums!AM122-Claims!AM122</f>
        <v>721220789.67654848</v>
      </c>
      <c r="AN122" s="7">
        <f>AM122*(1+'Int Rate'!AN122)+Premiums!AN122-Claims!AN122</f>
        <v>760386369.97823882</v>
      </c>
      <c r="AO122" s="7">
        <f>AN122*(1+'Int Rate'!AO122)+Premiums!AO122-Claims!AO122</f>
        <v>685452643.98473215</v>
      </c>
      <c r="AP122" s="7">
        <f>AO122*(1+'Int Rate'!AP122)+Premiums!AP122-Claims!AP122</f>
        <v>511810404.28083897</v>
      </c>
      <c r="AQ122" s="7">
        <f>AP122*(1+'Int Rate'!AQ122)+Premiums!AQ122-Claims!AQ122</f>
        <v>376252051.89325696</v>
      </c>
      <c r="AR122" s="7">
        <f>AQ122*(1+'Int Rate'!AR122)+Premiums!AR122-Claims!AR122</f>
        <v>297141941.6507597</v>
      </c>
      <c r="AS122" s="7">
        <f>AR122*(1+'Int Rate'!AS122)+Premiums!AS122-Claims!AS122</f>
        <v>199786560.5139581</v>
      </c>
      <c r="AT122" s="7">
        <f>AS122*(1+'Int Rate'!AT122)+Premiums!AT122-Claims!AT122</f>
        <v>107897553.26927096</v>
      </c>
      <c r="AU122" s="7">
        <f>AT122*(1+'Int Rate'!AU122)+Premiums!AU122-Claims!AU122</f>
        <v>-17646714.059658229</v>
      </c>
      <c r="AV122" s="7">
        <f>AU122*(1+'Int Rate'!AV122)+Premiums!AV122-Claims!AV122</f>
        <v>-175185804.96572426</v>
      </c>
      <c r="AW122" s="7">
        <f>AV122*(1+'Int Rate'!AW122)+Premiums!AW122-Claims!AW122</f>
        <v>-355614578.98539388</v>
      </c>
      <c r="AX122" s="7">
        <f>AW122*(1+'Int Rate'!AX122)+Premiums!AX122-Claims!AX122</f>
        <v>-565978107.89528024</v>
      </c>
      <c r="AY122" s="7">
        <f>AX122*(1+'Int Rate'!AY122)+Premiums!AY122-Claims!AY122</f>
        <v>-792898866.60394323</v>
      </c>
      <c r="AZ122" s="7">
        <f>AY122*(1+'Int Rate'!AZ122)+Premiums!AZ122-Claims!AZ122</f>
        <v>-1123462595.9077764</v>
      </c>
      <c r="BA122" s="7">
        <f>AZ122*(1+'Int Rate'!BA122)+Premiums!BA122-Claims!BA122</f>
        <v>-1317612134.8347957</v>
      </c>
      <c r="BB122" s="7">
        <f>BA122*(1+'Int Rate'!BB122)+Premiums!BB122-Claims!BB122</f>
        <v>-1676777567.5164275</v>
      </c>
      <c r="BC122" s="7">
        <f>BB122*(1+'Int Rate'!BC122)+Premiums!BC122-Claims!BC122</f>
        <v>-2015357574.3893015</v>
      </c>
      <c r="BD122" s="7">
        <f>BC122*(1+'Int Rate'!BD122)+Premiums!BD122-Claims!BD122</f>
        <v>-2228968899.6075439</v>
      </c>
      <c r="BE122" s="7">
        <f>BD122*(1+'Int Rate'!BE122)+Premiums!BE122-Claims!BE122</f>
        <v>-2447111428.392303</v>
      </c>
      <c r="BF122" s="7">
        <f>BE122*(1+'Int Rate'!BF122)+Premiums!BF122-Claims!BF122</f>
        <v>-2370643237.9970326</v>
      </c>
      <c r="BG122" s="7">
        <f>BF122*(1+'Int Rate'!BG122)+Premiums!BG122-Claims!BG122</f>
        <v>-2845920268.4948244</v>
      </c>
      <c r="BH122" s="7">
        <f>BG122*(1+'Int Rate'!BH122)+Premiums!BH122-Claims!BH122</f>
        <v>-3067465186.5561805</v>
      </c>
      <c r="BI122" s="7">
        <f>BH122*(1+'Int Rate'!BI122)+Premiums!BI122-Claims!BI122</f>
        <v>-3104244530.9929514</v>
      </c>
      <c r="BJ122" s="7">
        <f>BI122*(1+'Int Rate'!BJ122)+Premiums!BJ122-Claims!BJ122</f>
        <v>-3570926915.5679145</v>
      </c>
      <c r="BK122" s="7">
        <f>BJ122*(1+'Int Rate'!BK122)+Premiums!BK122-Claims!BK122</f>
        <v>-3962007234.1390076</v>
      </c>
      <c r="BL122" s="7">
        <f>BK122*(1+'Int Rate'!BL122)+Premiums!BL122-Claims!BL122</f>
        <v>-3803311440.3854504</v>
      </c>
      <c r="BM122" s="7">
        <f>BL122*(1+'Int Rate'!BM122)+Premiums!BM122-Claims!BM122</f>
        <v>-3760019714.2509708</v>
      </c>
      <c r="BN122" s="7">
        <f>BM122*(1+'Int Rate'!BN122)+Premiums!BN122-Claims!BN122</f>
        <v>-4061453126.9234509</v>
      </c>
      <c r="BO122" s="7">
        <f>BN122*(1+'Int Rate'!BO122)+Premiums!BO122-Claims!BO122</f>
        <v>-4519457294.1138</v>
      </c>
      <c r="BP122" s="7">
        <f>BO122*(1+'Int Rate'!BP122)+Premiums!BP122-Claims!BP122</f>
        <v>-5175124139.7341299</v>
      </c>
      <c r="BQ122" s="7">
        <f>BP122*(1+'Int Rate'!BQ122)+Premiums!BQ122-Claims!BQ122</f>
        <v>-5832732550.1179647</v>
      </c>
      <c r="BR122" s="7">
        <f>BQ122*(1+'Int Rate'!BR122)+Premiums!BR122-Claims!BR122</f>
        <v>-6191336092.716404</v>
      </c>
      <c r="BS122" s="7">
        <f>BR122*(1+'Int Rate'!BS122)+Premiums!BS122-Claims!BS122</f>
        <v>-6122500009.0853968</v>
      </c>
      <c r="BT122" s="7">
        <f>BS122*(1+'Int Rate'!BT122)+Premiums!BT122-Claims!BT122</f>
        <v>-6993913222.3927641</v>
      </c>
    </row>
    <row r="123" spans="1:72" x14ac:dyDescent="0.25">
      <c r="A123" s="1">
        <v>122</v>
      </c>
      <c r="B123" s="7">
        <f>Premiums!B123</f>
        <v>22659800</v>
      </c>
      <c r="C123" s="7">
        <f>MIN(B123*(1+'Int Rate'!C123)+Premiums!C123-Claims!C123,'Inputs &amp; Outputs'!$H$2*MAX(0,'Expected Reserves'!C123))</f>
        <v>44187145.472579867</v>
      </c>
      <c r="D123" s="7">
        <f>MIN(C123*(1+'Int Rate'!D123)+Premiums!D123-Claims!D123,'Inputs &amp; Outputs'!$H$2*MAX(0,'Expected Reserves'!D123))</f>
        <v>66829735.159579858</v>
      </c>
      <c r="E123" s="7">
        <f>MIN(D123*(1+'Int Rate'!E123)+Premiums!E123-Claims!E123,'Inputs &amp; Outputs'!$H$2*MAX(0,'Expected Reserves'!E123))</f>
        <v>92185530.310519338</v>
      </c>
      <c r="F123" s="7">
        <f>MIN(E123*(1+'Int Rate'!F123)+Premiums!F123-Claims!F123,'Inputs &amp; Outputs'!$H$2*MAX(0,'Expected Reserves'!F123))</f>
        <v>115002074.68490624</v>
      </c>
      <c r="G123" s="7">
        <f>MIN(F123*(1+'Int Rate'!G123)+Premiums!G123-Claims!G123,'Inputs &amp; Outputs'!$H$2*MAX(0,'Expected Reserves'!G123))</f>
        <v>133833059.96075377</v>
      </c>
      <c r="H123" s="7">
        <f>MIN(G123*(1+'Int Rate'!H123)+Premiums!H123-Claims!H123,'Inputs &amp; Outputs'!$H$2*MAX(0,'Expected Reserves'!H123))</f>
        <v>166296004.63758513</v>
      </c>
      <c r="I123" s="7">
        <f>MIN(H123*(1+'Int Rate'!I123)+Premiums!I123-Claims!I123,'Inputs &amp; Outputs'!$H$2*MAX(0,'Expected Reserves'!I123))</f>
        <v>174608545.17705849</v>
      </c>
      <c r="J123" s="7">
        <f>MIN(I123*(1+'Int Rate'!J123)+Premiums!J123-Claims!J123,'Inputs &amp; Outputs'!$H$2*MAX(0,'Expected Reserves'!J123))</f>
        <v>212426131.69899672</v>
      </c>
      <c r="K123" s="7">
        <f>MIN(J123*(1+'Int Rate'!K123)+Premiums!K123-Claims!K123,'Inputs &amp; Outputs'!$H$2*MAX(0,'Expected Reserves'!K123))</f>
        <v>235598353.90433946</v>
      </c>
      <c r="L123" s="7">
        <f>MIN(K123*(1+'Int Rate'!L123)+Premiums!L123-Claims!L123,'Inputs &amp; Outputs'!$H$2*MAX(0,'Expected Reserves'!L123))</f>
        <v>283362675.8334229</v>
      </c>
      <c r="M123" s="7">
        <f>MIN(L123*(1+'Int Rate'!M123)+Premiums!M123-Claims!M123,'Inputs &amp; Outputs'!$H$2*MAX(0,'Expected Reserves'!M123))</f>
        <v>326607331.55263877</v>
      </c>
      <c r="N123" s="7">
        <f>MIN(M123*(1+'Int Rate'!N123)+Premiums!N123-Claims!N123,'Inputs &amp; Outputs'!$H$2*MAX(0,'Expected Reserves'!N123))</f>
        <v>341571154.97633505</v>
      </c>
      <c r="O123" s="7">
        <f>MIN(N123*(1+'Int Rate'!O123)+Premiums!O123-Claims!O123,'Inputs &amp; Outputs'!$H$2*MAX(0,'Expected Reserves'!O123))</f>
        <v>380924108.40671432</v>
      </c>
      <c r="P123" s="7">
        <f>MIN(O123*(1+'Int Rate'!P123)+Premiums!P123-Claims!P123,'Inputs &amp; Outputs'!$H$2*MAX(0,'Expected Reserves'!P123))</f>
        <v>374116713.85857016</v>
      </c>
      <c r="Q123" s="7">
        <f>MIN(P123*(1+'Int Rate'!Q123)+Premiums!Q123-Claims!Q123,'Inputs &amp; Outputs'!$H$2*MAX(0,'Expected Reserves'!Q123))</f>
        <v>441362490.83868903</v>
      </c>
      <c r="R123" s="7">
        <f>MIN(Q123*(1+'Int Rate'!R123)+Premiums!R123-Claims!R123,'Inputs &amp; Outputs'!$H$2*MAX(0,'Expected Reserves'!R123))</f>
        <v>478235333.7562238</v>
      </c>
      <c r="S123" s="7">
        <f>MIN(R123*(1+'Int Rate'!S123)+Premiums!S123-Claims!S123,'Inputs &amp; Outputs'!$H$2*MAX(0,'Expected Reserves'!S123))</f>
        <v>510337958.04301977</v>
      </c>
      <c r="T123" s="7">
        <f>MIN(S123*(1+'Int Rate'!T123)+Premiums!T123-Claims!T123,'Inputs &amp; Outputs'!$H$2*MAX(0,'Expected Reserves'!T123))</f>
        <v>495486526.50176471</v>
      </c>
      <c r="U123" s="7">
        <f>MIN(T123*(1+'Int Rate'!U123)+Premiums!U123-Claims!U123,'Inputs &amp; Outputs'!$H$2*MAX(0,'Expected Reserves'!U123))</f>
        <v>565898281.43921137</v>
      </c>
      <c r="V123" s="7">
        <f>MIN(U123*(1+'Int Rate'!V123)+Premiums!V123-Claims!V123,'Inputs &amp; Outputs'!$H$2*MAX(0,'Expected Reserves'!V123))</f>
        <v>664582596.2251538</v>
      </c>
      <c r="W123" s="7">
        <f>MIN(V123*(1+'Int Rate'!W123)+Premiums!W123-Claims!W123,'Inputs &amp; Outputs'!$H$2*MAX(0,'Expected Reserves'!W123))</f>
        <v>679248748.3257494</v>
      </c>
      <c r="X123" s="7">
        <f>MIN(W123*(1+'Int Rate'!X123)+Premiums!X123-Claims!X123,'Inputs &amp; Outputs'!$H$2*MAX(0,'Expected Reserves'!X123))</f>
        <v>795618767.21651852</v>
      </c>
      <c r="Y123" s="7">
        <f>MIN(X123*(1+'Int Rate'!Y123)+Premiums!Y123-Claims!Y123,'Inputs &amp; Outputs'!$H$2*MAX(0,'Expected Reserves'!Y123))</f>
        <v>828267691.06800258</v>
      </c>
      <c r="Z123" s="7">
        <f>MIN(Y123*(1+'Int Rate'!Z123)+Premiums!Z123-Claims!Z123,'Inputs &amp; Outputs'!$H$2*MAX(0,'Expected Reserves'!Z123))</f>
        <v>1075709748.8953319</v>
      </c>
      <c r="AA123" s="7">
        <f>MIN(Z123*(1+'Int Rate'!AA123)+Premiums!AA123-Claims!AA123,'Inputs &amp; Outputs'!$H$2*MAX(0,'Expected Reserves'!AA123))</f>
        <v>1240481497.5364971</v>
      </c>
      <c r="AB123" s="7">
        <f>MIN(AA123*(1+'Int Rate'!AB123)+Premiums!AB123-Claims!AB123,'Inputs &amp; Outputs'!$H$2*MAX(0,'Expected Reserves'!AB123))</f>
        <v>1358459235.1008549</v>
      </c>
      <c r="AC123" s="7">
        <f>MIN(AB123*(1+'Int Rate'!AC123)+Premiums!AC123-Claims!AC123,'Inputs &amp; Outputs'!$H$2*MAX(0,'Expected Reserves'!AC123))</f>
        <v>1450217491.854599</v>
      </c>
      <c r="AD123" s="7">
        <f>MIN(AC123*(1+'Int Rate'!AD123)+Premiums!AD123-Claims!AD123,'Inputs &amp; Outputs'!$H$2*MAX(0,'Expected Reserves'!AD123))</f>
        <v>1517277460.475606</v>
      </c>
      <c r="AE123" s="7">
        <f>MIN(AD123*(1+'Int Rate'!AE123)+Premiums!AE123-Claims!AE123,'Inputs &amp; Outputs'!$H$2*MAX(0,'Expected Reserves'!AE123))</f>
        <v>1668131838.3984334</v>
      </c>
      <c r="AF123" s="7">
        <f>MIN(AE123*(1+'Int Rate'!AF123)+Premiums!AF123-Claims!AF123,'Inputs &amp; Outputs'!$H$2*MAX(0,'Expected Reserves'!AF123))</f>
        <v>1717043603.7894182</v>
      </c>
      <c r="AG123" s="7">
        <f>AF123*(1+'Int Rate'!AG123)+Premiums!AG123-Claims!AG123</f>
        <v>1923818354.5843477</v>
      </c>
      <c r="AH123" s="7">
        <f>AG123*(1+'Int Rate'!AH123)+Premiums!AH123-Claims!AH123</f>
        <v>1942755182.5675347</v>
      </c>
      <c r="AI123" s="7">
        <f>AH123*(1+'Int Rate'!AI123)+Premiums!AI123-Claims!AI123</f>
        <v>1859913265.4220099</v>
      </c>
      <c r="AJ123" s="7">
        <f>AI123*(1+'Int Rate'!AJ123)+Premiums!AJ123-Claims!AJ123</f>
        <v>1888517709.6584578</v>
      </c>
      <c r="AK123" s="7">
        <f>AJ123*(1+'Int Rate'!AK123)+Premiums!AK123-Claims!AK123</f>
        <v>1910077406.822201</v>
      </c>
      <c r="AL123" s="7">
        <f>AK123*(1+'Int Rate'!AL123)+Premiums!AL123-Claims!AL123</f>
        <v>2121180869.3410873</v>
      </c>
      <c r="AM123" s="7">
        <f>AL123*(1+'Int Rate'!AM123)+Premiums!AM123-Claims!AM123</f>
        <v>2246851299.9213252</v>
      </c>
      <c r="AN123" s="7">
        <f>AM123*(1+'Int Rate'!AN123)+Premiums!AN123-Claims!AN123</f>
        <v>2385013902.5360646</v>
      </c>
      <c r="AO123" s="7">
        <f>AN123*(1+'Int Rate'!AO123)+Premiums!AO123-Claims!AO123</f>
        <v>2475381154.4693675</v>
      </c>
      <c r="AP123" s="7">
        <f>AO123*(1+'Int Rate'!AP123)+Premiums!AP123-Claims!AP123</f>
        <v>2544700469.9937053</v>
      </c>
      <c r="AQ123" s="7">
        <f>AP123*(1+'Int Rate'!AQ123)+Premiums!AQ123-Claims!AQ123</f>
        <v>2508534503.0240288</v>
      </c>
      <c r="AR123" s="7">
        <f>AQ123*(1+'Int Rate'!AR123)+Premiums!AR123-Claims!AR123</f>
        <v>2231005727.3366613</v>
      </c>
      <c r="AS123" s="7">
        <f>AR123*(1+'Int Rate'!AS123)+Premiums!AS123-Claims!AS123</f>
        <v>2117528152.9886055</v>
      </c>
      <c r="AT123" s="7">
        <f>AS123*(1+'Int Rate'!AT123)+Premiums!AT123-Claims!AT123</f>
        <v>1948220651.6129162</v>
      </c>
      <c r="AU123" s="7">
        <f>AT123*(1+'Int Rate'!AU123)+Premiums!AU123-Claims!AU123</f>
        <v>2072483614.3552914</v>
      </c>
      <c r="AV123" s="7">
        <f>AU123*(1+'Int Rate'!AV123)+Premiums!AV123-Claims!AV123</f>
        <v>1895510459.5218308</v>
      </c>
      <c r="AW123" s="7">
        <f>AV123*(1+'Int Rate'!AW123)+Premiums!AW123-Claims!AW123</f>
        <v>1827546636.6829555</v>
      </c>
      <c r="AX123" s="7">
        <f>AW123*(1+'Int Rate'!AX123)+Premiums!AX123-Claims!AX123</f>
        <v>1813125081.7312145</v>
      </c>
      <c r="AY123" s="7">
        <f>AX123*(1+'Int Rate'!AY123)+Premiums!AY123-Claims!AY123</f>
        <v>1741250487.1850605</v>
      </c>
      <c r="AZ123" s="7">
        <f>AY123*(1+'Int Rate'!AZ123)+Premiums!AZ123-Claims!AZ123</f>
        <v>1617938526.6590259</v>
      </c>
      <c r="BA123" s="7">
        <f>AZ123*(1+'Int Rate'!BA123)+Premiums!BA123-Claims!BA123</f>
        <v>1250909005.5984724</v>
      </c>
      <c r="BB123" s="7">
        <f>BA123*(1+'Int Rate'!BB123)+Premiums!BB123-Claims!BB123</f>
        <v>1060818159.8410225</v>
      </c>
      <c r="BC123" s="7">
        <f>BB123*(1+'Int Rate'!BC123)+Premiums!BC123-Claims!BC123</f>
        <v>947946478.11931443</v>
      </c>
      <c r="BD123" s="7">
        <f>BC123*(1+'Int Rate'!BD123)+Premiums!BD123-Claims!BD123</f>
        <v>830566137.48242426</v>
      </c>
      <c r="BE123" s="7">
        <f>BD123*(1+'Int Rate'!BE123)+Premiums!BE123-Claims!BE123</f>
        <v>720704167.70094013</v>
      </c>
      <c r="BF123" s="7">
        <f>BE123*(1+'Int Rate'!BF123)+Premiums!BF123-Claims!BF123</f>
        <v>658910332.23358417</v>
      </c>
      <c r="BG123" s="7">
        <f>BF123*(1+'Int Rate'!BG123)+Premiums!BG123-Claims!BG123</f>
        <v>598839886.1493696</v>
      </c>
      <c r="BH123" s="7">
        <f>BG123*(1+'Int Rate'!BH123)+Premiums!BH123-Claims!BH123</f>
        <v>526273631.06308138</v>
      </c>
      <c r="BI123" s="7">
        <f>BH123*(1+'Int Rate'!BI123)+Premiums!BI123-Claims!BI123</f>
        <v>478964244.46091223</v>
      </c>
      <c r="BJ123" s="7">
        <f>BI123*(1+'Int Rate'!BJ123)+Premiums!BJ123-Claims!BJ123</f>
        <v>491528563.29568684</v>
      </c>
      <c r="BK123" s="7">
        <f>BJ123*(1+'Int Rate'!BK123)+Premiums!BK123-Claims!BK123</f>
        <v>495505802.14546746</v>
      </c>
      <c r="BL123" s="7">
        <f>BK123*(1+'Int Rate'!BL123)+Premiums!BL123-Claims!BL123</f>
        <v>502897164.3366577</v>
      </c>
      <c r="BM123" s="7">
        <f>BL123*(1+'Int Rate'!BM123)+Premiums!BM123-Claims!BM123</f>
        <v>532820422.94062185</v>
      </c>
      <c r="BN123" s="7">
        <f>BM123*(1+'Int Rate'!BN123)+Premiums!BN123-Claims!BN123</f>
        <v>509482639.4556762</v>
      </c>
      <c r="BO123" s="7">
        <f>BN123*(1+'Int Rate'!BO123)+Premiums!BO123-Claims!BO123</f>
        <v>480622499.43825531</v>
      </c>
      <c r="BP123" s="7">
        <f>BO123*(1+'Int Rate'!BP123)+Premiums!BP123-Claims!BP123</f>
        <v>520598476.28379828</v>
      </c>
      <c r="BQ123" s="7">
        <f>BP123*(1+'Int Rate'!BQ123)+Premiums!BQ123-Claims!BQ123</f>
        <v>562454996.54648006</v>
      </c>
      <c r="BR123" s="7">
        <f>BQ123*(1+'Int Rate'!BR123)+Premiums!BR123-Claims!BR123</f>
        <v>681153344.18900335</v>
      </c>
      <c r="BS123" s="7">
        <f>BR123*(1+'Int Rate'!BS123)+Premiums!BS123-Claims!BS123</f>
        <v>757626841.10904431</v>
      </c>
      <c r="BT123" s="7">
        <f>BS123*(1+'Int Rate'!BT123)+Premiums!BT123-Claims!BT123</f>
        <v>780260216.57677841</v>
      </c>
    </row>
    <row r="124" spans="1:72" x14ac:dyDescent="0.25">
      <c r="A124" s="1">
        <v>123</v>
      </c>
      <c r="B124" s="7">
        <f>Premiums!B124</f>
        <v>22659800</v>
      </c>
      <c r="C124" s="7">
        <f>MIN(B124*(1+'Int Rate'!C124)+Premiums!C124-Claims!C124,'Inputs &amp; Outputs'!$H$2*MAX(0,'Expected Reserves'!C124))</f>
        <v>41792153.725597359</v>
      </c>
      <c r="D124" s="7">
        <f>MIN(C124*(1+'Int Rate'!D124)+Premiums!D124-Claims!D124,'Inputs &amp; Outputs'!$H$2*MAX(0,'Expected Reserves'!D124))</f>
        <v>64928814.654713362</v>
      </c>
      <c r="E124" s="7">
        <f>MIN(D124*(1+'Int Rate'!E124)+Premiums!E124-Claims!E124,'Inputs &amp; Outputs'!$H$2*MAX(0,'Expected Reserves'!E124))</f>
        <v>87521440.828152329</v>
      </c>
      <c r="F124" s="7">
        <f>MIN(E124*(1+'Int Rate'!F124)+Premiums!F124-Claims!F124,'Inputs &amp; Outputs'!$H$2*MAX(0,'Expected Reserves'!F124))</f>
        <v>108973979.84586693</v>
      </c>
      <c r="G124" s="7">
        <f>MIN(F124*(1+'Int Rate'!G124)+Premiums!G124-Claims!G124,'Inputs &amp; Outputs'!$H$2*MAX(0,'Expected Reserves'!G124))</f>
        <v>123193477.80503051</v>
      </c>
      <c r="H124" s="7">
        <f>MIN(G124*(1+'Int Rate'!H124)+Premiums!H124-Claims!H124,'Inputs &amp; Outputs'!$H$2*MAX(0,'Expected Reserves'!H124))</f>
        <v>135627069.32051539</v>
      </c>
      <c r="I124" s="7">
        <f>MIN(H124*(1+'Int Rate'!I124)+Premiums!I124-Claims!I124,'Inputs &amp; Outputs'!$H$2*MAX(0,'Expected Reserves'!I124))</f>
        <v>168705225.2921758</v>
      </c>
      <c r="J124" s="7">
        <f>MIN(I124*(1+'Int Rate'!J124)+Premiums!J124-Claims!J124,'Inputs &amp; Outputs'!$H$2*MAX(0,'Expected Reserves'!J124))</f>
        <v>189010013.33364072</v>
      </c>
      <c r="K124" s="7">
        <f>MIN(J124*(1+'Int Rate'!K124)+Premiums!K124-Claims!K124,'Inputs &amp; Outputs'!$H$2*MAX(0,'Expected Reserves'!K124))</f>
        <v>207829392.81961498</v>
      </c>
      <c r="L124" s="7">
        <f>MIN(K124*(1+'Int Rate'!L124)+Premiums!L124-Claims!L124,'Inputs &amp; Outputs'!$H$2*MAX(0,'Expected Reserves'!L124))</f>
        <v>250528432.7086122</v>
      </c>
      <c r="M124" s="7">
        <f>MIN(L124*(1+'Int Rate'!M124)+Premiums!M124-Claims!M124,'Inputs &amp; Outputs'!$H$2*MAX(0,'Expected Reserves'!M124))</f>
        <v>294950037.82326066</v>
      </c>
      <c r="N124" s="7">
        <f>MIN(M124*(1+'Int Rate'!N124)+Premiums!N124-Claims!N124,'Inputs &amp; Outputs'!$H$2*MAX(0,'Expected Reserves'!N124))</f>
        <v>335176467.85769165</v>
      </c>
      <c r="O124" s="7">
        <f>MIN(N124*(1+'Int Rate'!O124)+Premiums!O124-Claims!O124,'Inputs &amp; Outputs'!$H$2*MAX(0,'Expected Reserves'!O124))</f>
        <v>354980194.60820252</v>
      </c>
      <c r="P124" s="7">
        <f>MIN(O124*(1+'Int Rate'!P124)+Premiums!P124-Claims!P124,'Inputs &amp; Outputs'!$H$2*MAX(0,'Expected Reserves'!P124))</f>
        <v>400093401.80690795</v>
      </c>
      <c r="Q124" s="7">
        <f>MIN(P124*(1+'Int Rate'!Q124)+Premiums!Q124-Claims!Q124,'Inputs &amp; Outputs'!$H$2*MAX(0,'Expected Reserves'!Q124))</f>
        <v>466544320.17807835</v>
      </c>
      <c r="R124" s="7">
        <f>MIN(Q124*(1+'Int Rate'!R124)+Premiums!R124-Claims!R124,'Inputs &amp; Outputs'!$H$2*MAX(0,'Expected Reserves'!R124))</f>
        <v>525010246.87745321</v>
      </c>
      <c r="S124" s="7">
        <f>MIN(R124*(1+'Int Rate'!S124)+Premiums!S124-Claims!S124,'Inputs &amp; Outputs'!$H$2*MAX(0,'Expected Reserves'!S124))</f>
        <v>604963955.65435636</v>
      </c>
      <c r="T124" s="7">
        <f>MIN(S124*(1+'Int Rate'!T124)+Premiums!T124-Claims!T124,'Inputs &amp; Outputs'!$H$2*MAX(0,'Expected Reserves'!T124))</f>
        <v>716698505.95872724</v>
      </c>
      <c r="U124" s="7">
        <f>MIN(T124*(1+'Int Rate'!U124)+Premiums!U124-Claims!U124,'Inputs &amp; Outputs'!$H$2*MAX(0,'Expected Reserves'!U124))</f>
        <v>717305896.53885531</v>
      </c>
      <c r="V124" s="7">
        <f>MIN(U124*(1+'Int Rate'!V124)+Premiums!V124-Claims!V124,'Inputs &amp; Outputs'!$H$2*MAX(0,'Expected Reserves'!V124))</f>
        <v>726258036.1611048</v>
      </c>
      <c r="W124" s="7">
        <f>MIN(V124*(1+'Int Rate'!W124)+Premiums!W124-Claims!W124,'Inputs &amp; Outputs'!$H$2*MAX(0,'Expected Reserves'!W124))</f>
        <v>734990544.89763868</v>
      </c>
      <c r="X124" s="7">
        <f>MIN(W124*(1+'Int Rate'!X124)+Premiums!X124-Claims!X124,'Inputs &amp; Outputs'!$H$2*MAX(0,'Expected Reserves'!X124))</f>
        <v>740866422.02798998</v>
      </c>
      <c r="Y124" s="7">
        <f>MIN(X124*(1+'Int Rate'!Y124)+Premiums!Y124-Claims!Y124,'Inputs &amp; Outputs'!$H$2*MAX(0,'Expected Reserves'!Y124))</f>
        <v>842629033.15483379</v>
      </c>
      <c r="Z124" s="7">
        <f>MIN(Y124*(1+'Int Rate'!Z124)+Premiums!Z124-Claims!Z124,'Inputs &amp; Outputs'!$H$2*MAX(0,'Expected Reserves'!Z124))</f>
        <v>988806423.63571</v>
      </c>
      <c r="AA124" s="7">
        <f>MIN(Z124*(1+'Int Rate'!AA124)+Premiums!AA124-Claims!AA124,'Inputs &amp; Outputs'!$H$2*MAX(0,'Expected Reserves'!AA124))</f>
        <v>1081092342.7982616</v>
      </c>
      <c r="AB124" s="7">
        <f>MIN(AA124*(1+'Int Rate'!AB124)+Premiums!AB124-Claims!AB124,'Inputs &amp; Outputs'!$H$2*MAX(0,'Expected Reserves'!AB124))</f>
        <v>1102029150.0478938</v>
      </c>
      <c r="AC124" s="7">
        <f>MIN(AB124*(1+'Int Rate'!AC124)+Premiums!AC124-Claims!AC124,'Inputs &amp; Outputs'!$H$2*MAX(0,'Expected Reserves'!AC124))</f>
        <v>1098820814.4220667</v>
      </c>
      <c r="AD124" s="7">
        <f>MIN(AC124*(1+'Int Rate'!AD124)+Premiums!AD124-Claims!AD124,'Inputs &amp; Outputs'!$H$2*MAX(0,'Expected Reserves'!AD124))</f>
        <v>1166058926.9979396</v>
      </c>
      <c r="AE124" s="7">
        <f>MIN(AD124*(1+'Int Rate'!AE124)+Premiums!AE124-Claims!AE124,'Inputs &amp; Outputs'!$H$2*MAX(0,'Expected Reserves'!AE124))</f>
        <v>1260374800.8827379</v>
      </c>
      <c r="AF124" s="7">
        <f>MIN(AE124*(1+'Int Rate'!AF124)+Premiums!AF124-Claims!AF124,'Inputs &amp; Outputs'!$H$2*MAX(0,'Expected Reserves'!AF124))</f>
        <v>1411044851.7466269</v>
      </c>
      <c r="AG124" s="7">
        <f>AF124*(1+'Int Rate'!AG124)+Premiums!AG124-Claims!AG124</f>
        <v>1341032571.5083184</v>
      </c>
      <c r="AH124" s="7">
        <f>AG124*(1+'Int Rate'!AH124)+Premiums!AH124-Claims!AH124</f>
        <v>1382194822.0900674</v>
      </c>
      <c r="AI124" s="7">
        <f>AH124*(1+'Int Rate'!AI124)+Premiums!AI124-Claims!AI124</f>
        <v>1444736046.6767285</v>
      </c>
      <c r="AJ124" s="7">
        <f>AI124*(1+'Int Rate'!AJ124)+Premiums!AJ124-Claims!AJ124</f>
        <v>1449368526.1796768</v>
      </c>
      <c r="AK124" s="7">
        <f>AJ124*(1+'Int Rate'!AK124)+Premiums!AK124-Claims!AK124</f>
        <v>1498677274.2678688</v>
      </c>
      <c r="AL124" s="7">
        <f>AK124*(1+'Int Rate'!AL124)+Premiums!AL124-Claims!AL124</f>
        <v>1618817288.4728551</v>
      </c>
      <c r="AM124" s="7">
        <f>AL124*(1+'Int Rate'!AM124)+Premiums!AM124-Claims!AM124</f>
        <v>1519391067.8691263</v>
      </c>
      <c r="AN124" s="7">
        <f>AM124*(1+'Int Rate'!AN124)+Premiums!AN124-Claims!AN124</f>
        <v>1691094074.5885398</v>
      </c>
      <c r="AO124" s="7">
        <f>AN124*(1+'Int Rate'!AO124)+Premiums!AO124-Claims!AO124</f>
        <v>1862142291.8360062</v>
      </c>
      <c r="AP124" s="7">
        <f>AO124*(1+'Int Rate'!AP124)+Premiums!AP124-Claims!AP124</f>
        <v>1757871282.63781</v>
      </c>
      <c r="AQ124" s="7">
        <f>AP124*(1+'Int Rate'!AQ124)+Premiums!AQ124-Claims!AQ124</f>
        <v>1653924421.9905863</v>
      </c>
      <c r="AR124" s="7">
        <f>AQ124*(1+'Int Rate'!AR124)+Premiums!AR124-Claims!AR124</f>
        <v>1948594719.9075623</v>
      </c>
      <c r="AS124" s="7">
        <f>AR124*(1+'Int Rate'!AS124)+Premiums!AS124-Claims!AS124</f>
        <v>1861981172.4537497</v>
      </c>
      <c r="AT124" s="7">
        <f>AS124*(1+'Int Rate'!AT124)+Premiums!AT124-Claims!AT124</f>
        <v>1704197502.6925159</v>
      </c>
      <c r="AU124" s="7">
        <f>AT124*(1+'Int Rate'!AU124)+Premiums!AU124-Claims!AU124</f>
        <v>1719420420.2842956</v>
      </c>
      <c r="AV124" s="7">
        <f>AU124*(1+'Int Rate'!AV124)+Premiums!AV124-Claims!AV124</f>
        <v>1603228296.5894659</v>
      </c>
      <c r="AW124" s="7">
        <f>AV124*(1+'Int Rate'!AW124)+Premiums!AW124-Claims!AW124</f>
        <v>1462283445.2680531</v>
      </c>
      <c r="AX124" s="7">
        <f>AW124*(1+'Int Rate'!AX124)+Premiums!AX124-Claims!AX124</f>
        <v>1356211500.0749638</v>
      </c>
      <c r="AY124" s="7">
        <f>AX124*(1+'Int Rate'!AY124)+Premiums!AY124-Claims!AY124</f>
        <v>1377568186.7893879</v>
      </c>
      <c r="AZ124" s="7">
        <f>AY124*(1+'Int Rate'!AZ124)+Premiums!AZ124-Claims!AZ124</f>
        <v>1284146884.8396409</v>
      </c>
      <c r="BA124" s="7">
        <f>AZ124*(1+'Int Rate'!BA124)+Premiums!BA124-Claims!BA124</f>
        <v>1191813649.7345881</v>
      </c>
      <c r="BB124" s="7">
        <f>BA124*(1+'Int Rate'!BB124)+Premiums!BB124-Claims!BB124</f>
        <v>1190371312.7210276</v>
      </c>
      <c r="BC124" s="7">
        <f>BB124*(1+'Int Rate'!BC124)+Premiums!BC124-Claims!BC124</f>
        <v>1293149868.656765</v>
      </c>
      <c r="BD124" s="7">
        <f>BC124*(1+'Int Rate'!BD124)+Premiums!BD124-Claims!BD124</f>
        <v>1150330076.9303527</v>
      </c>
      <c r="BE124" s="7">
        <f>BD124*(1+'Int Rate'!BE124)+Premiums!BE124-Claims!BE124</f>
        <v>929299092.40743446</v>
      </c>
      <c r="BF124" s="7">
        <f>BE124*(1+'Int Rate'!BF124)+Premiums!BF124-Claims!BF124</f>
        <v>937694401.52614534</v>
      </c>
      <c r="BG124" s="7">
        <f>BF124*(1+'Int Rate'!BG124)+Premiums!BG124-Claims!BG124</f>
        <v>880149501.78444755</v>
      </c>
      <c r="BH124" s="7">
        <f>BG124*(1+'Int Rate'!BH124)+Premiums!BH124-Claims!BH124</f>
        <v>826425453.78406131</v>
      </c>
      <c r="BI124" s="7">
        <f>BH124*(1+'Int Rate'!BI124)+Premiums!BI124-Claims!BI124</f>
        <v>789180287.65782642</v>
      </c>
      <c r="BJ124" s="7">
        <f>BI124*(1+'Int Rate'!BJ124)+Premiums!BJ124-Claims!BJ124</f>
        <v>746114154.17701411</v>
      </c>
      <c r="BK124" s="7">
        <f>BJ124*(1+'Int Rate'!BK124)+Premiums!BK124-Claims!BK124</f>
        <v>677815688.83572888</v>
      </c>
      <c r="BL124" s="7">
        <f>BK124*(1+'Int Rate'!BL124)+Premiums!BL124-Claims!BL124</f>
        <v>672153995.67621529</v>
      </c>
      <c r="BM124" s="7">
        <f>BL124*(1+'Int Rate'!BM124)+Premiums!BM124-Claims!BM124</f>
        <v>678158421.94181812</v>
      </c>
      <c r="BN124" s="7">
        <f>BM124*(1+'Int Rate'!BN124)+Premiums!BN124-Claims!BN124</f>
        <v>758239578.18023682</v>
      </c>
      <c r="BO124" s="7">
        <f>BN124*(1+'Int Rate'!BO124)+Premiums!BO124-Claims!BO124</f>
        <v>882151360.11539233</v>
      </c>
      <c r="BP124" s="7">
        <f>BO124*(1+'Int Rate'!BP124)+Premiums!BP124-Claims!BP124</f>
        <v>942519428.12711084</v>
      </c>
      <c r="BQ124" s="7">
        <f>BP124*(1+'Int Rate'!BQ124)+Premiums!BQ124-Claims!BQ124</f>
        <v>862760656.88002729</v>
      </c>
      <c r="BR124" s="7">
        <f>BQ124*(1+'Int Rate'!BR124)+Premiums!BR124-Claims!BR124</f>
        <v>862396411.6639843</v>
      </c>
      <c r="BS124" s="7">
        <f>BR124*(1+'Int Rate'!BS124)+Premiums!BS124-Claims!BS124</f>
        <v>844716135.57577014</v>
      </c>
      <c r="BT124" s="7">
        <f>BS124*(1+'Int Rate'!BT124)+Premiums!BT124-Claims!BT124</f>
        <v>862280420.66632855</v>
      </c>
    </row>
    <row r="125" spans="1:72" x14ac:dyDescent="0.25">
      <c r="A125" s="1">
        <v>124</v>
      </c>
      <c r="B125" s="7">
        <f>Premiums!B125</f>
        <v>22659800</v>
      </c>
      <c r="C125" s="7">
        <f>MIN(B125*(1+'Int Rate'!C125)+Premiums!C125-Claims!C125,'Inputs &amp; Outputs'!$H$2*MAX(0,'Expected Reserves'!C125))</f>
        <v>39279831.671581045</v>
      </c>
      <c r="D125" s="7">
        <f>MIN(C125*(1+'Int Rate'!D125)+Premiums!D125-Claims!D125,'Inputs &amp; Outputs'!$H$2*MAX(0,'Expected Reserves'!D125))</f>
        <v>68594867.060082614</v>
      </c>
      <c r="E125" s="7">
        <f>MIN(D125*(1+'Int Rate'!E125)+Premiums!E125-Claims!E125,'Inputs &amp; Outputs'!$H$2*MAX(0,'Expected Reserves'!E125))</f>
        <v>92400898.634357795</v>
      </c>
      <c r="F125" s="7">
        <f>MIN(E125*(1+'Int Rate'!F125)+Premiums!F125-Claims!F125,'Inputs &amp; Outputs'!$H$2*MAX(0,'Expected Reserves'!F125))</f>
        <v>109028860.74444748</v>
      </c>
      <c r="G125" s="7">
        <f>MIN(F125*(1+'Int Rate'!G125)+Premiums!G125-Claims!G125,'Inputs &amp; Outputs'!$H$2*MAX(0,'Expected Reserves'!G125))</f>
        <v>118331152.76923315</v>
      </c>
      <c r="H125" s="7">
        <f>MIN(G125*(1+'Int Rate'!H125)+Premiums!H125-Claims!H125,'Inputs &amp; Outputs'!$H$2*MAX(0,'Expected Reserves'!H125))</f>
        <v>147197655.37789142</v>
      </c>
      <c r="I125" s="7">
        <f>MIN(H125*(1+'Int Rate'!I125)+Premiums!I125-Claims!I125,'Inputs &amp; Outputs'!$H$2*MAX(0,'Expected Reserves'!I125))</f>
        <v>166238667.18159068</v>
      </c>
      <c r="J125" s="7">
        <f>MIN(I125*(1+'Int Rate'!J125)+Premiums!J125-Claims!J125,'Inputs &amp; Outputs'!$H$2*MAX(0,'Expected Reserves'!J125))</f>
        <v>202669651.01350883</v>
      </c>
      <c r="K125" s="7">
        <f>MIN(J125*(1+'Int Rate'!K125)+Premiums!K125-Claims!K125,'Inputs &amp; Outputs'!$H$2*MAX(0,'Expected Reserves'!K125))</f>
        <v>214116253.77117553</v>
      </c>
      <c r="L125" s="7">
        <f>MIN(K125*(1+'Int Rate'!L125)+Premiums!L125-Claims!L125,'Inputs &amp; Outputs'!$H$2*MAX(0,'Expected Reserves'!L125))</f>
        <v>282304623.67831326</v>
      </c>
      <c r="M125" s="7">
        <f>MIN(L125*(1+'Int Rate'!M125)+Premiums!M125-Claims!M125,'Inputs &amp; Outputs'!$H$2*MAX(0,'Expected Reserves'!M125))</f>
        <v>333130041.3299073</v>
      </c>
      <c r="N125" s="7">
        <f>MIN(M125*(1+'Int Rate'!N125)+Premiums!N125-Claims!N125,'Inputs &amp; Outputs'!$H$2*MAX(0,'Expected Reserves'!N125))</f>
        <v>374293531.51912796</v>
      </c>
      <c r="O125" s="7">
        <f>MIN(N125*(1+'Int Rate'!O125)+Premiums!O125-Claims!O125,'Inputs &amp; Outputs'!$H$2*MAX(0,'Expected Reserves'!O125))</f>
        <v>446456854.04400361</v>
      </c>
      <c r="P125" s="7">
        <f>MIN(O125*(1+'Int Rate'!P125)+Premiums!P125-Claims!P125,'Inputs &amp; Outputs'!$H$2*MAX(0,'Expected Reserves'!P125))</f>
        <v>468588967.46416259</v>
      </c>
      <c r="Q125" s="7">
        <f>MIN(P125*(1+'Int Rate'!Q125)+Premiums!Q125-Claims!Q125,'Inputs &amp; Outputs'!$H$2*MAX(0,'Expected Reserves'!Q125))</f>
        <v>500840740.42249882</v>
      </c>
      <c r="R125" s="7">
        <f>MIN(Q125*(1+'Int Rate'!R125)+Premiums!R125-Claims!R125,'Inputs &amp; Outputs'!$H$2*MAX(0,'Expected Reserves'!R125))</f>
        <v>507006843.88127375</v>
      </c>
      <c r="S125" s="7">
        <f>MIN(R125*(1+'Int Rate'!S125)+Premiums!S125-Claims!S125,'Inputs &amp; Outputs'!$H$2*MAX(0,'Expected Reserves'!S125))</f>
        <v>604055776.1654917</v>
      </c>
      <c r="T125" s="7">
        <f>MIN(S125*(1+'Int Rate'!T125)+Premiums!T125-Claims!T125,'Inputs &amp; Outputs'!$H$2*MAX(0,'Expected Reserves'!T125))</f>
        <v>714343073.24737799</v>
      </c>
      <c r="U125" s="7">
        <f>MIN(T125*(1+'Int Rate'!U125)+Premiums!U125-Claims!U125,'Inputs &amp; Outputs'!$H$2*MAX(0,'Expected Reserves'!U125))</f>
        <v>746951035.21150243</v>
      </c>
      <c r="V125" s="7">
        <f>MIN(U125*(1+'Int Rate'!V125)+Premiums!V125-Claims!V125,'Inputs &amp; Outputs'!$H$2*MAX(0,'Expected Reserves'!V125))</f>
        <v>823568223.72444522</v>
      </c>
      <c r="W125" s="7">
        <f>MIN(V125*(1+'Int Rate'!W125)+Premiums!W125-Claims!W125,'Inputs &amp; Outputs'!$H$2*MAX(0,'Expected Reserves'!W125))</f>
        <v>934500973.09538114</v>
      </c>
      <c r="X125" s="7">
        <f>MIN(W125*(1+'Int Rate'!X125)+Premiums!X125-Claims!X125,'Inputs &amp; Outputs'!$H$2*MAX(0,'Expected Reserves'!X125))</f>
        <v>919155982.33119452</v>
      </c>
      <c r="Y125" s="7">
        <f>MIN(X125*(1+'Int Rate'!Y125)+Premiums!Y125-Claims!Y125,'Inputs &amp; Outputs'!$H$2*MAX(0,'Expected Reserves'!Y125))</f>
        <v>1006425603.8182249</v>
      </c>
      <c r="Z125" s="7">
        <f>MIN(Y125*(1+'Int Rate'!Z125)+Premiums!Z125-Claims!Z125,'Inputs &amp; Outputs'!$H$2*MAX(0,'Expected Reserves'!Z125))</f>
        <v>1084023831.4925046</v>
      </c>
      <c r="AA125" s="7">
        <f>MIN(Z125*(1+'Int Rate'!AA125)+Premiums!AA125-Claims!AA125,'Inputs &amp; Outputs'!$H$2*MAX(0,'Expected Reserves'!AA125))</f>
        <v>1059157205.7751694</v>
      </c>
      <c r="AB125" s="7">
        <f>MIN(AA125*(1+'Int Rate'!AB125)+Premiums!AB125-Claims!AB125,'Inputs &amp; Outputs'!$H$2*MAX(0,'Expected Reserves'!AB125))</f>
        <v>1140707762.9878612</v>
      </c>
      <c r="AC125" s="7">
        <f>MIN(AB125*(1+'Int Rate'!AC125)+Premiums!AC125-Claims!AC125,'Inputs &amp; Outputs'!$H$2*MAX(0,'Expected Reserves'!AC125))</f>
        <v>1257608731.4439731</v>
      </c>
      <c r="AD125" s="7">
        <f>MIN(AC125*(1+'Int Rate'!AD125)+Premiums!AD125-Claims!AD125,'Inputs &amp; Outputs'!$H$2*MAX(0,'Expected Reserves'!AD125))</f>
        <v>1343942150.6401992</v>
      </c>
      <c r="AE125" s="7">
        <f>MIN(AD125*(1+'Int Rate'!AE125)+Premiums!AE125-Claims!AE125,'Inputs &amp; Outputs'!$H$2*MAX(0,'Expected Reserves'!AE125))</f>
        <v>1340521426.5747302</v>
      </c>
      <c r="AF125" s="7">
        <f>MIN(AE125*(1+'Int Rate'!AF125)+Premiums!AF125-Claims!AF125,'Inputs &amp; Outputs'!$H$2*MAX(0,'Expected Reserves'!AF125))</f>
        <v>1310351224.1438434</v>
      </c>
      <c r="AG125" s="7">
        <f>AF125*(1+'Int Rate'!AG125)+Premiums!AG125-Claims!AG125</f>
        <v>1395030903.1233172</v>
      </c>
      <c r="AH125" s="7">
        <f>AG125*(1+'Int Rate'!AH125)+Premiums!AH125-Claims!AH125</f>
        <v>1358213351.7208331</v>
      </c>
      <c r="AI125" s="7">
        <f>AH125*(1+'Int Rate'!AI125)+Premiums!AI125-Claims!AI125</f>
        <v>1609575933.2836585</v>
      </c>
      <c r="AJ125" s="7">
        <f>AI125*(1+'Int Rate'!AJ125)+Premiums!AJ125-Claims!AJ125</f>
        <v>1553169008.3205631</v>
      </c>
      <c r="AK125" s="7">
        <f>AJ125*(1+'Int Rate'!AK125)+Premiums!AK125-Claims!AK125</f>
        <v>1471137675.7352381</v>
      </c>
      <c r="AL125" s="7">
        <f>AK125*(1+'Int Rate'!AL125)+Premiums!AL125-Claims!AL125</f>
        <v>1503148273.788003</v>
      </c>
      <c r="AM125" s="7">
        <f>AL125*(1+'Int Rate'!AM125)+Premiums!AM125-Claims!AM125</f>
        <v>1378122115.4749925</v>
      </c>
      <c r="AN125" s="7">
        <f>AM125*(1+'Int Rate'!AN125)+Premiums!AN125-Claims!AN125</f>
        <v>1488114352.4858806</v>
      </c>
      <c r="AO125" s="7">
        <f>AN125*(1+'Int Rate'!AO125)+Premiums!AO125-Claims!AO125</f>
        <v>1586733180.063766</v>
      </c>
      <c r="AP125" s="7">
        <f>AO125*(1+'Int Rate'!AP125)+Premiums!AP125-Claims!AP125</f>
        <v>1468936117.4498193</v>
      </c>
      <c r="AQ125" s="7">
        <f>AP125*(1+'Int Rate'!AQ125)+Premiums!AQ125-Claims!AQ125</f>
        <v>1590924606.8350637</v>
      </c>
      <c r="AR125" s="7">
        <f>AQ125*(1+'Int Rate'!AR125)+Premiums!AR125-Claims!AR125</f>
        <v>1734474774.4122729</v>
      </c>
      <c r="AS125" s="7">
        <f>AR125*(1+'Int Rate'!AS125)+Premiums!AS125-Claims!AS125</f>
        <v>1470557549.8317902</v>
      </c>
      <c r="AT125" s="7">
        <f>AS125*(1+'Int Rate'!AT125)+Premiums!AT125-Claims!AT125</f>
        <v>1539095890.206758</v>
      </c>
      <c r="AU125" s="7">
        <f>AT125*(1+'Int Rate'!AU125)+Premiums!AU125-Claims!AU125</f>
        <v>1448575817.0785248</v>
      </c>
      <c r="AV125" s="7">
        <f>AU125*(1+'Int Rate'!AV125)+Premiums!AV125-Claims!AV125</f>
        <v>1276950008.6416841</v>
      </c>
      <c r="AW125" s="7">
        <f>AV125*(1+'Int Rate'!AW125)+Premiums!AW125-Claims!AW125</f>
        <v>1351001969.6713734</v>
      </c>
      <c r="AX125" s="7">
        <f>AW125*(1+'Int Rate'!AX125)+Premiums!AX125-Claims!AX125</f>
        <v>1130273474.611692</v>
      </c>
      <c r="AY125" s="7">
        <f>AX125*(1+'Int Rate'!AY125)+Premiums!AY125-Claims!AY125</f>
        <v>1056271403.1247182</v>
      </c>
      <c r="AZ125" s="7">
        <f>AY125*(1+'Int Rate'!AZ125)+Premiums!AZ125-Claims!AZ125</f>
        <v>1003344095.6927161</v>
      </c>
      <c r="BA125" s="7">
        <f>AZ125*(1+'Int Rate'!BA125)+Premiums!BA125-Claims!BA125</f>
        <v>856077377.435215</v>
      </c>
      <c r="BB125" s="7">
        <f>BA125*(1+'Int Rate'!BB125)+Premiums!BB125-Claims!BB125</f>
        <v>781069489.68519616</v>
      </c>
      <c r="BC125" s="7">
        <f>BB125*(1+'Int Rate'!BC125)+Premiums!BC125-Claims!BC125</f>
        <v>653196627.78655672</v>
      </c>
      <c r="BD125" s="7">
        <f>BC125*(1+'Int Rate'!BD125)+Premiums!BD125-Claims!BD125</f>
        <v>562827692.60167658</v>
      </c>
      <c r="BE125" s="7">
        <f>BD125*(1+'Int Rate'!BE125)+Premiums!BE125-Claims!BE125</f>
        <v>380618189.11365116</v>
      </c>
      <c r="BF125" s="7">
        <f>BE125*(1+'Int Rate'!BF125)+Premiums!BF125-Claims!BF125</f>
        <v>269688563.89909768</v>
      </c>
      <c r="BG125" s="7">
        <f>BF125*(1+'Int Rate'!BG125)+Premiums!BG125-Claims!BG125</f>
        <v>179678245.67395622</v>
      </c>
      <c r="BH125" s="7">
        <f>BG125*(1+'Int Rate'!BH125)+Premiums!BH125-Claims!BH125</f>
        <v>82435012.405388713</v>
      </c>
      <c r="BI125" s="7">
        <f>BH125*(1+'Int Rate'!BI125)+Premiums!BI125-Claims!BI125</f>
        <v>14920667.536484733</v>
      </c>
      <c r="BJ125" s="7">
        <f>BI125*(1+'Int Rate'!BJ125)+Premiums!BJ125-Claims!BJ125</f>
        <v>-43876750.527470842</v>
      </c>
      <c r="BK125" s="7">
        <f>BJ125*(1+'Int Rate'!BK125)+Premiums!BK125-Claims!BK125</f>
        <v>-91073906.425589949</v>
      </c>
      <c r="BL125" s="7">
        <f>BK125*(1+'Int Rate'!BL125)+Premiums!BL125-Claims!BL125</f>
        <v>-125630369.77131994</v>
      </c>
      <c r="BM125" s="7">
        <f>BL125*(1+'Int Rate'!BM125)+Premiums!BM125-Claims!BM125</f>
        <v>-175987928.6488634</v>
      </c>
      <c r="BN125" s="7">
        <f>BM125*(1+'Int Rate'!BN125)+Premiums!BN125-Claims!BN125</f>
        <v>-189841249.4256888</v>
      </c>
      <c r="BO125" s="7">
        <f>BN125*(1+'Int Rate'!BO125)+Premiums!BO125-Claims!BO125</f>
        <v>-208910987.34604758</v>
      </c>
      <c r="BP125" s="7">
        <f>BO125*(1+'Int Rate'!BP125)+Premiums!BP125-Claims!BP125</f>
        <v>-231000843.49179828</v>
      </c>
      <c r="BQ125" s="7">
        <f>BP125*(1+'Int Rate'!BQ125)+Premiums!BQ125-Claims!BQ125</f>
        <v>-268453080.4469043</v>
      </c>
      <c r="BR125" s="7">
        <f>BQ125*(1+'Int Rate'!BR125)+Premiums!BR125-Claims!BR125</f>
        <v>-278042591.22211999</v>
      </c>
      <c r="BS125" s="7">
        <f>BR125*(1+'Int Rate'!BS125)+Premiums!BS125-Claims!BS125</f>
        <v>-298489786.29985166</v>
      </c>
      <c r="BT125" s="7">
        <f>BS125*(1+'Int Rate'!BT125)+Premiums!BT125-Claims!BT125</f>
        <v>-321188927.84166521</v>
      </c>
    </row>
    <row r="126" spans="1:72" x14ac:dyDescent="0.25">
      <c r="A126" s="1">
        <v>125</v>
      </c>
      <c r="B126" s="7">
        <f>Premiums!B126</f>
        <v>22659800</v>
      </c>
      <c r="C126" s="7">
        <f>MIN(B126*(1+'Int Rate'!C126)+Premiums!C126-Claims!C126,'Inputs &amp; Outputs'!$H$2*MAX(0,'Expected Reserves'!C126))</f>
        <v>46518195.07126388</v>
      </c>
      <c r="D126" s="7">
        <f>MIN(C126*(1+'Int Rate'!D126)+Premiums!D126-Claims!D126,'Inputs &amp; Outputs'!$H$2*MAX(0,'Expected Reserves'!D126))</f>
        <v>71448070.750930905</v>
      </c>
      <c r="E126" s="7">
        <f>MIN(D126*(1+'Int Rate'!E126)+Premiums!E126-Claims!E126,'Inputs &amp; Outputs'!$H$2*MAX(0,'Expected Reserves'!E126))</f>
        <v>90723986.402635738</v>
      </c>
      <c r="F126" s="7">
        <f>MIN(E126*(1+'Int Rate'!F126)+Premiums!F126-Claims!F126,'Inputs &amp; Outputs'!$H$2*MAX(0,'Expected Reserves'!F126))</f>
        <v>116251597.34712096</v>
      </c>
      <c r="G126" s="7">
        <f>MIN(F126*(1+'Int Rate'!G126)+Premiums!G126-Claims!G126,'Inputs &amp; Outputs'!$H$2*MAX(0,'Expected Reserves'!G126))</f>
        <v>147951555.56258804</v>
      </c>
      <c r="H126" s="7">
        <f>MIN(G126*(1+'Int Rate'!H126)+Premiums!H126-Claims!H126,'Inputs &amp; Outputs'!$H$2*MAX(0,'Expected Reserves'!H126))</f>
        <v>186635189.90839085</v>
      </c>
      <c r="I126" s="7">
        <f>MIN(H126*(1+'Int Rate'!I126)+Premiums!I126-Claims!I126,'Inputs &amp; Outputs'!$H$2*MAX(0,'Expected Reserves'!I126))</f>
        <v>216487818.16192034</v>
      </c>
      <c r="J126" s="7">
        <f>MIN(I126*(1+'Int Rate'!J126)+Premiums!J126-Claims!J126,'Inputs &amp; Outputs'!$H$2*MAX(0,'Expected Reserves'!J126))</f>
        <v>254579602.94888404</v>
      </c>
      <c r="K126" s="7">
        <f>MIN(J126*(1+'Int Rate'!K126)+Premiums!K126-Claims!K126,'Inputs &amp; Outputs'!$H$2*MAX(0,'Expected Reserves'!K126))</f>
        <v>277570088.62297928</v>
      </c>
      <c r="L126" s="7">
        <f>MIN(K126*(1+'Int Rate'!L126)+Premiums!L126-Claims!L126,'Inputs &amp; Outputs'!$H$2*MAX(0,'Expected Reserves'!L126))</f>
        <v>286134542.80029088</v>
      </c>
      <c r="M126" s="7">
        <f>MIN(L126*(1+'Int Rate'!M126)+Premiums!M126-Claims!M126,'Inputs &amp; Outputs'!$H$2*MAX(0,'Expected Reserves'!M126))</f>
        <v>328037026.30361813</v>
      </c>
      <c r="N126" s="7">
        <f>MIN(M126*(1+'Int Rate'!N126)+Premiums!N126-Claims!N126,'Inputs &amp; Outputs'!$H$2*MAX(0,'Expected Reserves'!N126))</f>
        <v>381344325.35967362</v>
      </c>
      <c r="O126" s="7">
        <f>MIN(N126*(1+'Int Rate'!O126)+Premiums!O126-Claims!O126,'Inputs &amp; Outputs'!$H$2*MAX(0,'Expected Reserves'!O126))</f>
        <v>335035081.06683964</v>
      </c>
      <c r="P126" s="7">
        <f>MIN(O126*(1+'Int Rate'!P126)+Premiums!P126-Claims!P126,'Inputs &amp; Outputs'!$H$2*MAX(0,'Expected Reserves'!P126))</f>
        <v>368565339.5136584</v>
      </c>
      <c r="Q126" s="7">
        <f>MIN(P126*(1+'Int Rate'!Q126)+Premiums!Q126-Claims!Q126,'Inputs &amp; Outputs'!$H$2*MAX(0,'Expected Reserves'!Q126))</f>
        <v>382964687.67687768</v>
      </c>
      <c r="R126" s="7">
        <f>MIN(Q126*(1+'Int Rate'!R126)+Premiums!R126-Claims!R126,'Inputs &amp; Outputs'!$H$2*MAX(0,'Expected Reserves'!R126))</f>
        <v>395811813.70880485</v>
      </c>
      <c r="S126" s="7">
        <f>MIN(R126*(1+'Int Rate'!S126)+Premiums!S126-Claims!S126,'Inputs &amp; Outputs'!$H$2*MAX(0,'Expected Reserves'!S126))</f>
        <v>403407522.33695459</v>
      </c>
      <c r="T126" s="7">
        <f>MIN(S126*(1+'Int Rate'!T126)+Premiums!T126-Claims!T126,'Inputs &amp; Outputs'!$H$2*MAX(0,'Expected Reserves'!T126))</f>
        <v>436347255.18195671</v>
      </c>
      <c r="U126" s="7">
        <f>MIN(T126*(1+'Int Rate'!U126)+Premiums!U126-Claims!U126,'Inputs &amp; Outputs'!$H$2*MAX(0,'Expected Reserves'!U126))</f>
        <v>458941797.40000874</v>
      </c>
      <c r="V126" s="7">
        <f>MIN(U126*(1+'Int Rate'!V126)+Premiums!V126-Claims!V126,'Inputs &amp; Outputs'!$H$2*MAX(0,'Expected Reserves'!V126))</f>
        <v>488544877.29173422</v>
      </c>
      <c r="W126" s="7">
        <f>MIN(V126*(1+'Int Rate'!W126)+Premiums!W126-Claims!W126,'Inputs &amp; Outputs'!$H$2*MAX(0,'Expected Reserves'!W126))</f>
        <v>511721701.57004714</v>
      </c>
      <c r="X126" s="7">
        <f>MIN(W126*(1+'Int Rate'!X126)+Premiums!X126-Claims!X126,'Inputs &amp; Outputs'!$H$2*MAX(0,'Expected Reserves'!X126))</f>
        <v>520191151.31192398</v>
      </c>
      <c r="Y126" s="7">
        <f>MIN(X126*(1+'Int Rate'!Y126)+Premiums!Y126-Claims!Y126,'Inputs &amp; Outputs'!$H$2*MAX(0,'Expected Reserves'!Y126))</f>
        <v>531803936.97196639</v>
      </c>
      <c r="Z126" s="7">
        <f>MIN(Y126*(1+'Int Rate'!Z126)+Premiums!Z126-Claims!Z126,'Inputs &amp; Outputs'!$H$2*MAX(0,'Expected Reserves'!Z126))</f>
        <v>575188859.90452075</v>
      </c>
      <c r="AA126" s="7">
        <f>MIN(Z126*(1+'Int Rate'!AA126)+Premiums!AA126-Claims!AA126,'Inputs &amp; Outputs'!$H$2*MAX(0,'Expected Reserves'!AA126))</f>
        <v>604178702.12597227</v>
      </c>
      <c r="AB126" s="7">
        <f>MIN(AA126*(1+'Int Rate'!AB126)+Premiums!AB126-Claims!AB126,'Inputs &amp; Outputs'!$H$2*MAX(0,'Expected Reserves'!AB126))</f>
        <v>558386251.1077069</v>
      </c>
      <c r="AC126" s="7">
        <f>MIN(AB126*(1+'Int Rate'!AC126)+Premiums!AC126-Claims!AC126,'Inputs &amp; Outputs'!$H$2*MAX(0,'Expected Reserves'!AC126))</f>
        <v>601237140.70272791</v>
      </c>
      <c r="AD126" s="7">
        <f>MIN(AC126*(1+'Int Rate'!AD126)+Premiums!AD126-Claims!AD126,'Inputs &amp; Outputs'!$H$2*MAX(0,'Expected Reserves'!AD126))</f>
        <v>672621332.63121188</v>
      </c>
      <c r="AE126" s="7">
        <f>MIN(AD126*(1+'Int Rate'!AE126)+Premiums!AE126-Claims!AE126,'Inputs &amp; Outputs'!$H$2*MAX(0,'Expected Reserves'!AE126))</f>
        <v>668645079.40197301</v>
      </c>
      <c r="AF126" s="7">
        <f>MIN(AE126*(1+'Int Rate'!AF126)+Premiums!AF126-Claims!AF126,'Inputs &amp; Outputs'!$H$2*MAX(0,'Expected Reserves'!AF126))</f>
        <v>790037523.65709424</v>
      </c>
      <c r="AG126" s="7">
        <f>AF126*(1+'Int Rate'!AG126)+Premiums!AG126-Claims!AG126</f>
        <v>894006533.19724977</v>
      </c>
      <c r="AH126" s="7">
        <f>AG126*(1+'Int Rate'!AH126)+Premiums!AH126-Claims!AH126</f>
        <v>936061803.76759505</v>
      </c>
      <c r="AI126" s="7">
        <f>AH126*(1+'Int Rate'!AI126)+Premiums!AI126-Claims!AI126</f>
        <v>780320877.14166093</v>
      </c>
      <c r="AJ126" s="7">
        <f>AI126*(1+'Int Rate'!AJ126)+Premiums!AJ126-Claims!AJ126</f>
        <v>764038586.36603498</v>
      </c>
      <c r="AK126" s="7">
        <f>AJ126*(1+'Int Rate'!AK126)+Premiums!AK126-Claims!AK126</f>
        <v>801716488.46859741</v>
      </c>
      <c r="AL126" s="7">
        <f>AK126*(1+'Int Rate'!AL126)+Premiums!AL126-Claims!AL126</f>
        <v>834154976.43025815</v>
      </c>
      <c r="AM126" s="7">
        <f>AL126*(1+'Int Rate'!AM126)+Premiums!AM126-Claims!AM126</f>
        <v>733718634.13353276</v>
      </c>
      <c r="AN126" s="7">
        <f>AM126*(1+'Int Rate'!AN126)+Premiums!AN126-Claims!AN126</f>
        <v>688990948.93009365</v>
      </c>
      <c r="AO126" s="7">
        <f>AN126*(1+'Int Rate'!AO126)+Premiums!AO126-Claims!AO126</f>
        <v>647877884.27261722</v>
      </c>
      <c r="AP126" s="7">
        <f>AO126*(1+'Int Rate'!AP126)+Premiums!AP126-Claims!AP126</f>
        <v>659157530.2056576</v>
      </c>
      <c r="AQ126" s="7">
        <f>AP126*(1+'Int Rate'!AQ126)+Premiums!AQ126-Claims!AQ126</f>
        <v>585230489.68572426</v>
      </c>
      <c r="AR126" s="7">
        <f>AQ126*(1+'Int Rate'!AR126)+Premiums!AR126-Claims!AR126</f>
        <v>571565462.23263395</v>
      </c>
      <c r="AS126" s="7">
        <f>AR126*(1+'Int Rate'!AS126)+Premiums!AS126-Claims!AS126</f>
        <v>479350827.1824367</v>
      </c>
      <c r="AT126" s="7">
        <f>AS126*(1+'Int Rate'!AT126)+Premiums!AT126-Claims!AT126</f>
        <v>333888592.54623467</v>
      </c>
      <c r="AU126" s="7">
        <f>AT126*(1+'Int Rate'!AU126)+Premiums!AU126-Claims!AU126</f>
        <v>231317959.25883192</v>
      </c>
      <c r="AV126" s="7">
        <f>AU126*(1+'Int Rate'!AV126)+Premiums!AV126-Claims!AV126</f>
        <v>135972513.09661478</v>
      </c>
      <c r="AW126" s="7">
        <f>AV126*(1+'Int Rate'!AW126)+Premiums!AW126-Claims!AW126</f>
        <v>-2453756.403988868</v>
      </c>
      <c r="AX126" s="7">
        <f>AW126*(1+'Int Rate'!AX126)+Premiums!AX126-Claims!AX126</f>
        <v>-156418020.10539654</v>
      </c>
      <c r="AY126" s="7">
        <f>AX126*(1+'Int Rate'!AY126)+Premiums!AY126-Claims!AY126</f>
        <v>-349857537.34935677</v>
      </c>
      <c r="AZ126" s="7">
        <f>AY126*(1+'Int Rate'!AZ126)+Premiums!AZ126-Claims!AZ126</f>
        <v>-580127032.07137358</v>
      </c>
      <c r="BA126" s="7">
        <f>AZ126*(1+'Int Rate'!BA126)+Premiums!BA126-Claims!BA126</f>
        <v>-802920493.88359904</v>
      </c>
      <c r="BB126" s="7">
        <f>BA126*(1+'Int Rate'!BB126)+Premiums!BB126-Claims!BB126</f>
        <v>-1050196686.3364782</v>
      </c>
      <c r="BC126" s="7">
        <f>BB126*(1+'Int Rate'!BC126)+Premiums!BC126-Claims!BC126</f>
        <v>-1388100426.1658404</v>
      </c>
      <c r="BD126" s="7">
        <f>BC126*(1+'Int Rate'!BD126)+Premiums!BD126-Claims!BD126</f>
        <v>-1734332217.9252946</v>
      </c>
      <c r="BE126" s="7">
        <f>BD126*(1+'Int Rate'!BE126)+Premiums!BE126-Claims!BE126</f>
        <v>-1994264908.8843489</v>
      </c>
      <c r="BF126" s="7">
        <f>BE126*(1+'Int Rate'!BF126)+Premiums!BF126-Claims!BF126</f>
        <v>-2019409814.1356623</v>
      </c>
      <c r="BG126" s="7">
        <f>BF126*(1+'Int Rate'!BG126)+Premiums!BG126-Claims!BG126</f>
        <v>-2165026439.0810194</v>
      </c>
      <c r="BH126" s="7">
        <f>BG126*(1+'Int Rate'!BH126)+Premiums!BH126-Claims!BH126</f>
        <v>-2313863809.7336855</v>
      </c>
      <c r="BI126" s="7">
        <f>BH126*(1+'Int Rate'!BI126)+Premiums!BI126-Claims!BI126</f>
        <v>-2416834854.382154</v>
      </c>
      <c r="BJ126" s="7">
        <f>BI126*(1+'Int Rate'!BJ126)+Premiums!BJ126-Claims!BJ126</f>
        <v>-2578392666.7754922</v>
      </c>
      <c r="BK126" s="7">
        <f>BJ126*(1+'Int Rate'!BK126)+Premiums!BK126-Claims!BK126</f>
        <v>-2962626961.5997648</v>
      </c>
      <c r="BL126" s="7">
        <f>BK126*(1+'Int Rate'!BL126)+Premiums!BL126-Claims!BL126</f>
        <v>-3161811976.5542064</v>
      </c>
      <c r="BM126" s="7">
        <f>BL126*(1+'Int Rate'!BM126)+Premiums!BM126-Claims!BM126</f>
        <v>-3238450006.5852909</v>
      </c>
      <c r="BN126" s="7">
        <f>BM126*(1+'Int Rate'!BN126)+Premiums!BN126-Claims!BN126</f>
        <v>-3470077958.7856808</v>
      </c>
      <c r="BO126" s="7">
        <f>BN126*(1+'Int Rate'!BO126)+Premiums!BO126-Claims!BO126</f>
        <v>-4103908158.8034229</v>
      </c>
      <c r="BP126" s="7">
        <f>BO126*(1+'Int Rate'!BP126)+Premiums!BP126-Claims!BP126</f>
        <v>-4466858440.0375957</v>
      </c>
      <c r="BQ126" s="7">
        <f>BP126*(1+'Int Rate'!BQ126)+Premiums!BQ126-Claims!BQ126</f>
        <v>-5407688460.2485867</v>
      </c>
      <c r="BR126" s="7">
        <f>BQ126*(1+'Int Rate'!BR126)+Premiums!BR126-Claims!BR126</f>
        <v>-5766706645.4063549</v>
      </c>
      <c r="BS126" s="7">
        <f>BR126*(1+'Int Rate'!BS126)+Premiums!BS126-Claims!BS126</f>
        <v>-6350718277.0180454</v>
      </c>
      <c r="BT126" s="7">
        <f>BS126*(1+'Int Rate'!BT126)+Premiums!BT126-Claims!BT126</f>
        <v>-6303864254.610548</v>
      </c>
    </row>
    <row r="127" spans="1:72" x14ac:dyDescent="0.25">
      <c r="A127" s="1">
        <v>126</v>
      </c>
      <c r="B127" s="7">
        <f>Premiums!B127</f>
        <v>22659800</v>
      </c>
      <c r="C127" s="7">
        <f>MIN(B127*(1+'Int Rate'!C127)+Premiums!C127-Claims!C127,'Inputs &amp; Outputs'!$H$2*MAX(0,'Expected Reserves'!C127))</f>
        <v>44118900.616015926</v>
      </c>
      <c r="D127" s="7">
        <f>MIN(C127*(1+'Int Rate'!D127)+Premiums!D127-Claims!D127,'Inputs &amp; Outputs'!$H$2*MAX(0,'Expected Reserves'!D127))</f>
        <v>68827989.477014706</v>
      </c>
      <c r="E127" s="7">
        <f>MIN(D127*(1+'Int Rate'!E127)+Premiums!E127-Claims!E127,'Inputs &amp; Outputs'!$H$2*MAX(0,'Expected Reserves'!E127))</f>
        <v>85502382.117377117</v>
      </c>
      <c r="F127" s="7">
        <f>MIN(E127*(1+'Int Rate'!F127)+Premiums!F127-Claims!F127,'Inputs &amp; Outputs'!$H$2*MAX(0,'Expected Reserves'!F127))</f>
        <v>110077796.96045054</v>
      </c>
      <c r="G127" s="7">
        <f>MIN(F127*(1+'Int Rate'!G127)+Premiums!G127-Claims!G127,'Inputs &amp; Outputs'!$H$2*MAX(0,'Expected Reserves'!G127))</f>
        <v>133644572.80704451</v>
      </c>
      <c r="H127" s="7">
        <f>MIN(G127*(1+'Int Rate'!H127)+Premiums!H127-Claims!H127,'Inputs &amp; Outputs'!$H$2*MAX(0,'Expected Reserves'!H127))</f>
        <v>162617443.27293792</v>
      </c>
      <c r="I127" s="7">
        <f>MIN(H127*(1+'Int Rate'!I127)+Premiums!I127-Claims!I127,'Inputs &amp; Outputs'!$H$2*MAX(0,'Expected Reserves'!I127))</f>
        <v>167908862.13557655</v>
      </c>
      <c r="J127" s="7">
        <f>MIN(I127*(1+'Int Rate'!J127)+Premiums!J127-Claims!J127,'Inputs &amp; Outputs'!$H$2*MAX(0,'Expected Reserves'!J127))</f>
        <v>186177178.50828278</v>
      </c>
      <c r="K127" s="7">
        <f>MIN(J127*(1+'Int Rate'!K127)+Premiums!K127-Claims!K127,'Inputs &amp; Outputs'!$H$2*MAX(0,'Expected Reserves'!K127))</f>
        <v>214910887.44869512</v>
      </c>
      <c r="L127" s="7">
        <f>MIN(K127*(1+'Int Rate'!L127)+Premiums!L127-Claims!L127,'Inputs &amp; Outputs'!$H$2*MAX(0,'Expected Reserves'!L127))</f>
        <v>235238024.43453559</v>
      </c>
      <c r="M127" s="7">
        <f>MIN(L127*(1+'Int Rate'!M127)+Premiums!M127-Claims!M127,'Inputs &amp; Outputs'!$H$2*MAX(0,'Expected Reserves'!M127))</f>
        <v>278234245.35223293</v>
      </c>
      <c r="N127" s="7">
        <f>MIN(M127*(1+'Int Rate'!N127)+Premiums!N127-Claims!N127,'Inputs &amp; Outputs'!$H$2*MAX(0,'Expected Reserves'!N127))</f>
        <v>301641168.11992413</v>
      </c>
      <c r="O127" s="7">
        <f>MIN(N127*(1+'Int Rate'!O127)+Premiums!O127-Claims!O127,'Inputs &amp; Outputs'!$H$2*MAX(0,'Expected Reserves'!O127))</f>
        <v>328861818.024028</v>
      </c>
      <c r="P127" s="7">
        <f>MIN(O127*(1+'Int Rate'!P127)+Premiums!P127-Claims!P127,'Inputs &amp; Outputs'!$H$2*MAX(0,'Expected Reserves'!P127))</f>
        <v>333226988.35266036</v>
      </c>
      <c r="Q127" s="7">
        <f>MIN(P127*(1+'Int Rate'!Q127)+Premiums!Q127-Claims!Q127,'Inputs &amp; Outputs'!$H$2*MAX(0,'Expected Reserves'!Q127))</f>
        <v>386599043.76550102</v>
      </c>
      <c r="R127" s="7">
        <f>MIN(Q127*(1+'Int Rate'!R127)+Premiums!R127-Claims!R127,'Inputs &amp; Outputs'!$H$2*MAX(0,'Expected Reserves'!R127))</f>
        <v>392618839.66955733</v>
      </c>
      <c r="S127" s="7">
        <f>MIN(R127*(1+'Int Rate'!S127)+Premiums!S127-Claims!S127,'Inputs &amp; Outputs'!$H$2*MAX(0,'Expected Reserves'!S127))</f>
        <v>458733600.76587868</v>
      </c>
      <c r="T127" s="7">
        <f>MIN(S127*(1+'Int Rate'!T127)+Premiums!T127-Claims!T127,'Inputs &amp; Outputs'!$H$2*MAX(0,'Expected Reserves'!T127))</f>
        <v>489699153.34224164</v>
      </c>
      <c r="U127" s="7">
        <f>MIN(T127*(1+'Int Rate'!U127)+Premiums!U127-Claims!U127,'Inputs &amp; Outputs'!$H$2*MAX(0,'Expected Reserves'!U127))</f>
        <v>496437731.55231965</v>
      </c>
      <c r="V127" s="7">
        <f>MIN(U127*(1+'Int Rate'!V127)+Premiums!V127-Claims!V127,'Inputs &amp; Outputs'!$H$2*MAX(0,'Expected Reserves'!V127))</f>
        <v>498573328.41947675</v>
      </c>
      <c r="W127" s="7">
        <f>MIN(V127*(1+'Int Rate'!W127)+Premiums!W127-Claims!W127,'Inputs &amp; Outputs'!$H$2*MAX(0,'Expected Reserves'!W127))</f>
        <v>561450633.92703795</v>
      </c>
      <c r="X127" s="7">
        <f>MIN(W127*(1+'Int Rate'!X127)+Premiums!X127-Claims!X127,'Inputs &amp; Outputs'!$H$2*MAX(0,'Expected Reserves'!X127))</f>
        <v>579598855.08498454</v>
      </c>
      <c r="Y127" s="7">
        <f>MIN(X127*(1+'Int Rate'!Y127)+Premiums!Y127-Claims!Y127,'Inputs &amp; Outputs'!$H$2*MAX(0,'Expected Reserves'!Y127))</f>
        <v>650461720.84211242</v>
      </c>
      <c r="Z127" s="7">
        <f>MIN(Y127*(1+'Int Rate'!Z127)+Premiums!Z127-Claims!Z127,'Inputs &amp; Outputs'!$H$2*MAX(0,'Expected Reserves'!Z127))</f>
        <v>717089576.91119993</v>
      </c>
      <c r="AA127" s="7">
        <f>MIN(Z127*(1+'Int Rate'!AA127)+Premiums!AA127-Claims!AA127,'Inputs &amp; Outputs'!$H$2*MAX(0,'Expected Reserves'!AA127))</f>
        <v>821905166.22391021</v>
      </c>
      <c r="AB127" s="7">
        <f>MIN(AA127*(1+'Int Rate'!AB127)+Premiums!AB127-Claims!AB127,'Inputs &amp; Outputs'!$H$2*MAX(0,'Expected Reserves'!AB127))</f>
        <v>927389229.50926757</v>
      </c>
      <c r="AC127" s="7">
        <f>MIN(AB127*(1+'Int Rate'!AC127)+Premiums!AC127-Claims!AC127,'Inputs &amp; Outputs'!$H$2*MAX(0,'Expected Reserves'!AC127))</f>
        <v>963559198.44553566</v>
      </c>
      <c r="AD127" s="7">
        <f>MIN(AC127*(1+'Int Rate'!AD127)+Premiums!AD127-Claims!AD127,'Inputs &amp; Outputs'!$H$2*MAX(0,'Expected Reserves'!AD127))</f>
        <v>964320169.97149479</v>
      </c>
      <c r="AE127" s="7">
        <f>MIN(AD127*(1+'Int Rate'!AE127)+Premiums!AE127-Claims!AE127,'Inputs &amp; Outputs'!$H$2*MAX(0,'Expected Reserves'!AE127))</f>
        <v>1040545767.5425584</v>
      </c>
      <c r="AF127" s="7">
        <f>MIN(AE127*(1+'Int Rate'!AF127)+Premiums!AF127-Claims!AF127,'Inputs &amp; Outputs'!$H$2*MAX(0,'Expected Reserves'!AF127))</f>
        <v>1024077589.893365</v>
      </c>
      <c r="AG127" s="7">
        <f>AF127*(1+'Int Rate'!AG127)+Premiums!AG127-Claims!AG127</f>
        <v>1115642615.2387881</v>
      </c>
      <c r="AH127" s="7">
        <f>AG127*(1+'Int Rate'!AH127)+Premiums!AH127-Claims!AH127</f>
        <v>1267129644.2013831</v>
      </c>
      <c r="AI127" s="7">
        <f>AH127*(1+'Int Rate'!AI127)+Premiums!AI127-Claims!AI127</f>
        <v>1229230701.5985701</v>
      </c>
      <c r="AJ127" s="7">
        <f>AI127*(1+'Int Rate'!AJ127)+Premiums!AJ127-Claims!AJ127</f>
        <v>1260425866.123595</v>
      </c>
      <c r="AK127" s="7">
        <f>AJ127*(1+'Int Rate'!AK127)+Premiums!AK127-Claims!AK127</f>
        <v>1336773648.631614</v>
      </c>
      <c r="AL127" s="7">
        <f>AK127*(1+'Int Rate'!AL127)+Premiums!AL127-Claims!AL127</f>
        <v>1389142220.3391035</v>
      </c>
      <c r="AM127" s="7">
        <f>AL127*(1+'Int Rate'!AM127)+Premiums!AM127-Claims!AM127</f>
        <v>1638008188.6831582</v>
      </c>
      <c r="AN127" s="7">
        <f>AM127*(1+'Int Rate'!AN127)+Premiums!AN127-Claims!AN127</f>
        <v>1613798449.7433698</v>
      </c>
      <c r="AO127" s="7">
        <f>AN127*(1+'Int Rate'!AO127)+Premiums!AO127-Claims!AO127</f>
        <v>1611085899.76894</v>
      </c>
      <c r="AP127" s="7">
        <f>AO127*(1+'Int Rate'!AP127)+Premiums!AP127-Claims!AP127</f>
        <v>1681681885.3092232</v>
      </c>
      <c r="AQ127" s="7">
        <f>AP127*(1+'Int Rate'!AQ127)+Premiums!AQ127-Claims!AQ127</f>
        <v>1892022745.1701965</v>
      </c>
      <c r="AR127" s="7">
        <f>AQ127*(1+'Int Rate'!AR127)+Premiums!AR127-Claims!AR127</f>
        <v>1859244455.1732216</v>
      </c>
      <c r="AS127" s="7">
        <f>AR127*(1+'Int Rate'!AS127)+Premiums!AS127-Claims!AS127</f>
        <v>1716226085.6071706</v>
      </c>
      <c r="AT127" s="7">
        <f>AS127*(1+'Int Rate'!AT127)+Premiums!AT127-Claims!AT127</f>
        <v>2126731055.2087798</v>
      </c>
      <c r="AU127" s="7">
        <f>AT127*(1+'Int Rate'!AU127)+Premiums!AU127-Claims!AU127</f>
        <v>2100753911.6363449</v>
      </c>
      <c r="AV127" s="7">
        <f>AU127*(1+'Int Rate'!AV127)+Premiums!AV127-Claims!AV127</f>
        <v>2374273214.6217685</v>
      </c>
      <c r="AW127" s="7">
        <f>AV127*(1+'Int Rate'!AW127)+Premiums!AW127-Claims!AW127</f>
        <v>2452294399.9738927</v>
      </c>
      <c r="AX127" s="7">
        <f>AW127*(1+'Int Rate'!AX127)+Premiums!AX127-Claims!AX127</f>
        <v>2593245834.8630834</v>
      </c>
      <c r="AY127" s="7">
        <f>AX127*(1+'Int Rate'!AY127)+Premiums!AY127-Claims!AY127</f>
        <v>2702747978.9165125</v>
      </c>
      <c r="AZ127" s="7">
        <f>AY127*(1+'Int Rate'!AZ127)+Premiums!AZ127-Claims!AZ127</f>
        <v>2805237385.8936763</v>
      </c>
      <c r="BA127" s="7">
        <f>AZ127*(1+'Int Rate'!BA127)+Premiums!BA127-Claims!BA127</f>
        <v>3187327215.7652965</v>
      </c>
      <c r="BB127" s="7">
        <f>BA127*(1+'Int Rate'!BB127)+Premiums!BB127-Claims!BB127</f>
        <v>3267927423.0233941</v>
      </c>
      <c r="BC127" s="7">
        <f>BB127*(1+'Int Rate'!BC127)+Premiums!BC127-Claims!BC127</f>
        <v>3212657801.4550786</v>
      </c>
      <c r="BD127" s="7">
        <f>BC127*(1+'Int Rate'!BD127)+Premiums!BD127-Claims!BD127</f>
        <v>3195341289.9717808</v>
      </c>
      <c r="BE127" s="7">
        <f>BD127*(1+'Int Rate'!BE127)+Premiums!BE127-Claims!BE127</f>
        <v>3457511744.9758735</v>
      </c>
      <c r="BF127" s="7">
        <f>BE127*(1+'Int Rate'!BF127)+Premiums!BF127-Claims!BF127</f>
        <v>3686234704.181922</v>
      </c>
      <c r="BG127" s="7">
        <f>BF127*(1+'Int Rate'!BG127)+Premiums!BG127-Claims!BG127</f>
        <v>3866300385.2550516</v>
      </c>
      <c r="BH127" s="7">
        <f>BG127*(1+'Int Rate'!BH127)+Premiums!BH127-Claims!BH127</f>
        <v>3741207254.8241558</v>
      </c>
      <c r="BI127" s="7">
        <f>BH127*(1+'Int Rate'!BI127)+Premiums!BI127-Claims!BI127</f>
        <v>3822786730.8788486</v>
      </c>
      <c r="BJ127" s="7">
        <f>BI127*(1+'Int Rate'!BJ127)+Premiums!BJ127-Claims!BJ127</f>
        <v>3995104122.8149872</v>
      </c>
      <c r="BK127" s="7">
        <f>BJ127*(1+'Int Rate'!BK127)+Premiums!BK127-Claims!BK127</f>
        <v>3387711679.2687659</v>
      </c>
      <c r="BL127" s="7">
        <f>BK127*(1+'Int Rate'!BL127)+Premiums!BL127-Claims!BL127</f>
        <v>3860237546.7187004</v>
      </c>
      <c r="BM127" s="7">
        <f>BL127*(1+'Int Rate'!BM127)+Premiums!BM127-Claims!BM127</f>
        <v>4055165212.8908801</v>
      </c>
      <c r="BN127" s="7">
        <f>BM127*(1+'Int Rate'!BN127)+Premiums!BN127-Claims!BN127</f>
        <v>4882812660.6233034</v>
      </c>
      <c r="BO127" s="7">
        <f>BN127*(1+'Int Rate'!BO127)+Premiums!BO127-Claims!BO127</f>
        <v>4414423484.9669008</v>
      </c>
      <c r="BP127" s="7">
        <f>BO127*(1+'Int Rate'!BP127)+Premiums!BP127-Claims!BP127</f>
        <v>4507282286.1976938</v>
      </c>
      <c r="BQ127" s="7">
        <f>BP127*(1+'Int Rate'!BQ127)+Premiums!BQ127-Claims!BQ127</f>
        <v>3939249090.4203858</v>
      </c>
      <c r="BR127" s="7">
        <f>BQ127*(1+'Int Rate'!BR127)+Premiums!BR127-Claims!BR127</f>
        <v>3728916574.0023551</v>
      </c>
      <c r="BS127" s="7">
        <f>BR127*(1+'Int Rate'!BS127)+Premiums!BS127-Claims!BS127</f>
        <v>3964146428.2450914</v>
      </c>
      <c r="BT127" s="7">
        <f>BS127*(1+'Int Rate'!BT127)+Premiums!BT127-Claims!BT127</f>
        <v>4453906369.4543648</v>
      </c>
    </row>
    <row r="128" spans="1:72" x14ac:dyDescent="0.25">
      <c r="A128" s="1">
        <v>127</v>
      </c>
      <c r="B128" s="7">
        <f>Premiums!B128</f>
        <v>22659800</v>
      </c>
      <c r="C128" s="7">
        <f>MIN(B128*(1+'Int Rate'!C128)+Premiums!C128-Claims!C128,'Inputs &amp; Outputs'!$H$2*MAX(0,'Expected Reserves'!C128))</f>
        <v>43141169.67270954</v>
      </c>
      <c r="D128" s="7">
        <f>MIN(C128*(1+'Int Rate'!D128)+Premiums!D128-Claims!D128,'Inputs &amp; Outputs'!$H$2*MAX(0,'Expected Reserves'!D128))</f>
        <v>54803806.747395813</v>
      </c>
      <c r="E128" s="7">
        <f>MIN(D128*(1+'Int Rate'!E128)+Premiums!E128-Claims!E128,'Inputs &amp; Outputs'!$H$2*MAX(0,'Expected Reserves'!E128))</f>
        <v>78806800.202796623</v>
      </c>
      <c r="F128" s="7">
        <f>MIN(E128*(1+'Int Rate'!F128)+Premiums!F128-Claims!F128,'Inputs &amp; Outputs'!$H$2*MAX(0,'Expected Reserves'!F128))</f>
        <v>93678535.738460928</v>
      </c>
      <c r="G128" s="7">
        <f>MIN(F128*(1+'Int Rate'!G128)+Premiums!G128-Claims!G128,'Inputs &amp; Outputs'!$H$2*MAX(0,'Expected Reserves'!G128))</f>
        <v>122472952.41415671</v>
      </c>
      <c r="H128" s="7">
        <f>MIN(G128*(1+'Int Rate'!H128)+Premiums!H128-Claims!H128,'Inputs &amp; Outputs'!$H$2*MAX(0,'Expected Reserves'!H128))</f>
        <v>144959986.18522921</v>
      </c>
      <c r="I128" s="7">
        <f>MIN(H128*(1+'Int Rate'!I128)+Premiums!I128-Claims!I128,'Inputs &amp; Outputs'!$H$2*MAX(0,'Expected Reserves'!I128))</f>
        <v>173967349.46882439</v>
      </c>
      <c r="J128" s="7">
        <f>MIN(I128*(1+'Int Rate'!J128)+Premiums!J128-Claims!J128,'Inputs &amp; Outputs'!$H$2*MAX(0,'Expected Reserves'!J128))</f>
        <v>199540326.31716144</v>
      </c>
      <c r="K128" s="7">
        <f>MIN(J128*(1+'Int Rate'!K128)+Premiums!K128-Claims!K128,'Inputs &amp; Outputs'!$H$2*MAX(0,'Expected Reserves'!K128))</f>
        <v>209703659.42497623</v>
      </c>
      <c r="L128" s="7">
        <f>MIN(K128*(1+'Int Rate'!L128)+Premiums!L128-Claims!L128,'Inputs &amp; Outputs'!$H$2*MAX(0,'Expected Reserves'!L128))</f>
        <v>250570491.61627099</v>
      </c>
      <c r="M128" s="7">
        <f>MIN(L128*(1+'Int Rate'!M128)+Premiums!M128-Claims!M128,'Inputs &amp; Outputs'!$H$2*MAX(0,'Expected Reserves'!M128))</f>
        <v>237708969.53522575</v>
      </c>
      <c r="N128" s="7">
        <f>MIN(M128*(1+'Int Rate'!N128)+Premiums!N128-Claims!N128,'Inputs &amp; Outputs'!$H$2*MAX(0,'Expected Reserves'!N128))</f>
        <v>288089445.88733351</v>
      </c>
      <c r="O128" s="7">
        <f>MIN(N128*(1+'Int Rate'!O128)+Premiums!O128-Claims!O128,'Inputs &amp; Outputs'!$H$2*MAX(0,'Expected Reserves'!O128))</f>
        <v>341628779.88394535</v>
      </c>
      <c r="P128" s="7">
        <f>MIN(O128*(1+'Int Rate'!P128)+Premiums!P128-Claims!P128,'Inputs &amp; Outputs'!$H$2*MAX(0,'Expected Reserves'!P128))</f>
        <v>394932481.80993026</v>
      </c>
      <c r="Q128" s="7">
        <f>MIN(P128*(1+'Int Rate'!Q128)+Premiums!Q128-Claims!Q128,'Inputs &amp; Outputs'!$H$2*MAX(0,'Expected Reserves'!Q128))</f>
        <v>447604835.56965971</v>
      </c>
      <c r="R128" s="7">
        <f>MIN(Q128*(1+'Int Rate'!R128)+Premiums!R128-Claims!R128,'Inputs &amp; Outputs'!$H$2*MAX(0,'Expected Reserves'!R128))</f>
        <v>481000876.02657706</v>
      </c>
      <c r="S128" s="7">
        <f>MIN(R128*(1+'Int Rate'!S128)+Premiums!S128-Claims!S128,'Inputs &amp; Outputs'!$H$2*MAX(0,'Expected Reserves'!S128))</f>
        <v>487323030.02976155</v>
      </c>
      <c r="T128" s="7">
        <f>MIN(S128*(1+'Int Rate'!T128)+Premiums!T128-Claims!T128,'Inputs &amp; Outputs'!$H$2*MAX(0,'Expected Reserves'!T128))</f>
        <v>553545420.53676343</v>
      </c>
      <c r="U128" s="7">
        <f>MIN(T128*(1+'Int Rate'!U128)+Premiums!U128-Claims!U128,'Inputs &amp; Outputs'!$H$2*MAX(0,'Expected Reserves'!U128))</f>
        <v>553777328.44138992</v>
      </c>
      <c r="V128" s="7">
        <f>MIN(U128*(1+'Int Rate'!V128)+Premiums!V128-Claims!V128,'Inputs &amp; Outputs'!$H$2*MAX(0,'Expected Reserves'!V128))</f>
        <v>553908116.28464496</v>
      </c>
      <c r="W128" s="7">
        <f>MIN(V128*(1+'Int Rate'!W128)+Premiums!W128-Claims!W128,'Inputs &amp; Outputs'!$H$2*MAX(0,'Expected Reserves'!W128))</f>
        <v>634595989.83299351</v>
      </c>
      <c r="X128" s="7">
        <f>MIN(W128*(1+'Int Rate'!X128)+Premiums!X128-Claims!X128,'Inputs &amp; Outputs'!$H$2*MAX(0,'Expected Reserves'!X128))</f>
        <v>692959718.40805781</v>
      </c>
      <c r="Y128" s="7">
        <f>MIN(X128*(1+'Int Rate'!Y128)+Premiums!Y128-Claims!Y128,'Inputs &amp; Outputs'!$H$2*MAX(0,'Expected Reserves'!Y128))</f>
        <v>736731370.42991042</v>
      </c>
      <c r="Z128" s="7">
        <f>MIN(Y128*(1+'Int Rate'!Z128)+Premiums!Z128-Claims!Z128,'Inputs &amp; Outputs'!$H$2*MAX(0,'Expected Reserves'!Z128))</f>
        <v>774493491.42450726</v>
      </c>
      <c r="AA128" s="7">
        <f>MIN(Z128*(1+'Int Rate'!AA128)+Premiums!AA128-Claims!AA128,'Inputs &amp; Outputs'!$H$2*MAX(0,'Expected Reserves'!AA128))</f>
        <v>791923759.63623846</v>
      </c>
      <c r="AB128" s="7">
        <f>MIN(AA128*(1+'Int Rate'!AB128)+Premiums!AB128-Claims!AB128,'Inputs &amp; Outputs'!$H$2*MAX(0,'Expected Reserves'!AB128))</f>
        <v>799212823.74353969</v>
      </c>
      <c r="AC128" s="7">
        <f>MIN(AB128*(1+'Int Rate'!AC128)+Premiums!AC128-Claims!AC128,'Inputs &amp; Outputs'!$H$2*MAX(0,'Expected Reserves'!AC128))</f>
        <v>890687536.04220903</v>
      </c>
      <c r="AD128" s="7">
        <f>MIN(AC128*(1+'Int Rate'!AD128)+Premiums!AD128-Claims!AD128,'Inputs &amp; Outputs'!$H$2*MAX(0,'Expected Reserves'!AD128))</f>
        <v>850722756.41451001</v>
      </c>
      <c r="AE128" s="7">
        <f>MIN(AD128*(1+'Int Rate'!AE128)+Premiums!AE128-Claims!AE128,'Inputs &amp; Outputs'!$H$2*MAX(0,'Expected Reserves'!AE128))</f>
        <v>850594230.96785831</v>
      </c>
      <c r="AF128" s="7">
        <f>MIN(AE128*(1+'Int Rate'!AF128)+Premiums!AF128-Claims!AF128,'Inputs &amp; Outputs'!$H$2*MAX(0,'Expected Reserves'!AF128))</f>
        <v>907888094.49585748</v>
      </c>
      <c r="AG128" s="7">
        <f>AF128*(1+'Int Rate'!AG128)+Premiums!AG128-Claims!AG128</f>
        <v>924380688.0062753</v>
      </c>
      <c r="AH128" s="7">
        <f>AG128*(1+'Int Rate'!AH128)+Premiums!AH128-Claims!AH128</f>
        <v>1071592208.2961264</v>
      </c>
      <c r="AI128" s="7">
        <f>AH128*(1+'Int Rate'!AI128)+Premiums!AI128-Claims!AI128</f>
        <v>1136000708.6829121</v>
      </c>
      <c r="AJ128" s="7">
        <f>AI128*(1+'Int Rate'!AJ128)+Premiums!AJ128-Claims!AJ128</f>
        <v>1171344855.6922746</v>
      </c>
      <c r="AK128" s="7">
        <f>AJ128*(1+'Int Rate'!AK128)+Premiums!AK128-Claims!AK128</f>
        <v>1129720788.9136603</v>
      </c>
      <c r="AL128" s="7">
        <f>AK128*(1+'Int Rate'!AL128)+Premiums!AL128-Claims!AL128</f>
        <v>1230300585.0811195</v>
      </c>
      <c r="AM128" s="7">
        <f>AL128*(1+'Int Rate'!AM128)+Premiums!AM128-Claims!AM128</f>
        <v>1317636294.0830801</v>
      </c>
      <c r="AN128" s="7">
        <f>AM128*(1+'Int Rate'!AN128)+Premiums!AN128-Claims!AN128</f>
        <v>1330130686.4277136</v>
      </c>
      <c r="AO128" s="7">
        <f>AN128*(1+'Int Rate'!AO128)+Premiums!AO128-Claims!AO128</f>
        <v>1350226055.2621126</v>
      </c>
      <c r="AP128" s="7">
        <f>AO128*(1+'Int Rate'!AP128)+Premiums!AP128-Claims!AP128</f>
        <v>1291487630.8135462</v>
      </c>
      <c r="AQ128" s="7">
        <f>AP128*(1+'Int Rate'!AQ128)+Premiums!AQ128-Claims!AQ128</f>
        <v>1326087938.4675331</v>
      </c>
      <c r="AR128" s="7">
        <f>AQ128*(1+'Int Rate'!AR128)+Premiums!AR128-Claims!AR128</f>
        <v>1381491853.9248831</v>
      </c>
      <c r="AS128" s="7">
        <f>AR128*(1+'Int Rate'!AS128)+Premiums!AS128-Claims!AS128</f>
        <v>1296230651.1847804</v>
      </c>
      <c r="AT128" s="7">
        <f>AS128*(1+'Int Rate'!AT128)+Premiums!AT128-Claims!AT128</f>
        <v>1304054084.3393297</v>
      </c>
      <c r="AU128" s="7">
        <f>AT128*(1+'Int Rate'!AU128)+Premiums!AU128-Claims!AU128</f>
        <v>1350175023.3420546</v>
      </c>
      <c r="AV128" s="7">
        <f>AU128*(1+'Int Rate'!AV128)+Premiums!AV128-Claims!AV128</f>
        <v>1299951121.487642</v>
      </c>
      <c r="AW128" s="7">
        <f>AV128*(1+'Int Rate'!AW128)+Premiums!AW128-Claims!AW128</f>
        <v>1143258328.8377612</v>
      </c>
      <c r="AX128" s="7">
        <f>AW128*(1+'Int Rate'!AX128)+Premiums!AX128-Claims!AX128</f>
        <v>1088805465.1636844</v>
      </c>
      <c r="AY128" s="7">
        <f>AX128*(1+'Int Rate'!AY128)+Premiums!AY128-Claims!AY128</f>
        <v>908446812.08304405</v>
      </c>
      <c r="AZ128" s="7">
        <f>AY128*(1+'Int Rate'!AZ128)+Premiums!AZ128-Claims!AZ128</f>
        <v>845138082.24693799</v>
      </c>
      <c r="BA128" s="7">
        <f>AZ128*(1+'Int Rate'!BA128)+Premiums!BA128-Claims!BA128</f>
        <v>725736509.43897235</v>
      </c>
      <c r="BB128" s="7">
        <f>BA128*(1+'Int Rate'!BB128)+Premiums!BB128-Claims!BB128</f>
        <v>660928097.25110543</v>
      </c>
      <c r="BC128" s="7">
        <f>BB128*(1+'Int Rate'!BC128)+Premiums!BC128-Claims!BC128</f>
        <v>556860599.86533678</v>
      </c>
      <c r="BD128" s="7">
        <f>BC128*(1+'Int Rate'!BD128)+Premiums!BD128-Claims!BD128</f>
        <v>468358439.02520466</v>
      </c>
      <c r="BE128" s="7">
        <f>BD128*(1+'Int Rate'!BE128)+Premiums!BE128-Claims!BE128</f>
        <v>322951794.18986899</v>
      </c>
      <c r="BF128" s="7">
        <f>BE128*(1+'Int Rate'!BF128)+Premiums!BF128-Claims!BF128</f>
        <v>245760698.11638755</v>
      </c>
      <c r="BG128" s="7">
        <f>BF128*(1+'Int Rate'!BG128)+Premiums!BG128-Claims!BG128</f>
        <v>180231805.70420629</v>
      </c>
      <c r="BH128" s="7">
        <f>BG128*(1+'Int Rate'!BH128)+Premiums!BH128-Claims!BH128</f>
        <v>106543893.97351822</v>
      </c>
      <c r="BI128" s="7">
        <f>BH128*(1+'Int Rate'!BI128)+Premiums!BI128-Claims!BI128</f>
        <v>32234210.793374062</v>
      </c>
      <c r="BJ128" s="7">
        <f>BI128*(1+'Int Rate'!BJ128)+Premiums!BJ128-Claims!BJ128</f>
        <v>-25721942.502179779</v>
      </c>
      <c r="BK128" s="7">
        <f>BJ128*(1+'Int Rate'!BK128)+Premiums!BK128-Claims!BK128</f>
        <v>-75934429.939300478</v>
      </c>
      <c r="BL128" s="7">
        <f>BK128*(1+'Int Rate'!BL128)+Premiums!BL128-Claims!BL128</f>
        <v>-104132660.79058984</v>
      </c>
      <c r="BM128" s="7">
        <f>BL128*(1+'Int Rate'!BM128)+Premiums!BM128-Claims!BM128</f>
        <v>-147018070.44824308</v>
      </c>
      <c r="BN128" s="7">
        <f>BM128*(1+'Int Rate'!BN128)+Premiums!BN128-Claims!BN128</f>
        <v>-186551052.28356791</v>
      </c>
      <c r="BO128" s="7">
        <f>BN128*(1+'Int Rate'!BO128)+Premiums!BO128-Claims!BO128</f>
        <v>-207518379.66557866</v>
      </c>
      <c r="BP128" s="7">
        <f>BO128*(1+'Int Rate'!BP128)+Premiums!BP128-Claims!BP128</f>
        <v>-233348053.32458594</v>
      </c>
      <c r="BQ128" s="7">
        <f>BP128*(1+'Int Rate'!BQ128)+Premiums!BQ128-Claims!BQ128</f>
        <v>-255630620.01546335</v>
      </c>
      <c r="BR128" s="7">
        <f>BQ128*(1+'Int Rate'!BR128)+Premiums!BR128-Claims!BR128</f>
        <v>-297353685.31176466</v>
      </c>
      <c r="BS128" s="7">
        <f>BR128*(1+'Int Rate'!BS128)+Premiums!BS128-Claims!BS128</f>
        <v>-304738440.64728433</v>
      </c>
      <c r="BT128" s="7">
        <f>BS128*(1+'Int Rate'!BT128)+Premiums!BT128-Claims!BT128</f>
        <v>-333386237.15719503</v>
      </c>
    </row>
    <row r="129" spans="1:72" x14ac:dyDescent="0.25">
      <c r="A129" s="1">
        <v>128</v>
      </c>
      <c r="B129" s="7">
        <f>Premiums!B129</f>
        <v>22659800</v>
      </c>
      <c r="C129" s="7">
        <f>MIN(B129*(1+'Int Rate'!C129)+Premiums!C129-Claims!C129,'Inputs &amp; Outputs'!$H$2*MAX(0,'Expected Reserves'!C129))</f>
        <v>41136004.376317456</v>
      </c>
      <c r="D129" s="7">
        <f>MIN(C129*(1+'Int Rate'!D129)+Premiums!D129-Claims!D129,'Inputs &amp; Outputs'!$H$2*MAX(0,'Expected Reserves'!D129))</f>
        <v>61910534.401290782</v>
      </c>
      <c r="E129" s="7">
        <f>MIN(D129*(1+'Int Rate'!E129)+Premiums!E129-Claims!E129,'Inputs &amp; Outputs'!$H$2*MAX(0,'Expected Reserves'!E129))</f>
        <v>83094973.540482983</v>
      </c>
      <c r="F129" s="7">
        <f>MIN(E129*(1+'Int Rate'!F129)+Premiums!F129-Claims!F129,'Inputs &amp; Outputs'!$H$2*MAX(0,'Expected Reserves'!F129))</f>
        <v>108962816.02969187</v>
      </c>
      <c r="G129" s="7">
        <f>MIN(F129*(1+'Int Rate'!G129)+Premiums!G129-Claims!G129,'Inputs &amp; Outputs'!$H$2*MAX(0,'Expected Reserves'!G129))</f>
        <v>124449607.59959899</v>
      </c>
      <c r="H129" s="7">
        <f>MIN(G129*(1+'Int Rate'!H129)+Premiums!H129-Claims!H129,'Inputs &amp; Outputs'!$H$2*MAX(0,'Expected Reserves'!H129))</f>
        <v>139695416.43428302</v>
      </c>
      <c r="I129" s="7">
        <f>MIN(H129*(1+'Int Rate'!I129)+Premiums!I129-Claims!I129,'Inputs &amp; Outputs'!$H$2*MAX(0,'Expected Reserves'!I129))</f>
        <v>183600725.70294344</v>
      </c>
      <c r="J129" s="7">
        <f>MIN(I129*(1+'Int Rate'!J129)+Premiums!J129-Claims!J129,'Inputs &amp; Outputs'!$H$2*MAX(0,'Expected Reserves'!J129))</f>
        <v>219273238.00241113</v>
      </c>
      <c r="K129" s="7">
        <f>MIN(J129*(1+'Int Rate'!K129)+Premiums!K129-Claims!K129,'Inputs &amp; Outputs'!$H$2*MAX(0,'Expected Reserves'!K129))</f>
        <v>237768087.61905992</v>
      </c>
      <c r="L129" s="7">
        <f>MIN(K129*(1+'Int Rate'!L129)+Premiums!L129-Claims!L129,'Inputs &amp; Outputs'!$H$2*MAX(0,'Expected Reserves'!L129))</f>
        <v>276990746.94951957</v>
      </c>
      <c r="M129" s="7">
        <f>MIN(L129*(1+'Int Rate'!M129)+Premiums!M129-Claims!M129,'Inputs &amp; Outputs'!$H$2*MAX(0,'Expected Reserves'!M129))</f>
        <v>326453871.94420826</v>
      </c>
      <c r="N129" s="7">
        <f>MIN(M129*(1+'Int Rate'!N129)+Premiums!N129-Claims!N129,'Inputs &amp; Outputs'!$H$2*MAX(0,'Expected Reserves'!N129))</f>
        <v>340676705.39485919</v>
      </c>
      <c r="O129" s="7">
        <f>MIN(N129*(1+'Int Rate'!O129)+Premiums!O129-Claims!O129,'Inputs &amp; Outputs'!$H$2*MAX(0,'Expected Reserves'!O129))</f>
        <v>360199056.92243612</v>
      </c>
      <c r="P129" s="7">
        <f>MIN(O129*(1+'Int Rate'!P129)+Premiums!P129-Claims!P129,'Inputs &amp; Outputs'!$H$2*MAX(0,'Expected Reserves'!P129))</f>
        <v>394467916.55444807</v>
      </c>
      <c r="Q129" s="7">
        <f>MIN(P129*(1+'Int Rate'!Q129)+Premiums!Q129-Claims!Q129,'Inputs &amp; Outputs'!$H$2*MAX(0,'Expected Reserves'!Q129))</f>
        <v>363643700.37783879</v>
      </c>
      <c r="R129" s="7">
        <f>MIN(Q129*(1+'Int Rate'!R129)+Premiums!R129-Claims!R129,'Inputs &amp; Outputs'!$H$2*MAX(0,'Expected Reserves'!R129))</f>
        <v>351011726.12645352</v>
      </c>
      <c r="S129" s="7">
        <f>MIN(R129*(1+'Int Rate'!S129)+Premiums!S129-Claims!S129,'Inputs &amp; Outputs'!$H$2*MAX(0,'Expected Reserves'!S129))</f>
        <v>387288748.82985306</v>
      </c>
      <c r="T129" s="7">
        <f>MIN(S129*(1+'Int Rate'!T129)+Premiums!T129-Claims!T129,'Inputs &amp; Outputs'!$H$2*MAX(0,'Expected Reserves'!T129))</f>
        <v>426469063.04523724</v>
      </c>
      <c r="U129" s="7">
        <f>MIN(T129*(1+'Int Rate'!U129)+Premiums!U129-Claims!U129,'Inputs &amp; Outputs'!$H$2*MAX(0,'Expected Reserves'!U129))</f>
        <v>516669220.29132581</v>
      </c>
      <c r="V129" s="7">
        <f>MIN(U129*(1+'Int Rate'!V129)+Premiums!V129-Claims!V129,'Inputs &amp; Outputs'!$H$2*MAX(0,'Expected Reserves'!V129))</f>
        <v>629710915.22934854</v>
      </c>
      <c r="W129" s="7">
        <f>MIN(V129*(1+'Int Rate'!W129)+Premiums!W129-Claims!W129,'Inputs &amp; Outputs'!$H$2*MAX(0,'Expected Reserves'!W129))</f>
        <v>725924868.9678992</v>
      </c>
      <c r="X129" s="7">
        <f>MIN(W129*(1+'Int Rate'!X129)+Premiums!X129-Claims!X129,'Inputs &amp; Outputs'!$H$2*MAX(0,'Expected Reserves'!X129))</f>
        <v>826944771.58469331</v>
      </c>
      <c r="Y129" s="7">
        <f>MIN(X129*(1+'Int Rate'!Y129)+Premiums!Y129-Claims!Y129,'Inputs &amp; Outputs'!$H$2*MAX(0,'Expected Reserves'!Y129))</f>
        <v>937746352.21213198</v>
      </c>
      <c r="Z129" s="7">
        <f>MIN(Y129*(1+'Int Rate'!Z129)+Premiums!Z129-Claims!Z129,'Inputs &amp; Outputs'!$H$2*MAX(0,'Expected Reserves'!Z129))</f>
        <v>1020405819.9722673</v>
      </c>
      <c r="AA129" s="7">
        <f>MIN(Z129*(1+'Int Rate'!AA129)+Premiums!AA129-Claims!AA129,'Inputs &amp; Outputs'!$H$2*MAX(0,'Expected Reserves'!AA129))</f>
        <v>1025613408.4952984</v>
      </c>
      <c r="AB129" s="7">
        <f>MIN(AA129*(1+'Int Rate'!AB129)+Premiums!AB129-Claims!AB129,'Inputs &amp; Outputs'!$H$2*MAX(0,'Expected Reserves'!AB129))</f>
        <v>1015239014.1317199</v>
      </c>
      <c r="AC129" s="7">
        <f>MIN(AB129*(1+'Int Rate'!AC129)+Premiums!AC129-Claims!AC129,'Inputs &amp; Outputs'!$H$2*MAX(0,'Expected Reserves'!AC129))</f>
        <v>996331525.05733454</v>
      </c>
      <c r="AD129" s="7">
        <f>MIN(AC129*(1+'Int Rate'!AD129)+Premiums!AD129-Claims!AD129,'Inputs &amp; Outputs'!$H$2*MAX(0,'Expected Reserves'!AD129))</f>
        <v>1079366767.2599037</v>
      </c>
      <c r="AE129" s="7">
        <f>MIN(AD129*(1+'Int Rate'!AE129)+Premiums!AE129-Claims!AE129,'Inputs &amp; Outputs'!$H$2*MAX(0,'Expected Reserves'!AE129))</f>
        <v>1158817747.1967511</v>
      </c>
      <c r="AF129" s="7">
        <f>MIN(AE129*(1+'Int Rate'!AF129)+Premiums!AF129-Claims!AF129,'Inputs &amp; Outputs'!$H$2*MAX(0,'Expected Reserves'!AF129))</f>
        <v>1206511214.8353593</v>
      </c>
      <c r="AG129" s="7">
        <f>AF129*(1+'Int Rate'!AG129)+Premiums!AG129-Claims!AG129</f>
        <v>1318270172.7265954</v>
      </c>
      <c r="AH129" s="7">
        <f>AG129*(1+'Int Rate'!AH129)+Premiums!AH129-Claims!AH129</f>
        <v>1212976368.6461492</v>
      </c>
      <c r="AI129" s="7">
        <f>AH129*(1+'Int Rate'!AI129)+Premiums!AI129-Claims!AI129</f>
        <v>1305118447.8259246</v>
      </c>
      <c r="AJ129" s="7">
        <f>AI129*(1+'Int Rate'!AJ129)+Premiums!AJ129-Claims!AJ129</f>
        <v>1426011332.3526561</v>
      </c>
      <c r="AK129" s="7">
        <f>AJ129*(1+'Int Rate'!AK129)+Premiums!AK129-Claims!AK129</f>
        <v>1489035261.9720206</v>
      </c>
      <c r="AL129" s="7">
        <f>AK129*(1+'Int Rate'!AL129)+Premiums!AL129-Claims!AL129</f>
        <v>1464244646.2299395</v>
      </c>
      <c r="AM129" s="7">
        <f>AL129*(1+'Int Rate'!AM129)+Premiums!AM129-Claims!AM129</f>
        <v>1395914152.3446002</v>
      </c>
      <c r="AN129" s="7">
        <f>AM129*(1+'Int Rate'!AN129)+Premiums!AN129-Claims!AN129</f>
        <v>1431872867.0723221</v>
      </c>
      <c r="AO129" s="7">
        <f>AN129*(1+'Int Rate'!AO129)+Premiums!AO129-Claims!AO129</f>
        <v>1428332625.5814383</v>
      </c>
      <c r="AP129" s="7">
        <f>AO129*(1+'Int Rate'!AP129)+Premiums!AP129-Claims!AP129</f>
        <v>1649086882.980628</v>
      </c>
      <c r="AQ129" s="7">
        <f>AP129*(1+'Int Rate'!AQ129)+Premiums!AQ129-Claims!AQ129</f>
        <v>1653658931.9118385</v>
      </c>
      <c r="AR129" s="7">
        <f>AQ129*(1+'Int Rate'!AR129)+Premiums!AR129-Claims!AR129</f>
        <v>1777060219.6169202</v>
      </c>
      <c r="AS129" s="7">
        <f>AR129*(1+'Int Rate'!AS129)+Premiums!AS129-Claims!AS129</f>
        <v>1920578937.5559404</v>
      </c>
      <c r="AT129" s="7">
        <f>AS129*(1+'Int Rate'!AT129)+Premiums!AT129-Claims!AT129</f>
        <v>2077815917.4277539</v>
      </c>
      <c r="AU129" s="7">
        <f>AT129*(1+'Int Rate'!AU129)+Premiums!AU129-Claims!AU129</f>
        <v>2372333735.9650602</v>
      </c>
      <c r="AV129" s="7">
        <f>AU129*(1+'Int Rate'!AV129)+Premiums!AV129-Claims!AV129</f>
        <v>2742663551.5800948</v>
      </c>
      <c r="AW129" s="7">
        <f>AV129*(1+'Int Rate'!AW129)+Premiums!AW129-Claims!AW129</f>
        <v>2453681458.4966908</v>
      </c>
      <c r="AX129" s="7">
        <f>AW129*(1+'Int Rate'!AX129)+Premiums!AX129-Claims!AX129</f>
        <v>2759199201.3483458</v>
      </c>
      <c r="AY129" s="7">
        <f>AX129*(1+'Int Rate'!AY129)+Premiums!AY129-Claims!AY129</f>
        <v>3052910820.1080165</v>
      </c>
      <c r="AZ129" s="7">
        <f>AY129*(1+'Int Rate'!AZ129)+Premiums!AZ129-Claims!AZ129</f>
        <v>3257752921.6169829</v>
      </c>
      <c r="BA129" s="7">
        <f>AZ129*(1+'Int Rate'!BA129)+Premiums!BA129-Claims!BA129</f>
        <v>3288440231.0533323</v>
      </c>
      <c r="BB129" s="7">
        <f>BA129*(1+'Int Rate'!BB129)+Premiums!BB129-Claims!BB129</f>
        <v>3446992058.3549528</v>
      </c>
      <c r="BC129" s="7">
        <f>BB129*(1+'Int Rate'!BC129)+Premiums!BC129-Claims!BC129</f>
        <v>3087872428.1011233</v>
      </c>
      <c r="BD129" s="7">
        <f>BC129*(1+'Int Rate'!BD129)+Premiums!BD129-Claims!BD129</f>
        <v>3399109819.4293966</v>
      </c>
      <c r="BE129" s="7">
        <f>BD129*(1+'Int Rate'!BE129)+Premiums!BE129-Claims!BE129</f>
        <v>3733620003.8691921</v>
      </c>
      <c r="BF129" s="7">
        <f>BE129*(1+'Int Rate'!BF129)+Premiums!BF129-Claims!BF129</f>
        <v>3640286235.9646721</v>
      </c>
      <c r="BG129" s="7">
        <f>BF129*(1+'Int Rate'!BG129)+Premiums!BG129-Claims!BG129</f>
        <v>3356604928.4297733</v>
      </c>
      <c r="BH129" s="7">
        <f>BG129*(1+'Int Rate'!BH129)+Premiums!BH129-Claims!BH129</f>
        <v>3277264788.3289633</v>
      </c>
      <c r="BI129" s="7">
        <f>BH129*(1+'Int Rate'!BI129)+Premiums!BI129-Claims!BI129</f>
        <v>3382253633.0112195</v>
      </c>
      <c r="BJ129" s="7">
        <f>BI129*(1+'Int Rate'!BJ129)+Premiums!BJ129-Claims!BJ129</f>
        <v>3314701093.6000929</v>
      </c>
      <c r="BK129" s="7">
        <f>BJ129*(1+'Int Rate'!BK129)+Premiums!BK129-Claims!BK129</f>
        <v>3551299323.6717024</v>
      </c>
      <c r="BL129" s="7">
        <f>BK129*(1+'Int Rate'!BL129)+Premiums!BL129-Claims!BL129</f>
        <v>4139213005.0727859</v>
      </c>
      <c r="BM129" s="7">
        <f>BL129*(1+'Int Rate'!BM129)+Premiums!BM129-Claims!BM129</f>
        <v>4314471749.3900204</v>
      </c>
      <c r="BN129" s="7">
        <f>BM129*(1+'Int Rate'!BN129)+Premiums!BN129-Claims!BN129</f>
        <v>4310425786.2227221</v>
      </c>
      <c r="BO129" s="7">
        <f>BN129*(1+'Int Rate'!BO129)+Premiums!BO129-Claims!BO129</f>
        <v>4606390186.7740936</v>
      </c>
      <c r="BP129" s="7">
        <f>BO129*(1+'Int Rate'!BP129)+Premiums!BP129-Claims!BP129</f>
        <v>5288961596.5478315</v>
      </c>
      <c r="BQ129" s="7">
        <f>BP129*(1+'Int Rate'!BQ129)+Premiums!BQ129-Claims!BQ129</f>
        <v>5170909716.1785336</v>
      </c>
      <c r="BR129" s="7">
        <f>BQ129*(1+'Int Rate'!BR129)+Premiums!BR129-Claims!BR129</f>
        <v>5497359381.2031155</v>
      </c>
      <c r="BS129" s="7">
        <f>BR129*(1+'Int Rate'!BS129)+Premiums!BS129-Claims!BS129</f>
        <v>6066250492.359024</v>
      </c>
      <c r="BT129" s="7">
        <f>BS129*(1+'Int Rate'!BT129)+Premiums!BT129-Claims!BT129</f>
        <v>6842035630.5967922</v>
      </c>
    </row>
    <row r="130" spans="1:72" x14ac:dyDescent="0.25">
      <c r="A130" s="1">
        <v>129</v>
      </c>
      <c r="B130" s="7">
        <f>Premiums!B130</f>
        <v>22659800</v>
      </c>
      <c r="C130" s="7">
        <f>MIN(B130*(1+'Int Rate'!C130)+Premiums!C130-Claims!C130,'Inputs &amp; Outputs'!$H$2*MAX(0,'Expected Reserves'!C130))</f>
        <v>43325488.009109735</v>
      </c>
      <c r="D130" s="7">
        <f>MIN(C130*(1+'Int Rate'!D130)+Premiums!D130-Claims!D130,'Inputs &amp; Outputs'!$H$2*MAX(0,'Expected Reserves'!D130))</f>
        <v>62501952.666035339</v>
      </c>
      <c r="E130" s="7">
        <f>MIN(D130*(1+'Int Rate'!E130)+Premiums!E130-Claims!E130,'Inputs &amp; Outputs'!$H$2*MAX(0,'Expected Reserves'!E130))</f>
        <v>91032432.514555201</v>
      </c>
      <c r="F130" s="7">
        <f>MIN(E130*(1+'Int Rate'!F130)+Premiums!F130-Claims!F130,'Inputs &amp; Outputs'!$H$2*MAX(0,'Expected Reserves'!F130))</f>
        <v>131907267.14445806</v>
      </c>
      <c r="G130" s="7">
        <f>MIN(F130*(1+'Int Rate'!G130)+Premiums!G130-Claims!G130,'Inputs &amp; Outputs'!$H$2*MAX(0,'Expected Reserves'!G130))</f>
        <v>142794039.87773591</v>
      </c>
      <c r="H130" s="7">
        <f>MIN(G130*(1+'Int Rate'!H130)+Premiums!H130-Claims!H130,'Inputs &amp; Outputs'!$H$2*MAX(0,'Expected Reserves'!H130))</f>
        <v>175516684.50636148</v>
      </c>
      <c r="I130" s="7">
        <f>MIN(H130*(1+'Int Rate'!I130)+Premiums!I130-Claims!I130,'Inputs &amp; Outputs'!$H$2*MAX(0,'Expected Reserves'!I130))</f>
        <v>188270398.13480213</v>
      </c>
      <c r="J130" s="7">
        <f>MIN(I130*(1+'Int Rate'!J130)+Premiums!J130-Claims!J130,'Inputs &amp; Outputs'!$H$2*MAX(0,'Expected Reserves'!J130))</f>
        <v>222790318.71442804</v>
      </c>
      <c r="K130" s="7">
        <f>MIN(J130*(1+'Int Rate'!K130)+Premiums!K130-Claims!K130,'Inputs &amp; Outputs'!$H$2*MAX(0,'Expected Reserves'!K130))</f>
        <v>256745993.38451982</v>
      </c>
      <c r="L130" s="7">
        <f>MIN(K130*(1+'Int Rate'!L130)+Premiums!L130-Claims!L130,'Inputs &amp; Outputs'!$H$2*MAX(0,'Expected Reserves'!L130))</f>
        <v>265684620.1849612</v>
      </c>
      <c r="M130" s="7">
        <f>MIN(L130*(1+'Int Rate'!M130)+Premiums!M130-Claims!M130,'Inputs &amp; Outputs'!$H$2*MAX(0,'Expected Reserves'!M130))</f>
        <v>313472249.27851051</v>
      </c>
      <c r="N130" s="7">
        <f>MIN(M130*(1+'Int Rate'!N130)+Premiums!N130-Claims!N130,'Inputs &amp; Outputs'!$H$2*MAX(0,'Expected Reserves'!N130))</f>
        <v>347239603.21877235</v>
      </c>
      <c r="O130" s="7">
        <f>MIN(N130*(1+'Int Rate'!O130)+Premiums!O130-Claims!O130,'Inputs &amp; Outputs'!$H$2*MAX(0,'Expected Reserves'!O130))</f>
        <v>402627057.93344712</v>
      </c>
      <c r="P130" s="7">
        <f>MIN(O130*(1+'Int Rate'!P130)+Premiums!P130-Claims!P130,'Inputs &amp; Outputs'!$H$2*MAX(0,'Expected Reserves'!P130))</f>
        <v>432889354.61291593</v>
      </c>
      <c r="Q130" s="7">
        <f>MIN(P130*(1+'Int Rate'!Q130)+Premiums!Q130-Claims!Q130,'Inputs &amp; Outputs'!$H$2*MAX(0,'Expected Reserves'!Q130))</f>
        <v>537816820.4763</v>
      </c>
      <c r="R130" s="7">
        <f>MIN(Q130*(1+'Int Rate'!R130)+Premiums!R130-Claims!R130,'Inputs &amp; Outputs'!$H$2*MAX(0,'Expected Reserves'!R130))</f>
        <v>640151961.92490494</v>
      </c>
      <c r="S130" s="7">
        <f>MIN(R130*(1+'Int Rate'!S130)+Premiums!S130-Claims!S130,'Inputs &amp; Outputs'!$H$2*MAX(0,'Expected Reserves'!S130))</f>
        <v>594928637.95150399</v>
      </c>
      <c r="T130" s="7">
        <f>MIN(S130*(1+'Int Rate'!T130)+Premiums!T130-Claims!T130,'Inputs &amp; Outputs'!$H$2*MAX(0,'Expected Reserves'!T130))</f>
        <v>639344105.68126404</v>
      </c>
      <c r="U130" s="7">
        <f>MIN(T130*(1+'Int Rate'!U130)+Premiums!U130-Claims!U130,'Inputs &amp; Outputs'!$H$2*MAX(0,'Expected Reserves'!U130))</f>
        <v>617253743.05829656</v>
      </c>
      <c r="V130" s="7">
        <f>MIN(U130*(1+'Int Rate'!V130)+Premiums!V130-Claims!V130,'Inputs &amp; Outputs'!$H$2*MAX(0,'Expected Reserves'!V130))</f>
        <v>629185822.43190849</v>
      </c>
      <c r="W130" s="7">
        <f>MIN(V130*(1+'Int Rate'!W130)+Premiums!W130-Claims!W130,'Inputs &amp; Outputs'!$H$2*MAX(0,'Expected Reserves'!W130))</f>
        <v>742388947.78038061</v>
      </c>
      <c r="X130" s="7">
        <f>MIN(W130*(1+'Int Rate'!X130)+Premiums!X130-Claims!X130,'Inputs &amp; Outputs'!$H$2*MAX(0,'Expected Reserves'!X130))</f>
        <v>818634582.01478589</v>
      </c>
      <c r="Y130" s="7">
        <f>MIN(X130*(1+'Int Rate'!Y130)+Premiums!Y130-Claims!Y130,'Inputs &amp; Outputs'!$H$2*MAX(0,'Expected Reserves'!Y130))</f>
        <v>824013276.94124067</v>
      </c>
      <c r="Z130" s="7">
        <f>MIN(Y130*(1+'Int Rate'!Z130)+Premiums!Z130-Claims!Z130,'Inputs &amp; Outputs'!$H$2*MAX(0,'Expected Reserves'!Z130))</f>
        <v>854770255.54689848</v>
      </c>
      <c r="AA130" s="7">
        <f>MIN(Z130*(1+'Int Rate'!AA130)+Premiums!AA130-Claims!AA130,'Inputs &amp; Outputs'!$H$2*MAX(0,'Expected Reserves'!AA130))</f>
        <v>876566610.08632505</v>
      </c>
      <c r="AB130" s="7">
        <f>MIN(AA130*(1+'Int Rate'!AB130)+Premiums!AB130-Claims!AB130,'Inputs &amp; Outputs'!$H$2*MAX(0,'Expected Reserves'!AB130))</f>
        <v>905465689.8476907</v>
      </c>
      <c r="AC130" s="7">
        <f>MIN(AB130*(1+'Int Rate'!AC130)+Premiums!AC130-Claims!AC130,'Inputs &amp; Outputs'!$H$2*MAX(0,'Expected Reserves'!AC130))</f>
        <v>942817431.81939697</v>
      </c>
      <c r="AD130" s="7">
        <f>MIN(AC130*(1+'Int Rate'!AD130)+Premiums!AD130-Claims!AD130,'Inputs &amp; Outputs'!$H$2*MAX(0,'Expected Reserves'!AD130))</f>
        <v>1015916606.5864447</v>
      </c>
      <c r="AE130" s="7">
        <f>MIN(AD130*(1+'Int Rate'!AE130)+Premiums!AE130-Claims!AE130,'Inputs &amp; Outputs'!$H$2*MAX(0,'Expected Reserves'!AE130))</f>
        <v>976312146.32771039</v>
      </c>
      <c r="AF130" s="7">
        <f>MIN(AE130*(1+'Int Rate'!AF130)+Premiums!AF130-Claims!AF130,'Inputs &amp; Outputs'!$H$2*MAX(0,'Expected Reserves'!AF130))</f>
        <v>1033408822.0448816</v>
      </c>
      <c r="AG130" s="7">
        <f>AF130*(1+'Int Rate'!AG130)+Premiums!AG130-Claims!AG130</f>
        <v>972815814.81471682</v>
      </c>
      <c r="AH130" s="7">
        <f>AG130*(1+'Int Rate'!AH130)+Premiums!AH130-Claims!AH130</f>
        <v>1014224295.7178838</v>
      </c>
      <c r="AI130" s="7">
        <f>AH130*(1+'Int Rate'!AI130)+Premiums!AI130-Claims!AI130</f>
        <v>1034115246.9788091</v>
      </c>
      <c r="AJ130" s="7">
        <f>AI130*(1+'Int Rate'!AJ130)+Premiums!AJ130-Claims!AJ130</f>
        <v>1025366993.0694032</v>
      </c>
      <c r="AK130" s="7">
        <f>AJ130*(1+'Int Rate'!AK130)+Premiums!AK130-Claims!AK130</f>
        <v>1102488264.3669124</v>
      </c>
      <c r="AL130" s="7">
        <f>AK130*(1+'Int Rate'!AL130)+Premiums!AL130-Claims!AL130</f>
        <v>1348981945.1484437</v>
      </c>
      <c r="AM130" s="7">
        <f>AL130*(1+'Int Rate'!AM130)+Premiums!AM130-Claims!AM130</f>
        <v>1428416619.9568794</v>
      </c>
      <c r="AN130" s="7">
        <f>AM130*(1+'Int Rate'!AN130)+Premiums!AN130-Claims!AN130</f>
        <v>1476231775.263978</v>
      </c>
      <c r="AO130" s="7">
        <f>AN130*(1+'Int Rate'!AO130)+Premiums!AO130-Claims!AO130</f>
        <v>1554417125.8778241</v>
      </c>
      <c r="AP130" s="7">
        <f>AO130*(1+'Int Rate'!AP130)+Premiums!AP130-Claims!AP130</f>
        <v>1584312376.7131822</v>
      </c>
      <c r="AQ130" s="7">
        <f>AP130*(1+'Int Rate'!AQ130)+Premiums!AQ130-Claims!AQ130</f>
        <v>1582375743.5460193</v>
      </c>
      <c r="AR130" s="7">
        <f>AQ130*(1+'Int Rate'!AR130)+Premiums!AR130-Claims!AR130</f>
        <v>1684321797.7987142</v>
      </c>
      <c r="AS130" s="7">
        <f>AR130*(1+'Int Rate'!AS130)+Premiums!AS130-Claims!AS130</f>
        <v>1634638915.236896</v>
      </c>
      <c r="AT130" s="7">
        <f>AS130*(1+'Int Rate'!AT130)+Premiums!AT130-Claims!AT130</f>
        <v>1730185548.4658618</v>
      </c>
      <c r="AU130" s="7">
        <f>AT130*(1+'Int Rate'!AU130)+Premiums!AU130-Claims!AU130</f>
        <v>1808808493.6782196</v>
      </c>
      <c r="AV130" s="7">
        <f>AU130*(1+'Int Rate'!AV130)+Premiums!AV130-Claims!AV130</f>
        <v>1933066457.0586655</v>
      </c>
      <c r="AW130" s="7">
        <f>AV130*(1+'Int Rate'!AW130)+Premiums!AW130-Claims!AW130</f>
        <v>1981638755.2237797</v>
      </c>
      <c r="AX130" s="7">
        <f>AW130*(1+'Int Rate'!AX130)+Premiums!AX130-Claims!AX130</f>
        <v>1696740720.2691889</v>
      </c>
      <c r="AY130" s="7">
        <f>AX130*(1+'Int Rate'!AY130)+Premiums!AY130-Claims!AY130</f>
        <v>1802413162.367342</v>
      </c>
      <c r="AZ130" s="7">
        <f>AY130*(1+'Int Rate'!AZ130)+Premiums!AZ130-Claims!AZ130</f>
        <v>1732326598.141001</v>
      </c>
      <c r="BA130" s="7">
        <f>AZ130*(1+'Int Rate'!BA130)+Premiums!BA130-Claims!BA130</f>
        <v>1815415477.1104808</v>
      </c>
      <c r="BB130" s="7">
        <f>BA130*(1+'Int Rate'!BB130)+Premiums!BB130-Claims!BB130</f>
        <v>1874756565.9927778</v>
      </c>
      <c r="BC130" s="7">
        <f>BB130*(1+'Int Rate'!BC130)+Premiums!BC130-Claims!BC130</f>
        <v>1984855716.490006</v>
      </c>
      <c r="BD130" s="7">
        <f>BC130*(1+'Int Rate'!BD130)+Premiums!BD130-Claims!BD130</f>
        <v>1934395901.1348705</v>
      </c>
      <c r="BE130" s="7">
        <f>BD130*(1+'Int Rate'!BE130)+Premiums!BE130-Claims!BE130</f>
        <v>1680675511.6910791</v>
      </c>
      <c r="BF130" s="7">
        <f>BE130*(1+'Int Rate'!BF130)+Premiums!BF130-Claims!BF130</f>
        <v>1723420878.1538084</v>
      </c>
      <c r="BG130" s="7">
        <f>BF130*(1+'Int Rate'!BG130)+Premiums!BG130-Claims!BG130</f>
        <v>1585461880.3442991</v>
      </c>
      <c r="BH130" s="7">
        <f>BG130*(1+'Int Rate'!BH130)+Premiums!BH130-Claims!BH130</f>
        <v>1676052545.3090682</v>
      </c>
      <c r="BI130" s="7">
        <f>BH130*(1+'Int Rate'!BI130)+Premiums!BI130-Claims!BI130</f>
        <v>1715486202.1987092</v>
      </c>
      <c r="BJ130" s="7">
        <f>BI130*(1+'Int Rate'!BJ130)+Premiums!BJ130-Claims!BJ130</f>
        <v>1864410736.9480317</v>
      </c>
      <c r="BK130" s="7">
        <f>BJ130*(1+'Int Rate'!BK130)+Premiums!BK130-Claims!BK130</f>
        <v>1910318340.6315794</v>
      </c>
      <c r="BL130" s="7">
        <f>BK130*(1+'Int Rate'!BL130)+Premiums!BL130-Claims!BL130</f>
        <v>2103020676.5119817</v>
      </c>
      <c r="BM130" s="7">
        <f>BL130*(1+'Int Rate'!BM130)+Premiums!BM130-Claims!BM130</f>
        <v>1867684861.3830175</v>
      </c>
      <c r="BN130" s="7">
        <f>BM130*(1+'Int Rate'!BN130)+Premiums!BN130-Claims!BN130</f>
        <v>1763734766.7426164</v>
      </c>
      <c r="BO130" s="7">
        <f>BN130*(1+'Int Rate'!BO130)+Premiums!BO130-Claims!BO130</f>
        <v>1673863427.6351268</v>
      </c>
      <c r="BP130" s="7">
        <f>BO130*(1+'Int Rate'!BP130)+Premiums!BP130-Claims!BP130</f>
        <v>1967365703.0376875</v>
      </c>
      <c r="BQ130" s="7">
        <f>BP130*(1+'Int Rate'!BQ130)+Premiums!BQ130-Claims!BQ130</f>
        <v>2083836222.1300488</v>
      </c>
      <c r="BR130" s="7">
        <f>BQ130*(1+'Int Rate'!BR130)+Premiums!BR130-Claims!BR130</f>
        <v>2371336323.4557743</v>
      </c>
      <c r="BS130" s="7">
        <f>BR130*(1+'Int Rate'!BS130)+Premiums!BS130-Claims!BS130</f>
        <v>2619526346.4701109</v>
      </c>
      <c r="BT130" s="7">
        <f>BS130*(1+'Int Rate'!BT130)+Premiums!BT130-Claims!BT130</f>
        <v>2388468427.9698005</v>
      </c>
    </row>
    <row r="131" spans="1:72" x14ac:dyDescent="0.25">
      <c r="A131" s="1">
        <v>130</v>
      </c>
      <c r="B131" s="7">
        <f>Premiums!B131</f>
        <v>22659800</v>
      </c>
      <c r="C131" s="7">
        <f>MIN(B131*(1+'Int Rate'!C131)+Premiums!C131-Claims!C131,'Inputs &amp; Outputs'!$H$2*MAX(0,'Expected Reserves'!C131))</f>
        <v>44431916.754249975</v>
      </c>
      <c r="D131" s="7">
        <f>MIN(C131*(1+'Int Rate'!D131)+Premiums!D131-Claims!D131,'Inputs &amp; Outputs'!$H$2*MAX(0,'Expected Reserves'!D131))</f>
        <v>62712596.367910989</v>
      </c>
      <c r="E131" s="7">
        <f>MIN(D131*(1+'Int Rate'!E131)+Premiums!E131-Claims!E131,'Inputs &amp; Outputs'!$H$2*MAX(0,'Expected Reserves'!E131))</f>
        <v>85533416.116650745</v>
      </c>
      <c r="F131" s="7">
        <f>MIN(E131*(1+'Int Rate'!F131)+Premiums!F131-Claims!F131,'Inputs &amp; Outputs'!$H$2*MAX(0,'Expected Reserves'!F131))</f>
        <v>106789602.85192908</v>
      </c>
      <c r="G131" s="7">
        <f>MIN(F131*(1+'Int Rate'!G131)+Premiums!G131-Claims!G131,'Inputs &amp; Outputs'!$H$2*MAX(0,'Expected Reserves'!G131))</f>
        <v>121241940.89829753</v>
      </c>
      <c r="H131" s="7">
        <f>MIN(G131*(1+'Int Rate'!H131)+Premiums!H131-Claims!H131,'Inputs &amp; Outputs'!$H$2*MAX(0,'Expected Reserves'!H131))</f>
        <v>141102624.10961083</v>
      </c>
      <c r="I131" s="7">
        <f>MIN(H131*(1+'Int Rate'!I131)+Premiums!I131-Claims!I131,'Inputs &amp; Outputs'!$H$2*MAX(0,'Expected Reserves'!I131))</f>
        <v>153320659.45387751</v>
      </c>
      <c r="J131" s="7">
        <f>MIN(I131*(1+'Int Rate'!J131)+Premiums!J131-Claims!J131,'Inputs &amp; Outputs'!$H$2*MAX(0,'Expected Reserves'!J131))</f>
        <v>172303044.4173041</v>
      </c>
      <c r="K131" s="7">
        <f>MIN(J131*(1+'Int Rate'!K131)+Premiums!K131-Claims!K131,'Inputs &amp; Outputs'!$H$2*MAX(0,'Expected Reserves'!K131))</f>
        <v>191117631.87099004</v>
      </c>
      <c r="L131" s="7">
        <f>MIN(K131*(1+'Int Rate'!L131)+Premiums!L131-Claims!L131,'Inputs &amp; Outputs'!$H$2*MAX(0,'Expected Reserves'!L131))</f>
        <v>233202114.7335563</v>
      </c>
      <c r="M131" s="7">
        <f>MIN(L131*(1+'Int Rate'!M131)+Premiums!M131-Claims!M131,'Inputs &amp; Outputs'!$H$2*MAX(0,'Expected Reserves'!M131))</f>
        <v>262461835.08602804</v>
      </c>
      <c r="N131" s="7">
        <f>MIN(M131*(1+'Int Rate'!N131)+Premiums!N131-Claims!N131,'Inputs &amp; Outputs'!$H$2*MAX(0,'Expected Reserves'!N131))</f>
        <v>306661440.6434567</v>
      </c>
      <c r="O131" s="7">
        <f>MIN(N131*(1+'Int Rate'!O131)+Premiums!O131-Claims!O131,'Inputs &amp; Outputs'!$H$2*MAX(0,'Expected Reserves'!O131))</f>
        <v>324642918.22211969</v>
      </c>
      <c r="P131" s="7">
        <f>MIN(O131*(1+'Int Rate'!P131)+Premiums!P131-Claims!P131,'Inputs &amp; Outputs'!$H$2*MAX(0,'Expected Reserves'!P131))</f>
        <v>350488762.16241068</v>
      </c>
      <c r="Q131" s="7">
        <f>MIN(P131*(1+'Int Rate'!Q131)+Premiums!Q131-Claims!Q131,'Inputs &amp; Outputs'!$H$2*MAX(0,'Expected Reserves'!Q131))</f>
        <v>378656263.63314062</v>
      </c>
      <c r="R131" s="7">
        <f>MIN(Q131*(1+'Int Rate'!R131)+Premiums!R131-Claims!R131,'Inputs &amp; Outputs'!$H$2*MAX(0,'Expected Reserves'!R131))</f>
        <v>439182874.06834525</v>
      </c>
      <c r="S131" s="7">
        <f>MIN(R131*(1+'Int Rate'!S131)+Premiums!S131-Claims!S131,'Inputs &amp; Outputs'!$H$2*MAX(0,'Expected Reserves'!S131))</f>
        <v>484220492.47242564</v>
      </c>
      <c r="T131" s="7">
        <f>MIN(S131*(1+'Int Rate'!T131)+Premiums!T131-Claims!T131,'Inputs &amp; Outputs'!$H$2*MAX(0,'Expected Reserves'!T131))</f>
        <v>553726883.41460681</v>
      </c>
      <c r="U131" s="7">
        <f>MIN(T131*(1+'Int Rate'!U131)+Premiums!U131-Claims!U131,'Inputs &amp; Outputs'!$H$2*MAX(0,'Expected Reserves'!U131))</f>
        <v>567530595.17306423</v>
      </c>
      <c r="V131" s="7">
        <f>MIN(U131*(1+'Int Rate'!V131)+Premiums!V131-Claims!V131,'Inputs &amp; Outputs'!$H$2*MAX(0,'Expected Reserves'!V131))</f>
        <v>609618565.02427304</v>
      </c>
      <c r="W131" s="7">
        <f>MIN(V131*(1+'Int Rate'!W131)+Premiums!W131-Claims!W131,'Inputs &amp; Outputs'!$H$2*MAX(0,'Expected Reserves'!W131))</f>
        <v>694474321.71794081</v>
      </c>
      <c r="X131" s="7">
        <f>MIN(W131*(1+'Int Rate'!X131)+Premiums!X131-Claims!X131,'Inputs &amp; Outputs'!$H$2*MAX(0,'Expected Reserves'!X131))</f>
        <v>758902985.48890924</v>
      </c>
      <c r="Y131" s="7">
        <f>MIN(X131*(1+'Int Rate'!Y131)+Premiums!Y131-Claims!Y131,'Inputs &amp; Outputs'!$H$2*MAX(0,'Expected Reserves'!Y131))</f>
        <v>788652614.08201408</v>
      </c>
      <c r="Z131" s="7">
        <f>MIN(Y131*(1+'Int Rate'!Z131)+Premiums!Z131-Claims!Z131,'Inputs &amp; Outputs'!$H$2*MAX(0,'Expected Reserves'!Z131))</f>
        <v>827214120.58080006</v>
      </c>
      <c r="AA131" s="7">
        <f>MIN(Z131*(1+'Int Rate'!AA131)+Premiums!AA131-Claims!AA131,'Inputs &amp; Outputs'!$H$2*MAX(0,'Expected Reserves'!AA131))</f>
        <v>766445407.09675026</v>
      </c>
      <c r="AB131" s="7">
        <f>MIN(AA131*(1+'Int Rate'!AB131)+Premiums!AB131-Claims!AB131,'Inputs &amp; Outputs'!$H$2*MAX(0,'Expected Reserves'!AB131))</f>
        <v>758935496.17038012</v>
      </c>
      <c r="AC131" s="7">
        <f>MIN(AB131*(1+'Int Rate'!AC131)+Premiums!AC131-Claims!AC131,'Inputs &amp; Outputs'!$H$2*MAX(0,'Expected Reserves'!AC131))</f>
        <v>679695618.90538895</v>
      </c>
      <c r="AD131" s="7">
        <f>MIN(AC131*(1+'Int Rate'!AD131)+Premiums!AD131-Claims!AD131,'Inputs &amp; Outputs'!$H$2*MAX(0,'Expected Reserves'!AD131))</f>
        <v>738372878.22350276</v>
      </c>
      <c r="AE131" s="7">
        <f>MIN(AD131*(1+'Int Rate'!AE131)+Premiums!AE131-Claims!AE131,'Inputs &amp; Outputs'!$H$2*MAX(0,'Expected Reserves'!AE131))</f>
        <v>845684427.21723783</v>
      </c>
      <c r="AF131" s="7">
        <f>MIN(AE131*(1+'Int Rate'!AF131)+Premiums!AF131-Claims!AF131,'Inputs &amp; Outputs'!$H$2*MAX(0,'Expected Reserves'!AF131))</f>
        <v>945119827.21320736</v>
      </c>
      <c r="AG131" s="7">
        <f>AF131*(1+'Int Rate'!AG131)+Premiums!AG131-Claims!AG131</f>
        <v>976991099.38372588</v>
      </c>
      <c r="AH131" s="7">
        <f>AG131*(1+'Int Rate'!AH131)+Premiums!AH131-Claims!AH131</f>
        <v>1184915587.7018373</v>
      </c>
      <c r="AI131" s="7">
        <f>AH131*(1+'Int Rate'!AI131)+Premiums!AI131-Claims!AI131</f>
        <v>1331803063.7247119</v>
      </c>
      <c r="AJ131" s="7">
        <f>AI131*(1+'Int Rate'!AJ131)+Premiums!AJ131-Claims!AJ131</f>
        <v>1269240539.0103261</v>
      </c>
      <c r="AK131" s="7">
        <f>AJ131*(1+'Int Rate'!AK131)+Premiums!AK131-Claims!AK131</f>
        <v>1307157305.1460557</v>
      </c>
      <c r="AL131" s="7">
        <f>AK131*(1+'Int Rate'!AL131)+Premiums!AL131-Claims!AL131</f>
        <v>1572784373.3044362</v>
      </c>
      <c r="AM131" s="7">
        <f>AL131*(1+'Int Rate'!AM131)+Premiums!AM131-Claims!AM131</f>
        <v>1671766280.5654333</v>
      </c>
      <c r="AN131" s="7">
        <f>AM131*(1+'Int Rate'!AN131)+Premiums!AN131-Claims!AN131</f>
        <v>1646046277.2640924</v>
      </c>
      <c r="AO131" s="7">
        <f>AN131*(1+'Int Rate'!AO131)+Premiums!AO131-Claims!AO131</f>
        <v>2016124142.9800022</v>
      </c>
      <c r="AP131" s="7">
        <f>AO131*(1+'Int Rate'!AP131)+Premiums!AP131-Claims!AP131</f>
        <v>2064225750.1172066</v>
      </c>
      <c r="AQ131" s="7">
        <f>AP131*(1+'Int Rate'!AQ131)+Premiums!AQ131-Claims!AQ131</f>
        <v>2053277448.6391006</v>
      </c>
      <c r="AR131" s="7">
        <f>AQ131*(1+'Int Rate'!AR131)+Premiums!AR131-Claims!AR131</f>
        <v>1797425916.5277672</v>
      </c>
      <c r="AS131" s="7">
        <f>AR131*(1+'Int Rate'!AS131)+Premiums!AS131-Claims!AS131</f>
        <v>1718940157.1643074</v>
      </c>
      <c r="AT131" s="7">
        <f>AS131*(1+'Int Rate'!AT131)+Premiums!AT131-Claims!AT131</f>
        <v>1340098617.6578584</v>
      </c>
      <c r="AU131" s="7">
        <f>AT131*(1+'Int Rate'!AU131)+Premiums!AU131-Claims!AU131</f>
        <v>1218009826.4446547</v>
      </c>
      <c r="AV131" s="7">
        <f>AU131*(1+'Int Rate'!AV131)+Premiums!AV131-Claims!AV131</f>
        <v>1107057007.510848</v>
      </c>
      <c r="AW131" s="7">
        <f>AV131*(1+'Int Rate'!AW131)+Premiums!AW131-Claims!AW131</f>
        <v>1111691446.8801734</v>
      </c>
      <c r="AX131" s="7">
        <f>AW131*(1+'Int Rate'!AX131)+Premiums!AX131-Claims!AX131</f>
        <v>989619557.37134647</v>
      </c>
      <c r="AY131" s="7">
        <f>AX131*(1+'Int Rate'!AY131)+Premiums!AY131-Claims!AY131</f>
        <v>853540960.46591938</v>
      </c>
      <c r="AZ131" s="7">
        <f>AY131*(1+'Int Rate'!AZ131)+Premiums!AZ131-Claims!AZ131</f>
        <v>824027745.01434767</v>
      </c>
      <c r="BA131" s="7">
        <f>AZ131*(1+'Int Rate'!BA131)+Premiums!BA131-Claims!BA131</f>
        <v>725570202.33632159</v>
      </c>
      <c r="BB131" s="7">
        <f>BA131*(1+'Int Rate'!BB131)+Premiums!BB131-Claims!BB131</f>
        <v>555834950.11903727</v>
      </c>
      <c r="BC131" s="7">
        <f>BB131*(1+'Int Rate'!BC131)+Premiums!BC131-Claims!BC131</f>
        <v>390132416.38446963</v>
      </c>
      <c r="BD131" s="7">
        <f>BC131*(1+'Int Rate'!BD131)+Premiums!BD131-Claims!BD131</f>
        <v>246335215.95099759</v>
      </c>
      <c r="BE131" s="7">
        <f>BD131*(1+'Int Rate'!BE131)+Premiums!BE131-Claims!BE131</f>
        <v>101940148.74339479</v>
      </c>
      <c r="BF131" s="7">
        <f>BE131*(1+'Int Rate'!BF131)+Premiums!BF131-Claims!BF131</f>
        <v>-19485477.129784405</v>
      </c>
      <c r="BG131" s="7">
        <f>BF131*(1+'Int Rate'!BG131)+Premiums!BG131-Claims!BG131</f>
        <v>-130061354.97089362</v>
      </c>
      <c r="BH131" s="7">
        <f>BG131*(1+'Int Rate'!BH131)+Premiums!BH131-Claims!BH131</f>
        <v>-230595532.69045705</v>
      </c>
      <c r="BI131" s="7">
        <f>BH131*(1+'Int Rate'!BI131)+Premiums!BI131-Claims!BI131</f>
        <v>-338195711.62865496</v>
      </c>
      <c r="BJ131" s="7">
        <f>BI131*(1+'Int Rate'!BJ131)+Premiums!BJ131-Claims!BJ131</f>
        <v>-411871824.54224938</v>
      </c>
      <c r="BK131" s="7">
        <f>BJ131*(1+'Int Rate'!BK131)+Premiums!BK131-Claims!BK131</f>
        <v>-445901697.80794334</v>
      </c>
      <c r="BL131" s="7">
        <f>BK131*(1+'Int Rate'!BL131)+Premiums!BL131-Claims!BL131</f>
        <v>-447654848.06454408</v>
      </c>
      <c r="BM131" s="7">
        <f>BL131*(1+'Int Rate'!BM131)+Premiums!BM131-Claims!BM131</f>
        <v>-429533927.58458436</v>
      </c>
      <c r="BN131" s="7">
        <f>BM131*(1+'Int Rate'!BN131)+Premiums!BN131-Claims!BN131</f>
        <v>-463194081.23260289</v>
      </c>
      <c r="BO131" s="7">
        <f>BN131*(1+'Int Rate'!BO131)+Premiums!BO131-Claims!BO131</f>
        <v>-495271311.04229099</v>
      </c>
      <c r="BP131" s="7">
        <f>BO131*(1+'Int Rate'!BP131)+Premiums!BP131-Claims!BP131</f>
        <v>-526346463.45972824</v>
      </c>
      <c r="BQ131" s="7">
        <f>BP131*(1+'Int Rate'!BQ131)+Premiums!BQ131-Claims!BQ131</f>
        <v>-626736679.34302557</v>
      </c>
      <c r="BR131" s="7">
        <f>BQ131*(1+'Int Rate'!BR131)+Premiums!BR131-Claims!BR131</f>
        <v>-715531822.50293815</v>
      </c>
      <c r="BS131" s="7">
        <f>BR131*(1+'Int Rate'!BS131)+Premiums!BS131-Claims!BS131</f>
        <v>-783383754.75200951</v>
      </c>
      <c r="BT131" s="7">
        <f>BS131*(1+'Int Rate'!BT131)+Premiums!BT131-Claims!BT131</f>
        <v>-739803519.67206967</v>
      </c>
    </row>
    <row r="132" spans="1:72" x14ac:dyDescent="0.25">
      <c r="A132" s="1">
        <v>131</v>
      </c>
      <c r="B132" s="7">
        <f>Premiums!B132</f>
        <v>22659800</v>
      </c>
      <c r="C132" s="7">
        <f>MIN(B132*(1+'Int Rate'!C132)+Premiums!C132-Claims!C132,'Inputs &amp; Outputs'!$H$2*MAX(0,'Expected Reserves'!C132))</f>
        <v>42154162.043141291</v>
      </c>
      <c r="D132" s="7">
        <f>MIN(C132*(1+'Int Rate'!D132)+Premiums!D132-Claims!D132,'Inputs &amp; Outputs'!$H$2*MAX(0,'Expected Reserves'!D132))</f>
        <v>63222585.415195681</v>
      </c>
      <c r="E132" s="7">
        <f>MIN(D132*(1+'Int Rate'!E132)+Premiums!E132-Claims!E132,'Inputs &amp; Outputs'!$H$2*MAX(0,'Expected Reserves'!E132))</f>
        <v>88000359.534025222</v>
      </c>
      <c r="F132" s="7">
        <f>MIN(E132*(1+'Int Rate'!F132)+Premiums!F132-Claims!F132,'Inputs &amp; Outputs'!$H$2*MAX(0,'Expected Reserves'!F132))</f>
        <v>113257366.821592</v>
      </c>
      <c r="G132" s="7">
        <f>MIN(F132*(1+'Int Rate'!G132)+Premiums!G132-Claims!G132,'Inputs &amp; Outputs'!$H$2*MAX(0,'Expected Reserves'!G132))</f>
        <v>137735505.43976536</v>
      </c>
      <c r="H132" s="7">
        <f>MIN(G132*(1+'Int Rate'!H132)+Premiums!H132-Claims!H132,'Inputs &amp; Outputs'!$H$2*MAX(0,'Expected Reserves'!H132))</f>
        <v>165032852.77881578</v>
      </c>
      <c r="I132" s="7">
        <f>MIN(H132*(1+'Int Rate'!I132)+Premiums!I132-Claims!I132,'Inputs &amp; Outputs'!$H$2*MAX(0,'Expected Reserves'!I132))</f>
        <v>182610474.07256982</v>
      </c>
      <c r="J132" s="7">
        <f>MIN(I132*(1+'Int Rate'!J132)+Premiums!J132-Claims!J132,'Inputs &amp; Outputs'!$H$2*MAX(0,'Expected Reserves'!J132))</f>
        <v>194747604.95966497</v>
      </c>
      <c r="K132" s="7">
        <f>MIN(J132*(1+'Int Rate'!K132)+Premiums!K132-Claims!K132,'Inputs &amp; Outputs'!$H$2*MAX(0,'Expected Reserves'!K132))</f>
        <v>233477702.85147482</v>
      </c>
      <c r="L132" s="7">
        <f>MIN(K132*(1+'Int Rate'!L132)+Premiums!L132-Claims!L132,'Inputs &amp; Outputs'!$H$2*MAX(0,'Expected Reserves'!L132))</f>
        <v>274437464.98706019</v>
      </c>
      <c r="M132" s="7">
        <f>MIN(L132*(1+'Int Rate'!M132)+Premiums!M132-Claims!M132,'Inputs &amp; Outputs'!$H$2*MAX(0,'Expected Reserves'!M132))</f>
        <v>298917220.67138433</v>
      </c>
      <c r="N132" s="7">
        <f>MIN(M132*(1+'Int Rate'!N132)+Premiums!N132-Claims!N132,'Inputs &amp; Outputs'!$H$2*MAX(0,'Expected Reserves'!N132))</f>
        <v>348787702.57373381</v>
      </c>
      <c r="O132" s="7">
        <f>MIN(N132*(1+'Int Rate'!O132)+Premiums!O132-Claims!O132,'Inputs &amp; Outputs'!$H$2*MAX(0,'Expected Reserves'!O132))</f>
        <v>386724858.80940849</v>
      </c>
      <c r="P132" s="7">
        <f>MIN(O132*(1+'Int Rate'!P132)+Premiums!P132-Claims!P132,'Inputs &amp; Outputs'!$H$2*MAX(0,'Expected Reserves'!P132))</f>
        <v>460060194.24434376</v>
      </c>
      <c r="Q132" s="7">
        <f>MIN(P132*(1+'Int Rate'!Q132)+Premiums!Q132-Claims!Q132,'Inputs &amp; Outputs'!$H$2*MAX(0,'Expected Reserves'!Q132))</f>
        <v>487615562.61928725</v>
      </c>
      <c r="R132" s="7">
        <f>MIN(Q132*(1+'Int Rate'!R132)+Premiums!R132-Claims!R132,'Inputs &amp; Outputs'!$H$2*MAX(0,'Expected Reserves'!R132))</f>
        <v>558550567.12027156</v>
      </c>
      <c r="S132" s="7">
        <f>MIN(R132*(1+'Int Rate'!S132)+Premiums!S132-Claims!S132,'Inputs &amp; Outputs'!$H$2*MAX(0,'Expected Reserves'!S132))</f>
        <v>571650497.97299695</v>
      </c>
      <c r="T132" s="7">
        <f>MIN(S132*(1+'Int Rate'!T132)+Premiums!T132-Claims!T132,'Inputs &amp; Outputs'!$H$2*MAX(0,'Expected Reserves'!T132))</f>
        <v>603111192.24049175</v>
      </c>
      <c r="U132" s="7">
        <f>MIN(T132*(1+'Int Rate'!U132)+Premiums!U132-Claims!U132,'Inputs &amp; Outputs'!$H$2*MAX(0,'Expected Reserves'!U132))</f>
        <v>717106389.53677857</v>
      </c>
      <c r="V132" s="7">
        <f>MIN(U132*(1+'Int Rate'!V132)+Premiums!V132-Claims!V132,'Inputs &amp; Outputs'!$H$2*MAX(0,'Expected Reserves'!V132))</f>
        <v>717887028.57013607</v>
      </c>
      <c r="W132" s="7">
        <f>MIN(V132*(1+'Int Rate'!W132)+Premiums!W132-Claims!W132,'Inputs &amp; Outputs'!$H$2*MAX(0,'Expected Reserves'!W132))</f>
        <v>794963091.05313075</v>
      </c>
      <c r="X132" s="7">
        <f>MIN(W132*(1+'Int Rate'!X132)+Premiums!X132-Claims!X132,'Inputs &amp; Outputs'!$H$2*MAX(0,'Expected Reserves'!X132))</f>
        <v>838420896.24910748</v>
      </c>
      <c r="Y132" s="7">
        <f>MIN(X132*(1+'Int Rate'!Y132)+Premiums!Y132-Claims!Y132,'Inputs &amp; Outputs'!$H$2*MAX(0,'Expected Reserves'!Y132))</f>
        <v>966328485.33463538</v>
      </c>
      <c r="Z132" s="7">
        <f>MIN(Y132*(1+'Int Rate'!Z132)+Premiums!Z132-Claims!Z132,'Inputs &amp; Outputs'!$H$2*MAX(0,'Expected Reserves'!Z132))</f>
        <v>917577280.126086</v>
      </c>
      <c r="AA132" s="7">
        <f>MIN(Z132*(1+'Int Rate'!AA132)+Premiums!AA132-Claims!AA132,'Inputs &amp; Outputs'!$H$2*MAX(0,'Expected Reserves'!AA132))</f>
        <v>1020537840.4681764</v>
      </c>
      <c r="AB132" s="7">
        <f>MIN(AA132*(1+'Int Rate'!AB132)+Premiums!AB132-Claims!AB132,'Inputs &amp; Outputs'!$H$2*MAX(0,'Expected Reserves'!AB132))</f>
        <v>1101429728.2016957</v>
      </c>
      <c r="AC132" s="7">
        <f>MIN(AB132*(1+'Int Rate'!AC132)+Premiums!AC132-Claims!AC132,'Inputs &amp; Outputs'!$H$2*MAX(0,'Expected Reserves'!AC132))</f>
        <v>1106088143.8009548</v>
      </c>
      <c r="AD132" s="7">
        <f>MIN(AC132*(1+'Int Rate'!AD132)+Premiums!AD132-Claims!AD132,'Inputs &amp; Outputs'!$H$2*MAX(0,'Expected Reserves'!AD132))</f>
        <v>1327062311.0898433</v>
      </c>
      <c r="AE132" s="7">
        <f>MIN(AD132*(1+'Int Rate'!AE132)+Premiums!AE132-Claims!AE132,'Inputs &amp; Outputs'!$H$2*MAX(0,'Expected Reserves'!AE132))</f>
        <v>1428505063.8558359</v>
      </c>
      <c r="AF132" s="7">
        <f>MIN(AE132*(1+'Int Rate'!AF132)+Premiums!AF132-Claims!AF132,'Inputs &amp; Outputs'!$H$2*MAX(0,'Expected Reserves'!AF132))</f>
        <v>1545237692.1320958</v>
      </c>
      <c r="AG132" s="7">
        <f>AF132*(1+'Int Rate'!AG132)+Premiums!AG132-Claims!AG132</f>
        <v>1783211939.0658779</v>
      </c>
      <c r="AH132" s="7">
        <f>AG132*(1+'Int Rate'!AH132)+Premiums!AH132-Claims!AH132</f>
        <v>1675927624.4138966</v>
      </c>
      <c r="AI132" s="7">
        <f>AH132*(1+'Int Rate'!AI132)+Premiums!AI132-Claims!AI132</f>
        <v>1862383568.4241729</v>
      </c>
      <c r="AJ132" s="7">
        <f>AI132*(1+'Int Rate'!AJ132)+Premiums!AJ132-Claims!AJ132</f>
        <v>1934182038.5031357</v>
      </c>
      <c r="AK132" s="7">
        <f>AJ132*(1+'Int Rate'!AK132)+Premiums!AK132-Claims!AK132</f>
        <v>2124156056.5034895</v>
      </c>
      <c r="AL132" s="7">
        <f>AK132*(1+'Int Rate'!AL132)+Premiums!AL132-Claims!AL132</f>
        <v>1986070987.3818901</v>
      </c>
      <c r="AM132" s="7">
        <f>AL132*(1+'Int Rate'!AM132)+Premiums!AM132-Claims!AM132</f>
        <v>1924466665.5893443</v>
      </c>
      <c r="AN132" s="7">
        <f>AM132*(1+'Int Rate'!AN132)+Premiums!AN132-Claims!AN132</f>
        <v>2120820201.7882228</v>
      </c>
      <c r="AO132" s="7">
        <f>AN132*(1+'Int Rate'!AO132)+Premiums!AO132-Claims!AO132</f>
        <v>2505388757.7672868</v>
      </c>
      <c r="AP132" s="7">
        <f>AO132*(1+'Int Rate'!AP132)+Premiums!AP132-Claims!AP132</f>
        <v>2497252387.261919</v>
      </c>
      <c r="AQ132" s="7">
        <f>AP132*(1+'Int Rate'!AQ132)+Premiums!AQ132-Claims!AQ132</f>
        <v>2715099561.2648082</v>
      </c>
      <c r="AR132" s="7">
        <f>AQ132*(1+'Int Rate'!AR132)+Premiums!AR132-Claims!AR132</f>
        <v>3044711208.506381</v>
      </c>
      <c r="AS132" s="7">
        <f>AR132*(1+'Int Rate'!AS132)+Premiums!AS132-Claims!AS132</f>
        <v>2688427273.9946413</v>
      </c>
      <c r="AT132" s="7">
        <f>AS132*(1+'Int Rate'!AT132)+Premiums!AT132-Claims!AT132</f>
        <v>2421284306.1272378</v>
      </c>
      <c r="AU132" s="7">
        <f>AT132*(1+'Int Rate'!AU132)+Premiums!AU132-Claims!AU132</f>
        <v>2547597870.3912902</v>
      </c>
      <c r="AV132" s="7">
        <f>AU132*(1+'Int Rate'!AV132)+Premiums!AV132-Claims!AV132</f>
        <v>2681443343.4895129</v>
      </c>
      <c r="AW132" s="7">
        <f>AV132*(1+'Int Rate'!AW132)+Premiums!AW132-Claims!AW132</f>
        <v>2737195491.6297641</v>
      </c>
      <c r="AX132" s="7">
        <f>AW132*(1+'Int Rate'!AX132)+Premiums!AX132-Claims!AX132</f>
        <v>2830711215.6304116</v>
      </c>
      <c r="AY132" s="7">
        <f>AX132*(1+'Int Rate'!AY132)+Premiums!AY132-Claims!AY132</f>
        <v>3059489257.3983126</v>
      </c>
      <c r="AZ132" s="7">
        <f>AY132*(1+'Int Rate'!AZ132)+Premiums!AZ132-Claims!AZ132</f>
        <v>3520393650.7372169</v>
      </c>
      <c r="BA132" s="7">
        <f>AZ132*(1+'Int Rate'!BA132)+Premiums!BA132-Claims!BA132</f>
        <v>3158405242.2558312</v>
      </c>
      <c r="BB132" s="7">
        <f>BA132*(1+'Int Rate'!BB132)+Premiums!BB132-Claims!BB132</f>
        <v>3175266848.9997778</v>
      </c>
      <c r="BC132" s="7">
        <f>BB132*(1+'Int Rate'!BC132)+Premiums!BC132-Claims!BC132</f>
        <v>3360116619.1652131</v>
      </c>
      <c r="BD132" s="7">
        <f>BC132*(1+'Int Rate'!BD132)+Premiums!BD132-Claims!BD132</f>
        <v>3382309049.7584262</v>
      </c>
      <c r="BE132" s="7">
        <f>BD132*(1+'Int Rate'!BE132)+Premiums!BE132-Claims!BE132</f>
        <v>3411267906.412044</v>
      </c>
      <c r="BF132" s="7">
        <f>BE132*(1+'Int Rate'!BF132)+Premiums!BF132-Claims!BF132</f>
        <v>3663087474.2688556</v>
      </c>
      <c r="BG132" s="7">
        <f>BF132*(1+'Int Rate'!BG132)+Premiums!BG132-Claims!BG132</f>
        <v>3876665423.4251614</v>
      </c>
      <c r="BH132" s="7">
        <f>BG132*(1+'Int Rate'!BH132)+Premiums!BH132-Claims!BH132</f>
        <v>3768904613.7320442</v>
      </c>
      <c r="BI132" s="7">
        <f>BH132*(1+'Int Rate'!BI132)+Premiums!BI132-Claims!BI132</f>
        <v>4047881283.8106914</v>
      </c>
      <c r="BJ132" s="7">
        <f>BI132*(1+'Int Rate'!BJ132)+Premiums!BJ132-Claims!BJ132</f>
        <v>4533420424.8631334</v>
      </c>
      <c r="BK132" s="7">
        <f>BJ132*(1+'Int Rate'!BK132)+Premiums!BK132-Claims!BK132</f>
        <v>4164398128.8893986</v>
      </c>
      <c r="BL132" s="7">
        <f>BK132*(1+'Int Rate'!BL132)+Premiums!BL132-Claims!BL132</f>
        <v>4407544253.8075924</v>
      </c>
      <c r="BM132" s="7">
        <f>BL132*(1+'Int Rate'!BM132)+Premiums!BM132-Claims!BM132</f>
        <v>5150187111.6189833</v>
      </c>
      <c r="BN132" s="7">
        <f>BM132*(1+'Int Rate'!BN132)+Premiums!BN132-Claims!BN132</f>
        <v>5544494315.2293863</v>
      </c>
      <c r="BO132" s="7">
        <f>BN132*(1+'Int Rate'!BO132)+Premiums!BO132-Claims!BO132</f>
        <v>5994157588.50278</v>
      </c>
      <c r="BP132" s="7">
        <f>BO132*(1+'Int Rate'!BP132)+Premiums!BP132-Claims!BP132</f>
        <v>6297945348.38377</v>
      </c>
      <c r="BQ132" s="7">
        <f>BP132*(1+'Int Rate'!BQ132)+Premiums!BQ132-Claims!BQ132</f>
        <v>6349417963.5534105</v>
      </c>
      <c r="BR132" s="7">
        <f>BQ132*(1+'Int Rate'!BR132)+Premiums!BR132-Claims!BR132</f>
        <v>6796208609.3161249</v>
      </c>
      <c r="BS132" s="7">
        <f>BR132*(1+'Int Rate'!BS132)+Premiums!BS132-Claims!BS132</f>
        <v>8370878190.33636</v>
      </c>
      <c r="BT132" s="7">
        <f>BS132*(1+'Int Rate'!BT132)+Premiums!BT132-Claims!BT132</f>
        <v>9062854777.4159908</v>
      </c>
    </row>
    <row r="133" spans="1:72" x14ac:dyDescent="0.25">
      <c r="A133" s="1">
        <v>132</v>
      </c>
      <c r="B133" s="7">
        <f>Premiums!B133</f>
        <v>22659800</v>
      </c>
      <c r="C133" s="7">
        <f>MIN(B133*(1+'Int Rate'!C133)+Premiums!C133-Claims!C133,'Inputs &amp; Outputs'!$H$2*MAX(0,'Expected Reserves'!C133))</f>
        <v>44842674.643767968</v>
      </c>
      <c r="D133" s="7">
        <f>MIN(C133*(1+'Int Rate'!D133)+Premiums!D133-Claims!D133,'Inputs &amp; Outputs'!$H$2*MAX(0,'Expected Reserves'!D133))</f>
        <v>67154096.096681252</v>
      </c>
      <c r="E133" s="7">
        <f>MIN(D133*(1+'Int Rate'!E133)+Premiums!E133-Claims!E133,'Inputs &amp; Outputs'!$H$2*MAX(0,'Expected Reserves'!E133))</f>
        <v>91233641.350732908</v>
      </c>
      <c r="F133" s="7">
        <f>MIN(E133*(1+'Int Rate'!F133)+Premiums!F133-Claims!F133,'Inputs &amp; Outputs'!$H$2*MAX(0,'Expected Reserves'!F133))</f>
        <v>132171895.15557405</v>
      </c>
      <c r="G133" s="7">
        <f>MIN(F133*(1+'Int Rate'!G133)+Premiums!G133-Claims!G133,'Inputs &amp; Outputs'!$H$2*MAX(0,'Expected Reserves'!G133))</f>
        <v>141506031.57510051</v>
      </c>
      <c r="H133" s="7">
        <f>MIN(G133*(1+'Int Rate'!H133)+Premiums!H133-Claims!H133,'Inputs &amp; Outputs'!$H$2*MAX(0,'Expected Reserves'!H133))</f>
        <v>159880190.76746956</v>
      </c>
      <c r="I133" s="7">
        <f>MIN(H133*(1+'Int Rate'!I133)+Premiums!I133-Claims!I133,'Inputs &amp; Outputs'!$H$2*MAX(0,'Expected Reserves'!I133))</f>
        <v>195375092.01199463</v>
      </c>
      <c r="J133" s="7">
        <f>MIN(I133*(1+'Int Rate'!J133)+Premiums!J133-Claims!J133,'Inputs &amp; Outputs'!$H$2*MAX(0,'Expected Reserves'!J133))</f>
        <v>235259912.43397447</v>
      </c>
      <c r="K133" s="7">
        <f>MIN(J133*(1+'Int Rate'!K133)+Premiums!K133-Claims!K133,'Inputs &amp; Outputs'!$H$2*MAX(0,'Expected Reserves'!K133))</f>
        <v>268334211.4717927</v>
      </c>
      <c r="L133" s="7">
        <f>MIN(K133*(1+'Int Rate'!L133)+Premiums!L133-Claims!L133,'Inputs &amp; Outputs'!$H$2*MAX(0,'Expected Reserves'!L133))</f>
        <v>289038563.11117876</v>
      </c>
      <c r="M133" s="7">
        <f>MIN(L133*(1+'Int Rate'!M133)+Premiums!M133-Claims!M133,'Inputs &amp; Outputs'!$H$2*MAX(0,'Expected Reserves'!M133))</f>
        <v>305931908.74682927</v>
      </c>
      <c r="N133" s="7">
        <f>MIN(M133*(1+'Int Rate'!N133)+Premiums!N133-Claims!N133,'Inputs &amp; Outputs'!$H$2*MAX(0,'Expected Reserves'!N133))</f>
        <v>314990919.73731095</v>
      </c>
      <c r="O133" s="7">
        <f>MIN(N133*(1+'Int Rate'!O133)+Premiums!O133-Claims!O133,'Inputs &amp; Outputs'!$H$2*MAX(0,'Expected Reserves'!O133))</f>
        <v>374276711.06033629</v>
      </c>
      <c r="P133" s="7">
        <f>MIN(O133*(1+'Int Rate'!P133)+Premiums!P133-Claims!P133,'Inputs &amp; Outputs'!$H$2*MAX(0,'Expected Reserves'!P133))</f>
        <v>411233917.12951612</v>
      </c>
      <c r="Q133" s="7">
        <f>MIN(P133*(1+'Int Rate'!Q133)+Premiums!Q133-Claims!Q133,'Inputs &amp; Outputs'!$H$2*MAX(0,'Expected Reserves'!Q133))</f>
        <v>481778595.1085785</v>
      </c>
      <c r="R133" s="7">
        <f>MIN(Q133*(1+'Int Rate'!R133)+Premiums!R133-Claims!R133,'Inputs &amp; Outputs'!$H$2*MAX(0,'Expected Reserves'!R133))</f>
        <v>506583372.22846568</v>
      </c>
      <c r="S133" s="7">
        <f>MIN(R133*(1+'Int Rate'!S133)+Premiums!S133-Claims!S133,'Inputs &amp; Outputs'!$H$2*MAX(0,'Expected Reserves'!S133))</f>
        <v>546517077.92827439</v>
      </c>
      <c r="T133" s="7">
        <f>MIN(S133*(1+'Int Rate'!T133)+Premiums!T133-Claims!T133,'Inputs &amp; Outputs'!$H$2*MAX(0,'Expected Reserves'!T133))</f>
        <v>504934983.12386656</v>
      </c>
      <c r="U133" s="7">
        <f>MIN(T133*(1+'Int Rate'!U133)+Premiums!U133-Claims!U133,'Inputs &amp; Outputs'!$H$2*MAX(0,'Expected Reserves'!U133))</f>
        <v>633892235.1038084</v>
      </c>
      <c r="V133" s="7">
        <f>MIN(U133*(1+'Int Rate'!V133)+Premiums!V133-Claims!V133,'Inputs &amp; Outputs'!$H$2*MAX(0,'Expected Reserves'!V133))</f>
        <v>672698186.66158581</v>
      </c>
      <c r="W133" s="7">
        <f>MIN(V133*(1+'Int Rate'!W133)+Premiums!W133-Claims!W133,'Inputs &amp; Outputs'!$H$2*MAX(0,'Expected Reserves'!W133))</f>
        <v>699053404.39245868</v>
      </c>
      <c r="X133" s="7">
        <f>MIN(W133*(1+'Int Rate'!X133)+Premiums!X133-Claims!X133,'Inputs &amp; Outputs'!$H$2*MAX(0,'Expected Reserves'!X133))</f>
        <v>755079127.80172765</v>
      </c>
      <c r="Y133" s="7">
        <f>MIN(X133*(1+'Int Rate'!Y133)+Premiums!Y133-Claims!Y133,'Inputs &amp; Outputs'!$H$2*MAX(0,'Expected Reserves'!Y133))</f>
        <v>847777881.71576202</v>
      </c>
      <c r="Z133" s="7">
        <f>MIN(Y133*(1+'Int Rate'!Z133)+Premiums!Z133-Claims!Z133,'Inputs &amp; Outputs'!$H$2*MAX(0,'Expected Reserves'!Z133))</f>
        <v>995460191.37774837</v>
      </c>
      <c r="AA133" s="7">
        <f>MIN(Z133*(1+'Int Rate'!AA133)+Premiums!AA133-Claims!AA133,'Inputs &amp; Outputs'!$H$2*MAX(0,'Expected Reserves'!AA133))</f>
        <v>1188661381.5160556</v>
      </c>
      <c r="AB133" s="7">
        <f>MIN(AA133*(1+'Int Rate'!AB133)+Premiums!AB133-Claims!AB133,'Inputs &amp; Outputs'!$H$2*MAX(0,'Expected Reserves'!AB133))</f>
        <v>1331687914.5390282</v>
      </c>
      <c r="AC133" s="7">
        <f>MIN(AB133*(1+'Int Rate'!AC133)+Premiums!AC133-Claims!AC133,'Inputs &amp; Outputs'!$H$2*MAX(0,'Expected Reserves'!AC133))</f>
        <v>1419403289.6676009</v>
      </c>
      <c r="AD133" s="7">
        <f>MIN(AC133*(1+'Int Rate'!AD133)+Premiums!AD133-Claims!AD133,'Inputs &amp; Outputs'!$H$2*MAX(0,'Expected Reserves'!AD133))</f>
        <v>1521662237.6576533</v>
      </c>
      <c r="AE133" s="7">
        <f>MIN(AD133*(1+'Int Rate'!AE133)+Premiums!AE133-Claims!AE133,'Inputs &amp; Outputs'!$H$2*MAX(0,'Expected Reserves'!AE133))</f>
        <v>1592298217.3245635</v>
      </c>
      <c r="AF133" s="7">
        <f>MIN(AE133*(1+'Int Rate'!AF133)+Premiums!AF133-Claims!AF133,'Inputs &amp; Outputs'!$H$2*MAX(0,'Expected Reserves'!AF133))</f>
        <v>1576633201.8489723</v>
      </c>
      <c r="AG133" s="7">
        <f>AF133*(1+'Int Rate'!AG133)+Premiums!AG133-Claims!AG133</f>
        <v>1681142998.2583349</v>
      </c>
      <c r="AH133" s="7">
        <f>AG133*(1+'Int Rate'!AH133)+Premiums!AH133-Claims!AH133</f>
        <v>1619442985.1296756</v>
      </c>
      <c r="AI133" s="7">
        <f>AH133*(1+'Int Rate'!AI133)+Premiums!AI133-Claims!AI133</f>
        <v>1417092507.4730213</v>
      </c>
      <c r="AJ133" s="7">
        <f>AI133*(1+'Int Rate'!AJ133)+Premiums!AJ133-Claims!AJ133</f>
        <v>1435980766.2672656</v>
      </c>
      <c r="AK133" s="7">
        <f>AJ133*(1+'Int Rate'!AK133)+Premiums!AK133-Claims!AK133</f>
        <v>1627881198.2529871</v>
      </c>
      <c r="AL133" s="7">
        <f>AK133*(1+'Int Rate'!AL133)+Premiums!AL133-Claims!AL133</f>
        <v>1727654512.6565135</v>
      </c>
      <c r="AM133" s="7">
        <f>AL133*(1+'Int Rate'!AM133)+Premiums!AM133-Claims!AM133</f>
        <v>1672828198.2869897</v>
      </c>
      <c r="AN133" s="7">
        <f>AM133*(1+'Int Rate'!AN133)+Premiums!AN133-Claims!AN133</f>
        <v>1871699475.212312</v>
      </c>
      <c r="AO133" s="7">
        <f>AN133*(1+'Int Rate'!AO133)+Premiums!AO133-Claims!AO133</f>
        <v>1785945263.7200005</v>
      </c>
      <c r="AP133" s="7">
        <f>AO133*(1+'Int Rate'!AP133)+Premiums!AP133-Claims!AP133</f>
        <v>1689652084.3630655</v>
      </c>
      <c r="AQ133" s="7">
        <f>AP133*(1+'Int Rate'!AQ133)+Premiums!AQ133-Claims!AQ133</f>
        <v>1574829066.2247064</v>
      </c>
      <c r="AR133" s="7">
        <f>AQ133*(1+'Int Rate'!AR133)+Premiums!AR133-Claims!AR133</f>
        <v>1540997882.1236014</v>
      </c>
      <c r="AS133" s="7">
        <f>AR133*(1+'Int Rate'!AS133)+Premiums!AS133-Claims!AS133</f>
        <v>1547929669.0599344</v>
      </c>
      <c r="AT133" s="7">
        <f>AS133*(1+'Int Rate'!AT133)+Premiums!AT133-Claims!AT133</f>
        <v>1601354112.8330467</v>
      </c>
      <c r="AU133" s="7">
        <f>AT133*(1+'Int Rate'!AU133)+Premiums!AU133-Claims!AU133</f>
        <v>1917057817.9322398</v>
      </c>
      <c r="AV133" s="7">
        <f>AU133*(1+'Int Rate'!AV133)+Premiums!AV133-Claims!AV133</f>
        <v>1888166773.7040856</v>
      </c>
      <c r="AW133" s="7">
        <f>AV133*(1+'Int Rate'!AW133)+Premiums!AW133-Claims!AW133</f>
        <v>1933616255.8445673</v>
      </c>
      <c r="AX133" s="7">
        <f>AW133*(1+'Int Rate'!AX133)+Premiums!AX133-Claims!AX133</f>
        <v>1825376260.8211117</v>
      </c>
      <c r="AY133" s="7">
        <f>AX133*(1+'Int Rate'!AY133)+Premiums!AY133-Claims!AY133</f>
        <v>1609546205.6713102</v>
      </c>
      <c r="AZ133" s="7">
        <f>AY133*(1+'Int Rate'!AZ133)+Premiums!AZ133-Claims!AZ133</f>
        <v>1570938841.8441083</v>
      </c>
      <c r="BA133" s="7">
        <f>AZ133*(1+'Int Rate'!BA133)+Premiums!BA133-Claims!BA133</f>
        <v>1539539406.6739821</v>
      </c>
      <c r="BB133" s="7">
        <f>BA133*(1+'Int Rate'!BB133)+Premiums!BB133-Claims!BB133</f>
        <v>1644104999.1473827</v>
      </c>
      <c r="BC133" s="7">
        <f>BB133*(1+'Int Rate'!BC133)+Premiums!BC133-Claims!BC133</f>
        <v>1486062454.8089287</v>
      </c>
      <c r="BD133" s="7">
        <f>BC133*(1+'Int Rate'!BD133)+Premiums!BD133-Claims!BD133</f>
        <v>1413706380.3247082</v>
      </c>
      <c r="BE133" s="7">
        <f>BD133*(1+'Int Rate'!BE133)+Premiums!BE133-Claims!BE133</f>
        <v>1182292599.449991</v>
      </c>
      <c r="BF133" s="7">
        <f>BE133*(1+'Int Rate'!BF133)+Premiums!BF133-Claims!BF133</f>
        <v>1075685969.0320332</v>
      </c>
      <c r="BG133" s="7">
        <f>BF133*(1+'Int Rate'!BG133)+Premiums!BG133-Claims!BG133</f>
        <v>939267471.05891228</v>
      </c>
      <c r="BH133" s="7">
        <f>BG133*(1+'Int Rate'!BH133)+Premiums!BH133-Claims!BH133</f>
        <v>787849581.09341753</v>
      </c>
      <c r="BI133" s="7">
        <f>BH133*(1+'Int Rate'!BI133)+Premiums!BI133-Claims!BI133</f>
        <v>728353814.69662893</v>
      </c>
      <c r="BJ133" s="7">
        <f>BI133*(1+'Int Rate'!BJ133)+Premiums!BJ133-Claims!BJ133</f>
        <v>748571896.8083638</v>
      </c>
      <c r="BK133" s="7">
        <f>BJ133*(1+'Int Rate'!BK133)+Premiums!BK133-Claims!BK133</f>
        <v>774646178.20714211</v>
      </c>
      <c r="BL133" s="7">
        <f>BK133*(1+'Int Rate'!BL133)+Premiums!BL133-Claims!BL133</f>
        <v>693534776.86429739</v>
      </c>
      <c r="BM133" s="7">
        <f>BL133*(1+'Int Rate'!BM133)+Premiums!BM133-Claims!BM133</f>
        <v>746312166.63199759</v>
      </c>
      <c r="BN133" s="7">
        <f>BM133*(1+'Int Rate'!BN133)+Premiums!BN133-Claims!BN133</f>
        <v>803505932.87364101</v>
      </c>
      <c r="BO133" s="7">
        <f>BN133*(1+'Int Rate'!BO133)+Premiums!BO133-Claims!BO133</f>
        <v>854890650.11174703</v>
      </c>
      <c r="BP133" s="7">
        <f>BO133*(1+'Int Rate'!BP133)+Premiums!BP133-Claims!BP133</f>
        <v>882898330.83128285</v>
      </c>
      <c r="BQ133" s="7">
        <f>BP133*(1+'Int Rate'!BQ133)+Premiums!BQ133-Claims!BQ133</f>
        <v>1009511489.6965466</v>
      </c>
      <c r="BR133" s="7">
        <f>BQ133*(1+'Int Rate'!BR133)+Premiums!BR133-Claims!BR133</f>
        <v>1140887460.7739506</v>
      </c>
      <c r="BS133" s="7">
        <f>BR133*(1+'Int Rate'!BS133)+Premiums!BS133-Claims!BS133</f>
        <v>1237603150.4629486</v>
      </c>
      <c r="BT133" s="7">
        <f>BS133*(1+'Int Rate'!BT133)+Premiums!BT133-Claims!BT133</f>
        <v>1307983854.9662511</v>
      </c>
    </row>
    <row r="134" spans="1:72" x14ac:dyDescent="0.25">
      <c r="A134" s="1">
        <v>133</v>
      </c>
      <c r="B134" s="7">
        <f>Premiums!B134</f>
        <v>22659800</v>
      </c>
      <c r="C134" s="7">
        <f>MIN(B134*(1+'Int Rate'!C134)+Premiums!C134-Claims!C134,'Inputs &amp; Outputs'!$H$2*MAX(0,'Expected Reserves'!C134))</f>
        <v>42496536.700958364</v>
      </c>
      <c r="D134" s="7">
        <f>MIN(C134*(1+'Int Rate'!D134)+Premiums!D134-Claims!D134,'Inputs &amp; Outputs'!$H$2*MAX(0,'Expected Reserves'!D134))</f>
        <v>62706717.630331613</v>
      </c>
      <c r="E134" s="7">
        <f>MIN(D134*(1+'Int Rate'!E134)+Premiums!E134-Claims!E134,'Inputs &amp; Outputs'!$H$2*MAX(0,'Expected Reserves'!E134))</f>
        <v>86898092.082698405</v>
      </c>
      <c r="F134" s="7">
        <f>MIN(E134*(1+'Int Rate'!F134)+Premiums!F134-Claims!F134,'Inputs &amp; Outputs'!$H$2*MAX(0,'Expected Reserves'!F134))</f>
        <v>110421457.31826892</v>
      </c>
      <c r="G134" s="7">
        <f>MIN(F134*(1+'Int Rate'!G134)+Premiums!G134-Claims!G134,'Inputs &amp; Outputs'!$H$2*MAX(0,'Expected Reserves'!G134))</f>
        <v>130646526.75480846</v>
      </c>
      <c r="H134" s="7">
        <f>MIN(G134*(1+'Int Rate'!H134)+Premiums!H134-Claims!H134,'Inputs &amp; Outputs'!$H$2*MAX(0,'Expected Reserves'!H134))</f>
        <v>159038866.84846595</v>
      </c>
      <c r="I134" s="7">
        <f>MIN(H134*(1+'Int Rate'!I134)+Premiums!I134-Claims!I134,'Inputs &amp; Outputs'!$H$2*MAX(0,'Expected Reserves'!I134))</f>
        <v>166139984.57867581</v>
      </c>
      <c r="J134" s="7">
        <f>MIN(I134*(1+'Int Rate'!J134)+Premiums!J134-Claims!J134,'Inputs &amp; Outputs'!$H$2*MAX(0,'Expected Reserves'!J134))</f>
        <v>194925513.55229184</v>
      </c>
      <c r="K134" s="7">
        <f>MIN(J134*(1+'Int Rate'!K134)+Premiums!K134-Claims!K134,'Inputs &amp; Outputs'!$H$2*MAX(0,'Expected Reserves'!K134))</f>
        <v>242173354.7432884</v>
      </c>
      <c r="L134" s="7">
        <f>MIN(K134*(1+'Int Rate'!L134)+Premiums!L134-Claims!L134,'Inputs &amp; Outputs'!$H$2*MAX(0,'Expected Reserves'!L134))</f>
        <v>284425054.86351925</v>
      </c>
      <c r="M134" s="7">
        <f>MIN(L134*(1+'Int Rate'!M134)+Premiums!M134-Claims!M134,'Inputs &amp; Outputs'!$H$2*MAX(0,'Expected Reserves'!M134))</f>
        <v>289998666.25067919</v>
      </c>
      <c r="N134" s="7">
        <f>MIN(M134*(1+'Int Rate'!N134)+Premiums!N134-Claims!N134,'Inputs &amp; Outputs'!$H$2*MAX(0,'Expected Reserves'!N134))</f>
        <v>322190558.48844469</v>
      </c>
      <c r="O134" s="7">
        <f>MIN(N134*(1+'Int Rate'!O134)+Premiums!O134-Claims!O134,'Inputs &amp; Outputs'!$H$2*MAX(0,'Expected Reserves'!O134))</f>
        <v>346551017.68509322</v>
      </c>
      <c r="P134" s="7">
        <f>MIN(O134*(1+'Int Rate'!P134)+Premiums!P134-Claims!P134,'Inputs &amp; Outputs'!$H$2*MAX(0,'Expected Reserves'!P134))</f>
        <v>418462591.72796762</v>
      </c>
      <c r="Q134" s="7">
        <f>MIN(P134*(1+'Int Rate'!Q134)+Premiums!Q134-Claims!Q134,'Inputs &amp; Outputs'!$H$2*MAX(0,'Expected Reserves'!Q134))</f>
        <v>476964147.73834026</v>
      </c>
      <c r="R134" s="7">
        <f>MIN(Q134*(1+'Int Rate'!R134)+Premiums!R134-Claims!R134,'Inputs &amp; Outputs'!$H$2*MAX(0,'Expected Reserves'!R134))</f>
        <v>539039021.02873397</v>
      </c>
      <c r="S134" s="7">
        <f>MIN(R134*(1+'Int Rate'!S134)+Premiums!S134-Claims!S134,'Inputs &amp; Outputs'!$H$2*MAX(0,'Expected Reserves'!S134))</f>
        <v>576814679.34349477</v>
      </c>
      <c r="T134" s="7">
        <f>MIN(S134*(1+'Int Rate'!T134)+Premiums!T134-Claims!T134,'Inputs &amp; Outputs'!$H$2*MAX(0,'Expected Reserves'!T134))</f>
        <v>609517285.0445236</v>
      </c>
      <c r="U134" s="7">
        <f>MIN(T134*(1+'Int Rate'!U134)+Premiums!U134-Claims!U134,'Inputs &amp; Outputs'!$H$2*MAX(0,'Expected Reserves'!U134))</f>
        <v>630728212.60601056</v>
      </c>
      <c r="V134" s="7">
        <f>MIN(U134*(1+'Int Rate'!V134)+Premiums!V134-Claims!V134,'Inputs &amp; Outputs'!$H$2*MAX(0,'Expected Reserves'!V134))</f>
        <v>692848859.01136065</v>
      </c>
      <c r="W134" s="7">
        <f>MIN(V134*(1+'Int Rate'!W134)+Premiums!W134-Claims!W134,'Inputs &amp; Outputs'!$H$2*MAX(0,'Expected Reserves'!W134))</f>
        <v>729155162.59243727</v>
      </c>
      <c r="X134" s="7">
        <f>MIN(W134*(1+'Int Rate'!X134)+Premiums!X134-Claims!X134,'Inputs &amp; Outputs'!$H$2*MAX(0,'Expected Reserves'!X134))</f>
        <v>836059071.22001934</v>
      </c>
      <c r="Y134" s="7">
        <f>MIN(X134*(1+'Int Rate'!Y134)+Premiums!Y134-Claims!Y134,'Inputs &amp; Outputs'!$H$2*MAX(0,'Expected Reserves'!Y134))</f>
        <v>879398028.48242652</v>
      </c>
      <c r="Z134" s="7">
        <f>MIN(Y134*(1+'Int Rate'!Z134)+Premiums!Z134-Claims!Z134,'Inputs &amp; Outputs'!$H$2*MAX(0,'Expected Reserves'!Z134))</f>
        <v>842743062.79634857</v>
      </c>
      <c r="AA134" s="7">
        <f>MIN(Z134*(1+'Int Rate'!AA134)+Premiums!AA134-Claims!AA134,'Inputs &amp; Outputs'!$H$2*MAX(0,'Expected Reserves'!AA134))</f>
        <v>1000565570.5415457</v>
      </c>
      <c r="AB134" s="7">
        <f>MIN(AA134*(1+'Int Rate'!AB134)+Premiums!AB134-Claims!AB134,'Inputs &amp; Outputs'!$H$2*MAX(0,'Expected Reserves'!AB134))</f>
        <v>1056515565.8204978</v>
      </c>
      <c r="AC134" s="7">
        <f>MIN(AB134*(1+'Int Rate'!AC134)+Premiums!AC134-Claims!AC134,'Inputs &amp; Outputs'!$H$2*MAX(0,'Expected Reserves'!AC134))</f>
        <v>1168293928.1185095</v>
      </c>
      <c r="AD134" s="7">
        <f>MIN(AC134*(1+'Int Rate'!AD134)+Premiums!AD134-Claims!AD134,'Inputs &amp; Outputs'!$H$2*MAX(0,'Expected Reserves'!AD134))</f>
        <v>1165736121.994952</v>
      </c>
      <c r="AE134" s="7">
        <f>MIN(AD134*(1+'Int Rate'!AE134)+Premiums!AE134-Claims!AE134,'Inputs &amp; Outputs'!$H$2*MAX(0,'Expected Reserves'!AE134))</f>
        <v>1317298454.6295345</v>
      </c>
      <c r="AF134" s="7">
        <f>MIN(AE134*(1+'Int Rate'!AF134)+Premiums!AF134-Claims!AF134,'Inputs &amp; Outputs'!$H$2*MAX(0,'Expected Reserves'!AF134))</f>
        <v>1339213591.4330554</v>
      </c>
      <c r="AG134" s="7">
        <f>AF134*(1+'Int Rate'!AG134)+Premiums!AG134-Claims!AG134</f>
        <v>1344241550.1899548</v>
      </c>
      <c r="AH134" s="7">
        <f>AG134*(1+'Int Rate'!AH134)+Premiums!AH134-Claims!AH134</f>
        <v>1595380115.4621842</v>
      </c>
      <c r="AI134" s="7">
        <f>AH134*(1+'Int Rate'!AI134)+Premiums!AI134-Claims!AI134</f>
        <v>1762999062.9867449</v>
      </c>
      <c r="AJ134" s="7">
        <f>AI134*(1+'Int Rate'!AJ134)+Premiums!AJ134-Claims!AJ134</f>
        <v>1702833881.3311329</v>
      </c>
      <c r="AK134" s="7">
        <f>AJ134*(1+'Int Rate'!AK134)+Premiums!AK134-Claims!AK134</f>
        <v>1704780910.4252143</v>
      </c>
      <c r="AL134" s="7">
        <f>AK134*(1+'Int Rate'!AL134)+Premiums!AL134-Claims!AL134</f>
        <v>1727302866.0140986</v>
      </c>
      <c r="AM134" s="7">
        <f>AL134*(1+'Int Rate'!AM134)+Premiums!AM134-Claims!AM134</f>
        <v>1614767930.9116879</v>
      </c>
      <c r="AN134" s="7">
        <f>AM134*(1+'Int Rate'!AN134)+Premiums!AN134-Claims!AN134</f>
        <v>1709784110.3011122</v>
      </c>
      <c r="AO134" s="7">
        <f>AN134*(1+'Int Rate'!AO134)+Premiums!AO134-Claims!AO134</f>
        <v>1940603216.0381048</v>
      </c>
      <c r="AP134" s="7">
        <f>AO134*(1+'Int Rate'!AP134)+Premiums!AP134-Claims!AP134</f>
        <v>2011803096.4307973</v>
      </c>
      <c r="AQ134" s="7">
        <f>AP134*(1+'Int Rate'!AQ134)+Premiums!AQ134-Claims!AQ134</f>
        <v>2354735323.511858</v>
      </c>
      <c r="AR134" s="7">
        <f>AQ134*(1+'Int Rate'!AR134)+Premiums!AR134-Claims!AR134</f>
        <v>2708175186.8761086</v>
      </c>
      <c r="AS134" s="7">
        <f>AR134*(1+'Int Rate'!AS134)+Premiums!AS134-Claims!AS134</f>
        <v>2875088022.1034856</v>
      </c>
      <c r="AT134" s="7">
        <f>AS134*(1+'Int Rate'!AT134)+Premiums!AT134-Claims!AT134</f>
        <v>3376492880.2571578</v>
      </c>
      <c r="AU134" s="7">
        <f>AT134*(1+'Int Rate'!AU134)+Premiums!AU134-Claims!AU134</f>
        <v>3435577428.6129227</v>
      </c>
      <c r="AV134" s="7">
        <f>AU134*(1+'Int Rate'!AV134)+Premiums!AV134-Claims!AV134</f>
        <v>3535066496.6055069</v>
      </c>
      <c r="AW134" s="7">
        <f>AV134*(1+'Int Rate'!AW134)+Premiums!AW134-Claims!AW134</f>
        <v>3925630377.462955</v>
      </c>
      <c r="AX134" s="7">
        <f>AW134*(1+'Int Rate'!AX134)+Premiums!AX134-Claims!AX134</f>
        <v>3319393985.5198483</v>
      </c>
      <c r="AY134" s="7">
        <f>AX134*(1+'Int Rate'!AY134)+Premiums!AY134-Claims!AY134</f>
        <v>3095730517.9087625</v>
      </c>
      <c r="AZ134" s="7">
        <f>AY134*(1+'Int Rate'!AZ134)+Premiums!AZ134-Claims!AZ134</f>
        <v>3084121050.4641957</v>
      </c>
      <c r="BA134" s="7">
        <f>AZ134*(1+'Int Rate'!BA134)+Premiums!BA134-Claims!BA134</f>
        <v>2993868630.7708983</v>
      </c>
      <c r="BB134" s="7">
        <f>BA134*(1+'Int Rate'!BB134)+Premiums!BB134-Claims!BB134</f>
        <v>2673673892.6510587</v>
      </c>
      <c r="BC134" s="7">
        <f>BB134*(1+'Int Rate'!BC134)+Premiums!BC134-Claims!BC134</f>
        <v>2888674317.6415305</v>
      </c>
      <c r="BD134" s="7">
        <f>BC134*(1+'Int Rate'!BD134)+Premiums!BD134-Claims!BD134</f>
        <v>2976347903.399703</v>
      </c>
      <c r="BE134" s="7">
        <f>BD134*(1+'Int Rate'!BE134)+Premiums!BE134-Claims!BE134</f>
        <v>2778300975.6543117</v>
      </c>
      <c r="BF134" s="7">
        <f>BE134*(1+'Int Rate'!BF134)+Premiums!BF134-Claims!BF134</f>
        <v>2627216514.5296435</v>
      </c>
      <c r="BG134" s="7">
        <f>BF134*(1+'Int Rate'!BG134)+Premiums!BG134-Claims!BG134</f>
        <v>2616526226.6555653</v>
      </c>
      <c r="BH134" s="7">
        <f>BG134*(1+'Int Rate'!BH134)+Premiums!BH134-Claims!BH134</f>
        <v>2318947293.6061797</v>
      </c>
      <c r="BI134" s="7">
        <f>BH134*(1+'Int Rate'!BI134)+Premiums!BI134-Claims!BI134</f>
        <v>2488780178.4201522</v>
      </c>
      <c r="BJ134" s="7">
        <f>BI134*(1+'Int Rate'!BJ134)+Premiums!BJ134-Claims!BJ134</f>
        <v>2692355983.0953317</v>
      </c>
      <c r="BK134" s="7">
        <f>BJ134*(1+'Int Rate'!BK134)+Premiums!BK134-Claims!BK134</f>
        <v>2704244657.9582481</v>
      </c>
      <c r="BL134" s="7">
        <f>BK134*(1+'Int Rate'!BL134)+Premiums!BL134-Claims!BL134</f>
        <v>2949215187.2315459</v>
      </c>
      <c r="BM134" s="7">
        <f>BL134*(1+'Int Rate'!BM134)+Premiums!BM134-Claims!BM134</f>
        <v>3662196416.9328575</v>
      </c>
      <c r="BN134" s="7">
        <f>BM134*(1+'Int Rate'!BN134)+Premiums!BN134-Claims!BN134</f>
        <v>3627545435.6774101</v>
      </c>
      <c r="BO134" s="7">
        <f>BN134*(1+'Int Rate'!BO134)+Premiums!BO134-Claims!BO134</f>
        <v>3849494246.0589156</v>
      </c>
      <c r="BP134" s="7">
        <f>BO134*(1+'Int Rate'!BP134)+Premiums!BP134-Claims!BP134</f>
        <v>4279242435.953495</v>
      </c>
      <c r="BQ134" s="7">
        <f>BP134*(1+'Int Rate'!BQ134)+Premiums!BQ134-Claims!BQ134</f>
        <v>4775402896.4006929</v>
      </c>
      <c r="BR134" s="7">
        <f>BQ134*(1+'Int Rate'!BR134)+Premiums!BR134-Claims!BR134</f>
        <v>4632911629.7628736</v>
      </c>
      <c r="BS134" s="7">
        <f>BR134*(1+'Int Rate'!BS134)+Premiums!BS134-Claims!BS134</f>
        <v>5380347939.3102188</v>
      </c>
      <c r="BT134" s="7">
        <f>BS134*(1+'Int Rate'!BT134)+Premiums!BT134-Claims!BT134</f>
        <v>5694099233.2837629</v>
      </c>
    </row>
    <row r="135" spans="1:72" x14ac:dyDescent="0.25">
      <c r="A135" s="1">
        <v>134</v>
      </c>
      <c r="B135" s="7">
        <f>Premiums!B135</f>
        <v>22659800</v>
      </c>
      <c r="C135" s="7">
        <f>MIN(B135*(1+'Int Rate'!C135)+Premiums!C135-Claims!C135,'Inputs &amp; Outputs'!$H$2*MAX(0,'Expected Reserves'!C135))</f>
        <v>43886783.363138735</v>
      </c>
      <c r="D135" s="7">
        <f>MIN(C135*(1+'Int Rate'!D135)+Premiums!D135-Claims!D135,'Inputs &amp; Outputs'!$H$2*MAX(0,'Expected Reserves'!D135))</f>
        <v>70348370.091339275</v>
      </c>
      <c r="E135" s="7">
        <f>MIN(D135*(1+'Int Rate'!E135)+Premiums!E135-Claims!E135,'Inputs &amp; Outputs'!$H$2*MAX(0,'Expected Reserves'!E135))</f>
        <v>89689647.574185148</v>
      </c>
      <c r="F135" s="7">
        <f>MIN(E135*(1+'Int Rate'!F135)+Premiums!F135-Claims!F135,'Inputs &amp; Outputs'!$H$2*MAX(0,'Expected Reserves'!F135))</f>
        <v>100690241.43545459</v>
      </c>
      <c r="G135" s="7">
        <f>MIN(F135*(1+'Int Rate'!G135)+Premiums!G135-Claims!G135,'Inputs &amp; Outputs'!$H$2*MAX(0,'Expected Reserves'!G135))</f>
        <v>118258643.75632836</v>
      </c>
      <c r="H135" s="7">
        <f>MIN(G135*(1+'Int Rate'!H135)+Premiums!H135-Claims!H135,'Inputs &amp; Outputs'!$H$2*MAX(0,'Expected Reserves'!H135))</f>
        <v>141540615.78876856</v>
      </c>
      <c r="I135" s="7">
        <f>MIN(H135*(1+'Int Rate'!I135)+Premiums!I135-Claims!I135,'Inputs &amp; Outputs'!$H$2*MAX(0,'Expected Reserves'!I135))</f>
        <v>168398654.56856003</v>
      </c>
      <c r="J135" s="7">
        <f>MIN(I135*(1+'Int Rate'!J135)+Premiums!J135-Claims!J135,'Inputs &amp; Outputs'!$H$2*MAX(0,'Expected Reserves'!J135))</f>
        <v>193547927.61459017</v>
      </c>
      <c r="K135" s="7">
        <f>MIN(J135*(1+'Int Rate'!K135)+Premiums!K135-Claims!K135,'Inputs &amp; Outputs'!$H$2*MAX(0,'Expected Reserves'!K135))</f>
        <v>235555675.47145259</v>
      </c>
      <c r="L135" s="7">
        <f>MIN(K135*(1+'Int Rate'!L135)+Premiums!L135-Claims!L135,'Inputs &amp; Outputs'!$H$2*MAX(0,'Expected Reserves'!L135))</f>
        <v>235943282.26885381</v>
      </c>
      <c r="M135" s="7">
        <f>MIN(L135*(1+'Int Rate'!M135)+Premiums!M135-Claims!M135,'Inputs &amp; Outputs'!$H$2*MAX(0,'Expected Reserves'!M135))</f>
        <v>246988553.0273276</v>
      </c>
      <c r="N135" s="7">
        <f>MIN(M135*(1+'Int Rate'!N135)+Premiums!N135-Claims!N135,'Inputs &amp; Outputs'!$H$2*MAX(0,'Expected Reserves'!N135))</f>
        <v>303169310.83641022</v>
      </c>
      <c r="O135" s="7">
        <f>MIN(N135*(1+'Int Rate'!O135)+Premiums!O135-Claims!O135,'Inputs &amp; Outputs'!$H$2*MAX(0,'Expected Reserves'!O135))</f>
        <v>367752290.10267729</v>
      </c>
      <c r="P135" s="7">
        <f>MIN(O135*(1+'Int Rate'!P135)+Premiums!P135-Claims!P135,'Inputs &amp; Outputs'!$H$2*MAX(0,'Expected Reserves'!P135))</f>
        <v>358334879.21213174</v>
      </c>
      <c r="Q135" s="7">
        <f>MIN(P135*(1+'Int Rate'!Q135)+Premiums!Q135-Claims!Q135,'Inputs &amp; Outputs'!$H$2*MAX(0,'Expected Reserves'!Q135))</f>
        <v>405508866.7727865</v>
      </c>
      <c r="R135" s="7">
        <f>MIN(Q135*(1+'Int Rate'!R135)+Premiums!R135-Claims!R135,'Inputs &amp; Outputs'!$H$2*MAX(0,'Expected Reserves'!R135))</f>
        <v>483030865.73008347</v>
      </c>
      <c r="S135" s="7">
        <f>MIN(R135*(1+'Int Rate'!S135)+Premiums!S135-Claims!S135,'Inputs &amp; Outputs'!$H$2*MAX(0,'Expected Reserves'!S135))</f>
        <v>571102177.16890192</v>
      </c>
      <c r="T135" s="7">
        <f>MIN(S135*(1+'Int Rate'!T135)+Premiums!T135-Claims!T135,'Inputs &amp; Outputs'!$H$2*MAX(0,'Expected Reserves'!T135))</f>
        <v>563733203.92439914</v>
      </c>
      <c r="U135" s="7">
        <f>MIN(T135*(1+'Int Rate'!U135)+Premiums!U135-Claims!U135,'Inputs &amp; Outputs'!$H$2*MAX(0,'Expected Reserves'!U135))</f>
        <v>526145428.52247953</v>
      </c>
      <c r="V135" s="7">
        <f>MIN(U135*(1+'Int Rate'!V135)+Premiums!V135-Claims!V135,'Inputs &amp; Outputs'!$H$2*MAX(0,'Expected Reserves'!V135))</f>
        <v>524889590.77459514</v>
      </c>
      <c r="W135" s="7">
        <f>MIN(V135*(1+'Int Rate'!W135)+Premiums!W135-Claims!W135,'Inputs &amp; Outputs'!$H$2*MAX(0,'Expected Reserves'!W135))</f>
        <v>596855605.08290088</v>
      </c>
      <c r="X135" s="7">
        <f>MIN(W135*(1+'Int Rate'!X135)+Premiums!X135-Claims!X135,'Inputs &amp; Outputs'!$H$2*MAX(0,'Expected Reserves'!X135))</f>
        <v>600464389.55682766</v>
      </c>
      <c r="Y135" s="7">
        <f>MIN(X135*(1+'Int Rate'!Y135)+Premiums!Y135-Claims!Y135,'Inputs &amp; Outputs'!$H$2*MAX(0,'Expected Reserves'!Y135))</f>
        <v>636477178.37900078</v>
      </c>
      <c r="Z135" s="7">
        <f>MIN(Y135*(1+'Int Rate'!Z135)+Premiums!Z135-Claims!Z135,'Inputs &amp; Outputs'!$H$2*MAX(0,'Expected Reserves'!Z135))</f>
        <v>605886370.87533927</v>
      </c>
      <c r="AA135" s="7">
        <f>MIN(Z135*(1+'Int Rate'!AA135)+Premiums!AA135-Claims!AA135,'Inputs &amp; Outputs'!$H$2*MAX(0,'Expected Reserves'!AA135))</f>
        <v>673098534.99272251</v>
      </c>
      <c r="AB135" s="7">
        <f>MIN(AA135*(1+'Int Rate'!AB135)+Premiums!AB135-Claims!AB135,'Inputs &amp; Outputs'!$H$2*MAX(0,'Expected Reserves'!AB135))</f>
        <v>750720085.18522036</v>
      </c>
      <c r="AC135" s="7">
        <f>MIN(AB135*(1+'Int Rate'!AC135)+Premiums!AC135-Claims!AC135,'Inputs &amp; Outputs'!$H$2*MAX(0,'Expected Reserves'!AC135))</f>
        <v>771528956.83732557</v>
      </c>
      <c r="AD135" s="7">
        <f>MIN(AC135*(1+'Int Rate'!AD135)+Premiums!AD135-Claims!AD135,'Inputs &amp; Outputs'!$H$2*MAX(0,'Expected Reserves'!AD135))</f>
        <v>762220072.25273681</v>
      </c>
      <c r="AE135" s="7">
        <f>MIN(AD135*(1+'Int Rate'!AE135)+Premiums!AE135-Claims!AE135,'Inputs &amp; Outputs'!$H$2*MAX(0,'Expected Reserves'!AE135))</f>
        <v>770924163.45029652</v>
      </c>
      <c r="AF135" s="7">
        <f>MIN(AE135*(1+'Int Rate'!AF135)+Premiums!AF135-Claims!AF135,'Inputs &amp; Outputs'!$H$2*MAX(0,'Expected Reserves'!AF135))</f>
        <v>916499196.92140865</v>
      </c>
      <c r="AG135" s="7">
        <f>AF135*(1+'Int Rate'!AG135)+Premiums!AG135-Claims!AG135</f>
        <v>994539135.90827858</v>
      </c>
      <c r="AH135" s="7">
        <f>AG135*(1+'Int Rate'!AH135)+Premiums!AH135-Claims!AH135</f>
        <v>937848636.60578787</v>
      </c>
      <c r="AI135" s="7">
        <f>AH135*(1+'Int Rate'!AI135)+Premiums!AI135-Claims!AI135</f>
        <v>931516132.76713431</v>
      </c>
      <c r="AJ135" s="7">
        <f>AI135*(1+'Int Rate'!AJ135)+Premiums!AJ135-Claims!AJ135</f>
        <v>861404541.50890875</v>
      </c>
      <c r="AK135" s="7">
        <f>AJ135*(1+'Int Rate'!AK135)+Premiums!AK135-Claims!AK135</f>
        <v>877627868.43701756</v>
      </c>
      <c r="AL135" s="7">
        <f>AK135*(1+'Int Rate'!AL135)+Premiums!AL135-Claims!AL135</f>
        <v>885284994.34396076</v>
      </c>
      <c r="AM135" s="7">
        <f>AL135*(1+'Int Rate'!AM135)+Premiums!AM135-Claims!AM135</f>
        <v>904204308.46733928</v>
      </c>
      <c r="AN135" s="7">
        <f>AM135*(1+'Int Rate'!AN135)+Premiums!AN135-Claims!AN135</f>
        <v>905553136.84253442</v>
      </c>
      <c r="AO135" s="7">
        <f>AN135*(1+'Int Rate'!AO135)+Premiums!AO135-Claims!AO135</f>
        <v>871119033.44635141</v>
      </c>
      <c r="AP135" s="7">
        <f>AO135*(1+'Int Rate'!AP135)+Premiums!AP135-Claims!AP135</f>
        <v>838410623.90724277</v>
      </c>
      <c r="AQ135" s="7">
        <f>AP135*(1+'Int Rate'!AQ135)+Premiums!AQ135-Claims!AQ135</f>
        <v>826913429.51427186</v>
      </c>
      <c r="AR135" s="7">
        <f>AQ135*(1+'Int Rate'!AR135)+Premiums!AR135-Claims!AR135</f>
        <v>840331711.70990956</v>
      </c>
      <c r="AS135" s="7">
        <f>AR135*(1+'Int Rate'!AS135)+Premiums!AS135-Claims!AS135</f>
        <v>768670173.55946612</v>
      </c>
      <c r="AT135" s="7">
        <f>AS135*(1+'Int Rate'!AT135)+Premiums!AT135-Claims!AT135</f>
        <v>762008742.43727493</v>
      </c>
      <c r="AU135" s="7">
        <f>AT135*(1+'Int Rate'!AU135)+Premiums!AU135-Claims!AU135</f>
        <v>636528795.93506384</v>
      </c>
      <c r="AV135" s="7">
        <f>AU135*(1+'Int Rate'!AV135)+Premiums!AV135-Claims!AV135</f>
        <v>461696265.41145158</v>
      </c>
      <c r="AW135" s="7">
        <f>AV135*(1+'Int Rate'!AW135)+Premiums!AW135-Claims!AW135</f>
        <v>374833390.61083019</v>
      </c>
      <c r="AX135" s="7">
        <f>AW135*(1+'Int Rate'!AX135)+Premiums!AX135-Claims!AX135</f>
        <v>221349937.57267785</v>
      </c>
      <c r="AY135" s="7">
        <f>AX135*(1+'Int Rate'!AY135)+Premiums!AY135-Claims!AY135</f>
        <v>63683056.756228864</v>
      </c>
      <c r="AZ135" s="7">
        <f>AY135*(1+'Int Rate'!AZ135)+Premiums!AZ135-Claims!AZ135</f>
        <v>-101723582.47012775</v>
      </c>
      <c r="BA135" s="7">
        <f>AZ135*(1+'Int Rate'!BA135)+Premiums!BA135-Claims!BA135</f>
        <v>-290443410.78751594</v>
      </c>
      <c r="BB135" s="7">
        <f>BA135*(1+'Int Rate'!BB135)+Premiums!BB135-Claims!BB135</f>
        <v>-472214799.14796811</v>
      </c>
      <c r="BC135" s="7">
        <f>BB135*(1+'Int Rate'!BC135)+Premiums!BC135-Claims!BC135</f>
        <v>-690729779.98558378</v>
      </c>
      <c r="BD135" s="7">
        <f>BC135*(1+'Int Rate'!BD135)+Premiums!BD135-Claims!BD135</f>
        <v>-903452276.11490452</v>
      </c>
      <c r="BE135" s="7">
        <f>BD135*(1+'Int Rate'!BE135)+Premiums!BE135-Claims!BE135</f>
        <v>-1083264286.6597216</v>
      </c>
      <c r="BF135" s="7">
        <f>BE135*(1+'Int Rate'!BF135)+Premiums!BF135-Claims!BF135</f>
        <v>-1338802815.6164424</v>
      </c>
      <c r="BG135" s="7">
        <f>BF135*(1+'Int Rate'!BG135)+Premiums!BG135-Claims!BG135</f>
        <v>-1549073589.020947</v>
      </c>
      <c r="BH135" s="7">
        <f>BG135*(1+'Int Rate'!BH135)+Premiums!BH135-Claims!BH135</f>
        <v>-1708164690.6178477</v>
      </c>
      <c r="BI135" s="7">
        <f>BH135*(1+'Int Rate'!BI135)+Premiums!BI135-Claims!BI135</f>
        <v>-1937357045.1922059</v>
      </c>
      <c r="BJ135" s="7">
        <f>BI135*(1+'Int Rate'!BJ135)+Premiums!BJ135-Claims!BJ135</f>
        <v>-2287699949.2182584</v>
      </c>
      <c r="BK135" s="7">
        <f>BJ135*(1+'Int Rate'!BK135)+Premiums!BK135-Claims!BK135</f>
        <v>-2257229705.1185007</v>
      </c>
      <c r="BL135" s="7">
        <f>BK135*(1+'Int Rate'!BL135)+Premiums!BL135-Claims!BL135</f>
        <v>-2678390382.3842764</v>
      </c>
      <c r="BM135" s="7">
        <f>BL135*(1+'Int Rate'!BM135)+Premiums!BM135-Claims!BM135</f>
        <v>-2948196176.1114349</v>
      </c>
      <c r="BN135" s="7">
        <f>BM135*(1+'Int Rate'!BN135)+Premiums!BN135-Claims!BN135</f>
        <v>-3149333665.1823936</v>
      </c>
      <c r="BO135" s="7">
        <f>BN135*(1+'Int Rate'!BO135)+Premiums!BO135-Claims!BO135</f>
        <v>-3193416244.2872753</v>
      </c>
      <c r="BP135" s="7">
        <f>BO135*(1+'Int Rate'!BP135)+Premiums!BP135-Claims!BP135</f>
        <v>-3429068725.66749</v>
      </c>
      <c r="BQ135" s="7">
        <f>BP135*(1+'Int Rate'!BQ135)+Premiums!BQ135-Claims!BQ135</f>
        <v>-3232489182.1868877</v>
      </c>
      <c r="BR135" s="7">
        <f>BQ135*(1+'Int Rate'!BR135)+Premiums!BR135-Claims!BR135</f>
        <v>-3109443814.9280844</v>
      </c>
      <c r="BS135" s="7">
        <f>BR135*(1+'Int Rate'!BS135)+Premiums!BS135-Claims!BS135</f>
        <v>-3222370834.9479308</v>
      </c>
      <c r="BT135" s="7">
        <f>BS135*(1+'Int Rate'!BT135)+Premiums!BT135-Claims!BT135</f>
        <v>-3622456504.3676777</v>
      </c>
    </row>
    <row r="136" spans="1:72" x14ac:dyDescent="0.25">
      <c r="A136" s="1">
        <v>135</v>
      </c>
      <c r="B136" s="7">
        <f>Premiums!B136</f>
        <v>22659800</v>
      </c>
      <c r="C136" s="7">
        <f>MIN(B136*(1+'Int Rate'!C136)+Premiums!C136-Claims!C136,'Inputs &amp; Outputs'!$H$2*MAX(0,'Expected Reserves'!C136))</f>
        <v>44851946.62224292</v>
      </c>
      <c r="D136" s="7">
        <f>MIN(C136*(1+'Int Rate'!D136)+Premiums!D136-Claims!D136,'Inputs &amp; Outputs'!$H$2*MAX(0,'Expected Reserves'!D136))</f>
        <v>72815214.756937638</v>
      </c>
      <c r="E136" s="7">
        <f>MIN(D136*(1+'Int Rate'!E136)+Premiums!E136-Claims!E136,'Inputs &amp; Outputs'!$H$2*MAX(0,'Expected Reserves'!E136))</f>
        <v>91623650.683888391</v>
      </c>
      <c r="F136" s="7">
        <f>MIN(E136*(1+'Int Rate'!F136)+Premiums!F136-Claims!F136,'Inputs &amp; Outputs'!$H$2*MAX(0,'Expected Reserves'!F136))</f>
        <v>114552730.04279625</v>
      </c>
      <c r="G136" s="7">
        <f>MIN(F136*(1+'Int Rate'!G136)+Premiums!G136-Claims!G136,'Inputs &amp; Outputs'!$H$2*MAX(0,'Expected Reserves'!G136))</f>
        <v>141388868.37711525</v>
      </c>
      <c r="H136" s="7">
        <f>MIN(G136*(1+'Int Rate'!H136)+Premiums!H136-Claims!H136,'Inputs &amp; Outputs'!$H$2*MAX(0,'Expected Reserves'!H136))</f>
        <v>166850371.01743984</v>
      </c>
      <c r="I136" s="7">
        <f>MIN(H136*(1+'Int Rate'!I136)+Premiums!I136-Claims!I136,'Inputs &amp; Outputs'!$H$2*MAX(0,'Expected Reserves'!I136))</f>
        <v>195217116.37821817</v>
      </c>
      <c r="J136" s="7">
        <f>MIN(I136*(1+'Int Rate'!J136)+Premiums!J136-Claims!J136,'Inputs &amp; Outputs'!$H$2*MAX(0,'Expected Reserves'!J136))</f>
        <v>183369448.25203308</v>
      </c>
      <c r="K136" s="7">
        <f>MIN(J136*(1+'Int Rate'!K136)+Premiums!K136-Claims!K136,'Inputs &amp; Outputs'!$H$2*MAX(0,'Expected Reserves'!K136))</f>
        <v>226934470.77657104</v>
      </c>
      <c r="L136" s="7">
        <f>MIN(K136*(1+'Int Rate'!L136)+Premiums!L136-Claims!L136,'Inputs &amp; Outputs'!$H$2*MAX(0,'Expected Reserves'!L136))</f>
        <v>233128968.84441841</v>
      </c>
      <c r="M136" s="7">
        <f>MIN(L136*(1+'Int Rate'!M136)+Premiums!M136-Claims!M136,'Inputs &amp; Outputs'!$H$2*MAX(0,'Expected Reserves'!M136))</f>
        <v>254073736.71581447</v>
      </c>
      <c r="N136" s="7">
        <f>MIN(M136*(1+'Int Rate'!N136)+Premiums!N136-Claims!N136,'Inputs &amp; Outputs'!$H$2*MAX(0,'Expected Reserves'!N136))</f>
        <v>319120035.75128132</v>
      </c>
      <c r="O136" s="7">
        <f>MIN(N136*(1+'Int Rate'!O136)+Premiums!O136-Claims!O136,'Inputs &amp; Outputs'!$H$2*MAX(0,'Expected Reserves'!O136))</f>
        <v>391081234.53063279</v>
      </c>
      <c r="P136" s="7">
        <f>MIN(O136*(1+'Int Rate'!P136)+Premiums!P136-Claims!P136,'Inputs &amp; Outputs'!$H$2*MAX(0,'Expected Reserves'!P136))</f>
        <v>424721185.89380574</v>
      </c>
      <c r="Q136" s="7">
        <f>MIN(P136*(1+'Int Rate'!Q136)+Premiums!Q136-Claims!Q136,'Inputs &amp; Outputs'!$H$2*MAX(0,'Expected Reserves'!Q136))</f>
        <v>480144932.34975547</v>
      </c>
      <c r="R136" s="7">
        <f>MIN(Q136*(1+'Int Rate'!R136)+Premiums!R136-Claims!R136,'Inputs &amp; Outputs'!$H$2*MAX(0,'Expected Reserves'!R136))</f>
        <v>511495437.11630809</v>
      </c>
      <c r="S136" s="7">
        <f>MIN(R136*(1+'Int Rate'!S136)+Premiums!S136-Claims!S136,'Inputs &amp; Outputs'!$H$2*MAX(0,'Expected Reserves'!S136))</f>
        <v>580204885.0111078</v>
      </c>
      <c r="T136" s="7">
        <f>MIN(S136*(1+'Int Rate'!T136)+Premiums!T136-Claims!T136,'Inputs &amp; Outputs'!$H$2*MAX(0,'Expected Reserves'!T136))</f>
        <v>608019716.75881934</v>
      </c>
      <c r="U136" s="7">
        <f>MIN(T136*(1+'Int Rate'!U136)+Premiums!U136-Claims!U136,'Inputs &amp; Outputs'!$H$2*MAX(0,'Expected Reserves'!U136))</f>
        <v>732628905.69770873</v>
      </c>
      <c r="V136" s="7">
        <f>MIN(U136*(1+'Int Rate'!V136)+Premiums!V136-Claims!V136,'Inputs &amp; Outputs'!$H$2*MAX(0,'Expected Reserves'!V136))</f>
        <v>825189900.91785634</v>
      </c>
      <c r="W136" s="7">
        <f>MIN(V136*(1+'Int Rate'!W136)+Premiums!W136-Claims!W136,'Inputs &amp; Outputs'!$H$2*MAX(0,'Expected Reserves'!W136))</f>
        <v>845473830.75060046</v>
      </c>
      <c r="X136" s="7">
        <f>MIN(W136*(1+'Int Rate'!X136)+Premiums!X136-Claims!X136,'Inputs &amp; Outputs'!$H$2*MAX(0,'Expected Reserves'!X136))</f>
        <v>894586343.75255239</v>
      </c>
      <c r="Y136" s="7">
        <f>MIN(X136*(1+'Int Rate'!Y136)+Premiums!Y136-Claims!Y136,'Inputs &amp; Outputs'!$H$2*MAX(0,'Expected Reserves'!Y136))</f>
        <v>994450742.53200734</v>
      </c>
      <c r="Z136" s="7">
        <f>MIN(Y136*(1+'Int Rate'!Z136)+Premiums!Z136-Claims!Z136,'Inputs &amp; Outputs'!$H$2*MAX(0,'Expected Reserves'!Z136))</f>
        <v>959858186.30948544</v>
      </c>
      <c r="AA136" s="7">
        <f>MIN(Z136*(1+'Int Rate'!AA136)+Premiums!AA136-Claims!AA136,'Inputs &amp; Outputs'!$H$2*MAX(0,'Expected Reserves'!AA136))</f>
        <v>1098419765.916677</v>
      </c>
      <c r="AB136" s="7">
        <f>MIN(AA136*(1+'Int Rate'!AB136)+Premiums!AB136-Claims!AB136,'Inputs &amp; Outputs'!$H$2*MAX(0,'Expected Reserves'!AB136))</f>
        <v>1084850198.1644185</v>
      </c>
      <c r="AC136" s="7">
        <f>MIN(AB136*(1+'Int Rate'!AC136)+Premiums!AC136-Claims!AC136,'Inputs &amp; Outputs'!$H$2*MAX(0,'Expected Reserves'!AC136))</f>
        <v>1054694653.4238176</v>
      </c>
      <c r="AD136" s="7">
        <f>MIN(AC136*(1+'Int Rate'!AD136)+Premiums!AD136-Claims!AD136,'Inputs &amp; Outputs'!$H$2*MAX(0,'Expected Reserves'!AD136))</f>
        <v>1122404170.3688254</v>
      </c>
      <c r="AE136" s="7">
        <f>MIN(AD136*(1+'Int Rate'!AE136)+Premiums!AE136-Claims!AE136,'Inputs &amp; Outputs'!$H$2*MAX(0,'Expected Reserves'!AE136))</f>
        <v>1218053694.1205323</v>
      </c>
      <c r="AF136" s="7">
        <f>MIN(AE136*(1+'Int Rate'!AF136)+Premiums!AF136-Claims!AF136,'Inputs &amp; Outputs'!$H$2*MAX(0,'Expected Reserves'!AF136))</f>
        <v>1231992841.0869515</v>
      </c>
      <c r="AG136" s="7">
        <f>AF136*(1+'Int Rate'!AG136)+Premiums!AG136-Claims!AG136</f>
        <v>1391944743.2944987</v>
      </c>
      <c r="AH136" s="7">
        <f>AG136*(1+'Int Rate'!AH136)+Premiums!AH136-Claims!AH136</f>
        <v>1539328417.4157693</v>
      </c>
      <c r="AI136" s="7">
        <f>AH136*(1+'Int Rate'!AI136)+Premiums!AI136-Claims!AI136</f>
        <v>1685038773.4338131</v>
      </c>
      <c r="AJ136" s="7">
        <f>AI136*(1+'Int Rate'!AJ136)+Premiums!AJ136-Claims!AJ136</f>
        <v>1605233557.8435323</v>
      </c>
      <c r="AK136" s="7">
        <f>AJ136*(1+'Int Rate'!AK136)+Premiums!AK136-Claims!AK136</f>
        <v>1782810732.1259763</v>
      </c>
      <c r="AL136" s="7">
        <f>AK136*(1+'Int Rate'!AL136)+Premiums!AL136-Claims!AL136</f>
        <v>1836150514.2494857</v>
      </c>
      <c r="AM136" s="7">
        <f>AL136*(1+'Int Rate'!AM136)+Premiums!AM136-Claims!AM136</f>
        <v>1780269214.3565183</v>
      </c>
      <c r="AN136" s="7">
        <f>AM136*(1+'Int Rate'!AN136)+Premiums!AN136-Claims!AN136</f>
        <v>1790000174.2214539</v>
      </c>
      <c r="AO136" s="7">
        <f>AN136*(1+'Int Rate'!AO136)+Premiums!AO136-Claims!AO136</f>
        <v>1547587410.1432569</v>
      </c>
      <c r="AP136" s="7">
        <f>AO136*(1+'Int Rate'!AP136)+Premiums!AP136-Claims!AP136</f>
        <v>1445178331.4862282</v>
      </c>
      <c r="AQ136" s="7">
        <f>AP136*(1+'Int Rate'!AQ136)+Premiums!AQ136-Claims!AQ136</f>
        <v>1596575915.3112376</v>
      </c>
      <c r="AR136" s="7">
        <f>AQ136*(1+'Int Rate'!AR136)+Premiums!AR136-Claims!AR136</f>
        <v>1657789686.370724</v>
      </c>
      <c r="AS136" s="7">
        <f>AR136*(1+'Int Rate'!AS136)+Premiums!AS136-Claims!AS136</f>
        <v>1648039905.1623211</v>
      </c>
      <c r="AT136" s="7">
        <f>AS136*(1+'Int Rate'!AT136)+Premiums!AT136-Claims!AT136</f>
        <v>1550538224.3623135</v>
      </c>
      <c r="AU136" s="7">
        <f>AT136*(1+'Int Rate'!AU136)+Premiums!AU136-Claims!AU136</f>
        <v>1691096639.8344285</v>
      </c>
      <c r="AV136" s="7">
        <f>AU136*(1+'Int Rate'!AV136)+Premiums!AV136-Claims!AV136</f>
        <v>1657423603.3505385</v>
      </c>
      <c r="AW136" s="7">
        <f>AV136*(1+'Int Rate'!AW136)+Premiums!AW136-Claims!AW136</f>
        <v>1556547440.7174933</v>
      </c>
      <c r="AX136" s="7">
        <f>AW136*(1+'Int Rate'!AX136)+Premiums!AX136-Claims!AX136</f>
        <v>1615029950.6762218</v>
      </c>
      <c r="AY136" s="7">
        <f>AX136*(1+'Int Rate'!AY136)+Premiums!AY136-Claims!AY136</f>
        <v>1832363658.5223255</v>
      </c>
      <c r="AZ136" s="7">
        <f>AY136*(1+'Int Rate'!AZ136)+Premiums!AZ136-Claims!AZ136</f>
        <v>1508587044.2126803</v>
      </c>
      <c r="BA136" s="7">
        <f>AZ136*(1+'Int Rate'!BA136)+Premiums!BA136-Claims!BA136</f>
        <v>1337401114.0580301</v>
      </c>
      <c r="BB136" s="7">
        <f>BA136*(1+'Int Rate'!BB136)+Premiums!BB136-Claims!BB136</f>
        <v>1412778189.4914916</v>
      </c>
      <c r="BC136" s="7">
        <f>BB136*(1+'Int Rate'!BC136)+Premiums!BC136-Claims!BC136</f>
        <v>1478632670.3320303</v>
      </c>
      <c r="BD136" s="7">
        <f>BC136*(1+'Int Rate'!BD136)+Premiums!BD136-Claims!BD136</f>
        <v>1494065190.8160577</v>
      </c>
      <c r="BE136" s="7">
        <f>BD136*(1+'Int Rate'!BE136)+Premiums!BE136-Claims!BE136</f>
        <v>1433739202.41696</v>
      </c>
      <c r="BF136" s="7">
        <f>BE136*(1+'Int Rate'!BF136)+Premiums!BF136-Claims!BF136</f>
        <v>1682216914.9662445</v>
      </c>
      <c r="BG136" s="7">
        <f>BF136*(1+'Int Rate'!BG136)+Premiums!BG136-Claims!BG136</f>
        <v>1485774756.2847199</v>
      </c>
      <c r="BH136" s="7">
        <f>BG136*(1+'Int Rate'!BH136)+Premiums!BH136-Claims!BH136</f>
        <v>1534712077.1909626</v>
      </c>
      <c r="BI136" s="7">
        <f>BH136*(1+'Int Rate'!BI136)+Premiums!BI136-Claims!BI136</f>
        <v>1653431856.1604099</v>
      </c>
      <c r="BJ136" s="7">
        <f>BI136*(1+'Int Rate'!BJ136)+Premiums!BJ136-Claims!BJ136</f>
        <v>1583018097.4313936</v>
      </c>
      <c r="BK136" s="7">
        <f>BJ136*(1+'Int Rate'!BK136)+Premiums!BK136-Claims!BK136</f>
        <v>1626621626.1529982</v>
      </c>
      <c r="BL136" s="7">
        <f>BK136*(1+'Int Rate'!BL136)+Premiums!BL136-Claims!BL136</f>
        <v>1845018092.2528477</v>
      </c>
      <c r="BM136" s="7">
        <f>BL136*(1+'Int Rate'!BM136)+Premiums!BM136-Claims!BM136</f>
        <v>1995609850.5314867</v>
      </c>
      <c r="BN136" s="7">
        <f>BM136*(1+'Int Rate'!BN136)+Premiums!BN136-Claims!BN136</f>
        <v>2197101091.566442</v>
      </c>
      <c r="BO136" s="7">
        <f>BN136*(1+'Int Rate'!BO136)+Premiums!BO136-Claims!BO136</f>
        <v>2288019079.0989513</v>
      </c>
      <c r="BP136" s="7">
        <f>BO136*(1+'Int Rate'!BP136)+Premiums!BP136-Claims!BP136</f>
        <v>2492641713.4428926</v>
      </c>
      <c r="BQ136" s="7">
        <f>BP136*(1+'Int Rate'!BQ136)+Premiums!BQ136-Claims!BQ136</f>
        <v>2548473988.3943262</v>
      </c>
      <c r="BR136" s="7">
        <f>BQ136*(1+'Int Rate'!BR136)+Premiums!BR136-Claims!BR136</f>
        <v>2849282186.0423398</v>
      </c>
      <c r="BS136" s="7">
        <f>BR136*(1+'Int Rate'!BS136)+Premiums!BS136-Claims!BS136</f>
        <v>3080478647.6105709</v>
      </c>
      <c r="BT136" s="7">
        <f>BS136*(1+'Int Rate'!BT136)+Premiums!BT136-Claims!BT136</f>
        <v>3176465029.6684871</v>
      </c>
    </row>
    <row r="137" spans="1:72" x14ac:dyDescent="0.25">
      <c r="A137" s="1">
        <v>136</v>
      </c>
      <c r="B137" s="7">
        <f>Premiums!B137</f>
        <v>22659800</v>
      </c>
      <c r="C137" s="7">
        <f>MIN(B137*(1+'Int Rate'!C137)+Premiums!C137-Claims!C137,'Inputs &amp; Outputs'!$H$2*MAX(0,'Expected Reserves'!C137))</f>
        <v>44235597.242979214</v>
      </c>
      <c r="D137" s="7">
        <f>MIN(C137*(1+'Int Rate'!D137)+Premiums!D137-Claims!D137,'Inputs &amp; Outputs'!$H$2*MAX(0,'Expected Reserves'!D137))</f>
        <v>72435085.235221624</v>
      </c>
      <c r="E137" s="7">
        <f>MIN(D137*(1+'Int Rate'!E137)+Premiums!E137-Claims!E137,'Inputs &amp; Outputs'!$H$2*MAX(0,'Expected Reserves'!E137))</f>
        <v>100941358.82868442</v>
      </c>
      <c r="F137" s="7">
        <f>MIN(E137*(1+'Int Rate'!F137)+Premiums!F137-Claims!F137,'Inputs &amp; Outputs'!$H$2*MAX(0,'Expected Reserves'!F137))</f>
        <v>138141923.15199885</v>
      </c>
      <c r="G137" s="7">
        <f>MIN(F137*(1+'Int Rate'!G137)+Premiums!G137-Claims!G137,'Inputs &amp; Outputs'!$H$2*MAX(0,'Expected Reserves'!G137))</f>
        <v>174555422.46480402</v>
      </c>
      <c r="H137" s="7">
        <f>MIN(G137*(1+'Int Rate'!H137)+Premiums!H137-Claims!H137,'Inputs &amp; Outputs'!$H$2*MAX(0,'Expected Reserves'!H137))</f>
        <v>186230313.45077717</v>
      </c>
      <c r="I137" s="7">
        <f>MIN(H137*(1+'Int Rate'!I137)+Premiums!I137-Claims!I137,'Inputs &amp; Outputs'!$H$2*MAX(0,'Expected Reserves'!I137))</f>
        <v>227927135.42922664</v>
      </c>
      <c r="J137" s="7">
        <f>MIN(I137*(1+'Int Rate'!J137)+Premiums!J137-Claims!J137,'Inputs &amp; Outputs'!$H$2*MAX(0,'Expected Reserves'!J137))</f>
        <v>286169992.11458737</v>
      </c>
      <c r="K137" s="7">
        <f>MIN(J137*(1+'Int Rate'!K137)+Premiums!K137-Claims!K137,'Inputs &amp; Outputs'!$H$2*MAX(0,'Expected Reserves'!K137))</f>
        <v>363120275.7273373</v>
      </c>
      <c r="L137" s="7">
        <f>MIN(K137*(1+'Int Rate'!L137)+Premiums!L137-Claims!L137,'Inputs &amp; Outputs'!$H$2*MAX(0,'Expected Reserves'!L137))</f>
        <v>383987141.32068652</v>
      </c>
      <c r="M137" s="7">
        <f>MIN(L137*(1+'Int Rate'!M137)+Premiums!M137-Claims!M137,'Inputs &amp; Outputs'!$H$2*MAX(0,'Expected Reserves'!M137))</f>
        <v>410061709.0685637</v>
      </c>
      <c r="N137" s="7">
        <f>MIN(M137*(1+'Int Rate'!N137)+Premiums!N137-Claims!N137,'Inputs &amp; Outputs'!$H$2*MAX(0,'Expected Reserves'!N137))</f>
        <v>427684397.97491848</v>
      </c>
      <c r="O137" s="7">
        <f>MIN(N137*(1+'Int Rate'!O137)+Premiums!O137-Claims!O137,'Inputs &amp; Outputs'!$H$2*MAX(0,'Expected Reserves'!O137))</f>
        <v>431150396.37277436</v>
      </c>
      <c r="P137" s="7">
        <f>MIN(O137*(1+'Int Rate'!P137)+Premiums!P137-Claims!P137,'Inputs &amp; Outputs'!$H$2*MAX(0,'Expected Reserves'!P137))</f>
        <v>492515488.06729496</v>
      </c>
      <c r="Q137" s="7">
        <f>MIN(P137*(1+'Int Rate'!Q137)+Premiums!Q137-Claims!Q137,'Inputs &amp; Outputs'!$H$2*MAX(0,'Expected Reserves'!Q137))</f>
        <v>501087684.74917638</v>
      </c>
      <c r="R137" s="7">
        <f>MIN(Q137*(1+'Int Rate'!R137)+Premiums!R137-Claims!R137,'Inputs &amp; Outputs'!$H$2*MAX(0,'Expected Reserves'!R137))</f>
        <v>534995206.16552508</v>
      </c>
      <c r="S137" s="7">
        <f>MIN(R137*(1+'Int Rate'!S137)+Premiums!S137-Claims!S137,'Inputs &amp; Outputs'!$H$2*MAX(0,'Expected Reserves'!S137))</f>
        <v>595464144.55672085</v>
      </c>
      <c r="T137" s="7">
        <f>MIN(S137*(1+'Int Rate'!T137)+Premiums!T137-Claims!T137,'Inputs &amp; Outputs'!$H$2*MAX(0,'Expected Reserves'!T137))</f>
        <v>634562119.98115015</v>
      </c>
      <c r="U137" s="7">
        <f>MIN(T137*(1+'Int Rate'!U137)+Premiums!U137-Claims!U137,'Inputs &amp; Outputs'!$H$2*MAX(0,'Expected Reserves'!U137))</f>
        <v>663874785.60976529</v>
      </c>
      <c r="V137" s="7">
        <f>MIN(U137*(1+'Int Rate'!V137)+Premiums!V137-Claims!V137,'Inputs &amp; Outputs'!$H$2*MAX(0,'Expected Reserves'!V137))</f>
        <v>614983220.2255367</v>
      </c>
      <c r="W137" s="7">
        <f>MIN(V137*(1+'Int Rate'!W137)+Premiums!W137-Claims!W137,'Inputs &amp; Outputs'!$H$2*MAX(0,'Expected Reserves'!W137))</f>
        <v>728160516.31113827</v>
      </c>
      <c r="X137" s="7">
        <f>MIN(W137*(1+'Int Rate'!X137)+Premiums!X137-Claims!X137,'Inputs &amp; Outputs'!$H$2*MAX(0,'Expected Reserves'!X137))</f>
        <v>743437261.59829593</v>
      </c>
      <c r="Y137" s="7">
        <f>MIN(X137*(1+'Int Rate'!Y137)+Premiums!Y137-Claims!Y137,'Inputs &amp; Outputs'!$H$2*MAX(0,'Expected Reserves'!Y137))</f>
        <v>781658461.72365987</v>
      </c>
      <c r="Z137" s="7">
        <f>MIN(Y137*(1+'Int Rate'!Z137)+Premiums!Z137-Claims!Z137,'Inputs &amp; Outputs'!$H$2*MAX(0,'Expected Reserves'!Z137))</f>
        <v>868783724.6254344</v>
      </c>
      <c r="AA137" s="7">
        <f>MIN(Z137*(1+'Int Rate'!AA137)+Premiums!AA137-Claims!AA137,'Inputs &amp; Outputs'!$H$2*MAX(0,'Expected Reserves'!AA137))</f>
        <v>1047718988.4668536</v>
      </c>
      <c r="AB137" s="7">
        <f>MIN(AA137*(1+'Int Rate'!AB137)+Premiums!AB137-Claims!AB137,'Inputs &amp; Outputs'!$H$2*MAX(0,'Expected Reserves'!AB137))</f>
        <v>1124600316.9100175</v>
      </c>
      <c r="AC137" s="7">
        <f>MIN(AB137*(1+'Int Rate'!AC137)+Premiums!AC137-Claims!AC137,'Inputs &amp; Outputs'!$H$2*MAX(0,'Expected Reserves'!AC137))</f>
        <v>1183620454.2395811</v>
      </c>
      <c r="AD137" s="7">
        <f>MIN(AC137*(1+'Int Rate'!AD137)+Premiums!AD137-Claims!AD137,'Inputs &amp; Outputs'!$H$2*MAX(0,'Expected Reserves'!AD137))</f>
        <v>1329434451.04509</v>
      </c>
      <c r="AE137" s="7">
        <f>MIN(AD137*(1+'Int Rate'!AE137)+Premiums!AE137-Claims!AE137,'Inputs &amp; Outputs'!$H$2*MAX(0,'Expected Reserves'!AE137))</f>
        <v>1295027368.1251786</v>
      </c>
      <c r="AF137" s="7">
        <f>MIN(AE137*(1+'Int Rate'!AF137)+Premiums!AF137-Claims!AF137,'Inputs &amp; Outputs'!$H$2*MAX(0,'Expected Reserves'!AF137))</f>
        <v>1517974420.2427354</v>
      </c>
      <c r="AG137" s="7">
        <f>AF137*(1+'Int Rate'!AG137)+Premiums!AG137-Claims!AG137</f>
        <v>1794526752.4835975</v>
      </c>
      <c r="AH137" s="7">
        <f>AG137*(1+'Int Rate'!AH137)+Premiums!AH137-Claims!AH137</f>
        <v>2112799863.7941685</v>
      </c>
      <c r="AI137" s="7">
        <f>AH137*(1+'Int Rate'!AI137)+Premiums!AI137-Claims!AI137</f>
        <v>2519028587.0949922</v>
      </c>
      <c r="AJ137" s="7">
        <f>AI137*(1+'Int Rate'!AJ137)+Premiums!AJ137-Claims!AJ137</f>
        <v>2568870809.1943779</v>
      </c>
      <c r="AK137" s="7">
        <f>AJ137*(1+'Int Rate'!AK137)+Premiums!AK137-Claims!AK137</f>
        <v>2751555601.1462979</v>
      </c>
      <c r="AL137" s="7">
        <f>AK137*(1+'Int Rate'!AL137)+Premiums!AL137-Claims!AL137</f>
        <v>2641075924.969233</v>
      </c>
      <c r="AM137" s="7">
        <f>AL137*(1+'Int Rate'!AM137)+Premiums!AM137-Claims!AM137</f>
        <v>2828569823.9864407</v>
      </c>
      <c r="AN137" s="7">
        <f>AM137*(1+'Int Rate'!AN137)+Premiums!AN137-Claims!AN137</f>
        <v>2757984260.7011223</v>
      </c>
      <c r="AO137" s="7">
        <f>AN137*(1+'Int Rate'!AO137)+Premiums!AO137-Claims!AO137</f>
        <v>3018785117.0860744</v>
      </c>
      <c r="AP137" s="7">
        <f>AO137*(1+'Int Rate'!AP137)+Premiums!AP137-Claims!AP137</f>
        <v>2988664167.0523825</v>
      </c>
      <c r="AQ137" s="7">
        <f>AP137*(1+'Int Rate'!AQ137)+Premiums!AQ137-Claims!AQ137</f>
        <v>3548841860.2342548</v>
      </c>
      <c r="AR137" s="7">
        <f>AQ137*(1+'Int Rate'!AR137)+Premiums!AR137-Claims!AR137</f>
        <v>3906078025.5996728</v>
      </c>
      <c r="AS137" s="7">
        <f>AR137*(1+'Int Rate'!AS137)+Premiums!AS137-Claims!AS137</f>
        <v>4070019554.0630546</v>
      </c>
      <c r="AT137" s="7">
        <f>AS137*(1+'Int Rate'!AT137)+Premiums!AT137-Claims!AT137</f>
        <v>4294078591.8793592</v>
      </c>
      <c r="AU137" s="7">
        <f>AT137*(1+'Int Rate'!AU137)+Premiums!AU137-Claims!AU137</f>
        <v>4610659439.4315977</v>
      </c>
      <c r="AV137" s="7">
        <f>AU137*(1+'Int Rate'!AV137)+Premiums!AV137-Claims!AV137</f>
        <v>4806494406.9022465</v>
      </c>
      <c r="AW137" s="7">
        <f>AV137*(1+'Int Rate'!AW137)+Premiums!AW137-Claims!AW137</f>
        <v>4719854699.9297209</v>
      </c>
      <c r="AX137" s="7">
        <f>AW137*(1+'Int Rate'!AX137)+Premiums!AX137-Claims!AX137</f>
        <v>4807369426.3174305</v>
      </c>
      <c r="AY137" s="7">
        <f>AX137*(1+'Int Rate'!AY137)+Premiums!AY137-Claims!AY137</f>
        <v>4571695123.9137564</v>
      </c>
      <c r="AZ137" s="7">
        <f>AY137*(1+'Int Rate'!AZ137)+Premiums!AZ137-Claims!AZ137</f>
        <v>5021645301.6029596</v>
      </c>
      <c r="BA137" s="7">
        <f>AZ137*(1+'Int Rate'!BA137)+Premiums!BA137-Claims!BA137</f>
        <v>4949435518.9089766</v>
      </c>
      <c r="BB137" s="7">
        <f>BA137*(1+'Int Rate'!BB137)+Premiums!BB137-Claims!BB137</f>
        <v>5709145606.779726</v>
      </c>
      <c r="BC137" s="7">
        <f>BB137*(1+'Int Rate'!BC137)+Premiums!BC137-Claims!BC137</f>
        <v>6064162791.8072348</v>
      </c>
      <c r="BD137" s="7">
        <f>BC137*(1+'Int Rate'!BD137)+Premiums!BD137-Claims!BD137</f>
        <v>6499111777.4935064</v>
      </c>
      <c r="BE137" s="7">
        <f>BD137*(1+'Int Rate'!BE137)+Premiums!BE137-Claims!BE137</f>
        <v>6747771716.7835951</v>
      </c>
      <c r="BF137" s="7">
        <f>BE137*(1+'Int Rate'!BF137)+Premiums!BF137-Claims!BF137</f>
        <v>7341156476.0004091</v>
      </c>
      <c r="BG137" s="7">
        <f>BF137*(1+'Int Rate'!BG137)+Premiums!BG137-Claims!BG137</f>
        <v>8080262434.176343</v>
      </c>
      <c r="BH137" s="7">
        <f>BG137*(1+'Int Rate'!BH137)+Premiums!BH137-Claims!BH137</f>
        <v>9127171846.8097496</v>
      </c>
      <c r="BI137" s="7">
        <f>BH137*(1+'Int Rate'!BI137)+Premiums!BI137-Claims!BI137</f>
        <v>9615534485.4894753</v>
      </c>
      <c r="BJ137" s="7">
        <f>BI137*(1+'Int Rate'!BJ137)+Premiums!BJ137-Claims!BJ137</f>
        <v>9216487870.8669147</v>
      </c>
      <c r="BK137" s="7">
        <f>BJ137*(1+'Int Rate'!BK137)+Premiums!BK137-Claims!BK137</f>
        <v>10120000563.874226</v>
      </c>
      <c r="BL137" s="7">
        <f>BK137*(1+'Int Rate'!BL137)+Premiums!BL137-Claims!BL137</f>
        <v>10731626786.675365</v>
      </c>
      <c r="BM137" s="7">
        <f>BL137*(1+'Int Rate'!BM137)+Premiums!BM137-Claims!BM137</f>
        <v>10888592953.192003</v>
      </c>
      <c r="BN137" s="7">
        <f>BM137*(1+'Int Rate'!BN137)+Premiums!BN137-Claims!BN137</f>
        <v>12147185540.910448</v>
      </c>
      <c r="BO137" s="7">
        <f>BN137*(1+'Int Rate'!BO137)+Premiums!BO137-Claims!BO137</f>
        <v>11303851523.429199</v>
      </c>
      <c r="BP137" s="7">
        <f>BO137*(1+'Int Rate'!BP137)+Premiums!BP137-Claims!BP137</f>
        <v>10225560842.996254</v>
      </c>
      <c r="BQ137" s="7">
        <f>BP137*(1+'Int Rate'!BQ137)+Premiums!BQ137-Claims!BQ137</f>
        <v>10545076848.225204</v>
      </c>
      <c r="BR137" s="7">
        <f>BQ137*(1+'Int Rate'!BR137)+Premiums!BR137-Claims!BR137</f>
        <v>9348493422.885313</v>
      </c>
      <c r="BS137" s="7">
        <f>BR137*(1+'Int Rate'!BS137)+Premiums!BS137-Claims!BS137</f>
        <v>9270168511.0624027</v>
      </c>
      <c r="BT137" s="7">
        <f>BS137*(1+'Int Rate'!BT137)+Premiums!BT137-Claims!BT137</f>
        <v>9507760712.8480015</v>
      </c>
    </row>
    <row r="138" spans="1:72" x14ac:dyDescent="0.25">
      <c r="A138" s="1">
        <v>137</v>
      </c>
      <c r="B138" s="7">
        <f>Premiums!B138</f>
        <v>22659800</v>
      </c>
      <c r="C138" s="7">
        <f>MIN(B138*(1+'Int Rate'!C138)+Premiums!C138-Claims!C138,'Inputs &amp; Outputs'!$H$2*MAX(0,'Expected Reserves'!C138))</f>
        <v>42081374.434727564</v>
      </c>
      <c r="D138" s="7">
        <f>MIN(C138*(1+'Int Rate'!D138)+Premiums!D138-Claims!D138,'Inputs &amp; Outputs'!$H$2*MAX(0,'Expected Reserves'!D138))</f>
        <v>64632366.724849492</v>
      </c>
      <c r="E138" s="7">
        <f>MIN(D138*(1+'Int Rate'!E138)+Premiums!E138-Claims!E138,'Inputs &amp; Outputs'!$H$2*MAX(0,'Expected Reserves'!E138))</f>
        <v>90216160.873933882</v>
      </c>
      <c r="F138" s="7">
        <f>MIN(E138*(1+'Int Rate'!F138)+Premiums!F138-Claims!F138,'Inputs &amp; Outputs'!$H$2*MAX(0,'Expected Reserves'!F138))</f>
        <v>109544991.12338921</v>
      </c>
      <c r="G138" s="7">
        <f>MIN(F138*(1+'Int Rate'!G138)+Premiums!G138-Claims!G138,'Inputs &amp; Outputs'!$H$2*MAX(0,'Expected Reserves'!G138))</f>
        <v>124892890.54226083</v>
      </c>
      <c r="H138" s="7">
        <f>MIN(G138*(1+'Int Rate'!H138)+Premiums!H138-Claims!H138,'Inputs &amp; Outputs'!$H$2*MAX(0,'Expected Reserves'!H138))</f>
        <v>155862370.41804907</v>
      </c>
      <c r="I138" s="7">
        <f>MIN(H138*(1+'Int Rate'!I138)+Premiums!I138-Claims!I138,'Inputs &amp; Outputs'!$H$2*MAX(0,'Expected Reserves'!I138))</f>
        <v>200720365.84952143</v>
      </c>
      <c r="J138" s="7">
        <f>MIN(I138*(1+'Int Rate'!J138)+Premiums!J138-Claims!J138,'Inputs &amp; Outputs'!$H$2*MAX(0,'Expected Reserves'!J138))</f>
        <v>224254456.8717193</v>
      </c>
      <c r="K138" s="7">
        <f>MIN(J138*(1+'Int Rate'!K138)+Premiums!K138-Claims!K138,'Inputs &amp; Outputs'!$H$2*MAX(0,'Expected Reserves'!K138))</f>
        <v>269817122.84454733</v>
      </c>
      <c r="L138" s="7">
        <f>MIN(K138*(1+'Int Rate'!L138)+Premiums!L138-Claims!L138,'Inputs &amp; Outputs'!$H$2*MAX(0,'Expected Reserves'!L138))</f>
        <v>323897852.60782707</v>
      </c>
      <c r="M138" s="7">
        <f>MIN(L138*(1+'Int Rate'!M138)+Premiums!M138-Claims!M138,'Inputs &amp; Outputs'!$H$2*MAX(0,'Expected Reserves'!M138))</f>
        <v>369128601.2894941</v>
      </c>
      <c r="N138" s="7">
        <f>MIN(M138*(1+'Int Rate'!N138)+Premiums!N138-Claims!N138,'Inputs &amp; Outputs'!$H$2*MAX(0,'Expected Reserves'!N138))</f>
        <v>417645966.30970305</v>
      </c>
      <c r="O138" s="7">
        <f>MIN(N138*(1+'Int Rate'!O138)+Premiums!O138-Claims!O138,'Inputs &amp; Outputs'!$H$2*MAX(0,'Expected Reserves'!O138))</f>
        <v>474349495.68591189</v>
      </c>
      <c r="P138" s="7">
        <f>MIN(O138*(1+'Int Rate'!P138)+Premiums!P138-Claims!P138,'Inputs &amp; Outputs'!$H$2*MAX(0,'Expected Reserves'!P138))</f>
        <v>503117081.51910824</v>
      </c>
      <c r="Q138" s="7">
        <f>MIN(P138*(1+'Int Rate'!Q138)+Premiums!Q138-Claims!Q138,'Inputs &amp; Outputs'!$H$2*MAX(0,'Expected Reserves'!Q138))</f>
        <v>537235792.69355094</v>
      </c>
      <c r="R138" s="7">
        <f>MIN(Q138*(1+'Int Rate'!R138)+Premiums!R138-Claims!R138,'Inputs &amp; Outputs'!$H$2*MAX(0,'Expected Reserves'!R138))</f>
        <v>588181405.72735798</v>
      </c>
      <c r="S138" s="7">
        <f>MIN(R138*(1+'Int Rate'!S138)+Premiums!S138-Claims!S138,'Inputs &amp; Outputs'!$H$2*MAX(0,'Expected Reserves'!S138))</f>
        <v>631387418.30219734</v>
      </c>
      <c r="T138" s="7">
        <f>MIN(S138*(1+'Int Rate'!T138)+Premiums!T138-Claims!T138,'Inputs &amp; Outputs'!$H$2*MAX(0,'Expected Reserves'!T138))</f>
        <v>538748856.39551401</v>
      </c>
      <c r="U138" s="7">
        <f>MIN(T138*(1+'Int Rate'!U138)+Premiums!U138-Claims!U138,'Inputs &amp; Outputs'!$H$2*MAX(0,'Expected Reserves'!U138))</f>
        <v>614887292.07465768</v>
      </c>
      <c r="V138" s="7">
        <f>MIN(U138*(1+'Int Rate'!V138)+Premiums!V138-Claims!V138,'Inputs &amp; Outputs'!$H$2*MAX(0,'Expected Reserves'!V138))</f>
        <v>625372580.36068201</v>
      </c>
      <c r="W138" s="7">
        <f>MIN(V138*(1+'Int Rate'!W138)+Premiums!W138-Claims!W138,'Inputs &amp; Outputs'!$H$2*MAX(0,'Expected Reserves'!W138))</f>
        <v>654299969.39689422</v>
      </c>
      <c r="X138" s="7">
        <f>MIN(W138*(1+'Int Rate'!X138)+Premiums!X138-Claims!X138,'Inputs &amp; Outputs'!$H$2*MAX(0,'Expected Reserves'!X138))</f>
        <v>638012438.65152514</v>
      </c>
      <c r="Y138" s="7">
        <f>MIN(X138*(1+'Int Rate'!Y138)+Premiums!Y138-Claims!Y138,'Inputs &amp; Outputs'!$H$2*MAX(0,'Expected Reserves'!Y138))</f>
        <v>740178181.62729502</v>
      </c>
      <c r="Z138" s="7">
        <f>MIN(Y138*(1+'Int Rate'!Z138)+Premiums!Z138-Claims!Z138,'Inputs &amp; Outputs'!$H$2*MAX(0,'Expected Reserves'!Z138))</f>
        <v>879870924.31143379</v>
      </c>
      <c r="AA138" s="7">
        <f>MIN(Z138*(1+'Int Rate'!AA138)+Premiums!AA138-Claims!AA138,'Inputs &amp; Outputs'!$H$2*MAX(0,'Expected Reserves'!AA138))</f>
        <v>1009593573.502586</v>
      </c>
      <c r="AB138" s="7">
        <f>MIN(AA138*(1+'Int Rate'!AB138)+Premiums!AB138-Claims!AB138,'Inputs &amp; Outputs'!$H$2*MAX(0,'Expected Reserves'!AB138))</f>
        <v>1102245810.2911506</v>
      </c>
      <c r="AC138" s="7">
        <f>MIN(AB138*(1+'Int Rate'!AC138)+Premiums!AC138-Claims!AC138,'Inputs &amp; Outputs'!$H$2*MAX(0,'Expected Reserves'!AC138))</f>
        <v>1187551664.718142</v>
      </c>
      <c r="AD138" s="7">
        <f>MIN(AC138*(1+'Int Rate'!AD138)+Premiums!AD138-Claims!AD138,'Inputs &amp; Outputs'!$H$2*MAX(0,'Expected Reserves'!AD138))</f>
        <v>1155514726.261761</v>
      </c>
      <c r="AE138" s="7">
        <f>MIN(AD138*(1+'Int Rate'!AE138)+Premiums!AE138-Claims!AE138,'Inputs &amp; Outputs'!$H$2*MAX(0,'Expected Reserves'!AE138))</f>
        <v>1094658445.8763459</v>
      </c>
      <c r="AF138" s="7">
        <f>MIN(AE138*(1+'Int Rate'!AF138)+Premiums!AF138-Claims!AF138,'Inputs &amp; Outputs'!$H$2*MAX(0,'Expected Reserves'!AF138))</f>
        <v>1045656118.1911454</v>
      </c>
      <c r="AG138" s="7">
        <f>AF138*(1+'Int Rate'!AG138)+Premiums!AG138-Claims!AG138</f>
        <v>1123428542.830508</v>
      </c>
      <c r="AH138" s="7">
        <f>AG138*(1+'Int Rate'!AH138)+Premiums!AH138-Claims!AH138</f>
        <v>1060294443.925159</v>
      </c>
      <c r="AI138" s="7">
        <f>AH138*(1+'Int Rate'!AI138)+Premiums!AI138-Claims!AI138</f>
        <v>1205392598.866797</v>
      </c>
      <c r="AJ138" s="7">
        <f>AI138*(1+'Int Rate'!AJ138)+Premiums!AJ138-Claims!AJ138</f>
        <v>1255740812.1413419</v>
      </c>
      <c r="AK138" s="7">
        <f>AJ138*(1+'Int Rate'!AK138)+Premiums!AK138-Claims!AK138</f>
        <v>1419030821.6564586</v>
      </c>
      <c r="AL138" s="7">
        <f>AK138*(1+'Int Rate'!AL138)+Premiums!AL138-Claims!AL138</f>
        <v>1617348632.7591419</v>
      </c>
      <c r="AM138" s="7">
        <f>AL138*(1+'Int Rate'!AM138)+Premiums!AM138-Claims!AM138</f>
        <v>1839812662.7581391</v>
      </c>
      <c r="AN138" s="7">
        <f>AM138*(1+'Int Rate'!AN138)+Premiums!AN138-Claims!AN138</f>
        <v>2064314589.4413123</v>
      </c>
      <c r="AO138" s="7">
        <f>AN138*(1+'Int Rate'!AO138)+Premiums!AO138-Claims!AO138</f>
        <v>2223914755.5759649</v>
      </c>
      <c r="AP138" s="7">
        <f>AO138*(1+'Int Rate'!AP138)+Premiums!AP138-Claims!AP138</f>
        <v>2396497981.2448311</v>
      </c>
      <c r="AQ138" s="7">
        <f>AP138*(1+'Int Rate'!AQ138)+Premiums!AQ138-Claims!AQ138</f>
        <v>2320981214.8915648</v>
      </c>
      <c r="AR138" s="7">
        <f>AQ138*(1+'Int Rate'!AR138)+Premiums!AR138-Claims!AR138</f>
        <v>2060299552.833396</v>
      </c>
      <c r="AS138" s="7">
        <f>AR138*(1+'Int Rate'!AS138)+Premiums!AS138-Claims!AS138</f>
        <v>2072312460.2218862</v>
      </c>
      <c r="AT138" s="7">
        <f>AS138*(1+'Int Rate'!AT138)+Premiums!AT138-Claims!AT138</f>
        <v>2030432936.7414427</v>
      </c>
      <c r="AU138" s="7">
        <f>AT138*(1+'Int Rate'!AU138)+Premiums!AU138-Claims!AU138</f>
        <v>2087175880.2433505</v>
      </c>
      <c r="AV138" s="7">
        <f>AU138*(1+'Int Rate'!AV138)+Premiums!AV138-Claims!AV138</f>
        <v>1843551350.122565</v>
      </c>
      <c r="AW138" s="7">
        <f>AV138*(1+'Int Rate'!AW138)+Premiums!AW138-Claims!AW138</f>
        <v>1789337901.2710574</v>
      </c>
      <c r="AX138" s="7">
        <f>AW138*(1+'Int Rate'!AX138)+Premiums!AX138-Claims!AX138</f>
        <v>1704823305.9190314</v>
      </c>
      <c r="AY138" s="7">
        <f>AX138*(1+'Int Rate'!AY138)+Premiums!AY138-Claims!AY138</f>
        <v>1604604239.0932004</v>
      </c>
      <c r="AZ138" s="7">
        <f>AY138*(1+'Int Rate'!AZ138)+Premiums!AZ138-Claims!AZ138</f>
        <v>1614308211.1042349</v>
      </c>
      <c r="BA138" s="7">
        <f>AZ138*(1+'Int Rate'!BA138)+Premiums!BA138-Claims!BA138</f>
        <v>1748022600.0684962</v>
      </c>
      <c r="BB138" s="7">
        <f>BA138*(1+'Int Rate'!BB138)+Premiums!BB138-Claims!BB138</f>
        <v>1472988151.0904093</v>
      </c>
      <c r="BC138" s="7">
        <f>BB138*(1+'Int Rate'!BC138)+Premiums!BC138-Claims!BC138</f>
        <v>1194026495.0118065</v>
      </c>
      <c r="BD138" s="7">
        <f>BC138*(1+'Int Rate'!BD138)+Premiums!BD138-Claims!BD138</f>
        <v>1068635437.0557027</v>
      </c>
      <c r="BE138" s="7">
        <f>BD138*(1+'Int Rate'!BE138)+Premiums!BE138-Claims!BE138</f>
        <v>1159628998.6530778</v>
      </c>
      <c r="BF138" s="7">
        <f>BE138*(1+'Int Rate'!BF138)+Premiums!BF138-Claims!BF138</f>
        <v>1081637692.0252059</v>
      </c>
      <c r="BG138" s="7">
        <f>BF138*(1+'Int Rate'!BG138)+Premiums!BG138-Claims!BG138</f>
        <v>1048449246.1860151</v>
      </c>
      <c r="BH138" s="7">
        <f>BG138*(1+'Int Rate'!BH138)+Premiums!BH138-Claims!BH138</f>
        <v>923549056.44628763</v>
      </c>
      <c r="BI138" s="7">
        <f>BH138*(1+'Int Rate'!BI138)+Premiums!BI138-Claims!BI138</f>
        <v>819192222.29754281</v>
      </c>
      <c r="BJ138" s="7">
        <f>BI138*(1+'Int Rate'!BJ138)+Premiums!BJ138-Claims!BJ138</f>
        <v>857524463.87686908</v>
      </c>
      <c r="BK138" s="7">
        <f>BJ138*(1+'Int Rate'!BK138)+Premiums!BK138-Claims!BK138</f>
        <v>796295727.06759667</v>
      </c>
      <c r="BL138" s="7">
        <f>BK138*(1+'Int Rate'!BL138)+Premiums!BL138-Claims!BL138</f>
        <v>794680735.58863699</v>
      </c>
      <c r="BM138" s="7">
        <f>BL138*(1+'Int Rate'!BM138)+Premiums!BM138-Claims!BM138</f>
        <v>746353690.36126661</v>
      </c>
      <c r="BN138" s="7">
        <f>BM138*(1+'Int Rate'!BN138)+Premiums!BN138-Claims!BN138</f>
        <v>777270526.85075939</v>
      </c>
      <c r="BO138" s="7">
        <f>BN138*(1+'Int Rate'!BO138)+Premiums!BO138-Claims!BO138</f>
        <v>775325296.73266149</v>
      </c>
      <c r="BP138" s="7">
        <f>BO138*(1+'Int Rate'!BP138)+Premiums!BP138-Claims!BP138</f>
        <v>826513194.90114141</v>
      </c>
      <c r="BQ138" s="7">
        <f>BP138*(1+'Int Rate'!BQ138)+Premiums!BQ138-Claims!BQ138</f>
        <v>839880114.5792942</v>
      </c>
      <c r="BR138" s="7">
        <f>BQ138*(1+'Int Rate'!BR138)+Premiums!BR138-Claims!BR138</f>
        <v>969340932.29844356</v>
      </c>
      <c r="BS138" s="7">
        <f>BR138*(1+'Int Rate'!BS138)+Premiums!BS138-Claims!BS138</f>
        <v>1125161215.6712389</v>
      </c>
      <c r="BT138" s="7">
        <f>BS138*(1+'Int Rate'!BT138)+Premiums!BT138-Claims!BT138</f>
        <v>1168141658.7197435</v>
      </c>
    </row>
    <row r="139" spans="1:72" x14ac:dyDescent="0.25">
      <c r="A139" s="1">
        <v>138</v>
      </c>
      <c r="B139" s="7">
        <f>Premiums!B139</f>
        <v>22659800</v>
      </c>
      <c r="C139" s="7">
        <f>MIN(B139*(1+'Int Rate'!C139)+Premiums!C139-Claims!C139,'Inputs &amp; Outputs'!$H$2*MAX(0,'Expected Reserves'!C139))</f>
        <v>44021351.678894252</v>
      </c>
      <c r="D139" s="7">
        <f>MIN(C139*(1+'Int Rate'!D139)+Premiums!D139-Claims!D139,'Inputs &amp; Outputs'!$H$2*MAX(0,'Expected Reserves'!D139))</f>
        <v>67579252.198500708</v>
      </c>
      <c r="E139" s="7">
        <f>MIN(D139*(1+'Int Rate'!E139)+Premiums!E139-Claims!E139,'Inputs &amp; Outputs'!$H$2*MAX(0,'Expected Reserves'!E139))</f>
        <v>94226821.645835489</v>
      </c>
      <c r="F139" s="7">
        <f>MIN(E139*(1+'Int Rate'!F139)+Premiums!F139-Claims!F139,'Inputs &amp; Outputs'!$H$2*MAX(0,'Expected Reserves'!F139))</f>
        <v>108593878.96185765</v>
      </c>
      <c r="G139" s="7">
        <f>MIN(F139*(1+'Int Rate'!G139)+Premiums!G139-Claims!G139,'Inputs &amp; Outputs'!$H$2*MAX(0,'Expected Reserves'!G139))</f>
        <v>141329472.11230245</v>
      </c>
      <c r="H139" s="7">
        <f>MIN(G139*(1+'Int Rate'!H139)+Premiums!H139-Claims!H139,'Inputs &amp; Outputs'!$H$2*MAX(0,'Expected Reserves'!H139))</f>
        <v>160848608.36272314</v>
      </c>
      <c r="I139" s="7">
        <f>MIN(H139*(1+'Int Rate'!I139)+Premiums!I139-Claims!I139,'Inputs &amp; Outputs'!$H$2*MAX(0,'Expected Reserves'!I139))</f>
        <v>185389687.29852077</v>
      </c>
      <c r="J139" s="7">
        <f>MIN(I139*(1+'Int Rate'!J139)+Premiums!J139-Claims!J139,'Inputs &amp; Outputs'!$H$2*MAX(0,'Expected Reserves'!J139))</f>
        <v>220782310.83344674</v>
      </c>
      <c r="K139" s="7">
        <f>MIN(J139*(1+'Int Rate'!K139)+Premiums!K139-Claims!K139,'Inputs &amp; Outputs'!$H$2*MAX(0,'Expected Reserves'!K139))</f>
        <v>253209457.07754403</v>
      </c>
      <c r="L139" s="7">
        <f>MIN(K139*(1+'Int Rate'!L139)+Premiums!L139-Claims!L139,'Inputs &amp; Outputs'!$H$2*MAX(0,'Expected Reserves'!L139))</f>
        <v>278684899.64562142</v>
      </c>
      <c r="M139" s="7">
        <f>MIN(L139*(1+'Int Rate'!M139)+Premiums!M139-Claims!M139,'Inputs &amp; Outputs'!$H$2*MAX(0,'Expected Reserves'!M139))</f>
        <v>314087931.67679858</v>
      </c>
      <c r="N139" s="7">
        <f>MIN(M139*(1+'Int Rate'!N139)+Premiums!N139-Claims!N139,'Inputs &amp; Outputs'!$H$2*MAX(0,'Expected Reserves'!N139))</f>
        <v>349279385.82193017</v>
      </c>
      <c r="O139" s="7">
        <f>MIN(N139*(1+'Int Rate'!O139)+Premiums!O139-Claims!O139,'Inputs &amp; Outputs'!$H$2*MAX(0,'Expected Reserves'!O139))</f>
        <v>356385983.82191241</v>
      </c>
      <c r="P139" s="7">
        <f>MIN(O139*(1+'Int Rate'!P139)+Premiums!P139-Claims!P139,'Inputs &amp; Outputs'!$H$2*MAX(0,'Expected Reserves'!P139))</f>
        <v>410586513.91407967</v>
      </c>
      <c r="Q139" s="7">
        <f>MIN(P139*(1+'Int Rate'!Q139)+Premiums!Q139-Claims!Q139,'Inputs &amp; Outputs'!$H$2*MAX(0,'Expected Reserves'!Q139))</f>
        <v>408627130.88028955</v>
      </c>
      <c r="R139" s="7">
        <f>MIN(Q139*(1+'Int Rate'!R139)+Premiums!R139-Claims!R139,'Inputs &amp; Outputs'!$H$2*MAX(0,'Expected Reserves'!R139))</f>
        <v>486145835.6892246</v>
      </c>
      <c r="S139" s="7">
        <f>MIN(R139*(1+'Int Rate'!S139)+Premiums!S139-Claims!S139,'Inputs &amp; Outputs'!$H$2*MAX(0,'Expected Reserves'!S139))</f>
        <v>492380332.81080806</v>
      </c>
      <c r="T139" s="7">
        <f>MIN(S139*(1+'Int Rate'!T139)+Premiums!T139-Claims!T139,'Inputs &amp; Outputs'!$H$2*MAX(0,'Expected Reserves'!T139))</f>
        <v>499400803.05881149</v>
      </c>
      <c r="U139" s="7">
        <f>MIN(T139*(1+'Int Rate'!U139)+Premiums!U139-Claims!U139,'Inputs &amp; Outputs'!$H$2*MAX(0,'Expected Reserves'!U139))</f>
        <v>555047731.82375872</v>
      </c>
      <c r="V139" s="7">
        <f>MIN(U139*(1+'Int Rate'!V139)+Premiums!V139-Claims!V139,'Inputs &amp; Outputs'!$H$2*MAX(0,'Expected Reserves'!V139))</f>
        <v>593649315.68222785</v>
      </c>
      <c r="W139" s="7">
        <f>MIN(V139*(1+'Int Rate'!W139)+Premiums!W139-Claims!W139,'Inputs &amp; Outputs'!$H$2*MAX(0,'Expected Reserves'!W139))</f>
        <v>634856924.41381824</v>
      </c>
      <c r="X139" s="7">
        <f>MIN(W139*(1+'Int Rate'!X139)+Premiums!X139-Claims!X139,'Inputs &amp; Outputs'!$H$2*MAX(0,'Expected Reserves'!X139))</f>
        <v>792230205.9213568</v>
      </c>
      <c r="Y139" s="7">
        <f>MIN(X139*(1+'Int Rate'!Y139)+Premiums!Y139-Claims!Y139,'Inputs &amp; Outputs'!$H$2*MAX(0,'Expected Reserves'!Y139))</f>
        <v>782018069.15825891</v>
      </c>
      <c r="Z139" s="7">
        <f>MIN(Y139*(1+'Int Rate'!Z139)+Premiums!Z139-Claims!Z139,'Inputs &amp; Outputs'!$H$2*MAX(0,'Expected Reserves'!Z139))</f>
        <v>708585905.2544297</v>
      </c>
      <c r="AA139" s="7">
        <f>MIN(Z139*(1+'Int Rate'!AA139)+Premiums!AA139-Claims!AA139,'Inputs &amp; Outputs'!$H$2*MAX(0,'Expected Reserves'!AA139))</f>
        <v>747928321.39476049</v>
      </c>
      <c r="AB139" s="7">
        <f>MIN(AA139*(1+'Int Rate'!AB139)+Premiums!AB139-Claims!AB139,'Inputs &amp; Outputs'!$H$2*MAX(0,'Expected Reserves'!AB139))</f>
        <v>812222942.20539498</v>
      </c>
      <c r="AC139" s="7">
        <f>MIN(AB139*(1+'Int Rate'!AC139)+Premiums!AC139-Claims!AC139,'Inputs &amp; Outputs'!$H$2*MAX(0,'Expected Reserves'!AC139))</f>
        <v>962908376.37702823</v>
      </c>
      <c r="AD139" s="7">
        <f>MIN(AC139*(1+'Int Rate'!AD139)+Premiums!AD139-Claims!AD139,'Inputs &amp; Outputs'!$H$2*MAX(0,'Expected Reserves'!AD139))</f>
        <v>1009643212.1266993</v>
      </c>
      <c r="AE139" s="7">
        <f>MIN(AD139*(1+'Int Rate'!AE139)+Premiums!AE139-Claims!AE139,'Inputs &amp; Outputs'!$H$2*MAX(0,'Expected Reserves'!AE139))</f>
        <v>1006332778.7940112</v>
      </c>
      <c r="AF139" s="7">
        <f>MIN(AE139*(1+'Int Rate'!AF139)+Premiums!AF139-Claims!AF139,'Inputs &amp; Outputs'!$H$2*MAX(0,'Expected Reserves'!AF139))</f>
        <v>1115283429.9939833</v>
      </c>
      <c r="AG139" s="7">
        <f>AF139*(1+'Int Rate'!AG139)+Premiums!AG139-Claims!AG139</f>
        <v>1152803013.3154078</v>
      </c>
      <c r="AH139" s="7">
        <f>AG139*(1+'Int Rate'!AH139)+Premiums!AH139-Claims!AH139</f>
        <v>1272981209.2167456</v>
      </c>
      <c r="AI139" s="7">
        <f>AH139*(1+'Int Rate'!AI139)+Premiums!AI139-Claims!AI139</f>
        <v>1359368857.3810821</v>
      </c>
      <c r="AJ139" s="7">
        <f>AI139*(1+'Int Rate'!AJ139)+Premiums!AJ139-Claims!AJ139</f>
        <v>1561994479.7236745</v>
      </c>
      <c r="AK139" s="7">
        <f>AJ139*(1+'Int Rate'!AK139)+Premiums!AK139-Claims!AK139</f>
        <v>1653536725.8897245</v>
      </c>
      <c r="AL139" s="7">
        <f>AK139*(1+'Int Rate'!AL139)+Premiums!AL139-Claims!AL139</f>
        <v>1767329700.5139215</v>
      </c>
      <c r="AM139" s="7">
        <f>AL139*(1+'Int Rate'!AM139)+Premiums!AM139-Claims!AM139</f>
        <v>1952995307.1981685</v>
      </c>
      <c r="AN139" s="7">
        <f>AM139*(1+'Int Rate'!AN139)+Premiums!AN139-Claims!AN139</f>
        <v>1854473067.9008193</v>
      </c>
      <c r="AO139" s="7">
        <f>AN139*(1+'Int Rate'!AO139)+Premiums!AO139-Claims!AO139</f>
        <v>1752587760.2000365</v>
      </c>
      <c r="AP139" s="7">
        <f>AO139*(1+'Int Rate'!AP139)+Premiums!AP139-Claims!AP139</f>
        <v>1909926443.2897162</v>
      </c>
      <c r="AQ139" s="7">
        <f>AP139*(1+'Int Rate'!AQ139)+Premiums!AQ139-Claims!AQ139</f>
        <v>1971497521.8310392</v>
      </c>
      <c r="AR139" s="7">
        <f>AQ139*(1+'Int Rate'!AR139)+Premiums!AR139-Claims!AR139</f>
        <v>2154676756.3675947</v>
      </c>
      <c r="AS139" s="7">
        <f>AR139*(1+'Int Rate'!AS139)+Premiums!AS139-Claims!AS139</f>
        <v>2231428107.6217771</v>
      </c>
      <c r="AT139" s="7">
        <f>AS139*(1+'Int Rate'!AT139)+Premiums!AT139-Claims!AT139</f>
        <v>2173200397.1049757</v>
      </c>
      <c r="AU139" s="7">
        <f>AT139*(1+'Int Rate'!AU139)+Premiums!AU139-Claims!AU139</f>
        <v>2208601904.1788721</v>
      </c>
      <c r="AV139" s="7">
        <f>AU139*(1+'Int Rate'!AV139)+Premiums!AV139-Claims!AV139</f>
        <v>2098441735.6545033</v>
      </c>
      <c r="AW139" s="7">
        <f>AV139*(1+'Int Rate'!AW139)+Premiums!AW139-Claims!AW139</f>
        <v>1912509394.5469496</v>
      </c>
      <c r="AX139" s="7">
        <f>AW139*(1+'Int Rate'!AX139)+Premiums!AX139-Claims!AX139</f>
        <v>1819876872.0475445</v>
      </c>
      <c r="AY139" s="7">
        <f>AX139*(1+'Int Rate'!AY139)+Premiums!AY139-Claims!AY139</f>
        <v>1724473918.6594706</v>
      </c>
      <c r="AZ139" s="7">
        <f>AY139*(1+'Int Rate'!AZ139)+Premiums!AZ139-Claims!AZ139</f>
        <v>1755624042.3931684</v>
      </c>
      <c r="BA139" s="7">
        <f>AZ139*(1+'Int Rate'!BA139)+Premiums!BA139-Claims!BA139</f>
        <v>1598309585.6428392</v>
      </c>
      <c r="BB139" s="7">
        <f>BA139*(1+'Int Rate'!BB139)+Premiums!BB139-Claims!BB139</f>
        <v>1526341281.9707015</v>
      </c>
      <c r="BC139" s="7">
        <f>BB139*(1+'Int Rate'!BC139)+Premiums!BC139-Claims!BC139</f>
        <v>1384697152.4043951</v>
      </c>
      <c r="BD139" s="7">
        <f>BC139*(1+'Int Rate'!BD139)+Premiums!BD139-Claims!BD139</f>
        <v>1363697252.142951</v>
      </c>
      <c r="BE139" s="7">
        <f>BD139*(1+'Int Rate'!BE139)+Premiums!BE139-Claims!BE139</f>
        <v>1157498600.8007283</v>
      </c>
      <c r="BF139" s="7">
        <f>BE139*(1+'Int Rate'!BF139)+Premiums!BF139-Claims!BF139</f>
        <v>1006783690.0978603</v>
      </c>
      <c r="BG139" s="7">
        <f>BF139*(1+'Int Rate'!BG139)+Premiums!BG139-Claims!BG139</f>
        <v>900547652.46889949</v>
      </c>
      <c r="BH139" s="7">
        <f>BG139*(1+'Int Rate'!BH139)+Premiums!BH139-Claims!BH139</f>
        <v>961106122.0046885</v>
      </c>
      <c r="BI139" s="7">
        <f>BH139*(1+'Int Rate'!BI139)+Premiums!BI139-Claims!BI139</f>
        <v>1040068853.8192711</v>
      </c>
      <c r="BJ139" s="7">
        <f>BI139*(1+'Int Rate'!BJ139)+Premiums!BJ139-Claims!BJ139</f>
        <v>1013661987.157457</v>
      </c>
      <c r="BK139" s="7">
        <f>BJ139*(1+'Int Rate'!BK139)+Premiums!BK139-Claims!BK139</f>
        <v>965580024.98989701</v>
      </c>
      <c r="BL139" s="7">
        <f>BK139*(1+'Int Rate'!BL139)+Premiums!BL139-Claims!BL139</f>
        <v>1099147844.9740016</v>
      </c>
      <c r="BM139" s="7">
        <f>BL139*(1+'Int Rate'!BM139)+Premiums!BM139-Claims!BM139</f>
        <v>1153202749.3839018</v>
      </c>
      <c r="BN139" s="7">
        <f>BM139*(1+'Int Rate'!BN139)+Premiums!BN139-Claims!BN139</f>
        <v>1120497865.4525995</v>
      </c>
      <c r="BO139" s="7">
        <f>BN139*(1+'Int Rate'!BO139)+Premiums!BO139-Claims!BO139</f>
        <v>1138379144.1413362</v>
      </c>
      <c r="BP139" s="7">
        <f>BO139*(1+'Int Rate'!BP139)+Premiums!BP139-Claims!BP139</f>
        <v>966867264.63151634</v>
      </c>
      <c r="BQ139" s="7">
        <f>BP139*(1+'Int Rate'!BQ139)+Premiums!BQ139-Claims!BQ139</f>
        <v>1026581053.0742843</v>
      </c>
      <c r="BR139" s="7">
        <f>BQ139*(1+'Int Rate'!BR139)+Premiums!BR139-Claims!BR139</f>
        <v>1110925337.850246</v>
      </c>
      <c r="BS139" s="7">
        <f>BR139*(1+'Int Rate'!BS139)+Premiums!BS139-Claims!BS139</f>
        <v>1298807679.473871</v>
      </c>
      <c r="BT139" s="7">
        <f>BS139*(1+'Int Rate'!BT139)+Premiums!BT139-Claims!BT139</f>
        <v>1426985053.493149</v>
      </c>
    </row>
    <row r="140" spans="1:72" x14ac:dyDescent="0.25">
      <c r="A140" s="1">
        <v>139</v>
      </c>
      <c r="B140" s="7">
        <f>Premiums!B140</f>
        <v>22659800</v>
      </c>
      <c r="C140" s="7">
        <f>MIN(B140*(1+'Int Rate'!C140)+Premiums!C140-Claims!C140,'Inputs &amp; Outputs'!$H$2*MAX(0,'Expected Reserves'!C140))</f>
        <v>47247805.825745374</v>
      </c>
      <c r="D140" s="7">
        <f>MIN(C140*(1+'Int Rate'!D140)+Premiums!D140-Claims!D140,'Inputs &amp; Outputs'!$H$2*MAX(0,'Expected Reserves'!D140))</f>
        <v>71262680.315504849</v>
      </c>
      <c r="E140" s="7">
        <f>MIN(D140*(1+'Int Rate'!E140)+Premiums!E140-Claims!E140,'Inputs &amp; Outputs'!$H$2*MAX(0,'Expected Reserves'!E140))</f>
        <v>94522943.298742548</v>
      </c>
      <c r="F140" s="7">
        <f>MIN(E140*(1+'Int Rate'!F140)+Premiums!F140-Claims!F140,'Inputs &amp; Outputs'!$H$2*MAX(0,'Expected Reserves'!F140))</f>
        <v>123049149.29991508</v>
      </c>
      <c r="G140" s="7">
        <f>MIN(F140*(1+'Int Rate'!G140)+Premiums!G140-Claims!G140,'Inputs &amp; Outputs'!$H$2*MAX(0,'Expected Reserves'!G140))</f>
        <v>143880075.46093062</v>
      </c>
      <c r="H140" s="7">
        <f>MIN(G140*(1+'Int Rate'!H140)+Premiums!H140-Claims!H140,'Inputs &amp; Outputs'!$H$2*MAX(0,'Expected Reserves'!H140))</f>
        <v>167262725.82395953</v>
      </c>
      <c r="I140" s="7">
        <f>MIN(H140*(1+'Int Rate'!I140)+Premiums!I140-Claims!I140,'Inputs &amp; Outputs'!$H$2*MAX(0,'Expected Reserves'!I140))</f>
        <v>177969984.97260392</v>
      </c>
      <c r="J140" s="7">
        <f>MIN(I140*(1+'Int Rate'!J140)+Premiums!J140-Claims!J140,'Inputs &amp; Outputs'!$H$2*MAX(0,'Expected Reserves'!J140))</f>
        <v>208496164.25804299</v>
      </c>
      <c r="K140" s="7">
        <f>MIN(J140*(1+'Int Rate'!K140)+Premiums!K140-Claims!K140,'Inputs &amp; Outputs'!$H$2*MAX(0,'Expected Reserves'!K140))</f>
        <v>214997007.99312857</v>
      </c>
      <c r="L140" s="7">
        <f>MIN(K140*(1+'Int Rate'!L140)+Premiums!L140-Claims!L140,'Inputs &amp; Outputs'!$H$2*MAX(0,'Expected Reserves'!L140))</f>
        <v>223044752.21535164</v>
      </c>
      <c r="M140" s="7">
        <f>MIN(L140*(1+'Int Rate'!M140)+Premiums!M140-Claims!M140,'Inputs &amp; Outputs'!$H$2*MAX(0,'Expected Reserves'!M140))</f>
        <v>251858771.26854321</v>
      </c>
      <c r="N140" s="7">
        <f>MIN(M140*(1+'Int Rate'!N140)+Premiums!N140-Claims!N140,'Inputs &amp; Outputs'!$H$2*MAX(0,'Expected Reserves'!N140))</f>
        <v>299871316.67907399</v>
      </c>
      <c r="O140" s="7">
        <f>MIN(N140*(1+'Int Rate'!O140)+Premiums!O140-Claims!O140,'Inputs &amp; Outputs'!$H$2*MAX(0,'Expected Reserves'!O140))</f>
        <v>315554246.54580712</v>
      </c>
      <c r="P140" s="7">
        <f>MIN(O140*(1+'Int Rate'!P140)+Premiums!P140-Claims!P140,'Inputs &amp; Outputs'!$H$2*MAX(0,'Expected Reserves'!P140))</f>
        <v>351100859.37635165</v>
      </c>
      <c r="Q140" s="7">
        <f>MIN(P140*(1+'Int Rate'!Q140)+Premiums!Q140-Claims!Q140,'Inputs &amp; Outputs'!$H$2*MAX(0,'Expected Reserves'!Q140))</f>
        <v>359892259.4957754</v>
      </c>
      <c r="R140" s="7">
        <f>MIN(Q140*(1+'Int Rate'!R140)+Premiums!R140-Claims!R140,'Inputs &amp; Outputs'!$H$2*MAX(0,'Expected Reserves'!R140))</f>
        <v>422454651.52235204</v>
      </c>
      <c r="S140" s="7">
        <f>MIN(R140*(1+'Int Rate'!S140)+Premiums!S140-Claims!S140,'Inputs &amp; Outputs'!$H$2*MAX(0,'Expected Reserves'!S140))</f>
        <v>449130061.30282873</v>
      </c>
      <c r="T140" s="7">
        <f>MIN(S140*(1+'Int Rate'!T140)+Premiums!T140-Claims!T140,'Inputs &amp; Outputs'!$H$2*MAX(0,'Expected Reserves'!T140))</f>
        <v>511091234.89936703</v>
      </c>
      <c r="U140" s="7">
        <f>MIN(T140*(1+'Int Rate'!U140)+Premiums!U140-Claims!U140,'Inputs &amp; Outputs'!$H$2*MAX(0,'Expected Reserves'!U140))</f>
        <v>505683991.81700063</v>
      </c>
      <c r="V140" s="7">
        <f>MIN(U140*(1+'Int Rate'!V140)+Premiums!V140-Claims!V140,'Inputs &amp; Outputs'!$H$2*MAX(0,'Expected Reserves'!V140))</f>
        <v>543302799.05025446</v>
      </c>
      <c r="W140" s="7">
        <f>MIN(V140*(1+'Int Rate'!W140)+Premiums!W140-Claims!W140,'Inputs &amp; Outputs'!$H$2*MAX(0,'Expected Reserves'!W140))</f>
        <v>560230378.95158947</v>
      </c>
      <c r="X140" s="7">
        <f>MIN(W140*(1+'Int Rate'!X140)+Premiums!X140-Claims!X140,'Inputs &amp; Outputs'!$H$2*MAX(0,'Expected Reserves'!X140))</f>
        <v>529347154.94594789</v>
      </c>
      <c r="Y140" s="7">
        <f>MIN(X140*(1+'Int Rate'!Y140)+Premiums!Y140-Claims!Y140,'Inputs &amp; Outputs'!$H$2*MAX(0,'Expected Reserves'!Y140))</f>
        <v>592349221.58972108</v>
      </c>
      <c r="Z140" s="7">
        <f>MIN(Y140*(1+'Int Rate'!Z140)+Premiums!Z140-Claims!Z140,'Inputs &amp; Outputs'!$H$2*MAX(0,'Expected Reserves'!Z140))</f>
        <v>587345957.88550556</v>
      </c>
      <c r="AA140" s="7">
        <f>MIN(Z140*(1+'Int Rate'!AA140)+Premiums!AA140-Claims!AA140,'Inputs &amp; Outputs'!$H$2*MAX(0,'Expected Reserves'!AA140))</f>
        <v>632210537.12921321</v>
      </c>
      <c r="AB140" s="7">
        <f>MIN(AA140*(1+'Int Rate'!AB140)+Premiums!AB140-Claims!AB140,'Inputs &amp; Outputs'!$H$2*MAX(0,'Expected Reserves'!AB140))</f>
        <v>649733191.26485825</v>
      </c>
      <c r="AC140" s="7">
        <f>MIN(AB140*(1+'Int Rate'!AC140)+Premiums!AC140-Claims!AC140,'Inputs &amp; Outputs'!$H$2*MAX(0,'Expected Reserves'!AC140))</f>
        <v>712900821.5230906</v>
      </c>
      <c r="AD140" s="7">
        <f>MIN(AC140*(1+'Int Rate'!AD140)+Premiums!AD140-Claims!AD140,'Inputs &amp; Outputs'!$H$2*MAX(0,'Expected Reserves'!AD140))</f>
        <v>644985333.83129036</v>
      </c>
      <c r="AE140" s="7">
        <f>MIN(AD140*(1+'Int Rate'!AE140)+Premiums!AE140-Claims!AE140,'Inputs &amp; Outputs'!$H$2*MAX(0,'Expected Reserves'!AE140))</f>
        <v>703295665.35428059</v>
      </c>
      <c r="AF140" s="7">
        <f>MIN(AE140*(1+'Int Rate'!AF140)+Premiums!AF140-Claims!AF140,'Inputs &amp; Outputs'!$H$2*MAX(0,'Expected Reserves'!AF140))</f>
        <v>689105840.59437573</v>
      </c>
      <c r="AG140" s="7">
        <f>AF140*(1+'Int Rate'!AG140)+Premiums!AG140-Claims!AG140</f>
        <v>700969277.04797661</v>
      </c>
      <c r="AH140" s="7">
        <f>AG140*(1+'Int Rate'!AH140)+Premiums!AH140-Claims!AH140</f>
        <v>824036636.68546534</v>
      </c>
      <c r="AI140" s="7">
        <f>AH140*(1+'Int Rate'!AI140)+Premiums!AI140-Claims!AI140</f>
        <v>848056532.02713871</v>
      </c>
      <c r="AJ140" s="7">
        <f>AI140*(1+'Int Rate'!AJ140)+Premiums!AJ140-Claims!AJ140</f>
        <v>849662109.76158142</v>
      </c>
      <c r="AK140" s="7">
        <f>AJ140*(1+'Int Rate'!AK140)+Premiums!AK140-Claims!AK140</f>
        <v>834867282.64989471</v>
      </c>
      <c r="AL140" s="7">
        <f>AK140*(1+'Int Rate'!AL140)+Premiums!AL140-Claims!AL140</f>
        <v>897421448.91747153</v>
      </c>
      <c r="AM140" s="7">
        <f>AL140*(1+'Int Rate'!AM140)+Premiums!AM140-Claims!AM140</f>
        <v>862726911.69553518</v>
      </c>
      <c r="AN140" s="7">
        <f>AM140*(1+'Int Rate'!AN140)+Premiums!AN140-Claims!AN140</f>
        <v>856683482.21686912</v>
      </c>
      <c r="AO140" s="7">
        <f>AN140*(1+'Int Rate'!AO140)+Premiums!AO140-Claims!AO140</f>
        <v>895230452.53136504</v>
      </c>
      <c r="AP140" s="7">
        <f>AO140*(1+'Int Rate'!AP140)+Premiums!AP140-Claims!AP140</f>
        <v>973485328.18963766</v>
      </c>
      <c r="AQ140" s="7">
        <f>AP140*(1+'Int Rate'!AQ140)+Premiums!AQ140-Claims!AQ140</f>
        <v>965771324.11170721</v>
      </c>
      <c r="AR140" s="7">
        <f>AQ140*(1+'Int Rate'!AR140)+Premiums!AR140-Claims!AR140</f>
        <v>806552146.48538756</v>
      </c>
      <c r="AS140" s="7">
        <f>AR140*(1+'Int Rate'!AS140)+Premiums!AS140-Claims!AS140</f>
        <v>711117997.85413384</v>
      </c>
      <c r="AT140" s="7">
        <f>AS140*(1+'Int Rate'!AT140)+Premiums!AT140-Claims!AT140</f>
        <v>650569515.93689704</v>
      </c>
      <c r="AU140" s="7">
        <f>AT140*(1+'Int Rate'!AU140)+Premiums!AU140-Claims!AU140</f>
        <v>529657781.84783602</v>
      </c>
      <c r="AV140" s="7">
        <f>AU140*(1+'Int Rate'!AV140)+Premiums!AV140-Claims!AV140</f>
        <v>376762341.56771982</v>
      </c>
      <c r="AW140" s="7">
        <f>AV140*(1+'Int Rate'!AW140)+Premiums!AW140-Claims!AW140</f>
        <v>292154595.66537988</v>
      </c>
      <c r="AX140" s="7">
        <f>AW140*(1+'Int Rate'!AX140)+Premiums!AX140-Claims!AX140</f>
        <v>163527224.25208646</v>
      </c>
      <c r="AY140" s="7">
        <f>AX140*(1+'Int Rate'!AY140)+Premiums!AY140-Claims!AY140</f>
        <v>12313404.055700809</v>
      </c>
      <c r="AZ140" s="7">
        <f>AY140*(1+'Int Rate'!AZ140)+Premiums!AZ140-Claims!AZ140</f>
        <v>-179332636.59355691</v>
      </c>
      <c r="BA140" s="7">
        <f>AZ140*(1+'Int Rate'!BA140)+Premiums!BA140-Claims!BA140</f>
        <v>-365451378.209463</v>
      </c>
      <c r="BB140" s="7">
        <f>BA140*(1+'Int Rate'!BB140)+Premiums!BB140-Claims!BB140</f>
        <v>-551715668.458938</v>
      </c>
      <c r="BC140" s="7">
        <f>BB140*(1+'Int Rate'!BC140)+Premiums!BC140-Claims!BC140</f>
        <v>-786260188.01150525</v>
      </c>
      <c r="BD140" s="7">
        <f>BC140*(1+'Int Rate'!BD140)+Premiums!BD140-Claims!BD140</f>
        <v>-935565507.36205268</v>
      </c>
      <c r="BE140" s="7">
        <f>BD140*(1+'Int Rate'!BE140)+Premiums!BE140-Claims!BE140</f>
        <v>-1025143742.2948576</v>
      </c>
      <c r="BF140" s="7">
        <f>BE140*(1+'Int Rate'!BF140)+Premiums!BF140-Claims!BF140</f>
        <v>-1106604362.8153915</v>
      </c>
      <c r="BG140" s="7">
        <f>BF140*(1+'Int Rate'!BG140)+Premiums!BG140-Claims!BG140</f>
        <v>-1371559378.1485603</v>
      </c>
      <c r="BH140" s="7">
        <f>BG140*(1+'Int Rate'!BH140)+Premiums!BH140-Claims!BH140</f>
        <v>-1763224539.2529638</v>
      </c>
      <c r="BI140" s="7">
        <f>BH140*(1+'Int Rate'!BI140)+Premiums!BI140-Claims!BI140</f>
        <v>-1813650703.7267473</v>
      </c>
      <c r="BJ140" s="7">
        <f>BI140*(1+'Int Rate'!BJ140)+Premiums!BJ140-Claims!BJ140</f>
        <v>-2126313164.2203088</v>
      </c>
      <c r="BK140" s="7">
        <f>BJ140*(1+'Int Rate'!BK140)+Premiums!BK140-Claims!BK140</f>
        <v>-2293462405.9876781</v>
      </c>
      <c r="BL140" s="7">
        <f>BK140*(1+'Int Rate'!BL140)+Premiums!BL140-Claims!BL140</f>
        <v>-2349799921.0656109</v>
      </c>
      <c r="BM140" s="7">
        <f>BL140*(1+'Int Rate'!BM140)+Premiums!BM140-Claims!BM140</f>
        <v>-2611808338.3762817</v>
      </c>
      <c r="BN140" s="7">
        <f>BM140*(1+'Int Rate'!BN140)+Premiums!BN140-Claims!BN140</f>
        <v>-2829252406.859796</v>
      </c>
      <c r="BO140" s="7">
        <f>BN140*(1+'Int Rate'!BO140)+Premiums!BO140-Claims!BO140</f>
        <v>-2849578820.5780501</v>
      </c>
      <c r="BP140" s="7">
        <f>BO140*(1+'Int Rate'!BP140)+Premiums!BP140-Claims!BP140</f>
        <v>-3050720740.2376099</v>
      </c>
      <c r="BQ140" s="7">
        <f>BP140*(1+'Int Rate'!BQ140)+Premiums!BQ140-Claims!BQ140</f>
        <v>-3024441984.577848</v>
      </c>
      <c r="BR140" s="7">
        <f>BQ140*(1+'Int Rate'!BR140)+Premiums!BR140-Claims!BR140</f>
        <v>-2923553461.7022223</v>
      </c>
      <c r="BS140" s="7">
        <f>BR140*(1+'Int Rate'!BS140)+Premiums!BS140-Claims!BS140</f>
        <v>-3041413698.7580261</v>
      </c>
      <c r="BT140" s="7">
        <f>BS140*(1+'Int Rate'!BT140)+Premiums!BT140-Claims!BT140</f>
        <v>-2887133098.7740979</v>
      </c>
    </row>
    <row r="141" spans="1:72" x14ac:dyDescent="0.25">
      <c r="A141" s="1">
        <v>140</v>
      </c>
      <c r="B141" s="7">
        <f>Premiums!B141</f>
        <v>22659800</v>
      </c>
      <c r="C141" s="7">
        <f>MIN(B141*(1+'Int Rate'!C141)+Premiums!C141-Claims!C141,'Inputs &amp; Outputs'!$H$2*MAX(0,'Expected Reserves'!C141))</f>
        <v>44517322.774965808</v>
      </c>
      <c r="D141" s="7">
        <f>MIN(C141*(1+'Int Rate'!D141)+Premiums!D141-Claims!D141,'Inputs &amp; Outputs'!$H$2*MAX(0,'Expected Reserves'!D141))</f>
        <v>63827947.497368306</v>
      </c>
      <c r="E141" s="7">
        <f>MIN(D141*(1+'Int Rate'!E141)+Premiums!E141-Claims!E141,'Inputs &amp; Outputs'!$H$2*MAX(0,'Expected Reserves'!E141))</f>
        <v>91322644.880828708</v>
      </c>
      <c r="F141" s="7">
        <f>MIN(E141*(1+'Int Rate'!F141)+Premiums!F141-Claims!F141,'Inputs &amp; Outputs'!$H$2*MAX(0,'Expected Reserves'!F141))</f>
        <v>115488432.07836848</v>
      </c>
      <c r="G141" s="7">
        <f>MIN(F141*(1+'Int Rate'!G141)+Premiums!G141-Claims!G141,'Inputs &amp; Outputs'!$H$2*MAX(0,'Expected Reserves'!G141))</f>
        <v>146854658.32814851</v>
      </c>
      <c r="H141" s="7">
        <f>MIN(G141*(1+'Int Rate'!H141)+Premiums!H141-Claims!H141,'Inputs &amp; Outputs'!$H$2*MAX(0,'Expected Reserves'!H141))</f>
        <v>182574109.7587795</v>
      </c>
      <c r="I141" s="7">
        <f>MIN(H141*(1+'Int Rate'!I141)+Premiums!I141-Claims!I141,'Inputs &amp; Outputs'!$H$2*MAX(0,'Expected Reserves'!I141))</f>
        <v>214485028.08081299</v>
      </c>
      <c r="J141" s="7">
        <f>MIN(I141*(1+'Int Rate'!J141)+Premiums!J141-Claims!J141,'Inputs &amp; Outputs'!$H$2*MAX(0,'Expected Reserves'!J141))</f>
        <v>240635755.68008628</v>
      </c>
      <c r="K141" s="7">
        <f>MIN(J141*(1+'Int Rate'!K141)+Premiums!K141-Claims!K141,'Inputs &amp; Outputs'!$H$2*MAX(0,'Expected Reserves'!K141))</f>
        <v>283244115.84979278</v>
      </c>
      <c r="L141" s="7">
        <f>MIN(K141*(1+'Int Rate'!L141)+Premiums!L141-Claims!L141,'Inputs &amp; Outputs'!$H$2*MAX(0,'Expected Reserves'!L141))</f>
        <v>330666408.90879953</v>
      </c>
      <c r="M141" s="7">
        <f>MIN(L141*(1+'Int Rate'!M141)+Premiums!M141-Claims!M141,'Inputs &amp; Outputs'!$H$2*MAX(0,'Expected Reserves'!M141))</f>
        <v>382484166.01380879</v>
      </c>
      <c r="N141" s="7">
        <f>MIN(M141*(1+'Int Rate'!N141)+Premiums!N141-Claims!N141,'Inputs &amp; Outputs'!$H$2*MAX(0,'Expected Reserves'!N141))</f>
        <v>367642891.54552764</v>
      </c>
      <c r="O141" s="7">
        <f>MIN(N141*(1+'Int Rate'!O141)+Premiums!O141-Claims!O141,'Inputs &amp; Outputs'!$H$2*MAX(0,'Expected Reserves'!O141))</f>
        <v>396696809.87917614</v>
      </c>
      <c r="P141" s="7">
        <f>MIN(O141*(1+'Int Rate'!P141)+Premiums!P141-Claims!P141,'Inputs &amp; Outputs'!$H$2*MAX(0,'Expected Reserves'!P141))</f>
        <v>408877310.24726152</v>
      </c>
      <c r="Q141" s="7">
        <f>MIN(P141*(1+'Int Rate'!Q141)+Premiums!Q141-Claims!Q141,'Inputs &amp; Outputs'!$H$2*MAX(0,'Expected Reserves'!Q141))</f>
        <v>504740455.17248827</v>
      </c>
      <c r="R141" s="7">
        <f>MIN(Q141*(1+'Int Rate'!R141)+Premiums!R141-Claims!R141,'Inputs &amp; Outputs'!$H$2*MAX(0,'Expected Reserves'!R141))</f>
        <v>554990627.83957291</v>
      </c>
      <c r="S141" s="7">
        <f>MIN(R141*(1+'Int Rate'!S141)+Premiums!S141-Claims!S141,'Inputs &amp; Outputs'!$H$2*MAX(0,'Expected Reserves'!S141))</f>
        <v>599692237.21500599</v>
      </c>
      <c r="T141" s="7">
        <f>MIN(S141*(1+'Int Rate'!T141)+Premiums!T141-Claims!T141,'Inputs &amp; Outputs'!$H$2*MAX(0,'Expected Reserves'!T141))</f>
        <v>689898285.84543872</v>
      </c>
      <c r="U141" s="7">
        <f>MIN(T141*(1+'Int Rate'!U141)+Premiums!U141-Claims!U141,'Inputs &amp; Outputs'!$H$2*MAX(0,'Expected Reserves'!U141))</f>
        <v>767400397.45717728</v>
      </c>
      <c r="V141" s="7">
        <f>MIN(U141*(1+'Int Rate'!V141)+Premiums!V141-Claims!V141,'Inputs &amp; Outputs'!$H$2*MAX(0,'Expected Reserves'!V141))</f>
        <v>780318495.58930743</v>
      </c>
      <c r="W141" s="7">
        <f>MIN(V141*(1+'Int Rate'!W141)+Premiums!W141-Claims!W141,'Inputs &amp; Outputs'!$H$2*MAX(0,'Expected Reserves'!W141))</f>
        <v>958411872.16633284</v>
      </c>
      <c r="X141" s="7">
        <f>MIN(W141*(1+'Int Rate'!X141)+Premiums!X141-Claims!X141,'Inputs &amp; Outputs'!$H$2*MAX(0,'Expected Reserves'!X141))</f>
        <v>1020061619.1309494</v>
      </c>
      <c r="Y141" s="7">
        <f>MIN(X141*(1+'Int Rate'!Y141)+Premiums!Y141-Claims!Y141,'Inputs &amp; Outputs'!$H$2*MAX(0,'Expected Reserves'!Y141))</f>
        <v>976040349.98867857</v>
      </c>
      <c r="Z141" s="7">
        <f>MIN(Y141*(1+'Int Rate'!Z141)+Premiums!Z141-Claims!Z141,'Inputs &amp; Outputs'!$H$2*MAX(0,'Expected Reserves'!Z141))</f>
        <v>978074194.94603753</v>
      </c>
      <c r="AA141" s="7">
        <f>MIN(Z141*(1+'Int Rate'!AA141)+Premiums!AA141-Claims!AA141,'Inputs &amp; Outputs'!$H$2*MAX(0,'Expected Reserves'!AA141))</f>
        <v>1053124527.5544008</v>
      </c>
      <c r="AB141" s="7">
        <f>MIN(AA141*(1+'Int Rate'!AB141)+Premiums!AB141-Claims!AB141,'Inputs &amp; Outputs'!$H$2*MAX(0,'Expected Reserves'!AB141))</f>
        <v>1205761657.9347696</v>
      </c>
      <c r="AC141" s="7">
        <f>MIN(AB141*(1+'Int Rate'!AC141)+Premiums!AC141-Claims!AC141,'Inputs &amp; Outputs'!$H$2*MAX(0,'Expected Reserves'!AC141))</f>
        <v>1257672678.9114752</v>
      </c>
      <c r="AD141" s="7">
        <f>MIN(AC141*(1+'Int Rate'!AD141)+Premiums!AD141-Claims!AD141,'Inputs &amp; Outputs'!$H$2*MAX(0,'Expected Reserves'!AD141))</f>
        <v>1157374311.4749737</v>
      </c>
      <c r="AE141" s="7">
        <f>MIN(AD141*(1+'Int Rate'!AE141)+Premiums!AE141-Claims!AE141,'Inputs &amp; Outputs'!$H$2*MAX(0,'Expected Reserves'!AE141))</f>
        <v>1192012251.1186936</v>
      </c>
      <c r="AF141" s="7">
        <f>MIN(AE141*(1+'Int Rate'!AF141)+Premiums!AF141-Claims!AF141,'Inputs &amp; Outputs'!$H$2*MAX(0,'Expected Reserves'!AF141))</f>
        <v>1345317570.9950771</v>
      </c>
      <c r="AG141" s="7">
        <f>AF141*(1+'Int Rate'!AG141)+Premiums!AG141-Claims!AG141</f>
        <v>1363116139.9847667</v>
      </c>
      <c r="AH141" s="7">
        <f>AG141*(1+'Int Rate'!AH141)+Premiums!AH141-Claims!AH141</f>
        <v>1398406189.584008</v>
      </c>
      <c r="AI141" s="7">
        <f>AH141*(1+'Int Rate'!AI141)+Premiums!AI141-Claims!AI141</f>
        <v>1532308334.4328594</v>
      </c>
      <c r="AJ141" s="7">
        <f>AI141*(1+'Int Rate'!AJ141)+Premiums!AJ141-Claims!AJ141</f>
        <v>1974404844.5818455</v>
      </c>
      <c r="AK141" s="7">
        <f>AJ141*(1+'Int Rate'!AK141)+Premiums!AK141-Claims!AK141</f>
        <v>2028045632.2657399</v>
      </c>
      <c r="AL141" s="7">
        <f>AK141*(1+'Int Rate'!AL141)+Premiums!AL141-Claims!AL141</f>
        <v>2243184920.185276</v>
      </c>
      <c r="AM141" s="7">
        <f>AL141*(1+'Int Rate'!AM141)+Premiums!AM141-Claims!AM141</f>
        <v>1989417919.6832528</v>
      </c>
      <c r="AN141" s="7">
        <f>AM141*(1+'Int Rate'!AN141)+Premiums!AN141-Claims!AN141</f>
        <v>1962687413.7980013</v>
      </c>
      <c r="AO141" s="7">
        <f>AN141*(1+'Int Rate'!AO141)+Premiums!AO141-Claims!AO141</f>
        <v>1771463631.0117016</v>
      </c>
      <c r="AP141" s="7">
        <f>AO141*(1+'Int Rate'!AP141)+Premiums!AP141-Claims!AP141</f>
        <v>1723844493.7943935</v>
      </c>
      <c r="AQ141" s="7">
        <f>AP141*(1+'Int Rate'!AQ141)+Premiums!AQ141-Claims!AQ141</f>
        <v>1867989366.7487712</v>
      </c>
      <c r="AR141" s="7">
        <f>AQ141*(1+'Int Rate'!AR141)+Premiums!AR141-Claims!AR141</f>
        <v>1856823108.6955948</v>
      </c>
      <c r="AS141" s="7">
        <f>AR141*(1+'Int Rate'!AS141)+Premiums!AS141-Claims!AS141</f>
        <v>1743869376.2813017</v>
      </c>
      <c r="AT141" s="7">
        <f>AS141*(1+'Int Rate'!AT141)+Premiums!AT141-Claims!AT141</f>
        <v>1657543026.6925731</v>
      </c>
      <c r="AU141" s="7">
        <f>AT141*(1+'Int Rate'!AU141)+Premiums!AU141-Claims!AU141</f>
        <v>1604249217.2157986</v>
      </c>
      <c r="AV141" s="7">
        <f>AU141*(1+'Int Rate'!AV141)+Premiums!AV141-Claims!AV141</f>
        <v>1516875733.2930968</v>
      </c>
      <c r="AW141" s="7">
        <f>AV141*(1+'Int Rate'!AW141)+Premiums!AW141-Claims!AW141</f>
        <v>1469550154.3452568</v>
      </c>
      <c r="AX141" s="7">
        <f>AW141*(1+'Int Rate'!AX141)+Premiums!AX141-Claims!AX141</f>
        <v>1421523228.4948537</v>
      </c>
      <c r="AY141" s="7">
        <f>AX141*(1+'Int Rate'!AY141)+Premiums!AY141-Claims!AY141</f>
        <v>1362374644.7393489</v>
      </c>
      <c r="AZ141" s="7">
        <f>AY141*(1+'Int Rate'!AZ141)+Premiums!AZ141-Claims!AZ141</f>
        <v>1162612320.9759955</v>
      </c>
      <c r="BA141" s="7">
        <f>AZ141*(1+'Int Rate'!BA141)+Premiums!BA141-Claims!BA141</f>
        <v>1135709223.2417512</v>
      </c>
      <c r="BB141" s="7">
        <f>BA141*(1+'Int Rate'!BB141)+Premiums!BB141-Claims!BB141</f>
        <v>1011003559.14608</v>
      </c>
      <c r="BC141" s="7">
        <f>BB141*(1+'Int Rate'!BC141)+Premiums!BC141-Claims!BC141</f>
        <v>826704116.3379066</v>
      </c>
      <c r="BD141" s="7">
        <f>BC141*(1+'Int Rate'!BD141)+Premiums!BD141-Claims!BD141</f>
        <v>674578070.44848454</v>
      </c>
      <c r="BE141" s="7">
        <f>BD141*(1+'Int Rate'!BE141)+Premiums!BE141-Claims!BE141</f>
        <v>575018391.71324801</v>
      </c>
      <c r="BF141" s="7">
        <f>BE141*(1+'Int Rate'!BF141)+Premiums!BF141-Claims!BF141</f>
        <v>423543808.52222109</v>
      </c>
      <c r="BG141" s="7">
        <f>BF141*(1+'Int Rate'!BG141)+Premiums!BG141-Claims!BG141</f>
        <v>316793288.18797338</v>
      </c>
      <c r="BH141" s="7">
        <f>BG141*(1+'Int Rate'!BH141)+Premiums!BH141-Claims!BH141</f>
        <v>207163728.47631735</v>
      </c>
      <c r="BI141" s="7">
        <f>BH141*(1+'Int Rate'!BI141)+Premiums!BI141-Claims!BI141</f>
        <v>151614376.96592793</v>
      </c>
      <c r="BJ141" s="7">
        <f>BI141*(1+'Int Rate'!BJ141)+Premiums!BJ141-Claims!BJ141</f>
        <v>107530912.83044922</v>
      </c>
      <c r="BK141" s="7">
        <f>BJ141*(1+'Int Rate'!BK141)+Premiums!BK141-Claims!BK141</f>
        <v>76971418.045703039</v>
      </c>
      <c r="BL141" s="7">
        <f>BK141*(1+'Int Rate'!BL141)+Premiums!BL141-Claims!BL141</f>
        <v>56604366.238652408</v>
      </c>
      <c r="BM141" s="7">
        <f>BL141*(1+'Int Rate'!BM141)+Premiums!BM141-Claims!BM141</f>
        <v>40344233.221227303</v>
      </c>
      <c r="BN141" s="7">
        <f>BM141*(1+'Int Rate'!BN141)+Premiums!BN141-Claims!BN141</f>
        <v>29437683.475672476</v>
      </c>
      <c r="BO141" s="7">
        <f>BN141*(1+'Int Rate'!BO141)+Premiums!BO141-Claims!BO141</f>
        <v>23622148.154738571</v>
      </c>
      <c r="BP141" s="7">
        <f>BO141*(1+'Int Rate'!BP141)+Premiums!BP141-Claims!BP141</f>
        <v>19261582.399238594</v>
      </c>
      <c r="BQ141" s="7">
        <f>BP141*(1+'Int Rate'!BQ141)+Premiums!BQ141-Claims!BQ141</f>
        <v>17331619.956079908</v>
      </c>
      <c r="BR141" s="7">
        <f>BQ141*(1+'Int Rate'!BR141)+Premiums!BR141-Claims!BR141</f>
        <v>16071057.429435622</v>
      </c>
      <c r="BS141" s="7">
        <f>BR141*(1+'Int Rate'!BS141)+Premiums!BS141-Claims!BS141</f>
        <v>19158652.438143384</v>
      </c>
      <c r="BT141" s="7">
        <f>BS141*(1+'Int Rate'!BT141)+Premiums!BT141-Claims!BT141</f>
        <v>21870506.287805449</v>
      </c>
    </row>
    <row r="142" spans="1:72" x14ac:dyDescent="0.25">
      <c r="A142" s="1">
        <v>141</v>
      </c>
      <c r="B142" s="7">
        <f>Premiums!B142</f>
        <v>22659800</v>
      </c>
      <c r="C142" s="7">
        <f>MIN(B142*(1+'Int Rate'!C142)+Premiums!C142-Claims!C142,'Inputs &amp; Outputs'!$H$2*MAX(0,'Expected Reserves'!C142))</f>
        <v>40420570.342397332</v>
      </c>
      <c r="D142" s="7">
        <f>MIN(C142*(1+'Int Rate'!D142)+Premiums!D142-Claims!D142,'Inputs &amp; Outputs'!$H$2*MAX(0,'Expected Reserves'!D142))</f>
        <v>65726532.117057934</v>
      </c>
      <c r="E142" s="7">
        <f>MIN(D142*(1+'Int Rate'!E142)+Premiums!E142-Claims!E142,'Inputs &amp; Outputs'!$H$2*MAX(0,'Expected Reserves'!E142))</f>
        <v>89295294.516706482</v>
      </c>
      <c r="F142" s="7">
        <f>MIN(E142*(1+'Int Rate'!F142)+Premiums!F142-Claims!F142,'Inputs &amp; Outputs'!$H$2*MAX(0,'Expected Reserves'!F142))</f>
        <v>107186293.13629124</v>
      </c>
      <c r="G142" s="7">
        <f>MIN(F142*(1+'Int Rate'!G142)+Premiums!G142-Claims!G142,'Inputs &amp; Outputs'!$H$2*MAX(0,'Expected Reserves'!G142))</f>
        <v>142438209.01282135</v>
      </c>
      <c r="H142" s="7">
        <f>MIN(G142*(1+'Int Rate'!H142)+Premiums!H142-Claims!H142,'Inputs &amp; Outputs'!$H$2*MAX(0,'Expected Reserves'!H142))</f>
        <v>164390812.70840526</v>
      </c>
      <c r="I142" s="7">
        <f>MIN(H142*(1+'Int Rate'!I142)+Premiums!I142-Claims!I142,'Inputs &amp; Outputs'!$H$2*MAX(0,'Expected Reserves'!I142))</f>
        <v>185327626.74826992</v>
      </c>
      <c r="J142" s="7">
        <f>MIN(I142*(1+'Int Rate'!J142)+Premiums!J142-Claims!J142,'Inputs &amp; Outputs'!$H$2*MAX(0,'Expected Reserves'!J142))</f>
        <v>217677229.02245486</v>
      </c>
      <c r="K142" s="7">
        <f>MIN(J142*(1+'Int Rate'!K142)+Premiums!K142-Claims!K142,'Inputs &amp; Outputs'!$H$2*MAX(0,'Expected Reserves'!K142))</f>
        <v>243097705.56004927</v>
      </c>
      <c r="L142" s="7">
        <f>MIN(K142*(1+'Int Rate'!L142)+Premiums!L142-Claims!L142,'Inputs &amp; Outputs'!$H$2*MAX(0,'Expected Reserves'!L142))</f>
        <v>292994036.71451485</v>
      </c>
      <c r="M142" s="7">
        <f>MIN(L142*(1+'Int Rate'!M142)+Premiums!M142-Claims!M142,'Inputs &amp; Outputs'!$H$2*MAX(0,'Expected Reserves'!M142))</f>
        <v>297520446.76304787</v>
      </c>
      <c r="N142" s="7">
        <f>MIN(M142*(1+'Int Rate'!N142)+Premiums!N142-Claims!N142,'Inputs &amp; Outputs'!$H$2*MAX(0,'Expected Reserves'!N142))</f>
        <v>312490788.04487765</v>
      </c>
      <c r="O142" s="7">
        <f>MIN(N142*(1+'Int Rate'!O142)+Premiums!O142-Claims!O142,'Inputs &amp; Outputs'!$H$2*MAX(0,'Expected Reserves'!O142))</f>
        <v>375157517.89024794</v>
      </c>
      <c r="P142" s="7">
        <f>MIN(O142*(1+'Int Rate'!P142)+Premiums!P142-Claims!P142,'Inputs &amp; Outputs'!$H$2*MAX(0,'Expected Reserves'!P142))</f>
        <v>338982987.18950915</v>
      </c>
      <c r="Q142" s="7">
        <f>MIN(P142*(1+'Int Rate'!Q142)+Premiums!Q142-Claims!Q142,'Inputs &amp; Outputs'!$H$2*MAX(0,'Expected Reserves'!Q142))</f>
        <v>404730555.04305494</v>
      </c>
      <c r="R142" s="7">
        <f>MIN(Q142*(1+'Int Rate'!R142)+Premiums!R142-Claims!R142,'Inputs &amp; Outputs'!$H$2*MAX(0,'Expected Reserves'!R142))</f>
        <v>473989595.89416927</v>
      </c>
      <c r="S142" s="7">
        <f>MIN(R142*(1+'Int Rate'!S142)+Premiums!S142-Claims!S142,'Inputs &amp; Outputs'!$H$2*MAX(0,'Expected Reserves'!S142))</f>
        <v>532425768.63076341</v>
      </c>
      <c r="T142" s="7">
        <f>MIN(S142*(1+'Int Rate'!T142)+Premiums!T142-Claims!T142,'Inputs &amp; Outputs'!$H$2*MAX(0,'Expected Reserves'!T142))</f>
        <v>524903724.07047778</v>
      </c>
      <c r="U142" s="7">
        <f>MIN(T142*(1+'Int Rate'!U142)+Premiums!U142-Claims!U142,'Inputs &amp; Outputs'!$H$2*MAX(0,'Expected Reserves'!U142))</f>
        <v>569821984.5703932</v>
      </c>
      <c r="V142" s="7">
        <f>MIN(U142*(1+'Int Rate'!V142)+Premiums!V142-Claims!V142,'Inputs &amp; Outputs'!$H$2*MAX(0,'Expected Reserves'!V142))</f>
        <v>566719418.87689376</v>
      </c>
      <c r="W142" s="7">
        <f>MIN(V142*(1+'Int Rate'!W142)+Premiums!W142-Claims!W142,'Inputs &amp; Outputs'!$H$2*MAX(0,'Expected Reserves'!W142))</f>
        <v>619180556.02857602</v>
      </c>
      <c r="X142" s="7">
        <f>MIN(W142*(1+'Int Rate'!X142)+Premiums!X142-Claims!X142,'Inputs &amp; Outputs'!$H$2*MAX(0,'Expected Reserves'!X142))</f>
        <v>685507040.48270428</v>
      </c>
      <c r="Y142" s="7">
        <f>MIN(X142*(1+'Int Rate'!Y142)+Premiums!Y142-Claims!Y142,'Inputs &amp; Outputs'!$H$2*MAX(0,'Expected Reserves'!Y142))</f>
        <v>744463251.0919559</v>
      </c>
      <c r="Z142" s="7">
        <f>MIN(Y142*(1+'Int Rate'!Z142)+Premiums!Z142-Claims!Z142,'Inputs &amp; Outputs'!$H$2*MAX(0,'Expected Reserves'!Z142))</f>
        <v>667800593.64246809</v>
      </c>
      <c r="AA142" s="7">
        <f>MIN(Z142*(1+'Int Rate'!AA142)+Premiums!AA142-Claims!AA142,'Inputs &amp; Outputs'!$H$2*MAX(0,'Expected Reserves'!AA142))</f>
        <v>645242967.02471721</v>
      </c>
      <c r="AB142" s="7">
        <f>MIN(AA142*(1+'Int Rate'!AB142)+Premiums!AB142-Claims!AB142,'Inputs &amp; Outputs'!$H$2*MAX(0,'Expected Reserves'!AB142))</f>
        <v>699807350.20112062</v>
      </c>
      <c r="AC142" s="7">
        <f>MIN(AB142*(1+'Int Rate'!AC142)+Premiums!AC142-Claims!AC142,'Inputs &amp; Outputs'!$H$2*MAX(0,'Expected Reserves'!AC142))</f>
        <v>789575764.66586697</v>
      </c>
      <c r="AD142" s="7">
        <f>MIN(AC142*(1+'Int Rate'!AD142)+Premiums!AD142-Claims!AD142,'Inputs &amp; Outputs'!$H$2*MAX(0,'Expected Reserves'!AD142))</f>
        <v>938824781.3387022</v>
      </c>
      <c r="AE142" s="7">
        <f>MIN(AD142*(1+'Int Rate'!AE142)+Premiums!AE142-Claims!AE142,'Inputs &amp; Outputs'!$H$2*MAX(0,'Expected Reserves'!AE142))</f>
        <v>782330708.3973124</v>
      </c>
      <c r="AF142" s="7">
        <f>MIN(AE142*(1+'Int Rate'!AF142)+Premiums!AF142-Claims!AF142,'Inputs &amp; Outputs'!$H$2*MAX(0,'Expected Reserves'!AF142))</f>
        <v>794071314.59291446</v>
      </c>
      <c r="AG142" s="7">
        <f>AF142*(1+'Int Rate'!AG142)+Premiums!AG142-Claims!AG142</f>
        <v>776699042.78310323</v>
      </c>
      <c r="AH142" s="7">
        <f>AG142*(1+'Int Rate'!AH142)+Premiums!AH142-Claims!AH142</f>
        <v>907799641.42584991</v>
      </c>
      <c r="AI142" s="7">
        <f>AH142*(1+'Int Rate'!AI142)+Premiums!AI142-Claims!AI142</f>
        <v>1003505982.3104615</v>
      </c>
      <c r="AJ142" s="7">
        <f>AI142*(1+'Int Rate'!AJ142)+Premiums!AJ142-Claims!AJ142</f>
        <v>983156919.64258492</v>
      </c>
      <c r="AK142" s="7">
        <f>AJ142*(1+'Int Rate'!AK142)+Premiums!AK142-Claims!AK142</f>
        <v>1055975131.438179</v>
      </c>
      <c r="AL142" s="7">
        <f>AK142*(1+'Int Rate'!AL142)+Premiums!AL142-Claims!AL142</f>
        <v>1070334111.9232273</v>
      </c>
      <c r="AM142" s="7">
        <f>AL142*(1+'Int Rate'!AM142)+Premiums!AM142-Claims!AM142</f>
        <v>1038405117.8442945</v>
      </c>
      <c r="AN142" s="7">
        <f>AM142*(1+'Int Rate'!AN142)+Premiums!AN142-Claims!AN142</f>
        <v>965653431.29751122</v>
      </c>
      <c r="AO142" s="7">
        <f>AN142*(1+'Int Rate'!AO142)+Premiums!AO142-Claims!AO142</f>
        <v>879781111.4173708</v>
      </c>
      <c r="AP142" s="7">
        <f>AO142*(1+'Int Rate'!AP142)+Premiums!AP142-Claims!AP142</f>
        <v>755748515.47559178</v>
      </c>
      <c r="AQ142" s="7">
        <f>AP142*(1+'Int Rate'!AQ142)+Premiums!AQ142-Claims!AQ142</f>
        <v>740559491.15122044</v>
      </c>
      <c r="AR142" s="7">
        <f>AQ142*(1+'Int Rate'!AR142)+Premiums!AR142-Claims!AR142</f>
        <v>655549658.14889276</v>
      </c>
      <c r="AS142" s="7">
        <f>AR142*(1+'Int Rate'!AS142)+Premiums!AS142-Claims!AS142</f>
        <v>565164606.38325953</v>
      </c>
      <c r="AT142" s="7">
        <f>AS142*(1+'Int Rate'!AT142)+Premiums!AT142-Claims!AT142</f>
        <v>400751844.81345439</v>
      </c>
      <c r="AU142" s="7">
        <f>AT142*(1+'Int Rate'!AU142)+Premiums!AU142-Claims!AU142</f>
        <v>303867195.51324594</v>
      </c>
      <c r="AV142" s="7">
        <f>AU142*(1+'Int Rate'!AV142)+Premiums!AV142-Claims!AV142</f>
        <v>203029389.68906385</v>
      </c>
      <c r="AW142" s="7">
        <f>AV142*(1+'Int Rate'!AW142)+Premiums!AW142-Claims!AW142</f>
        <v>74984737.723560572</v>
      </c>
      <c r="AX142" s="7">
        <f>AW142*(1+'Int Rate'!AX142)+Premiums!AX142-Claims!AX142</f>
        <v>-87121380.350802481</v>
      </c>
      <c r="AY142" s="7">
        <f>AX142*(1+'Int Rate'!AY142)+Premiums!AY142-Claims!AY142</f>
        <v>-271523742.49224091</v>
      </c>
      <c r="AZ142" s="7">
        <f>AY142*(1+'Int Rate'!AZ142)+Premiums!AZ142-Claims!AZ142</f>
        <v>-489374274.00553238</v>
      </c>
      <c r="BA142" s="7">
        <f>AZ142*(1+'Int Rate'!BA142)+Premiums!BA142-Claims!BA142</f>
        <v>-741561985.06219316</v>
      </c>
      <c r="BB142" s="7">
        <f>BA142*(1+'Int Rate'!BB142)+Premiums!BB142-Claims!BB142</f>
        <v>-914857110.60397339</v>
      </c>
      <c r="BC142" s="7">
        <f>BB142*(1+'Int Rate'!BC142)+Premiums!BC142-Claims!BC142</f>
        <v>-1139532611.9410238</v>
      </c>
      <c r="BD142" s="7">
        <f>BC142*(1+'Int Rate'!BD142)+Premiums!BD142-Claims!BD142</f>
        <v>-1409834116.8187659</v>
      </c>
      <c r="BE142" s="7">
        <f>BD142*(1+'Int Rate'!BE142)+Premiums!BE142-Claims!BE142</f>
        <v>-1444455560.6414196</v>
      </c>
      <c r="BF142" s="7">
        <f>BE142*(1+'Int Rate'!BF142)+Premiums!BF142-Claims!BF142</f>
        <v>-1583910064.5153637</v>
      </c>
      <c r="BG142" s="7">
        <f>BF142*(1+'Int Rate'!BG142)+Premiums!BG142-Claims!BG142</f>
        <v>-1756797749.7760863</v>
      </c>
      <c r="BH142" s="7">
        <f>BG142*(1+'Int Rate'!BH142)+Premiums!BH142-Claims!BH142</f>
        <v>-1990089318.0627556</v>
      </c>
      <c r="BI142" s="7">
        <f>BH142*(1+'Int Rate'!BI142)+Premiums!BI142-Claims!BI142</f>
        <v>-2265267241.7084579</v>
      </c>
      <c r="BJ142" s="7">
        <f>BI142*(1+'Int Rate'!BJ142)+Premiums!BJ142-Claims!BJ142</f>
        <v>-2365396234.5486469</v>
      </c>
      <c r="BK142" s="7">
        <f>BJ142*(1+'Int Rate'!BK142)+Premiums!BK142-Claims!BK142</f>
        <v>-2416829028.087019</v>
      </c>
      <c r="BL142" s="7">
        <f>BK142*(1+'Int Rate'!BL142)+Premiums!BL142-Claims!BL142</f>
        <v>-2715132532.6101604</v>
      </c>
      <c r="BM142" s="7">
        <f>BL142*(1+'Int Rate'!BM142)+Premiums!BM142-Claims!BM142</f>
        <v>-3035384560.5135994</v>
      </c>
      <c r="BN142" s="7">
        <f>BM142*(1+'Int Rate'!BN142)+Premiums!BN142-Claims!BN142</f>
        <v>-3076958742.2082872</v>
      </c>
      <c r="BO142" s="7">
        <f>BN142*(1+'Int Rate'!BO142)+Premiums!BO142-Claims!BO142</f>
        <v>-3689387810.0090976</v>
      </c>
      <c r="BP142" s="7">
        <f>BO142*(1+'Int Rate'!BP142)+Premiums!BP142-Claims!BP142</f>
        <v>-4132919570.726512</v>
      </c>
      <c r="BQ142" s="7">
        <f>BP142*(1+'Int Rate'!BQ142)+Premiums!BQ142-Claims!BQ142</f>
        <v>-4153548778.8992038</v>
      </c>
      <c r="BR142" s="7">
        <f>BQ142*(1+'Int Rate'!BR142)+Premiums!BR142-Claims!BR142</f>
        <v>-4219805143.3113346</v>
      </c>
      <c r="BS142" s="7">
        <f>BR142*(1+'Int Rate'!BS142)+Premiums!BS142-Claims!BS142</f>
        <v>-4633654668.1501408</v>
      </c>
      <c r="BT142" s="7">
        <f>BS142*(1+'Int Rate'!BT142)+Premiums!BT142-Claims!BT142</f>
        <v>-5275461426.9792976</v>
      </c>
    </row>
    <row r="143" spans="1:72" x14ac:dyDescent="0.25">
      <c r="A143" s="1">
        <v>142</v>
      </c>
      <c r="B143" s="7">
        <f>Premiums!B143</f>
        <v>22659800</v>
      </c>
      <c r="C143" s="7">
        <f>MIN(B143*(1+'Int Rate'!C143)+Premiums!C143-Claims!C143,'Inputs &amp; Outputs'!$H$2*MAX(0,'Expected Reserves'!C143))</f>
        <v>43653581.457092889</v>
      </c>
      <c r="D143" s="7">
        <f>MIN(C143*(1+'Int Rate'!D143)+Premiums!D143-Claims!D143,'Inputs &amp; Outputs'!$H$2*MAX(0,'Expected Reserves'!D143))</f>
        <v>65635738.36090824</v>
      </c>
      <c r="E143" s="7">
        <f>MIN(D143*(1+'Int Rate'!E143)+Premiums!E143-Claims!E143,'Inputs &amp; Outputs'!$H$2*MAX(0,'Expected Reserves'!E143))</f>
        <v>86596186.766734302</v>
      </c>
      <c r="F143" s="7">
        <f>MIN(E143*(1+'Int Rate'!F143)+Premiums!F143-Claims!F143,'Inputs &amp; Outputs'!$H$2*MAX(0,'Expected Reserves'!F143))</f>
        <v>108313407.36137038</v>
      </c>
      <c r="G143" s="7">
        <f>MIN(F143*(1+'Int Rate'!G143)+Premiums!G143-Claims!G143,'Inputs &amp; Outputs'!$H$2*MAX(0,'Expected Reserves'!G143))</f>
        <v>133259690.54888389</v>
      </c>
      <c r="H143" s="7">
        <f>MIN(G143*(1+'Int Rate'!H143)+Premiums!H143-Claims!H143,'Inputs &amp; Outputs'!$H$2*MAX(0,'Expected Reserves'!H143))</f>
        <v>160608245.54898348</v>
      </c>
      <c r="I143" s="7">
        <f>MIN(H143*(1+'Int Rate'!I143)+Premiums!I143-Claims!I143,'Inputs &amp; Outputs'!$H$2*MAX(0,'Expected Reserves'!I143))</f>
        <v>191324173.94972771</v>
      </c>
      <c r="J143" s="7">
        <f>MIN(I143*(1+'Int Rate'!J143)+Premiums!J143-Claims!J143,'Inputs &amp; Outputs'!$H$2*MAX(0,'Expected Reserves'!J143))</f>
        <v>220831656.88971955</v>
      </c>
      <c r="K143" s="7">
        <f>MIN(J143*(1+'Int Rate'!K143)+Premiums!K143-Claims!K143,'Inputs &amp; Outputs'!$H$2*MAX(0,'Expected Reserves'!K143))</f>
        <v>234291077.71456549</v>
      </c>
      <c r="L143" s="7">
        <f>MIN(K143*(1+'Int Rate'!L143)+Premiums!L143-Claims!L143,'Inputs &amp; Outputs'!$H$2*MAX(0,'Expected Reserves'!L143))</f>
        <v>268053986.15926313</v>
      </c>
      <c r="M143" s="7">
        <f>MIN(L143*(1+'Int Rate'!M143)+Premiums!M143-Claims!M143,'Inputs &amp; Outputs'!$H$2*MAX(0,'Expected Reserves'!M143))</f>
        <v>302990032.94028252</v>
      </c>
      <c r="N143" s="7">
        <f>MIN(M143*(1+'Int Rate'!N143)+Premiums!N143-Claims!N143,'Inputs &amp; Outputs'!$H$2*MAX(0,'Expected Reserves'!N143))</f>
        <v>321701177.10502768</v>
      </c>
      <c r="O143" s="7">
        <f>MIN(N143*(1+'Int Rate'!O143)+Premiums!O143-Claims!O143,'Inputs &amp; Outputs'!$H$2*MAX(0,'Expected Reserves'!O143))</f>
        <v>420226923.03906262</v>
      </c>
      <c r="P143" s="7">
        <f>MIN(O143*(1+'Int Rate'!P143)+Premiums!P143-Claims!P143,'Inputs &amp; Outputs'!$H$2*MAX(0,'Expected Reserves'!P143))</f>
        <v>438089371.80812049</v>
      </c>
      <c r="Q143" s="7">
        <f>MIN(P143*(1+'Int Rate'!Q143)+Premiums!Q143-Claims!Q143,'Inputs &amp; Outputs'!$H$2*MAX(0,'Expected Reserves'!Q143))</f>
        <v>509918778.38672209</v>
      </c>
      <c r="R143" s="7">
        <f>MIN(Q143*(1+'Int Rate'!R143)+Premiums!R143-Claims!R143,'Inputs &amp; Outputs'!$H$2*MAX(0,'Expected Reserves'!R143))</f>
        <v>522331586.64721346</v>
      </c>
      <c r="S143" s="7">
        <f>MIN(R143*(1+'Int Rate'!S143)+Premiums!S143-Claims!S143,'Inputs &amp; Outputs'!$H$2*MAX(0,'Expected Reserves'!S143))</f>
        <v>563174752.58313191</v>
      </c>
      <c r="T143" s="7">
        <f>MIN(S143*(1+'Int Rate'!T143)+Premiums!T143-Claims!T143,'Inputs &amp; Outputs'!$H$2*MAX(0,'Expected Reserves'!T143))</f>
        <v>616217341.54348373</v>
      </c>
      <c r="U143" s="7">
        <f>MIN(T143*(1+'Int Rate'!U143)+Premiums!U143-Claims!U143,'Inputs &amp; Outputs'!$H$2*MAX(0,'Expected Reserves'!U143))</f>
        <v>629468529.57710302</v>
      </c>
      <c r="V143" s="7">
        <f>MIN(U143*(1+'Int Rate'!V143)+Premiums!V143-Claims!V143,'Inputs &amp; Outputs'!$H$2*MAX(0,'Expected Reserves'!V143))</f>
        <v>729504745.34182501</v>
      </c>
      <c r="W143" s="7">
        <f>MIN(V143*(1+'Int Rate'!W143)+Premiums!W143-Claims!W143,'Inputs &amp; Outputs'!$H$2*MAX(0,'Expected Reserves'!W143))</f>
        <v>759672640.67113018</v>
      </c>
      <c r="X143" s="7">
        <f>MIN(W143*(1+'Int Rate'!X143)+Premiums!X143-Claims!X143,'Inputs &amp; Outputs'!$H$2*MAX(0,'Expected Reserves'!X143))</f>
        <v>708775144.76978993</v>
      </c>
      <c r="Y143" s="7">
        <f>MIN(X143*(1+'Int Rate'!Y143)+Premiums!Y143-Claims!Y143,'Inputs &amp; Outputs'!$H$2*MAX(0,'Expected Reserves'!Y143))</f>
        <v>702657412.84705818</v>
      </c>
      <c r="Z143" s="7">
        <f>MIN(Y143*(1+'Int Rate'!Z143)+Premiums!Z143-Claims!Z143,'Inputs &amp; Outputs'!$H$2*MAX(0,'Expected Reserves'!Z143))</f>
        <v>744194681.40768194</v>
      </c>
      <c r="AA143" s="7">
        <f>MIN(Z143*(1+'Int Rate'!AA143)+Premiums!AA143-Claims!AA143,'Inputs &amp; Outputs'!$H$2*MAX(0,'Expected Reserves'!AA143))</f>
        <v>785838061.52666616</v>
      </c>
      <c r="AB143" s="7">
        <f>MIN(AA143*(1+'Int Rate'!AB143)+Premiums!AB143-Claims!AB143,'Inputs &amp; Outputs'!$H$2*MAX(0,'Expected Reserves'!AB143))</f>
        <v>790603647.6913234</v>
      </c>
      <c r="AC143" s="7">
        <f>MIN(AB143*(1+'Int Rate'!AC143)+Premiums!AC143-Claims!AC143,'Inputs &amp; Outputs'!$H$2*MAX(0,'Expected Reserves'!AC143))</f>
        <v>839592928.90812564</v>
      </c>
      <c r="AD143" s="7">
        <f>MIN(AC143*(1+'Int Rate'!AD143)+Premiums!AD143-Claims!AD143,'Inputs &amp; Outputs'!$H$2*MAX(0,'Expected Reserves'!AD143))</f>
        <v>886615938.76386416</v>
      </c>
      <c r="AE143" s="7">
        <f>MIN(AD143*(1+'Int Rate'!AE143)+Premiums!AE143-Claims!AE143,'Inputs &amp; Outputs'!$H$2*MAX(0,'Expected Reserves'!AE143))</f>
        <v>971498067.95691764</v>
      </c>
      <c r="AF143" s="7">
        <f>MIN(AE143*(1+'Int Rate'!AF143)+Premiums!AF143-Claims!AF143,'Inputs &amp; Outputs'!$H$2*MAX(0,'Expected Reserves'!AF143))</f>
        <v>1063075506.6259017</v>
      </c>
      <c r="AG143" s="7">
        <f>AF143*(1+'Int Rate'!AG143)+Premiums!AG143-Claims!AG143</f>
        <v>1135910964.9783344</v>
      </c>
      <c r="AH143" s="7">
        <f>AG143*(1+'Int Rate'!AH143)+Premiums!AH143-Claims!AH143</f>
        <v>1361286157.0552719</v>
      </c>
      <c r="AI143" s="7">
        <f>AH143*(1+'Int Rate'!AI143)+Premiums!AI143-Claims!AI143</f>
        <v>1401459708.2907786</v>
      </c>
      <c r="AJ143" s="7">
        <f>AI143*(1+'Int Rate'!AJ143)+Premiums!AJ143-Claims!AJ143</f>
        <v>1558607707.0930631</v>
      </c>
      <c r="AK143" s="7">
        <f>AJ143*(1+'Int Rate'!AK143)+Premiums!AK143-Claims!AK143</f>
        <v>1525434226.4059651</v>
      </c>
      <c r="AL143" s="7">
        <f>AK143*(1+'Int Rate'!AL143)+Premiums!AL143-Claims!AL143</f>
        <v>1633932826.0113597</v>
      </c>
      <c r="AM143" s="7">
        <f>AL143*(1+'Int Rate'!AM143)+Premiums!AM143-Claims!AM143</f>
        <v>1865199703.2047293</v>
      </c>
      <c r="AN143" s="7">
        <f>AM143*(1+'Int Rate'!AN143)+Premiums!AN143-Claims!AN143</f>
        <v>1985364956.7504692</v>
      </c>
      <c r="AO143" s="7">
        <f>AN143*(1+'Int Rate'!AO143)+Premiums!AO143-Claims!AO143</f>
        <v>1987466262.2098091</v>
      </c>
      <c r="AP143" s="7">
        <f>AO143*(1+'Int Rate'!AP143)+Premiums!AP143-Claims!AP143</f>
        <v>1933756262.7020662</v>
      </c>
      <c r="AQ143" s="7">
        <f>AP143*(1+'Int Rate'!AQ143)+Premiums!AQ143-Claims!AQ143</f>
        <v>1824361708.5650873</v>
      </c>
      <c r="AR143" s="7">
        <f>AQ143*(1+'Int Rate'!AR143)+Premiums!AR143-Claims!AR143</f>
        <v>2056102865.2758965</v>
      </c>
      <c r="AS143" s="7">
        <f>AR143*(1+'Int Rate'!AS143)+Premiums!AS143-Claims!AS143</f>
        <v>2213806825.9338145</v>
      </c>
      <c r="AT143" s="7">
        <f>AS143*(1+'Int Rate'!AT143)+Premiums!AT143-Claims!AT143</f>
        <v>2234027080.0535069</v>
      </c>
      <c r="AU143" s="7">
        <f>AT143*(1+'Int Rate'!AU143)+Premiums!AU143-Claims!AU143</f>
        <v>2407830821.322535</v>
      </c>
      <c r="AV143" s="7">
        <f>AU143*(1+'Int Rate'!AV143)+Premiums!AV143-Claims!AV143</f>
        <v>2240276389.8684011</v>
      </c>
      <c r="AW143" s="7">
        <f>AV143*(1+'Int Rate'!AW143)+Premiums!AW143-Claims!AW143</f>
        <v>2295816942.9170761</v>
      </c>
      <c r="AX143" s="7">
        <f>AW143*(1+'Int Rate'!AX143)+Premiums!AX143-Claims!AX143</f>
        <v>2443929569.7156229</v>
      </c>
      <c r="AY143" s="7">
        <f>AX143*(1+'Int Rate'!AY143)+Premiums!AY143-Claims!AY143</f>
        <v>2814998753.8607736</v>
      </c>
      <c r="AZ143" s="7">
        <f>AY143*(1+'Int Rate'!AZ143)+Premiums!AZ143-Claims!AZ143</f>
        <v>2399962736.6730313</v>
      </c>
      <c r="BA143" s="7">
        <f>AZ143*(1+'Int Rate'!BA143)+Premiums!BA143-Claims!BA143</f>
        <v>2534387401.5563092</v>
      </c>
      <c r="BB143" s="7">
        <f>BA143*(1+'Int Rate'!BB143)+Premiums!BB143-Claims!BB143</f>
        <v>2844358290.0991545</v>
      </c>
      <c r="BC143" s="7">
        <f>BB143*(1+'Int Rate'!BC143)+Premiums!BC143-Claims!BC143</f>
        <v>3224313657.6306562</v>
      </c>
      <c r="BD143" s="7">
        <f>BC143*(1+'Int Rate'!BD143)+Premiums!BD143-Claims!BD143</f>
        <v>3677881770.4015479</v>
      </c>
      <c r="BE143" s="7">
        <f>BD143*(1+'Int Rate'!BE143)+Premiums!BE143-Claims!BE143</f>
        <v>3608456250.9154949</v>
      </c>
      <c r="BF143" s="7">
        <f>BE143*(1+'Int Rate'!BF143)+Premiums!BF143-Claims!BF143</f>
        <v>3695762791.351059</v>
      </c>
      <c r="BG143" s="7">
        <f>BF143*(1+'Int Rate'!BG143)+Premiums!BG143-Claims!BG143</f>
        <v>3786832573.7986207</v>
      </c>
      <c r="BH143" s="7">
        <f>BG143*(1+'Int Rate'!BH143)+Premiums!BH143-Claims!BH143</f>
        <v>3786793781.4140029</v>
      </c>
      <c r="BI143" s="7">
        <f>BH143*(1+'Int Rate'!BI143)+Premiums!BI143-Claims!BI143</f>
        <v>3912065629.1986203</v>
      </c>
      <c r="BJ143" s="7">
        <f>BI143*(1+'Int Rate'!BJ143)+Premiums!BJ143-Claims!BJ143</f>
        <v>3790392878.8273683</v>
      </c>
      <c r="BK143" s="7">
        <f>BJ143*(1+'Int Rate'!BK143)+Premiums!BK143-Claims!BK143</f>
        <v>3891129270.154397</v>
      </c>
      <c r="BL143" s="7">
        <f>BK143*(1+'Int Rate'!BL143)+Premiums!BL143-Claims!BL143</f>
        <v>3803930784.3324828</v>
      </c>
      <c r="BM143" s="7">
        <f>BL143*(1+'Int Rate'!BM143)+Premiums!BM143-Claims!BM143</f>
        <v>4244167771.767508</v>
      </c>
      <c r="BN143" s="7">
        <f>BM143*(1+'Int Rate'!BN143)+Premiums!BN143-Claims!BN143</f>
        <v>4298533433.4805775</v>
      </c>
      <c r="BO143" s="7">
        <f>BN143*(1+'Int Rate'!BO143)+Premiums!BO143-Claims!BO143</f>
        <v>4306156621.0482969</v>
      </c>
      <c r="BP143" s="7">
        <f>BO143*(1+'Int Rate'!BP143)+Premiums!BP143-Claims!BP143</f>
        <v>4230902535.6296239</v>
      </c>
      <c r="BQ143" s="7">
        <f>BP143*(1+'Int Rate'!BQ143)+Premiums!BQ143-Claims!BQ143</f>
        <v>3934989157.5940666</v>
      </c>
      <c r="BR143" s="7">
        <f>BQ143*(1+'Int Rate'!BR143)+Premiums!BR143-Claims!BR143</f>
        <v>4655889000.781826</v>
      </c>
      <c r="BS143" s="7">
        <f>BR143*(1+'Int Rate'!BS143)+Premiums!BS143-Claims!BS143</f>
        <v>5269208823.1832428</v>
      </c>
      <c r="BT143" s="7">
        <f>BS143*(1+'Int Rate'!BT143)+Premiums!BT143-Claims!BT143</f>
        <v>5438188070.4290056</v>
      </c>
    </row>
    <row r="144" spans="1:72" x14ac:dyDescent="0.25">
      <c r="A144" s="1">
        <v>143</v>
      </c>
      <c r="B144" s="7">
        <f>Premiums!B144</f>
        <v>22659800</v>
      </c>
      <c r="C144" s="7">
        <f>MIN(B144*(1+'Int Rate'!C144)+Premiums!C144-Claims!C144,'Inputs &amp; Outputs'!$H$2*MAX(0,'Expected Reserves'!C144))</f>
        <v>41178060.601931289</v>
      </c>
      <c r="D144" s="7">
        <f>MIN(C144*(1+'Int Rate'!D144)+Premiums!D144-Claims!D144,'Inputs &amp; Outputs'!$H$2*MAX(0,'Expected Reserves'!D144))</f>
        <v>63308087.367495462</v>
      </c>
      <c r="E144" s="7">
        <f>MIN(D144*(1+'Int Rate'!E144)+Premiums!E144-Claims!E144,'Inputs &amp; Outputs'!$H$2*MAX(0,'Expected Reserves'!E144))</f>
        <v>97095158.925113216</v>
      </c>
      <c r="F144" s="7">
        <f>MIN(E144*(1+'Int Rate'!F144)+Premiums!F144-Claims!F144,'Inputs &amp; Outputs'!$H$2*MAX(0,'Expected Reserves'!F144))</f>
        <v>125752957.38123962</v>
      </c>
      <c r="G144" s="7">
        <f>MIN(F144*(1+'Int Rate'!G144)+Premiums!G144-Claims!G144,'Inputs &amp; Outputs'!$H$2*MAX(0,'Expected Reserves'!G144))</f>
        <v>145616302.70122129</v>
      </c>
      <c r="H144" s="7">
        <f>MIN(G144*(1+'Int Rate'!H144)+Premiums!H144-Claims!H144,'Inputs &amp; Outputs'!$H$2*MAX(0,'Expected Reserves'!H144))</f>
        <v>163974292.80821538</v>
      </c>
      <c r="I144" s="7">
        <f>MIN(H144*(1+'Int Rate'!I144)+Premiums!I144-Claims!I144,'Inputs &amp; Outputs'!$H$2*MAX(0,'Expected Reserves'!I144))</f>
        <v>209633966.60380393</v>
      </c>
      <c r="J144" s="7">
        <f>MIN(I144*(1+'Int Rate'!J144)+Premiums!J144-Claims!J144,'Inputs &amp; Outputs'!$H$2*MAX(0,'Expected Reserves'!J144))</f>
        <v>248455045.3893432</v>
      </c>
      <c r="K144" s="7">
        <f>MIN(J144*(1+'Int Rate'!K144)+Premiums!K144-Claims!K144,'Inputs &amp; Outputs'!$H$2*MAX(0,'Expected Reserves'!K144))</f>
        <v>281060464.68841535</v>
      </c>
      <c r="L144" s="7">
        <f>MIN(K144*(1+'Int Rate'!L144)+Premiums!L144-Claims!L144,'Inputs &amp; Outputs'!$H$2*MAX(0,'Expected Reserves'!L144))</f>
        <v>356815253.82919627</v>
      </c>
      <c r="M144" s="7">
        <f>MIN(L144*(1+'Int Rate'!M144)+Premiums!M144-Claims!M144,'Inputs &amp; Outputs'!$H$2*MAX(0,'Expected Reserves'!M144))</f>
        <v>368713101.71687979</v>
      </c>
      <c r="N144" s="7">
        <f>MIN(M144*(1+'Int Rate'!N144)+Premiums!N144-Claims!N144,'Inputs &amp; Outputs'!$H$2*MAX(0,'Expected Reserves'!N144))</f>
        <v>377468773.53197896</v>
      </c>
      <c r="O144" s="7">
        <f>MIN(N144*(1+'Int Rate'!O144)+Premiums!O144-Claims!O144,'Inputs &amp; Outputs'!$H$2*MAX(0,'Expected Reserves'!O144))</f>
        <v>393291067.54557776</v>
      </c>
      <c r="P144" s="7">
        <f>MIN(O144*(1+'Int Rate'!P144)+Premiums!P144-Claims!P144,'Inputs &amp; Outputs'!$H$2*MAX(0,'Expected Reserves'!P144))</f>
        <v>397697280.02591658</v>
      </c>
      <c r="Q144" s="7">
        <f>MIN(P144*(1+'Int Rate'!Q144)+Premiums!Q144-Claims!Q144,'Inputs &amp; Outputs'!$H$2*MAX(0,'Expected Reserves'!Q144))</f>
        <v>454360978.49620986</v>
      </c>
      <c r="R144" s="7">
        <f>MIN(Q144*(1+'Int Rate'!R144)+Premiums!R144-Claims!R144,'Inputs &amp; Outputs'!$H$2*MAX(0,'Expected Reserves'!R144))</f>
        <v>453788880.05411565</v>
      </c>
      <c r="S144" s="7">
        <f>MIN(R144*(1+'Int Rate'!S144)+Premiums!S144-Claims!S144,'Inputs &amp; Outputs'!$H$2*MAX(0,'Expected Reserves'!S144))</f>
        <v>462338944.61904132</v>
      </c>
      <c r="T144" s="7">
        <f>MIN(S144*(1+'Int Rate'!T144)+Premiums!T144-Claims!T144,'Inputs &amp; Outputs'!$H$2*MAX(0,'Expected Reserves'!T144))</f>
        <v>471228674.05536962</v>
      </c>
      <c r="U144" s="7">
        <f>MIN(T144*(1+'Int Rate'!U144)+Premiums!U144-Claims!U144,'Inputs &amp; Outputs'!$H$2*MAX(0,'Expected Reserves'!U144))</f>
        <v>486750790.24168646</v>
      </c>
      <c r="V144" s="7">
        <f>MIN(U144*(1+'Int Rate'!V144)+Premiums!V144-Claims!V144,'Inputs &amp; Outputs'!$H$2*MAX(0,'Expected Reserves'!V144))</f>
        <v>511965566.23687541</v>
      </c>
      <c r="W144" s="7">
        <f>MIN(V144*(1+'Int Rate'!W144)+Premiums!W144-Claims!W144,'Inputs &amp; Outputs'!$H$2*MAX(0,'Expected Reserves'!W144))</f>
        <v>512733942.08917665</v>
      </c>
      <c r="X144" s="7">
        <f>MIN(W144*(1+'Int Rate'!X144)+Premiums!X144-Claims!X144,'Inputs &amp; Outputs'!$H$2*MAX(0,'Expected Reserves'!X144))</f>
        <v>554230900.38083661</v>
      </c>
      <c r="Y144" s="7">
        <f>MIN(X144*(1+'Int Rate'!Y144)+Premiums!Y144-Claims!Y144,'Inputs &amp; Outputs'!$H$2*MAX(0,'Expected Reserves'!Y144))</f>
        <v>556755324.2720871</v>
      </c>
      <c r="Z144" s="7">
        <f>MIN(Y144*(1+'Int Rate'!Z144)+Premiums!Z144-Claims!Z144,'Inputs &amp; Outputs'!$H$2*MAX(0,'Expected Reserves'!Z144))</f>
        <v>527350076.51817715</v>
      </c>
      <c r="AA144" s="7">
        <f>MIN(Z144*(1+'Int Rate'!AA144)+Premiums!AA144-Claims!AA144,'Inputs &amp; Outputs'!$H$2*MAX(0,'Expected Reserves'!AA144))</f>
        <v>555786297.7184056</v>
      </c>
      <c r="AB144" s="7">
        <f>MIN(AA144*(1+'Int Rate'!AB144)+Premiums!AB144-Claims!AB144,'Inputs &amp; Outputs'!$H$2*MAX(0,'Expected Reserves'!AB144))</f>
        <v>584483761.75129366</v>
      </c>
      <c r="AC144" s="7">
        <f>MIN(AB144*(1+'Int Rate'!AC144)+Premiums!AC144-Claims!AC144,'Inputs &amp; Outputs'!$H$2*MAX(0,'Expected Reserves'!AC144))</f>
        <v>573833664.30830133</v>
      </c>
      <c r="AD144" s="7">
        <f>MIN(AC144*(1+'Int Rate'!AD144)+Premiums!AD144-Claims!AD144,'Inputs &amp; Outputs'!$H$2*MAX(0,'Expected Reserves'!AD144))</f>
        <v>521516170.43579602</v>
      </c>
      <c r="AE144" s="7">
        <f>MIN(AD144*(1+'Int Rate'!AE144)+Premiums!AE144-Claims!AE144,'Inputs &amp; Outputs'!$H$2*MAX(0,'Expected Reserves'!AE144))</f>
        <v>555665906.4562242</v>
      </c>
      <c r="AF144" s="7">
        <f>MIN(AE144*(1+'Int Rate'!AF144)+Premiums!AF144-Claims!AF144,'Inputs &amp; Outputs'!$H$2*MAX(0,'Expected Reserves'!AF144))</f>
        <v>574011336.45960355</v>
      </c>
      <c r="AG144" s="7">
        <f>AF144*(1+'Int Rate'!AG144)+Premiums!AG144-Claims!AG144</f>
        <v>563269857.72410047</v>
      </c>
      <c r="AH144" s="7">
        <f>AG144*(1+'Int Rate'!AH144)+Premiums!AH144-Claims!AH144</f>
        <v>599341185.45992839</v>
      </c>
      <c r="AI144" s="7">
        <f>AH144*(1+'Int Rate'!AI144)+Premiums!AI144-Claims!AI144</f>
        <v>586313842.01939929</v>
      </c>
      <c r="AJ144" s="7">
        <f>AI144*(1+'Int Rate'!AJ144)+Premiums!AJ144-Claims!AJ144</f>
        <v>606132444.69206762</v>
      </c>
      <c r="AK144" s="7">
        <f>AJ144*(1+'Int Rate'!AK144)+Premiums!AK144-Claims!AK144</f>
        <v>485720485.34039509</v>
      </c>
      <c r="AL144" s="7">
        <f>AK144*(1+'Int Rate'!AL144)+Premiums!AL144-Claims!AL144</f>
        <v>503267749.73085392</v>
      </c>
      <c r="AM144" s="7">
        <f>AL144*(1+'Int Rate'!AM144)+Premiums!AM144-Claims!AM144</f>
        <v>487440221.04814458</v>
      </c>
      <c r="AN144" s="7">
        <f>AM144*(1+'Int Rate'!AN144)+Premiums!AN144-Claims!AN144</f>
        <v>380052000.73727423</v>
      </c>
      <c r="AO144" s="7">
        <f>AN144*(1+'Int Rate'!AO144)+Premiums!AO144-Claims!AO144</f>
        <v>365487116.14175123</v>
      </c>
      <c r="AP144" s="7">
        <f>AO144*(1+'Int Rate'!AP144)+Premiums!AP144-Claims!AP144</f>
        <v>326532796.31260222</v>
      </c>
      <c r="AQ144" s="7">
        <f>AP144*(1+'Int Rate'!AQ144)+Premiums!AQ144-Claims!AQ144</f>
        <v>252760158.61192477</v>
      </c>
      <c r="AR144" s="7">
        <f>AQ144*(1+'Int Rate'!AR144)+Premiums!AR144-Claims!AR144</f>
        <v>195922907.05746472</v>
      </c>
      <c r="AS144" s="7">
        <f>AR144*(1+'Int Rate'!AS144)+Premiums!AS144-Claims!AS144</f>
        <v>99223719.071827471</v>
      </c>
      <c r="AT144" s="7">
        <f>AS144*(1+'Int Rate'!AT144)+Premiums!AT144-Claims!AT144</f>
        <v>-4134231.7937761396</v>
      </c>
      <c r="AU144" s="7">
        <f>AT144*(1+'Int Rate'!AU144)+Premiums!AU144-Claims!AU144</f>
        <v>-135237031.53926209</v>
      </c>
      <c r="AV144" s="7">
        <f>AU144*(1+'Int Rate'!AV144)+Premiums!AV144-Claims!AV144</f>
        <v>-288069294.71577376</v>
      </c>
      <c r="AW144" s="7">
        <f>AV144*(1+'Int Rate'!AW144)+Premiums!AW144-Claims!AW144</f>
        <v>-491900853.31397879</v>
      </c>
      <c r="AX144" s="7">
        <f>AW144*(1+'Int Rate'!AX144)+Premiums!AX144-Claims!AX144</f>
        <v>-721464390.00057769</v>
      </c>
      <c r="AY144" s="7">
        <f>AX144*(1+'Int Rate'!AY144)+Premiums!AY144-Claims!AY144</f>
        <v>-939829467.68466735</v>
      </c>
      <c r="AZ144" s="7">
        <f>AY144*(1+'Int Rate'!AZ144)+Premiums!AZ144-Claims!AZ144</f>
        <v>-1360697354.2018094</v>
      </c>
      <c r="BA144" s="7">
        <f>AZ144*(1+'Int Rate'!BA144)+Premiums!BA144-Claims!BA144</f>
        <v>-1669827479.6976907</v>
      </c>
      <c r="BB144" s="7">
        <f>BA144*(1+'Int Rate'!BB144)+Premiums!BB144-Claims!BB144</f>
        <v>-1751410702.1738679</v>
      </c>
      <c r="BC144" s="7">
        <f>BB144*(1+'Int Rate'!BC144)+Premiums!BC144-Claims!BC144</f>
        <v>-1858969031.6484184</v>
      </c>
      <c r="BD144" s="7">
        <f>BC144*(1+'Int Rate'!BD144)+Premiums!BD144-Claims!BD144</f>
        <v>-2294110316.709002</v>
      </c>
      <c r="BE144" s="7">
        <f>BD144*(1+'Int Rate'!BE144)+Premiums!BE144-Claims!BE144</f>
        <v>-2495993289.968472</v>
      </c>
      <c r="BF144" s="7">
        <f>BE144*(1+'Int Rate'!BF144)+Premiums!BF144-Claims!BF144</f>
        <v>-2719680077.2355199</v>
      </c>
      <c r="BG144" s="7">
        <f>BF144*(1+'Int Rate'!BG144)+Premiums!BG144-Claims!BG144</f>
        <v>-2798528739.9844422</v>
      </c>
      <c r="BH144" s="7">
        <f>BG144*(1+'Int Rate'!BH144)+Premiums!BH144-Claims!BH144</f>
        <v>-3185583608.0166688</v>
      </c>
      <c r="BI144" s="7">
        <f>BH144*(1+'Int Rate'!BI144)+Premiums!BI144-Claims!BI144</f>
        <v>-3525499216.1712151</v>
      </c>
      <c r="BJ144" s="7">
        <f>BI144*(1+'Int Rate'!BJ144)+Premiums!BJ144-Claims!BJ144</f>
        <v>-4269547899.1009607</v>
      </c>
      <c r="BK144" s="7">
        <f>BJ144*(1+'Int Rate'!BK144)+Premiums!BK144-Claims!BK144</f>
        <v>-4535438499.8035946</v>
      </c>
      <c r="BL144" s="7">
        <f>BK144*(1+'Int Rate'!BL144)+Premiums!BL144-Claims!BL144</f>
        <v>-4909971848.0707054</v>
      </c>
      <c r="BM144" s="7">
        <f>BL144*(1+'Int Rate'!BM144)+Premiums!BM144-Claims!BM144</f>
        <v>-5738166394.12817</v>
      </c>
      <c r="BN144" s="7">
        <f>BM144*(1+'Int Rate'!BN144)+Premiums!BN144-Claims!BN144</f>
        <v>-6351317886.0220156</v>
      </c>
      <c r="BO144" s="7">
        <f>BN144*(1+'Int Rate'!BO144)+Premiums!BO144-Claims!BO144</f>
        <v>-7044897250.3217421</v>
      </c>
      <c r="BP144" s="7">
        <f>BO144*(1+'Int Rate'!BP144)+Premiums!BP144-Claims!BP144</f>
        <v>-7999488210.2464199</v>
      </c>
      <c r="BQ144" s="7">
        <f>BP144*(1+'Int Rate'!BQ144)+Premiums!BQ144-Claims!BQ144</f>
        <v>-9048991899.6107674</v>
      </c>
      <c r="BR144" s="7">
        <f>BQ144*(1+'Int Rate'!BR144)+Premiums!BR144-Claims!BR144</f>
        <v>-9174466121.1547413</v>
      </c>
      <c r="BS144" s="7">
        <f>BR144*(1+'Int Rate'!BS144)+Premiums!BS144-Claims!BS144</f>
        <v>-9620422586.6548252</v>
      </c>
      <c r="BT144" s="7">
        <f>BS144*(1+'Int Rate'!BT144)+Premiums!BT144-Claims!BT144</f>
        <v>-10440736040.922167</v>
      </c>
    </row>
    <row r="145" spans="1:72" x14ac:dyDescent="0.25">
      <c r="A145" s="1">
        <v>144</v>
      </c>
      <c r="B145" s="7">
        <f>Premiums!B145</f>
        <v>22659800</v>
      </c>
      <c r="C145" s="7">
        <f>MIN(B145*(1+'Int Rate'!C145)+Premiums!C145-Claims!C145,'Inputs &amp; Outputs'!$H$2*MAX(0,'Expected Reserves'!C145))</f>
        <v>45208301.26932501</v>
      </c>
      <c r="D145" s="7">
        <f>MIN(C145*(1+'Int Rate'!D145)+Premiums!D145-Claims!D145,'Inputs &amp; Outputs'!$H$2*MAX(0,'Expected Reserves'!D145))</f>
        <v>71490907.341755405</v>
      </c>
      <c r="E145" s="7">
        <f>MIN(D145*(1+'Int Rate'!E145)+Premiums!E145-Claims!E145,'Inputs &amp; Outputs'!$H$2*MAX(0,'Expected Reserves'!E145))</f>
        <v>101348035.46361345</v>
      </c>
      <c r="F145" s="7">
        <f>MIN(E145*(1+'Int Rate'!F145)+Premiums!F145-Claims!F145,'Inputs &amp; Outputs'!$H$2*MAX(0,'Expected Reserves'!F145))</f>
        <v>131595202.41046131</v>
      </c>
      <c r="G145" s="7">
        <f>MIN(F145*(1+'Int Rate'!G145)+Premiums!G145-Claims!G145,'Inputs &amp; Outputs'!$H$2*MAX(0,'Expected Reserves'!G145))</f>
        <v>150547858.45353484</v>
      </c>
      <c r="H145" s="7">
        <f>MIN(G145*(1+'Int Rate'!H145)+Premiums!H145-Claims!H145,'Inputs &amp; Outputs'!$H$2*MAX(0,'Expected Reserves'!H145))</f>
        <v>174296943.91035306</v>
      </c>
      <c r="I145" s="7">
        <f>MIN(H145*(1+'Int Rate'!I145)+Premiums!I145-Claims!I145,'Inputs &amp; Outputs'!$H$2*MAX(0,'Expected Reserves'!I145))</f>
        <v>232849017.16127557</v>
      </c>
      <c r="J145" s="7">
        <f>MIN(I145*(1+'Int Rate'!J145)+Premiums!J145-Claims!J145,'Inputs &amp; Outputs'!$H$2*MAX(0,'Expected Reserves'!J145))</f>
        <v>240121330.90467763</v>
      </c>
      <c r="K145" s="7">
        <f>MIN(J145*(1+'Int Rate'!K145)+Premiums!K145-Claims!K145,'Inputs &amp; Outputs'!$H$2*MAX(0,'Expected Reserves'!K145))</f>
        <v>297159182.63572085</v>
      </c>
      <c r="L145" s="7">
        <f>MIN(K145*(1+'Int Rate'!L145)+Premiums!L145-Claims!L145,'Inputs &amp; Outputs'!$H$2*MAX(0,'Expected Reserves'!L145))</f>
        <v>295832179.82952678</v>
      </c>
      <c r="M145" s="7">
        <f>MIN(L145*(1+'Int Rate'!M145)+Premiums!M145-Claims!M145,'Inputs &amp; Outputs'!$H$2*MAX(0,'Expected Reserves'!M145))</f>
        <v>336730830.38708621</v>
      </c>
      <c r="N145" s="7">
        <f>MIN(M145*(1+'Int Rate'!N145)+Premiums!N145-Claims!N145,'Inputs &amp; Outputs'!$H$2*MAX(0,'Expected Reserves'!N145))</f>
        <v>410055947.49317449</v>
      </c>
      <c r="O145" s="7">
        <f>MIN(N145*(1+'Int Rate'!O145)+Premiums!O145-Claims!O145,'Inputs &amp; Outputs'!$H$2*MAX(0,'Expected Reserves'!O145))</f>
        <v>508883131.19042557</v>
      </c>
      <c r="P145" s="7">
        <f>MIN(O145*(1+'Int Rate'!P145)+Premiums!P145-Claims!P145,'Inputs &amp; Outputs'!$H$2*MAX(0,'Expected Reserves'!P145))</f>
        <v>529824778.97846425</v>
      </c>
      <c r="Q145" s="7">
        <f>MIN(P145*(1+'Int Rate'!Q145)+Premiums!Q145-Claims!Q145,'Inputs &amp; Outputs'!$H$2*MAX(0,'Expected Reserves'!Q145))</f>
        <v>631473811.10514486</v>
      </c>
      <c r="R145" s="7">
        <f>MIN(Q145*(1+'Int Rate'!R145)+Premiums!R145-Claims!R145,'Inputs &amp; Outputs'!$H$2*MAX(0,'Expected Reserves'!R145))</f>
        <v>624829932.72834647</v>
      </c>
      <c r="S145" s="7">
        <f>MIN(R145*(1+'Int Rate'!S145)+Premiums!S145-Claims!S145,'Inputs &amp; Outputs'!$H$2*MAX(0,'Expected Reserves'!S145))</f>
        <v>688041360.98389447</v>
      </c>
      <c r="T145" s="7">
        <f>MIN(S145*(1+'Int Rate'!T145)+Premiums!T145-Claims!T145,'Inputs &amp; Outputs'!$H$2*MAX(0,'Expected Reserves'!T145))</f>
        <v>741078917.40476334</v>
      </c>
      <c r="U145" s="7">
        <f>MIN(T145*(1+'Int Rate'!U145)+Premiums!U145-Claims!U145,'Inputs &amp; Outputs'!$H$2*MAX(0,'Expected Reserves'!U145))</f>
        <v>796348156.24055791</v>
      </c>
      <c r="V145" s="7">
        <f>MIN(U145*(1+'Int Rate'!V145)+Premiums!V145-Claims!V145,'Inputs &amp; Outputs'!$H$2*MAX(0,'Expected Reserves'!V145))</f>
        <v>815738616.60997427</v>
      </c>
      <c r="W145" s="7">
        <f>MIN(V145*(1+'Int Rate'!W145)+Premiums!W145-Claims!W145,'Inputs &amp; Outputs'!$H$2*MAX(0,'Expected Reserves'!W145))</f>
        <v>951360680.06110036</v>
      </c>
      <c r="X145" s="7">
        <f>MIN(W145*(1+'Int Rate'!X145)+Premiums!X145-Claims!X145,'Inputs &amp; Outputs'!$H$2*MAX(0,'Expected Reserves'!X145))</f>
        <v>1003078094.8902094</v>
      </c>
      <c r="Y145" s="7">
        <f>MIN(X145*(1+'Int Rate'!Y145)+Premiums!Y145-Claims!Y145,'Inputs &amp; Outputs'!$H$2*MAX(0,'Expected Reserves'!Y145))</f>
        <v>1094420656.3921154</v>
      </c>
      <c r="Z145" s="7">
        <f>MIN(Y145*(1+'Int Rate'!Z145)+Premiums!Z145-Claims!Z145,'Inputs &amp; Outputs'!$H$2*MAX(0,'Expected Reserves'!Z145))</f>
        <v>1184084552.1320601</v>
      </c>
      <c r="AA145" s="7">
        <f>MIN(Z145*(1+'Int Rate'!AA145)+Premiums!AA145-Claims!AA145,'Inputs &amp; Outputs'!$H$2*MAX(0,'Expected Reserves'!AA145))</f>
        <v>1140080208.1818848</v>
      </c>
      <c r="AB145" s="7">
        <f>MIN(AA145*(1+'Int Rate'!AB145)+Premiums!AB145-Claims!AB145,'Inputs &amp; Outputs'!$H$2*MAX(0,'Expected Reserves'!AB145))</f>
        <v>1150205485.1839118</v>
      </c>
      <c r="AC145" s="7">
        <f>MIN(AB145*(1+'Int Rate'!AC145)+Premiums!AC145-Claims!AC145,'Inputs &amp; Outputs'!$H$2*MAX(0,'Expected Reserves'!AC145))</f>
        <v>1266394550.7738571</v>
      </c>
      <c r="AD145" s="7">
        <f>MIN(AC145*(1+'Int Rate'!AD145)+Premiums!AD145-Claims!AD145,'Inputs &amp; Outputs'!$H$2*MAX(0,'Expected Reserves'!AD145))</f>
        <v>1291244071.2500644</v>
      </c>
      <c r="AE145" s="7">
        <f>MIN(AD145*(1+'Int Rate'!AE145)+Premiums!AE145-Claims!AE145,'Inputs &amp; Outputs'!$H$2*MAX(0,'Expected Reserves'!AE145))</f>
        <v>1231783008.0531719</v>
      </c>
      <c r="AF145" s="7">
        <f>MIN(AE145*(1+'Int Rate'!AF145)+Premiums!AF145-Claims!AF145,'Inputs &amp; Outputs'!$H$2*MAX(0,'Expected Reserves'!AF145))</f>
        <v>1339232104.8559074</v>
      </c>
      <c r="AG145" s="7">
        <f>AF145*(1+'Int Rate'!AG145)+Premiums!AG145-Claims!AG145</f>
        <v>1397512899.2754612</v>
      </c>
      <c r="AH145" s="7">
        <f>AG145*(1+'Int Rate'!AH145)+Premiums!AH145-Claims!AH145</f>
        <v>1469544152.1658154</v>
      </c>
      <c r="AI145" s="7">
        <f>AH145*(1+'Int Rate'!AI145)+Premiums!AI145-Claims!AI145</f>
        <v>1409751913.7932317</v>
      </c>
      <c r="AJ145" s="7">
        <f>AI145*(1+'Int Rate'!AJ145)+Premiums!AJ145-Claims!AJ145</f>
        <v>1471007085.9554741</v>
      </c>
      <c r="AK145" s="7">
        <f>AJ145*(1+'Int Rate'!AK145)+Premiums!AK145-Claims!AK145</f>
        <v>1714218155.1977432</v>
      </c>
      <c r="AL145" s="7">
        <f>AK145*(1+'Int Rate'!AL145)+Premiums!AL145-Claims!AL145</f>
        <v>1797187658.1450999</v>
      </c>
      <c r="AM145" s="7">
        <f>AL145*(1+'Int Rate'!AM145)+Premiums!AM145-Claims!AM145</f>
        <v>1840886390.2823465</v>
      </c>
      <c r="AN145" s="7">
        <f>AM145*(1+'Int Rate'!AN145)+Premiums!AN145-Claims!AN145</f>
        <v>1912099238.0717933</v>
      </c>
      <c r="AO145" s="7">
        <f>AN145*(1+'Int Rate'!AO145)+Premiums!AO145-Claims!AO145</f>
        <v>2075935592.7132878</v>
      </c>
      <c r="AP145" s="7">
        <f>AO145*(1+'Int Rate'!AP145)+Premiums!AP145-Claims!AP145</f>
        <v>1912984144.6266277</v>
      </c>
      <c r="AQ145" s="7">
        <f>AP145*(1+'Int Rate'!AQ145)+Premiums!AQ145-Claims!AQ145</f>
        <v>1767936881.4523597</v>
      </c>
      <c r="AR145" s="7">
        <f>AQ145*(1+'Int Rate'!AR145)+Premiums!AR145-Claims!AR145</f>
        <v>1776888895.618278</v>
      </c>
      <c r="AS145" s="7">
        <f>AR145*(1+'Int Rate'!AS145)+Premiums!AS145-Claims!AS145</f>
        <v>1896594529.1650734</v>
      </c>
      <c r="AT145" s="7">
        <f>AS145*(1+'Int Rate'!AT145)+Premiums!AT145-Claims!AT145</f>
        <v>1692430260.2958958</v>
      </c>
      <c r="AU145" s="7">
        <f>AT145*(1+'Int Rate'!AU145)+Premiums!AU145-Claims!AU145</f>
        <v>1477984052.0968554</v>
      </c>
      <c r="AV145" s="7">
        <f>AU145*(1+'Int Rate'!AV145)+Premiums!AV145-Claims!AV145</f>
        <v>1388126637.119467</v>
      </c>
      <c r="AW145" s="7">
        <f>AV145*(1+'Int Rate'!AW145)+Premiums!AW145-Claims!AW145</f>
        <v>1318009168.5818605</v>
      </c>
      <c r="AX145" s="7">
        <f>AW145*(1+'Int Rate'!AX145)+Premiums!AX145-Claims!AX145</f>
        <v>1163839161.4457173</v>
      </c>
      <c r="AY145" s="7">
        <f>AX145*(1+'Int Rate'!AY145)+Premiums!AY145-Claims!AY145</f>
        <v>1058390675.2619584</v>
      </c>
      <c r="AZ145" s="7">
        <f>AY145*(1+'Int Rate'!AZ145)+Premiums!AZ145-Claims!AZ145</f>
        <v>993904176.58300304</v>
      </c>
      <c r="BA145" s="7">
        <f>AZ145*(1+'Int Rate'!BA145)+Premiums!BA145-Claims!BA145</f>
        <v>877350500.75120664</v>
      </c>
      <c r="BB145" s="7">
        <f>BA145*(1+'Int Rate'!BB145)+Premiums!BB145-Claims!BB145</f>
        <v>927810894.17887282</v>
      </c>
      <c r="BC145" s="7">
        <f>BB145*(1+'Int Rate'!BC145)+Premiums!BC145-Claims!BC145</f>
        <v>702130268.06441188</v>
      </c>
      <c r="BD145" s="7">
        <f>BC145*(1+'Int Rate'!BD145)+Premiums!BD145-Claims!BD145</f>
        <v>555906190.85639918</v>
      </c>
      <c r="BE145" s="7">
        <f>BD145*(1+'Int Rate'!BE145)+Premiums!BE145-Claims!BE145</f>
        <v>445876124.27821469</v>
      </c>
      <c r="BF145" s="7">
        <f>BE145*(1+'Int Rate'!BF145)+Premiums!BF145-Claims!BF145</f>
        <v>322966792.85820144</v>
      </c>
      <c r="BG145" s="7">
        <f>BF145*(1+'Int Rate'!BG145)+Premiums!BG145-Claims!BG145</f>
        <v>256806134.10928226</v>
      </c>
      <c r="BH145" s="7">
        <f>BG145*(1+'Int Rate'!BH145)+Premiums!BH145-Claims!BH145</f>
        <v>164713997.47405645</v>
      </c>
      <c r="BI145" s="7">
        <f>BH145*(1+'Int Rate'!BI145)+Premiums!BI145-Claims!BI145</f>
        <v>116603921.39877516</v>
      </c>
      <c r="BJ145" s="7">
        <f>BI145*(1+'Int Rate'!BJ145)+Premiums!BJ145-Claims!BJ145</f>
        <v>64400886.096241057</v>
      </c>
      <c r="BK145" s="7">
        <f>BJ145*(1+'Int Rate'!BK145)+Premiums!BK145-Claims!BK145</f>
        <v>33877315.19223538</v>
      </c>
      <c r="BL145" s="7">
        <f>BK145*(1+'Int Rate'!BL145)+Premiums!BL145-Claims!BL145</f>
        <v>8530344.4837923646</v>
      </c>
      <c r="BM145" s="7">
        <f>BL145*(1+'Int Rate'!BM145)+Premiums!BM145-Claims!BM145</f>
        <v>-11847829.610423792</v>
      </c>
      <c r="BN145" s="7">
        <f>BM145*(1+'Int Rate'!BN145)+Premiums!BN145-Claims!BN145</f>
        <v>-31078814.855399486</v>
      </c>
      <c r="BO145" s="7">
        <f>BN145*(1+'Int Rate'!BO145)+Premiums!BO145-Claims!BO145</f>
        <v>-41652718.929759525</v>
      </c>
      <c r="BP145" s="7">
        <f>BO145*(1+'Int Rate'!BP145)+Premiums!BP145-Claims!BP145</f>
        <v>-52911764.632396698</v>
      </c>
      <c r="BQ145" s="7">
        <f>BP145*(1+'Int Rate'!BQ145)+Premiums!BQ145-Claims!BQ145</f>
        <v>-59927681.298269324</v>
      </c>
      <c r="BR145" s="7">
        <f>BQ145*(1+'Int Rate'!BR145)+Premiums!BR145-Claims!BR145</f>
        <v>-67741803.678459823</v>
      </c>
      <c r="BS145" s="7">
        <f>BR145*(1+'Int Rate'!BS145)+Premiums!BS145-Claims!BS145</f>
        <v>-75547252.356686011</v>
      </c>
      <c r="BT145" s="7">
        <f>BS145*(1+'Int Rate'!BT145)+Premiums!BT145-Claims!BT145</f>
        <v>-87824062.454535976</v>
      </c>
    </row>
    <row r="146" spans="1:72" x14ac:dyDescent="0.25">
      <c r="A146" s="1">
        <v>145</v>
      </c>
      <c r="B146" s="7">
        <f>Premiums!B146</f>
        <v>22659800</v>
      </c>
      <c r="C146" s="7">
        <f>MIN(B146*(1+'Int Rate'!C146)+Premiums!C146-Claims!C146,'Inputs &amp; Outputs'!$H$2*MAX(0,'Expected Reserves'!C146))</f>
        <v>42189494.278953612</v>
      </c>
      <c r="D146" s="7">
        <f>MIN(C146*(1+'Int Rate'!D146)+Premiums!D146-Claims!D146,'Inputs &amp; Outputs'!$H$2*MAX(0,'Expected Reserves'!D146))</f>
        <v>61271013.315077797</v>
      </c>
      <c r="E146" s="7">
        <f>MIN(D146*(1+'Int Rate'!E146)+Premiums!E146-Claims!E146,'Inputs &amp; Outputs'!$H$2*MAX(0,'Expected Reserves'!E146))</f>
        <v>82126655.853147075</v>
      </c>
      <c r="F146" s="7">
        <f>MIN(E146*(1+'Int Rate'!F146)+Premiums!F146-Claims!F146,'Inputs &amp; Outputs'!$H$2*MAX(0,'Expected Reserves'!F146))</f>
        <v>110406432.98675957</v>
      </c>
      <c r="G146" s="7">
        <f>MIN(F146*(1+'Int Rate'!G146)+Premiums!G146-Claims!G146,'Inputs &amp; Outputs'!$H$2*MAX(0,'Expected Reserves'!G146))</f>
        <v>129801136.43088299</v>
      </c>
      <c r="H146" s="7">
        <f>MIN(G146*(1+'Int Rate'!H146)+Premiums!H146-Claims!H146,'Inputs &amp; Outputs'!$H$2*MAX(0,'Expected Reserves'!H146))</f>
        <v>171810830.72579795</v>
      </c>
      <c r="I146" s="7">
        <f>MIN(H146*(1+'Int Rate'!I146)+Premiums!I146-Claims!I146,'Inputs &amp; Outputs'!$H$2*MAX(0,'Expected Reserves'!I146))</f>
        <v>169070981.83745396</v>
      </c>
      <c r="J146" s="7">
        <f>MIN(I146*(1+'Int Rate'!J146)+Premiums!J146-Claims!J146,'Inputs &amp; Outputs'!$H$2*MAX(0,'Expected Reserves'!J146))</f>
        <v>204106291.31258801</v>
      </c>
      <c r="K146" s="7">
        <f>MIN(J146*(1+'Int Rate'!K146)+Premiums!K146-Claims!K146,'Inputs &amp; Outputs'!$H$2*MAX(0,'Expected Reserves'!K146))</f>
        <v>219519304.91741291</v>
      </c>
      <c r="L146" s="7">
        <f>MIN(K146*(1+'Int Rate'!L146)+Premiums!L146-Claims!L146,'Inputs &amp; Outputs'!$H$2*MAX(0,'Expected Reserves'!L146))</f>
        <v>262212896.69785258</v>
      </c>
      <c r="M146" s="7">
        <f>MIN(L146*(1+'Int Rate'!M146)+Premiums!M146-Claims!M146,'Inputs &amp; Outputs'!$H$2*MAX(0,'Expected Reserves'!M146))</f>
        <v>293855090.66955471</v>
      </c>
      <c r="N146" s="7">
        <f>MIN(M146*(1+'Int Rate'!N146)+Premiums!N146-Claims!N146,'Inputs &amp; Outputs'!$H$2*MAX(0,'Expected Reserves'!N146))</f>
        <v>328877670.77573186</v>
      </c>
      <c r="O146" s="7">
        <f>MIN(N146*(1+'Int Rate'!O146)+Premiums!O146-Claims!O146,'Inputs &amp; Outputs'!$H$2*MAX(0,'Expected Reserves'!O146))</f>
        <v>379392619.55361223</v>
      </c>
      <c r="P146" s="7">
        <f>MIN(O146*(1+'Int Rate'!P146)+Premiums!P146-Claims!P146,'Inputs &amp; Outputs'!$H$2*MAX(0,'Expected Reserves'!P146))</f>
        <v>407954537.05759627</v>
      </c>
      <c r="Q146" s="7">
        <f>MIN(P146*(1+'Int Rate'!Q146)+Premiums!Q146-Claims!Q146,'Inputs &amp; Outputs'!$H$2*MAX(0,'Expected Reserves'!Q146))</f>
        <v>465002944.87960434</v>
      </c>
      <c r="R146" s="7">
        <f>MIN(Q146*(1+'Int Rate'!R146)+Premiums!R146-Claims!R146,'Inputs &amp; Outputs'!$H$2*MAX(0,'Expected Reserves'!R146))</f>
        <v>538074568.84637225</v>
      </c>
      <c r="S146" s="7">
        <f>MIN(R146*(1+'Int Rate'!S146)+Premiums!S146-Claims!S146,'Inputs &amp; Outputs'!$H$2*MAX(0,'Expected Reserves'!S146))</f>
        <v>574829351.40555537</v>
      </c>
      <c r="T146" s="7">
        <f>MIN(S146*(1+'Int Rate'!T146)+Premiums!T146-Claims!T146,'Inputs &amp; Outputs'!$H$2*MAX(0,'Expected Reserves'!T146))</f>
        <v>554746189.95720851</v>
      </c>
      <c r="U146" s="7">
        <f>MIN(T146*(1+'Int Rate'!U146)+Premiums!U146-Claims!U146,'Inputs &amp; Outputs'!$H$2*MAX(0,'Expected Reserves'!U146))</f>
        <v>594603309.81184387</v>
      </c>
      <c r="V146" s="7">
        <f>MIN(U146*(1+'Int Rate'!V146)+Premiums!V146-Claims!V146,'Inputs &amp; Outputs'!$H$2*MAX(0,'Expected Reserves'!V146))</f>
        <v>648485732.36806929</v>
      </c>
      <c r="W146" s="7">
        <f>MIN(V146*(1+'Int Rate'!W146)+Premiums!W146-Claims!W146,'Inputs &amp; Outputs'!$H$2*MAX(0,'Expected Reserves'!W146))</f>
        <v>731067557.11706126</v>
      </c>
      <c r="X146" s="7">
        <f>MIN(W146*(1+'Int Rate'!X146)+Premiums!X146-Claims!X146,'Inputs &amp; Outputs'!$H$2*MAX(0,'Expected Reserves'!X146))</f>
        <v>823603472.82068396</v>
      </c>
      <c r="Y146" s="7">
        <f>MIN(X146*(1+'Int Rate'!Y146)+Premiums!Y146-Claims!Y146,'Inputs &amp; Outputs'!$H$2*MAX(0,'Expected Reserves'!Y146))</f>
        <v>914340498.38164878</v>
      </c>
      <c r="Z146" s="7">
        <f>MIN(Y146*(1+'Int Rate'!Z146)+Premiums!Z146-Claims!Z146,'Inputs &amp; Outputs'!$H$2*MAX(0,'Expected Reserves'!Z146))</f>
        <v>973032361.90901124</v>
      </c>
      <c r="AA146" s="7">
        <f>MIN(Z146*(1+'Int Rate'!AA146)+Premiums!AA146-Claims!AA146,'Inputs &amp; Outputs'!$H$2*MAX(0,'Expected Reserves'!AA146))</f>
        <v>1056519511.4282103</v>
      </c>
      <c r="AB146" s="7">
        <f>MIN(AA146*(1+'Int Rate'!AB146)+Premiums!AB146-Claims!AB146,'Inputs &amp; Outputs'!$H$2*MAX(0,'Expected Reserves'!AB146))</f>
        <v>1118517135.0688543</v>
      </c>
      <c r="AC146" s="7">
        <f>MIN(AB146*(1+'Int Rate'!AC146)+Premiums!AC146-Claims!AC146,'Inputs &amp; Outputs'!$H$2*MAX(0,'Expected Reserves'!AC146))</f>
        <v>1261043108.6011038</v>
      </c>
      <c r="AD146" s="7">
        <f>MIN(AC146*(1+'Int Rate'!AD146)+Premiums!AD146-Claims!AD146,'Inputs &amp; Outputs'!$H$2*MAX(0,'Expected Reserves'!AD146))</f>
        <v>1351978227.2828748</v>
      </c>
      <c r="AE146" s="7">
        <f>MIN(AD146*(1+'Int Rate'!AE146)+Premiums!AE146-Claims!AE146,'Inputs &amp; Outputs'!$H$2*MAX(0,'Expected Reserves'!AE146))</f>
        <v>1497290233.8566132</v>
      </c>
      <c r="AF146" s="7">
        <f>MIN(AE146*(1+'Int Rate'!AF146)+Premiums!AF146-Claims!AF146,'Inputs &amp; Outputs'!$H$2*MAX(0,'Expected Reserves'!AF146))</f>
        <v>1708609675.8677323</v>
      </c>
      <c r="AG146" s="7">
        <f>AF146*(1+'Int Rate'!AG146)+Premiums!AG146-Claims!AG146</f>
        <v>1811469679.994446</v>
      </c>
      <c r="AH146" s="7">
        <f>AG146*(1+'Int Rate'!AH146)+Premiums!AH146-Claims!AH146</f>
        <v>1959446820.8002117</v>
      </c>
      <c r="AI146" s="7">
        <f>AH146*(1+'Int Rate'!AI146)+Premiums!AI146-Claims!AI146</f>
        <v>2184755577.6013365</v>
      </c>
      <c r="AJ146" s="7">
        <f>AI146*(1+'Int Rate'!AJ146)+Premiums!AJ146-Claims!AJ146</f>
        <v>2372243794.0452318</v>
      </c>
      <c r="AK146" s="7">
        <f>AJ146*(1+'Int Rate'!AK146)+Premiums!AK146-Claims!AK146</f>
        <v>2494297378.0683823</v>
      </c>
      <c r="AL146" s="7">
        <f>AK146*(1+'Int Rate'!AL146)+Premiums!AL146-Claims!AL146</f>
        <v>2301634161.8792381</v>
      </c>
      <c r="AM146" s="7">
        <f>AL146*(1+'Int Rate'!AM146)+Premiums!AM146-Claims!AM146</f>
        <v>2206108740.2992425</v>
      </c>
      <c r="AN146" s="7">
        <f>AM146*(1+'Int Rate'!AN146)+Premiums!AN146-Claims!AN146</f>
        <v>2397927375.4241862</v>
      </c>
      <c r="AO146" s="7">
        <f>AN146*(1+'Int Rate'!AO146)+Premiums!AO146-Claims!AO146</f>
        <v>2509507162.3353124</v>
      </c>
      <c r="AP146" s="7">
        <f>AO146*(1+'Int Rate'!AP146)+Premiums!AP146-Claims!AP146</f>
        <v>2546214421.5823135</v>
      </c>
      <c r="AQ146" s="7">
        <f>AP146*(1+'Int Rate'!AQ146)+Premiums!AQ146-Claims!AQ146</f>
        <v>2462112043.2354383</v>
      </c>
      <c r="AR146" s="7">
        <f>AQ146*(1+'Int Rate'!AR146)+Premiums!AR146-Claims!AR146</f>
        <v>2909141076.8991404</v>
      </c>
      <c r="AS146" s="7">
        <f>AR146*(1+'Int Rate'!AS146)+Premiums!AS146-Claims!AS146</f>
        <v>3267513803.3607402</v>
      </c>
      <c r="AT146" s="7">
        <f>AS146*(1+'Int Rate'!AT146)+Premiums!AT146-Claims!AT146</f>
        <v>3143189813.8917804</v>
      </c>
      <c r="AU146" s="7">
        <f>AT146*(1+'Int Rate'!AU146)+Premiums!AU146-Claims!AU146</f>
        <v>2893336033.2288156</v>
      </c>
      <c r="AV146" s="7">
        <f>AU146*(1+'Int Rate'!AV146)+Premiums!AV146-Claims!AV146</f>
        <v>3122199330.1613503</v>
      </c>
      <c r="AW146" s="7">
        <f>AV146*(1+'Int Rate'!AW146)+Premiums!AW146-Claims!AW146</f>
        <v>3027603031.6091003</v>
      </c>
      <c r="AX146" s="7">
        <f>AW146*(1+'Int Rate'!AX146)+Premiums!AX146-Claims!AX146</f>
        <v>3159561906.9034286</v>
      </c>
      <c r="AY146" s="7">
        <f>AX146*(1+'Int Rate'!AY146)+Premiums!AY146-Claims!AY146</f>
        <v>2780753764.9434748</v>
      </c>
      <c r="AZ146" s="7">
        <f>AY146*(1+'Int Rate'!AZ146)+Premiums!AZ146-Claims!AZ146</f>
        <v>2481721706.446166</v>
      </c>
      <c r="BA146" s="7">
        <f>AZ146*(1+'Int Rate'!BA146)+Premiums!BA146-Claims!BA146</f>
        <v>2403571975.0970016</v>
      </c>
      <c r="BB146" s="7">
        <f>BA146*(1+'Int Rate'!BB146)+Premiums!BB146-Claims!BB146</f>
        <v>2040074506.9517508</v>
      </c>
      <c r="BC146" s="7">
        <f>BB146*(1+'Int Rate'!BC146)+Premiums!BC146-Claims!BC146</f>
        <v>2141536150.2701311</v>
      </c>
      <c r="BD146" s="7">
        <f>BC146*(1+'Int Rate'!BD146)+Premiums!BD146-Claims!BD146</f>
        <v>2061862455.4127755</v>
      </c>
      <c r="BE146" s="7">
        <f>BD146*(1+'Int Rate'!BE146)+Premiums!BE146-Claims!BE146</f>
        <v>1938880001.7557764</v>
      </c>
      <c r="BF146" s="7">
        <f>BE146*(1+'Int Rate'!BF146)+Premiums!BF146-Claims!BF146</f>
        <v>2008990804.4758227</v>
      </c>
      <c r="BG146" s="7">
        <f>BF146*(1+'Int Rate'!BG146)+Premiums!BG146-Claims!BG146</f>
        <v>1876476342.1547556</v>
      </c>
      <c r="BH146" s="7">
        <f>BG146*(1+'Int Rate'!BH146)+Premiums!BH146-Claims!BH146</f>
        <v>1919452768.7166135</v>
      </c>
      <c r="BI146" s="7">
        <f>BH146*(1+'Int Rate'!BI146)+Premiums!BI146-Claims!BI146</f>
        <v>1958866838.9578726</v>
      </c>
      <c r="BJ146" s="7">
        <f>BI146*(1+'Int Rate'!BJ146)+Premiums!BJ146-Claims!BJ146</f>
        <v>2007896837.2518077</v>
      </c>
      <c r="BK146" s="7">
        <f>BJ146*(1+'Int Rate'!BK146)+Premiums!BK146-Claims!BK146</f>
        <v>2088425208.5381668</v>
      </c>
      <c r="BL146" s="7">
        <f>BK146*(1+'Int Rate'!BL146)+Premiums!BL146-Claims!BL146</f>
        <v>2100845620.87586</v>
      </c>
      <c r="BM146" s="7">
        <f>BL146*(1+'Int Rate'!BM146)+Premiums!BM146-Claims!BM146</f>
        <v>2288065930.2119331</v>
      </c>
      <c r="BN146" s="7">
        <f>BM146*(1+'Int Rate'!BN146)+Premiums!BN146-Claims!BN146</f>
        <v>2284126524.0510979</v>
      </c>
      <c r="BO146" s="7">
        <f>BN146*(1+'Int Rate'!BO146)+Premiums!BO146-Claims!BO146</f>
        <v>1906207347.7453849</v>
      </c>
      <c r="BP146" s="7">
        <f>BO146*(1+'Int Rate'!BP146)+Premiums!BP146-Claims!BP146</f>
        <v>1928199812.2230411</v>
      </c>
      <c r="BQ146" s="7">
        <f>BP146*(1+'Int Rate'!BQ146)+Premiums!BQ146-Claims!BQ146</f>
        <v>2034180912.7069809</v>
      </c>
      <c r="BR146" s="7">
        <f>BQ146*(1+'Int Rate'!BR146)+Premiums!BR146-Claims!BR146</f>
        <v>2496803731.2531643</v>
      </c>
      <c r="BS146" s="7">
        <f>BR146*(1+'Int Rate'!BS146)+Premiums!BS146-Claims!BS146</f>
        <v>2762381176.3598142</v>
      </c>
      <c r="BT146" s="7">
        <f>BS146*(1+'Int Rate'!BT146)+Premiums!BT146-Claims!BT146</f>
        <v>2749611680.3235259</v>
      </c>
    </row>
    <row r="147" spans="1:72" x14ac:dyDescent="0.25">
      <c r="A147" s="1">
        <v>146</v>
      </c>
      <c r="B147" s="7">
        <f>Premiums!B147</f>
        <v>22659800</v>
      </c>
      <c r="C147" s="7">
        <f>MIN(B147*(1+'Int Rate'!C147)+Premiums!C147-Claims!C147,'Inputs &amp; Outputs'!$H$2*MAX(0,'Expected Reserves'!C147))</f>
        <v>43700058.999091834</v>
      </c>
      <c r="D147" s="7">
        <f>MIN(C147*(1+'Int Rate'!D147)+Premiums!D147-Claims!D147,'Inputs &amp; Outputs'!$H$2*MAX(0,'Expected Reserves'!D147))</f>
        <v>61862538.103008464</v>
      </c>
      <c r="E147" s="7">
        <f>MIN(D147*(1+'Int Rate'!E147)+Premiums!E147-Claims!E147,'Inputs &amp; Outputs'!$H$2*MAX(0,'Expected Reserves'!E147))</f>
        <v>86872102.063027799</v>
      </c>
      <c r="F147" s="7">
        <f>MIN(E147*(1+'Int Rate'!F147)+Premiums!F147-Claims!F147,'Inputs &amp; Outputs'!$H$2*MAX(0,'Expected Reserves'!F147))</f>
        <v>123204810.52232063</v>
      </c>
      <c r="G147" s="7">
        <f>MIN(F147*(1+'Int Rate'!G147)+Premiums!G147-Claims!G147,'Inputs &amp; Outputs'!$H$2*MAX(0,'Expected Reserves'!G147))</f>
        <v>151884221.41993237</v>
      </c>
      <c r="H147" s="7">
        <f>MIN(G147*(1+'Int Rate'!H147)+Premiums!H147-Claims!H147,'Inputs &amp; Outputs'!$H$2*MAX(0,'Expected Reserves'!H147))</f>
        <v>175177541.08768645</v>
      </c>
      <c r="I147" s="7">
        <f>MIN(H147*(1+'Int Rate'!I147)+Premiums!I147-Claims!I147,'Inputs &amp; Outputs'!$H$2*MAX(0,'Expected Reserves'!I147))</f>
        <v>223023476.84513384</v>
      </c>
      <c r="J147" s="7">
        <f>MIN(I147*(1+'Int Rate'!J147)+Premiums!J147-Claims!J147,'Inputs &amp; Outputs'!$H$2*MAX(0,'Expected Reserves'!J147))</f>
        <v>254286448.73746672</v>
      </c>
      <c r="K147" s="7">
        <f>MIN(J147*(1+'Int Rate'!K147)+Premiums!K147-Claims!K147,'Inputs &amp; Outputs'!$H$2*MAX(0,'Expected Reserves'!K147))</f>
        <v>279034850.32203352</v>
      </c>
      <c r="L147" s="7">
        <f>MIN(K147*(1+'Int Rate'!L147)+Premiums!L147-Claims!L147,'Inputs &amp; Outputs'!$H$2*MAX(0,'Expected Reserves'!L147))</f>
        <v>302879413.01029253</v>
      </c>
      <c r="M147" s="7">
        <f>MIN(L147*(1+'Int Rate'!M147)+Premiums!M147-Claims!M147,'Inputs &amp; Outputs'!$H$2*MAX(0,'Expected Reserves'!M147))</f>
        <v>318115062.47886467</v>
      </c>
      <c r="N147" s="7">
        <f>MIN(M147*(1+'Int Rate'!N147)+Premiums!N147-Claims!N147,'Inputs &amp; Outputs'!$H$2*MAX(0,'Expected Reserves'!N147))</f>
        <v>359630003.29901731</v>
      </c>
      <c r="O147" s="7">
        <f>MIN(N147*(1+'Int Rate'!O147)+Premiums!O147-Claims!O147,'Inputs &amp; Outputs'!$H$2*MAX(0,'Expected Reserves'!O147))</f>
        <v>414048651.31178099</v>
      </c>
      <c r="P147" s="7">
        <f>MIN(O147*(1+'Int Rate'!P147)+Premiums!P147-Claims!P147,'Inputs &amp; Outputs'!$H$2*MAX(0,'Expected Reserves'!P147))</f>
        <v>533261762.5015074</v>
      </c>
      <c r="Q147" s="7">
        <f>MIN(P147*(1+'Int Rate'!Q147)+Premiums!Q147-Claims!Q147,'Inputs &amp; Outputs'!$H$2*MAX(0,'Expected Reserves'!Q147))</f>
        <v>574220987.48893082</v>
      </c>
      <c r="R147" s="7">
        <f>MIN(Q147*(1+'Int Rate'!R147)+Premiums!R147-Claims!R147,'Inputs &amp; Outputs'!$H$2*MAX(0,'Expected Reserves'!R147))</f>
        <v>639516136.39762294</v>
      </c>
      <c r="S147" s="7">
        <f>MIN(R147*(1+'Int Rate'!S147)+Premiums!S147-Claims!S147,'Inputs &amp; Outputs'!$H$2*MAX(0,'Expected Reserves'!S147))</f>
        <v>796427004.28265452</v>
      </c>
      <c r="T147" s="7">
        <f>MIN(S147*(1+'Int Rate'!T147)+Premiums!T147-Claims!T147,'Inputs &amp; Outputs'!$H$2*MAX(0,'Expected Reserves'!T147))</f>
        <v>857689352.71280932</v>
      </c>
      <c r="U147" s="7">
        <f>MIN(T147*(1+'Int Rate'!U147)+Premiums!U147-Claims!U147,'Inputs &amp; Outputs'!$H$2*MAX(0,'Expected Reserves'!U147))</f>
        <v>887829875.45858526</v>
      </c>
      <c r="V147" s="7">
        <f>MIN(U147*(1+'Int Rate'!V147)+Premiums!V147-Claims!V147,'Inputs &amp; Outputs'!$H$2*MAX(0,'Expected Reserves'!V147))</f>
        <v>878249433.2860378</v>
      </c>
      <c r="W147" s="7">
        <f>MIN(V147*(1+'Int Rate'!W147)+Premiums!W147-Claims!W147,'Inputs &amp; Outputs'!$H$2*MAX(0,'Expected Reserves'!W147))</f>
        <v>987048456.87882257</v>
      </c>
      <c r="X147" s="7">
        <f>MIN(W147*(1+'Int Rate'!X147)+Premiums!X147-Claims!X147,'Inputs &amp; Outputs'!$H$2*MAX(0,'Expected Reserves'!X147))</f>
        <v>1062681147.8260951</v>
      </c>
      <c r="Y147" s="7">
        <f>MIN(X147*(1+'Int Rate'!Y147)+Premiums!Y147-Claims!Y147,'Inputs &amp; Outputs'!$H$2*MAX(0,'Expected Reserves'!Y147))</f>
        <v>1070597384.5649934</v>
      </c>
      <c r="Z147" s="7">
        <f>MIN(Y147*(1+'Int Rate'!Z147)+Premiums!Z147-Claims!Z147,'Inputs &amp; Outputs'!$H$2*MAX(0,'Expected Reserves'!Z147))</f>
        <v>1081693040.4251475</v>
      </c>
      <c r="AA147" s="7">
        <f>MIN(Z147*(1+'Int Rate'!AA147)+Premiums!AA147-Claims!AA147,'Inputs &amp; Outputs'!$H$2*MAX(0,'Expected Reserves'!AA147))</f>
        <v>1191045758.4826813</v>
      </c>
      <c r="AB147" s="7">
        <f>MIN(AA147*(1+'Int Rate'!AB147)+Premiums!AB147-Claims!AB147,'Inputs &amp; Outputs'!$H$2*MAX(0,'Expected Reserves'!AB147))</f>
        <v>1353694699.3740785</v>
      </c>
      <c r="AC147" s="7">
        <f>MIN(AB147*(1+'Int Rate'!AC147)+Premiums!AC147-Claims!AC147,'Inputs &amp; Outputs'!$H$2*MAX(0,'Expected Reserves'!AC147))</f>
        <v>1449242967.3929989</v>
      </c>
      <c r="AD147" s="7">
        <f>MIN(AC147*(1+'Int Rate'!AD147)+Premiums!AD147-Claims!AD147,'Inputs &amp; Outputs'!$H$2*MAX(0,'Expected Reserves'!AD147))</f>
        <v>1571078486.1943352</v>
      </c>
      <c r="AE147" s="7">
        <f>MIN(AD147*(1+'Int Rate'!AE147)+Premiums!AE147-Claims!AE147,'Inputs &amp; Outputs'!$H$2*MAX(0,'Expected Reserves'!AE147))</f>
        <v>1667373794.2507071</v>
      </c>
      <c r="AF147" s="7">
        <f>MIN(AE147*(1+'Int Rate'!AF147)+Premiums!AF147-Claims!AF147,'Inputs &amp; Outputs'!$H$2*MAX(0,'Expected Reserves'!AF147))</f>
        <v>1738252306.4090302</v>
      </c>
      <c r="AG147" s="7">
        <f>AF147*(1+'Int Rate'!AG147)+Premiums!AG147-Claims!AG147</f>
        <v>1637997932.1137362</v>
      </c>
      <c r="AH147" s="7">
        <f>AG147*(1+'Int Rate'!AH147)+Premiums!AH147-Claims!AH147</f>
        <v>1769345520.0530717</v>
      </c>
      <c r="AI147" s="7">
        <f>AH147*(1+'Int Rate'!AI147)+Premiums!AI147-Claims!AI147</f>
        <v>2294357159.7544131</v>
      </c>
      <c r="AJ147" s="7">
        <f>AI147*(1+'Int Rate'!AJ147)+Premiums!AJ147-Claims!AJ147</f>
        <v>2206648271.661552</v>
      </c>
      <c r="AK147" s="7">
        <f>AJ147*(1+'Int Rate'!AK147)+Premiums!AK147-Claims!AK147</f>
        <v>2096840063.1472445</v>
      </c>
      <c r="AL147" s="7">
        <f>AK147*(1+'Int Rate'!AL147)+Premiums!AL147-Claims!AL147</f>
        <v>2161194657.0740643</v>
      </c>
      <c r="AM147" s="7">
        <f>AL147*(1+'Int Rate'!AM147)+Premiums!AM147-Claims!AM147</f>
        <v>2351158108.9232154</v>
      </c>
      <c r="AN147" s="7">
        <f>AM147*(1+'Int Rate'!AN147)+Premiums!AN147-Claims!AN147</f>
        <v>2361018002.7971535</v>
      </c>
      <c r="AO147" s="7">
        <f>AN147*(1+'Int Rate'!AO147)+Premiums!AO147-Claims!AO147</f>
        <v>2771774521.6403775</v>
      </c>
      <c r="AP147" s="7">
        <f>AO147*(1+'Int Rate'!AP147)+Premiums!AP147-Claims!AP147</f>
        <v>2966690909.9862695</v>
      </c>
      <c r="AQ147" s="7">
        <f>AP147*(1+'Int Rate'!AQ147)+Premiums!AQ147-Claims!AQ147</f>
        <v>3098826465.9333606</v>
      </c>
      <c r="AR147" s="7">
        <f>AQ147*(1+'Int Rate'!AR147)+Premiums!AR147-Claims!AR147</f>
        <v>3030298670.4628043</v>
      </c>
      <c r="AS147" s="7">
        <f>AR147*(1+'Int Rate'!AS147)+Premiums!AS147-Claims!AS147</f>
        <v>2813115114.5747256</v>
      </c>
      <c r="AT147" s="7">
        <f>AS147*(1+'Int Rate'!AT147)+Premiums!AT147-Claims!AT147</f>
        <v>3011119266.4847016</v>
      </c>
      <c r="AU147" s="7">
        <f>AT147*(1+'Int Rate'!AU147)+Premiums!AU147-Claims!AU147</f>
        <v>2914231027.3359699</v>
      </c>
      <c r="AV147" s="7">
        <f>AU147*(1+'Int Rate'!AV147)+Premiums!AV147-Claims!AV147</f>
        <v>2766383422.188952</v>
      </c>
      <c r="AW147" s="7">
        <f>AV147*(1+'Int Rate'!AW147)+Premiums!AW147-Claims!AW147</f>
        <v>2494266297.0187597</v>
      </c>
      <c r="AX147" s="7">
        <f>AW147*(1+'Int Rate'!AX147)+Premiums!AX147-Claims!AX147</f>
        <v>2487113958.9810829</v>
      </c>
      <c r="AY147" s="7">
        <f>AX147*(1+'Int Rate'!AY147)+Premiums!AY147-Claims!AY147</f>
        <v>2510303027.0495739</v>
      </c>
      <c r="AZ147" s="7">
        <f>AY147*(1+'Int Rate'!AZ147)+Premiums!AZ147-Claims!AZ147</f>
        <v>2317596866.3558187</v>
      </c>
      <c r="BA147" s="7">
        <f>AZ147*(1+'Int Rate'!BA147)+Premiums!BA147-Claims!BA147</f>
        <v>2265405691.2025704</v>
      </c>
      <c r="BB147" s="7">
        <f>BA147*(1+'Int Rate'!BB147)+Premiums!BB147-Claims!BB147</f>
        <v>2418997061.7662868</v>
      </c>
      <c r="BC147" s="7">
        <f>BB147*(1+'Int Rate'!BC147)+Premiums!BC147-Claims!BC147</f>
        <v>2603421236.6682229</v>
      </c>
      <c r="BD147" s="7">
        <f>BC147*(1+'Int Rate'!BD147)+Premiums!BD147-Claims!BD147</f>
        <v>2471082039.5101771</v>
      </c>
      <c r="BE147" s="7">
        <f>BD147*(1+'Int Rate'!BE147)+Premiums!BE147-Claims!BE147</f>
        <v>2590228260.2251153</v>
      </c>
      <c r="BF147" s="7">
        <f>BE147*(1+'Int Rate'!BF147)+Premiums!BF147-Claims!BF147</f>
        <v>2663693210.0428457</v>
      </c>
      <c r="BG147" s="7">
        <f>BF147*(1+'Int Rate'!BG147)+Premiums!BG147-Claims!BG147</f>
        <v>2749403344.8141222</v>
      </c>
      <c r="BH147" s="7">
        <f>BG147*(1+'Int Rate'!BH147)+Premiums!BH147-Claims!BH147</f>
        <v>2775062478.4703751</v>
      </c>
      <c r="BI147" s="7">
        <f>BH147*(1+'Int Rate'!BI147)+Premiums!BI147-Claims!BI147</f>
        <v>3094488576.0776858</v>
      </c>
      <c r="BJ147" s="7">
        <f>BI147*(1+'Int Rate'!BJ147)+Premiums!BJ147-Claims!BJ147</f>
        <v>3090098005.8580608</v>
      </c>
      <c r="BK147" s="7">
        <f>BJ147*(1+'Int Rate'!BK147)+Premiums!BK147-Claims!BK147</f>
        <v>3289532333.0461569</v>
      </c>
      <c r="BL147" s="7">
        <f>BK147*(1+'Int Rate'!BL147)+Premiums!BL147-Claims!BL147</f>
        <v>3224472063.7004557</v>
      </c>
      <c r="BM147" s="7">
        <f>BL147*(1+'Int Rate'!BM147)+Premiums!BM147-Claims!BM147</f>
        <v>3364661546.6043749</v>
      </c>
      <c r="BN147" s="7">
        <f>BM147*(1+'Int Rate'!BN147)+Premiums!BN147-Claims!BN147</f>
        <v>3600081275.6260042</v>
      </c>
      <c r="BO147" s="7">
        <f>BN147*(1+'Int Rate'!BO147)+Premiums!BO147-Claims!BO147</f>
        <v>3838316882.202755</v>
      </c>
      <c r="BP147" s="7">
        <f>BO147*(1+'Int Rate'!BP147)+Premiums!BP147-Claims!BP147</f>
        <v>4425590987.5034466</v>
      </c>
      <c r="BQ147" s="7">
        <f>BP147*(1+'Int Rate'!BQ147)+Premiums!BQ147-Claims!BQ147</f>
        <v>4611756373.3049574</v>
      </c>
      <c r="BR147" s="7">
        <f>BQ147*(1+'Int Rate'!BR147)+Premiums!BR147-Claims!BR147</f>
        <v>5182686012.2077417</v>
      </c>
      <c r="BS147" s="7">
        <f>BR147*(1+'Int Rate'!BS147)+Premiums!BS147-Claims!BS147</f>
        <v>5900542222.4347658</v>
      </c>
      <c r="BT147" s="7">
        <f>BS147*(1+'Int Rate'!BT147)+Premiums!BT147-Claims!BT147</f>
        <v>6596532347.6795864</v>
      </c>
    </row>
    <row r="148" spans="1:72" x14ac:dyDescent="0.25">
      <c r="A148" s="1">
        <v>147</v>
      </c>
      <c r="B148" s="7">
        <f>Premiums!B148</f>
        <v>22659800</v>
      </c>
      <c r="C148" s="7">
        <f>MIN(B148*(1+'Int Rate'!C148)+Premiums!C148-Claims!C148,'Inputs &amp; Outputs'!$H$2*MAX(0,'Expected Reserves'!C148))</f>
        <v>45910650.463872552</v>
      </c>
      <c r="D148" s="7">
        <f>MIN(C148*(1+'Int Rate'!D148)+Premiums!D148-Claims!D148,'Inputs &amp; Outputs'!$H$2*MAX(0,'Expected Reserves'!D148))</f>
        <v>67503971.209956467</v>
      </c>
      <c r="E148" s="7">
        <f>MIN(D148*(1+'Int Rate'!E148)+Premiums!E148-Claims!E148,'Inputs &amp; Outputs'!$H$2*MAX(0,'Expected Reserves'!E148))</f>
        <v>90072437.393709779</v>
      </c>
      <c r="F148" s="7">
        <f>MIN(E148*(1+'Int Rate'!F148)+Premiums!F148-Claims!F148,'Inputs &amp; Outputs'!$H$2*MAX(0,'Expected Reserves'!F148))</f>
        <v>118140945.41297543</v>
      </c>
      <c r="G148" s="7">
        <f>MIN(F148*(1+'Int Rate'!G148)+Premiums!G148-Claims!G148,'Inputs &amp; Outputs'!$H$2*MAX(0,'Expected Reserves'!G148))</f>
        <v>147584655.99791041</v>
      </c>
      <c r="H148" s="7">
        <f>MIN(G148*(1+'Int Rate'!H148)+Premiums!H148-Claims!H148,'Inputs &amp; Outputs'!$H$2*MAX(0,'Expected Reserves'!H148))</f>
        <v>194583752.3268382</v>
      </c>
      <c r="I148" s="7">
        <f>MIN(H148*(1+'Int Rate'!I148)+Premiums!I148-Claims!I148,'Inputs &amp; Outputs'!$H$2*MAX(0,'Expected Reserves'!I148))</f>
        <v>209855553.81768543</v>
      </c>
      <c r="J148" s="7">
        <f>MIN(I148*(1+'Int Rate'!J148)+Premiums!J148-Claims!J148,'Inputs &amp; Outputs'!$H$2*MAX(0,'Expected Reserves'!J148))</f>
        <v>243237069.44834259</v>
      </c>
      <c r="K148" s="7">
        <f>MIN(J148*(1+'Int Rate'!K148)+Premiums!K148-Claims!K148,'Inputs &amp; Outputs'!$H$2*MAX(0,'Expected Reserves'!K148))</f>
        <v>280997497.74532247</v>
      </c>
      <c r="L148" s="7">
        <f>MIN(K148*(1+'Int Rate'!L148)+Premiums!L148-Claims!L148,'Inputs &amp; Outputs'!$H$2*MAX(0,'Expected Reserves'!L148))</f>
        <v>322508170.61943102</v>
      </c>
      <c r="M148" s="7">
        <f>MIN(L148*(1+'Int Rate'!M148)+Premiums!M148-Claims!M148,'Inputs &amp; Outputs'!$H$2*MAX(0,'Expected Reserves'!M148))</f>
        <v>344259012.96474767</v>
      </c>
      <c r="N148" s="7">
        <f>MIN(M148*(1+'Int Rate'!N148)+Premiums!N148-Claims!N148,'Inputs &amp; Outputs'!$H$2*MAX(0,'Expected Reserves'!N148))</f>
        <v>411280172.71709657</v>
      </c>
      <c r="O148" s="7">
        <f>MIN(N148*(1+'Int Rate'!O148)+Premiums!O148-Claims!O148,'Inputs &amp; Outputs'!$H$2*MAX(0,'Expected Reserves'!O148))</f>
        <v>446044747.85073322</v>
      </c>
      <c r="P148" s="7">
        <f>MIN(O148*(1+'Int Rate'!P148)+Premiums!P148-Claims!P148,'Inputs &amp; Outputs'!$H$2*MAX(0,'Expected Reserves'!P148))</f>
        <v>451702471.81205958</v>
      </c>
      <c r="Q148" s="7">
        <f>MIN(P148*(1+'Int Rate'!Q148)+Premiums!Q148-Claims!Q148,'Inputs &amp; Outputs'!$H$2*MAX(0,'Expected Reserves'!Q148))</f>
        <v>453413576.58259249</v>
      </c>
      <c r="R148" s="7">
        <f>MIN(Q148*(1+'Int Rate'!R148)+Premiums!R148-Claims!R148,'Inputs &amp; Outputs'!$H$2*MAX(0,'Expected Reserves'!R148))</f>
        <v>483869680.89862818</v>
      </c>
      <c r="S148" s="7">
        <f>MIN(R148*(1+'Int Rate'!S148)+Premiums!S148-Claims!S148,'Inputs &amp; Outputs'!$H$2*MAX(0,'Expected Reserves'!S148))</f>
        <v>479035653.61902821</v>
      </c>
      <c r="T148" s="7">
        <f>MIN(S148*(1+'Int Rate'!T148)+Premiums!T148-Claims!T148,'Inputs &amp; Outputs'!$H$2*MAX(0,'Expected Reserves'!T148))</f>
        <v>433726647.39025718</v>
      </c>
      <c r="U148" s="7">
        <f>MIN(T148*(1+'Int Rate'!U148)+Premiums!U148-Claims!U148,'Inputs &amp; Outputs'!$H$2*MAX(0,'Expected Reserves'!U148))</f>
        <v>525267605.31288099</v>
      </c>
      <c r="V148" s="7">
        <f>MIN(U148*(1+'Int Rate'!V148)+Premiums!V148-Claims!V148,'Inputs &amp; Outputs'!$H$2*MAX(0,'Expected Reserves'!V148))</f>
        <v>515154426.18067968</v>
      </c>
      <c r="W148" s="7">
        <f>MIN(V148*(1+'Int Rate'!W148)+Premiums!W148-Claims!W148,'Inputs &amp; Outputs'!$H$2*MAX(0,'Expected Reserves'!W148))</f>
        <v>616307768.14633894</v>
      </c>
      <c r="X148" s="7">
        <f>MIN(W148*(1+'Int Rate'!X148)+Premiums!X148-Claims!X148,'Inputs &amp; Outputs'!$H$2*MAX(0,'Expected Reserves'!X148))</f>
        <v>648516105.1463275</v>
      </c>
      <c r="Y148" s="7">
        <f>MIN(X148*(1+'Int Rate'!Y148)+Premiums!Y148-Claims!Y148,'Inputs &amp; Outputs'!$H$2*MAX(0,'Expected Reserves'!Y148))</f>
        <v>763190466.44518709</v>
      </c>
      <c r="Z148" s="7">
        <f>MIN(Y148*(1+'Int Rate'!Z148)+Premiums!Z148-Claims!Z148,'Inputs &amp; Outputs'!$H$2*MAX(0,'Expected Reserves'!Z148))</f>
        <v>803010357.33430111</v>
      </c>
      <c r="AA148" s="7">
        <f>MIN(Z148*(1+'Int Rate'!AA148)+Premiums!AA148-Claims!AA148,'Inputs &amp; Outputs'!$H$2*MAX(0,'Expected Reserves'!AA148))</f>
        <v>793772824.48613167</v>
      </c>
      <c r="AB148" s="7">
        <f>MIN(AA148*(1+'Int Rate'!AB148)+Premiums!AB148-Claims!AB148,'Inputs &amp; Outputs'!$H$2*MAX(0,'Expected Reserves'!AB148))</f>
        <v>850126823.89004755</v>
      </c>
      <c r="AC148" s="7">
        <f>MIN(AB148*(1+'Int Rate'!AC148)+Premiums!AC148-Claims!AC148,'Inputs &amp; Outputs'!$H$2*MAX(0,'Expected Reserves'!AC148))</f>
        <v>804000960.34455836</v>
      </c>
      <c r="AD148" s="7">
        <f>MIN(AC148*(1+'Int Rate'!AD148)+Premiums!AD148-Claims!AD148,'Inputs &amp; Outputs'!$H$2*MAX(0,'Expected Reserves'!AD148))</f>
        <v>838589561.41165471</v>
      </c>
      <c r="AE148" s="7">
        <f>MIN(AD148*(1+'Int Rate'!AE148)+Premiums!AE148-Claims!AE148,'Inputs &amp; Outputs'!$H$2*MAX(0,'Expected Reserves'!AE148))</f>
        <v>879698679.62426984</v>
      </c>
      <c r="AF148" s="7">
        <f>MIN(AE148*(1+'Int Rate'!AF148)+Premiums!AF148-Claims!AF148,'Inputs &amp; Outputs'!$H$2*MAX(0,'Expected Reserves'!AF148))</f>
        <v>1041010026.6867445</v>
      </c>
      <c r="AG148" s="7">
        <f>AF148*(1+'Int Rate'!AG148)+Premiums!AG148-Claims!AG148</f>
        <v>1081497660.8850226</v>
      </c>
      <c r="AH148" s="7">
        <f>AG148*(1+'Int Rate'!AH148)+Premiums!AH148-Claims!AH148</f>
        <v>1231388673.3195922</v>
      </c>
      <c r="AI148" s="7">
        <f>AH148*(1+'Int Rate'!AI148)+Premiums!AI148-Claims!AI148</f>
        <v>1243830988.2294602</v>
      </c>
      <c r="AJ148" s="7">
        <f>AI148*(1+'Int Rate'!AJ148)+Premiums!AJ148-Claims!AJ148</f>
        <v>1363517651.8677425</v>
      </c>
      <c r="AK148" s="7">
        <f>AJ148*(1+'Int Rate'!AK148)+Premiums!AK148-Claims!AK148</f>
        <v>1412552484.0380082</v>
      </c>
      <c r="AL148" s="7">
        <f>AK148*(1+'Int Rate'!AL148)+Premiums!AL148-Claims!AL148</f>
        <v>1497087666.8698802</v>
      </c>
      <c r="AM148" s="7">
        <f>AL148*(1+'Int Rate'!AM148)+Premiums!AM148-Claims!AM148</f>
        <v>1440434511.953145</v>
      </c>
      <c r="AN148" s="7">
        <f>AM148*(1+'Int Rate'!AN148)+Premiums!AN148-Claims!AN148</f>
        <v>1410793128.94137</v>
      </c>
      <c r="AO148" s="7">
        <f>AN148*(1+'Int Rate'!AO148)+Premiums!AO148-Claims!AO148</f>
        <v>1423778337.0770452</v>
      </c>
      <c r="AP148" s="7">
        <f>AO148*(1+'Int Rate'!AP148)+Premiums!AP148-Claims!AP148</f>
        <v>1357612797.3516085</v>
      </c>
      <c r="AQ148" s="7">
        <f>AP148*(1+'Int Rate'!AQ148)+Premiums!AQ148-Claims!AQ148</f>
        <v>1494287941.5340018</v>
      </c>
      <c r="AR148" s="7">
        <f>AQ148*(1+'Int Rate'!AR148)+Premiums!AR148-Claims!AR148</f>
        <v>1541765700.8509753</v>
      </c>
      <c r="AS148" s="7">
        <f>AR148*(1+'Int Rate'!AS148)+Premiums!AS148-Claims!AS148</f>
        <v>1406770663.1905158</v>
      </c>
      <c r="AT148" s="7">
        <f>AS148*(1+'Int Rate'!AT148)+Premiums!AT148-Claims!AT148</f>
        <v>1454334608.5286188</v>
      </c>
      <c r="AU148" s="7">
        <f>AT148*(1+'Int Rate'!AU148)+Premiums!AU148-Claims!AU148</f>
        <v>1431758448.8555565</v>
      </c>
      <c r="AV148" s="7">
        <f>AU148*(1+'Int Rate'!AV148)+Premiums!AV148-Claims!AV148</f>
        <v>1316430337.8284962</v>
      </c>
      <c r="AW148" s="7">
        <f>AV148*(1+'Int Rate'!AW148)+Premiums!AW148-Claims!AW148</f>
        <v>1053359394.5525653</v>
      </c>
      <c r="AX148" s="7">
        <f>AW148*(1+'Int Rate'!AX148)+Premiums!AX148-Claims!AX148</f>
        <v>917298657.37457848</v>
      </c>
      <c r="AY148" s="7">
        <f>AX148*(1+'Int Rate'!AY148)+Premiums!AY148-Claims!AY148</f>
        <v>779388380.83107924</v>
      </c>
      <c r="AZ148" s="7">
        <f>AY148*(1+'Int Rate'!AZ148)+Premiums!AZ148-Claims!AZ148</f>
        <v>514276740.20900905</v>
      </c>
      <c r="BA148" s="7">
        <f>AZ148*(1+'Int Rate'!BA148)+Premiums!BA148-Claims!BA148</f>
        <v>350902280.19955075</v>
      </c>
      <c r="BB148" s="7">
        <f>BA148*(1+'Int Rate'!BB148)+Premiums!BB148-Claims!BB148</f>
        <v>218297219.88971174</v>
      </c>
      <c r="BC148" s="7">
        <f>BB148*(1+'Int Rate'!BC148)+Premiums!BC148-Claims!BC148</f>
        <v>25535533.722026676</v>
      </c>
      <c r="BD148" s="7">
        <f>BC148*(1+'Int Rate'!BD148)+Premiums!BD148-Claims!BD148</f>
        <v>-140985540.58910638</v>
      </c>
      <c r="BE148" s="7">
        <f>BD148*(1+'Int Rate'!BE148)+Premiums!BE148-Claims!BE148</f>
        <v>-294591851.54881322</v>
      </c>
      <c r="BF148" s="7">
        <f>BE148*(1+'Int Rate'!BF148)+Premiums!BF148-Claims!BF148</f>
        <v>-466252010.63674188</v>
      </c>
      <c r="BG148" s="7">
        <f>BF148*(1+'Int Rate'!BG148)+Premiums!BG148-Claims!BG148</f>
        <v>-586233062.47897422</v>
      </c>
      <c r="BH148" s="7">
        <f>BG148*(1+'Int Rate'!BH148)+Premiums!BH148-Claims!BH148</f>
        <v>-731293852.1010468</v>
      </c>
      <c r="BI148" s="7">
        <f>BH148*(1+'Int Rate'!BI148)+Premiums!BI148-Claims!BI148</f>
        <v>-874799548.72477543</v>
      </c>
      <c r="BJ148" s="7">
        <f>BI148*(1+'Int Rate'!BJ148)+Premiums!BJ148-Claims!BJ148</f>
        <v>-1049763842.6445764</v>
      </c>
      <c r="BK148" s="7">
        <f>BJ148*(1+'Int Rate'!BK148)+Premiums!BK148-Claims!BK148</f>
        <v>-1065680105.390895</v>
      </c>
      <c r="BL148" s="7">
        <f>BK148*(1+'Int Rate'!BL148)+Premiums!BL148-Claims!BL148</f>
        <v>-1084734791.2628155</v>
      </c>
      <c r="BM148" s="7">
        <f>BL148*(1+'Int Rate'!BM148)+Premiums!BM148-Claims!BM148</f>
        <v>-1234694453.6439528</v>
      </c>
      <c r="BN148" s="7">
        <f>BM148*(1+'Int Rate'!BN148)+Premiums!BN148-Claims!BN148</f>
        <v>-1370982275.3745501</v>
      </c>
      <c r="BO148" s="7">
        <f>BN148*(1+'Int Rate'!BO148)+Premiums!BO148-Claims!BO148</f>
        <v>-1531346202.2195735</v>
      </c>
      <c r="BP148" s="7">
        <f>BO148*(1+'Int Rate'!BP148)+Premiums!BP148-Claims!BP148</f>
        <v>-1623843970.7898898</v>
      </c>
      <c r="BQ148" s="7">
        <f>BP148*(1+'Int Rate'!BQ148)+Premiums!BQ148-Claims!BQ148</f>
        <v>-1701002304.2459826</v>
      </c>
      <c r="BR148" s="7">
        <f>BQ148*(1+'Int Rate'!BR148)+Premiums!BR148-Claims!BR148</f>
        <v>-1859635158.2215054</v>
      </c>
      <c r="BS148" s="7">
        <f>BR148*(1+'Int Rate'!BS148)+Premiums!BS148-Claims!BS148</f>
        <v>-2061357665.868582</v>
      </c>
      <c r="BT148" s="7">
        <f>BS148*(1+'Int Rate'!BT148)+Premiums!BT148-Claims!BT148</f>
        <v>-2004383024.8549559</v>
      </c>
    </row>
    <row r="149" spans="1:72" x14ac:dyDescent="0.25">
      <c r="A149" s="1">
        <v>148</v>
      </c>
      <c r="B149" s="7">
        <f>Premiums!B149</f>
        <v>22659800</v>
      </c>
      <c r="C149" s="7">
        <f>MIN(B149*(1+'Int Rate'!C149)+Premiums!C149-Claims!C149,'Inputs &amp; Outputs'!$H$2*MAX(0,'Expected Reserves'!C149))</f>
        <v>45717947.422233462</v>
      </c>
      <c r="D149" s="7">
        <f>MIN(C149*(1+'Int Rate'!D149)+Premiums!D149-Claims!D149,'Inputs &amp; Outputs'!$H$2*MAX(0,'Expected Reserves'!D149))</f>
        <v>67146869.898037493</v>
      </c>
      <c r="E149" s="7">
        <f>MIN(D149*(1+'Int Rate'!E149)+Premiums!E149-Claims!E149,'Inputs &amp; Outputs'!$H$2*MAX(0,'Expected Reserves'!E149))</f>
        <v>83171226.040878102</v>
      </c>
      <c r="F149" s="7">
        <f>MIN(E149*(1+'Int Rate'!F149)+Premiums!F149-Claims!F149,'Inputs &amp; Outputs'!$H$2*MAX(0,'Expected Reserves'!F149))</f>
        <v>108456060.52118418</v>
      </c>
      <c r="G149" s="7">
        <f>MIN(F149*(1+'Int Rate'!G149)+Premiums!G149-Claims!G149,'Inputs &amp; Outputs'!$H$2*MAX(0,'Expected Reserves'!G149))</f>
        <v>125840422.83765988</v>
      </c>
      <c r="H149" s="7">
        <f>MIN(G149*(1+'Int Rate'!H149)+Premiums!H149-Claims!H149,'Inputs &amp; Outputs'!$H$2*MAX(0,'Expected Reserves'!H149))</f>
        <v>155384612.1977919</v>
      </c>
      <c r="I149" s="7">
        <f>MIN(H149*(1+'Int Rate'!I149)+Premiums!I149-Claims!I149,'Inputs &amp; Outputs'!$H$2*MAX(0,'Expected Reserves'!I149))</f>
        <v>172354550.99023789</v>
      </c>
      <c r="J149" s="7">
        <f>MIN(I149*(1+'Int Rate'!J149)+Premiums!J149-Claims!J149,'Inputs &amp; Outputs'!$H$2*MAX(0,'Expected Reserves'!J149))</f>
        <v>210630086.43789899</v>
      </c>
      <c r="K149" s="7">
        <f>MIN(J149*(1+'Int Rate'!K149)+Premiums!K149-Claims!K149,'Inputs &amp; Outputs'!$H$2*MAX(0,'Expected Reserves'!K149))</f>
        <v>276574837.07681835</v>
      </c>
      <c r="L149" s="7">
        <f>MIN(K149*(1+'Int Rate'!L149)+Premiums!L149-Claims!L149,'Inputs &amp; Outputs'!$H$2*MAX(0,'Expected Reserves'!L149))</f>
        <v>292453812.98274577</v>
      </c>
      <c r="M149" s="7">
        <f>MIN(L149*(1+'Int Rate'!M149)+Premiums!M149-Claims!M149,'Inputs &amp; Outputs'!$H$2*MAX(0,'Expected Reserves'!M149))</f>
        <v>332604122.16212136</v>
      </c>
      <c r="N149" s="7">
        <f>MIN(M149*(1+'Int Rate'!N149)+Premiums!N149-Claims!N149,'Inputs &amp; Outputs'!$H$2*MAX(0,'Expected Reserves'!N149))</f>
        <v>361413699.75414157</v>
      </c>
      <c r="O149" s="7">
        <f>MIN(N149*(1+'Int Rate'!O149)+Premiums!O149-Claims!O149,'Inputs &amp; Outputs'!$H$2*MAX(0,'Expected Reserves'!O149))</f>
        <v>459232054.40644038</v>
      </c>
      <c r="P149" s="7">
        <f>MIN(O149*(1+'Int Rate'!P149)+Premiums!P149-Claims!P149,'Inputs &amp; Outputs'!$H$2*MAX(0,'Expected Reserves'!P149))</f>
        <v>496946966.72893053</v>
      </c>
      <c r="Q149" s="7">
        <f>MIN(P149*(1+'Int Rate'!Q149)+Premiums!Q149-Claims!Q149,'Inputs &amp; Outputs'!$H$2*MAX(0,'Expected Reserves'!Q149))</f>
        <v>550479812.76706278</v>
      </c>
      <c r="R149" s="7">
        <f>MIN(Q149*(1+'Int Rate'!R149)+Premiums!R149-Claims!R149,'Inputs &amp; Outputs'!$H$2*MAX(0,'Expected Reserves'!R149))</f>
        <v>626102485.46244788</v>
      </c>
      <c r="S149" s="7">
        <f>MIN(R149*(1+'Int Rate'!S149)+Premiums!S149-Claims!S149,'Inputs &amp; Outputs'!$H$2*MAX(0,'Expected Reserves'!S149))</f>
        <v>649908637.05643606</v>
      </c>
      <c r="T149" s="7">
        <f>MIN(S149*(1+'Int Rate'!T149)+Premiums!T149-Claims!T149,'Inputs &amp; Outputs'!$H$2*MAX(0,'Expected Reserves'!T149))</f>
        <v>637881664.27660429</v>
      </c>
      <c r="U149" s="7">
        <f>MIN(T149*(1+'Int Rate'!U149)+Premiums!U149-Claims!U149,'Inputs &amp; Outputs'!$H$2*MAX(0,'Expected Reserves'!U149))</f>
        <v>703559885.17645895</v>
      </c>
      <c r="V149" s="7">
        <f>MIN(U149*(1+'Int Rate'!V149)+Premiums!V149-Claims!V149,'Inputs &amp; Outputs'!$H$2*MAX(0,'Expected Reserves'!V149))</f>
        <v>839073936.18270957</v>
      </c>
      <c r="W149" s="7">
        <f>MIN(V149*(1+'Int Rate'!W149)+Premiums!W149-Claims!W149,'Inputs &amp; Outputs'!$H$2*MAX(0,'Expected Reserves'!W149))</f>
        <v>911639201.84458458</v>
      </c>
      <c r="X149" s="7">
        <f>MIN(W149*(1+'Int Rate'!X149)+Premiums!X149-Claims!X149,'Inputs &amp; Outputs'!$H$2*MAX(0,'Expected Reserves'!X149))</f>
        <v>949245984.11594319</v>
      </c>
      <c r="Y149" s="7">
        <f>MIN(X149*(1+'Int Rate'!Y149)+Premiums!Y149-Claims!Y149,'Inputs &amp; Outputs'!$H$2*MAX(0,'Expected Reserves'!Y149))</f>
        <v>950737833.95479417</v>
      </c>
      <c r="Z149" s="7">
        <f>MIN(Y149*(1+'Int Rate'!Z149)+Premiums!Z149-Claims!Z149,'Inputs &amp; Outputs'!$H$2*MAX(0,'Expected Reserves'!Z149))</f>
        <v>1024095573.3191773</v>
      </c>
      <c r="AA149" s="7">
        <f>MIN(Z149*(1+'Int Rate'!AA149)+Premiums!AA149-Claims!AA149,'Inputs &amp; Outputs'!$H$2*MAX(0,'Expected Reserves'!AA149))</f>
        <v>880745489.72965193</v>
      </c>
      <c r="AB149" s="7">
        <f>MIN(AA149*(1+'Int Rate'!AB149)+Premiums!AB149-Claims!AB149,'Inputs &amp; Outputs'!$H$2*MAX(0,'Expected Reserves'!AB149))</f>
        <v>987530248.2287184</v>
      </c>
      <c r="AC149" s="7">
        <f>MIN(AB149*(1+'Int Rate'!AC149)+Premiums!AC149-Claims!AC149,'Inputs &amp; Outputs'!$H$2*MAX(0,'Expected Reserves'!AC149))</f>
        <v>958280134.04034042</v>
      </c>
      <c r="AD149" s="7">
        <f>MIN(AC149*(1+'Int Rate'!AD149)+Premiums!AD149-Claims!AD149,'Inputs &amp; Outputs'!$H$2*MAX(0,'Expected Reserves'!AD149))</f>
        <v>1012903974.0646689</v>
      </c>
      <c r="AE149" s="7">
        <f>MIN(AD149*(1+'Int Rate'!AE149)+Premiums!AE149-Claims!AE149,'Inputs &amp; Outputs'!$H$2*MAX(0,'Expected Reserves'!AE149))</f>
        <v>1119350567.470247</v>
      </c>
      <c r="AF149" s="7">
        <f>MIN(AE149*(1+'Int Rate'!AF149)+Premiums!AF149-Claims!AF149,'Inputs &amp; Outputs'!$H$2*MAX(0,'Expected Reserves'!AF149))</f>
        <v>1254085531.8284931</v>
      </c>
      <c r="AG149" s="7">
        <f>AF149*(1+'Int Rate'!AG149)+Premiums!AG149-Claims!AG149</f>
        <v>1293854707.0439329</v>
      </c>
      <c r="AH149" s="7">
        <f>AG149*(1+'Int Rate'!AH149)+Premiums!AH149-Claims!AH149</f>
        <v>1327363962.8465831</v>
      </c>
      <c r="AI149" s="7">
        <f>AH149*(1+'Int Rate'!AI149)+Premiums!AI149-Claims!AI149</f>
        <v>1366923805.6769881</v>
      </c>
      <c r="AJ149" s="7">
        <f>AI149*(1+'Int Rate'!AJ149)+Premiums!AJ149-Claims!AJ149</f>
        <v>1409911784.6386867</v>
      </c>
      <c r="AK149" s="7">
        <f>AJ149*(1+'Int Rate'!AK149)+Premiums!AK149-Claims!AK149</f>
        <v>1452828046.5867355</v>
      </c>
      <c r="AL149" s="7">
        <f>AK149*(1+'Int Rate'!AL149)+Premiums!AL149-Claims!AL149</f>
        <v>1474384575.7600956</v>
      </c>
      <c r="AM149" s="7">
        <f>AL149*(1+'Int Rate'!AM149)+Premiums!AM149-Claims!AM149</f>
        <v>1515144590.2917864</v>
      </c>
      <c r="AN149" s="7">
        <f>AM149*(1+'Int Rate'!AN149)+Premiums!AN149-Claims!AN149</f>
        <v>1417812666.6192183</v>
      </c>
      <c r="AO149" s="7">
        <f>AN149*(1+'Int Rate'!AO149)+Premiums!AO149-Claims!AO149</f>
        <v>1506016930.5441856</v>
      </c>
      <c r="AP149" s="7">
        <f>AO149*(1+'Int Rate'!AP149)+Premiums!AP149-Claims!AP149</f>
        <v>1718195891.8836625</v>
      </c>
      <c r="AQ149" s="7">
        <f>AP149*(1+'Int Rate'!AQ149)+Premiums!AQ149-Claims!AQ149</f>
        <v>1765845241.470305</v>
      </c>
      <c r="AR149" s="7">
        <f>AQ149*(1+'Int Rate'!AR149)+Premiums!AR149-Claims!AR149</f>
        <v>1939794683.9689891</v>
      </c>
      <c r="AS149" s="7">
        <f>AR149*(1+'Int Rate'!AS149)+Premiums!AS149-Claims!AS149</f>
        <v>2145642502.9807177</v>
      </c>
      <c r="AT149" s="7">
        <f>AS149*(1+'Int Rate'!AT149)+Premiums!AT149-Claims!AT149</f>
        <v>1890225862.1475921</v>
      </c>
      <c r="AU149" s="7">
        <f>AT149*(1+'Int Rate'!AU149)+Premiums!AU149-Claims!AU149</f>
        <v>1750970459.4393775</v>
      </c>
      <c r="AV149" s="7">
        <f>AU149*(1+'Int Rate'!AV149)+Premiums!AV149-Claims!AV149</f>
        <v>1631784014.1965499</v>
      </c>
      <c r="AW149" s="7">
        <f>AV149*(1+'Int Rate'!AW149)+Premiums!AW149-Claims!AW149</f>
        <v>1676949400.0297732</v>
      </c>
      <c r="AX149" s="7">
        <f>AW149*(1+'Int Rate'!AX149)+Premiums!AX149-Claims!AX149</f>
        <v>1689630368.573283</v>
      </c>
      <c r="AY149" s="7">
        <f>AX149*(1+'Int Rate'!AY149)+Premiums!AY149-Claims!AY149</f>
        <v>1698987220.7787399</v>
      </c>
      <c r="AZ149" s="7">
        <f>AY149*(1+'Int Rate'!AZ149)+Premiums!AZ149-Claims!AZ149</f>
        <v>1617521297.2566743</v>
      </c>
      <c r="BA149" s="7">
        <f>AZ149*(1+'Int Rate'!BA149)+Premiums!BA149-Claims!BA149</f>
        <v>1817240285.8950939</v>
      </c>
      <c r="BB149" s="7">
        <f>BA149*(1+'Int Rate'!BB149)+Premiums!BB149-Claims!BB149</f>
        <v>1501986736.976687</v>
      </c>
      <c r="BC149" s="7">
        <f>BB149*(1+'Int Rate'!BC149)+Premiums!BC149-Claims!BC149</f>
        <v>1452677384.0550432</v>
      </c>
      <c r="BD149" s="7">
        <f>BC149*(1+'Int Rate'!BD149)+Premiums!BD149-Claims!BD149</f>
        <v>1226338681.0659482</v>
      </c>
      <c r="BE149" s="7">
        <f>BD149*(1+'Int Rate'!BE149)+Premiums!BE149-Claims!BE149</f>
        <v>1193428201.488965</v>
      </c>
      <c r="BF149" s="7">
        <f>BE149*(1+'Int Rate'!BF149)+Premiums!BF149-Claims!BF149</f>
        <v>1273334320.3158448</v>
      </c>
      <c r="BG149" s="7">
        <f>BF149*(1+'Int Rate'!BG149)+Premiums!BG149-Claims!BG149</f>
        <v>1094030645.1310253</v>
      </c>
      <c r="BH149" s="7">
        <f>BG149*(1+'Int Rate'!BH149)+Premiums!BH149-Claims!BH149</f>
        <v>1074476481.9588451</v>
      </c>
      <c r="BI149" s="7">
        <f>BH149*(1+'Int Rate'!BI149)+Premiums!BI149-Claims!BI149</f>
        <v>1044099695.6524785</v>
      </c>
      <c r="BJ149" s="7">
        <f>BI149*(1+'Int Rate'!BJ149)+Premiums!BJ149-Claims!BJ149</f>
        <v>1098169602.8039203</v>
      </c>
      <c r="BK149" s="7">
        <f>BJ149*(1+'Int Rate'!BK149)+Premiums!BK149-Claims!BK149</f>
        <v>1190217681.0918517</v>
      </c>
      <c r="BL149" s="7">
        <f>BK149*(1+'Int Rate'!BL149)+Premiums!BL149-Claims!BL149</f>
        <v>1248661150.656019</v>
      </c>
      <c r="BM149" s="7">
        <f>BL149*(1+'Int Rate'!BM149)+Premiums!BM149-Claims!BM149</f>
        <v>1435696292.2068198</v>
      </c>
      <c r="BN149" s="7">
        <f>BM149*(1+'Int Rate'!BN149)+Premiums!BN149-Claims!BN149</f>
        <v>1368140725.1094565</v>
      </c>
      <c r="BO149" s="7">
        <f>BN149*(1+'Int Rate'!BO149)+Premiums!BO149-Claims!BO149</f>
        <v>1345130216.2794745</v>
      </c>
      <c r="BP149" s="7">
        <f>BO149*(1+'Int Rate'!BP149)+Premiums!BP149-Claims!BP149</f>
        <v>1502452649.7188921</v>
      </c>
      <c r="BQ149" s="7">
        <f>BP149*(1+'Int Rate'!BQ149)+Premiums!BQ149-Claims!BQ149</f>
        <v>1697075977.9086366</v>
      </c>
      <c r="BR149" s="7">
        <f>BQ149*(1+'Int Rate'!BR149)+Premiums!BR149-Claims!BR149</f>
        <v>1958502297.7665305</v>
      </c>
      <c r="BS149" s="7">
        <f>BR149*(1+'Int Rate'!BS149)+Premiums!BS149-Claims!BS149</f>
        <v>2110654474.773406</v>
      </c>
      <c r="BT149" s="7">
        <f>BS149*(1+'Int Rate'!BT149)+Premiums!BT149-Claims!BT149</f>
        <v>2245973152.2926421</v>
      </c>
    </row>
    <row r="150" spans="1:72" x14ac:dyDescent="0.25">
      <c r="A150" s="1">
        <v>149</v>
      </c>
      <c r="B150" s="7">
        <f>Premiums!B150</f>
        <v>22659800</v>
      </c>
      <c r="C150" s="7">
        <f>MIN(B150*(1+'Int Rate'!C150)+Premiums!C150-Claims!C150,'Inputs &amp; Outputs'!$H$2*MAX(0,'Expected Reserves'!C150))</f>
        <v>43308027.239999413</v>
      </c>
      <c r="D150" s="7">
        <f>MIN(C150*(1+'Int Rate'!D150)+Premiums!D150-Claims!D150,'Inputs &amp; Outputs'!$H$2*MAX(0,'Expected Reserves'!D150))</f>
        <v>65845402.631024987</v>
      </c>
      <c r="E150" s="7">
        <f>MIN(D150*(1+'Int Rate'!E150)+Premiums!E150-Claims!E150,'Inputs &amp; Outputs'!$H$2*MAX(0,'Expected Reserves'!E150))</f>
        <v>85788542.552312762</v>
      </c>
      <c r="F150" s="7">
        <f>MIN(E150*(1+'Int Rate'!F150)+Premiums!F150-Claims!F150,'Inputs &amp; Outputs'!$H$2*MAX(0,'Expected Reserves'!F150))</f>
        <v>112714201.07153496</v>
      </c>
      <c r="G150" s="7">
        <f>MIN(F150*(1+'Int Rate'!G150)+Premiums!G150-Claims!G150,'Inputs &amp; Outputs'!$H$2*MAX(0,'Expected Reserves'!G150))</f>
        <v>134414031.53315765</v>
      </c>
      <c r="H150" s="7">
        <f>MIN(G150*(1+'Int Rate'!H150)+Premiums!H150-Claims!H150,'Inputs &amp; Outputs'!$H$2*MAX(0,'Expected Reserves'!H150))</f>
        <v>156073860.24742672</v>
      </c>
      <c r="I150" s="7">
        <f>MIN(H150*(1+'Int Rate'!I150)+Premiums!I150-Claims!I150,'Inputs &amp; Outputs'!$H$2*MAX(0,'Expected Reserves'!I150))</f>
        <v>180284180.51160607</v>
      </c>
      <c r="J150" s="7">
        <f>MIN(I150*(1+'Int Rate'!J150)+Premiums!J150-Claims!J150,'Inputs &amp; Outputs'!$H$2*MAX(0,'Expected Reserves'!J150))</f>
        <v>196598815.3246178</v>
      </c>
      <c r="K150" s="7">
        <f>MIN(J150*(1+'Int Rate'!K150)+Premiums!K150-Claims!K150,'Inputs &amp; Outputs'!$H$2*MAX(0,'Expected Reserves'!K150))</f>
        <v>209272411.90828738</v>
      </c>
      <c r="L150" s="7">
        <f>MIN(K150*(1+'Int Rate'!L150)+Premiums!L150-Claims!L150,'Inputs &amp; Outputs'!$H$2*MAX(0,'Expected Reserves'!L150))</f>
        <v>235736409.94549727</v>
      </c>
      <c r="M150" s="7">
        <f>MIN(L150*(1+'Int Rate'!M150)+Premiums!M150-Claims!M150,'Inputs &amp; Outputs'!$H$2*MAX(0,'Expected Reserves'!M150))</f>
        <v>259749362.5660789</v>
      </c>
      <c r="N150" s="7">
        <f>MIN(M150*(1+'Int Rate'!N150)+Premiums!N150-Claims!N150,'Inputs &amp; Outputs'!$H$2*MAX(0,'Expected Reserves'!N150))</f>
        <v>244100785.55817601</v>
      </c>
      <c r="O150" s="7">
        <f>MIN(N150*(1+'Int Rate'!O150)+Premiums!O150-Claims!O150,'Inputs &amp; Outputs'!$H$2*MAX(0,'Expected Reserves'!O150))</f>
        <v>261086591.17399955</v>
      </c>
      <c r="P150" s="7">
        <f>MIN(O150*(1+'Int Rate'!P150)+Premiums!P150-Claims!P150,'Inputs &amp; Outputs'!$H$2*MAX(0,'Expected Reserves'!P150))</f>
        <v>311009497.10164833</v>
      </c>
      <c r="Q150" s="7">
        <f>MIN(P150*(1+'Int Rate'!Q150)+Premiums!Q150-Claims!Q150,'Inputs &amp; Outputs'!$H$2*MAX(0,'Expected Reserves'!Q150))</f>
        <v>317524518.34060109</v>
      </c>
      <c r="R150" s="7">
        <f>MIN(Q150*(1+'Int Rate'!R150)+Premiums!R150-Claims!R150,'Inputs &amp; Outputs'!$H$2*MAX(0,'Expected Reserves'!R150))</f>
        <v>372121949.3702392</v>
      </c>
      <c r="S150" s="7">
        <f>MIN(R150*(1+'Int Rate'!S150)+Premiums!S150-Claims!S150,'Inputs &amp; Outputs'!$H$2*MAX(0,'Expected Reserves'!S150))</f>
        <v>456644338.41388643</v>
      </c>
      <c r="T150" s="7">
        <f>MIN(S150*(1+'Int Rate'!T150)+Premiums!T150-Claims!T150,'Inputs &amp; Outputs'!$H$2*MAX(0,'Expected Reserves'!T150))</f>
        <v>509138712.50703967</v>
      </c>
      <c r="U150" s="7">
        <f>MIN(T150*(1+'Int Rate'!U150)+Premiums!U150-Claims!U150,'Inputs &amp; Outputs'!$H$2*MAX(0,'Expected Reserves'!U150))</f>
        <v>552849148.92195344</v>
      </c>
      <c r="V150" s="7">
        <f>MIN(U150*(1+'Int Rate'!V150)+Premiums!V150-Claims!V150,'Inputs &amp; Outputs'!$H$2*MAX(0,'Expected Reserves'!V150))</f>
        <v>611634127.33475935</v>
      </c>
      <c r="W150" s="7">
        <f>MIN(V150*(1+'Int Rate'!W150)+Premiums!W150-Claims!W150,'Inputs &amp; Outputs'!$H$2*MAX(0,'Expected Reserves'!W150))</f>
        <v>607732694.66148233</v>
      </c>
      <c r="X150" s="7">
        <f>MIN(W150*(1+'Int Rate'!X150)+Premiums!X150-Claims!X150,'Inputs &amp; Outputs'!$H$2*MAX(0,'Expected Reserves'!X150))</f>
        <v>740866044.74796247</v>
      </c>
      <c r="Y150" s="7">
        <f>MIN(X150*(1+'Int Rate'!Y150)+Premiums!Y150-Claims!Y150,'Inputs &amp; Outputs'!$H$2*MAX(0,'Expected Reserves'!Y150))</f>
        <v>760733856.88375199</v>
      </c>
      <c r="Z150" s="7">
        <f>MIN(Y150*(1+'Int Rate'!Z150)+Premiums!Z150-Claims!Z150,'Inputs &amp; Outputs'!$H$2*MAX(0,'Expected Reserves'!Z150))</f>
        <v>809111130.21159279</v>
      </c>
      <c r="AA150" s="7">
        <f>MIN(Z150*(1+'Int Rate'!AA150)+Premiums!AA150-Claims!AA150,'Inputs &amp; Outputs'!$H$2*MAX(0,'Expected Reserves'!AA150))</f>
        <v>846684890.7031951</v>
      </c>
      <c r="AB150" s="7">
        <f>MIN(AA150*(1+'Int Rate'!AB150)+Premiums!AB150-Claims!AB150,'Inputs &amp; Outputs'!$H$2*MAX(0,'Expected Reserves'!AB150))</f>
        <v>951115094.26891673</v>
      </c>
      <c r="AC150" s="7">
        <f>MIN(AB150*(1+'Int Rate'!AC150)+Premiums!AC150-Claims!AC150,'Inputs &amp; Outputs'!$H$2*MAX(0,'Expected Reserves'!AC150))</f>
        <v>1093099217.7697563</v>
      </c>
      <c r="AD150" s="7">
        <f>MIN(AC150*(1+'Int Rate'!AD150)+Premiums!AD150-Claims!AD150,'Inputs &amp; Outputs'!$H$2*MAX(0,'Expected Reserves'!AD150))</f>
        <v>1175429835.3836384</v>
      </c>
      <c r="AE150" s="7">
        <f>MIN(AD150*(1+'Int Rate'!AE150)+Premiums!AE150-Claims!AE150,'Inputs &amp; Outputs'!$H$2*MAX(0,'Expected Reserves'!AE150))</f>
        <v>998294923.75084269</v>
      </c>
      <c r="AF150" s="7">
        <f>MIN(AE150*(1+'Int Rate'!AF150)+Premiums!AF150-Claims!AF150,'Inputs &amp; Outputs'!$H$2*MAX(0,'Expected Reserves'!AF150))</f>
        <v>1018151260.6302743</v>
      </c>
      <c r="AG150" s="7">
        <f>AF150*(1+'Int Rate'!AG150)+Premiums!AG150-Claims!AG150</f>
        <v>954517921.11905265</v>
      </c>
      <c r="AH150" s="7">
        <f>AG150*(1+'Int Rate'!AH150)+Premiums!AH150-Claims!AH150</f>
        <v>1012102477.3893279</v>
      </c>
      <c r="AI150" s="7">
        <f>AH150*(1+'Int Rate'!AI150)+Premiums!AI150-Claims!AI150</f>
        <v>957640782.0856204</v>
      </c>
      <c r="AJ150" s="7">
        <f>AI150*(1+'Int Rate'!AJ150)+Premiums!AJ150-Claims!AJ150</f>
        <v>951189766.75271833</v>
      </c>
      <c r="AK150" s="7">
        <f>AJ150*(1+'Int Rate'!AK150)+Premiums!AK150-Claims!AK150</f>
        <v>1009594517.9295002</v>
      </c>
      <c r="AL150" s="7">
        <f>AK150*(1+'Int Rate'!AL150)+Premiums!AL150-Claims!AL150</f>
        <v>897871276.96262658</v>
      </c>
      <c r="AM150" s="7">
        <f>AL150*(1+'Int Rate'!AM150)+Premiums!AM150-Claims!AM150</f>
        <v>957853630.72315097</v>
      </c>
      <c r="AN150" s="7">
        <f>AM150*(1+'Int Rate'!AN150)+Premiums!AN150-Claims!AN150</f>
        <v>949112202.64189506</v>
      </c>
      <c r="AO150" s="7">
        <f>AN150*(1+'Int Rate'!AO150)+Premiums!AO150-Claims!AO150</f>
        <v>940540180.91110766</v>
      </c>
      <c r="AP150" s="7">
        <f>AO150*(1+'Int Rate'!AP150)+Premiums!AP150-Claims!AP150</f>
        <v>1065691297.5514019</v>
      </c>
      <c r="AQ150" s="7">
        <f>AP150*(1+'Int Rate'!AQ150)+Premiums!AQ150-Claims!AQ150</f>
        <v>999894554.14494348</v>
      </c>
      <c r="AR150" s="7">
        <f>AQ150*(1+'Int Rate'!AR150)+Premiums!AR150-Claims!AR150</f>
        <v>862859247.0433898</v>
      </c>
      <c r="AS150" s="7">
        <f>AR150*(1+'Int Rate'!AS150)+Premiums!AS150-Claims!AS150</f>
        <v>660383428.77642393</v>
      </c>
      <c r="AT150" s="7">
        <f>AS150*(1+'Int Rate'!AT150)+Premiums!AT150-Claims!AT150</f>
        <v>625049344.64145195</v>
      </c>
      <c r="AU150" s="7">
        <f>AT150*(1+'Int Rate'!AU150)+Premiums!AU150-Claims!AU150</f>
        <v>495635902.2198633</v>
      </c>
      <c r="AV150" s="7">
        <f>AU150*(1+'Int Rate'!AV150)+Premiums!AV150-Claims!AV150</f>
        <v>368114544.28701502</v>
      </c>
      <c r="AW150" s="7">
        <f>AV150*(1+'Int Rate'!AW150)+Premiums!AW150-Claims!AW150</f>
        <v>234046660.50151575</v>
      </c>
      <c r="AX150" s="7">
        <f>AW150*(1+'Int Rate'!AX150)+Premiums!AX150-Claims!AX150</f>
        <v>106220213.39575505</v>
      </c>
      <c r="AY150" s="7">
        <f>AX150*(1+'Int Rate'!AY150)+Premiums!AY150-Claims!AY150</f>
        <v>-91221612.833408594</v>
      </c>
      <c r="AZ150" s="7">
        <f>AY150*(1+'Int Rate'!AZ150)+Premiums!AZ150-Claims!AZ150</f>
        <v>-287926291.94462234</v>
      </c>
      <c r="BA150" s="7">
        <f>AZ150*(1+'Int Rate'!BA150)+Premiums!BA150-Claims!BA150</f>
        <v>-491626404.28983438</v>
      </c>
      <c r="BB150" s="7">
        <f>BA150*(1+'Int Rate'!BB150)+Premiums!BB150-Claims!BB150</f>
        <v>-745015603.94374394</v>
      </c>
      <c r="BC150" s="7">
        <f>BB150*(1+'Int Rate'!BC150)+Premiums!BC150-Claims!BC150</f>
        <v>-915814513.30390251</v>
      </c>
      <c r="BD150" s="7">
        <f>BC150*(1+'Int Rate'!BD150)+Premiums!BD150-Claims!BD150</f>
        <v>-1133230456.472091</v>
      </c>
      <c r="BE150" s="7">
        <f>BD150*(1+'Int Rate'!BE150)+Premiums!BE150-Claims!BE150</f>
        <v>-1413163909.2503784</v>
      </c>
      <c r="BF150" s="7">
        <f>BE150*(1+'Int Rate'!BF150)+Premiums!BF150-Claims!BF150</f>
        <v>-1513360573.4985037</v>
      </c>
      <c r="BG150" s="7">
        <f>BF150*(1+'Int Rate'!BG150)+Premiums!BG150-Claims!BG150</f>
        <v>-1625895798.2899954</v>
      </c>
      <c r="BH150" s="7">
        <f>BG150*(1+'Int Rate'!BH150)+Premiums!BH150-Claims!BH150</f>
        <v>-2007066669.0140979</v>
      </c>
      <c r="BI150" s="7">
        <f>BH150*(1+'Int Rate'!BI150)+Premiums!BI150-Claims!BI150</f>
        <v>-2054344921.9479096</v>
      </c>
      <c r="BJ150" s="7">
        <f>BI150*(1+'Int Rate'!BJ150)+Premiums!BJ150-Claims!BJ150</f>
        <v>-2141655879.6732218</v>
      </c>
      <c r="BK150" s="7">
        <f>BJ150*(1+'Int Rate'!BK150)+Premiums!BK150-Claims!BK150</f>
        <v>-2262342753.3681197</v>
      </c>
      <c r="BL150" s="7">
        <f>BK150*(1+'Int Rate'!BL150)+Premiums!BL150-Claims!BL150</f>
        <v>-2266925411.4497337</v>
      </c>
      <c r="BM150" s="7">
        <f>BL150*(1+'Int Rate'!BM150)+Premiums!BM150-Claims!BM150</f>
        <v>-2486384092.7623434</v>
      </c>
      <c r="BN150" s="7">
        <f>BM150*(1+'Int Rate'!BN150)+Premiums!BN150-Claims!BN150</f>
        <v>-2292340716.3435674</v>
      </c>
      <c r="BO150" s="7">
        <f>BN150*(1+'Int Rate'!BO150)+Premiums!BO150-Claims!BO150</f>
        <v>-2592298772.6453986</v>
      </c>
      <c r="BP150" s="7">
        <f>BO150*(1+'Int Rate'!BP150)+Premiums!BP150-Claims!BP150</f>
        <v>-2685349119.3870153</v>
      </c>
      <c r="BQ150" s="7">
        <f>BP150*(1+'Int Rate'!BQ150)+Premiums!BQ150-Claims!BQ150</f>
        <v>-2660045833.2645278</v>
      </c>
      <c r="BR150" s="7">
        <f>BQ150*(1+'Int Rate'!BR150)+Premiums!BR150-Claims!BR150</f>
        <v>-2801106754.7890873</v>
      </c>
      <c r="BS150" s="7">
        <f>BR150*(1+'Int Rate'!BS150)+Premiums!BS150-Claims!BS150</f>
        <v>-3033086686.9322186</v>
      </c>
      <c r="BT150" s="7">
        <f>BS150*(1+'Int Rate'!BT150)+Premiums!BT150-Claims!BT150</f>
        <v>-3313434870.2386446</v>
      </c>
    </row>
    <row r="151" spans="1:72" x14ac:dyDescent="0.25">
      <c r="A151" s="1">
        <v>150</v>
      </c>
      <c r="B151" s="7">
        <f>Premiums!B151</f>
        <v>22659800</v>
      </c>
      <c r="C151" s="7">
        <f>MIN(B151*(1+'Int Rate'!C151)+Premiums!C151-Claims!C151,'Inputs &amp; Outputs'!$H$2*MAX(0,'Expected Reserves'!C151))</f>
        <v>42833791.739949003</v>
      </c>
      <c r="D151" s="7">
        <f>MIN(C151*(1+'Int Rate'!D151)+Premiums!D151-Claims!D151,'Inputs &amp; Outputs'!$H$2*MAX(0,'Expected Reserves'!D151))</f>
        <v>63422419.591363251</v>
      </c>
      <c r="E151" s="7">
        <f>MIN(D151*(1+'Int Rate'!E151)+Premiums!E151-Claims!E151,'Inputs &amp; Outputs'!$H$2*MAX(0,'Expected Reserves'!E151))</f>
        <v>84443784.344551593</v>
      </c>
      <c r="F151" s="7">
        <f>MIN(E151*(1+'Int Rate'!F151)+Premiums!F151-Claims!F151,'Inputs &amp; Outputs'!$H$2*MAX(0,'Expected Reserves'!F151))</f>
        <v>113514490.60016268</v>
      </c>
      <c r="G151" s="7">
        <f>MIN(F151*(1+'Int Rate'!G151)+Premiums!G151-Claims!G151,'Inputs &amp; Outputs'!$H$2*MAX(0,'Expected Reserves'!G151))</f>
        <v>114256129.57825151</v>
      </c>
      <c r="H151" s="7">
        <f>MIN(G151*(1+'Int Rate'!H151)+Premiums!H151-Claims!H151,'Inputs &amp; Outputs'!$H$2*MAX(0,'Expected Reserves'!H151))</f>
        <v>147178386.31798562</v>
      </c>
      <c r="I151" s="7">
        <f>MIN(H151*(1+'Int Rate'!I151)+Premiums!I151-Claims!I151,'Inputs &amp; Outputs'!$H$2*MAX(0,'Expected Reserves'!I151))</f>
        <v>163754579.56278971</v>
      </c>
      <c r="J151" s="7">
        <f>MIN(I151*(1+'Int Rate'!J151)+Premiums!J151-Claims!J151,'Inputs &amp; Outputs'!$H$2*MAX(0,'Expected Reserves'!J151))</f>
        <v>186410235.93174624</v>
      </c>
      <c r="K151" s="7">
        <f>MIN(J151*(1+'Int Rate'!K151)+Premiums!K151-Claims!K151,'Inputs &amp; Outputs'!$H$2*MAX(0,'Expected Reserves'!K151))</f>
        <v>207753320.77598539</v>
      </c>
      <c r="L151" s="7">
        <f>MIN(K151*(1+'Int Rate'!L151)+Premiums!L151-Claims!L151,'Inputs &amp; Outputs'!$H$2*MAX(0,'Expected Reserves'!L151))</f>
        <v>214172275.69261503</v>
      </c>
      <c r="M151" s="7">
        <f>MIN(L151*(1+'Int Rate'!M151)+Premiums!M151-Claims!M151,'Inputs &amp; Outputs'!$H$2*MAX(0,'Expected Reserves'!M151))</f>
        <v>286900401.93375039</v>
      </c>
      <c r="N151" s="7">
        <f>MIN(M151*(1+'Int Rate'!N151)+Premiums!N151-Claims!N151,'Inputs &amp; Outputs'!$H$2*MAX(0,'Expected Reserves'!N151))</f>
        <v>320027255.01002282</v>
      </c>
      <c r="O151" s="7">
        <f>MIN(N151*(1+'Int Rate'!O151)+Premiums!O151-Claims!O151,'Inputs &amp; Outputs'!$H$2*MAX(0,'Expected Reserves'!O151))</f>
        <v>364885180.97103071</v>
      </c>
      <c r="P151" s="7">
        <f>MIN(O151*(1+'Int Rate'!P151)+Premiums!P151-Claims!P151,'Inputs &amp; Outputs'!$H$2*MAX(0,'Expected Reserves'!P151))</f>
        <v>381898258.38042569</v>
      </c>
      <c r="Q151" s="7">
        <f>MIN(P151*(1+'Int Rate'!Q151)+Premiums!Q151-Claims!Q151,'Inputs &amp; Outputs'!$H$2*MAX(0,'Expected Reserves'!Q151))</f>
        <v>362759335.03493339</v>
      </c>
      <c r="R151" s="7">
        <f>MIN(Q151*(1+'Int Rate'!R151)+Premiums!R151-Claims!R151,'Inputs &amp; Outputs'!$H$2*MAX(0,'Expected Reserves'!R151))</f>
        <v>371811919.99219376</v>
      </c>
      <c r="S151" s="7">
        <f>MIN(R151*(1+'Int Rate'!S151)+Premiums!S151-Claims!S151,'Inputs &amp; Outputs'!$H$2*MAX(0,'Expected Reserves'!S151))</f>
        <v>424054158.20853323</v>
      </c>
      <c r="T151" s="7">
        <f>MIN(S151*(1+'Int Rate'!T151)+Premiums!T151-Claims!T151,'Inputs &amp; Outputs'!$H$2*MAX(0,'Expected Reserves'!T151))</f>
        <v>461134103.20127887</v>
      </c>
      <c r="U151" s="7">
        <f>MIN(T151*(1+'Int Rate'!U151)+Premiums!U151-Claims!U151,'Inputs &amp; Outputs'!$H$2*MAX(0,'Expected Reserves'!U151))</f>
        <v>479223502.58616281</v>
      </c>
      <c r="V151" s="7">
        <f>MIN(U151*(1+'Int Rate'!V151)+Premiums!V151-Claims!V151,'Inputs &amp; Outputs'!$H$2*MAX(0,'Expected Reserves'!V151))</f>
        <v>574732967.72276378</v>
      </c>
      <c r="W151" s="7">
        <f>MIN(V151*(1+'Int Rate'!W151)+Premiums!W151-Claims!W151,'Inputs &amp; Outputs'!$H$2*MAX(0,'Expected Reserves'!W151))</f>
        <v>629479733.63646483</v>
      </c>
      <c r="X151" s="7">
        <f>MIN(W151*(1+'Int Rate'!X151)+Premiums!X151-Claims!X151,'Inputs &amp; Outputs'!$H$2*MAX(0,'Expected Reserves'!X151))</f>
        <v>679885363.43188512</v>
      </c>
      <c r="Y151" s="7">
        <f>MIN(X151*(1+'Int Rate'!Y151)+Premiums!Y151-Claims!Y151,'Inputs &amp; Outputs'!$H$2*MAX(0,'Expected Reserves'!Y151))</f>
        <v>751033009.01953065</v>
      </c>
      <c r="Z151" s="7">
        <f>MIN(Y151*(1+'Int Rate'!Z151)+Premiums!Z151-Claims!Z151,'Inputs &amp; Outputs'!$H$2*MAX(0,'Expected Reserves'!Z151))</f>
        <v>755545016.28726852</v>
      </c>
      <c r="AA151" s="7">
        <f>MIN(Z151*(1+'Int Rate'!AA151)+Premiums!AA151-Claims!AA151,'Inputs &amp; Outputs'!$H$2*MAX(0,'Expected Reserves'!AA151))</f>
        <v>821946121.41133177</v>
      </c>
      <c r="AB151" s="7">
        <f>MIN(AA151*(1+'Int Rate'!AB151)+Premiums!AB151-Claims!AB151,'Inputs &amp; Outputs'!$H$2*MAX(0,'Expected Reserves'!AB151))</f>
        <v>963057525.77906764</v>
      </c>
      <c r="AC151" s="7">
        <f>MIN(AB151*(1+'Int Rate'!AC151)+Premiums!AC151-Claims!AC151,'Inputs &amp; Outputs'!$H$2*MAX(0,'Expected Reserves'!AC151))</f>
        <v>1041650942.1477811</v>
      </c>
      <c r="AD151" s="7">
        <f>MIN(AC151*(1+'Int Rate'!AD151)+Premiums!AD151-Claims!AD151,'Inputs &amp; Outputs'!$H$2*MAX(0,'Expected Reserves'!AD151))</f>
        <v>1127806242.8416259</v>
      </c>
      <c r="AE151" s="7">
        <f>MIN(AD151*(1+'Int Rate'!AE151)+Premiums!AE151-Claims!AE151,'Inputs &amp; Outputs'!$H$2*MAX(0,'Expected Reserves'!AE151))</f>
        <v>989650631.53052998</v>
      </c>
      <c r="AF151" s="7">
        <f>MIN(AE151*(1+'Int Rate'!AF151)+Premiums!AF151-Claims!AF151,'Inputs &amp; Outputs'!$H$2*MAX(0,'Expected Reserves'!AF151))</f>
        <v>1108241135.0317254</v>
      </c>
      <c r="AG151" s="7">
        <f>AF151*(1+'Int Rate'!AG151)+Premiums!AG151-Claims!AG151</f>
        <v>1189370494.8585863</v>
      </c>
      <c r="AH151" s="7">
        <f>AG151*(1+'Int Rate'!AH151)+Premiums!AH151-Claims!AH151</f>
        <v>1184157939.6886897</v>
      </c>
      <c r="AI151" s="7">
        <f>AH151*(1+'Int Rate'!AI151)+Premiums!AI151-Claims!AI151</f>
        <v>1234445445.3686845</v>
      </c>
      <c r="AJ151" s="7">
        <f>AI151*(1+'Int Rate'!AJ151)+Premiums!AJ151-Claims!AJ151</f>
        <v>1296647966.2583957</v>
      </c>
      <c r="AK151" s="7">
        <f>AJ151*(1+'Int Rate'!AK151)+Premiums!AK151-Claims!AK151</f>
        <v>1284614069.0733666</v>
      </c>
      <c r="AL151" s="7">
        <f>AK151*(1+'Int Rate'!AL151)+Premiums!AL151-Claims!AL151</f>
        <v>1587613793.9489326</v>
      </c>
      <c r="AM151" s="7">
        <f>AL151*(1+'Int Rate'!AM151)+Premiums!AM151-Claims!AM151</f>
        <v>1690387450.8022692</v>
      </c>
      <c r="AN151" s="7">
        <f>AM151*(1+'Int Rate'!AN151)+Premiums!AN151-Claims!AN151</f>
        <v>1538970445.1613684</v>
      </c>
      <c r="AO151" s="7">
        <f>AN151*(1+'Int Rate'!AO151)+Premiums!AO151-Claims!AO151</f>
        <v>1582335915.5709467</v>
      </c>
      <c r="AP151" s="7">
        <f>AO151*(1+'Int Rate'!AP151)+Premiums!AP151-Claims!AP151</f>
        <v>1581353823.3997695</v>
      </c>
      <c r="AQ151" s="7">
        <f>AP151*(1+'Int Rate'!AQ151)+Premiums!AQ151-Claims!AQ151</f>
        <v>1711730557.8471694</v>
      </c>
      <c r="AR151" s="7">
        <f>AQ151*(1+'Int Rate'!AR151)+Premiums!AR151-Claims!AR151</f>
        <v>1671679616.4690738</v>
      </c>
      <c r="AS151" s="7">
        <f>AR151*(1+'Int Rate'!AS151)+Premiums!AS151-Claims!AS151</f>
        <v>1579227475.139519</v>
      </c>
      <c r="AT151" s="7">
        <f>AS151*(1+'Int Rate'!AT151)+Premiums!AT151-Claims!AT151</f>
        <v>1577105711.2473221</v>
      </c>
      <c r="AU151" s="7">
        <f>AT151*(1+'Int Rate'!AU151)+Premiums!AU151-Claims!AU151</f>
        <v>1433009098.9182818</v>
      </c>
      <c r="AV151" s="7">
        <f>AU151*(1+'Int Rate'!AV151)+Premiums!AV151-Claims!AV151</f>
        <v>1302538388.8540313</v>
      </c>
      <c r="AW151" s="7">
        <f>AV151*(1+'Int Rate'!AW151)+Premiums!AW151-Claims!AW151</f>
        <v>1170403193.770879</v>
      </c>
      <c r="AX151" s="7">
        <f>AW151*(1+'Int Rate'!AX151)+Premiums!AX151-Claims!AX151</f>
        <v>1123760146.9175761</v>
      </c>
      <c r="AY151" s="7">
        <f>AX151*(1+'Int Rate'!AY151)+Premiums!AY151-Claims!AY151</f>
        <v>999955398.77703571</v>
      </c>
      <c r="AZ151" s="7">
        <f>AY151*(1+'Int Rate'!AZ151)+Premiums!AZ151-Claims!AZ151</f>
        <v>939928981.43790436</v>
      </c>
      <c r="BA151" s="7">
        <f>AZ151*(1+'Int Rate'!BA151)+Premiums!BA151-Claims!BA151</f>
        <v>799502542.28017533</v>
      </c>
      <c r="BB151" s="7">
        <f>BA151*(1+'Int Rate'!BB151)+Premiums!BB151-Claims!BB151</f>
        <v>636929352.38776875</v>
      </c>
      <c r="BC151" s="7">
        <f>BB151*(1+'Int Rate'!BC151)+Premiums!BC151-Claims!BC151</f>
        <v>545329223.31972706</v>
      </c>
      <c r="BD151" s="7">
        <f>BC151*(1+'Int Rate'!BD151)+Premiums!BD151-Claims!BD151</f>
        <v>417642051.6154108</v>
      </c>
      <c r="BE151" s="7">
        <f>BD151*(1+'Int Rate'!BE151)+Premiums!BE151-Claims!BE151</f>
        <v>318310253.58212316</v>
      </c>
      <c r="BF151" s="7">
        <f>BE151*(1+'Int Rate'!BF151)+Premiums!BF151-Claims!BF151</f>
        <v>182746178.92876542</v>
      </c>
      <c r="BG151" s="7">
        <f>BF151*(1+'Int Rate'!BG151)+Premiums!BG151-Claims!BG151</f>
        <v>79283156.214745075</v>
      </c>
      <c r="BH151" s="7">
        <f>BG151*(1+'Int Rate'!BH151)+Premiums!BH151-Claims!BH151</f>
        <v>-21312091.431251958</v>
      </c>
      <c r="BI151" s="7">
        <f>BH151*(1+'Int Rate'!BI151)+Premiums!BI151-Claims!BI151</f>
        <v>-96270155.641054943</v>
      </c>
      <c r="BJ151" s="7">
        <f>BI151*(1+'Int Rate'!BJ151)+Premiums!BJ151-Claims!BJ151</f>
        <v>-152420955.83700904</v>
      </c>
      <c r="BK151" s="7">
        <f>BJ151*(1+'Int Rate'!BK151)+Premiums!BK151-Claims!BK151</f>
        <v>-207940165.79413742</v>
      </c>
      <c r="BL151" s="7">
        <f>BK151*(1+'Int Rate'!BL151)+Premiums!BL151-Claims!BL151</f>
        <v>-254171543.15163985</v>
      </c>
      <c r="BM151" s="7">
        <f>BL151*(1+'Int Rate'!BM151)+Premiums!BM151-Claims!BM151</f>
        <v>-287194551.81871146</v>
      </c>
      <c r="BN151" s="7">
        <f>BM151*(1+'Int Rate'!BN151)+Premiums!BN151-Claims!BN151</f>
        <v>-322619985.69094306</v>
      </c>
      <c r="BO151" s="7">
        <f>BN151*(1+'Int Rate'!BO151)+Premiums!BO151-Claims!BO151</f>
        <v>-353593136.33323967</v>
      </c>
      <c r="BP151" s="7">
        <f>BO151*(1+'Int Rate'!BP151)+Premiums!BP151-Claims!BP151</f>
        <v>-409005711.96174634</v>
      </c>
      <c r="BQ151" s="7">
        <f>BP151*(1+'Int Rate'!BQ151)+Premiums!BQ151-Claims!BQ151</f>
        <v>-403316717.48862964</v>
      </c>
      <c r="BR151" s="7">
        <f>BQ151*(1+'Int Rate'!BR151)+Premiums!BR151-Claims!BR151</f>
        <v>-461808593.17446071</v>
      </c>
      <c r="BS151" s="7">
        <f>BR151*(1+'Int Rate'!BS151)+Premiums!BS151-Claims!BS151</f>
        <v>-494672537.1155296</v>
      </c>
      <c r="BT151" s="7">
        <f>BS151*(1+'Int Rate'!BT151)+Premiums!BT151-Claims!BT151</f>
        <v>-541789183.12650144</v>
      </c>
    </row>
    <row r="152" spans="1:72" x14ac:dyDescent="0.25">
      <c r="A152" s="1">
        <v>151</v>
      </c>
      <c r="B152" s="7">
        <f>Premiums!B152</f>
        <v>22659800</v>
      </c>
      <c r="C152" s="7">
        <f>MIN(B152*(1+'Int Rate'!C152)+Premiums!C152-Claims!C152,'Inputs &amp; Outputs'!$H$2*MAX(0,'Expected Reserves'!C152))</f>
        <v>43394128.287279956</v>
      </c>
      <c r="D152" s="7">
        <f>MIN(C152*(1+'Int Rate'!D152)+Premiums!D152-Claims!D152,'Inputs &amp; Outputs'!$H$2*MAX(0,'Expected Reserves'!D152))</f>
        <v>62359054.374347478</v>
      </c>
      <c r="E152" s="7">
        <f>MIN(D152*(1+'Int Rate'!E152)+Premiums!E152-Claims!E152,'Inputs &amp; Outputs'!$H$2*MAX(0,'Expected Reserves'!E152))</f>
        <v>86255084.957493141</v>
      </c>
      <c r="F152" s="7">
        <f>MIN(E152*(1+'Int Rate'!F152)+Premiums!F152-Claims!F152,'Inputs &amp; Outputs'!$H$2*MAX(0,'Expected Reserves'!F152))</f>
        <v>114617642.2497095</v>
      </c>
      <c r="G152" s="7">
        <f>MIN(F152*(1+'Int Rate'!G152)+Premiums!G152-Claims!G152,'Inputs &amp; Outputs'!$H$2*MAX(0,'Expected Reserves'!G152))</f>
        <v>147015517.21090725</v>
      </c>
      <c r="H152" s="7">
        <f>MIN(G152*(1+'Int Rate'!H152)+Premiums!H152-Claims!H152,'Inputs &amp; Outputs'!$H$2*MAX(0,'Expected Reserves'!H152))</f>
        <v>176049167.28517014</v>
      </c>
      <c r="I152" s="7">
        <f>MIN(H152*(1+'Int Rate'!I152)+Premiums!I152-Claims!I152,'Inputs &amp; Outputs'!$H$2*MAX(0,'Expected Reserves'!I152))</f>
        <v>203714783.49806803</v>
      </c>
      <c r="J152" s="7">
        <f>MIN(I152*(1+'Int Rate'!J152)+Premiums!J152-Claims!J152,'Inputs &amp; Outputs'!$H$2*MAX(0,'Expected Reserves'!J152))</f>
        <v>235672852.69868392</v>
      </c>
      <c r="K152" s="7">
        <f>MIN(J152*(1+'Int Rate'!K152)+Premiums!K152-Claims!K152,'Inputs &amp; Outputs'!$H$2*MAX(0,'Expected Reserves'!K152))</f>
        <v>254951381.62437981</v>
      </c>
      <c r="L152" s="7">
        <f>MIN(K152*(1+'Int Rate'!L152)+Premiums!L152-Claims!L152,'Inputs &amp; Outputs'!$H$2*MAX(0,'Expected Reserves'!L152))</f>
        <v>290355815.73527139</v>
      </c>
      <c r="M152" s="7">
        <f>MIN(L152*(1+'Int Rate'!M152)+Premiums!M152-Claims!M152,'Inputs &amp; Outputs'!$H$2*MAX(0,'Expected Reserves'!M152))</f>
        <v>290882231.51517987</v>
      </c>
      <c r="N152" s="7">
        <f>MIN(M152*(1+'Int Rate'!N152)+Premiums!N152-Claims!N152,'Inputs &amp; Outputs'!$H$2*MAX(0,'Expected Reserves'!N152))</f>
        <v>340802754.63609499</v>
      </c>
      <c r="O152" s="7">
        <f>MIN(N152*(1+'Int Rate'!O152)+Premiums!O152-Claims!O152,'Inputs &amp; Outputs'!$H$2*MAX(0,'Expected Reserves'!O152))</f>
        <v>381679931.69889337</v>
      </c>
      <c r="P152" s="7">
        <f>MIN(O152*(1+'Int Rate'!P152)+Premiums!P152-Claims!P152,'Inputs &amp; Outputs'!$H$2*MAX(0,'Expected Reserves'!P152))</f>
        <v>400804608.76440769</v>
      </c>
      <c r="Q152" s="7">
        <f>MIN(P152*(1+'Int Rate'!Q152)+Premiums!Q152-Claims!Q152,'Inputs &amp; Outputs'!$H$2*MAX(0,'Expected Reserves'!Q152))</f>
        <v>484620005.96358091</v>
      </c>
      <c r="R152" s="7">
        <f>MIN(Q152*(1+'Int Rate'!R152)+Premiums!R152-Claims!R152,'Inputs &amp; Outputs'!$H$2*MAX(0,'Expected Reserves'!R152))</f>
        <v>545191962.56454945</v>
      </c>
      <c r="S152" s="7">
        <f>MIN(R152*(1+'Int Rate'!S152)+Premiums!S152-Claims!S152,'Inputs &amp; Outputs'!$H$2*MAX(0,'Expected Reserves'!S152))</f>
        <v>603578087.03071475</v>
      </c>
      <c r="T152" s="7">
        <f>MIN(S152*(1+'Int Rate'!T152)+Premiums!T152-Claims!T152,'Inputs &amp; Outputs'!$H$2*MAX(0,'Expected Reserves'!T152))</f>
        <v>714735251.66556132</v>
      </c>
      <c r="U152" s="7">
        <f>MIN(T152*(1+'Int Rate'!U152)+Premiums!U152-Claims!U152,'Inputs &amp; Outputs'!$H$2*MAX(0,'Expected Reserves'!U152))</f>
        <v>728333836.43133199</v>
      </c>
      <c r="V152" s="7">
        <f>MIN(U152*(1+'Int Rate'!V152)+Premiums!V152-Claims!V152,'Inputs &amp; Outputs'!$H$2*MAX(0,'Expected Reserves'!V152))</f>
        <v>822454806.19521964</v>
      </c>
      <c r="W152" s="7">
        <f>MIN(V152*(1+'Int Rate'!W152)+Premiums!W152-Claims!W152,'Inputs &amp; Outputs'!$H$2*MAX(0,'Expected Reserves'!W152))</f>
        <v>892194131.71715379</v>
      </c>
      <c r="X152" s="7">
        <f>MIN(W152*(1+'Int Rate'!X152)+Premiums!X152-Claims!X152,'Inputs &amp; Outputs'!$H$2*MAX(0,'Expected Reserves'!X152))</f>
        <v>995273988.67720997</v>
      </c>
      <c r="Y152" s="7">
        <f>MIN(X152*(1+'Int Rate'!Y152)+Premiums!Y152-Claims!Y152,'Inputs &amp; Outputs'!$H$2*MAX(0,'Expected Reserves'!Y152))</f>
        <v>1072071987.0676808</v>
      </c>
      <c r="Z152" s="7">
        <f>MIN(Y152*(1+'Int Rate'!Z152)+Premiums!Z152-Claims!Z152,'Inputs &amp; Outputs'!$H$2*MAX(0,'Expected Reserves'!Z152))</f>
        <v>1036990242.4799291</v>
      </c>
      <c r="AA152" s="7">
        <f>MIN(Z152*(1+'Int Rate'!AA152)+Premiums!AA152-Claims!AA152,'Inputs &amp; Outputs'!$H$2*MAX(0,'Expected Reserves'!AA152))</f>
        <v>1004490369.4903474</v>
      </c>
      <c r="AB152" s="7">
        <f>MIN(AA152*(1+'Int Rate'!AB152)+Premiums!AB152-Claims!AB152,'Inputs &amp; Outputs'!$H$2*MAX(0,'Expected Reserves'!AB152))</f>
        <v>1055092372.8644698</v>
      </c>
      <c r="AC152" s="7">
        <f>MIN(AB152*(1+'Int Rate'!AC152)+Premiums!AC152-Claims!AC152,'Inputs &amp; Outputs'!$H$2*MAX(0,'Expected Reserves'!AC152))</f>
        <v>1130608420.9733939</v>
      </c>
      <c r="AD152" s="7">
        <f>MIN(AC152*(1+'Int Rate'!AD152)+Premiums!AD152-Claims!AD152,'Inputs &amp; Outputs'!$H$2*MAX(0,'Expected Reserves'!AD152))</f>
        <v>1055618723.2916691</v>
      </c>
      <c r="AE152" s="7">
        <f>MIN(AD152*(1+'Int Rate'!AE152)+Premiums!AE152-Claims!AE152,'Inputs &amp; Outputs'!$H$2*MAX(0,'Expected Reserves'!AE152))</f>
        <v>965555046.52242923</v>
      </c>
      <c r="AF152" s="7">
        <f>MIN(AE152*(1+'Int Rate'!AF152)+Premiums!AF152-Claims!AF152,'Inputs &amp; Outputs'!$H$2*MAX(0,'Expected Reserves'!AF152))</f>
        <v>1005542190.3282915</v>
      </c>
      <c r="AG152" s="7">
        <f>AF152*(1+'Int Rate'!AG152)+Premiums!AG152-Claims!AG152</f>
        <v>1019479042.6886332</v>
      </c>
      <c r="AH152" s="7">
        <f>AG152*(1+'Int Rate'!AH152)+Premiums!AH152-Claims!AH152</f>
        <v>1045823425.0336268</v>
      </c>
      <c r="AI152" s="7">
        <f>AH152*(1+'Int Rate'!AI152)+Premiums!AI152-Claims!AI152</f>
        <v>1186698434.5229931</v>
      </c>
      <c r="AJ152" s="7">
        <f>AI152*(1+'Int Rate'!AJ152)+Premiums!AJ152-Claims!AJ152</f>
        <v>1184164992.3156579</v>
      </c>
      <c r="AK152" s="7">
        <f>AJ152*(1+'Int Rate'!AK152)+Premiums!AK152-Claims!AK152</f>
        <v>1182300530.4024932</v>
      </c>
      <c r="AL152" s="7">
        <f>AK152*(1+'Int Rate'!AL152)+Premiums!AL152-Claims!AL152</f>
        <v>1029088947.08602</v>
      </c>
      <c r="AM152" s="7">
        <f>AL152*(1+'Int Rate'!AM152)+Premiums!AM152-Claims!AM152</f>
        <v>1015238233.4290407</v>
      </c>
      <c r="AN152" s="7">
        <f>AM152*(1+'Int Rate'!AN152)+Premiums!AN152-Claims!AN152</f>
        <v>905466860.93006086</v>
      </c>
      <c r="AO152" s="7">
        <f>AN152*(1+'Int Rate'!AO152)+Premiums!AO152-Claims!AO152</f>
        <v>922358293.79846597</v>
      </c>
      <c r="AP152" s="7">
        <f>AO152*(1+'Int Rate'!AP152)+Premiums!AP152-Claims!AP152</f>
        <v>909551832.66631496</v>
      </c>
      <c r="AQ152" s="7">
        <f>AP152*(1+'Int Rate'!AQ152)+Premiums!AQ152-Claims!AQ152</f>
        <v>877911525.8760587</v>
      </c>
      <c r="AR152" s="7">
        <f>AQ152*(1+'Int Rate'!AR152)+Premiums!AR152-Claims!AR152</f>
        <v>774580922.57340157</v>
      </c>
      <c r="AS152" s="7">
        <f>AR152*(1+'Int Rate'!AS152)+Premiums!AS152-Claims!AS152</f>
        <v>698064397.97298217</v>
      </c>
      <c r="AT152" s="7">
        <f>AS152*(1+'Int Rate'!AT152)+Premiums!AT152-Claims!AT152</f>
        <v>657392530.10640621</v>
      </c>
      <c r="AU152" s="7">
        <f>AT152*(1+'Int Rate'!AU152)+Premiums!AU152-Claims!AU152</f>
        <v>580200922.54441822</v>
      </c>
      <c r="AV152" s="7">
        <f>AU152*(1+'Int Rate'!AV152)+Premiums!AV152-Claims!AV152</f>
        <v>483177818.84666336</v>
      </c>
      <c r="AW152" s="7">
        <f>AV152*(1+'Int Rate'!AW152)+Premiums!AW152-Claims!AW152</f>
        <v>392533577.99281514</v>
      </c>
      <c r="AX152" s="7">
        <f>AW152*(1+'Int Rate'!AX152)+Premiums!AX152-Claims!AX152</f>
        <v>226951397.70266914</v>
      </c>
      <c r="AY152" s="7">
        <f>AX152*(1+'Int Rate'!AY152)+Premiums!AY152-Claims!AY152</f>
        <v>61394355.187572598</v>
      </c>
      <c r="AZ152" s="7">
        <f>AY152*(1+'Int Rate'!AZ152)+Premiums!AZ152-Claims!AZ152</f>
        <v>-112320141.83540449</v>
      </c>
      <c r="BA152" s="7">
        <f>AZ152*(1+'Int Rate'!BA152)+Premiums!BA152-Claims!BA152</f>
        <v>-294544253.03136772</v>
      </c>
      <c r="BB152" s="7">
        <f>BA152*(1+'Int Rate'!BB152)+Premiums!BB152-Claims!BB152</f>
        <v>-499536680.07297075</v>
      </c>
      <c r="BC152" s="7">
        <f>BB152*(1+'Int Rate'!BC152)+Premiums!BC152-Claims!BC152</f>
        <v>-731631896.25636029</v>
      </c>
      <c r="BD152" s="7">
        <f>BC152*(1+'Int Rate'!BD152)+Premiums!BD152-Claims!BD152</f>
        <v>-1016563074.6691405</v>
      </c>
      <c r="BE152" s="7">
        <f>BD152*(1+'Int Rate'!BE152)+Premiums!BE152-Claims!BE152</f>
        <v>-1164030173.2675257</v>
      </c>
      <c r="BF152" s="7">
        <f>BE152*(1+'Int Rate'!BF152)+Premiums!BF152-Claims!BF152</f>
        <v>-1420381380.2943168</v>
      </c>
      <c r="BG152" s="7">
        <f>BF152*(1+'Int Rate'!BG152)+Premiums!BG152-Claims!BG152</f>
        <v>-1601953284.1510046</v>
      </c>
      <c r="BH152" s="7">
        <f>BG152*(1+'Int Rate'!BH152)+Premiums!BH152-Claims!BH152</f>
        <v>-1797324938.6116745</v>
      </c>
      <c r="BI152" s="7">
        <f>BH152*(1+'Int Rate'!BI152)+Premiums!BI152-Claims!BI152</f>
        <v>-1955780337.7107632</v>
      </c>
      <c r="BJ152" s="7">
        <f>BI152*(1+'Int Rate'!BJ152)+Premiums!BJ152-Claims!BJ152</f>
        <v>-2005563141.1270726</v>
      </c>
      <c r="BK152" s="7">
        <f>BJ152*(1+'Int Rate'!BK152)+Premiums!BK152-Claims!BK152</f>
        <v>-2148770112.5957308</v>
      </c>
      <c r="BL152" s="7">
        <f>BK152*(1+'Int Rate'!BL152)+Premiums!BL152-Claims!BL152</f>
        <v>-2222971586.6552353</v>
      </c>
      <c r="BM152" s="7">
        <f>BL152*(1+'Int Rate'!BM152)+Premiums!BM152-Claims!BM152</f>
        <v>-2418123245.1235247</v>
      </c>
      <c r="BN152" s="7">
        <f>BM152*(1+'Int Rate'!BN152)+Premiums!BN152-Claims!BN152</f>
        <v>-2809410578.2787466</v>
      </c>
      <c r="BO152" s="7">
        <f>BN152*(1+'Int Rate'!BO152)+Premiums!BO152-Claims!BO152</f>
        <v>-2801873961.4778666</v>
      </c>
      <c r="BP152" s="7">
        <f>BO152*(1+'Int Rate'!BP152)+Premiums!BP152-Claims!BP152</f>
        <v>-3242315885.9521852</v>
      </c>
      <c r="BQ152" s="7">
        <f>BP152*(1+'Int Rate'!BQ152)+Premiums!BQ152-Claims!BQ152</f>
        <v>-3336764219.8013153</v>
      </c>
      <c r="BR152" s="7">
        <f>BQ152*(1+'Int Rate'!BR152)+Premiums!BR152-Claims!BR152</f>
        <v>-3379840473.3368244</v>
      </c>
      <c r="BS152" s="7">
        <f>BR152*(1+'Int Rate'!BS152)+Premiums!BS152-Claims!BS152</f>
        <v>-3132293542.2189488</v>
      </c>
      <c r="BT152" s="7">
        <f>BS152*(1+'Int Rate'!BT152)+Premiums!BT152-Claims!BT152</f>
        <v>-3485776110.453095</v>
      </c>
    </row>
    <row r="153" spans="1:72" x14ac:dyDescent="0.25">
      <c r="A153" s="1">
        <v>152</v>
      </c>
      <c r="B153" s="7">
        <f>Premiums!B153</f>
        <v>22659800</v>
      </c>
      <c r="C153" s="7">
        <f>MIN(B153*(1+'Int Rate'!C153)+Premiums!C153-Claims!C153,'Inputs &amp; Outputs'!$H$2*MAX(0,'Expected Reserves'!C153))</f>
        <v>45197994.998368762</v>
      </c>
      <c r="D153" s="7">
        <f>MIN(C153*(1+'Int Rate'!D153)+Premiums!D153-Claims!D153,'Inputs &amp; Outputs'!$H$2*MAX(0,'Expected Reserves'!D153))</f>
        <v>68783018.538925603</v>
      </c>
      <c r="E153" s="7">
        <f>MIN(D153*(1+'Int Rate'!E153)+Premiums!E153-Claims!E153,'Inputs &amp; Outputs'!$H$2*MAX(0,'Expected Reserves'!E153))</f>
        <v>89742195.22304745</v>
      </c>
      <c r="F153" s="7">
        <f>MIN(E153*(1+'Int Rate'!F153)+Premiums!F153-Claims!F153,'Inputs &amp; Outputs'!$H$2*MAX(0,'Expected Reserves'!F153))</f>
        <v>113989781.68789741</v>
      </c>
      <c r="G153" s="7">
        <f>MIN(F153*(1+'Int Rate'!G153)+Premiums!G153-Claims!G153,'Inputs &amp; Outputs'!$H$2*MAX(0,'Expected Reserves'!G153))</f>
        <v>131981006.93806347</v>
      </c>
      <c r="H153" s="7">
        <f>MIN(G153*(1+'Int Rate'!H153)+Premiums!H153-Claims!H153,'Inputs &amp; Outputs'!$H$2*MAX(0,'Expected Reserves'!H153))</f>
        <v>185616484.28006524</v>
      </c>
      <c r="I153" s="7">
        <f>MIN(H153*(1+'Int Rate'!I153)+Premiums!I153-Claims!I153,'Inputs &amp; Outputs'!$H$2*MAX(0,'Expected Reserves'!I153))</f>
        <v>213584726.71673438</v>
      </c>
      <c r="J153" s="7">
        <f>MIN(I153*(1+'Int Rate'!J153)+Premiums!J153-Claims!J153,'Inputs &amp; Outputs'!$H$2*MAX(0,'Expected Reserves'!J153))</f>
        <v>247514627.4278124</v>
      </c>
      <c r="K153" s="7">
        <f>MIN(J153*(1+'Int Rate'!K153)+Premiums!K153-Claims!K153,'Inputs &amp; Outputs'!$H$2*MAX(0,'Expected Reserves'!K153))</f>
        <v>273541716.10466748</v>
      </c>
      <c r="L153" s="7">
        <f>MIN(K153*(1+'Int Rate'!L153)+Premiums!L153-Claims!L153,'Inputs &amp; Outputs'!$H$2*MAX(0,'Expected Reserves'!L153))</f>
        <v>291418391.06016964</v>
      </c>
      <c r="M153" s="7">
        <f>MIN(L153*(1+'Int Rate'!M153)+Premiums!M153-Claims!M153,'Inputs &amp; Outputs'!$H$2*MAX(0,'Expected Reserves'!M153))</f>
        <v>371043966.45221889</v>
      </c>
      <c r="N153" s="7">
        <f>MIN(M153*(1+'Int Rate'!N153)+Premiums!N153-Claims!N153,'Inputs &amp; Outputs'!$H$2*MAX(0,'Expected Reserves'!N153))</f>
        <v>424057378.44635391</v>
      </c>
      <c r="O153" s="7">
        <f>MIN(N153*(1+'Int Rate'!O153)+Premiums!O153-Claims!O153,'Inputs &amp; Outputs'!$H$2*MAX(0,'Expected Reserves'!O153))</f>
        <v>451790204.35398763</v>
      </c>
      <c r="P153" s="7">
        <f>MIN(O153*(1+'Int Rate'!P153)+Premiums!P153-Claims!P153,'Inputs &amp; Outputs'!$H$2*MAX(0,'Expected Reserves'!P153))</f>
        <v>496232398.54803157</v>
      </c>
      <c r="Q153" s="7">
        <f>MIN(P153*(1+'Int Rate'!Q153)+Premiums!Q153-Claims!Q153,'Inputs &amp; Outputs'!$H$2*MAX(0,'Expected Reserves'!Q153))</f>
        <v>531373716.18908882</v>
      </c>
      <c r="R153" s="7">
        <f>MIN(Q153*(1+'Int Rate'!R153)+Premiums!R153-Claims!R153,'Inputs &amp; Outputs'!$H$2*MAX(0,'Expected Reserves'!R153))</f>
        <v>579412409.17484212</v>
      </c>
      <c r="S153" s="7">
        <f>MIN(R153*(1+'Int Rate'!S153)+Premiums!S153-Claims!S153,'Inputs &amp; Outputs'!$H$2*MAX(0,'Expected Reserves'!S153))</f>
        <v>660632485.82037795</v>
      </c>
      <c r="T153" s="7">
        <f>MIN(S153*(1+'Int Rate'!T153)+Premiums!T153-Claims!T153,'Inputs &amp; Outputs'!$H$2*MAX(0,'Expected Reserves'!T153))</f>
        <v>716086546.06311548</v>
      </c>
      <c r="U153" s="7">
        <f>MIN(T153*(1+'Int Rate'!U153)+Premiums!U153-Claims!U153,'Inputs &amp; Outputs'!$H$2*MAX(0,'Expected Reserves'!U153))</f>
        <v>758004533.1936146</v>
      </c>
      <c r="V153" s="7">
        <f>MIN(U153*(1+'Int Rate'!V153)+Premiums!V153-Claims!V153,'Inputs &amp; Outputs'!$H$2*MAX(0,'Expected Reserves'!V153))</f>
        <v>795533586.171157</v>
      </c>
      <c r="W153" s="7">
        <f>MIN(V153*(1+'Int Rate'!W153)+Premiums!W153-Claims!W153,'Inputs &amp; Outputs'!$H$2*MAX(0,'Expected Reserves'!W153))</f>
        <v>774253741.5856601</v>
      </c>
      <c r="X153" s="7">
        <f>MIN(W153*(1+'Int Rate'!X153)+Premiums!X153-Claims!X153,'Inputs &amp; Outputs'!$H$2*MAX(0,'Expected Reserves'!X153))</f>
        <v>832079114.02938521</v>
      </c>
      <c r="Y153" s="7">
        <f>MIN(X153*(1+'Int Rate'!Y153)+Premiums!Y153-Claims!Y153,'Inputs &amp; Outputs'!$H$2*MAX(0,'Expected Reserves'!Y153))</f>
        <v>908398453.9544158</v>
      </c>
      <c r="Z153" s="7">
        <f>MIN(Y153*(1+'Int Rate'!Z153)+Premiums!Z153-Claims!Z153,'Inputs &amp; Outputs'!$H$2*MAX(0,'Expected Reserves'!Z153))</f>
        <v>1043236176.9642915</v>
      </c>
      <c r="AA153" s="7">
        <f>MIN(Z153*(1+'Int Rate'!AA153)+Premiums!AA153-Claims!AA153,'Inputs &amp; Outputs'!$H$2*MAX(0,'Expected Reserves'!AA153))</f>
        <v>1110336865.5832629</v>
      </c>
      <c r="AB153" s="7">
        <f>MIN(AA153*(1+'Int Rate'!AB153)+Premiums!AB153-Claims!AB153,'Inputs &amp; Outputs'!$H$2*MAX(0,'Expected Reserves'!AB153))</f>
        <v>1013608935.792883</v>
      </c>
      <c r="AC153" s="7">
        <f>MIN(AB153*(1+'Int Rate'!AC153)+Premiums!AC153-Claims!AC153,'Inputs &amp; Outputs'!$H$2*MAX(0,'Expected Reserves'!AC153))</f>
        <v>1207171023.2591903</v>
      </c>
      <c r="AD153" s="7">
        <f>MIN(AC153*(1+'Int Rate'!AD153)+Premiums!AD153-Claims!AD153,'Inputs &amp; Outputs'!$H$2*MAX(0,'Expected Reserves'!AD153))</f>
        <v>1361530912.608007</v>
      </c>
      <c r="AE153" s="7">
        <f>MIN(AD153*(1+'Int Rate'!AE153)+Premiums!AE153-Claims!AE153,'Inputs &amp; Outputs'!$H$2*MAX(0,'Expected Reserves'!AE153))</f>
        <v>1417806307.1024454</v>
      </c>
      <c r="AF153" s="7">
        <f>MIN(AE153*(1+'Int Rate'!AF153)+Premiums!AF153-Claims!AF153,'Inputs &amp; Outputs'!$H$2*MAX(0,'Expected Reserves'!AF153))</f>
        <v>1493135874.3678334</v>
      </c>
      <c r="AG153" s="7">
        <f>AF153*(1+'Int Rate'!AG153)+Premiums!AG153-Claims!AG153</f>
        <v>1639608717.9559126</v>
      </c>
      <c r="AH153" s="7">
        <f>AG153*(1+'Int Rate'!AH153)+Premiums!AH153-Claims!AH153</f>
        <v>1562821150.9774334</v>
      </c>
      <c r="AI153" s="7">
        <f>AH153*(1+'Int Rate'!AI153)+Premiums!AI153-Claims!AI153</f>
        <v>1688789564.2902257</v>
      </c>
      <c r="AJ153" s="7">
        <f>AI153*(1+'Int Rate'!AJ153)+Premiums!AJ153-Claims!AJ153</f>
        <v>1920384590.0077553</v>
      </c>
      <c r="AK153" s="7">
        <f>AJ153*(1+'Int Rate'!AK153)+Premiums!AK153-Claims!AK153</f>
        <v>2193645039.5503182</v>
      </c>
      <c r="AL153" s="7">
        <f>AK153*(1+'Int Rate'!AL153)+Premiums!AL153-Claims!AL153</f>
        <v>2339801256.8823447</v>
      </c>
      <c r="AM153" s="7">
        <f>AL153*(1+'Int Rate'!AM153)+Premiums!AM153-Claims!AM153</f>
        <v>2749529721.9946876</v>
      </c>
      <c r="AN153" s="7">
        <f>AM153*(1+'Int Rate'!AN153)+Premiums!AN153-Claims!AN153</f>
        <v>2625375000.2573738</v>
      </c>
      <c r="AO153" s="7">
        <f>AN153*(1+'Int Rate'!AO153)+Premiums!AO153-Claims!AO153</f>
        <v>2702981052.6486392</v>
      </c>
      <c r="AP153" s="7">
        <f>AO153*(1+'Int Rate'!AP153)+Premiums!AP153-Claims!AP153</f>
        <v>2424887586.5318499</v>
      </c>
      <c r="AQ153" s="7">
        <f>AP153*(1+'Int Rate'!AQ153)+Premiums!AQ153-Claims!AQ153</f>
        <v>2579674025.1563568</v>
      </c>
      <c r="AR153" s="7">
        <f>AQ153*(1+'Int Rate'!AR153)+Premiums!AR153-Claims!AR153</f>
        <v>2363232450.9500837</v>
      </c>
      <c r="AS153" s="7">
        <f>AR153*(1+'Int Rate'!AS153)+Premiums!AS153-Claims!AS153</f>
        <v>2700151650.6511817</v>
      </c>
      <c r="AT153" s="7">
        <f>AS153*(1+'Int Rate'!AT153)+Premiums!AT153-Claims!AT153</f>
        <v>2713133734.3849802</v>
      </c>
      <c r="AU153" s="7">
        <f>AT153*(1+'Int Rate'!AU153)+Premiums!AU153-Claims!AU153</f>
        <v>2806857586.8312316</v>
      </c>
      <c r="AV153" s="7">
        <f>AU153*(1+'Int Rate'!AV153)+Premiums!AV153-Claims!AV153</f>
        <v>2849199087.9124341</v>
      </c>
      <c r="AW153" s="7">
        <f>AV153*(1+'Int Rate'!AW153)+Premiums!AW153-Claims!AW153</f>
        <v>2836907684.1011581</v>
      </c>
      <c r="AX153" s="7">
        <f>AW153*(1+'Int Rate'!AX153)+Premiums!AX153-Claims!AX153</f>
        <v>3002575027.6558599</v>
      </c>
      <c r="AY153" s="7">
        <f>AX153*(1+'Int Rate'!AY153)+Premiums!AY153-Claims!AY153</f>
        <v>2988710211.6756201</v>
      </c>
      <c r="AZ153" s="7">
        <f>AY153*(1+'Int Rate'!AZ153)+Premiums!AZ153-Claims!AZ153</f>
        <v>2351087135.9763117</v>
      </c>
      <c r="BA153" s="7">
        <f>AZ153*(1+'Int Rate'!BA153)+Premiums!BA153-Claims!BA153</f>
        <v>1890164216.6528995</v>
      </c>
      <c r="BB153" s="7">
        <f>BA153*(1+'Int Rate'!BB153)+Premiums!BB153-Claims!BB153</f>
        <v>1749090245.312887</v>
      </c>
      <c r="BC153" s="7">
        <f>BB153*(1+'Int Rate'!BC153)+Premiums!BC153-Claims!BC153</f>
        <v>1679052185.5737534</v>
      </c>
      <c r="BD153" s="7">
        <f>BC153*(1+'Int Rate'!BD153)+Premiums!BD153-Claims!BD153</f>
        <v>1630680838.9328418</v>
      </c>
      <c r="BE153" s="7">
        <f>BD153*(1+'Int Rate'!BE153)+Premiums!BE153-Claims!BE153</f>
        <v>1437110443.5102296</v>
      </c>
      <c r="BF153" s="7">
        <f>BE153*(1+'Int Rate'!BF153)+Premiums!BF153-Claims!BF153</f>
        <v>1427383830.4039464</v>
      </c>
      <c r="BG153" s="7">
        <f>BF153*(1+'Int Rate'!BG153)+Premiums!BG153-Claims!BG153</f>
        <v>1473328749.0374322</v>
      </c>
      <c r="BH153" s="7">
        <f>BG153*(1+'Int Rate'!BH153)+Premiums!BH153-Claims!BH153</f>
        <v>1329616519.9534647</v>
      </c>
      <c r="BI153" s="7">
        <f>BH153*(1+'Int Rate'!BI153)+Premiums!BI153-Claims!BI153</f>
        <v>1286511936.8814733</v>
      </c>
      <c r="BJ153" s="7">
        <f>BI153*(1+'Int Rate'!BJ153)+Premiums!BJ153-Claims!BJ153</f>
        <v>1245636598.3551431</v>
      </c>
      <c r="BK153" s="7">
        <f>BJ153*(1+'Int Rate'!BK153)+Premiums!BK153-Claims!BK153</f>
        <v>1316574746.3115005</v>
      </c>
      <c r="BL153" s="7">
        <f>BK153*(1+'Int Rate'!BL153)+Premiums!BL153-Claims!BL153</f>
        <v>1320372448.5265195</v>
      </c>
      <c r="BM153" s="7">
        <f>BL153*(1+'Int Rate'!BM153)+Premiums!BM153-Claims!BM153</f>
        <v>1401520019.8360946</v>
      </c>
      <c r="BN153" s="7">
        <f>BM153*(1+'Int Rate'!BN153)+Premiums!BN153-Claims!BN153</f>
        <v>1856796088.7098234</v>
      </c>
      <c r="BO153" s="7">
        <f>BN153*(1+'Int Rate'!BO153)+Premiums!BO153-Claims!BO153</f>
        <v>1950298441.2514715</v>
      </c>
      <c r="BP153" s="7">
        <f>BO153*(1+'Int Rate'!BP153)+Premiums!BP153-Claims!BP153</f>
        <v>2274997346.2850699</v>
      </c>
      <c r="BQ153" s="7">
        <f>BP153*(1+'Int Rate'!BQ153)+Premiums!BQ153-Claims!BQ153</f>
        <v>2344054913.7741418</v>
      </c>
      <c r="BR153" s="7">
        <f>BQ153*(1+'Int Rate'!BR153)+Premiums!BR153-Claims!BR153</f>
        <v>2612334756.5612898</v>
      </c>
      <c r="BS153" s="7">
        <f>BR153*(1+'Int Rate'!BS153)+Premiums!BS153-Claims!BS153</f>
        <v>2780896010.6681519</v>
      </c>
      <c r="BT153" s="7">
        <f>BS153*(1+'Int Rate'!BT153)+Premiums!BT153-Claims!BT153</f>
        <v>2965654936.8550215</v>
      </c>
    </row>
    <row r="154" spans="1:72" x14ac:dyDescent="0.25">
      <c r="A154" s="1">
        <v>153</v>
      </c>
      <c r="B154" s="7">
        <f>Premiums!B154</f>
        <v>22659800</v>
      </c>
      <c r="C154" s="7">
        <f>MIN(B154*(1+'Int Rate'!C154)+Premiums!C154-Claims!C154,'Inputs &amp; Outputs'!$H$2*MAX(0,'Expected Reserves'!C154))</f>
        <v>42992181.624681443</v>
      </c>
      <c r="D154" s="7">
        <f>MIN(C154*(1+'Int Rate'!D154)+Premiums!D154-Claims!D154,'Inputs &amp; Outputs'!$H$2*MAX(0,'Expected Reserves'!D154))</f>
        <v>62415511.254077643</v>
      </c>
      <c r="E154" s="7">
        <f>MIN(D154*(1+'Int Rate'!E154)+Premiums!E154-Claims!E154,'Inputs &amp; Outputs'!$H$2*MAX(0,'Expected Reserves'!E154))</f>
        <v>85462304.987361833</v>
      </c>
      <c r="F154" s="7">
        <f>MIN(E154*(1+'Int Rate'!F154)+Premiums!F154-Claims!F154,'Inputs &amp; Outputs'!$H$2*MAX(0,'Expected Reserves'!F154))</f>
        <v>118285041.19805478</v>
      </c>
      <c r="G154" s="7">
        <f>MIN(F154*(1+'Int Rate'!G154)+Premiums!G154-Claims!G154,'Inputs &amp; Outputs'!$H$2*MAX(0,'Expected Reserves'!G154))</f>
        <v>134121209.68887049</v>
      </c>
      <c r="H154" s="7">
        <f>MIN(G154*(1+'Int Rate'!H154)+Premiums!H154-Claims!H154,'Inputs &amp; Outputs'!$H$2*MAX(0,'Expected Reserves'!H154))</f>
        <v>161016569.96899998</v>
      </c>
      <c r="I154" s="7">
        <f>MIN(H154*(1+'Int Rate'!I154)+Premiums!I154-Claims!I154,'Inputs &amp; Outputs'!$H$2*MAX(0,'Expected Reserves'!I154))</f>
        <v>205421444.83177078</v>
      </c>
      <c r="J154" s="7">
        <f>MIN(I154*(1+'Int Rate'!J154)+Premiums!J154-Claims!J154,'Inputs &amp; Outputs'!$H$2*MAX(0,'Expected Reserves'!J154))</f>
        <v>235733335.30931544</v>
      </c>
      <c r="K154" s="7">
        <f>MIN(J154*(1+'Int Rate'!K154)+Premiums!K154-Claims!K154,'Inputs &amp; Outputs'!$H$2*MAX(0,'Expected Reserves'!K154))</f>
        <v>263980296.84073478</v>
      </c>
      <c r="L154" s="7">
        <f>MIN(K154*(1+'Int Rate'!L154)+Premiums!L154-Claims!L154,'Inputs &amp; Outputs'!$H$2*MAX(0,'Expected Reserves'!L154))</f>
        <v>260375908.61387429</v>
      </c>
      <c r="M154" s="7">
        <f>MIN(L154*(1+'Int Rate'!M154)+Premiums!M154-Claims!M154,'Inputs &amp; Outputs'!$H$2*MAX(0,'Expected Reserves'!M154))</f>
        <v>303102414.3901813</v>
      </c>
      <c r="N154" s="7">
        <f>MIN(M154*(1+'Int Rate'!N154)+Premiums!N154-Claims!N154,'Inputs &amp; Outputs'!$H$2*MAX(0,'Expected Reserves'!N154))</f>
        <v>354373313.3516621</v>
      </c>
      <c r="O154" s="7">
        <f>MIN(N154*(1+'Int Rate'!O154)+Premiums!O154-Claims!O154,'Inputs &amp; Outputs'!$H$2*MAX(0,'Expected Reserves'!O154))</f>
        <v>368015186.61291051</v>
      </c>
      <c r="P154" s="7">
        <f>MIN(O154*(1+'Int Rate'!P154)+Premiums!P154-Claims!P154,'Inputs &amp; Outputs'!$H$2*MAX(0,'Expected Reserves'!P154))</f>
        <v>401708375.19062245</v>
      </c>
      <c r="Q154" s="7">
        <f>MIN(P154*(1+'Int Rate'!Q154)+Premiums!Q154-Claims!Q154,'Inputs &amp; Outputs'!$H$2*MAX(0,'Expected Reserves'!Q154))</f>
        <v>423446680.41618067</v>
      </c>
      <c r="R154" s="7">
        <f>MIN(Q154*(1+'Int Rate'!R154)+Premiums!R154-Claims!R154,'Inputs &amp; Outputs'!$H$2*MAX(0,'Expected Reserves'!R154))</f>
        <v>481160152.55122584</v>
      </c>
      <c r="S154" s="7">
        <f>MIN(R154*(1+'Int Rate'!S154)+Premiums!S154-Claims!S154,'Inputs &amp; Outputs'!$H$2*MAX(0,'Expected Reserves'!S154))</f>
        <v>556556466.75052381</v>
      </c>
      <c r="T154" s="7">
        <f>MIN(S154*(1+'Int Rate'!T154)+Premiums!T154-Claims!T154,'Inputs &amp; Outputs'!$H$2*MAX(0,'Expected Reserves'!T154))</f>
        <v>593907179.72534978</v>
      </c>
      <c r="U154" s="7">
        <f>MIN(T154*(1+'Int Rate'!U154)+Premiums!U154-Claims!U154,'Inputs &amp; Outputs'!$H$2*MAX(0,'Expected Reserves'!U154))</f>
        <v>664662954.29745972</v>
      </c>
      <c r="V154" s="7">
        <f>MIN(U154*(1+'Int Rate'!V154)+Premiums!V154-Claims!V154,'Inputs &amp; Outputs'!$H$2*MAX(0,'Expected Reserves'!V154))</f>
        <v>624023074.70636189</v>
      </c>
      <c r="W154" s="7">
        <f>MIN(V154*(1+'Int Rate'!W154)+Premiums!W154-Claims!W154,'Inputs &amp; Outputs'!$H$2*MAX(0,'Expected Reserves'!W154))</f>
        <v>601226445.44719148</v>
      </c>
      <c r="X154" s="7">
        <f>MIN(W154*(1+'Int Rate'!X154)+Premiums!X154-Claims!X154,'Inputs &amp; Outputs'!$H$2*MAX(0,'Expected Reserves'!X154))</f>
        <v>551109689.81452012</v>
      </c>
      <c r="Y154" s="7">
        <f>MIN(X154*(1+'Int Rate'!Y154)+Premiums!Y154-Claims!Y154,'Inputs &amp; Outputs'!$H$2*MAX(0,'Expected Reserves'!Y154))</f>
        <v>530181386.50408065</v>
      </c>
      <c r="Z154" s="7">
        <f>MIN(Y154*(1+'Int Rate'!Z154)+Premiums!Z154-Claims!Z154,'Inputs &amp; Outputs'!$H$2*MAX(0,'Expected Reserves'!Z154))</f>
        <v>572492319.09329176</v>
      </c>
      <c r="AA154" s="7">
        <f>MIN(Z154*(1+'Int Rate'!AA154)+Premiums!AA154-Claims!AA154,'Inputs &amp; Outputs'!$H$2*MAX(0,'Expected Reserves'!AA154))</f>
        <v>605407768.65694976</v>
      </c>
      <c r="AB154" s="7">
        <f>MIN(AA154*(1+'Int Rate'!AB154)+Premiums!AB154-Claims!AB154,'Inputs &amp; Outputs'!$H$2*MAX(0,'Expected Reserves'!AB154))</f>
        <v>674612477.21998692</v>
      </c>
      <c r="AC154" s="7">
        <f>MIN(AB154*(1+'Int Rate'!AC154)+Premiums!AC154-Claims!AC154,'Inputs &amp; Outputs'!$H$2*MAX(0,'Expected Reserves'!AC154))</f>
        <v>642787177.40383387</v>
      </c>
      <c r="AD154" s="7">
        <f>MIN(AC154*(1+'Int Rate'!AD154)+Premiums!AD154-Claims!AD154,'Inputs &amp; Outputs'!$H$2*MAX(0,'Expected Reserves'!AD154))</f>
        <v>719240129.7070024</v>
      </c>
      <c r="AE154" s="7">
        <f>MIN(AD154*(1+'Int Rate'!AE154)+Premiums!AE154-Claims!AE154,'Inputs &amp; Outputs'!$H$2*MAX(0,'Expected Reserves'!AE154))</f>
        <v>770289912.62594533</v>
      </c>
      <c r="AF154" s="7">
        <f>MIN(AE154*(1+'Int Rate'!AF154)+Premiums!AF154-Claims!AF154,'Inputs &amp; Outputs'!$H$2*MAX(0,'Expected Reserves'!AF154))</f>
        <v>819346421.59933972</v>
      </c>
      <c r="AG154" s="7">
        <f>AF154*(1+'Int Rate'!AG154)+Premiums!AG154-Claims!AG154</f>
        <v>840502376.44654357</v>
      </c>
      <c r="AH154" s="7">
        <f>AG154*(1+'Int Rate'!AH154)+Premiums!AH154-Claims!AH154</f>
        <v>806804380.88835192</v>
      </c>
      <c r="AI154" s="7">
        <f>AH154*(1+'Int Rate'!AI154)+Premiums!AI154-Claims!AI154</f>
        <v>865546859.00176692</v>
      </c>
      <c r="AJ154" s="7">
        <f>AI154*(1+'Int Rate'!AJ154)+Premiums!AJ154-Claims!AJ154</f>
        <v>822953286.97327721</v>
      </c>
      <c r="AK154" s="7">
        <f>AJ154*(1+'Int Rate'!AK154)+Premiums!AK154-Claims!AK154</f>
        <v>856705521.80884004</v>
      </c>
      <c r="AL154" s="7">
        <f>AK154*(1+'Int Rate'!AL154)+Premiums!AL154-Claims!AL154</f>
        <v>870119558.24348533</v>
      </c>
      <c r="AM154" s="7">
        <f>AL154*(1+'Int Rate'!AM154)+Premiums!AM154-Claims!AM154</f>
        <v>952491751.10408926</v>
      </c>
      <c r="AN154" s="7">
        <f>AM154*(1+'Int Rate'!AN154)+Premiums!AN154-Claims!AN154</f>
        <v>995669618.25411987</v>
      </c>
      <c r="AO154" s="7">
        <f>AN154*(1+'Int Rate'!AO154)+Premiums!AO154-Claims!AO154</f>
        <v>1085622787.823642</v>
      </c>
      <c r="AP154" s="7">
        <f>AO154*(1+'Int Rate'!AP154)+Premiums!AP154-Claims!AP154</f>
        <v>1100470162.1863158</v>
      </c>
      <c r="AQ154" s="7">
        <f>AP154*(1+'Int Rate'!AQ154)+Premiums!AQ154-Claims!AQ154</f>
        <v>1242924973.1873715</v>
      </c>
      <c r="AR154" s="7">
        <f>AQ154*(1+'Int Rate'!AR154)+Premiums!AR154-Claims!AR154</f>
        <v>1202230830.2743375</v>
      </c>
      <c r="AS154" s="7">
        <f>AR154*(1+'Int Rate'!AS154)+Premiums!AS154-Claims!AS154</f>
        <v>1185512008.1671097</v>
      </c>
      <c r="AT154" s="7">
        <f>AS154*(1+'Int Rate'!AT154)+Premiums!AT154-Claims!AT154</f>
        <v>1032093282.9081311</v>
      </c>
      <c r="AU154" s="7">
        <f>AT154*(1+'Int Rate'!AU154)+Premiums!AU154-Claims!AU154</f>
        <v>980244936.14274049</v>
      </c>
      <c r="AV154" s="7">
        <f>AU154*(1+'Int Rate'!AV154)+Premiums!AV154-Claims!AV154</f>
        <v>869031954.12022018</v>
      </c>
      <c r="AW154" s="7">
        <f>AV154*(1+'Int Rate'!AW154)+Premiums!AW154-Claims!AW154</f>
        <v>902277812.1440258</v>
      </c>
      <c r="AX154" s="7">
        <f>AW154*(1+'Int Rate'!AX154)+Premiums!AX154-Claims!AX154</f>
        <v>758941506.94281864</v>
      </c>
      <c r="AY154" s="7">
        <f>AX154*(1+'Int Rate'!AY154)+Premiums!AY154-Claims!AY154</f>
        <v>556400036.85683763</v>
      </c>
      <c r="AZ154" s="7">
        <f>AY154*(1+'Int Rate'!AZ154)+Premiums!AZ154-Claims!AZ154</f>
        <v>480180339.35901427</v>
      </c>
      <c r="BA154" s="7">
        <f>AZ154*(1+'Int Rate'!BA154)+Premiums!BA154-Claims!BA154</f>
        <v>328912305.0228231</v>
      </c>
      <c r="BB154" s="7">
        <f>BA154*(1+'Int Rate'!BB154)+Premiums!BB154-Claims!BB154</f>
        <v>167206558.99326694</v>
      </c>
      <c r="BC154" s="7">
        <f>BB154*(1+'Int Rate'!BC154)+Premiums!BC154-Claims!BC154</f>
        <v>-36563.045051932335</v>
      </c>
      <c r="BD154" s="7">
        <f>BC154*(1+'Int Rate'!BD154)+Premiums!BD154-Claims!BD154</f>
        <v>-172170581.17166618</v>
      </c>
      <c r="BE154" s="7">
        <f>BD154*(1+'Int Rate'!BE154)+Premiums!BE154-Claims!BE154</f>
        <v>-326549292.32041276</v>
      </c>
      <c r="BF154" s="7">
        <f>BE154*(1+'Int Rate'!BF154)+Premiums!BF154-Claims!BF154</f>
        <v>-504821172.81962138</v>
      </c>
      <c r="BG154" s="7">
        <f>BF154*(1+'Int Rate'!BG154)+Premiums!BG154-Claims!BG154</f>
        <v>-635647881.05226302</v>
      </c>
      <c r="BH154" s="7">
        <f>BG154*(1+'Int Rate'!BH154)+Premiums!BH154-Claims!BH154</f>
        <v>-706315909.05304921</v>
      </c>
      <c r="BI154" s="7">
        <f>BH154*(1+'Int Rate'!BI154)+Premiums!BI154-Claims!BI154</f>
        <v>-832584887.03650153</v>
      </c>
      <c r="BJ154" s="7">
        <f>BI154*(1+'Int Rate'!BJ154)+Premiums!BJ154-Claims!BJ154</f>
        <v>-993238483.40712452</v>
      </c>
      <c r="BK154" s="7">
        <f>BJ154*(1+'Int Rate'!BK154)+Premiums!BK154-Claims!BK154</f>
        <v>-1039568567.5223885</v>
      </c>
      <c r="BL154" s="7">
        <f>BK154*(1+'Int Rate'!BL154)+Premiums!BL154-Claims!BL154</f>
        <v>-1085303638.9455547</v>
      </c>
      <c r="BM154" s="7">
        <f>BL154*(1+'Int Rate'!BM154)+Premiums!BM154-Claims!BM154</f>
        <v>-1166108420.7363102</v>
      </c>
      <c r="BN154" s="7">
        <f>BM154*(1+'Int Rate'!BN154)+Premiums!BN154-Claims!BN154</f>
        <v>-1180717235.6100428</v>
      </c>
      <c r="BO154" s="7">
        <f>BN154*(1+'Int Rate'!BO154)+Premiums!BO154-Claims!BO154</f>
        <v>-1195850058.2180848</v>
      </c>
      <c r="BP154" s="7">
        <f>BO154*(1+'Int Rate'!BP154)+Premiums!BP154-Claims!BP154</f>
        <v>-1237512739.0066423</v>
      </c>
      <c r="BQ154" s="7">
        <f>BP154*(1+'Int Rate'!BQ154)+Premiums!BQ154-Claims!BQ154</f>
        <v>-1192654988.8014567</v>
      </c>
      <c r="BR154" s="7">
        <f>BQ154*(1+'Int Rate'!BR154)+Premiums!BR154-Claims!BR154</f>
        <v>-1330309718.8756621</v>
      </c>
      <c r="BS154" s="7">
        <f>BR154*(1+'Int Rate'!BS154)+Premiums!BS154-Claims!BS154</f>
        <v>-1379349415.9527035</v>
      </c>
      <c r="BT154" s="7">
        <f>BS154*(1+'Int Rate'!BT154)+Premiums!BT154-Claims!BT154</f>
        <v>-1627217936.0547054</v>
      </c>
    </row>
    <row r="155" spans="1:72" x14ac:dyDescent="0.25">
      <c r="A155" s="1">
        <v>154</v>
      </c>
      <c r="B155" s="7">
        <f>Premiums!B155</f>
        <v>22659800</v>
      </c>
      <c r="C155" s="7">
        <f>MIN(B155*(1+'Int Rate'!C155)+Premiums!C155-Claims!C155,'Inputs &amp; Outputs'!$H$2*MAX(0,'Expected Reserves'!C155))</f>
        <v>41334167.255602121</v>
      </c>
      <c r="D155" s="7">
        <f>MIN(C155*(1+'Int Rate'!D155)+Premiums!D155-Claims!D155,'Inputs &amp; Outputs'!$H$2*MAX(0,'Expected Reserves'!D155))</f>
        <v>58837179.276244171</v>
      </c>
      <c r="E155" s="7">
        <f>MIN(D155*(1+'Int Rate'!E155)+Premiums!E155-Claims!E155,'Inputs &amp; Outputs'!$H$2*MAX(0,'Expected Reserves'!E155))</f>
        <v>79133999.345051467</v>
      </c>
      <c r="F155" s="7">
        <f>MIN(E155*(1+'Int Rate'!F155)+Premiums!F155-Claims!F155,'Inputs &amp; Outputs'!$H$2*MAX(0,'Expected Reserves'!F155))</f>
        <v>99937538.987684101</v>
      </c>
      <c r="G155" s="7">
        <f>MIN(F155*(1+'Int Rate'!G155)+Premiums!G155-Claims!G155,'Inputs &amp; Outputs'!$H$2*MAX(0,'Expected Reserves'!G155))</f>
        <v>115981936.93959713</v>
      </c>
      <c r="H155" s="7">
        <f>MIN(G155*(1+'Int Rate'!H155)+Premiums!H155-Claims!H155,'Inputs &amp; Outputs'!$H$2*MAX(0,'Expected Reserves'!H155))</f>
        <v>142400357.60182938</v>
      </c>
      <c r="I155" s="7">
        <f>MIN(H155*(1+'Int Rate'!I155)+Premiums!I155-Claims!I155,'Inputs &amp; Outputs'!$H$2*MAX(0,'Expected Reserves'!I155))</f>
        <v>177543461.4579275</v>
      </c>
      <c r="J155" s="7">
        <f>MIN(I155*(1+'Int Rate'!J155)+Premiums!J155-Claims!J155,'Inputs &amp; Outputs'!$H$2*MAX(0,'Expected Reserves'!J155))</f>
        <v>210195784.85617831</v>
      </c>
      <c r="K155" s="7">
        <f>MIN(J155*(1+'Int Rate'!K155)+Premiums!K155-Claims!K155,'Inputs &amp; Outputs'!$H$2*MAX(0,'Expected Reserves'!K155))</f>
        <v>271222957.76992744</v>
      </c>
      <c r="L155" s="7">
        <f>MIN(K155*(1+'Int Rate'!L155)+Premiums!L155-Claims!L155,'Inputs &amp; Outputs'!$H$2*MAX(0,'Expected Reserves'!L155))</f>
        <v>288112977.81312448</v>
      </c>
      <c r="M155" s="7">
        <f>MIN(L155*(1+'Int Rate'!M155)+Premiums!M155-Claims!M155,'Inputs &amp; Outputs'!$H$2*MAX(0,'Expected Reserves'!M155))</f>
        <v>300935843.5716719</v>
      </c>
      <c r="N155" s="7">
        <f>MIN(M155*(1+'Int Rate'!N155)+Premiums!N155-Claims!N155,'Inputs &amp; Outputs'!$H$2*MAX(0,'Expected Reserves'!N155))</f>
        <v>275255489.63548517</v>
      </c>
      <c r="O155" s="7">
        <f>MIN(N155*(1+'Int Rate'!O155)+Premiums!O155-Claims!O155,'Inputs &amp; Outputs'!$H$2*MAX(0,'Expected Reserves'!O155))</f>
        <v>323312113.43335378</v>
      </c>
      <c r="P155" s="7">
        <f>MIN(O155*(1+'Int Rate'!P155)+Premiums!P155-Claims!P155,'Inputs &amp; Outputs'!$H$2*MAX(0,'Expected Reserves'!P155))</f>
        <v>350915435.96259785</v>
      </c>
      <c r="Q155" s="7">
        <f>MIN(P155*(1+'Int Rate'!Q155)+Premiums!Q155-Claims!Q155,'Inputs &amp; Outputs'!$H$2*MAX(0,'Expected Reserves'!Q155))</f>
        <v>357901005.71729648</v>
      </c>
      <c r="R155" s="7">
        <f>MIN(Q155*(1+'Int Rate'!R155)+Premiums!R155-Claims!R155,'Inputs &amp; Outputs'!$H$2*MAX(0,'Expected Reserves'!R155))</f>
        <v>417701686.3647151</v>
      </c>
      <c r="S155" s="7">
        <f>MIN(R155*(1+'Int Rate'!S155)+Premiums!S155-Claims!S155,'Inputs &amp; Outputs'!$H$2*MAX(0,'Expected Reserves'!S155))</f>
        <v>440822562.80526459</v>
      </c>
      <c r="T155" s="7">
        <f>MIN(S155*(1+'Int Rate'!T155)+Premiums!T155-Claims!T155,'Inputs &amp; Outputs'!$H$2*MAX(0,'Expected Reserves'!T155))</f>
        <v>469004350.20935577</v>
      </c>
      <c r="U155" s="7">
        <f>MIN(T155*(1+'Int Rate'!U155)+Premiums!U155-Claims!U155,'Inputs &amp; Outputs'!$H$2*MAX(0,'Expected Reserves'!U155))</f>
        <v>507205281.660748</v>
      </c>
      <c r="V155" s="7">
        <f>MIN(U155*(1+'Int Rate'!V155)+Premiums!V155-Claims!V155,'Inputs &amp; Outputs'!$H$2*MAX(0,'Expected Reserves'!V155))</f>
        <v>480967067.21713042</v>
      </c>
      <c r="W155" s="7">
        <f>MIN(V155*(1+'Int Rate'!W155)+Premiums!W155-Claims!W155,'Inputs &amp; Outputs'!$H$2*MAX(0,'Expected Reserves'!W155))</f>
        <v>475093258.5799135</v>
      </c>
      <c r="X155" s="7">
        <f>MIN(W155*(1+'Int Rate'!X155)+Premiums!X155-Claims!X155,'Inputs &amp; Outputs'!$H$2*MAX(0,'Expected Reserves'!X155))</f>
        <v>546462970.62003422</v>
      </c>
      <c r="Y155" s="7">
        <f>MIN(X155*(1+'Int Rate'!Y155)+Premiums!Y155-Claims!Y155,'Inputs &amp; Outputs'!$H$2*MAX(0,'Expected Reserves'!Y155))</f>
        <v>606731999.52560818</v>
      </c>
      <c r="Z155" s="7">
        <f>MIN(Y155*(1+'Int Rate'!Z155)+Premiums!Z155-Claims!Z155,'Inputs &amp; Outputs'!$H$2*MAX(0,'Expected Reserves'!Z155))</f>
        <v>618962690.74395204</v>
      </c>
      <c r="AA155" s="7">
        <f>MIN(Z155*(1+'Int Rate'!AA155)+Premiums!AA155-Claims!AA155,'Inputs &amp; Outputs'!$H$2*MAX(0,'Expected Reserves'!AA155))</f>
        <v>571298383.20608962</v>
      </c>
      <c r="AB155" s="7">
        <f>MIN(AA155*(1+'Int Rate'!AB155)+Premiums!AB155-Claims!AB155,'Inputs &amp; Outputs'!$H$2*MAX(0,'Expected Reserves'!AB155))</f>
        <v>571334661.37195563</v>
      </c>
      <c r="AC155" s="7">
        <f>MIN(AB155*(1+'Int Rate'!AC155)+Premiums!AC155-Claims!AC155,'Inputs &amp; Outputs'!$H$2*MAX(0,'Expected Reserves'!AC155))</f>
        <v>502379938.72386336</v>
      </c>
      <c r="AD155" s="7">
        <f>MIN(AC155*(1+'Int Rate'!AD155)+Premiums!AD155-Claims!AD155,'Inputs &amp; Outputs'!$H$2*MAX(0,'Expected Reserves'!AD155))</f>
        <v>508337308.50979048</v>
      </c>
      <c r="AE155" s="7">
        <f>MIN(AD155*(1+'Int Rate'!AE155)+Premiums!AE155-Claims!AE155,'Inputs &amp; Outputs'!$H$2*MAX(0,'Expected Reserves'!AE155))</f>
        <v>523292784.3106674</v>
      </c>
      <c r="AF155" s="7">
        <f>MIN(AE155*(1+'Int Rate'!AF155)+Premiums!AF155-Claims!AF155,'Inputs &amp; Outputs'!$H$2*MAX(0,'Expected Reserves'!AF155))</f>
        <v>531252742.60700583</v>
      </c>
      <c r="AG155" s="7">
        <f>AF155*(1+'Int Rate'!AG155)+Premiums!AG155-Claims!AG155</f>
        <v>576899814.46369004</v>
      </c>
      <c r="AH155" s="7">
        <f>AG155*(1+'Int Rate'!AH155)+Premiums!AH155-Claims!AH155</f>
        <v>612566458.89592469</v>
      </c>
      <c r="AI155" s="7">
        <f>AH155*(1+'Int Rate'!AI155)+Premiums!AI155-Claims!AI155</f>
        <v>628807588.92136657</v>
      </c>
      <c r="AJ155" s="7">
        <f>AI155*(1+'Int Rate'!AJ155)+Premiums!AJ155-Claims!AJ155</f>
        <v>636046503.91464877</v>
      </c>
      <c r="AK155" s="7">
        <f>AJ155*(1+'Int Rate'!AK155)+Premiums!AK155-Claims!AK155</f>
        <v>593221504.72982144</v>
      </c>
      <c r="AL155" s="7">
        <f>AK155*(1+'Int Rate'!AL155)+Premiums!AL155-Claims!AL155</f>
        <v>592769183.29127669</v>
      </c>
      <c r="AM155" s="7">
        <f>AL155*(1+'Int Rate'!AM155)+Premiums!AM155-Claims!AM155</f>
        <v>457198188.20834237</v>
      </c>
      <c r="AN155" s="7">
        <f>AM155*(1+'Int Rate'!AN155)+Premiums!AN155-Claims!AN155</f>
        <v>447328959.80103642</v>
      </c>
      <c r="AO155" s="7">
        <f>AN155*(1+'Int Rate'!AO155)+Premiums!AO155-Claims!AO155</f>
        <v>371882576.02648181</v>
      </c>
      <c r="AP155" s="7">
        <f>AO155*(1+'Int Rate'!AP155)+Premiums!AP155-Claims!AP155</f>
        <v>283974406.08888781</v>
      </c>
      <c r="AQ155" s="7">
        <f>AP155*(1+'Int Rate'!AQ155)+Premiums!AQ155-Claims!AQ155</f>
        <v>210312824.63914347</v>
      </c>
      <c r="AR155" s="7">
        <f>AQ155*(1+'Int Rate'!AR155)+Premiums!AR155-Claims!AR155</f>
        <v>128923616.91513926</v>
      </c>
      <c r="AS155" s="7">
        <f>AR155*(1+'Int Rate'!AS155)+Premiums!AS155-Claims!AS155</f>
        <v>24742141.407748133</v>
      </c>
      <c r="AT155" s="7">
        <f>AS155*(1+'Int Rate'!AT155)+Premiums!AT155-Claims!AT155</f>
        <v>-84619904.82187289</v>
      </c>
      <c r="AU155" s="7">
        <f>AT155*(1+'Int Rate'!AU155)+Premiums!AU155-Claims!AU155</f>
        <v>-236882761.7235018</v>
      </c>
      <c r="AV155" s="7">
        <f>AU155*(1+'Int Rate'!AV155)+Premiums!AV155-Claims!AV155</f>
        <v>-376095272.98983824</v>
      </c>
      <c r="AW155" s="7">
        <f>AV155*(1+'Int Rate'!AW155)+Premiums!AW155-Claims!AW155</f>
        <v>-561390524.12239468</v>
      </c>
      <c r="AX155" s="7">
        <f>AW155*(1+'Int Rate'!AX155)+Premiums!AX155-Claims!AX155</f>
        <v>-792829443.08718431</v>
      </c>
      <c r="AY155" s="7">
        <f>AX155*(1+'Int Rate'!AY155)+Premiums!AY155-Claims!AY155</f>
        <v>-944406822.76455522</v>
      </c>
      <c r="AZ155" s="7">
        <f>AY155*(1+'Int Rate'!AZ155)+Premiums!AZ155-Claims!AZ155</f>
        <v>-1138562270.2683551</v>
      </c>
      <c r="BA155" s="7">
        <f>AZ155*(1+'Int Rate'!BA155)+Premiums!BA155-Claims!BA155</f>
        <v>-1405299071.8092246</v>
      </c>
      <c r="BB155" s="7">
        <f>BA155*(1+'Int Rate'!BB155)+Premiums!BB155-Claims!BB155</f>
        <v>-1666539718.6754515</v>
      </c>
      <c r="BC155" s="7">
        <f>BB155*(1+'Int Rate'!BC155)+Premiums!BC155-Claims!BC155</f>
        <v>-1889106275.9955344</v>
      </c>
      <c r="BD155" s="7">
        <f>BC155*(1+'Int Rate'!BD155)+Premiums!BD155-Claims!BD155</f>
        <v>-2177737376.0080614</v>
      </c>
      <c r="BE155" s="7">
        <f>BD155*(1+'Int Rate'!BE155)+Premiums!BE155-Claims!BE155</f>
        <v>-2535576956.30127</v>
      </c>
      <c r="BF155" s="7">
        <f>BE155*(1+'Int Rate'!BF155)+Premiums!BF155-Claims!BF155</f>
        <v>-3096572906.3616176</v>
      </c>
      <c r="BG155" s="7">
        <f>BF155*(1+'Int Rate'!BG155)+Premiums!BG155-Claims!BG155</f>
        <v>-3243918613.8445158</v>
      </c>
      <c r="BH155" s="7">
        <f>BG155*(1+'Int Rate'!BH155)+Premiums!BH155-Claims!BH155</f>
        <v>-3955315733.5124898</v>
      </c>
      <c r="BI155" s="7">
        <f>BH155*(1+'Int Rate'!BI155)+Premiums!BI155-Claims!BI155</f>
        <v>-3924860437.9386806</v>
      </c>
      <c r="BJ155" s="7">
        <f>BI155*(1+'Int Rate'!BJ155)+Premiums!BJ155-Claims!BJ155</f>
        <v>-4344088872.8719463</v>
      </c>
      <c r="BK155" s="7">
        <f>BJ155*(1+'Int Rate'!BK155)+Premiums!BK155-Claims!BK155</f>
        <v>-3844706357.1013622</v>
      </c>
      <c r="BL155" s="7">
        <f>BK155*(1+'Int Rate'!BL155)+Premiums!BL155-Claims!BL155</f>
        <v>-4150411504.5052004</v>
      </c>
      <c r="BM155" s="7">
        <f>BL155*(1+'Int Rate'!BM155)+Premiums!BM155-Claims!BM155</f>
        <v>-4751502933.8111496</v>
      </c>
      <c r="BN155" s="7">
        <f>BM155*(1+'Int Rate'!BN155)+Premiums!BN155-Claims!BN155</f>
        <v>-5068725424.296299</v>
      </c>
      <c r="BO155" s="7">
        <f>BN155*(1+'Int Rate'!BO155)+Premiums!BO155-Claims!BO155</f>
        <v>-5300879669.249752</v>
      </c>
      <c r="BP155" s="7">
        <f>BO155*(1+'Int Rate'!BP155)+Premiums!BP155-Claims!BP155</f>
        <v>-5428991145.5611668</v>
      </c>
      <c r="BQ155" s="7">
        <f>BP155*(1+'Int Rate'!BQ155)+Premiums!BQ155-Claims!BQ155</f>
        <v>-5965179480.7758474</v>
      </c>
      <c r="BR155" s="7">
        <f>BQ155*(1+'Int Rate'!BR155)+Premiums!BR155-Claims!BR155</f>
        <v>-6961623976.1303806</v>
      </c>
      <c r="BS155" s="7">
        <f>BR155*(1+'Int Rate'!BS155)+Premiums!BS155-Claims!BS155</f>
        <v>-6833543028.3438463</v>
      </c>
      <c r="BT155" s="7">
        <f>BS155*(1+'Int Rate'!BT155)+Premiums!BT155-Claims!BT155</f>
        <v>-7302550668.0144157</v>
      </c>
    </row>
    <row r="156" spans="1:72" x14ac:dyDescent="0.25">
      <c r="A156" s="1">
        <v>155</v>
      </c>
      <c r="B156" s="7">
        <f>Premiums!B156</f>
        <v>22659800</v>
      </c>
      <c r="C156" s="7">
        <f>MIN(B156*(1+'Int Rate'!C156)+Premiums!C156-Claims!C156,'Inputs &amp; Outputs'!$H$2*MAX(0,'Expected Reserves'!C156))</f>
        <v>49094775.120018214</v>
      </c>
      <c r="D156" s="7">
        <f>MIN(C156*(1+'Int Rate'!D156)+Premiums!D156-Claims!D156,'Inputs &amp; Outputs'!$H$2*MAX(0,'Expected Reserves'!D156))</f>
        <v>65229036.865082085</v>
      </c>
      <c r="E156" s="7">
        <f>MIN(D156*(1+'Int Rate'!E156)+Premiums!E156-Claims!E156,'Inputs &amp; Outputs'!$H$2*MAX(0,'Expected Reserves'!E156))</f>
        <v>84820800.801354185</v>
      </c>
      <c r="F156" s="7">
        <f>MIN(E156*(1+'Int Rate'!F156)+Premiums!F156-Claims!F156,'Inputs &amp; Outputs'!$H$2*MAX(0,'Expected Reserves'!F156))</f>
        <v>107686537.71227366</v>
      </c>
      <c r="G156" s="7">
        <f>MIN(F156*(1+'Int Rate'!G156)+Premiums!G156-Claims!G156,'Inputs &amp; Outputs'!$H$2*MAX(0,'Expected Reserves'!G156))</f>
        <v>140537324.2398068</v>
      </c>
      <c r="H156" s="7">
        <f>MIN(G156*(1+'Int Rate'!H156)+Premiums!H156-Claims!H156,'Inputs &amp; Outputs'!$H$2*MAX(0,'Expected Reserves'!H156))</f>
        <v>167250135.07539144</v>
      </c>
      <c r="I156" s="7">
        <f>MIN(H156*(1+'Int Rate'!I156)+Premiums!I156-Claims!I156,'Inputs &amp; Outputs'!$H$2*MAX(0,'Expected Reserves'!I156))</f>
        <v>195774471.48412701</v>
      </c>
      <c r="J156" s="7">
        <f>MIN(I156*(1+'Int Rate'!J156)+Premiums!J156-Claims!J156,'Inputs &amp; Outputs'!$H$2*MAX(0,'Expected Reserves'!J156))</f>
        <v>221481057.28559896</v>
      </c>
      <c r="K156" s="7">
        <f>MIN(J156*(1+'Int Rate'!K156)+Premiums!K156-Claims!K156,'Inputs &amp; Outputs'!$H$2*MAX(0,'Expected Reserves'!K156))</f>
        <v>256746489.06282112</v>
      </c>
      <c r="L156" s="7">
        <f>MIN(K156*(1+'Int Rate'!L156)+Premiums!L156-Claims!L156,'Inputs &amp; Outputs'!$H$2*MAX(0,'Expected Reserves'!L156))</f>
        <v>276831032.82136482</v>
      </c>
      <c r="M156" s="7">
        <f>MIN(L156*(1+'Int Rate'!M156)+Premiums!M156-Claims!M156,'Inputs &amp; Outputs'!$H$2*MAX(0,'Expected Reserves'!M156))</f>
        <v>328087285.04621857</v>
      </c>
      <c r="N156" s="7">
        <f>MIN(M156*(1+'Int Rate'!N156)+Premiums!N156-Claims!N156,'Inputs &amp; Outputs'!$H$2*MAX(0,'Expected Reserves'!N156))</f>
        <v>367460265.75905788</v>
      </c>
      <c r="O156" s="7">
        <f>MIN(N156*(1+'Int Rate'!O156)+Premiums!O156-Claims!O156,'Inputs &amp; Outputs'!$H$2*MAX(0,'Expected Reserves'!O156))</f>
        <v>427226675.27191275</v>
      </c>
      <c r="P156" s="7">
        <f>MIN(O156*(1+'Int Rate'!P156)+Premiums!P156-Claims!P156,'Inputs &amp; Outputs'!$H$2*MAX(0,'Expected Reserves'!P156))</f>
        <v>452547785.36536705</v>
      </c>
      <c r="Q156" s="7">
        <f>MIN(P156*(1+'Int Rate'!Q156)+Premiums!Q156-Claims!Q156,'Inputs &amp; Outputs'!$H$2*MAX(0,'Expected Reserves'!Q156))</f>
        <v>495981985.14266336</v>
      </c>
      <c r="R156" s="7">
        <f>MIN(Q156*(1+'Int Rate'!R156)+Premiums!R156-Claims!R156,'Inputs &amp; Outputs'!$H$2*MAX(0,'Expected Reserves'!R156))</f>
        <v>545091346.28532171</v>
      </c>
      <c r="S156" s="7">
        <f>MIN(R156*(1+'Int Rate'!S156)+Premiums!S156-Claims!S156,'Inputs &amp; Outputs'!$H$2*MAX(0,'Expected Reserves'!S156))</f>
        <v>554819778.20808935</v>
      </c>
      <c r="T156" s="7">
        <f>MIN(S156*(1+'Int Rate'!T156)+Premiums!T156-Claims!T156,'Inputs &amp; Outputs'!$H$2*MAX(0,'Expected Reserves'!T156))</f>
        <v>577900117.33106101</v>
      </c>
      <c r="U156" s="7">
        <f>MIN(T156*(1+'Int Rate'!U156)+Premiums!U156-Claims!U156,'Inputs &amp; Outputs'!$H$2*MAX(0,'Expected Reserves'!U156))</f>
        <v>670659008.93451405</v>
      </c>
      <c r="V156" s="7">
        <f>MIN(U156*(1+'Int Rate'!V156)+Premiums!V156-Claims!V156,'Inputs &amp; Outputs'!$H$2*MAX(0,'Expected Reserves'!V156))</f>
        <v>637072534.39401543</v>
      </c>
      <c r="W156" s="7">
        <f>MIN(V156*(1+'Int Rate'!W156)+Premiums!W156-Claims!W156,'Inputs &amp; Outputs'!$H$2*MAX(0,'Expected Reserves'!W156))</f>
        <v>699898649.55774689</v>
      </c>
      <c r="X156" s="7">
        <f>MIN(W156*(1+'Int Rate'!X156)+Premiums!X156-Claims!X156,'Inputs &amp; Outputs'!$H$2*MAX(0,'Expected Reserves'!X156))</f>
        <v>727412500.5069772</v>
      </c>
      <c r="Y156" s="7">
        <f>MIN(X156*(1+'Int Rate'!Y156)+Premiums!Y156-Claims!Y156,'Inputs &amp; Outputs'!$H$2*MAX(0,'Expected Reserves'!Y156))</f>
        <v>694570732.29145765</v>
      </c>
      <c r="Z156" s="7">
        <f>MIN(Y156*(1+'Int Rate'!Z156)+Premiums!Z156-Claims!Z156,'Inputs &amp; Outputs'!$H$2*MAX(0,'Expected Reserves'!Z156))</f>
        <v>693394816.99071503</v>
      </c>
      <c r="AA156" s="7">
        <f>MIN(Z156*(1+'Int Rate'!AA156)+Premiums!AA156-Claims!AA156,'Inputs &amp; Outputs'!$H$2*MAX(0,'Expected Reserves'!AA156))</f>
        <v>739135340.48431468</v>
      </c>
      <c r="AB156" s="7">
        <f>MIN(AA156*(1+'Int Rate'!AB156)+Premiums!AB156-Claims!AB156,'Inputs &amp; Outputs'!$H$2*MAX(0,'Expected Reserves'!AB156))</f>
        <v>752628283.09692848</v>
      </c>
      <c r="AC156" s="7">
        <f>MIN(AB156*(1+'Int Rate'!AC156)+Premiums!AC156-Claims!AC156,'Inputs &amp; Outputs'!$H$2*MAX(0,'Expected Reserves'!AC156))</f>
        <v>765721093.9650197</v>
      </c>
      <c r="AD156" s="7">
        <f>MIN(AC156*(1+'Int Rate'!AD156)+Premiums!AD156-Claims!AD156,'Inputs &amp; Outputs'!$H$2*MAX(0,'Expected Reserves'!AD156))</f>
        <v>820639258.90525079</v>
      </c>
      <c r="AE156" s="7">
        <f>MIN(AD156*(1+'Int Rate'!AE156)+Premiums!AE156-Claims!AE156,'Inputs &amp; Outputs'!$H$2*MAX(0,'Expected Reserves'!AE156))</f>
        <v>898211287.5202136</v>
      </c>
      <c r="AF156" s="7">
        <f>MIN(AE156*(1+'Int Rate'!AF156)+Premiums!AF156-Claims!AF156,'Inputs &amp; Outputs'!$H$2*MAX(0,'Expected Reserves'!AF156))</f>
        <v>833820858.18760884</v>
      </c>
      <c r="AG156" s="7">
        <f>AF156*(1+'Int Rate'!AG156)+Premiums!AG156-Claims!AG156</f>
        <v>823112015.05695105</v>
      </c>
      <c r="AH156" s="7">
        <f>AG156*(1+'Int Rate'!AH156)+Premiums!AH156-Claims!AH156</f>
        <v>844006981.36381531</v>
      </c>
      <c r="AI156" s="7">
        <f>AH156*(1+'Int Rate'!AI156)+Premiums!AI156-Claims!AI156</f>
        <v>923798493.20937586</v>
      </c>
      <c r="AJ156" s="7">
        <f>AI156*(1+'Int Rate'!AJ156)+Premiums!AJ156-Claims!AJ156</f>
        <v>1060961480.8873031</v>
      </c>
      <c r="AK156" s="7">
        <f>AJ156*(1+'Int Rate'!AK156)+Premiums!AK156-Claims!AK156</f>
        <v>1068635258.0332987</v>
      </c>
      <c r="AL156" s="7">
        <f>AK156*(1+'Int Rate'!AL156)+Premiums!AL156-Claims!AL156</f>
        <v>1044676317.2093213</v>
      </c>
      <c r="AM156" s="7">
        <f>AL156*(1+'Int Rate'!AM156)+Premiums!AM156-Claims!AM156</f>
        <v>1088913200.5761096</v>
      </c>
      <c r="AN156" s="7">
        <f>AM156*(1+'Int Rate'!AN156)+Premiums!AN156-Claims!AN156</f>
        <v>1181512551.8649418</v>
      </c>
      <c r="AO156" s="7">
        <f>AN156*(1+'Int Rate'!AO156)+Premiums!AO156-Claims!AO156</f>
        <v>1241606601.9565775</v>
      </c>
      <c r="AP156" s="7">
        <f>AO156*(1+'Int Rate'!AP156)+Premiums!AP156-Claims!AP156</f>
        <v>1309825540.0081573</v>
      </c>
      <c r="AQ156" s="7">
        <f>AP156*(1+'Int Rate'!AQ156)+Premiums!AQ156-Claims!AQ156</f>
        <v>1324945347.4915156</v>
      </c>
      <c r="AR156" s="7">
        <f>AQ156*(1+'Int Rate'!AR156)+Premiums!AR156-Claims!AR156</f>
        <v>1169426418.4543066</v>
      </c>
      <c r="AS156" s="7">
        <f>AR156*(1+'Int Rate'!AS156)+Premiums!AS156-Claims!AS156</f>
        <v>1140655590.9620891</v>
      </c>
      <c r="AT156" s="7">
        <f>AS156*(1+'Int Rate'!AT156)+Premiums!AT156-Claims!AT156</f>
        <v>1151223873.3212566</v>
      </c>
      <c r="AU156" s="7">
        <f>AT156*(1+'Int Rate'!AU156)+Premiums!AU156-Claims!AU156</f>
        <v>1050459199.4475806</v>
      </c>
      <c r="AV156" s="7">
        <f>AU156*(1+'Int Rate'!AV156)+Premiums!AV156-Claims!AV156</f>
        <v>844168009.2062422</v>
      </c>
      <c r="AW156" s="7">
        <f>AV156*(1+'Int Rate'!AW156)+Premiums!AW156-Claims!AW156</f>
        <v>736066587.12560642</v>
      </c>
      <c r="AX156" s="7">
        <f>AW156*(1+'Int Rate'!AX156)+Premiums!AX156-Claims!AX156</f>
        <v>622622457.09458029</v>
      </c>
      <c r="AY156" s="7">
        <f>AX156*(1+'Int Rate'!AY156)+Premiums!AY156-Claims!AY156</f>
        <v>482545273.80778229</v>
      </c>
      <c r="AZ156" s="7">
        <f>AY156*(1+'Int Rate'!AZ156)+Premiums!AZ156-Claims!AZ156</f>
        <v>269933564.92467028</v>
      </c>
      <c r="BA156" s="7">
        <f>AZ156*(1+'Int Rate'!BA156)+Premiums!BA156-Claims!BA156</f>
        <v>134928953.76076132</v>
      </c>
      <c r="BB156" s="7">
        <f>BA156*(1+'Int Rate'!BB156)+Premiums!BB156-Claims!BB156</f>
        <v>-44441563.681415528</v>
      </c>
      <c r="BC156" s="7">
        <f>BB156*(1+'Int Rate'!BC156)+Premiums!BC156-Claims!BC156</f>
        <v>-233904958.82769448</v>
      </c>
      <c r="BD156" s="7">
        <f>BC156*(1+'Int Rate'!BD156)+Premiums!BD156-Claims!BD156</f>
        <v>-399326161.70713556</v>
      </c>
      <c r="BE156" s="7">
        <f>BD156*(1+'Int Rate'!BE156)+Premiums!BE156-Claims!BE156</f>
        <v>-547085373.59700775</v>
      </c>
      <c r="BF156" s="7">
        <f>BE156*(1+'Int Rate'!BF156)+Premiums!BF156-Claims!BF156</f>
        <v>-644564384.75776422</v>
      </c>
      <c r="BG156" s="7">
        <f>BF156*(1+'Int Rate'!BG156)+Premiums!BG156-Claims!BG156</f>
        <v>-815673685.4205898</v>
      </c>
      <c r="BH156" s="7">
        <f>BG156*(1+'Int Rate'!BH156)+Premiums!BH156-Claims!BH156</f>
        <v>-1027557250.6443506</v>
      </c>
      <c r="BI156" s="7">
        <f>BH156*(1+'Int Rate'!BI156)+Premiums!BI156-Claims!BI156</f>
        <v>-1165591590.6411936</v>
      </c>
      <c r="BJ156" s="7">
        <f>BI156*(1+'Int Rate'!BJ156)+Premiums!BJ156-Claims!BJ156</f>
        <v>-1343905935.9097688</v>
      </c>
      <c r="BK156" s="7">
        <f>BJ156*(1+'Int Rate'!BK156)+Premiums!BK156-Claims!BK156</f>
        <v>-1584137624.5641308</v>
      </c>
      <c r="BL156" s="7">
        <f>BK156*(1+'Int Rate'!BL156)+Premiums!BL156-Claims!BL156</f>
        <v>-1563096308.6244545</v>
      </c>
      <c r="BM156" s="7">
        <f>BL156*(1+'Int Rate'!BM156)+Premiums!BM156-Claims!BM156</f>
        <v>-1806662123.2409651</v>
      </c>
      <c r="BN156" s="7">
        <f>BM156*(1+'Int Rate'!BN156)+Premiums!BN156-Claims!BN156</f>
        <v>-1997430423.1046553</v>
      </c>
      <c r="BO156" s="7">
        <f>BN156*(1+'Int Rate'!BO156)+Premiums!BO156-Claims!BO156</f>
        <v>-2176263478.4998055</v>
      </c>
      <c r="BP156" s="7">
        <f>BO156*(1+'Int Rate'!BP156)+Premiums!BP156-Claims!BP156</f>
        <v>-2301337739.9915185</v>
      </c>
      <c r="BQ156" s="7">
        <f>BP156*(1+'Int Rate'!BQ156)+Premiums!BQ156-Claims!BQ156</f>
        <v>-2412417324.6360526</v>
      </c>
      <c r="BR156" s="7">
        <f>BQ156*(1+'Int Rate'!BR156)+Premiums!BR156-Claims!BR156</f>
        <v>-2634303943.8440242</v>
      </c>
      <c r="BS156" s="7">
        <f>BR156*(1+'Int Rate'!BS156)+Premiums!BS156-Claims!BS156</f>
        <v>-2907443774.9551988</v>
      </c>
      <c r="BT156" s="7">
        <f>BS156*(1+'Int Rate'!BT156)+Premiums!BT156-Claims!BT156</f>
        <v>-3389448929.1416159</v>
      </c>
    </row>
    <row r="157" spans="1:72" x14ac:dyDescent="0.25">
      <c r="A157" s="1">
        <v>156</v>
      </c>
      <c r="B157" s="7">
        <f>Premiums!B157</f>
        <v>22659800</v>
      </c>
      <c r="C157" s="7">
        <f>MIN(B157*(1+'Int Rate'!C157)+Premiums!C157-Claims!C157,'Inputs &amp; Outputs'!$H$2*MAX(0,'Expected Reserves'!C157))</f>
        <v>43203680.117624022</v>
      </c>
      <c r="D157" s="7">
        <f>MIN(C157*(1+'Int Rate'!D157)+Premiums!D157-Claims!D157,'Inputs &amp; Outputs'!$H$2*MAX(0,'Expected Reserves'!D157))</f>
        <v>66169465.83233057</v>
      </c>
      <c r="E157" s="7">
        <f>MIN(D157*(1+'Int Rate'!E157)+Premiums!E157-Claims!E157,'Inputs &amp; Outputs'!$H$2*MAX(0,'Expected Reserves'!E157))</f>
        <v>91473418.411608249</v>
      </c>
      <c r="F157" s="7">
        <f>MIN(E157*(1+'Int Rate'!F157)+Premiums!F157-Claims!F157,'Inputs &amp; Outputs'!$H$2*MAX(0,'Expected Reserves'!F157))</f>
        <v>109196226.6093336</v>
      </c>
      <c r="G157" s="7">
        <f>MIN(F157*(1+'Int Rate'!G157)+Premiums!G157-Claims!G157,'Inputs &amp; Outputs'!$H$2*MAX(0,'Expected Reserves'!G157))</f>
        <v>131210548.53463548</v>
      </c>
      <c r="H157" s="7">
        <f>MIN(G157*(1+'Int Rate'!H157)+Premiums!H157-Claims!H157,'Inputs &amp; Outputs'!$H$2*MAX(0,'Expected Reserves'!H157))</f>
        <v>155738578.5921703</v>
      </c>
      <c r="I157" s="7">
        <f>MIN(H157*(1+'Int Rate'!I157)+Premiums!I157-Claims!I157,'Inputs &amp; Outputs'!$H$2*MAX(0,'Expected Reserves'!I157))</f>
        <v>186290664.52490693</v>
      </c>
      <c r="J157" s="7">
        <f>MIN(I157*(1+'Int Rate'!J157)+Premiums!J157-Claims!J157,'Inputs &amp; Outputs'!$H$2*MAX(0,'Expected Reserves'!J157))</f>
        <v>198575103.20615628</v>
      </c>
      <c r="K157" s="7">
        <f>MIN(J157*(1+'Int Rate'!K157)+Premiums!K157-Claims!K157,'Inputs &amp; Outputs'!$H$2*MAX(0,'Expected Reserves'!K157))</f>
        <v>217886343.40185884</v>
      </c>
      <c r="L157" s="7">
        <f>MIN(K157*(1+'Int Rate'!L157)+Premiums!L157-Claims!L157,'Inputs &amp; Outputs'!$H$2*MAX(0,'Expected Reserves'!L157))</f>
        <v>245899566.4234336</v>
      </c>
      <c r="M157" s="7">
        <f>MIN(L157*(1+'Int Rate'!M157)+Premiums!M157-Claims!M157,'Inputs &amp; Outputs'!$H$2*MAX(0,'Expected Reserves'!M157))</f>
        <v>283187882.5152415</v>
      </c>
      <c r="N157" s="7">
        <f>MIN(M157*(1+'Int Rate'!N157)+Premiums!N157-Claims!N157,'Inputs &amp; Outputs'!$H$2*MAX(0,'Expected Reserves'!N157))</f>
        <v>294509612.94767189</v>
      </c>
      <c r="O157" s="7">
        <f>MIN(N157*(1+'Int Rate'!O157)+Premiums!O157-Claims!O157,'Inputs &amp; Outputs'!$H$2*MAX(0,'Expected Reserves'!O157))</f>
        <v>293353537.82377303</v>
      </c>
      <c r="P157" s="7">
        <f>MIN(O157*(1+'Int Rate'!P157)+Premiums!P157-Claims!P157,'Inputs &amp; Outputs'!$H$2*MAX(0,'Expected Reserves'!P157))</f>
        <v>331162965.66345602</v>
      </c>
      <c r="Q157" s="7">
        <f>MIN(P157*(1+'Int Rate'!Q157)+Premiums!Q157-Claims!Q157,'Inputs &amp; Outputs'!$H$2*MAX(0,'Expected Reserves'!Q157))</f>
        <v>400243232.36282074</v>
      </c>
      <c r="R157" s="7">
        <f>MIN(Q157*(1+'Int Rate'!R157)+Premiums!R157-Claims!R157,'Inputs &amp; Outputs'!$H$2*MAX(0,'Expected Reserves'!R157))</f>
        <v>444224695.51425701</v>
      </c>
      <c r="S157" s="7">
        <f>MIN(R157*(1+'Int Rate'!S157)+Premiums!S157-Claims!S157,'Inputs &amp; Outputs'!$H$2*MAX(0,'Expected Reserves'!S157))</f>
        <v>495426070.38428801</v>
      </c>
      <c r="T157" s="7">
        <f>MIN(S157*(1+'Int Rate'!T157)+Premiums!T157-Claims!T157,'Inputs &amp; Outputs'!$H$2*MAX(0,'Expected Reserves'!T157))</f>
        <v>537341518.02000225</v>
      </c>
      <c r="U157" s="7">
        <f>MIN(T157*(1+'Int Rate'!U157)+Premiums!U157-Claims!U157,'Inputs &amp; Outputs'!$H$2*MAX(0,'Expected Reserves'!U157))</f>
        <v>608205078.14357066</v>
      </c>
      <c r="V157" s="7">
        <f>MIN(U157*(1+'Int Rate'!V157)+Premiums!V157-Claims!V157,'Inputs &amp; Outputs'!$H$2*MAX(0,'Expected Reserves'!V157))</f>
        <v>529710889.03885257</v>
      </c>
      <c r="W157" s="7">
        <f>MIN(V157*(1+'Int Rate'!W157)+Premiums!W157-Claims!W157,'Inputs &amp; Outputs'!$H$2*MAX(0,'Expected Reserves'!W157))</f>
        <v>593660499.01701701</v>
      </c>
      <c r="X157" s="7">
        <f>MIN(W157*(1+'Int Rate'!X157)+Premiums!X157-Claims!X157,'Inputs &amp; Outputs'!$H$2*MAX(0,'Expected Reserves'!X157))</f>
        <v>643497274.85236251</v>
      </c>
      <c r="Y157" s="7">
        <f>MIN(X157*(1+'Int Rate'!Y157)+Premiums!Y157-Claims!Y157,'Inputs &amp; Outputs'!$H$2*MAX(0,'Expected Reserves'!Y157))</f>
        <v>638515410.74144423</v>
      </c>
      <c r="Z157" s="7">
        <f>MIN(Y157*(1+'Int Rate'!Z157)+Premiums!Z157-Claims!Z157,'Inputs &amp; Outputs'!$H$2*MAX(0,'Expected Reserves'!Z157))</f>
        <v>672582827.99455225</v>
      </c>
      <c r="AA157" s="7">
        <f>MIN(Z157*(1+'Int Rate'!AA157)+Premiums!AA157-Claims!AA157,'Inputs &amp; Outputs'!$H$2*MAX(0,'Expected Reserves'!AA157))</f>
        <v>765292164.31268561</v>
      </c>
      <c r="AB157" s="7">
        <f>MIN(AA157*(1+'Int Rate'!AB157)+Premiums!AB157-Claims!AB157,'Inputs &amp; Outputs'!$H$2*MAX(0,'Expected Reserves'!AB157))</f>
        <v>800288806.17291176</v>
      </c>
      <c r="AC157" s="7">
        <f>MIN(AB157*(1+'Int Rate'!AC157)+Premiums!AC157-Claims!AC157,'Inputs &amp; Outputs'!$H$2*MAX(0,'Expected Reserves'!AC157))</f>
        <v>870499444.12832773</v>
      </c>
      <c r="AD157" s="7">
        <f>MIN(AC157*(1+'Int Rate'!AD157)+Premiums!AD157-Claims!AD157,'Inputs &amp; Outputs'!$H$2*MAX(0,'Expected Reserves'!AD157))</f>
        <v>954914261.88709342</v>
      </c>
      <c r="AE157" s="7">
        <f>MIN(AD157*(1+'Int Rate'!AE157)+Premiums!AE157-Claims!AE157,'Inputs &amp; Outputs'!$H$2*MAX(0,'Expected Reserves'!AE157))</f>
        <v>1032479004.3617957</v>
      </c>
      <c r="AF157" s="7">
        <f>MIN(AE157*(1+'Int Rate'!AF157)+Premiums!AF157-Claims!AF157,'Inputs &amp; Outputs'!$H$2*MAX(0,'Expected Reserves'!AF157))</f>
        <v>1067470993.2764664</v>
      </c>
      <c r="AG157" s="7">
        <f>AF157*(1+'Int Rate'!AG157)+Premiums!AG157-Claims!AG157</f>
        <v>1070799177.364121</v>
      </c>
      <c r="AH157" s="7">
        <f>AG157*(1+'Int Rate'!AH157)+Premiums!AH157-Claims!AH157</f>
        <v>994314436.91945243</v>
      </c>
      <c r="AI157" s="7">
        <f>AH157*(1+'Int Rate'!AI157)+Premiums!AI157-Claims!AI157</f>
        <v>1055440678.9936349</v>
      </c>
      <c r="AJ157" s="7">
        <f>AI157*(1+'Int Rate'!AJ157)+Premiums!AJ157-Claims!AJ157</f>
        <v>1177260040.8659375</v>
      </c>
      <c r="AK157" s="7">
        <f>AJ157*(1+'Int Rate'!AK157)+Premiums!AK157-Claims!AK157</f>
        <v>1475105175.097403</v>
      </c>
      <c r="AL157" s="7">
        <f>AK157*(1+'Int Rate'!AL157)+Premiums!AL157-Claims!AL157</f>
        <v>1437429795.7687919</v>
      </c>
      <c r="AM157" s="7">
        <f>AL157*(1+'Int Rate'!AM157)+Premiums!AM157-Claims!AM157</f>
        <v>1475904175.0738997</v>
      </c>
      <c r="AN157" s="7">
        <f>AM157*(1+'Int Rate'!AN157)+Premiums!AN157-Claims!AN157</f>
        <v>1486615894.2794635</v>
      </c>
      <c r="AO157" s="7">
        <f>AN157*(1+'Int Rate'!AO157)+Premiums!AO157-Claims!AO157</f>
        <v>1377054647.7134681</v>
      </c>
      <c r="AP157" s="7">
        <f>AO157*(1+'Int Rate'!AP157)+Premiums!AP157-Claims!AP157</f>
        <v>1255589517.8084764</v>
      </c>
      <c r="AQ157" s="7">
        <f>AP157*(1+'Int Rate'!AQ157)+Premiums!AQ157-Claims!AQ157</f>
        <v>1120038585.7768507</v>
      </c>
      <c r="AR157" s="7">
        <f>AQ157*(1+'Int Rate'!AR157)+Premiums!AR157-Claims!AR157</f>
        <v>915850562.05635202</v>
      </c>
      <c r="AS157" s="7">
        <f>AR157*(1+'Int Rate'!AS157)+Premiums!AS157-Claims!AS157</f>
        <v>836264058.10525751</v>
      </c>
      <c r="AT157" s="7">
        <f>AS157*(1+'Int Rate'!AT157)+Premiums!AT157-Claims!AT157</f>
        <v>773460864.07353628</v>
      </c>
      <c r="AU157" s="7">
        <f>AT157*(1+'Int Rate'!AU157)+Premiums!AU157-Claims!AU157</f>
        <v>633934977.52276301</v>
      </c>
      <c r="AV157" s="7">
        <f>AU157*(1+'Int Rate'!AV157)+Premiums!AV157-Claims!AV157</f>
        <v>592446727.78591192</v>
      </c>
      <c r="AW157" s="7">
        <f>AV157*(1+'Int Rate'!AW157)+Premiums!AW157-Claims!AW157</f>
        <v>557783800.24700081</v>
      </c>
      <c r="AX157" s="7">
        <f>AW157*(1+'Int Rate'!AX157)+Premiums!AX157-Claims!AX157</f>
        <v>405576869.34889472</v>
      </c>
      <c r="AY157" s="7">
        <f>AX157*(1+'Int Rate'!AY157)+Premiums!AY157-Claims!AY157</f>
        <v>317925346.25607252</v>
      </c>
      <c r="AZ157" s="7">
        <f>AY157*(1+'Int Rate'!AZ157)+Premiums!AZ157-Claims!AZ157</f>
        <v>145211810.08648944</v>
      </c>
      <c r="BA157" s="7">
        <f>AZ157*(1+'Int Rate'!BA157)+Premiums!BA157-Claims!BA157</f>
        <v>-9572951.1236746013</v>
      </c>
      <c r="BB157" s="7">
        <f>BA157*(1+'Int Rate'!BB157)+Premiums!BB157-Claims!BB157</f>
        <v>-189503943.62982115</v>
      </c>
      <c r="BC157" s="7">
        <f>BB157*(1+'Int Rate'!BC157)+Premiums!BC157-Claims!BC157</f>
        <v>-370448009.76884079</v>
      </c>
      <c r="BD157" s="7">
        <f>BC157*(1+'Int Rate'!BD157)+Premiums!BD157-Claims!BD157</f>
        <v>-642117118.45669746</v>
      </c>
      <c r="BE157" s="7">
        <f>BD157*(1+'Int Rate'!BE157)+Premiums!BE157-Claims!BE157</f>
        <v>-754382409.0667932</v>
      </c>
      <c r="BF157" s="7">
        <f>BE157*(1+'Int Rate'!BF157)+Premiums!BF157-Claims!BF157</f>
        <v>-800515912.62382269</v>
      </c>
      <c r="BG157" s="7">
        <f>BF157*(1+'Int Rate'!BG157)+Premiums!BG157-Claims!BG157</f>
        <v>-930688677.76472485</v>
      </c>
      <c r="BH157" s="7">
        <f>BG157*(1+'Int Rate'!BH157)+Premiums!BH157-Claims!BH157</f>
        <v>-1195384024.2246742</v>
      </c>
      <c r="BI157" s="7">
        <f>BH157*(1+'Int Rate'!BI157)+Premiums!BI157-Claims!BI157</f>
        <v>-1314021810.8013849</v>
      </c>
      <c r="BJ157" s="7">
        <f>BI157*(1+'Int Rate'!BJ157)+Premiums!BJ157-Claims!BJ157</f>
        <v>-1549950491.0100429</v>
      </c>
      <c r="BK157" s="7">
        <f>BJ157*(1+'Int Rate'!BK157)+Premiums!BK157-Claims!BK157</f>
        <v>-1567714993.5501287</v>
      </c>
      <c r="BL157" s="7">
        <f>BK157*(1+'Int Rate'!BL157)+Premiums!BL157-Claims!BL157</f>
        <v>-1739151509.1735554</v>
      </c>
      <c r="BM157" s="7">
        <f>BL157*(1+'Int Rate'!BM157)+Premiums!BM157-Claims!BM157</f>
        <v>-1798421162.2548163</v>
      </c>
      <c r="BN157" s="7">
        <f>BM157*(1+'Int Rate'!BN157)+Premiums!BN157-Claims!BN157</f>
        <v>-1727009413.3413339</v>
      </c>
      <c r="BO157" s="7">
        <f>BN157*(1+'Int Rate'!BO157)+Premiums!BO157-Claims!BO157</f>
        <v>-1848953749.4082201</v>
      </c>
      <c r="BP157" s="7">
        <f>BO157*(1+'Int Rate'!BP157)+Premiums!BP157-Claims!BP157</f>
        <v>-1982339962.2325191</v>
      </c>
      <c r="BQ157" s="7">
        <f>BP157*(1+'Int Rate'!BQ157)+Premiums!BQ157-Claims!BQ157</f>
        <v>-1959789072.0112612</v>
      </c>
      <c r="BR157" s="7">
        <f>BQ157*(1+'Int Rate'!BR157)+Premiums!BR157-Claims!BR157</f>
        <v>-2047310882.9145412</v>
      </c>
      <c r="BS157" s="7">
        <f>BR157*(1+'Int Rate'!BS157)+Premiums!BS157-Claims!BS157</f>
        <v>-2193152595.7129378</v>
      </c>
      <c r="BT157" s="7">
        <f>BS157*(1+'Int Rate'!BT157)+Premiums!BT157-Claims!BT157</f>
        <v>-2413499547.950985</v>
      </c>
    </row>
    <row r="158" spans="1:72" x14ac:dyDescent="0.25">
      <c r="A158" s="1">
        <v>157</v>
      </c>
      <c r="B158" s="7">
        <f>Premiums!B158</f>
        <v>22659800</v>
      </c>
      <c r="C158" s="7">
        <f>MIN(B158*(1+'Int Rate'!C158)+Premiums!C158-Claims!C158,'Inputs &amp; Outputs'!$H$2*MAX(0,'Expected Reserves'!C158))</f>
        <v>44962468.67094627</v>
      </c>
      <c r="D158" s="7">
        <f>MIN(C158*(1+'Int Rate'!D158)+Premiums!D158-Claims!D158,'Inputs &amp; Outputs'!$H$2*MAX(0,'Expected Reserves'!D158))</f>
        <v>65198615.545846775</v>
      </c>
      <c r="E158" s="7">
        <f>MIN(D158*(1+'Int Rate'!E158)+Premiums!E158-Claims!E158,'Inputs &amp; Outputs'!$H$2*MAX(0,'Expected Reserves'!E158))</f>
        <v>88972421.654070318</v>
      </c>
      <c r="F158" s="7">
        <f>MIN(E158*(1+'Int Rate'!F158)+Premiums!F158-Claims!F158,'Inputs &amp; Outputs'!$H$2*MAX(0,'Expected Reserves'!F158))</f>
        <v>120053082.71774544</v>
      </c>
      <c r="G158" s="7">
        <f>MIN(F158*(1+'Int Rate'!G158)+Premiums!G158-Claims!G158,'Inputs &amp; Outputs'!$H$2*MAX(0,'Expected Reserves'!G158))</f>
        <v>142864324.79043618</v>
      </c>
      <c r="H158" s="7">
        <f>MIN(G158*(1+'Int Rate'!H158)+Premiums!H158-Claims!H158,'Inputs &amp; Outputs'!$H$2*MAX(0,'Expected Reserves'!H158))</f>
        <v>175354998.99291924</v>
      </c>
      <c r="I158" s="7">
        <f>MIN(H158*(1+'Int Rate'!I158)+Premiums!I158-Claims!I158,'Inputs &amp; Outputs'!$H$2*MAX(0,'Expected Reserves'!I158))</f>
        <v>212231844.07120636</v>
      </c>
      <c r="J158" s="7">
        <f>MIN(I158*(1+'Int Rate'!J158)+Premiums!J158-Claims!J158,'Inputs &amp; Outputs'!$H$2*MAX(0,'Expected Reserves'!J158))</f>
        <v>252810412.1823799</v>
      </c>
      <c r="K158" s="7">
        <f>MIN(J158*(1+'Int Rate'!K158)+Premiums!K158-Claims!K158,'Inputs &amp; Outputs'!$H$2*MAX(0,'Expected Reserves'!K158))</f>
        <v>294137131.60350776</v>
      </c>
      <c r="L158" s="7">
        <f>MIN(K158*(1+'Int Rate'!L158)+Premiums!L158-Claims!L158,'Inputs &amp; Outputs'!$H$2*MAX(0,'Expected Reserves'!L158))</f>
        <v>332246869.29892254</v>
      </c>
      <c r="M158" s="7">
        <f>MIN(L158*(1+'Int Rate'!M158)+Premiums!M158-Claims!M158,'Inputs &amp; Outputs'!$H$2*MAX(0,'Expected Reserves'!M158))</f>
        <v>352505381.26684088</v>
      </c>
      <c r="N158" s="7">
        <f>MIN(M158*(1+'Int Rate'!N158)+Premiums!N158-Claims!N158,'Inputs &amp; Outputs'!$H$2*MAX(0,'Expected Reserves'!N158))</f>
        <v>392821437.33432323</v>
      </c>
      <c r="O158" s="7">
        <f>MIN(N158*(1+'Int Rate'!O158)+Premiums!O158-Claims!O158,'Inputs &amp; Outputs'!$H$2*MAX(0,'Expected Reserves'!O158))</f>
        <v>411174318.91554755</v>
      </c>
      <c r="P158" s="7">
        <f>MIN(O158*(1+'Int Rate'!P158)+Premiums!P158-Claims!P158,'Inputs &amp; Outputs'!$H$2*MAX(0,'Expected Reserves'!P158))</f>
        <v>441457292.60850447</v>
      </c>
      <c r="Q158" s="7">
        <f>MIN(P158*(1+'Int Rate'!Q158)+Premiums!Q158-Claims!Q158,'Inputs &amp; Outputs'!$H$2*MAX(0,'Expected Reserves'!Q158))</f>
        <v>490946516.89541095</v>
      </c>
      <c r="R158" s="7">
        <f>MIN(Q158*(1+'Int Rate'!R158)+Premiums!R158-Claims!R158,'Inputs &amp; Outputs'!$H$2*MAX(0,'Expected Reserves'!R158))</f>
        <v>493008885.09302974</v>
      </c>
      <c r="S158" s="7">
        <f>MIN(R158*(1+'Int Rate'!S158)+Premiums!S158-Claims!S158,'Inputs &amp; Outputs'!$H$2*MAX(0,'Expected Reserves'!S158))</f>
        <v>558530933.70673215</v>
      </c>
      <c r="T158" s="7">
        <f>MIN(S158*(1+'Int Rate'!T158)+Premiums!T158-Claims!T158,'Inputs &amp; Outputs'!$H$2*MAX(0,'Expected Reserves'!T158))</f>
        <v>607283537.48984408</v>
      </c>
      <c r="U158" s="7">
        <f>MIN(T158*(1+'Int Rate'!U158)+Premiums!U158-Claims!U158,'Inputs &amp; Outputs'!$H$2*MAX(0,'Expected Reserves'!U158))</f>
        <v>689649912.25029695</v>
      </c>
      <c r="V158" s="7">
        <f>MIN(U158*(1+'Int Rate'!V158)+Premiums!V158-Claims!V158,'Inputs &amp; Outputs'!$H$2*MAX(0,'Expected Reserves'!V158))</f>
        <v>623060941.203686</v>
      </c>
      <c r="W158" s="7">
        <f>MIN(V158*(1+'Int Rate'!W158)+Premiums!W158-Claims!W158,'Inputs &amp; Outputs'!$H$2*MAX(0,'Expected Reserves'!W158))</f>
        <v>663313688.26631081</v>
      </c>
      <c r="X158" s="7">
        <f>MIN(W158*(1+'Int Rate'!X158)+Premiums!X158-Claims!X158,'Inputs &amp; Outputs'!$H$2*MAX(0,'Expected Reserves'!X158))</f>
        <v>622005097.71261764</v>
      </c>
      <c r="Y158" s="7">
        <f>MIN(X158*(1+'Int Rate'!Y158)+Premiums!Y158-Claims!Y158,'Inputs &amp; Outputs'!$H$2*MAX(0,'Expected Reserves'!Y158))</f>
        <v>764046731.33680546</v>
      </c>
      <c r="Z158" s="7">
        <f>MIN(Y158*(1+'Int Rate'!Z158)+Premiums!Z158-Claims!Z158,'Inputs &amp; Outputs'!$H$2*MAX(0,'Expected Reserves'!Z158))</f>
        <v>814758848.43581164</v>
      </c>
      <c r="AA158" s="7">
        <f>MIN(Z158*(1+'Int Rate'!AA158)+Premiums!AA158-Claims!AA158,'Inputs &amp; Outputs'!$H$2*MAX(0,'Expected Reserves'!AA158))</f>
        <v>1051832073.7318046</v>
      </c>
      <c r="AB158" s="7">
        <f>MIN(AA158*(1+'Int Rate'!AB158)+Premiums!AB158-Claims!AB158,'Inputs &amp; Outputs'!$H$2*MAX(0,'Expected Reserves'!AB158))</f>
        <v>996519944.10225177</v>
      </c>
      <c r="AC158" s="7">
        <f>MIN(AB158*(1+'Int Rate'!AC158)+Premiums!AC158-Claims!AC158,'Inputs &amp; Outputs'!$H$2*MAX(0,'Expected Reserves'!AC158))</f>
        <v>1212750582.0075934</v>
      </c>
      <c r="AD158" s="7">
        <f>MIN(AC158*(1+'Int Rate'!AD158)+Premiums!AD158-Claims!AD158,'Inputs &amp; Outputs'!$H$2*MAX(0,'Expected Reserves'!AD158))</f>
        <v>1245306740.2462087</v>
      </c>
      <c r="AE158" s="7">
        <f>MIN(AD158*(1+'Int Rate'!AE158)+Premiums!AE158-Claims!AE158,'Inputs &amp; Outputs'!$H$2*MAX(0,'Expected Reserves'!AE158))</f>
        <v>1317749597.4514751</v>
      </c>
      <c r="AF158" s="7">
        <f>MIN(AE158*(1+'Int Rate'!AF158)+Premiums!AF158-Claims!AF158,'Inputs &amp; Outputs'!$H$2*MAX(0,'Expected Reserves'!AF158))</f>
        <v>1577540828.7051075</v>
      </c>
      <c r="AG158" s="7">
        <f>AF158*(1+'Int Rate'!AG158)+Premiums!AG158-Claims!AG158</f>
        <v>1796409451.2078466</v>
      </c>
      <c r="AH158" s="7">
        <f>AG158*(1+'Int Rate'!AH158)+Premiums!AH158-Claims!AH158</f>
        <v>2022999045.130393</v>
      </c>
      <c r="AI158" s="7">
        <f>AH158*(1+'Int Rate'!AI158)+Premiums!AI158-Claims!AI158</f>
        <v>2206718173.1670547</v>
      </c>
      <c r="AJ158" s="7">
        <f>AI158*(1+'Int Rate'!AJ158)+Premiums!AJ158-Claims!AJ158</f>
        <v>2637700833.1156669</v>
      </c>
      <c r="AK158" s="7">
        <f>AJ158*(1+'Int Rate'!AK158)+Premiums!AK158-Claims!AK158</f>
        <v>2777453242.9018269</v>
      </c>
      <c r="AL158" s="7">
        <f>AK158*(1+'Int Rate'!AL158)+Premiums!AL158-Claims!AL158</f>
        <v>2884050591.861649</v>
      </c>
      <c r="AM158" s="7">
        <f>AL158*(1+'Int Rate'!AM158)+Premiums!AM158-Claims!AM158</f>
        <v>2979978316.9451699</v>
      </c>
      <c r="AN158" s="7">
        <f>AM158*(1+'Int Rate'!AN158)+Premiums!AN158-Claims!AN158</f>
        <v>3326977187.0208001</v>
      </c>
      <c r="AO158" s="7">
        <f>AN158*(1+'Int Rate'!AO158)+Premiums!AO158-Claims!AO158</f>
        <v>3228282181.3393884</v>
      </c>
      <c r="AP158" s="7">
        <f>AO158*(1+'Int Rate'!AP158)+Premiums!AP158-Claims!AP158</f>
        <v>3595076930.4006934</v>
      </c>
      <c r="AQ158" s="7">
        <f>AP158*(1+'Int Rate'!AQ158)+Premiums!AQ158-Claims!AQ158</f>
        <v>4387542217.2080717</v>
      </c>
      <c r="AR158" s="7">
        <f>AQ158*(1+'Int Rate'!AR158)+Premiums!AR158-Claims!AR158</f>
        <v>4599856512.930315</v>
      </c>
      <c r="AS158" s="7">
        <f>AR158*(1+'Int Rate'!AS158)+Premiums!AS158-Claims!AS158</f>
        <v>4740775261.1992693</v>
      </c>
      <c r="AT158" s="7">
        <f>AS158*(1+'Int Rate'!AT158)+Premiums!AT158-Claims!AT158</f>
        <v>4943494037.2017679</v>
      </c>
      <c r="AU158" s="7">
        <f>AT158*(1+'Int Rate'!AU158)+Premiums!AU158-Claims!AU158</f>
        <v>5609055108.0010614</v>
      </c>
      <c r="AV158" s="7">
        <f>AU158*(1+'Int Rate'!AV158)+Premiums!AV158-Claims!AV158</f>
        <v>5826288785.6300745</v>
      </c>
      <c r="AW158" s="7">
        <f>AV158*(1+'Int Rate'!AW158)+Premiums!AW158-Claims!AW158</f>
        <v>7059459345.9714394</v>
      </c>
      <c r="AX158" s="7">
        <f>AW158*(1+'Int Rate'!AX158)+Premiums!AX158-Claims!AX158</f>
        <v>7233547559.481781</v>
      </c>
      <c r="AY158" s="7">
        <f>AX158*(1+'Int Rate'!AY158)+Premiums!AY158-Claims!AY158</f>
        <v>8404348701.8999052</v>
      </c>
      <c r="AZ158" s="7">
        <f>AY158*(1+'Int Rate'!AZ158)+Premiums!AZ158-Claims!AZ158</f>
        <v>8449986968.9201584</v>
      </c>
      <c r="BA158" s="7">
        <f>AZ158*(1+'Int Rate'!BA158)+Premiums!BA158-Claims!BA158</f>
        <v>9784253688.653326</v>
      </c>
      <c r="BB158" s="7">
        <f>BA158*(1+'Int Rate'!BB158)+Premiums!BB158-Claims!BB158</f>
        <v>10866484973.572546</v>
      </c>
      <c r="BC158" s="7">
        <f>BB158*(1+'Int Rate'!BC158)+Premiums!BC158-Claims!BC158</f>
        <v>10065772975.893782</v>
      </c>
      <c r="BD158" s="7">
        <f>BC158*(1+'Int Rate'!BD158)+Premiums!BD158-Claims!BD158</f>
        <v>9599871251.5166988</v>
      </c>
      <c r="BE158" s="7">
        <f>BD158*(1+'Int Rate'!BE158)+Premiums!BE158-Claims!BE158</f>
        <v>11733365293.335915</v>
      </c>
      <c r="BF158" s="7">
        <f>BE158*(1+'Int Rate'!BF158)+Premiums!BF158-Claims!BF158</f>
        <v>11248825374.916279</v>
      </c>
      <c r="BG158" s="7">
        <f>BF158*(1+'Int Rate'!BG158)+Premiums!BG158-Claims!BG158</f>
        <v>10743165933.746063</v>
      </c>
      <c r="BH158" s="7">
        <f>BG158*(1+'Int Rate'!BH158)+Premiums!BH158-Claims!BH158</f>
        <v>10899438244.958019</v>
      </c>
      <c r="BI158" s="7">
        <f>BH158*(1+'Int Rate'!BI158)+Premiums!BI158-Claims!BI158</f>
        <v>10636942012.73558</v>
      </c>
      <c r="BJ158" s="7">
        <f>BI158*(1+'Int Rate'!BJ158)+Premiums!BJ158-Claims!BJ158</f>
        <v>11244394304.004902</v>
      </c>
      <c r="BK158" s="7">
        <f>BJ158*(1+'Int Rate'!BK158)+Premiums!BK158-Claims!BK158</f>
        <v>11420377197.163279</v>
      </c>
      <c r="BL158" s="7">
        <f>BK158*(1+'Int Rate'!BL158)+Premiums!BL158-Claims!BL158</f>
        <v>12988245366.33452</v>
      </c>
      <c r="BM158" s="7">
        <f>BL158*(1+'Int Rate'!BM158)+Premiums!BM158-Claims!BM158</f>
        <v>12415207428.567465</v>
      </c>
      <c r="BN158" s="7">
        <f>BM158*(1+'Int Rate'!BN158)+Premiums!BN158-Claims!BN158</f>
        <v>12887853344.038822</v>
      </c>
      <c r="BO158" s="7">
        <f>BN158*(1+'Int Rate'!BO158)+Premiums!BO158-Claims!BO158</f>
        <v>13481112095.014986</v>
      </c>
      <c r="BP158" s="7">
        <f>BO158*(1+'Int Rate'!BP158)+Premiums!BP158-Claims!BP158</f>
        <v>14089220447.577154</v>
      </c>
      <c r="BQ158" s="7">
        <f>BP158*(1+'Int Rate'!BQ158)+Premiums!BQ158-Claims!BQ158</f>
        <v>14588815547.48538</v>
      </c>
      <c r="BR158" s="7">
        <f>BQ158*(1+'Int Rate'!BR158)+Premiums!BR158-Claims!BR158</f>
        <v>14752332074.364073</v>
      </c>
      <c r="BS158" s="7">
        <f>BR158*(1+'Int Rate'!BS158)+Premiums!BS158-Claims!BS158</f>
        <v>16068009491.829494</v>
      </c>
      <c r="BT158" s="7">
        <f>BS158*(1+'Int Rate'!BT158)+Premiums!BT158-Claims!BT158</f>
        <v>16326606483.320292</v>
      </c>
    </row>
    <row r="159" spans="1:72" x14ac:dyDescent="0.25">
      <c r="A159" s="1">
        <v>158</v>
      </c>
      <c r="B159" s="7">
        <f>Premiums!B159</f>
        <v>22659800</v>
      </c>
      <c r="C159" s="7">
        <f>MIN(B159*(1+'Int Rate'!C159)+Premiums!C159-Claims!C159,'Inputs &amp; Outputs'!$H$2*MAX(0,'Expected Reserves'!C159))</f>
        <v>44732676.13019862</v>
      </c>
      <c r="D159" s="7">
        <f>MIN(C159*(1+'Int Rate'!D159)+Premiums!D159-Claims!D159,'Inputs &amp; Outputs'!$H$2*MAX(0,'Expected Reserves'!D159))</f>
        <v>72923214.82273604</v>
      </c>
      <c r="E159" s="7">
        <f>MIN(D159*(1+'Int Rate'!E159)+Premiums!E159-Claims!E159,'Inputs &amp; Outputs'!$H$2*MAX(0,'Expected Reserves'!E159))</f>
        <v>94043385.194886476</v>
      </c>
      <c r="F159" s="7">
        <f>MIN(E159*(1+'Int Rate'!F159)+Premiums!F159-Claims!F159,'Inputs &amp; Outputs'!$H$2*MAX(0,'Expected Reserves'!F159))</f>
        <v>125817348.70115364</v>
      </c>
      <c r="G159" s="7">
        <f>MIN(F159*(1+'Int Rate'!G159)+Premiums!G159-Claims!G159,'Inputs &amp; Outputs'!$H$2*MAX(0,'Expected Reserves'!G159))</f>
        <v>158745056.59629282</v>
      </c>
      <c r="H159" s="7">
        <f>MIN(G159*(1+'Int Rate'!H159)+Premiums!H159-Claims!H159,'Inputs &amp; Outputs'!$H$2*MAX(0,'Expected Reserves'!H159))</f>
        <v>195104223.95973554</v>
      </c>
      <c r="I159" s="7">
        <f>MIN(H159*(1+'Int Rate'!I159)+Premiums!I159-Claims!I159,'Inputs &amp; Outputs'!$H$2*MAX(0,'Expected Reserves'!I159))</f>
        <v>246236473.88371277</v>
      </c>
      <c r="J159" s="7">
        <f>MIN(I159*(1+'Int Rate'!J159)+Premiums!J159-Claims!J159,'Inputs &amp; Outputs'!$H$2*MAX(0,'Expected Reserves'!J159))</f>
        <v>259628907.63253999</v>
      </c>
      <c r="K159" s="7">
        <f>MIN(J159*(1+'Int Rate'!K159)+Premiums!K159-Claims!K159,'Inputs &amp; Outputs'!$H$2*MAX(0,'Expected Reserves'!K159))</f>
        <v>291537174.1761173</v>
      </c>
      <c r="L159" s="7">
        <f>MIN(K159*(1+'Int Rate'!L159)+Premiums!L159-Claims!L159,'Inputs &amp; Outputs'!$H$2*MAX(0,'Expected Reserves'!L159))</f>
        <v>329216543.72893077</v>
      </c>
      <c r="M159" s="7">
        <f>MIN(L159*(1+'Int Rate'!M159)+Premiums!M159-Claims!M159,'Inputs &amp; Outputs'!$H$2*MAX(0,'Expected Reserves'!M159))</f>
        <v>364911987.24880892</v>
      </c>
      <c r="N159" s="7">
        <f>MIN(M159*(1+'Int Rate'!N159)+Premiums!N159-Claims!N159,'Inputs &amp; Outputs'!$H$2*MAX(0,'Expected Reserves'!N159))</f>
        <v>409932228.74232268</v>
      </c>
      <c r="O159" s="7">
        <f>MIN(N159*(1+'Int Rate'!O159)+Premiums!O159-Claims!O159,'Inputs &amp; Outputs'!$H$2*MAX(0,'Expected Reserves'!O159))</f>
        <v>428993364.54946154</v>
      </c>
      <c r="P159" s="7">
        <f>MIN(O159*(1+'Int Rate'!P159)+Premiums!P159-Claims!P159,'Inputs &amp; Outputs'!$H$2*MAX(0,'Expected Reserves'!P159))</f>
        <v>438521775.92481643</v>
      </c>
      <c r="Q159" s="7">
        <f>MIN(P159*(1+'Int Rate'!Q159)+Premiums!Q159-Claims!Q159,'Inputs &amp; Outputs'!$H$2*MAX(0,'Expected Reserves'!Q159))</f>
        <v>467293615.51868695</v>
      </c>
      <c r="R159" s="7">
        <f>MIN(Q159*(1+'Int Rate'!R159)+Premiums!R159-Claims!R159,'Inputs &amp; Outputs'!$H$2*MAX(0,'Expected Reserves'!R159))</f>
        <v>575084216.40291357</v>
      </c>
      <c r="S159" s="7">
        <f>MIN(R159*(1+'Int Rate'!S159)+Premiums!S159-Claims!S159,'Inputs &amp; Outputs'!$H$2*MAX(0,'Expected Reserves'!S159))</f>
        <v>597933066.6700083</v>
      </c>
      <c r="T159" s="7">
        <f>MIN(S159*(1+'Int Rate'!T159)+Premiums!T159-Claims!T159,'Inputs &amp; Outputs'!$H$2*MAX(0,'Expected Reserves'!T159))</f>
        <v>571515112.96334732</v>
      </c>
      <c r="U159" s="7">
        <f>MIN(T159*(1+'Int Rate'!U159)+Premiums!U159-Claims!U159,'Inputs &amp; Outputs'!$H$2*MAX(0,'Expected Reserves'!U159))</f>
        <v>558974424.40911829</v>
      </c>
      <c r="V159" s="7">
        <f>MIN(U159*(1+'Int Rate'!V159)+Premiums!V159-Claims!V159,'Inputs &amp; Outputs'!$H$2*MAX(0,'Expected Reserves'!V159))</f>
        <v>610735965.95895302</v>
      </c>
      <c r="W159" s="7">
        <f>MIN(V159*(1+'Int Rate'!W159)+Premiums!W159-Claims!W159,'Inputs &amp; Outputs'!$H$2*MAX(0,'Expected Reserves'!W159))</f>
        <v>671415433.94455326</v>
      </c>
      <c r="X159" s="7">
        <f>MIN(W159*(1+'Int Rate'!X159)+Premiums!X159-Claims!X159,'Inputs &amp; Outputs'!$H$2*MAX(0,'Expected Reserves'!X159))</f>
        <v>769091138.49234033</v>
      </c>
      <c r="Y159" s="7">
        <f>MIN(X159*(1+'Int Rate'!Y159)+Premiums!Y159-Claims!Y159,'Inputs &amp; Outputs'!$H$2*MAX(0,'Expected Reserves'!Y159))</f>
        <v>910202154.96427679</v>
      </c>
      <c r="Z159" s="7">
        <f>MIN(Y159*(1+'Int Rate'!Z159)+Premiums!Z159-Claims!Z159,'Inputs &amp; Outputs'!$H$2*MAX(0,'Expected Reserves'!Z159))</f>
        <v>968589756.28280532</v>
      </c>
      <c r="AA159" s="7">
        <f>MIN(Z159*(1+'Int Rate'!AA159)+Premiums!AA159-Claims!AA159,'Inputs &amp; Outputs'!$H$2*MAX(0,'Expected Reserves'!AA159))</f>
        <v>1064452810.1254256</v>
      </c>
      <c r="AB159" s="7">
        <f>MIN(AA159*(1+'Int Rate'!AB159)+Premiums!AB159-Claims!AB159,'Inputs &amp; Outputs'!$H$2*MAX(0,'Expected Reserves'!AB159))</f>
        <v>1126359124.8313539</v>
      </c>
      <c r="AC159" s="7">
        <f>MIN(AB159*(1+'Int Rate'!AC159)+Premiums!AC159-Claims!AC159,'Inputs &amp; Outputs'!$H$2*MAX(0,'Expected Reserves'!AC159))</f>
        <v>1023466175.0472778</v>
      </c>
      <c r="AD159" s="7">
        <f>MIN(AC159*(1+'Int Rate'!AD159)+Premiums!AD159-Claims!AD159,'Inputs &amp; Outputs'!$H$2*MAX(0,'Expected Reserves'!AD159))</f>
        <v>961478739.03089547</v>
      </c>
      <c r="AE159" s="7">
        <f>MIN(AD159*(1+'Int Rate'!AE159)+Premiums!AE159-Claims!AE159,'Inputs &amp; Outputs'!$H$2*MAX(0,'Expected Reserves'!AE159))</f>
        <v>1111572495.521986</v>
      </c>
      <c r="AF159" s="7">
        <f>MIN(AE159*(1+'Int Rate'!AF159)+Premiums!AF159-Claims!AF159,'Inputs &amp; Outputs'!$H$2*MAX(0,'Expected Reserves'!AF159))</f>
        <v>1191620280.3319097</v>
      </c>
      <c r="AG159" s="7">
        <f>AF159*(1+'Int Rate'!AG159)+Premiums!AG159-Claims!AG159</f>
        <v>1093834305.9470048</v>
      </c>
      <c r="AH159" s="7">
        <f>AG159*(1+'Int Rate'!AH159)+Premiums!AH159-Claims!AH159</f>
        <v>1032545854.810535</v>
      </c>
      <c r="AI159" s="7">
        <f>AH159*(1+'Int Rate'!AI159)+Premiums!AI159-Claims!AI159</f>
        <v>1102801985.2037337</v>
      </c>
      <c r="AJ159" s="7">
        <f>AI159*(1+'Int Rate'!AJ159)+Premiums!AJ159-Claims!AJ159</f>
        <v>1051284269.7089903</v>
      </c>
      <c r="AK159" s="7">
        <f>AJ159*(1+'Int Rate'!AK159)+Premiums!AK159-Claims!AK159</f>
        <v>1211416645.1660814</v>
      </c>
      <c r="AL159" s="7">
        <f>AK159*(1+'Int Rate'!AL159)+Premiums!AL159-Claims!AL159</f>
        <v>1182640446.0586326</v>
      </c>
      <c r="AM159" s="7">
        <f>AL159*(1+'Int Rate'!AM159)+Premiums!AM159-Claims!AM159</f>
        <v>1253974093.9834213</v>
      </c>
      <c r="AN159" s="7">
        <f>AM159*(1+'Int Rate'!AN159)+Premiums!AN159-Claims!AN159</f>
        <v>1361633611.6061134</v>
      </c>
      <c r="AO159" s="7">
        <f>AN159*(1+'Int Rate'!AO159)+Premiums!AO159-Claims!AO159</f>
        <v>1482391302.2460988</v>
      </c>
      <c r="AP159" s="7">
        <f>AO159*(1+'Int Rate'!AP159)+Premiums!AP159-Claims!AP159</f>
        <v>1613115335.4763701</v>
      </c>
      <c r="AQ159" s="7">
        <f>AP159*(1+'Int Rate'!AQ159)+Premiums!AQ159-Claims!AQ159</f>
        <v>1684429745.3432429</v>
      </c>
      <c r="AR159" s="7">
        <f>AQ159*(1+'Int Rate'!AR159)+Premiums!AR159-Claims!AR159</f>
        <v>1583009820.2234075</v>
      </c>
      <c r="AS159" s="7">
        <f>AR159*(1+'Int Rate'!AS159)+Premiums!AS159-Claims!AS159</f>
        <v>1643736389.5012877</v>
      </c>
      <c r="AT159" s="7">
        <f>AS159*(1+'Int Rate'!AT159)+Premiums!AT159-Claims!AT159</f>
        <v>1645087777.0332937</v>
      </c>
      <c r="AU159" s="7">
        <f>AT159*(1+'Int Rate'!AU159)+Premiums!AU159-Claims!AU159</f>
        <v>1473174691.4260533</v>
      </c>
      <c r="AV159" s="7">
        <f>AU159*(1+'Int Rate'!AV159)+Premiums!AV159-Claims!AV159</f>
        <v>1617004339.4514349</v>
      </c>
      <c r="AW159" s="7">
        <f>AV159*(1+'Int Rate'!AW159)+Premiums!AW159-Claims!AW159</f>
        <v>1571081754.8708491</v>
      </c>
      <c r="AX159" s="7">
        <f>AW159*(1+'Int Rate'!AX159)+Premiums!AX159-Claims!AX159</f>
        <v>1461450742.5476718</v>
      </c>
      <c r="AY159" s="7">
        <f>AX159*(1+'Int Rate'!AY159)+Premiums!AY159-Claims!AY159</f>
        <v>1310515866.4469359</v>
      </c>
      <c r="AZ159" s="7">
        <f>AY159*(1+'Int Rate'!AZ159)+Premiums!AZ159-Claims!AZ159</f>
        <v>1215648817.2452912</v>
      </c>
      <c r="BA159" s="7">
        <f>AZ159*(1+'Int Rate'!BA159)+Premiums!BA159-Claims!BA159</f>
        <v>1221671852.7784762</v>
      </c>
      <c r="BB159" s="7">
        <f>BA159*(1+'Int Rate'!BB159)+Premiums!BB159-Claims!BB159</f>
        <v>1025021655.9859447</v>
      </c>
      <c r="BC159" s="7">
        <f>BB159*(1+'Int Rate'!BC159)+Premiums!BC159-Claims!BC159</f>
        <v>881137558.36967063</v>
      </c>
      <c r="BD159" s="7">
        <f>BC159*(1+'Int Rate'!BD159)+Premiums!BD159-Claims!BD159</f>
        <v>764031170.01903915</v>
      </c>
      <c r="BE159" s="7">
        <f>BD159*(1+'Int Rate'!BE159)+Premiums!BE159-Claims!BE159</f>
        <v>698811722.27694511</v>
      </c>
      <c r="BF159" s="7">
        <f>BE159*(1+'Int Rate'!BF159)+Premiums!BF159-Claims!BF159</f>
        <v>647665956.83021653</v>
      </c>
      <c r="BG159" s="7">
        <f>BF159*(1+'Int Rate'!BG159)+Premiums!BG159-Claims!BG159</f>
        <v>566553875.78198051</v>
      </c>
      <c r="BH159" s="7">
        <f>BG159*(1+'Int Rate'!BH159)+Premiums!BH159-Claims!BH159</f>
        <v>523498474.69862819</v>
      </c>
      <c r="BI159" s="7">
        <f>BH159*(1+'Int Rate'!BI159)+Premiums!BI159-Claims!BI159</f>
        <v>482384578.72474194</v>
      </c>
      <c r="BJ159" s="7">
        <f>BI159*(1+'Int Rate'!BJ159)+Premiums!BJ159-Claims!BJ159</f>
        <v>446406019.08037037</v>
      </c>
      <c r="BK159" s="7">
        <f>BJ159*(1+'Int Rate'!BK159)+Premiums!BK159-Claims!BK159</f>
        <v>434634693.94988507</v>
      </c>
      <c r="BL159" s="7">
        <f>BK159*(1+'Int Rate'!BL159)+Premiums!BL159-Claims!BL159</f>
        <v>421145209.47167242</v>
      </c>
      <c r="BM159" s="7">
        <f>BL159*(1+'Int Rate'!BM159)+Premiums!BM159-Claims!BM159</f>
        <v>478239233.28466588</v>
      </c>
      <c r="BN159" s="7">
        <f>BM159*(1+'Int Rate'!BN159)+Premiums!BN159-Claims!BN159</f>
        <v>485613416.27030355</v>
      </c>
      <c r="BO159" s="7">
        <f>BN159*(1+'Int Rate'!BO159)+Premiums!BO159-Claims!BO159</f>
        <v>506643317.33893865</v>
      </c>
      <c r="BP159" s="7">
        <f>BO159*(1+'Int Rate'!BP159)+Premiums!BP159-Claims!BP159</f>
        <v>546378388.9442445</v>
      </c>
      <c r="BQ159" s="7">
        <f>BP159*(1+'Int Rate'!BQ159)+Premiums!BQ159-Claims!BQ159</f>
        <v>579874596.31940067</v>
      </c>
      <c r="BR159" s="7">
        <f>BQ159*(1+'Int Rate'!BR159)+Premiums!BR159-Claims!BR159</f>
        <v>677975151.89868569</v>
      </c>
      <c r="BS159" s="7">
        <f>BR159*(1+'Int Rate'!BS159)+Premiums!BS159-Claims!BS159</f>
        <v>714843101.32247269</v>
      </c>
      <c r="BT159" s="7">
        <f>BS159*(1+'Int Rate'!BT159)+Premiums!BT159-Claims!BT159</f>
        <v>772351468.68728518</v>
      </c>
    </row>
    <row r="160" spans="1:72" x14ac:dyDescent="0.25">
      <c r="A160" s="1">
        <v>159</v>
      </c>
      <c r="B160" s="7">
        <f>Premiums!B160</f>
        <v>22659800</v>
      </c>
      <c r="C160" s="7">
        <f>MIN(B160*(1+'Int Rate'!C160)+Premiums!C160-Claims!C160,'Inputs &amp; Outputs'!$H$2*MAX(0,'Expected Reserves'!C160))</f>
        <v>43458785.745511301</v>
      </c>
      <c r="D160" s="7">
        <f>MIN(C160*(1+'Int Rate'!D160)+Premiums!D160-Claims!D160,'Inputs &amp; Outputs'!$H$2*MAX(0,'Expected Reserves'!D160))</f>
        <v>67334484.648687735</v>
      </c>
      <c r="E160" s="7">
        <f>MIN(D160*(1+'Int Rate'!E160)+Premiums!E160-Claims!E160,'Inputs &amp; Outputs'!$H$2*MAX(0,'Expected Reserves'!E160))</f>
        <v>93670556.98444435</v>
      </c>
      <c r="F160" s="7">
        <f>MIN(E160*(1+'Int Rate'!F160)+Premiums!F160-Claims!F160,'Inputs &amp; Outputs'!$H$2*MAX(0,'Expected Reserves'!F160))</f>
        <v>118115987.78695649</v>
      </c>
      <c r="G160" s="7">
        <f>MIN(F160*(1+'Int Rate'!G160)+Premiums!G160-Claims!G160,'Inputs &amp; Outputs'!$H$2*MAX(0,'Expected Reserves'!G160))</f>
        <v>134855116.48547322</v>
      </c>
      <c r="H160" s="7">
        <f>MIN(G160*(1+'Int Rate'!H160)+Premiums!H160-Claims!H160,'Inputs &amp; Outputs'!$H$2*MAX(0,'Expected Reserves'!H160))</f>
        <v>177602344.14701962</v>
      </c>
      <c r="I160" s="7">
        <f>MIN(H160*(1+'Int Rate'!I160)+Premiums!I160-Claims!I160,'Inputs &amp; Outputs'!$H$2*MAX(0,'Expected Reserves'!I160))</f>
        <v>208238528.2306796</v>
      </c>
      <c r="J160" s="7">
        <f>MIN(I160*(1+'Int Rate'!J160)+Premiums!J160-Claims!J160,'Inputs &amp; Outputs'!$H$2*MAX(0,'Expected Reserves'!J160))</f>
        <v>241803304.14772236</v>
      </c>
      <c r="K160" s="7">
        <f>MIN(J160*(1+'Int Rate'!K160)+Premiums!K160-Claims!K160,'Inputs &amp; Outputs'!$H$2*MAX(0,'Expected Reserves'!K160))</f>
        <v>294959898.60676235</v>
      </c>
      <c r="L160" s="7">
        <f>MIN(K160*(1+'Int Rate'!L160)+Premiums!L160-Claims!L160,'Inputs &amp; Outputs'!$H$2*MAX(0,'Expected Reserves'!L160))</f>
        <v>314615898.45352292</v>
      </c>
      <c r="M160" s="7">
        <f>MIN(L160*(1+'Int Rate'!M160)+Premiums!M160-Claims!M160,'Inputs &amp; Outputs'!$H$2*MAX(0,'Expected Reserves'!M160))</f>
        <v>363343361.16624147</v>
      </c>
      <c r="N160" s="7">
        <f>MIN(M160*(1+'Int Rate'!N160)+Premiums!N160-Claims!N160,'Inputs &amp; Outputs'!$H$2*MAX(0,'Expected Reserves'!N160))</f>
        <v>406376722.03512073</v>
      </c>
      <c r="O160" s="7">
        <f>MIN(N160*(1+'Int Rate'!O160)+Premiums!O160-Claims!O160,'Inputs &amp; Outputs'!$H$2*MAX(0,'Expected Reserves'!O160))</f>
        <v>437655377.27518427</v>
      </c>
      <c r="P160" s="7">
        <f>MIN(O160*(1+'Int Rate'!P160)+Premiums!P160-Claims!P160,'Inputs &amp; Outputs'!$H$2*MAX(0,'Expected Reserves'!P160))</f>
        <v>496913870.53466213</v>
      </c>
      <c r="Q160" s="7">
        <f>MIN(P160*(1+'Int Rate'!Q160)+Premiums!Q160-Claims!Q160,'Inputs &amp; Outputs'!$H$2*MAX(0,'Expected Reserves'!Q160))</f>
        <v>484414219.23015809</v>
      </c>
      <c r="R160" s="7">
        <f>MIN(Q160*(1+'Int Rate'!R160)+Premiums!R160-Claims!R160,'Inputs &amp; Outputs'!$H$2*MAX(0,'Expected Reserves'!R160))</f>
        <v>523678557.37295693</v>
      </c>
      <c r="S160" s="7">
        <f>MIN(R160*(1+'Int Rate'!S160)+Premiums!S160-Claims!S160,'Inputs &amp; Outputs'!$H$2*MAX(0,'Expected Reserves'!S160))</f>
        <v>624367552.42678249</v>
      </c>
      <c r="T160" s="7">
        <f>MIN(S160*(1+'Int Rate'!T160)+Premiums!T160-Claims!T160,'Inputs &amp; Outputs'!$H$2*MAX(0,'Expected Reserves'!T160))</f>
        <v>714846958.56358409</v>
      </c>
      <c r="U160" s="7">
        <f>MIN(T160*(1+'Int Rate'!U160)+Premiums!U160-Claims!U160,'Inputs &amp; Outputs'!$H$2*MAX(0,'Expected Reserves'!U160))</f>
        <v>745943606.14008856</v>
      </c>
      <c r="V160" s="7">
        <f>MIN(U160*(1+'Int Rate'!V160)+Premiums!V160-Claims!V160,'Inputs &amp; Outputs'!$H$2*MAX(0,'Expected Reserves'!V160))</f>
        <v>745228193.42060411</v>
      </c>
      <c r="W160" s="7">
        <f>MIN(V160*(1+'Int Rate'!W160)+Premiums!W160-Claims!W160,'Inputs &amp; Outputs'!$H$2*MAX(0,'Expected Reserves'!W160))</f>
        <v>777711561.46453726</v>
      </c>
      <c r="X160" s="7">
        <f>MIN(W160*(1+'Int Rate'!X160)+Premiums!X160-Claims!X160,'Inputs &amp; Outputs'!$H$2*MAX(0,'Expected Reserves'!X160))</f>
        <v>772185402.37358654</v>
      </c>
      <c r="Y160" s="7">
        <f>MIN(X160*(1+'Int Rate'!Y160)+Premiums!Y160-Claims!Y160,'Inputs &amp; Outputs'!$H$2*MAX(0,'Expected Reserves'!Y160))</f>
        <v>771927179.34675455</v>
      </c>
      <c r="Z160" s="7">
        <f>MIN(Y160*(1+'Int Rate'!Z160)+Premiums!Z160-Claims!Z160,'Inputs &amp; Outputs'!$H$2*MAX(0,'Expected Reserves'!Z160))</f>
        <v>805598596.15131235</v>
      </c>
      <c r="AA160" s="7">
        <f>MIN(Z160*(1+'Int Rate'!AA160)+Premiums!AA160-Claims!AA160,'Inputs &amp; Outputs'!$H$2*MAX(0,'Expected Reserves'!AA160))</f>
        <v>925849081.24004281</v>
      </c>
      <c r="AB160" s="7">
        <f>MIN(AA160*(1+'Int Rate'!AB160)+Premiums!AB160-Claims!AB160,'Inputs &amp; Outputs'!$H$2*MAX(0,'Expected Reserves'!AB160))</f>
        <v>1022560862.4843954</v>
      </c>
      <c r="AC160" s="7">
        <f>MIN(AB160*(1+'Int Rate'!AC160)+Premiums!AC160-Claims!AC160,'Inputs &amp; Outputs'!$H$2*MAX(0,'Expected Reserves'!AC160))</f>
        <v>976358606.126477</v>
      </c>
      <c r="AD160" s="7">
        <f>MIN(AC160*(1+'Int Rate'!AD160)+Premiums!AD160-Claims!AD160,'Inputs &amp; Outputs'!$H$2*MAX(0,'Expected Reserves'!AD160))</f>
        <v>968477109.73992145</v>
      </c>
      <c r="AE160" s="7">
        <f>MIN(AD160*(1+'Int Rate'!AE160)+Premiums!AE160-Claims!AE160,'Inputs &amp; Outputs'!$H$2*MAX(0,'Expected Reserves'!AE160))</f>
        <v>1040675865.6144578</v>
      </c>
      <c r="AF160" s="7">
        <f>MIN(AE160*(1+'Int Rate'!AF160)+Premiums!AF160-Claims!AF160,'Inputs &amp; Outputs'!$H$2*MAX(0,'Expected Reserves'!AF160))</f>
        <v>1085105409.4667635</v>
      </c>
      <c r="AG160" s="7">
        <f>AF160*(1+'Int Rate'!AG160)+Premiums!AG160-Claims!AG160</f>
        <v>1142231582.5799215</v>
      </c>
      <c r="AH160" s="7">
        <f>AG160*(1+'Int Rate'!AH160)+Premiums!AH160-Claims!AH160</f>
        <v>1141969913.5500877</v>
      </c>
      <c r="AI160" s="7">
        <f>AH160*(1+'Int Rate'!AI160)+Premiums!AI160-Claims!AI160</f>
        <v>1224126077.1829402</v>
      </c>
      <c r="AJ160" s="7">
        <f>AI160*(1+'Int Rate'!AJ160)+Premiums!AJ160-Claims!AJ160</f>
        <v>1295294740.8208985</v>
      </c>
      <c r="AK160" s="7">
        <f>AJ160*(1+'Int Rate'!AK160)+Premiums!AK160-Claims!AK160</f>
        <v>1416870508.0600317</v>
      </c>
      <c r="AL160" s="7">
        <f>AK160*(1+'Int Rate'!AL160)+Premiums!AL160-Claims!AL160</f>
        <v>1287709987.0684795</v>
      </c>
      <c r="AM160" s="7">
        <f>AL160*(1+'Int Rate'!AM160)+Premiums!AM160-Claims!AM160</f>
        <v>1392730712.063036</v>
      </c>
      <c r="AN160" s="7">
        <f>AM160*(1+'Int Rate'!AN160)+Premiums!AN160-Claims!AN160</f>
        <v>1419734353.8714123</v>
      </c>
      <c r="AO160" s="7">
        <f>AN160*(1+'Int Rate'!AO160)+Premiums!AO160-Claims!AO160</f>
        <v>1465583742.7458949</v>
      </c>
      <c r="AP160" s="7">
        <f>AO160*(1+'Int Rate'!AP160)+Premiums!AP160-Claims!AP160</f>
        <v>1428439438.9636793</v>
      </c>
      <c r="AQ160" s="7">
        <f>AP160*(1+'Int Rate'!AQ160)+Premiums!AQ160-Claims!AQ160</f>
        <v>1390410405.3335073</v>
      </c>
      <c r="AR160" s="7">
        <f>AQ160*(1+'Int Rate'!AR160)+Premiums!AR160-Claims!AR160</f>
        <v>1347175608.1520052</v>
      </c>
      <c r="AS160" s="7">
        <f>AR160*(1+'Int Rate'!AS160)+Premiums!AS160-Claims!AS160</f>
        <v>1341609334.0735121</v>
      </c>
      <c r="AT160" s="7">
        <f>AS160*(1+'Int Rate'!AT160)+Premiums!AT160-Claims!AT160</f>
        <v>1301349564.2803087</v>
      </c>
      <c r="AU160" s="7">
        <f>AT160*(1+'Int Rate'!AU160)+Premiums!AU160-Claims!AU160</f>
        <v>1108694218.2527812</v>
      </c>
      <c r="AV160" s="7">
        <f>AU160*(1+'Int Rate'!AV160)+Premiums!AV160-Claims!AV160</f>
        <v>932696791.87532759</v>
      </c>
      <c r="AW160" s="7">
        <f>AV160*(1+'Int Rate'!AW160)+Premiums!AW160-Claims!AW160</f>
        <v>909839721.23162651</v>
      </c>
      <c r="AX160" s="7">
        <f>AW160*(1+'Int Rate'!AX160)+Premiums!AX160-Claims!AX160</f>
        <v>731052256.24799168</v>
      </c>
      <c r="AY160" s="7">
        <f>AX160*(1+'Int Rate'!AY160)+Premiums!AY160-Claims!AY160</f>
        <v>660547049.26338983</v>
      </c>
      <c r="AZ160" s="7">
        <f>AY160*(1+'Int Rate'!AZ160)+Premiums!AZ160-Claims!AZ160</f>
        <v>451293011.42112243</v>
      </c>
      <c r="BA160" s="7">
        <f>AZ160*(1+'Int Rate'!BA160)+Premiums!BA160-Claims!BA160</f>
        <v>300030007.1362921</v>
      </c>
      <c r="BB160" s="7">
        <f>BA160*(1+'Int Rate'!BB160)+Premiums!BB160-Claims!BB160</f>
        <v>139553522.17712122</v>
      </c>
      <c r="BC160" s="7">
        <f>BB160*(1+'Int Rate'!BC160)+Premiums!BC160-Claims!BC160</f>
        <v>-23958498.052218348</v>
      </c>
      <c r="BD160" s="7">
        <f>BC160*(1+'Int Rate'!BD160)+Premiums!BD160-Claims!BD160</f>
        <v>-183647698.98097011</v>
      </c>
      <c r="BE160" s="7">
        <f>BD160*(1+'Int Rate'!BE160)+Premiums!BE160-Claims!BE160</f>
        <v>-329288749.03231537</v>
      </c>
      <c r="BF160" s="7">
        <f>BE160*(1+'Int Rate'!BF160)+Premiums!BF160-Claims!BF160</f>
        <v>-490849212.68723315</v>
      </c>
      <c r="BG160" s="7">
        <f>BF160*(1+'Int Rate'!BG160)+Premiums!BG160-Claims!BG160</f>
        <v>-634160579.18595624</v>
      </c>
      <c r="BH160" s="7">
        <f>BG160*(1+'Int Rate'!BH160)+Premiums!BH160-Claims!BH160</f>
        <v>-701824710.27589917</v>
      </c>
      <c r="BI160" s="7">
        <f>BH160*(1+'Int Rate'!BI160)+Premiums!BI160-Claims!BI160</f>
        <v>-819454330.0727855</v>
      </c>
      <c r="BJ160" s="7">
        <f>BI160*(1+'Int Rate'!BJ160)+Premiums!BJ160-Claims!BJ160</f>
        <v>-936934639.96864486</v>
      </c>
      <c r="BK160" s="7">
        <f>BJ160*(1+'Int Rate'!BK160)+Premiums!BK160-Claims!BK160</f>
        <v>-978668822.2065413</v>
      </c>
      <c r="BL160" s="7">
        <f>BK160*(1+'Int Rate'!BL160)+Premiums!BL160-Claims!BL160</f>
        <v>-1039193355.8387835</v>
      </c>
      <c r="BM160" s="7">
        <f>BL160*(1+'Int Rate'!BM160)+Premiums!BM160-Claims!BM160</f>
        <v>-1061577684.18451</v>
      </c>
      <c r="BN160" s="7">
        <f>BM160*(1+'Int Rate'!BN160)+Premiums!BN160-Claims!BN160</f>
        <v>-1099044817.4546416</v>
      </c>
      <c r="BO160" s="7">
        <f>BN160*(1+'Int Rate'!BO160)+Premiums!BO160-Claims!BO160</f>
        <v>-1227582839.0852964</v>
      </c>
      <c r="BP160" s="7">
        <f>BO160*(1+'Int Rate'!BP160)+Premiums!BP160-Claims!BP160</f>
        <v>-1360253021.5854554</v>
      </c>
      <c r="BQ160" s="7">
        <f>BP160*(1+'Int Rate'!BQ160)+Premiums!BQ160-Claims!BQ160</f>
        <v>-1366648959.9702327</v>
      </c>
      <c r="BR160" s="7">
        <f>BQ160*(1+'Int Rate'!BR160)+Premiums!BR160-Claims!BR160</f>
        <v>-1548879118.9208512</v>
      </c>
      <c r="BS160" s="7">
        <f>BR160*(1+'Int Rate'!BS160)+Premiums!BS160-Claims!BS160</f>
        <v>-1836954803.7816939</v>
      </c>
      <c r="BT160" s="7">
        <f>BS160*(1+'Int Rate'!BT160)+Premiums!BT160-Claims!BT160</f>
        <v>-1967533371.6332169</v>
      </c>
    </row>
    <row r="161" spans="1:72" x14ac:dyDescent="0.25">
      <c r="A161" s="1">
        <v>160</v>
      </c>
      <c r="B161" s="7">
        <f>Premiums!B161</f>
        <v>22659800</v>
      </c>
      <c r="C161" s="7">
        <f>MIN(B161*(1+'Int Rate'!C161)+Premiums!C161-Claims!C161,'Inputs &amp; Outputs'!$H$2*MAX(0,'Expected Reserves'!C161))</f>
        <v>41493244.418151215</v>
      </c>
      <c r="D161" s="7">
        <f>MIN(C161*(1+'Int Rate'!D161)+Premiums!D161-Claims!D161,'Inputs &amp; Outputs'!$H$2*MAX(0,'Expected Reserves'!D161))</f>
        <v>64798331.48399765</v>
      </c>
      <c r="E161" s="7">
        <f>MIN(D161*(1+'Int Rate'!E161)+Premiums!E161-Claims!E161,'Inputs &amp; Outputs'!$H$2*MAX(0,'Expected Reserves'!E161))</f>
        <v>94770643.423970789</v>
      </c>
      <c r="F161" s="7">
        <f>MIN(E161*(1+'Int Rate'!F161)+Premiums!F161-Claims!F161,'Inputs &amp; Outputs'!$H$2*MAX(0,'Expected Reserves'!F161))</f>
        <v>128627349.5761866</v>
      </c>
      <c r="G161" s="7">
        <f>MIN(F161*(1+'Int Rate'!G161)+Premiums!G161-Claims!G161,'Inputs &amp; Outputs'!$H$2*MAX(0,'Expected Reserves'!G161))</f>
        <v>163144273.75545049</v>
      </c>
      <c r="H161" s="7">
        <f>MIN(G161*(1+'Int Rate'!H161)+Premiums!H161-Claims!H161,'Inputs &amp; Outputs'!$H$2*MAX(0,'Expected Reserves'!H161))</f>
        <v>182679719.57651037</v>
      </c>
      <c r="I161" s="7">
        <f>MIN(H161*(1+'Int Rate'!I161)+Premiums!I161-Claims!I161,'Inputs &amp; Outputs'!$H$2*MAX(0,'Expected Reserves'!I161))</f>
        <v>211244649.57953814</v>
      </c>
      <c r="J161" s="7">
        <f>MIN(I161*(1+'Int Rate'!J161)+Premiums!J161-Claims!J161,'Inputs &amp; Outputs'!$H$2*MAX(0,'Expected Reserves'!J161))</f>
        <v>219866387.86533242</v>
      </c>
      <c r="K161" s="7">
        <f>MIN(J161*(1+'Int Rate'!K161)+Premiums!K161-Claims!K161,'Inputs &amp; Outputs'!$H$2*MAX(0,'Expected Reserves'!K161))</f>
        <v>234605649.311003</v>
      </c>
      <c r="L161" s="7">
        <f>MIN(K161*(1+'Int Rate'!L161)+Premiums!L161-Claims!L161,'Inputs &amp; Outputs'!$H$2*MAX(0,'Expected Reserves'!L161))</f>
        <v>280089043.94158828</v>
      </c>
      <c r="M161" s="7">
        <f>MIN(L161*(1+'Int Rate'!M161)+Premiums!M161-Claims!M161,'Inputs &amp; Outputs'!$H$2*MAX(0,'Expected Reserves'!M161))</f>
        <v>316464466.3042441</v>
      </c>
      <c r="N161" s="7">
        <f>MIN(M161*(1+'Int Rate'!N161)+Premiums!N161-Claims!N161,'Inputs &amp; Outputs'!$H$2*MAX(0,'Expected Reserves'!N161))</f>
        <v>344022463.60360432</v>
      </c>
      <c r="O161" s="7">
        <f>MIN(N161*(1+'Int Rate'!O161)+Premiums!O161-Claims!O161,'Inputs &amp; Outputs'!$H$2*MAX(0,'Expected Reserves'!O161))</f>
        <v>411349044.82936323</v>
      </c>
      <c r="P161" s="7">
        <f>MIN(O161*(1+'Int Rate'!P161)+Premiums!P161-Claims!P161,'Inputs &amp; Outputs'!$H$2*MAX(0,'Expected Reserves'!P161))</f>
        <v>408021989.49697977</v>
      </c>
      <c r="Q161" s="7">
        <f>MIN(P161*(1+'Int Rate'!Q161)+Premiums!Q161-Claims!Q161,'Inputs &amp; Outputs'!$H$2*MAX(0,'Expected Reserves'!Q161))</f>
        <v>442562006.98207331</v>
      </c>
      <c r="R161" s="7">
        <f>MIN(Q161*(1+'Int Rate'!R161)+Premiums!R161-Claims!R161,'Inputs &amp; Outputs'!$H$2*MAX(0,'Expected Reserves'!R161))</f>
        <v>509186521.97192097</v>
      </c>
      <c r="S161" s="7">
        <f>MIN(R161*(1+'Int Rate'!S161)+Premiums!S161-Claims!S161,'Inputs &amp; Outputs'!$H$2*MAX(0,'Expected Reserves'!S161))</f>
        <v>525606487.35993063</v>
      </c>
      <c r="T161" s="7">
        <f>MIN(S161*(1+'Int Rate'!T161)+Premiums!T161-Claims!T161,'Inputs &amp; Outputs'!$H$2*MAX(0,'Expected Reserves'!T161))</f>
        <v>588993911.28059995</v>
      </c>
      <c r="U161" s="7">
        <f>MIN(T161*(1+'Int Rate'!U161)+Premiums!U161-Claims!U161,'Inputs &amp; Outputs'!$H$2*MAX(0,'Expected Reserves'!U161))</f>
        <v>666216161.2963469</v>
      </c>
      <c r="V161" s="7">
        <f>MIN(U161*(1+'Int Rate'!V161)+Premiums!V161-Claims!V161,'Inputs &amp; Outputs'!$H$2*MAX(0,'Expected Reserves'!V161))</f>
        <v>670215043.83062172</v>
      </c>
      <c r="W161" s="7">
        <f>MIN(V161*(1+'Int Rate'!W161)+Premiums!W161-Claims!W161,'Inputs &amp; Outputs'!$H$2*MAX(0,'Expected Reserves'!W161))</f>
        <v>695215973.2464112</v>
      </c>
      <c r="X161" s="7">
        <f>MIN(W161*(1+'Int Rate'!X161)+Premiums!X161-Claims!X161,'Inputs &amp; Outputs'!$H$2*MAX(0,'Expected Reserves'!X161))</f>
        <v>708659548.46659768</v>
      </c>
      <c r="Y161" s="7">
        <f>MIN(X161*(1+'Int Rate'!Y161)+Premiums!Y161-Claims!Y161,'Inputs &amp; Outputs'!$H$2*MAX(0,'Expected Reserves'!Y161))</f>
        <v>693881876.57563448</v>
      </c>
      <c r="Z161" s="7">
        <f>MIN(Y161*(1+'Int Rate'!Z161)+Premiums!Z161-Claims!Z161,'Inputs &amp; Outputs'!$H$2*MAX(0,'Expected Reserves'!Z161))</f>
        <v>817649388.82471633</v>
      </c>
      <c r="AA161" s="7">
        <f>MIN(Z161*(1+'Int Rate'!AA161)+Premiums!AA161-Claims!AA161,'Inputs &amp; Outputs'!$H$2*MAX(0,'Expected Reserves'!AA161))</f>
        <v>974760074.21243751</v>
      </c>
      <c r="AB161" s="7">
        <f>MIN(AA161*(1+'Int Rate'!AB161)+Premiums!AB161-Claims!AB161,'Inputs &amp; Outputs'!$H$2*MAX(0,'Expected Reserves'!AB161))</f>
        <v>1181287928.1936007</v>
      </c>
      <c r="AC161" s="7">
        <f>MIN(AB161*(1+'Int Rate'!AC161)+Premiums!AC161-Claims!AC161,'Inputs &amp; Outputs'!$H$2*MAX(0,'Expected Reserves'!AC161))</f>
        <v>1371673889.5388005</v>
      </c>
      <c r="AD161" s="7">
        <f>MIN(AC161*(1+'Int Rate'!AD161)+Premiums!AD161-Claims!AD161,'Inputs &amp; Outputs'!$H$2*MAX(0,'Expected Reserves'!AD161))</f>
        <v>1255466147.1195374</v>
      </c>
      <c r="AE161" s="7">
        <f>MIN(AD161*(1+'Int Rate'!AE161)+Premiums!AE161-Claims!AE161,'Inputs &amp; Outputs'!$H$2*MAX(0,'Expected Reserves'!AE161))</f>
        <v>1615414759.3476541</v>
      </c>
      <c r="AF161" s="7">
        <f>MIN(AE161*(1+'Int Rate'!AF161)+Premiums!AF161-Claims!AF161,'Inputs &amp; Outputs'!$H$2*MAX(0,'Expected Reserves'!AF161))</f>
        <v>1661316237.2947531</v>
      </c>
      <c r="AG161" s="7">
        <f>AF161*(1+'Int Rate'!AG161)+Premiums!AG161-Claims!AG161</f>
        <v>1721563709.223073</v>
      </c>
      <c r="AH161" s="7">
        <f>AG161*(1+'Int Rate'!AH161)+Premiums!AH161-Claims!AH161</f>
        <v>1727787264.9747221</v>
      </c>
      <c r="AI161" s="7">
        <f>AH161*(1+'Int Rate'!AI161)+Premiums!AI161-Claims!AI161</f>
        <v>1782348985.4792235</v>
      </c>
      <c r="AJ161" s="7">
        <f>AI161*(1+'Int Rate'!AJ161)+Premiums!AJ161-Claims!AJ161</f>
        <v>1697383965.5951903</v>
      </c>
      <c r="AK161" s="7">
        <f>AJ161*(1+'Int Rate'!AK161)+Premiums!AK161-Claims!AK161</f>
        <v>1613997915.9417439</v>
      </c>
      <c r="AL161" s="7">
        <f>AK161*(1+'Int Rate'!AL161)+Premiums!AL161-Claims!AL161</f>
        <v>1548750976.7556264</v>
      </c>
      <c r="AM161" s="7">
        <f>AL161*(1+'Int Rate'!AM161)+Premiums!AM161-Claims!AM161</f>
        <v>1614374991.5389783</v>
      </c>
      <c r="AN161" s="7">
        <f>AM161*(1+'Int Rate'!AN161)+Premiums!AN161-Claims!AN161</f>
        <v>1583913153.5027061</v>
      </c>
      <c r="AO161" s="7">
        <f>AN161*(1+'Int Rate'!AO161)+Premiums!AO161-Claims!AO161</f>
        <v>1847238827.9248979</v>
      </c>
      <c r="AP161" s="7">
        <f>AO161*(1+'Int Rate'!AP161)+Premiums!AP161-Claims!AP161</f>
        <v>1887974009.445801</v>
      </c>
      <c r="AQ161" s="7">
        <f>AP161*(1+'Int Rate'!AQ161)+Premiums!AQ161-Claims!AQ161</f>
        <v>1902709106.2119167</v>
      </c>
      <c r="AR161" s="7">
        <f>AQ161*(1+'Int Rate'!AR161)+Premiums!AR161-Claims!AR161</f>
        <v>1807553805.9664469</v>
      </c>
      <c r="AS161" s="7">
        <f>AR161*(1+'Int Rate'!AS161)+Premiums!AS161-Claims!AS161</f>
        <v>1669382070.1084707</v>
      </c>
      <c r="AT161" s="7">
        <f>AS161*(1+'Int Rate'!AT161)+Premiums!AT161-Claims!AT161</f>
        <v>1592825243.0165372</v>
      </c>
      <c r="AU161" s="7">
        <f>AT161*(1+'Int Rate'!AU161)+Premiums!AU161-Claims!AU161</f>
        <v>1693418650.513649</v>
      </c>
      <c r="AV161" s="7">
        <f>AU161*(1+'Int Rate'!AV161)+Premiums!AV161-Claims!AV161</f>
        <v>1575514953.7005839</v>
      </c>
      <c r="AW161" s="7">
        <f>AV161*(1+'Int Rate'!AW161)+Premiums!AW161-Claims!AW161</f>
        <v>1522888152.2590389</v>
      </c>
      <c r="AX161" s="7">
        <f>AW161*(1+'Int Rate'!AX161)+Premiums!AX161-Claims!AX161</f>
        <v>1461238821.6171312</v>
      </c>
      <c r="AY161" s="7">
        <f>AX161*(1+'Int Rate'!AY161)+Premiums!AY161-Claims!AY161</f>
        <v>1179840992.9005811</v>
      </c>
      <c r="AZ161" s="7">
        <f>AY161*(1+'Int Rate'!AZ161)+Premiums!AZ161-Claims!AZ161</f>
        <v>1054930998.6295867</v>
      </c>
      <c r="BA161" s="7">
        <f>AZ161*(1+'Int Rate'!BA161)+Premiums!BA161-Claims!BA161</f>
        <v>760935579.26522696</v>
      </c>
      <c r="BB161" s="7">
        <f>BA161*(1+'Int Rate'!BB161)+Premiums!BB161-Claims!BB161</f>
        <v>732494808.0359726</v>
      </c>
      <c r="BC161" s="7">
        <f>BB161*(1+'Int Rate'!BC161)+Premiums!BC161-Claims!BC161</f>
        <v>659960218.97683167</v>
      </c>
      <c r="BD161" s="7">
        <f>BC161*(1+'Int Rate'!BD161)+Premiums!BD161-Claims!BD161</f>
        <v>483629166.3659755</v>
      </c>
      <c r="BE161" s="7">
        <f>BD161*(1+'Int Rate'!BE161)+Premiums!BE161-Claims!BE161</f>
        <v>372571949.29168469</v>
      </c>
      <c r="BF161" s="7">
        <f>BE161*(1+'Int Rate'!BF161)+Premiums!BF161-Claims!BF161</f>
        <v>240374722.67175311</v>
      </c>
      <c r="BG161" s="7">
        <f>BF161*(1+'Int Rate'!BG161)+Premiums!BG161-Claims!BG161</f>
        <v>109399392.05011496</v>
      </c>
      <c r="BH161" s="7">
        <f>BG161*(1+'Int Rate'!BH161)+Premiums!BH161-Claims!BH161</f>
        <v>22388125.185266122</v>
      </c>
      <c r="BI161" s="7">
        <f>BH161*(1+'Int Rate'!BI161)+Premiums!BI161-Claims!BI161</f>
        <v>-44129766.751975007</v>
      </c>
      <c r="BJ161" s="7">
        <f>BI161*(1+'Int Rate'!BJ161)+Premiums!BJ161-Claims!BJ161</f>
        <v>-103986918.39787391</v>
      </c>
      <c r="BK161" s="7">
        <f>BJ161*(1+'Int Rate'!BK161)+Premiums!BK161-Claims!BK161</f>
        <v>-147375979.63702351</v>
      </c>
      <c r="BL161" s="7">
        <f>BK161*(1+'Int Rate'!BL161)+Premiums!BL161-Claims!BL161</f>
        <v>-202693648.789276</v>
      </c>
      <c r="BM161" s="7">
        <f>BL161*(1+'Int Rate'!BM161)+Premiums!BM161-Claims!BM161</f>
        <v>-233525679.9934226</v>
      </c>
      <c r="BN161" s="7">
        <f>BM161*(1+'Int Rate'!BN161)+Premiums!BN161-Claims!BN161</f>
        <v>-267252000.73506635</v>
      </c>
      <c r="BO161" s="7">
        <f>BN161*(1+'Int Rate'!BO161)+Premiums!BO161-Claims!BO161</f>
        <v>-272379826.13484216</v>
      </c>
      <c r="BP161" s="7">
        <f>BO161*(1+'Int Rate'!BP161)+Premiums!BP161-Claims!BP161</f>
        <v>-303276522.51564568</v>
      </c>
      <c r="BQ161" s="7">
        <f>BP161*(1+'Int Rate'!BQ161)+Premiums!BQ161-Claims!BQ161</f>
        <v>-314403028.92874241</v>
      </c>
      <c r="BR161" s="7">
        <f>BQ161*(1+'Int Rate'!BR161)+Premiums!BR161-Claims!BR161</f>
        <v>-309981263.82184124</v>
      </c>
      <c r="BS161" s="7">
        <f>BR161*(1+'Int Rate'!BS161)+Premiums!BS161-Claims!BS161</f>
        <v>-341972119.62103146</v>
      </c>
      <c r="BT161" s="7">
        <f>BS161*(1+'Int Rate'!BT161)+Premiums!BT161-Claims!BT161</f>
        <v>-360182632.11235517</v>
      </c>
    </row>
    <row r="162" spans="1:72" x14ac:dyDescent="0.25">
      <c r="A162" s="1">
        <v>161</v>
      </c>
      <c r="B162" s="7">
        <f>Premiums!B162</f>
        <v>22659800</v>
      </c>
      <c r="C162" s="7">
        <f>MIN(B162*(1+'Int Rate'!C162)+Premiums!C162-Claims!C162,'Inputs &amp; Outputs'!$H$2*MAX(0,'Expected Reserves'!C162))</f>
        <v>44962945.152562499</v>
      </c>
      <c r="D162" s="7">
        <f>MIN(C162*(1+'Int Rate'!D162)+Premiums!D162-Claims!D162,'Inputs &amp; Outputs'!$H$2*MAX(0,'Expected Reserves'!D162))</f>
        <v>72790360.282076463</v>
      </c>
      <c r="E162" s="7">
        <f>MIN(D162*(1+'Int Rate'!E162)+Premiums!E162-Claims!E162,'Inputs &amp; Outputs'!$H$2*MAX(0,'Expected Reserves'!E162))</f>
        <v>91011200.038824826</v>
      </c>
      <c r="F162" s="7">
        <f>MIN(E162*(1+'Int Rate'!F162)+Premiums!F162-Claims!F162,'Inputs &amp; Outputs'!$H$2*MAX(0,'Expected Reserves'!F162))</f>
        <v>122055521.38645989</v>
      </c>
      <c r="G162" s="7">
        <f>MIN(F162*(1+'Int Rate'!G162)+Premiums!G162-Claims!G162,'Inputs &amp; Outputs'!$H$2*MAX(0,'Expected Reserves'!G162))</f>
        <v>155832466.08167627</v>
      </c>
      <c r="H162" s="7">
        <f>MIN(G162*(1+'Int Rate'!H162)+Premiums!H162-Claims!H162,'Inputs &amp; Outputs'!$H$2*MAX(0,'Expected Reserves'!H162))</f>
        <v>167535621.63744295</v>
      </c>
      <c r="I162" s="7">
        <f>MIN(H162*(1+'Int Rate'!I162)+Premiums!I162-Claims!I162,'Inputs &amp; Outputs'!$H$2*MAX(0,'Expected Reserves'!I162))</f>
        <v>162531894.60456979</v>
      </c>
      <c r="J162" s="7">
        <f>MIN(I162*(1+'Int Rate'!J162)+Premiums!J162-Claims!J162,'Inputs &amp; Outputs'!$H$2*MAX(0,'Expected Reserves'!J162))</f>
        <v>188092095.53104722</v>
      </c>
      <c r="K162" s="7">
        <f>MIN(J162*(1+'Int Rate'!K162)+Premiums!K162-Claims!K162,'Inputs &amp; Outputs'!$H$2*MAX(0,'Expected Reserves'!K162))</f>
        <v>219548223.55549973</v>
      </c>
      <c r="L162" s="7">
        <f>MIN(K162*(1+'Int Rate'!L162)+Premiums!L162-Claims!L162,'Inputs &amp; Outputs'!$H$2*MAX(0,'Expected Reserves'!L162))</f>
        <v>245587265.0018959</v>
      </c>
      <c r="M162" s="7">
        <f>MIN(L162*(1+'Int Rate'!M162)+Premiums!M162-Claims!M162,'Inputs &amp; Outputs'!$H$2*MAX(0,'Expected Reserves'!M162))</f>
        <v>289858774.82286733</v>
      </c>
      <c r="N162" s="7">
        <f>MIN(M162*(1+'Int Rate'!N162)+Premiums!N162-Claims!N162,'Inputs &amp; Outputs'!$H$2*MAX(0,'Expected Reserves'!N162))</f>
        <v>320140262.60193348</v>
      </c>
      <c r="O162" s="7">
        <f>MIN(N162*(1+'Int Rate'!O162)+Premiums!O162-Claims!O162,'Inputs &amp; Outputs'!$H$2*MAX(0,'Expected Reserves'!O162))</f>
        <v>346419796.63171369</v>
      </c>
      <c r="P162" s="7">
        <f>MIN(O162*(1+'Int Rate'!P162)+Premiums!P162-Claims!P162,'Inputs &amp; Outputs'!$H$2*MAX(0,'Expected Reserves'!P162))</f>
        <v>384708791.18796229</v>
      </c>
      <c r="Q162" s="7">
        <f>MIN(P162*(1+'Int Rate'!Q162)+Premiums!Q162-Claims!Q162,'Inputs &amp; Outputs'!$H$2*MAX(0,'Expected Reserves'!Q162))</f>
        <v>403147954.32697523</v>
      </c>
      <c r="R162" s="7">
        <f>MIN(Q162*(1+'Int Rate'!R162)+Premiums!R162-Claims!R162,'Inputs &amp; Outputs'!$H$2*MAX(0,'Expected Reserves'!R162))</f>
        <v>434562999.08950478</v>
      </c>
      <c r="S162" s="7">
        <f>MIN(R162*(1+'Int Rate'!S162)+Premiums!S162-Claims!S162,'Inputs &amp; Outputs'!$H$2*MAX(0,'Expected Reserves'!S162))</f>
        <v>432232820.50345629</v>
      </c>
      <c r="T162" s="7">
        <f>MIN(S162*(1+'Int Rate'!T162)+Premiums!T162-Claims!T162,'Inputs &amp; Outputs'!$H$2*MAX(0,'Expected Reserves'!T162))</f>
        <v>483404848.09493721</v>
      </c>
      <c r="U162" s="7">
        <f>MIN(T162*(1+'Int Rate'!U162)+Premiums!U162-Claims!U162,'Inputs &amp; Outputs'!$H$2*MAX(0,'Expected Reserves'!U162))</f>
        <v>458609231.30768967</v>
      </c>
      <c r="V162" s="7">
        <f>MIN(U162*(1+'Int Rate'!V162)+Premiums!V162-Claims!V162,'Inputs &amp; Outputs'!$H$2*MAX(0,'Expected Reserves'!V162))</f>
        <v>437948852.54467708</v>
      </c>
      <c r="W162" s="7">
        <f>MIN(V162*(1+'Int Rate'!W162)+Premiums!W162-Claims!W162,'Inputs &amp; Outputs'!$H$2*MAX(0,'Expected Reserves'!W162))</f>
        <v>455864960.34274709</v>
      </c>
      <c r="X162" s="7">
        <f>MIN(W162*(1+'Int Rate'!X162)+Premiums!X162-Claims!X162,'Inputs &amp; Outputs'!$H$2*MAX(0,'Expected Reserves'!X162))</f>
        <v>454463121.83516067</v>
      </c>
      <c r="Y162" s="7">
        <f>MIN(X162*(1+'Int Rate'!Y162)+Premiums!Y162-Claims!Y162,'Inputs &amp; Outputs'!$H$2*MAX(0,'Expected Reserves'!Y162))</f>
        <v>432940016.66556734</v>
      </c>
      <c r="Z162" s="7">
        <f>MIN(Y162*(1+'Int Rate'!Z162)+Premiums!Z162-Claims!Z162,'Inputs &amp; Outputs'!$H$2*MAX(0,'Expected Reserves'!Z162))</f>
        <v>481189978.34081799</v>
      </c>
      <c r="AA162" s="7">
        <f>MIN(Z162*(1+'Int Rate'!AA162)+Premiums!AA162-Claims!AA162,'Inputs &amp; Outputs'!$H$2*MAX(0,'Expected Reserves'!AA162))</f>
        <v>459646684.61207628</v>
      </c>
      <c r="AB162" s="7">
        <f>MIN(AA162*(1+'Int Rate'!AB162)+Premiums!AB162-Claims!AB162,'Inputs &amp; Outputs'!$H$2*MAX(0,'Expected Reserves'!AB162))</f>
        <v>487159620.66068655</v>
      </c>
      <c r="AC162" s="7">
        <f>MIN(AB162*(1+'Int Rate'!AC162)+Premiums!AC162-Claims!AC162,'Inputs &amp; Outputs'!$H$2*MAX(0,'Expected Reserves'!AC162))</f>
        <v>480770131.06181961</v>
      </c>
      <c r="AD162" s="7">
        <f>MIN(AC162*(1+'Int Rate'!AD162)+Premiums!AD162-Claims!AD162,'Inputs &amp; Outputs'!$H$2*MAX(0,'Expected Reserves'!AD162))</f>
        <v>538241656.0518328</v>
      </c>
      <c r="AE162" s="7">
        <f>MIN(AD162*(1+'Int Rate'!AE162)+Premiums!AE162-Claims!AE162,'Inputs &amp; Outputs'!$H$2*MAX(0,'Expected Reserves'!AE162))</f>
        <v>538656884.37824702</v>
      </c>
      <c r="AF162" s="7">
        <f>MIN(AE162*(1+'Int Rate'!AF162)+Premiums!AF162-Claims!AF162,'Inputs &amp; Outputs'!$H$2*MAX(0,'Expected Reserves'!AF162))</f>
        <v>517660679.14161086</v>
      </c>
      <c r="AG162" s="7">
        <f>AF162*(1+'Int Rate'!AG162)+Premiums!AG162-Claims!AG162</f>
        <v>534526171.22623956</v>
      </c>
      <c r="AH162" s="7">
        <f>AG162*(1+'Int Rate'!AH162)+Premiums!AH162-Claims!AH162</f>
        <v>604335902.5182153</v>
      </c>
      <c r="AI162" s="7">
        <f>AH162*(1+'Int Rate'!AI162)+Premiums!AI162-Claims!AI162</f>
        <v>669309812.6116116</v>
      </c>
      <c r="AJ162" s="7">
        <f>AI162*(1+'Int Rate'!AJ162)+Premiums!AJ162-Claims!AJ162</f>
        <v>704333225.4920361</v>
      </c>
      <c r="AK162" s="7">
        <f>AJ162*(1+'Int Rate'!AK162)+Premiums!AK162-Claims!AK162</f>
        <v>738518618.51600623</v>
      </c>
      <c r="AL162" s="7">
        <f>AK162*(1+'Int Rate'!AL162)+Premiums!AL162-Claims!AL162</f>
        <v>623218081.94383168</v>
      </c>
      <c r="AM162" s="7">
        <f>AL162*(1+'Int Rate'!AM162)+Premiums!AM162-Claims!AM162</f>
        <v>610714080.60852861</v>
      </c>
      <c r="AN162" s="7">
        <f>AM162*(1+'Int Rate'!AN162)+Premiums!AN162-Claims!AN162</f>
        <v>680835930.21594822</v>
      </c>
      <c r="AO162" s="7">
        <f>AN162*(1+'Int Rate'!AO162)+Premiums!AO162-Claims!AO162</f>
        <v>623569553.57697558</v>
      </c>
      <c r="AP162" s="7">
        <f>AO162*(1+'Int Rate'!AP162)+Premiums!AP162-Claims!AP162</f>
        <v>546133754.25505161</v>
      </c>
      <c r="AQ162" s="7">
        <f>AP162*(1+'Int Rate'!AQ162)+Premiums!AQ162-Claims!AQ162</f>
        <v>480301202.68829787</v>
      </c>
      <c r="AR162" s="7">
        <f>AQ162*(1+'Int Rate'!AR162)+Premiums!AR162-Claims!AR162</f>
        <v>450966838.16070294</v>
      </c>
      <c r="AS162" s="7">
        <f>AR162*(1+'Int Rate'!AS162)+Premiums!AS162-Claims!AS162</f>
        <v>388245235.99588823</v>
      </c>
      <c r="AT162" s="7">
        <f>AS162*(1+'Int Rate'!AT162)+Premiums!AT162-Claims!AT162</f>
        <v>262686361.97204328</v>
      </c>
      <c r="AU162" s="7">
        <f>AT162*(1+'Int Rate'!AU162)+Premiums!AU162-Claims!AU162</f>
        <v>140660299.23954338</v>
      </c>
      <c r="AV162" s="7">
        <f>AU162*(1+'Int Rate'!AV162)+Premiums!AV162-Claims!AV162</f>
        <v>435285.66617196798</v>
      </c>
      <c r="AW162" s="7">
        <f>AV162*(1+'Int Rate'!AW162)+Premiums!AW162-Claims!AW162</f>
        <v>-159052856.82059729</v>
      </c>
      <c r="AX162" s="7">
        <f>AW162*(1+'Int Rate'!AX162)+Premiums!AX162-Claims!AX162</f>
        <v>-336224813.13337487</v>
      </c>
      <c r="AY162" s="7">
        <f>AX162*(1+'Int Rate'!AY162)+Premiums!AY162-Claims!AY162</f>
        <v>-487863344.34220725</v>
      </c>
      <c r="AZ162" s="7">
        <f>AY162*(1+'Int Rate'!AZ162)+Premiums!AZ162-Claims!AZ162</f>
        <v>-677189486.11966109</v>
      </c>
      <c r="BA162" s="7">
        <f>AZ162*(1+'Int Rate'!BA162)+Premiums!BA162-Claims!BA162</f>
        <v>-980274669.87392402</v>
      </c>
      <c r="BB162" s="7">
        <f>BA162*(1+'Int Rate'!BB162)+Premiums!BB162-Claims!BB162</f>
        <v>-1357281808.4461179</v>
      </c>
      <c r="BC162" s="7">
        <f>BB162*(1+'Int Rate'!BC162)+Premiums!BC162-Claims!BC162</f>
        <v>-1488859839.0798683</v>
      </c>
      <c r="BD162" s="7">
        <f>BC162*(1+'Int Rate'!BD162)+Premiums!BD162-Claims!BD162</f>
        <v>-1624509254.0762584</v>
      </c>
      <c r="BE162" s="7">
        <f>BD162*(1+'Int Rate'!BE162)+Premiums!BE162-Claims!BE162</f>
        <v>-1835052828.5438547</v>
      </c>
      <c r="BF162" s="7">
        <f>BE162*(1+'Int Rate'!BF162)+Premiums!BF162-Claims!BF162</f>
        <v>-2081741394.4334919</v>
      </c>
      <c r="BG162" s="7">
        <f>BF162*(1+'Int Rate'!BG162)+Premiums!BG162-Claims!BG162</f>
        <v>-2253080904.4606519</v>
      </c>
      <c r="BH162" s="7">
        <f>BG162*(1+'Int Rate'!BH162)+Premiums!BH162-Claims!BH162</f>
        <v>-2619787153.2874255</v>
      </c>
      <c r="BI162" s="7">
        <f>BH162*(1+'Int Rate'!BI162)+Premiums!BI162-Claims!BI162</f>
        <v>-3008145501.524519</v>
      </c>
      <c r="BJ162" s="7">
        <f>BI162*(1+'Int Rate'!BJ162)+Premiums!BJ162-Claims!BJ162</f>
        <v>-3031996504.6915941</v>
      </c>
      <c r="BK162" s="7">
        <f>BJ162*(1+'Int Rate'!BK162)+Premiums!BK162-Claims!BK162</f>
        <v>-3543076139.90873</v>
      </c>
      <c r="BL162" s="7">
        <f>BK162*(1+'Int Rate'!BL162)+Premiums!BL162-Claims!BL162</f>
        <v>-4202169623.6749725</v>
      </c>
      <c r="BM162" s="7">
        <f>BL162*(1+'Int Rate'!BM162)+Premiums!BM162-Claims!BM162</f>
        <v>-5030341347.0357924</v>
      </c>
      <c r="BN162" s="7">
        <f>BM162*(1+'Int Rate'!BN162)+Premiums!BN162-Claims!BN162</f>
        <v>-4827251985.9386988</v>
      </c>
      <c r="BO162" s="7">
        <f>BN162*(1+'Int Rate'!BO162)+Premiums!BO162-Claims!BO162</f>
        <v>-5171279534.7521944</v>
      </c>
      <c r="BP162" s="7">
        <f>BO162*(1+'Int Rate'!BP162)+Premiums!BP162-Claims!BP162</f>
        <v>-5658150159.0735102</v>
      </c>
      <c r="BQ162" s="7">
        <f>BP162*(1+'Int Rate'!BQ162)+Premiums!BQ162-Claims!BQ162</f>
        <v>-4968879397.0533552</v>
      </c>
      <c r="BR162" s="7">
        <f>BQ162*(1+'Int Rate'!BR162)+Premiums!BR162-Claims!BR162</f>
        <v>-4942569608.4778767</v>
      </c>
      <c r="BS162" s="7">
        <f>BR162*(1+'Int Rate'!BS162)+Premiums!BS162-Claims!BS162</f>
        <v>-5952864362.1248131</v>
      </c>
      <c r="BT162" s="7">
        <f>BS162*(1+'Int Rate'!BT162)+Premiums!BT162-Claims!BT162</f>
        <v>-6129780797.3178911</v>
      </c>
    </row>
    <row r="163" spans="1:72" x14ac:dyDescent="0.25">
      <c r="A163" s="1">
        <v>162</v>
      </c>
      <c r="B163" s="7">
        <f>Premiums!B163</f>
        <v>22659800</v>
      </c>
      <c r="C163" s="7">
        <f>MIN(B163*(1+'Int Rate'!C163)+Premiums!C163-Claims!C163,'Inputs &amp; Outputs'!$H$2*MAX(0,'Expected Reserves'!C163))</f>
        <v>41563671.651277557</v>
      </c>
      <c r="D163" s="7">
        <f>MIN(C163*(1+'Int Rate'!D163)+Premiums!D163-Claims!D163,'Inputs &amp; Outputs'!$H$2*MAX(0,'Expected Reserves'!D163))</f>
        <v>64035225.778071344</v>
      </c>
      <c r="E163" s="7">
        <f>MIN(D163*(1+'Int Rate'!E163)+Premiums!E163-Claims!E163,'Inputs &amp; Outputs'!$H$2*MAX(0,'Expected Reserves'!E163))</f>
        <v>86542216.817379072</v>
      </c>
      <c r="F163" s="7">
        <f>MIN(E163*(1+'Int Rate'!F163)+Premiums!F163-Claims!F163,'Inputs &amp; Outputs'!$H$2*MAX(0,'Expected Reserves'!F163))</f>
        <v>110339322.75760822</v>
      </c>
      <c r="G163" s="7">
        <f>MIN(F163*(1+'Int Rate'!G163)+Premiums!G163-Claims!G163,'Inputs &amp; Outputs'!$H$2*MAX(0,'Expected Reserves'!G163))</f>
        <v>146575264.8552075</v>
      </c>
      <c r="H163" s="7">
        <f>MIN(G163*(1+'Int Rate'!H163)+Premiums!H163-Claims!H163,'Inputs &amp; Outputs'!$H$2*MAX(0,'Expected Reserves'!H163))</f>
        <v>167371694.80639002</v>
      </c>
      <c r="I163" s="7">
        <f>MIN(H163*(1+'Int Rate'!I163)+Premiums!I163-Claims!I163,'Inputs &amp; Outputs'!$H$2*MAX(0,'Expected Reserves'!I163))</f>
        <v>182129241.16409603</v>
      </c>
      <c r="J163" s="7">
        <f>MIN(I163*(1+'Int Rate'!J163)+Premiums!J163-Claims!J163,'Inputs &amp; Outputs'!$H$2*MAX(0,'Expected Reserves'!J163))</f>
        <v>198638229.71856642</v>
      </c>
      <c r="K163" s="7">
        <f>MIN(J163*(1+'Int Rate'!K163)+Premiums!K163-Claims!K163,'Inputs &amp; Outputs'!$H$2*MAX(0,'Expected Reserves'!K163))</f>
        <v>241627957.53721604</v>
      </c>
      <c r="L163" s="7">
        <f>MIN(K163*(1+'Int Rate'!L163)+Premiums!L163-Claims!L163,'Inputs &amp; Outputs'!$H$2*MAX(0,'Expected Reserves'!L163))</f>
        <v>270345604.16846043</v>
      </c>
      <c r="M163" s="7">
        <f>MIN(L163*(1+'Int Rate'!M163)+Premiums!M163-Claims!M163,'Inputs &amp; Outputs'!$H$2*MAX(0,'Expected Reserves'!M163))</f>
        <v>303771924.23562771</v>
      </c>
      <c r="N163" s="7">
        <f>MIN(M163*(1+'Int Rate'!N163)+Premiums!N163-Claims!N163,'Inputs &amp; Outputs'!$H$2*MAX(0,'Expected Reserves'!N163))</f>
        <v>390984801.66610354</v>
      </c>
      <c r="O163" s="7">
        <f>MIN(N163*(1+'Int Rate'!O163)+Premiums!O163-Claims!O163,'Inputs &amp; Outputs'!$H$2*MAX(0,'Expected Reserves'!O163))</f>
        <v>442464551.04592341</v>
      </c>
      <c r="P163" s="7">
        <f>MIN(O163*(1+'Int Rate'!P163)+Premiums!P163-Claims!P163,'Inputs &amp; Outputs'!$H$2*MAX(0,'Expected Reserves'!P163))</f>
        <v>450772103.43435544</v>
      </c>
      <c r="Q163" s="7">
        <f>MIN(P163*(1+'Int Rate'!Q163)+Premiums!Q163-Claims!Q163,'Inputs &amp; Outputs'!$H$2*MAX(0,'Expected Reserves'!Q163))</f>
        <v>534310614.1544019</v>
      </c>
      <c r="R163" s="7">
        <f>MIN(Q163*(1+'Int Rate'!R163)+Premiums!R163-Claims!R163,'Inputs &amp; Outputs'!$H$2*MAX(0,'Expected Reserves'!R163))</f>
        <v>627957224.27864015</v>
      </c>
      <c r="S163" s="7">
        <f>MIN(R163*(1+'Int Rate'!S163)+Premiums!S163-Claims!S163,'Inputs &amp; Outputs'!$H$2*MAX(0,'Expected Reserves'!S163))</f>
        <v>602342497.60952306</v>
      </c>
      <c r="T163" s="7">
        <f>MIN(S163*(1+'Int Rate'!T163)+Premiums!T163-Claims!T163,'Inputs &amp; Outputs'!$H$2*MAX(0,'Expected Reserves'!T163))</f>
        <v>619114023.99174869</v>
      </c>
      <c r="U163" s="7">
        <f>MIN(T163*(1+'Int Rate'!U163)+Premiums!U163-Claims!U163,'Inputs &amp; Outputs'!$H$2*MAX(0,'Expected Reserves'!U163))</f>
        <v>622075429.37366951</v>
      </c>
      <c r="V163" s="7">
        <f>MIN(U163*(1+'Int Rate'!V163)+Premiums!V163-Claims!V163,'Inputs &amp; Outputs'!$H$2*MAX(0,'Expected Reserves'!V163))</f>
        <v>638577681.10225141</v>
      </c>
      <c r="W163" s="7">
        <f>MIN(V163*(1+'Int Rate'!W163)+Premiums!W163-Claims!W163,'Inputs &amp; Outputs'!$H$2*MAX(0,'Expected Reserves'!W163))</f>
        <v>641570250.81978333</v>
      </c>
      <c r="X163" s="7">
        <f>MIN(W163*(1+'Int Rate'!X163)+Premiums!X163-Claims!X163,'Inputs &amp; Outputs'!$H$2*MAX(0,'Expected Reserves'!X163))</f>
        <v>651850010.45907593</v>
      </c>
      <c r="Y163" s="7">
        <f>MIN(X163*(1+'Int Rate'!Y163)+Premiums!Y163-Claims!Y163,'Inputs &amp; Outputs'!$H$2*MAX(0,'Expected Reserves'!Y163))</f>
        <v>701595456.52336776</v>
      </c>
      <c r="Z163" s="7">
        <f>MIN(Y163*(1+'Int Rate'!Z163)+Premiums!Z163-Claims!Z163,'Inputs &amp; Outputs'!$H$2*MAX(0,'Expected Reserves'!Z163))</f>
        <v>695558094.25584137</v>
      </c>
      <c r="AA163" s="7">
        <f>MIN(Z163*(1+'Int Rate'!AA163)+Premiums!AA163-Claims!AA163,'Inputs &amp; Outputs'!$H$2*MAX(0,'Expected Reserves'!AA163))</f>
        <v>686035727.17796195</v>
      </c>
      <c r="AB163" s="7">
        <f>MIN(AA163*(1+'Int Rate'!AB163)+Premiums!AB163-Claims!AB163,'Inputs &amp; Outputs'!$H$2*MAX(0,'Expected Reserves'!AB163))</f>
        <v>668063704.22426558</v>
      </c>
      <c r="AC163" s="7">
        <f>MIN(AB163*(1+'Int Rate'!AC163)+Premiums!AC163-Claims!AC163,'Inputs &amp; Outputs'!$H$2*MAX(0,'Expected Reserves'!AC163))</f>
        <v>706636245.35602498</v>
      </c>
      <c r="AD163" s="7">
        <f>MIN(AC163*(1+'Int Rate'!AD163)+Premiums!AD163-Claims!AD163,'Inputs &amp; Outputs'!$H$2*MAX(0,'Expected Reserves'!AD163))</f>
        <v>891222841.43788064</v>
      </c>
      <c r="AE163" s="7">
        <f>MIN(AD163*(1+'Int Rate'!AE163)+Premiums!AE163-Claims!AE163,'Inputs &amp; Outputs'!$H$2*MAX(0,'Expected Reserves'!AE163))</f>
        <v>922957267.06390321</v>
      </c>
      <c r="AF163" s="7">
        <f>MIN(AE163*(1+'Int Rate'!AF163)+Premiums!AF163-Claims!AF163,'Inputs &amp; Outputs'!$H$2*MAX(0,'Expected Reserves'!AF163))</f>
        <v>1029669248.7002975</v>
      </c>
      <c r="AG163" s="7">
        <f>AF163*(1+'Int Rate'!AG163)+Premiums!AG163-Claims!AG163</f>
        <v>1099938915.1207349</v>
      </c>
      <c r="AH163" s="7">
        <f>AG163*(1+'Int Rate'!AH163)+Premiums!AH163-Claims!AH163</f>
        <v>1234478471.0173643</v>
      </c>
      <c r="AI163" s="7">
        <f>AH163*(1+'Int Rate'!AI163)+Premiums!AI163-Claims!AI163</f>
        <v>1211197126.2883461</v>
      </c>
      <c r="AJ163" s="7">
        <f>AI163*(1+'Int Rate'!AJ163)+Premiums!AJ163-Claims!AJ163</f>
        <v>1069340130.5802422</v>
      </c>
      <c r="AK163" s="7">
        <f>AJ163*(1+'Int Rate'!AK163)+Premiums!AK163-Claims!AK163</f>
        <v>1143371310.5789444</v>
      </c>
      <c r="AL163" s="7">
        <f>AK163*(1+'Int Rate'!AL163)+Premiums!AL163-Claims!AL163</f>
        <v>1179433426.1599016</v>
      </c>
      <c r="AM163" s="7">
        <f>AL163*(1+'Int Rate'!AM163)+Premiums!AM163-Claims!AM163</f>
        <v>1318976455.1465678</v>
      </c>
      <c r="AN163" s="7">
        <f>AM163*(1+'Int Rate'!AN163)+Premiums!AN163-Claims!AN163</f>
        <v>1257546027.5586746</v>
      </c>
      <c r="AO163" s="7">
        <f>AN163*(1+'Int Rate'!AO163)+Premiums!AO163-Claims!AO163</f>
        <v>1308145895.8227754</v>
      </c>
      <c r="AP163" s="7">
        <f>AO163*(1+'Int Rate'!AP163)+Premiums!AP163-Claims!AP163</f>
        <v>1470424091.4752004</v>
      </c>
      <c r="AQ163" s="7">
        <f>AP163*(1+'Int Rate'!AQ163)+Premiums!AQ163-Claims!AQ163</f>
        <v>1494573543.5543246</v>
      </c>
      <c r="AR163" s="7">
        <f>AQ163*(1+'Int Rate'!AR163)+Premiums!AR163-Claims!AR163</f>
        <v>1544410797.5353842</v>
      </c>
      <c r="AS163" s="7">
        <f>AR163*(1+'Int Rate'!AS163)+Premiums!AS163-Claims!AS163</f>
        <v>1545830677.710104</v>
      </c>
      <c r="AT163" s="7">
        <f>AS163*(1+'Int Rate'!AT163)+Premiums!AT163-Claims!AT163</f>
        <v>1656693610.3721244</v>
      </c>
      <c r="AU163" s="7">
        <f>AT163*(1+'Int Rate'!AU163)+Premiums!AU163-Claims!AU163</f>
        <v>1710966056.5002606</v>
      </c>
      <c r="AV163" s="7">
        <f>AU163*(1+'Int Rate'!AV163)+Premiums!AV163-Claims!AV163</f>
        <v>1693601052.6498168</v>
      </c>
      <c r="AW163" s="7">
        <f>AV163*(1+'Int Rate'!AW163)+Premiums!AW163-Claims!AW163</f>
        <v>1472559090.4190683</v>
      </c>
      <c r="AX163" s="7">
        <f>AW163*(1+'Int Rate'!AX163)+Premiums!AX163-Claims!AX163</f>
        <v>1373907862.5723915</v>
      </c>
      <c r="AY163" s="7">
        <f>AX163*(1+'Int Rate'!AY163)+Premiums!AY163-Claims!AY163</f>
        <v>1246173144.3273904</v>
      </c>
      <c r="AZ163" s="7">
        <f>AY163*(1+'Int Rate'!AZ163)+Premiums!AZ163-Claims!AZ163</f>
        <v>1221006106.5101767</v>
      </c>
      <c r="BA163" s="7">
        <f>AZ163*(1+'Int Rate'!BA163)+Premiums!BA163-Claims!BA163</f>
        <v>915853045.11192131</v>
      </c>
      <c r="BB163" s="7">
        <f>BA163*(1+'Int Rate'!BB163)+Premiums!BB163-Claims!BB163</f>
        <v>860497678.53764045</v>
      </c>
      <c r="BC163" s="7">
        <f>BB163*(1+'Int Rate'!BC163)+Premiums!BC163-Claims!BC163</f>
        <v>678303067.58721471</v>
      </c>
      <c r="BD163" s="7">
        <f>BC163*(1+'Int Rate'!BD163)+Premiums!BD163-Claims!BD163</f>
        <v>561035844.2886467</v>
      </c>
      <c r="BE163" s="7">
        <f>BD163*(1+'Int Rate'!BE163)+Premiums!BE163-Claims!BE163</f>
        <v>466671568.62335789</v>
      </c>
      <c r="BF163" s="7">
        <f>BE163*(1+'Int Rate'!BF163)+Premiums!BF163-Claims!BF163</f>
        <v>424012532.43952751</v>
      </c>
      <c r="BG163" s="7">
        <f>BF163*(1+'Int Rate'!BG163)+Premiums!BG163-Claims!BG163</f>
        <v>323840953.32661355</v>
      </c>
      <c r="BH163" s="7">
        <f>BG163*(1+'Int Rate'!BH163)+Premiums!BH163-Claims!BH163</f>
        <v>239027196.72765368</v>
      </c>
      <c r="BI163" s="7">
        <f>BH163*(1+'Int Rate'!BI163)+Premiums!BI163-Claims!BI163</f>
        <v>164383448.89564553</v>
      </c>
      <c r="BJ163" s="7">
        <f>BI163*(1+'Int Rate'!BJ163)+Premiums!BJ163-Claims!BJ163</f>
        <v>114514062.08043867</v>
      </c>
      <c r="BK163" s="7">
        <f>BJ163*(1+'Int Rate'!BK163)+Premiums!BK163-Claims!BK163</f>
        <v>75026946.419795468</v>
      </c>
      <c r="BL163" s="7">
        <f>BK163*(1+'Int Rate'!BL163)+Premiums!BL163-Claims!BL163</f>
        <v>47422947.626820192</v>
      </c>
      <c r="BM163" s="7">
        <f>BL163*(1+'Int Rate'!BM163)+Premiums!BM163-Claims!BM163</f>
        <v>20676300.389113404</v>
      </c>
      <c r="BN163" s="7">
        <f>BM163*(1+'Int Rate'!BN163)+Premiums!BN163-Claims!BN163</f>
        <v>4994676.9034162238</v>
      </c>
      <c r="BO163" s="7">
        <f>BN163*(1+'Int Rate'!BO163)+Premiums!BO163-Claims!BO163</f>
        <v>-5697384.9991046591</v>
      </c>
      <c r="BP163" s="7">
        <f>BO163*(1+'Int Rate'!BP163)+Premiums!BP163-Claims!BP163</f>
        <v>-12380071.581425639</v>
      </c>
      <c r="BQ163" s="7">
        <f>BP163*(1+'Int Rate'!BQ163)+Premiums!BQ163-Claims!BQ163</f>
        <v>-17591791.486883655</v>
      </c>
      <c r="BR163" s="7">
        <f>BQ163*(1+'Int Rate'!BR163)+Premiums!BR163-Claims!BR163</f>
        <v>-23750254.845157862</v>
      </c>
      <c r="BS163" s="7">
        <f>BR163*(1+'Int Rate'!BS163)+Premiums!BS163-Claims!BS163</f>
        <v>-25727362.229946621</v>
      </c>
      <c r="BT163" s="7">
        <f>BS163*(1+'Int Rate'!BT163)+Premiums!BT163-Claims!BT163</f>
        <v>-28564924.953270063</v>
      </c>
    </row>
    <row r="164" spans="1:72" x14ac:dyDescent="0.25">
      <c r="A164" s="1">
        <v>163</v>
      </c>
      <c r="B164" s="7">
        <f>Premiums!B164</f>
        <v>22659800</v>
      </c>
      <c r="C164" s="7">
        <f>MIN(B164*(1+'Int Rate'!C164)+Premiums!C164-Claims!C164,'Inputs &amp; Outputs'!$H$2*MAX(0,'Expected Reserves'!C164))</f>
        <v>44640561.369230598</v>
      </c>
      <c r="D164" s="7">
        <f>MIN(C164*(1+'Int Rate'!D164)+Premiums!D164-Claims!D164,'Inputs &amp; Outputs'!$H$2*MAX(0,'Expected Reserves'!D164))</f>
        <v>67933658.646673918</v>
      </c>
      <c r="E164" s="7">
        <f>MIN(D164*(1+'Int Rate'!E164)+Premiums!E164-Claims!E164,'Inputs &amp; Outputs'!$H$2*MAX(0,'Expected Reserves'!E164))</f>
        <v>83865176.650467575</v>
      </c>
      <c r="F164" s="7">
        <f>MIN(E164*(1+'Int Rate'!F164)+Premiums!F164-Claims!F164,'Inputs &amp; Outputs'!$H$2*MAX(0,'Expected Reserves'!F164))</f>
        <v>108161872.69515501</v>
      </c>
      <c r="G164" s="7">
        <f>MIN(F164*(1+'Int Rate'!G164)+Premiums!G164-Claims!G164,'Inputs &amp; Outputs'!$H$2*MAX(0,'Expected Reserves'!G164))</f>
        <v>139758730.36854631</v>
      </c>
      <c r="H164" s="7">
        <f>MIN(G164*(1+'Int Rate'!H164)+Premiums!H164-Claims!H164,'Inputs &amp; Outputs'!$H$2*MAX(0,'Expected Reserves'!H164))</f>
        <v>162778097.20684052</v>
      </c>
      <c r="I164" s="7">
        <f>MIN(H164*(1+'Int Rate'!I164)+Premiums!I164-Claims!I164,'Inputs &amp; Outputs'!$H$2*MAX(0,'Expected Reserves'!I164))</f>
        <v>155272238.92081255</v>
      </c>
      <c r="J164" s="7">
        <f>MIN(I164*(1+'Int Rate'!J164)+Premiums!J164-Claims!J164,'Inputs &amp; Outputs'!$H$2*MAX(0,'Expected Reserves'!J164))</f>
        <v>161802022.20931318</v>
      </c>
      <c r="K164" s="7">
        <f>MIN(J164*(1+'Int Rate'!K164)+Premiums!K164-Claims!K164,'Inputs &amp; Outputs'!$H$2*MAX(0,'Expected Reserves'!K164))</f>
        <v>177825635.34792656</v>
      </c>
      <c r="L164" s="7">
        <f>MIN(K164*(1+'Int Rate'!L164)+Premiums!L164-Claims!L164,'Inputs &amp; Outputs'!$H$2*MAX(0,'Expected Reserves'!L164))</f>
        <v>211028633.14256769</v>
      </c>
      <c r="M164" s="7">
        <f>MIN(L164*(1+'Int Rate'!M164)+Premiums!M164-Claims!M164,'Inputs &amp; Outputs'!$H$2*MAX(0,'Expected Reserves'!M164))</f>
        <v>250086114.44274637</v>
      </c>
      <c r="N164" s="7">
        <f>MIN(M164*(1+'Int Rate'!N164)+Premiums!N164-Claims!N164,'Inputs &amp; Outputs'!$H$2*MAX(0,'Expected Reserves'!N164))</f>
        <v>257942022.56539458</v>
      </c>
      <c r="O164" s="7">
        <f>MIN(N164*(1+'Int Rate'!O164)+Premiums!O164-Claims!O164,'Inputs &amp; Outputs'!$H$2*MAX(0,'Expected Reserves'!O164))</f>
        <v>293535838.25577778</v>
      </c>
      <c r="P164" s="7">
        <f>MIN(O164*(1+'Int Rate'!P164)+Premiums!P164-Claims!P164,'Inputs &amp; Outputs'!$H$2*MAX(0,'Expected Reserves'!P164))</f>
        <v>313778543.3516345</v>
      </c>
      <c r="Q164" s="7">
        <f>MIN(P164*(1+'Int Rate'!Q164)+Premiums!Q164-Claims!Q164,'Inputs &amp; Outputs'!$H$2*MAX(0,'Expected Reserves'!Q164))</f>
        <v>326628387.16719663</v>
      </c>
      <c r="R164" s="7">
        <f>MIN(Q164*(1+'Int Rate'!R164)+Premiums!R164-Claims!R164,'Inputs &amp; Outputs'!$H$2*MAX(0,'Expected Reserves'!R164))</f>
        <v>373594562.17033631</v>
      </c>
      <c r="S164" s="7">
        <f>MIN(R164*(1+'Int Rate'!S164)+Premiums!S164-Claims!S164,'Inputs &amp; Outputs'!$H$2*MAX(0,'Expected Reserves'!S164))</f>
        <v>463932411.91996408</v>
      </c>
      <c r="T164" s="7">
        <f>MIN(S164*(1+'Int Rate'!T164)+Premiums!T164-Claims!T164,'Inputs &amp; Outputs'!$H$2*MAX(0,'Expected Reserves'!T164))</f>
        <v>530065258.90798509</v>
      </c>
      <c r="U164" s="7">
        <f>MIN(T164*(1+'Int Rate'!U164)+Premiums!U164-Claims!U164,'Inputs &amp; Outputs'!$H$2*MAX(0,'Expected Reserves'!U164))</f>
        <v>485565004.61216652</v>
      </c>
      <c r="V164" s="7">
        <f>MIN(U164*(1+'Int Rate'!V164)+Premiums!V164-Claims!V164,'Inputs &amp; Outputs'!$H$2*MAX(0,'Expected Reserves'!V164))</f>
        <v>481866742.82311428</v>
      </c>
      <c r="W164" s="7">
        <f>MIN(V164*(1+'Int Rate'!W164)+Premiums!W164-Claims!W164,'Inputs &amp; Outputs'!$H$2*MAX(0,'Expected Reserves'!W164))</f>
        <v>562078945.95316243</v>
      </c>
      <c r="X164" s="7">
        <f>MIN(W164*(1+'Int Rate'!X164)+Premiums!X164-Claims!X164,'Inputs &amp; Outputs'!$H$2*MAX(0,'Expected Reserves'!X164))</f>
        <v>562234450.23021698</v>
      </c>
      <c r="Y164" s="7">
        <f>MIN(X164*(1+'Int Rate'!Y164)+Premiums!Y164-Claims!Y164,'Inputs &amp; Outputs'!$H$2*MAX(0,'Expected Reserves'!Y164))</f>
        <v>566954513.20913279</v>
      </c>
      <c r="Z164" s="7">
        <f>MIN(Y164*(1+'Int Rate'!Z164)+Premiums!Z164-Claims!Z164,'Inputs &amp; Outputs'!$H$2*MAX(0,'Expected Reserves'!Z164))</f>
        <v>637648117.54784405</v>
      </c>
      <c r="AA164" s="7">
        <f>MIN(Z164*(1+'Int Rate'!AA164)+Premiums!AA164-Claims!AA164,'Inputs &amp; Outputs'!$H$2*MAX(0,'Expected Reserves'!AA164))</f>
        <v>591075989.81922054</v>
      </c>
      <c r="AB164" s="7">
        <f>MIN(AA164*(1+'Int Rate'!AB164)+Premiums!AB164-Claims!AB164,'Inputs &amp; Outputs'!$H$2*MAX(0,'Expected Reserves'!AB164))</f>
        <v>678077898.43114161</v>
      </c>
      <c r="AC164" s="7">
        <f>MIN(AB164*(1+'Int Rate'!AC164)+Premiums!AC164-Claims!AC164,'Inputs &amp; Outputs'!$H$2*MAX(0,'Expected Reserves'!AC164))</f>
        <v>675497345.48379946</v>
      </c>
      <c r="AD164" s="7">
        <f>MIN(AC164*(1+'Int Rate'!AD164)+Premiums!AD164-Claims!AD164,'Inputs &amp; Outputs'!$H$2*MAX(0,'Expected Reserves'!AD164))</f>
        <v>657643303.37459099</v>
      </c>
      <c r="AE164" s="7">
        <f>MIN(AD164*(1+'Int Rate'!AE164)+Premiums!AE164-Claims!AE164,'Inputs &amp; Outputs'!$H$2*MAX(0,'Expected Reserves'!AE164))</f>
        <v>654264649.4207741</v>
      </c>
      <c r="AF164" s="7">
        <f>MIN(AE164*(1+'Int Rate'!AF164)+Premiums!AF164-Claims!AF164,'Inputs &amp; Outputs'!$H$2*MAX(0,'Expected Reserves'!AF164))</f>
        <v>664284965.70108545</v>
      </c>
      <c r="AG164" s="7">
        <f>AF164*(1+'Int Rate'!AG164)+Premiums!AG164-Claims!AG164</f>
        <v>656913329.02482009</v>
      </c>
      <c r="AH164" s="7">
        <f>AG164*(1+'Int Rate'!AH164)+Premiums!AH164-Claims!AH164</f>
        <v>689170796.51901853</v>
      </c>
      <c r="AI164" s="7">
        <f>AH164*(1+'Int Rate'!AI164)+Premiums!AI164-Claims!AI164</f>
        <v>769259674.48048365</v>
      </c>
      <c r="AJ164" s="7">
        <f>AI164*(1+'Int Rate'!AJ164)+Premiums!AJ164-Claims!AJ164</f>
        <v>875004233.13050926</v>
      </c>
      <c r="AK164" s="7">
        <f>AJ164*(1+'Int Rate'!AK164)+Premiums!AK164-Claims!AK164</f>
        <v>993317262.04247785</v>
      </c>
      <c r="AL164" s="7">
        <f>AK164*(1+'Int Rate'!AL164)+Premiums!AL164-Claims!AL164</f>
        <v>1157308854.5237393</v>
      </c>
      <c r="AM164" s="7">
        <f>AL164*(1+'Int Rate'!AM164)+Premiums!AM164-Claims!AM164</f>
        <v>1230114768.7836988</v>
      </c>
      <c r="AN164" s="7">
        <f>AM164*(1+'Int Rate'!AN164)+Premiums!AN164-Claims!AN164</f>
        <v>1051022607.4097865</v>
      </c>
      <c r="AO164" s="7">
        <f>AN164*(1+'Int Rate'!AO164)+Premiums!AO164-Claims!AO164</f>
        <v>1094518276.1370153</v>
      </c>
      <c r="AP164" s="7">
        <f>AO164*(1+'Int Rate'!AP164)+Premiums!AP164-Claims!AP164</f>
        <v>1122568692.2749557</v>
      </c>
      <c r="AQ164" s="7">
        <f>AP164*(1+'Int Rate'!AQ164)+Premiums!AQ164-Claims!AQ164</f>
        <v>1031932308.8939905</v>
      </c>
      <c r="AR164" s="7">
        <f>AQ164*(1+'Int Rate'!AR164)+Premiums!AR164-Claims!AR164</f>
        <v>1036395025.5427096</v>
      </c>
      <c r="AS164" s="7">
        <f>AR164*(1+'Int Rate'!AS164)+Premiums!AS164-Claims!AS164</f>
        <v>974478807.92959213</v>
      </c>
      <c r="AT164" s="7">
        <f>AS164*(1+'Int Rate'!AT164)+Premiums!AT164-Claims!AT164</f>
        <v>907261477.64965487</v>
      </c>
      <c r="AU164" s="7">
        <f>AT164*(1+'Int Rate'!AU164)+Premiums!AU164-Claims!AU164</f>
        <v>870632206.10417509</v>
      </c>
      <c r="AV164" s="7">
        <f>AU164*(1+'Int Rate'!AV164)+Premiums!AV164-Claims!AV164</f>
        <v>827210001.03557742</v>
      </c>
      <c r="AW164" s="7">
        <f>AV164*(1+'Int Rate'!AW164)+Premiums!AW164-Claims!AW164</f>
        <v>696678576.15044296</v>
      </c>
      <c r="AX164" s="7">
        <f>AW164*(1+'Int Rate'!AX164)+Premiums!AX164-Claims!AX164</f>
        <v>551790905.41720057</v>
      </c>
      <c r="AY164" s="7">
        <f>AX164*(1+'Int Rate'!AY164)+Premiums!AY164-Claims!AY164</f>
        <v>455174997.69641185</v>
      </c>
      <c r="AZ164" s="7">
        <f>AY164*(1+'Int Rate'!AZ164)+Premiums!AZ164-Claims!AZ164</f>
        <v>331687594.53584796</v>
      </c>
      <c r="BA164" s="7">
        <f>AZ164*(1+'Int Rate'!BA164)+Premiums!BA164-Claims!BA164</f>
        <v>161802754.69381696</v>
      </c>
      <c r="BB164" s="7">
        <f>BA164*(1+'Int Rate'!BB164)+Premiums!BB164-Claims!BB164</f>
        <v>-171571.40261366963</v>
      </c>
      <c r="BC164" s="7">
        <f>BB164*(1+'Int Rate'!BC164)+Premiums!BC164-Claims!BC164</f>
        <v>-187508926.41427064</v>
      </c>
      <c r="BD164" s="7">
        <f>BC164*(1+'Int Rate'!BD164)+Premiums!BD164-Claims!BD164</f>
        <v>-354744761.12192225</v>
      </c>
      <c r="BE164" s="7">
        <f>BD164*(1+'Int Rate'!BE164)+Premiums!BE164-Claims!BE164</f>
        <v>-528980594.75872004</v>
      </c>
      <c r="BF164" s="7">
        <f>BE164*(1+'Int Rate'!BF164)+Premiums!BF164-Claims!BF164</f>
        <v>-594674220.14059925</v>
      </c>
      <c r="BG164" s="7">
        <f>BF164*(1+'Int Rate'!BG164)+Premiums!BG164-Claims!BG164</f>
        <v>-679793038.6978718</v>
      </c>
      <c r="BH164" s="7">
        <f>BG164*(1+'Int Rate'!BH164)+Premiums!BH164-Claims!BH164</f>
        <v>-735069862.08437002</v>
      </c>
      <c r="BI164" s="7">
        <f>BH164*(1+'Int Rate'!BI164)+Premiums!BI164-Claims!BI164</f>
        <v>-858382132.77386129</v>
      </c>
      <c r="BJ164" s="7">
        <f>BI164*(1+'Int Rate'!BJ164)+Premiums!BJ164-Claims!BJ164</f>
        <v>-979700655.04406989</v>
      </c>
      <c r="BK164" s="7">
        <f>BJ164*(1+'Int Rate'!BK164)+Premiums!BK164-Claims!BK164</f>
        <v>-1108141111.7388015</v>
      </c>
      <c r="BL164" s="7">
        <f>BK164*(1+'Int Rate'!BL164)+Premiums!BL164-Claims!BL164</f>
        <v>-1301461889.193387</v>
      </c>
      <c r="BM164" s="7">
        <f>BL164*(1+'Int Rate'!BM164)+Premiums!BM164-Claims!BM164</f>
        <v>-1616026951.0742061</v>
      </c>
      <c r="BN164" s="7">
        <f>BM164*(1+'Int Rate'!BN164)+Premiums!BN164-Claims!BN164</f>
        <v>-1903559277.7100608</v>
      </c>
      <c r="BO164" s="7">
        <f>BN164*(1+'Int Rate'!BO164)+Premiums!BO164-Claims!BO164</f>
        <v>-1882333879.6166635</v>
      </c>
      <c r="BP164" s="7">
        <f>BO164*(1+'Int Rate'!BP164)+Premiums!BP164-Claims!BP164</f>
        <v>-1997828424.8961959</v>
      </c>
      <c r="BQ164" s="7">
        <f>BP164*(1+'Int Rate'!BQ164)+Premiums!BQ164-Claims!BQ164</f>
        <v>-2344445048.3856573</v>
      </c>
      <c r="BR164" s="7">
        <f>BQ164*(1+'Int Rate'!BR164)+Premiums!BR164-Claims!BR164</f>
        <v>-2530682030.1008062</v>
      </c>
      <c r="BS164" s="7">
        <f>BR164*(1+'Int Rate'!BS164)+Premiums!BS164-Claims!BS164</f>
        <v>-2594422252.1586123</v>
      </c>
      <c r="BT164" s="7">
        <f>BS164*(1+'Int Rate'!BT164)+Premiums!BT164-Claims!BT164</f>
        <v>-2929411066.1351795</v>
      </c>
    </row>
    <row r="165" spans="1:72" x14ac:dyDescent="0.25">
      <c r="A165" s="1">
        <v>164</v>
      </c>
      <c r="B165" s="7">
        <f>Premiums!B165</f>
        <v>22659800</v>
      </c>
      <c r="C165" s="7">
        <f>MIN(B165*(1+'Int Rate'!C165)+Premiums!C165-Claims!C165,'Inputs &amp; Outputs'!$H$2*MAX(0,'Expected Reserves'!C165))</f>
        <v>45618362.709929466</v>
      </c>
      <c r="D165" s="7">
        <f>MIN(C165*(1+'Int Rate'!D165)+Premiums!D165-Claims!D165,'Inputs &amp; Outputs'!$H$2*MAX(0,'Expected Reserves'!D165))</f>
        <v>62531035.671463877</v>
      </c>
      <c r="E165" s="7">
        <f>MIN(D165*(1+'Int Rate'!E165)+Premiums!E165-Claims!E165,'Inputs &amp; Outputs'!$H$2*MAX(0,'Expected Reserves'!E165))</f>
        <v>89606644.014953941</v>
      </c>
      <c r="F165" s="7">
        <f>MIN(E165*(1+'Int Rate'!F165)+Premiums!F165-Claims!F165,'Inputs &amp; Outputs'!$H$2*MAX(0,'Expected Reserves'!F165))</f>
        <v>115314136.16100171</v>
      </c>
      <c r="G165" s="7">
        <f>MIN(F165*(1+'Int Rate'!G165)+Premiums!G165-Claims!G165,'Inputs &amp; Outputs'!$H$2*MAX(0,'Expected Reserves'!G165))</f>
        <v>128989525.3611311</v>
      </c>
      <c r="H165" s="7">
        <f>MIN(G165*(1+'Int Rate'!H165)+Premiums!H165-Claims!H165,'Inputs &amp; Outputs'!$H$2*MAX(0,'Expected Reserves'!H165))</f>
        <v>165071875.69944021</v>
      </c>
      <c r="I165" s="7">
        <f>MIN(H165*(1+'Int Rate'!I165)+Premiums!I165-Claims!I165,'Inputs &amp; Outputs'!$H$2*MAX(0,'Expected Reserves'!I165))</f>
        <v>194421507.47189835</v>
      </c>
      <c r="J165" s="7">
        <f>MIN(I165*(1+'Int Rate'!J165)+Premiums!J165-Claims!J165,'Inputs &amp; Outputs'!$H$2*MAX(0,'Expected Reserves'!J165))</f>
        <v>215478569.75717852</v>
      </c>
      <c r="K165" s="7">
        <f>MIN(J165*(1+'Int Rate'!K165)+Premiums!K165-Claims!K165,'Inputs &amp; Outputs'!$H$2*MAX(0,'Expected Reserves'!K165))</f>
        <v>239023216.47844613</v>
      </c>
      <c r="L165" s="7">
        <f>MIN(K165*(1+'Int Rate'!L165)+Premiums!L165-Claims!L165,'Inputs &amp; Outputs'!$H$2*MAX(0,'Expected Reserves'!L165))</f>
        <v>268228522.73079324</v>
      </c>
      <c r="M165" s="7">
        <f>MIN(L165*(1+'Int Rate'!M165)+Premiums!M165-Claims!M165,'Inputs &amp; Outputs'!$H$2*MAX(0,'Expected Reserves'!M165))</f>
        <v>285057461.1179558</v>
      </c>
      <c r="N165" s="7">
        <f>MIN(M165*(1+'Int Rate'!N165)+Premiums!N165-Claims!N165,'Inputs &amp; Outputs'!$H$2*MAX(0,'Expected Reserves'!N165))</f>
        <v>316969925.2897976</v>
      </c>
      <c r="O165" s="7">
        <f>MIN(N165*(1+'Int Rate'!O165)+Premiums!O165-Claims!O165,'Inputs &amp; Outputs'!$H$2*MAX(0,'Expected Reserves'!O165))</f>
        <v>363293064.25042301</v>
      </c>
      <c r="P165" s="7">
        <f>MIN(O165*(1+'Int Rate'!P165)+Premiums!P165-Claims!P165,'Inputs &amp; Outputs'!$H$2*MAX(0,'Expected Reserves'!P165))</f>
        <v>422146431.42072183</v>
      </c>
      <c r="Q165" s="7">
        <f>MIN(P165*(1+'Int Rate'!Q165)+Premiums!Q165-Claims!Q165,'Inputs &amp; Outputs'!$H$2*MAX(0,'Expected Reserves'!Q165))</f>
        <v>491877905.78963912</v>
      </c>
      <c r="R165" s="7">
        <f>MIN(Q165*(1+'Int Rate'!R165)+Premiums!R165-Claims!R165,'Inputs &amp; Outputs'!$H$2*MAX(0,'Expected Reserves'!R165))</f>
        <v>560592607.27272761</v>
      </c>
      <c r="S165" s="7">
        <f>MIN(R165*(1+'Int Rate'!S165)+Premiums!S165-Claims!S165,'Inputs &amp; Outputs'!$H$2*MAX(0,'Expected Reserves'!S165))</f>
        <v>619654983.71126699</v>
      </c>
      <c r="T165" s="7">
        <f>MIN(S165*(1+'Int Rate'!T165)+Premiums!T165-Claims!T165,'Inputs &amp; Outputs'!$H$2*MAX(0,'Expected Reserves'!T165))</f>
        <v>705368814.17837763</v>
      </c>
      <c r="U165" s="7">
        <f>MIN(T165*(1+'Int Rate'!U165)+Premiums!U165-Claims!U165,'Inputs &amp; Outputs'!$H$2*MAX(0,'Expected Reserves'!U165))</f>
        <v>747800113.83612359</v>
      </c>
      <c r="V165" s="7">
        <f>MIN(U165*(1+'Int Rate'!V165)+Premiums!V165-Claims!V165,'Inputs &amp; Outputs'!$H$2*MAX(0,'Expected Reserves'!V165))</f>
        <v>812871877.82810783</v>
      </c>
      <c r="W165" s="7">
        <f>MIN(V165*(1+'Int Rate'!W165)+Premiums!W165-Claims!W165,'Inputs &amp; Outputs'!$H$2*MAX(0,'Expected Reserves'!W165))</f>
        <v>874361774.02163243</v>
      </c>
      <c r="X165" s="7">
        <f>MIN(W165*(1+'Int Rate'!X165)+Premiums!X165-Claims!X165,'Inputs &amp; Outputs'!$H$2*MAX(0,'Expected Reserves'!X165))</f>
        <v>967148164.1457082</v>
      </c>
      <c r="Y165" s="7">
        <f>MIN(X165*(1+'Int Rate'!Y165)+Premiums!Y165-Claims!Y165,'Inputs &amp; Outputs'!$H$2*MAX(0,'Expected Reserves'!Y165))</f>
        <v>1017626487.2684394</v>
      </c>
      <c r="Z165" s="7">
        <f>MIN(Y165*(1+'Int Rate'!Z165)+Premiums!Z165-Claims!Z165,'Inputs &amp; Outputs'!$H$2*MAX(0,'Expected Reserves'!Z165))</f>
        <v>1060988857.6574333</v>
      </c>
      <c r="AA165" s="7">
        <f>MIN(Z165*(1+'Int Rate'!AA165)+Premiums!AA165-Claims!AA165,'Inputs &amp; Outputs'!$H$2*MAX(0,'Expected Reserves'!AA165))</f>
        <v>1162073395.7161222</v>
      </c>
      <c r="AB165" s="7">
        <f>MIN(AA165*(1+'Int Rate'!AB165)+Premiums!AB165-Claims!AB165,'Inputs &amp; Outputs'!$H$2*MAX(0,'Expected Reserves'!AB165))</f>
        <v>1106395890.0047536</v>
      </c>
      <c r="AC165" s="7">
        <f>MIN(AB165*(1+'Int Rate'!AC165)+Premiums!AC165-Claims!AC165,'Inputs &amp; Outputs'!$H$2*MAX(0,'Expected Reserves'!AC165))</f>
        <v>1237644966.2560177</v>
      </c>
      <c r="AD165" s="7">
        <f>MIN(AC165*(1+'Int Rate'!AD165)+Premiums!AD165-Claims!AD165,'Inputs &amp; Outputs'!$H$2*MAX(0,'Expected Reserves'!AD165))</f>
        <v>1293159920.0307312</v>
      </c>
      <c r="AE165" s="7">
        <f>MIN(AD165*(1+'Int Rate'!AE165)+Premiums!AE165-Claims!AE165,'Inputs &amp; Outputs'!$H$2*MAX(0,'Expected Reserves'!AE165))</f>
        <v>1573732061.13989</v>
      </c>
      <c r="AF165" s="7">
        <f>MIN(AE165*(1+'Int Rate'!AF165)+Premiums!AF165-Claims!AF165,'Inputs &amp; Outputs'!$H$2*MAX(0,'Expected Reserves'!AF165))</f>
        <v>1607557004.6541474</v>
      </c>
      <c r="AG165" s="7">
        <f>AF165*(1+'Int Rate'!AG165)+Premiums!AG165-Claims!AG165</f>
        <v>1906692787.6631513</v>
      </c>
      <c r="AH165" s="7">
        <f>AG165*(1+'Int Rate'!AH165)+Premiums!AH165-Claims!AH165</f>
        <v>1804797634.2242165</v>
      </c>
      <c r="AI165" s="7">
        <f>AH165*(1+'Int Rate'!AI165)+Premiums!AI165-Claims!AI165</f>
        <v>2048737580.5388653</v>
      </c>
      <c r="AJ165" s="7">
        <f>AI165*(1+'Int Rate'!AJ165)+Premiums!AJ165-Claims!AJ165</f>
        <v>2038271874.5321546</v>
      </c>
      <c r="AK165" s="7">
        <f>AJ165*(1+'Int Rate'!AK165)+Premiums!AK165-Claims!AK165</f>
        <v>2503497352.8331227</v>
      </c>
      <c r="AL165" s="7">
        <f>AK165*(1+'Int Rate'!AL165)+Premiums!AL165-Claims!AL165</f>
        <v>2733890829.8873625</v>
      </c>
      <c r="AM165" s="7">
        <f>AL165*(1+'Int Rate'!AM165)+Premiums!AM165-Claims!AM165</f>
        <v>3177869888.4021473</v>
      </c>
      <c r="AN165" s="7">
        <f>AM165*(1+'Int Rate'!AN165)+Premiums!AN165-Claims!AN165</f>
        <v>3365944028.7075028</v>
      </c>
      <c r="AO165" s="7">
        <f>AN165*(1+'Int Rate'!AO165)+Premiums!AO165-Claims!AO165</f>
        <v>3561470510.8307724</v>
      </c>
      <c r="AP165" s="7">
        <f>AO165*(1+'Int Rate'!AP165)+Premiums!AP165-Claims!AP165</f>
        <v>3720823160.6112289</v>
      </c>
      <c r="AQ165" s="7">
        <f>AP165*(1+'Int Rate'!AQ165)+Premiums!AQ165-Claims!AQ165</f>
        <v>4129162797.5555921</v>
      </c>
      <c r="AR165" s="7">
        <f>AQ165*(1+'Int Rate'!AR165)+Premiums!AR165-Claims!AR165</f>
        <v>4610374482.2161064</v>
      </c>
      <c r="AS165" s="7">
        <f>AR165*(1+'Int Rate'!AS165)+Premiums!AS165-Claims!AS165</f>
        <v>5325154112.4675922</v>
      </c>
      <c r="AT165" s="7">
        <f>AS165*(1+'Int Rate'!AT165)+Premiums!AT165-Claims!AT165</f>
        <v>6390028479.8342905</v>
      </c>
      <c r="AU165" s="7">
        <f>AT165*(1+'Int Rate'!AU165)+Premiums!AU165-Claims!AU165</f>
        <v>7229324231.0126534</v>
      </c>
      <c r="AV165" s="7">
        <f>AU165*(1+'Int Rate'!AV165)+Premiums!AV165-Claims!AV165</f>
        <v>7398274800.8078413</v>
      </c>
      <c r="AW165" s="7">
        <f>AV165*(1+'Int Rate'!AW165)+Premiums!AW165-Claims!AW165</f>
        <v>8640396477.9097233</v>
      </c>
      <c r="AX165" s="7">
        <f>AW165*(1+'Int Rate'!AX165)+Premiums!AX165-Claims!AX165</f>
        <v>8081377936.4509745</v>
      </c>
      <c r="AY165" s="7">
        <f>AX165*(1+'Int Rate'!AY165)+Premiums!AY165-Claims!AY165</f>
        <v>7772052487.353775</v>
      </c>
      <c r="AZ165" s="7">
        <f>AY165*(1+'Int Rate'!AZ165)+Premiums!AZ165-Claims!AZ165</f>
        <v>7503979982.3446112</v>
      </c>
      <c r="BA165" s="7">
        <f>AZ165*(1+'Int Rate'!BA165)+Premiums!BA165-Claims!BA165</f>
        <v>7817343444.8539371</v>
      </c>
      <c r="BB165" s="7">
        <f>BA165*(1+'Int Rate'!BB165)+Premiums!BB165-Claims!BB165</f>
        <v>7890073963.5464563</v>
      </c>
      <c r="BC165" s="7">
        <f>BB165*(1+'Int Rate'!BC165)+Premiums!BC165-Claims!BC165</f>
        <v>8016601589.4741507</v>
      </c>
      <c r="BD165" s="7">
        <f>BC165*(1+'Int Rate'!BD165)+Premiums!BD165-Claims!BD165</f>
        <v>8132895999.769927</v>
      </c>
      <c r="BE165" s="7">
        <f>BD165*(1+'Int Rate'!BE165)+Premiums!BE165-Claims!BE165</f>
        <v>8253542104.2474585</v>
      </c>
      <c r="BF165" s="7">
        <f>BE165*(1+'Int Rate'!BF165)+Premiums!BF165-Claims!BF165</f>
        <v>8847041670.0715027</v>
      </c>
      <c r="BG165" s="7">
        <f>BF165*(1+'Int Rate'!BG165)+Premiums!BG165-Claims!BG165</f>
        <v>10509778558.96401</v>
      </c>
      <c r="BH165" s="7">
        <f>BG165*(1+'Int Rate'!BH165)+Premiums!BH165-Claims!BH165</f>
        <v>10628064583.233192</v>
      </c>
      <c r="BI165" s="7">
        <f>BH165*(1+'Int Rate'!BI165)+Premiums!BI165-Claims!BI165</f>
        <v>11145884574.696165</v>
      </c>
      <c r="BJ165" s="7">
        <f>BI165*(1+'Int Rate'!BJ165)+Premiums!BJ165-Claims!BJ165</f>
        <v>10424319445.921568</v>
      </c>
      <c r="BK165" s="7">
        <f>BJ165*(1+'Int Rate'!BK165)+Premiums!BK165-Claims!BK165</f>
        <v>10557130511.634806</v>
      </c>
      <c r="BL165" s="7">
        <f>BK165*(1+'Int Rate'!BL165)+Premiums!BL165-Claims!BL165</f>
        <v>11398535513.96909</v>
      </c>
      <c r="BM165" s="7">
        <f>BL165*(1+'Int Rate'!BM165)+Premiums!BM165-Claims!BM165</f>
        <v>13176621134.043068</v>
      </c>
      <c r="BN165" s="7">
        <f>BM165*(1+'Int Rate'!BN165)+Premiums!BN165-Claims!BN165</f>
        <v>13266366130.594658</v>
      </c>
      <c r="BO165" s="7">
        <f>BN165*(1+'Int Rate'!BO165)+Premiums!BO165-Claims!BO165</f>
        <v>16088860515.83288</v>
      </c>
      <c r="BP165" s="7">
        <f>BO165*(1+'Int Rate'!BP165)+Premiums!BP165-Claims!BP165</f>
        <v>19058056121.320263</v>
      </c>
      <c r="BQ165" s="7">
        <f>BP165*(1+'Int Rate'!BQ165)+Premiums!BQ165-Claims!BQ165</f>
        <v>19601246688.934399</v>
      </c>
      <c r="BR165" s="7">
        <f>BQ165*(1+'Int Rate'!BR165)+Premiums!BR165-Claims!BR165</f>
        <v>20126473793.724575</v>
      </c>
      <c r="BS165" s="7">
        <f>BR165*(1+'Int Rate'!BS165)+Premiums!BS165-Claims!BS165</f>
        <v>22472331454.597252</v>
      </c>
      <c r="BT165" s="7">
        <f>BS165*(1+'Int Rate'!BT165)+Premiums!BT165-Claims!BT165</f>
        <v>24588566898.936249</v>
      </c>
    </row>
    <row r="166" spans="1:72" x14ac:dyDescent="0.25">
      <c r="A166" s="1">
        <v>165</v>
      </c>
      <c r="B166" s="7">
        <f>Premiums!B166</f>
        <v>22659800</v>
      </c>
      <c r="C166" s="7">
        <f>MIN(B166*(1+'Int Rate'!C166)+Premiums!C166-Claims!C166,'Inputs &amp; Outputs'!$H$2*MAX(0,'Expected Reserves'!C166))</f>
        <v>41706074.863924228</v>
      </c>
      <c r="D166" s="7">
        <f>MIN(C166*(1+'Int Rate'!D166)+Premiums!D166-Claims!D166,'Inputs &amp; Outputs'!$H$2*MAX(0,'Expected Reserves'!D166))</f>
        <v>62355638.665104717</v>
      </c>
      <c r="E166" s="7">
        <f>MIN(D166*(1+'Int Rate'!E166)+Premiums!E166-Claims!E166,'Inputs &amp; Outputs'!$H$2*MAX(0,'Expected Reserves'!E166))</f>
        <v>74617757.571893483</v>
      </c>
      <c r="F166" s="7">
        <f>MIN(E166*(1+'Int Rate'!F166)+Premiums!F166-Claims!F166,'Inputs &amp; Outputs'!$H$2*MAX(0,'Expected Reserves'!F166))</f>
        <v>95237799.918288499</v>
      </c>
      <c r="G166" s="7">
        <f>MIN(F166*(1+'Int Rate'!G166)+Premiums!G166-Claims!G166,'Inputs &amp; Outputs'!$H$2*MAX(0,'Expected Reserves'!G166))</f>
        <v>114115734.6174863</v>
      </c>
      <c r="H166" s="7">
        <f>MIN(G166*(1+'Int Rate'!H166)+Premiums!H166-Claims!H166,'Inputs &amp; Outputs'!$H$2*MAX(0,'Expected Reserves'!H166))</f>
        <v>140833592.69446966</v>
      </c>
      <c r="I166" s="7">
        <f>MIN(H166*(1+'Int Rate'!I166)+Premiums!I166-Claims!I166,'Inputs &amp; Outputs'!$H$2*MAX(0,'Expected Reserves'!I166))</f>
        <v>171937352.51688746</v>
      </c>
      <c r="J166" s="7">
        <f>MIN(I166*(1+'Int Rate'!J166)+Premiums!J166-Claims!J166,'Inputs &amp; Outputs'!$H$2*MAX(0,'Expected Reserves'!J166))</f>
        <v>196612909.44284788</v>
      </c>
      <c r="K166" s="7">
        <f>MIN(J166*(1+'Int Rate'!K166)+Premiums!K166-Claims!K166,'Inputs &amp; Outputs'!$H$2*MAX(0,'Expected Reserves'!K166))</f>
        <v>241815250.51122725</v>
      </c>
      <c r="L166" s="7">
        <f>MIN(K166*(1+'Int Rate'!L166)+Premiums!L166-Claims!L166,'Inputs &amp; Outputs'!$H$2*MAX(0,'Expected Reserves'!L166))</f>
        <v>241588367.09770671</v>
      </c>
      <c r="M166" s="7">
        <f>MIN(L166*(1+'Int Rate'!M166)+Premiums!M166-Claims!M166,'Inputs &amp; Outputs'!$H$2*MAX(0,'Expected Reserves'!M166))</f>
        <v>263684915.05626881</v>
      </c>
      <c r="N166" s="7">
        <f>MIN(M166*(1+'Int Rate'!N166)+Premiums!N166-Claims!N166,'Inputs &amp; Outputs'!$H$2*MAX(0,'Expected Reserves'!N166))</f>
        <v>303078348.43400103</v>
      </c>
      <c r="O166" s="7">
        <f>MIN(N166*(1+'Int Rate'!O166)+Premiums!O166-Claims!O166,'Inputs &amp; Outputs'!$H$2*MAX(0,'Expected Reserves'!O166))</f>
        <v>341821542.90338284</v>
      </c>
      <c r="P166" s="7">
        <f>MIN(O166*(1+'Int Rate'!P166)+Premiums!P166-Claims!P166,'Inputs &amp; Outputs'!$H$2*MAX(0,'Expected Reserves'!P166))</f>
        <v>349650003.66320193</v>
      </c>
      <c r="Q166" s="7">
        <f>MIN(P166*(1+'Int Rate'!Q166)+Premiums!Q166-Claims!Q166,'Inputs &amp; Outputs'!$H$2*MAX(0,'Expected Reserves'!Q166))</f>
        <v>382743503.65007752</v>
      </c>
      <c r="R166" s="7">
        <f>MIN(Q166*(1+'Int Rate'!R166)+Premiums!R166-Claims!R166,'Inputs &amp; Outputs'!$H$2*MAX(0,'Expected Reserves'!R166))</f>
        <v>419587898.27251679</v>
      </c>
      <c r="S166" s="7">
        <f>MIN(R166*(1+'Int Rate'!S166)+Premiums!S166-Claims!S166,'Inputs &amp; Outputs'!$H$2*MAX(0,'Expected Reserves'!S166))</f>
        <v>491239273.21742934</v>
      </c>
      <c r="T166" s="7">
        <f>MIN(S166*(1+'Int Rate'!T166)+Premiums!T166-Claims!T166,'Inputs &amp; Outputs'!$H$2*MAX(0,'Expected Reserves'!T166))</f>
        <v>479718976.89735091</v>
      </c>
      <c r="U166" s="7">
        <f>MIN(T166*(1+'Int Rate'!U166)+Premiums!U166-Claims!U166,'Inputs &amp; Outputs'!$H$2*MAX(0,'Expected Reserves'!U166))</f>
        <v>553799050.12329149</v>
      </c>
      <c r="V166" s="7">
        <f>MIN(U166*(1+'Int Rate'!V166)+Premiums!V166-Claims!V166,'Inputs &amp; Outputs'!$H$2*MAX(0,'Expected Reserves'!V166))</f>
        <v>610844250.92202008</v>
      </c>
      <c r="W166" s="7">
        <f>MIN(V166*(1+'Int Rate'!W166)+Premiums!W166-Claims!W166,'Inputs &amp; Outputs'!$H$2*MAX(0,'Expected Reserves'!W166))</f>
        <v>609074329.35211492</v>
      </c>
      <c r="X166" s="7">
        <f>MIN(W166*(1+'Int Rate'!X166)+Premiums!X166-Claims!X166,'Inputs &amp; Outputs'!$H$2*MAX(0,'Expected Reserves'!X166))</f>
        <v>665484703.63209784</v>
      </c>
      <c r="Y166" s="7">
        <f>MIN(X166*(1+'Int Rate'!Y166)+Premiums!Y166-Claims!Y166,'Inputs &amp; Outputs'!$H$2*MAX(0,'Expected Reserves'!Y166))</f>
        <v>695521493.71440351</v>
      </c>
      <c r="Z166" s="7">
        <f>MIN(Y166*(1+'Int Rate'!Z166)+Premiums!Z166-Claims!Z166,'Inputs &amp; Outputs'!$H$2*MAX(0,'Expected Reserves'!Z166))</f>
        <v>782114986.55337405</v>
      </c>
      <c r="AA166" s="7">
        <f>MIN(Z166*(1+'Int Rate'!AA166)+Premiums!AA166-Claims!AA166,'Inputs &amp; Outputs'!$H$2*MAX(0,'Expected Reserves'!AA166))</f>
        <v>817559137.26707745</v>
      </c>
      <c r="AB166" s="7">
        <f>MIN(AA166*(1+'Int Rate'!AB166)+Premiums!AB166-Claims!AB166,'Inputs &amp; Outputs'!$H$2*MAX(0,'Expected Reserves'!AB166))</f>
        <v>880193453.26430297</v>
      </c>
      <c r="AC166" s="7">
        <f>MIN(AB166*(1+'Int Rate'!AC166)+Premiums!AC166-Claims!AC166,'Inputs &amp; Outputs'!$H$2*MAX(0,'Expected Reserves'!AC166))</f>
        <v>999679570.68024886</v>
      </c>
      <c r="AD166" s="7">
        <f>MIN(AC166*(1+'Int Rate'!AD166)+Premiums!AD166-Claims!AD166,'Inputs &amp; Outputs'!$H$2*MAX(0,'Expected Reserves'!AD166))</f>
        <v>1000537458.8510766</v>
      </c>
      <c r="AE166" s="7">
        <f>MIN(AD166*(1+'Int Rate'!AE166)+Premiums!AE166-Claims!AE166,'Inputs &amp; Outputs'!$H$2*MAX(0,'Expected Reserves'!AE166))</f>
        <v>990237772.99224591</v>
      </c>
      <c r="AF166" s="7">
        <f>MIN(AE166*(1+'Int Rate'!AF166)+Premiums!AF166-Claims!AF166,'Inputs &amp; Outputs'!$H$2*MAX(0,'Expected Reserves'!AF166))</f>
        <v>982992653.15514946</v>
      </c>
      <c r="AG166" s="7">
        <f>AF166*(1+'Int Rate'!AG166)+Premiums!AG166-Claims!AG166</f>
        <v>925929681.69574714</v>
      </c>
      <c r="AH166" s="7">
        <f>AG166*(1+'Int Rate'!AH166)+Premiums!AH166-Claims!AH166</f>
        <v>911796718.60852134</v>
      </c>
      <c r="AI166" s="7">
        <f>AH166*(1+'Int Rate'!AI166)+Premiums!AI166-Claims!AI166</f>
        <v>917613637.65339839</v>
      </c>
      <c r="AJ166" s="7">
        <f>AI166*(1+'Int Rate'!AJ166)+Premiums!AJ166-Claims!AJ166</f>
        <v>930351881.2315706</v>
      </c>
      <c r="AK166" s="7">
        <f>AJ166*(1+'Int Rate'!AK166)+Premiums!AK166-Claims!AK166</f>
        <v>949675756.73403108</v>
      </c>
      <c r="AL166" s="7">
        <f>AK166*(1+'Int Rate'!AL166)+Premiums!AL166-Claims!AL166</f>
        <v>1047404425.9151239</v>
      </c>
      <c r="AM166" s="7">
        <f>AL166*(1+'Int Rate'!AM166)+Premiums!AM166-Claims!AM166</f>
        <v>986839459.84489775</v>
      </c>
      <c r="AN166" s="7">
        <f>AM166*(1+'Int Rate'!AN166)+Premiums!AN166-Claims!AN166</f>
        <v>1033903848.0390038</v>
      </c>
      <c r="AO166" s="7">
        <f>AN166*(1+'Int Rate'!AO166)+Premiums!AO166-Claims!AO166</f>
        <v>1123642853.2805572</v>
      </c>
      <c r="AP166" s="7">
        <f>AO166*(1+'Int Rate'!AP166)+Premiums!AP166-Claims!AP166</f>
        <v>1088667943.0042419</v>
      </c>
      <c r="AQ166" s="7">
        <f>AP166*(1+'Int Rate'!AQ166)+Premiums!AQ166-Claims!AQ166</f>
        <v>1042273219.3133457</v>
      </c>
      <c r="AR166" s="7">
        <f>AQ166*(1+'Int Rate'!AR166)+Premiums!AR166-Claims!AR166</f>
        <v>1133279238.3606462</v>
      </c>
      <c r="AS166" s="7">
        <f>AR166*(1+'Int Rate'!AS166)+Premiums!AS166-Claims!AS166</f>
        <v>1061893134.5996149</v>
      </c>
      <c r="AT166" s="7">
        <f>AS166*(1+'Int Rate'!AT166)+Premiums!AT166-Claims!AT166</f>
        <v>901079466.96347678</v>
      </c>
      <c r="AU166" s="7">
        <f>AT166*(1+'Int Rate'!AU166)+Premiums!AU166-Claims!AU166</f>
        <v>813022747.76381063</v>
      </c>
      <c r="AV166" s="7">
        <f>AU166*(1+'Int Rate'!AV166)+Premiums!AV166-Claims!AV166</f>
        <v>632604106.50889981</v>
      </c>
      <c r="AW166" s="7">
        <f>AV166*(1+'Int Rate'!AW166)+Premiums!AW166-Claims!AW166</f>
        <v>555865567.24968004</v>
      </c>
      <c r="AX166" s="7">
        <f>AW166*(1+'Int Rate'!AX166)+Premiums!AX166-Claims!AX166</f>
        <v>418450967.60484171</v>
      </c>
      <c r="AY166" s="7">
        <f>AX166*(1+'Int Rate'!AY166)+Premiums!AY166-Claims!AY166</f>
        <v>235825481.03074652</v>
      </c>
      <c r="AZ166" s="7">
        <f>AY166*(1+'Int Rate'!AZ166)+Premiums!AZ166-Claims!AZ166</f>
        <v>22705942.477926403</v>
      </c>
      <c r="BA166" s="7">
        <f>AZ166*(1+'Int Rate'!BA166)+Premiums!BA166-Claims!BA166</f>
        <v>-171937858.12775809</v>
      </c>
      <c r="BB166" s="7">
        <f>BA166*(1+'Int Rate'!BB166)+Premiums!BB166-Claims!BB166</f>
        <v>-345777044.13510001</v>
      </c>
      <c r="BC166" s="7">
        <f>BB166*(1+'Int Rate'!BC166)+Premiums!BC166-Claims!BC166</f>
        <v>-502138572.87902987</v>
      </c>
      <c r="BD166" s="7">
        <f>BC166*(1+'Int Rate'!BD166)+Premiums!BD166-Claims!BD166</f>
        <v>-725614703.50227273</v>
      </c>
      <c r="BE166" s="7">
        <f>BD166*(1+'Int Rate'!BE166)+Premiums!BE166-Claims!BE166</f>
        <v>-907095793.02798653</v>
      </c>
      <c r="BF166" s="7">
        <f>BE166*(1+'Int Rate'!BF166)+Premiums!BF166-Claims!BF166</f>
        <v>-1212127432.1516991</v>
      </c>
      <c r="BG166" s="7">
        <f>BF166*(1+'Int Rate'!BG166)+Premiums!BG166-Claims!BG166</f>
        <v>-1562843293.3256531</v>
      </c>
      <c r="BH166" s="7">
        <f>BG166*(1+'Int Rate'!BH166)+Premiums!BH166-Claims!BH166</f>
        <v>-1877288921.5177865</v>
      </c>
      <c r="BI166" s="7">
        <f>BH166*(1+'Int Rate'!BI166)+Premiums!BI166-Claims!BI166</f>
        <v>-1993089080.2236907</v>
      </c>
      <c r="BJ166" s="7">
        <f>BI166*(1+'Int Rate'!BJ166)+Premiums!BJ166-Claims!BJ166</f>
        <v>-2331135857.2286696</v>
      </c>
      <c r="BK166" s="7">
        <f>BJ166*(1+'Int Rate'!BK166)+Premiums!BK166-Claims!BK166</f>
        <v>-2211264306.0174689</v>
      </c>
      <c r="BL166" s="7">
        <f>BK166*(1+'Int Rate'!BL166)+Premiums!BL166-Claims!BL166</f>
        <v>-2377056482.9355822</v>
      </c>
      <c r="BM166" s="7">
        <f>BL166*(1+'Int Rate'!BM166)+Premiums!BM166-Claims!BM166</f>
        <v>-2413287122.9035425</v>
      </c>
      <c r="BN166" s="7">
        <f>BM166*(1+'Int Rate'!BN166)+Premiums!BN166-Claims!BN166</f>
        <v>-2744857217.7667379</v>
      </c>
      <c r="BO166" s="7">
        <f>BN166*(1+'Int Rate'!BO166)+Premiums!BO166-Claims!BO166</f>
        <v>-2977980081.7758479</v>
      </c>
      <c r="BP166" s="7">
        <f>BO166*(1+'Int Rate'!BP166)+Premiums!BP166-Claims!BP166</f>
        <v>-3107059332.3293562</v>
      </c>
      <c r="BQ166" s="7">
        <f>BP166*(1+'Int Rate'!BQ166)+Premiums!BQ166-Claims!BQ166</f>
        <v>-3363720707.7720246</v>
      </c>
      <c r="BR166" s="7">
        <f>BQ166*(1+'Int Rate'!BR166)+Premiums!BR166-Claims!BR166</f>
        <v>-3227485621.711483</v>
      </c>
      <c r="BS166" s="7">
        <f>BR166*(1+'Int Rate'!BS166)+Premiums!BS166-Claims!BS166</f>
        <v>-2916837727.3315878</v>
      </c>
      <c r="BT166" s="7">
        <f>BS166*(1+'Int Rate'!BT166)+Premiums!BT166-Claims!BT166</f>
        <v>-3342475126.0244145</v>
      </c>
    </row>
    <row r="167" spans="1:72" x14ac:dyDescent="0.25">
      <c r="A167" s="1">
        <v>166</v>
      </c>
      <c r="B167" s="7">
        <f>Premiums!B167</f>
        <v>22659800</v>
      </c>
      <c r="C167" s="7">
        <f>MIN(B167*(1+'Int Rate'!C167)+Premiums!C167-Claims!C167,'Inputs &amp; Outputs'!$H$2*MAX(0,'Expected Reserves'!C167))</f>
        <v>45586148.999907881</v>
      </c>
      <c r="D167" s="7">
        <f>MIN(C167*(1+'Int Rate'!D167)+Premiums!D167-Claims!D167,'Inputs &amp; Outputs'!$H$2*MAX(0,'Expected Reserves'!D167))</f>
        <v>67451142.893478841</v>
      </c>
      <c r="E167" s="7">
        <f>MIN(D167*(1+'Int Rate'!E167)+Premiums!E167-Claims!E167,'Inputs &amp; Outputs'!$H$2*MAX(0,'Expected Reserves'!E167))</f>
        <v>85606100.94904235</v>
      </c>
      <c r="F167" s="7">
        <f>MIN(E167*(1+'Int Rate'!F167)+Premiums!F167-Claims!F167,'Inputs &amp; Outputs'!$H$2*MAX(0,'Expected Reserves'!F167))</f>
        <v>97949825.67228052</v>
      </c>
      <c r="G167" s="7">
        <f>MIN(F167*(1+'Int Rate'!G167)+Premiums!G167-Claims!G167,'Inputs &amp; Outputs'!$H$2*MAX(0,'Expected Reserves'!G167))</f>
        <v>123252803.23001495</v>
      </c>
      <c r="H167" s="7">
        <f>MIN(G167*(1+'Int Rate'!H167)+Premiums!H167-Claims!H167,'Inputs &amp; Outputs'!$H$2*MAX(0,'Expected Reserves'!H167))</f>
        <v>135719182.10020682</v>
      </c>
      <c r="I167" s="7">
        <f>MIN(H167*(1+'Int Rate'!I167)+Premiums!I167-Claims!I167,'Inputs &amp; Outputs'!$H$2*MAX(0,'Expected Reserves'!I167))</f>
        <v>164856047.49720979</v>
      </c>
      <c r="J167" s="7">
        <f>MIN(I167*(1+'Int Rate'!J167)+Premiums!J167-Claims!J167,'Inputs &amp; Outputs'!$H$2*MAX(0,'Expected Reserves'!J167))</f>
        <v>178333193.8426514</v>
      </c>
      <c r="K167" s="7">
        <f>MIN(J167*(1+'Int Rate'!K167)+Premiums!K167-Claims!K167,'Inputs &amp; Outputs'!$H$2*MAX(0,'Expected Reserves'!K167))</f>
        <v>199644465.12929487</v>
      </c>
      <c r="L167" s="7">
        <f>MIN(K167*(1+'Int Rate'!L167)+Premiums!L167-Claims!L167,'Inputs &amp; Outputs'!$H$2*MAX(0,'Expected Reserves'!L167))</f>
        <v>233867994.4435333</v>
      </c>
      <c r="M167" s="7">
        <f>MIN(L167*(1+'Int Rate'!M167)+Premiums!M167-Claims!M167,'Inputs &amp; Outputs'!$H$2*MAX(0,'Expected Reserves'!M167))</f>
        <v>266264610.87989271</v>
      </c>
      <c r="N167" s="7">
        <f>MIN(M167*(1+'Int Rate'!N167)+Premiums!N167-Claims!N167,'Inputs &amp; Outputs'!$H$2*MAX(0,'Expected Reserves'!N167))</f>
        <v>304082297.64634055</v>
      </c>
      <c r="O167" s="7">
        <f>MIN(N167*(1+'Int Rate'!O167)+Premiums!O167-Claims!O167,'Inputs &amp; Outputs'!$H$2*MAX(0,'Expected Reserves'!O167))</f>
        <v>308466289.21287411</v>
      </c>
      <c r="P167" s="7">
        <f>MIN(O167*(1+'Int Rate'!P167)+Premiums!P167-Claims!P167,'Inputs &amp; Outputs'!$H$2*MAX(0,'Expected Reserves'!P167))</f>
        <v>294167495.31763554</v>
      </c>
      <c r="Q167" s="7">
        <f>MIN(P167*(1+'Int Rate'!Q167)+Premiums!Q167-Claims!Q167,'Inputs &amp; Outputs'!$H$2*MAX(0,'Expected Reserves'!Q167))</f>
        <v>327730966.60107052</v>
      </c>
      <c r="R167" s="7">
        <f>MIN(Q167*(1+'Int Rate'!R167)+Premiums!R167-Claims!R167,'Inputs &amp; Outputs'!$H$2*MAX(0,'Expected Reserves'!R167))</f>
        <v>383776037.9688403</v>
      </c>
      <c r="S167" s="7">
        <f>MIN(R167*(1+'Int Rate'!S167)+Premiums!S167-Claims!S167,'Inputs &amp; Outputs'!$H$2*MAX(0,'Expected Reserves'!S167))</f>
        <v>425309901.73167533</v>
      </c>
      <c r="T167" s="7">
        <f>MIN(S167*(1+'Int Rate'!T167)+Premiums!T167-Claims!T167,'Inputs &amp; Outputs'!$H$2*MAX(0,'Expected Reserves'!T167))</f>
        <v>523148807.63183415</v>
      </c>
      <c r="U167" s="7">
        <f>MIN(T167*(1+'Int Rate'!U167)+Premiums!U167-Claims!U167,'Inputs &amp; Outputs'!$H$2*MAX(0,'Expected Reserves'!U167))</f>
        <v>544208300.92138946</v>
      </c>
      <c r="V167" s="7">
        <f>MIN(U167*(1+'Int Rate'!V167)+Premiums!V167-Claims!V167,'Inputs &amp; Outputs'!$H$2*MAX(0,'Expected Reserves'!V167))</f>
        <v>552006513.85785055</v>
      </c>
      <c r="W167" s="7">
        <f>MIN(V167*(1+'Int Rate'!W167)+Premiums!W167-Claims!W167,'Inputs &amp; Outputs'!$H$2*MAX(0,'Expected Reserves'!W167))</f>
        <v>582775725.13845122</v>
      </c>
      <c r="X167" s="7">
        <f>MIN(W167*(1+'Int Rate'!X167)+Premiums!X167-Claims!X167,'Inputs &amp; Outputs'!$H$2*MAX(0,'Expected Reserves'!X167))</f>
        <v>585417653.14675617</v>
      </c>
      <c r="Y167" s="7">
        <f>MIN(X167*(1+'Int Rate'!Y167)+Premiums!Y167-Claims!Y167,'Inputs &amp; Outputs'!$H$2*MAX(0,'Expected Reserves'!Y167))</f>
        <v>591600541.18018389</v>
      </c>
      <c r="Z167" s="7">
        <f>MIN(Y167*(1+'Int Rate'!Z167)+Premiums!Z167-Claims!Z167,'Inputs &amp; Outputs'!$H$2*MAX(0,'Expected Reserves'!Z167))</f>
        <v>688239711.63640833</v>
      </c>
      <c r="AA167" s="7">
        <f>MIN(Z167*(1+'Int Rate'!AA167)+Premiums!AA167-Claims!AA167,'Inputs &amp; Outputs'!$H$2*MAX(0,'Expected Reserves'!AA167))</f>
        <v>714729040.6381644</v>
      </c>
      <c r="AB167" s="7">
        <f>MIN(AA167*(1+'Int Rate'!AB167)+Premiums!AB167-Claims!AB167,'Inputs &amp; Outputs'!$H$2*MAX(0,'Expected Reserves'!AB167))</f>
        <v>777845285.52805507</v>
      </c>
      <c r="AC167" s="7">
        <f>MIN(AB167*(1+'Int Rate'!AC167)+Premiums!AC167-Claims!AC167,'Inputs &amp; Outputs'!$H$2*MAX(0,'Expected Reserves'!AC167))</f>
        <v>794623382.76092792</v>
      </c>
      <c r="AD167" s="7">
        <f>MIN(AC167*(1+'Int Rate'!AD167)+Premiums!AD167-Claims!AD167,'Inputs &amp; Outputs'!$H$2*MAX(0,'Expected Reserves'!AD167))</f>
        <v>840926164.43034673</v>
      </c>
      <c r="AE167" s="7">
        <f>MIN(AD167*(1+'Int Rate'!AE167)+Premiums!AE167-Claims!AE167,'Inputs &amp; Outputs'!$H$2*MAX(0,'Expected Reserves'!AE167))</f>
        <v>938545895.96625912</v>
      </c>
      <c r="AF167" s="7">
        <f>MIN(AE167*(1+'Int Rate'!AF167)+Premiums!AF167-Claims!AF167,'Inputs &amp; Outputs'!$H$2*MAX(0,'Expected Reserves'!AF167))</f>
        <v>1046234849.1890607</v>
      </c>
      <c r="AG167" s="7">
        <f>AF167*(1+'Int Rate'!AG167)+Premiums!AG167-Claims!AG167</f>
        <v>1061582093.7689769</v>
      </c>
      <c r="AH167" s="7">
        <f>AG167*(1+'Int Rate'!AH167)+Premiums!AH167-Claims!AH167</f>
        <v>1207898385.4068985</v>
      </c>
      <c r="AI167" s="7">
        <f>AH167*(1+'Int Rate'!AI167)+Premiums!AI167-Claims!AI167</f>
        <v>1182219995.0824897</v>
      </c>
      <c r="AJ167" s="7">
        <f>AI167*(1+'Int Rate'!AJ167)+Premiums!AJ167-Claims!AJ167</f>
        <v>1282329469.2925375</v>
      </c>
      <c r="AK167" s="7">
        <f>AJ167*(1+'Int Rate'!AK167)+Premiums!AK167-Claims!AK167</f>
        <v>1336575901.8090997</v>
      </c>
      <c r="AL167" s="7">
        <f>AK167*(1+'Int Rate'!AL167)+Premiums!AL167-Claims!AL167</f>
        <v>1399134636.0891371</v>
      </c>
      <c r="AM167" s="7">
        <f>AL167*(1+'Int Rate'!AM167)+Premiums!AM167-Claims!AM167</f>
        <v>1479339967.0468524</v>
      </c>
      <c r="AN167" s="7">
        <f>AM167*(1+'Int Rate'!AN167)+Premiums!AN167-Claims!AN167</f>
        <v>1666371187.5900025</v>
      </c>
      <c r="AO167" s="7">
        <f>AN167*(1+'Int Rate'!AO167)+Premiums!AO167-Claims!AO167</f>
        <v>1734896411.1744294</v>
      </c>
      <c r="AP167" s="7">
        <f>AO167*(1+'Int Rate'!AP167)+Premiums!AP167-Claims!AP167</f>
        <v>1556831668.6754115</v>
      </c>
      <c r="AQ167" s="7">
        <f>AP167*(1+'Int Rate'!AQ167)+Premiums!AQ167-Claims!AQ167</f>
        <v>1534572739.7744474</v>
      </c>
      <c r="AR167" s="7">
        <f>AQ167*(1+'Int Rate'!AR167)+Premiums!AR167-Claims!AR167</f>
        <v>1586469427.5277538</v>
      </c>
      <c r="AS167" s="7">
        <f>AR167*(1+'Int Rate'!AS167)+Premiums!AS167-Claims!AS167</f>
        <v>1553422745.4224186</v>
      </c>
      <c r="AT167" s="7">
        <f>AS167*(1+'Int Rate'!AT167)+Premiums!AT167-Claims!AT167</f>
        <v>1456633923.1955161</v>
      </c>
      <c r="AU167" s="7">
        <f>AT167*(1+'Int Rate'!AU167)+Premiums!AU167-Claims!AU167</f>
        <v>1384692224.3617065</v>
      </c>
      <c r="AV167" s="7">
        <f>AU167*(1+'Int Rate'!AV167)+Premiums!AV167-Claims!AV167</f>
        <v>1270757011.1145854</v>
      </c>
      <c r="AW167" s="7">
        <f>AV167*(1+'Int Rate'!AW167)+Premiums!AW167-Claims!AW167</f>
        <v>1144427982.4822783</v>
      </c>
      <c r="AX167" s="7">
        <f>AW167*(1+'Int Rate'!AX167)+Premiums!AX167-Claims!AX167</f>
        <v>1083045308.0425436</v>
      </c>
      <c r="AY167" s="7">
        <f>AX167*(1+'Int Rate'!AY167)+Premiums!AY167-Claims!AY167</f>
        <v>930191854.1799798</v>
      </c>
      <c r="AZ167" s="7">
        <f>AY167*(1+'Int Rate'!AZ167)+Premiums!AZ167-Claims!AZ167</f>
        <v>775963125.05003607</v>
      </c>
      <c r="BA167" s="7">
        <f>AZ167*(1+'Int Rate'!BA167)+Premiums!BA167-Claims!BA167</f>
        <v>725411594.14073682</v>
      </c>
      <c r="BB167" s="7">
        <f>BA167*(1+'Int Rate'!BB167)+Premiums!BB167-Claims!BB167</f>
        <v>574749026.64513719</v>
      </c>
      <c r="BC167" s="7">
        <f>BB167*(1+'Int Rate'!BC167)+Premiums!BC167-Claims!BC167</f>
        <v>379822202.77142298</v>
      </c>
      <c r="BD167" s="7">
        <f>BC167*(1+'Int Rate'!BD167)+Premiums!BD167-Claims!BD167</f>
        <v>210003734.37862223</v>
      </c>
      <c r="BE167" s="7">
        <f>BD167*(1+'Int Rate'!BE167)+Premiums!BE167-Claims!BE167</f>
        <v>57681772.616559297</v>
      </c>
      <c r="BF167" s="7">
        <f>BE167*(1+'Int Rate'!BF167)+Premiums!BF167-Claims!BF167</f>
        <v>-78577112.264197558</v>
      </c>
      <c r="BG167" s="7">
        <f>BF167*(1+'Int Rate'!BG167)+Premiums!BG167-Claims!BG167</f>
        <v>-197800136.94388458</v>
      </c>
      <c r="BH167" s="7">
        <f>BG167*(1+'Int Rate'!BH167)+Premiums!BH167-Claims!BH167</f>
        <v>-305656502.91457194</v>
      </c>
      <c r="BI167" s="7">
        <f>BH167*(1+'Int Rate'!BI167)+Premiums!BI167-Claims!BI167</f>
        <v>-414967125.92799276</v>
      </c>
      <c r="BJ167" s="7">
        <f>BI167*(1+'Int Rate'!BJ167)+Premiums!BJ167-Claims!BJ167</f>
        <v>-485963441.68160444</v>
      </c>
      <c r="BK167" s="7">
        <f>BJ167*(1+'Int Rate'!BK167)+Premiums!BK167-Claims!BK167</f>
        <v>-579804389.07204962</v>
      </c>
      <c r="BL167" s="7">
        <f>BK167*(1+'Int Rate'!BL167)+Premiums!BL167-Claims!BL167</f>
        <v>-716908670.4239676</v>
      </c>
      <c r="BM167" s="7">
        <f>BL167*(1+'Int Rate'!BM167)+Premiums!BM167-Claims!BM167</f>
        <v>-780080633.79401183</v>
      </c>
      <c r="BN167" s="7">
        <f>BM167*(1+'Int Rate'!BN167)+Premiums!BN167-Claims!BN167</f>
        <v>-735448192.90318298</v>
      </c>
      <c r="BO167" s="7">
        <f>BN167*(1+'Int Rate'!BO167)+Premiums!BO167-Claims!BO167</f>
        <v>-729270525.23010027</v>
      </c>
      <c r="BP167" s="7">
        <f>BO167*(1+'Int Rate'!BP167)+Premiums!BP167-Claims!BP167</f>
        <v>-679696454.85809004</v>
      </c>
      <c r="BQ167" s="7">
        <f>BP167*(1+'Int Rate'!BQ167)+Premiums!BQ167-Claims!BQ167</f>
        <v>-645537423.46330023</v>
      </c>
      <c r="BR167" s="7">
        <f>BQ167*(1+'Int Rate'!BR167)+Premiums!BR167-Claims!BR167</f>
        <v>-614699296.75123334</v>
      </c>
      <c r="BS167" s="7">
        <f>BR167*(1+'Int Rate'!BS167)+Premiums!BS167-Claims!BS167</f>
        <v>-727289310.81574059</v>
      </c>
      <c r="BT167" s="7">
        <f>BS167*(1+'Int Rate'!BT167)+Premiums!BT167-Claims!BT167</f>
        <v>-771166708.5026226</v>
      </c>
    </row>
    <row r="168" spans="1:72" x14ac:dyDescent="0.25">
      <c r="A168" s="1">
        <v>167</v>
      </c>
      <c r="B168" s="7">
        <f>Premiums!B168</f>
        <v>22659800</v>
      </c>
      <c r="C168" s="7">
        <f>MIN(B168*(1+'Int Rate'!C168)+Premiums!C168-Claims!C168,'Inputs &amp; Outputs'!$H$2*MAX(0,'Expected Reserves'!C168))</f>
        <v>41191875.443145916</v>
      </c>
      <c r="D168" s="7">
        <f>MIN(C168*(1+'Int Rate'!D168)+Premiums!D168-Claims!D168,'Inputs &amp; Outputs'!$H$2*MAX(0,'Expected Reserves'!D168))</f>
        <v>61987725.858204633</v>
      </c>
      <c r="E168" s="7">
        <f>MIN(D168*(1+'Int Rate'!E168)+Premiums!E168-Claims!E168,'Inputs &amp; Outputs'!$H$2*MAX(0,'Expected Reserves'!E168))</f>
        <v>88314312.538048327</v>
      </c>
      <c r="F168" s="7">
        <f>MIN(E168*(1+'Int Rate'!F168)+Premiums!F168-Claims!F168,'Inputs &amp; Outputs'!$H$2*MAX(0,'Expected Reserves'!F168))</f>
        <v>114175499.79934967</v>
      </c>
      <c r="G168" s="7">
        <f>MIN(F168*(1+'Int Rate'!G168)+Premiums!G168-Claims!G168,'Inputs &amp; Outputs'!$H$2*MAX(0,'Expected Reserves'!G168))</f>
        <v>140162638.93156832</v>
      </c>
      <c r="H168" s="7">
        <f>MIN(G168*(1+'Int Rate'!H168)+Premiums!H168-Claims!H168,'Inputs &amp; Outputs'!$H$2*MAX(0,'Expected Reserves'!H168))</f>
        <v>162914809.11698896</v>
      </c>
      <c r="I168" s="7">
        <f>MIN(H168*(1+'Int Rate'!I168)+Premiums!I168-Claims!I168,'Inputs &amp; Outputs'!$H$2*MAX(0,'Expected Reserves'!I168))</f>
        <v>184067368.08971912</v>
      </c>
      <c r="J168" s="7">
        <f>MIN(I168*(1+'Int Rate'!J168)+Premiums!J168-Claims!J168,'Inputs &amp; Outputs'!$H$2*MAX(0,'Expected Reserves'!J168))</f>
        <v>198222108.4690477</v>
      </c>
      <c r="K168" s="7">
        <f>MIN(J168*(1+'Int Rate'!K168)+Premiums!K168-Claims!K168,'Inputs &amp; Outputs'!$H$2*MAX(0,'Expected Reserves'!K168))</f>
        <v>212286584.61063603</v>
      </c>
      <c r="L168" s="7">
        <f>MIN(K168*(1+'Int Rate'!L168)+Premiums!L168-Claims!L168,'Inputs &amp; Outputs'!$H$2*MAX(0,'Expected Reserves'!L168))</f>
        <v>215624602.81596032</v>
      </c>
      <c r="M168" s="7">
        <f>MIN(L168*(1+'Int Rate'!M168)+Premiums!M168-Claims!M168,'Inputs &amp; Outputs'!$H$2*MAX(0,'Expected Reserves'!M168))</f>
        <v>264630663.6937803</v>
      </c>
      <c r="N168" s="7">
        <f>MIN(M168*(1+'Int Rate'!N168)+Premiums!N168-Claims!N168,'Inputs &amp; Outputs'!$H$2*MAX(0,'Expected Reserves'!N168))</f>
        <v>286147486.47774678</v>
      </c>
      <c r="O168" s="7">
        <f>MIN(N168*(1+'Int Rate'!O168)+Premiums!O168-Claims!O168,'Inputs &amp; Outputs'!$H$2*MAX(0,'Expected Reserves'!O168))</f>
        <v>301008992.36583221</v>
      </c>
      <c r="P168" s="7">
        <f>MIN(O168*(1+'Int Rate'!P168)+Premiums!P168-Claims!P168,'Inputs &amp; Outputs'!$H$2*MAX(0,'Expected Reserves'!P168))</f>
        <v>285600319.2428757</v>
      </c>
      <c r="Q168" s="7">
        <f>MIN(P168*(1+'Int Rate'!Q168)+Premiums!Q168-Claims!Q168,'Inputs &amp; Outputs'!$H$2*MAX(0,'Expected Reserves'!Q168))</f>
        <v>318358672.31494308</v>
      </c>
      <c r="R168" s="7">
        <f>MIN(Q168*(1+'Int Rate'!R168)+Premiums!R168-Claims!R168,'Inputs &amp; Outputs'!$H$2*MAX(0,'Expected Reserves'!R168))</f>
        <v>340728274.71573651</v>
      </c>
      <c r="S168" s="7">
        <f>MIN(R168*(1+'Int Rate'!S168)+Premiums!S168-Claims!S168,'Inputs &amp; Outputs'!$H$2*MAX(0,'Expected Reserves'!S168))</f>
        <v>354055916.27167469</v>
      </c>
      <c r="T168" s="7">
        <f>MIN(S168*(1+'Int Rate'!T168)+Premiums!T168-Claims!T168,'Inputs &amp; Outputs'!$H$2*MAX(0,'Expected Reserves'!T168))</f>
        <v>366820534.7749846</v>
      </c>
      <c r="U168" s="7">
        <f>MIN(T168*(1+'Int Rate'!U168)+Premiums!U168-Claims!U168,'Inputs &amp; Outputs'!$H$2*MAX(0,'Expected Reserves'!U168))</f>
        <v>425902129.65458375</v>
      </c>
      <c r="V168" s="7">
        <f>MIN(U168*(1+'Int Rate'!V168)+Premiums!V168-Claims!V168,'Inputs &amp; Outputs'!$H$2*MAX(0,'Expected Reserves'!V168))</f>
        <v>456614675.24031377</v>
      </c>
      <c r="W168" s="7">
        <f>MIN(V168*(1+'Int Rate'!W168)+Premiums!W168-Claims!W168,'Inputs &amp; Outputs'!$H$2*MAX(0,'Expected Reserves'!W168))</f>
        <v>476627096.08764094</v>
      </c>
      <c r="X168" s="7">
        <f>MIN(W168*(1+'Int Rate'!X168)+Premiums!X168-Claims!X168,'Inputs &amp; Outputs'!$H$2*MAX(0,'Expected Reserves'!X168))</f>
        <v>546637362.41847372</v>
      </c>
      <c r="Y168" s="7">
        <f>MIN(X168*(1+'Int Rate'!Y168)+Premiums!Y168-Claims!Y168,'Inputs &amp; Outputs'!$H$2*MAX(0,'Expected Reserves'!Y168))</f>
        <v>583009888.82231367</v>
      </c>
      <c r="Z168" s="7">
        <f>MIN(Y168*(1+'Int Rate'!Z168)+Premiums!Z168-Claims!Z168,'Inputs &amp; Outputs'!$H$2*MAX(0,'Expected Reserves'!Z168))</f>
        <v>624838638.2953099</v>
      </c>
      <c r="AA168" s="7">
        <f>MIN(Z168*(1+'Int Rate'!AA168)+Premiums!AA168-Claims!AA168,'Inputs &amp; Outputs'!$H$2*MAX(0,'Expected Reserves'!AA168))</f>
        <v>673177002.91000509</v>
      </c>
      <c r="AB168" s="7">
        <f>MIN(AA168*(1+'Int Rate'!AB168)+Premiums!AB168-Claims!AB168,'Inputs &amp; Outputs'!$H$2*MAX(0,'Expected Reserves'!AB168))</f>
        <v>797814642.97070181</v>
      </c>
      <c r="AC168" s="7">
        <f>MIN(AB168*(1+'Int Rate'!AC168)+Premiums!AC168-Claims!AC168,'Inputs &amp; Outputs'!$H$2*MAX(0,'Expected Reserves'!AC168))</f>
        <v>854340992.44482362</v>
      </c>
      <c r="AD168" s="7">
        <f>MIN(AC168*(1+'Int Rate'!AD168)+Premiums!AD168-Claims!AD168,'Inputs &amp; Outputs'!$H$2*MAX(0,'Expected Reserves'!AD168))</f>
        <v>933760124.16911805</v>
      </c>
      <c r="AE168" s="7">
        <f>MIN(AD168*(1+'Int Rate'!AE168)+Premiums!AE168-Claims!AE168,'Inputs &amp; Outputs'!$H$2*MAX(0,'Expected Reserves'!AE168))</f>
        <v>869197538.56867969</v>
      </c>
      <c r="AF168" s="7">
        <f>MIN(AE168*(1+'Int Rate'!AF168)+Premiums!AF168-Claims!AF168,'Inputs &amp; Outputs'!$H$2*MAX(0,'Expected Reserves'!AF168))</f>
        <v>888897228.28073132</v>
      </c>
      <c r="AG168" s="7">
        <f>AF168*(1+'Int Rate'!AG168)+Premiums!AG168-Claims!AG168</f>
        <v>958127264.28631961</v>
      </c>
      <c r="AH168" s="7">
        <f>AG168*(1+'Int Rate'!AH168)+Premiums!AH168-Claims!AH168</f>
        <v>936040430.39886999</v>
      </c>
      <c r="AI168" s="7">
        <f>AH168*(1+'Int Rate'!AI168)+Premiums!AI168-Claims!AI168</f>
        <v>919279439.50464332</v>
      </c>
      <c r="AJ168" s="7">
        <f>AI168*(1+'Int Rate'!AJ168)+Premiums!AJ168-Claims!AJ168</f>
        <v>1061106543.8754327</v>
      </c>
      <c r="AK168" s="7">
        <f>AJ168*(1+'Int Rate'!AK168)+Premiums!AK168-Claims!AK168</f>
        <v>1060711047.0919194</v>
      </c>
      <c r="AL168" s="7">
        <f>AK168*(1+'Int Rate'!AL168)+Premiums!AL168-Claims!AL168</f>
        <v>1286226574.6906798</v>
      </c>
      <c r="AM168" s="7">
        <f>AL168*(1+'Int Rate'!AM168)+Premiums!AM168-Claims!AM168</f>
        <v>1350161294.2223396</v>
      </c>
      <c r="AN168" s="7">
        <f>AM168*(1+'Int Rate'!AN168)+Premiums!AN168-Claims!AN168</f>
        <v>1389144761.4050553</v>
      </c>
      <c r="AO168" s="7">
        <f>AN168*(1+'Int Rate'!AO168)+Premiums!AO168-Claims!AO168</f>
        <v>1459402227.5159307</v>
      </c>
      <c r="AP168" s="7">
        <f>AO168*(1+'Int Rate'!AP168)+Premiums!AP168-Claims!AP168</f>
        <v>1493735246.2406373</v>
      </c>
      <c r="AQ168" s="7">
        <f>AP168*(1+'Int Rate'!AQ168)+Premiums!AQ168-Claims!AQ168</f>
        <v>1326599129.6601679</v>
      </c>
      <c r="AR168" s="7">
        <f>AQ168*(1+'Int Rate'!AR168)+Premiums!AR168-Claims!AR168</f>
        <v>1387245718.7211666</v>
      </c>
      <c r="AS168" s="7">
        <f>AR168*(1+'Int Rate'!AS168)+Premiums!AS168-Claims!AS168</f>
        <v>1385276378.5061443</v>
      </c>
      <c r="AT168" s="7">
        <f>AS168*(1+'Int Rate'!AT168)+Premiums!AT168-Claims!AT168</f>
        <v>1426608147.9053905</v>
      </c>
      <c r="AU168" s="7">
        <f>AT168*(1+'Int Rate'!AU168)+Premiums!AU168-Claims!AU168</f>
        <v>1449024707.7476699</v>
      </c>
      <c r="AV168" s="7">
        <f>AU168*(1+'Int Rate'!AV168)+Premiums!AV168-Claims!AV168</f>
        <v>1283577496.6222918</v>
      </c>
      <c r="AW168" s="7">
        <f>AV168*(1+'Int Rate'!AW168)+Premiums!AW168-Claims!AW168</f>
        <v>1306255453.2327185</v>
      </c>
      <c r="AX168" s="7">
        <f>AW168*(1+'Int Rate'!AX168)+Premiums!AX168-Claims!AX168</f>
        <v>1061018809.3086944</v>
      </c>
      <c r="AY168" s="7">
        <f>AX168*(1+'Int Rate'!AY168)+Premiums!AY168-Claims!AY168</f>
        <v>1120707100.3214691</v>
      </c>
      <c r="AZ168" s="7">
        <f>AY168*(1+'Int Rate'!AZ168)+Premiums!AZ168-Claims!AZ168</f>
        <v>1074667140.9032955</v>
      </c>
      <c r="BA168" s="7">
        <f>AZ168*(1+'Int Rate'!BA168)+Premiums!BA168-Claims!BA168</f>
        <v>829991109.13743162</v>
      </c>
      <c r="BB168" s="7">
        <f>BA168*(1+'Int Rate'!BB168)+Premiums!BB168-Claims!BB168</f>
        <v>615278692.92433059</v>
      </c>
      <c r="BC168" s="7">
        <f>BB168*(1+'Int Rate'!BC168)+Premiums!BC168-Claims!BC168</f>
        <v>469591047.62566924</v>
      </c>
      <c r="BD168" s="7">
        <f>BC168*(1+'Int Rate'!BD168)+Premiums!BD168-Claims!BD168</f>
        <v>343938187.90343136</v>
      </c>
      <c r="BE168" s="7">
        <f>BD168*(1+'Int Rate'!BE168)+Premiums!BE168-Claims!BE168</f>
        <v>178054351.07850659</v>
      </c>
      <c r="BF168" s="7">
        <f>BE168*(1+'Int Rate'!BF168)+Premiums!BF168-Claims!BF168</f>
        <v>68556358.767020762</v>
      </c>
      <c r="BG168" s="7">
        <f>BF168*(1+'Int Rate'!BG168)+Premiums!BG168-Claims!BG168</f>
        <v>-52304751.984515339</v>
      </c>
      <c r="BH168" s="7">
        <f>BG168*(1+'Int Rate'!BH168)+Premiums!BH168-Claims!BH168</f>
        <v>-163538820.98466688</v>
      </c>
      <c r="BI168" s="7">
        <f>BH168*(1+'Int Rate'!BI168)+Premiums!BI168-Claims!BI168</f>
        <v>-259703249.6696181</v>
      </c>
      <c r="BJ168" s="7">
        <f>BI168*(1+'Int Rate'!BJ168)+Premiums!BJ168-Claims!BJ168</f>
        <v>-308580089.43924415</v>
      </c>
      <c r="BK168" s="7">
        <f>BJ168*(1+'Int Rate'!BK168)+Premiums!BK168-Claims!BK168</f>
        <v>-381914048.01924491</v>
      </c>
      <c r="BL168" s="7">
        <f>BK168*(1+'Int Rate'!BL168)+Premiums!BL168-Claims!BL168</f>
        <v>-424026625.05333406</v>
      </c>
      <c r="BM168" s="7">
        <f>BL168*(1+'Int Rate'!BM168)+Premiums!BM168-Claims!BM168</f>
        <v>-464542783.11183655</v>
      </c>
      <c r="BN168" s="7">
        <f>BM168*(1+'Int Rate'!BN168)+Premiums!BN168-Claims!BN168</f>
        <v>-473728667.93875766</v>
      </c>
      <c r="BO168" s="7">
        <f>BN168*(1+'Int Rate'!BO168)+Premiums!BO168-Claims!BO168</f>
        <v>-526052562.05398798</v>
      </c>
      <c r="BP168" s="7">
        <f>BO168*(1+'Int Rate'!BP168)+Premiums!BP168-Claims!BP168</f>
        <v>-607611244.25254941</v>
      </c>
      <c r="BQ168" s="7">
        <f>BP168*(1+'Int Rate'!BQ168)+Premiums!BQ168-Claims!BQ168</f>
        <v>-615900035.53537047</v>
      </c>
      <c r="BR168" s="7">
        <f>BQ168*(1+'Int Rate'!BR168)+Premiums!BR168-Claims!BR168</f>
        <v>-702026683.26551211</v>
      </c>
      <c r="BS168" s="7">
        <f>BR168*(1+'Int Rate'!BS168)+Premiums!BS168-Claims!BS168</f>
        <v>-748069764.00040996</v>
      </c>
      <c r="BT168" s="7">
        <f>BS168*(1+'Int Rate'!BT168)+Premiums!BT168-Claims!BT168</f>
        <v>-808346685.91421151</v>
      </c>
    </row>
    <row r="169" spans="1:72" x14ac:dyDescent="0.25">
      <c r="A169" s="1">
        <v>168</v>
      </c>
      <c r="B169" s="7">
        <f>Premiums!B169</f>
        <v>22659800</v>
      </c>
      <c r="C169" s="7">
        <f>MIN(B169*(1+'Int Rate'!C169)+Premiums!C169-Claims!C169,'Inputs &amp; Outputs'!$H$2*MAX(0,'Expected Reserves'!C169))</f>
        <v>41562722.790941797</v>
      </c>
      <c r="D169" s="7">
        <f>MIN(C169*(1+'Int Rate'!D169)+Premiums!D169-Claims!D169,'Inputs &amp; Outputs'!$H$2*MAX(0,'Expected Reserves'!D169))</f>
        <v>61986531.637659401</v>
      </c>
      <c r="E169" s="7">
        <f>MIN(D169*(1+'Int Rate'!E169)+Premiums!E169-Claims!E169,'Inputs &amp; Outputs'!$H$2*MAX(0,'Expected Reserves'!E169))</f>
        <v>86546918.673251629</v>
      </c>
      <c r="F169" s="7">
        <f>MIN(E169*(1+'Int Rate'!F169)+Premiums!F169-Claims!F169,'Inputs &amp; Outputs'!$H$2*MAX(0,'Expected Reserves'!F169))</f>
        <v>106616297.88422556</v>
      </c>
      <c r="G169" s="7">
        <f>MIN(F169*(1+'Int Rate'!G169)+Premiums!G169-Claims!G169,'Inputs &amp; Outputs'!$H$2*MAX(0,'Expected Reserves'!G169))</f>
        <v>121322432.72252472</v>
      </c>
      <c r="H169" s="7">
        <f>MIN(G169*(1+'Int Rate'!H169)+Premiums!H169-Claims!H169,'Inputs &amp; Outputs'!$H$2*MAX(0,'Expected Reserves'!H169))</f>
        <v>135892904.32235789</v>
      </c>
      <c r="I169" s="7">
        <f>MIN(H169*(1+'Int Rate'!I169)+Premiums!I169-Claims!I169,'Inputs &amp; Outputs'!$H$2*MAX(0,'Expected Reserves'!I169))</f>
        <v>151408008.67053002</v>
      </c>
      <c r="J169" s="7">
        <f>MIN(I169*(1+'Int Rate'!J169)+Premiums!J169-Claims!J169,'Inputs &amp; Outputs'!$H$2*MAX(0,'Expected Reserves'!J169))</f>
        <v>181040782.45794967</v>
      </c>
      <c r="K169" s="7">
        <f>MIN(J169*(1+'Int Rate'!K169)+Premiums!K169-Claims!K169,'Inputs &amp; Outputs'!$H$2*MAX(0,'Expected Reserves'!K169))</f>
        <v>221674739.78357437</v>
      </c>
      <c r="L169" s="7">
        <f>MIN(K169*(1+'Int Rate'!L169)+Premiums!L169-Claims!L169,'Inputs &amp; Outputs'!$H$2*MAX(0,'Expected Reserves'!L169))</f>
        <v>248966861.72136807</v>
      </c>
      <c r="M169" s="7">
        <f>MIN(L169*(1+'Int Rate'!M169)+Premiums!M169-Claims!M169,'Inputs &amp; Outputs'!$H$2*MAX(0,'Expected Reserves'!M169))</f>
        <v>280014482.22529852</v>
      </c>
      <c r="N169" s="7">
        <f>MIN(M169*(1+'Int Rate'!N169)+Premiums!N169-Claims!N169,'Inputs &amp; Outputs'!$H$2*MAX(0,'Expected Reserves'!N169))</f>
        <v>300468493.23682344</v>
      </c>
      <c r="O169" s="7">
        <f>MIN(N169*(1+'Int Rate'!O169)+Premiums!O169-Claims!O169,'Inputs &amp; Outputs'!$H$2*MAX(0,'Expected Reserves'!O169))</f>
        <v>345305343.57464993</v>
      </c>
      <c r="P169" s="7">
        <f>MIN(O169*(1+'Int Rate'!P169)+Premiums!P169-Claims!P169,'Inputs &amp; Outputs'!$H$2*MAX(0,'Expected Reserves'!P169))</f>
        <v>383613116.5045197</v>
      </c>
      <c r="Q169" s="7">
        <f>MIN(P169*(1+'Int Rate'!Q169)+Premiums!Q169-Claims!Q169,'Inputs &amp; Outputs'!$H$2*MAX(0,'Expected Reserves'!Q169))</f>
        <v>416756849.74340034</v>
      </c>
      <c r="R169" s="7">
        <f>MIN(Q169*(1+'Int Rate'!R169)+Premiums!R169-Claims!R169,'Inputs &amp; Outputs'!$H$2*MAX(0,'Expected Reserves'!R169))</f>
        <v>471377873.50058246</v>
      </c>
      <c r="S169" s="7">
        <f>MIN(R169*(1+'Int Rate'!S169)+Premiums!S169-Claims!S169,'Inputs &amp; Outputs'!$H$2*MAX(0,'Expected Reserves'!S169))</f>
        <v>513988475.76259279</v>
      </c>
      <c r="T169" s="7">
        <f>MIN(S169*(1+'Int Rate'!T169)+Premiums!T169-Claims!T169,'Inputs &amp; Outputs'!$H$2*MAX(0,'Expected Reserves'!T169))</f>
        <v>595924428.28807402</v>
      </c>
      <c r="U169" s="7">
        <f>MIN(T169*(1+'Int Rate'!U169)+Premiums!U169-Claims!U169,'Inputs &amp; Outputs'!$H$2*MAX(0,'Expected Reserves'!U169))</f>
        <v>633358725.5113591</v>
      </c>
      <c r="V169" s="7">
        <f>MIN(U169*(1+'Int Rate'!V169)+Premiums!V169-Claims!V169,'Inputs &amp; Outputs'!$H$2*MAX(0,'Expected Reserves'!V169))</f>
        <v>614570617.39112663</v>
      </c>
      <c r="W169" s="7">
        <f>MIN(V169*(1+'Int Rate'!W169)+Premiums!W169-Claims!W169,'Inputs &amp; Outputs'!$H$2*MAX(0,'Expected Reserves'!W169))</f>
        <v>618120080.92866385</v>
      </c>
      <c r="X169" s="7">
        <f>MIN(W169*(1+'Int Rate'!X169)+Premiums!X169-Claims!X169,'Inputs &amp; Outputs'!$H$2*MAX(0,'Expected Reserves'!X169))</f>
        <v>703665830.60829401</v>
      </c>
      <c r="Y169" s="7">
        <f>MIN(X169*(1+'Int Rate'!Y169)+Premiums!Y169-Claims!Y169,'Inputs &amp; Outputs'!$H$2*MAX(0,'Expected Reserves'!Y169))</f>
        <v>737925688.13408947</v>
      </c>
      <c r="Z169" s="7">
        <f>MIN(Y169*(1+'Int Rate'!Z169)+Premiums!Z169-Claims!Z169,'Inputs &amp; Outputs'!$H$2*MAX(0,'Expected Reserves'!Z169))</f>
        <v>794661444.46783054</v>
      </c>
      <c r="AA169" s="7">
        <f>MIN(Z169*(1+'Int Rate'!AA169)+Premiums!AA169-Claims!AA169,'Inputs &amp; Outputs'!$H$2*MAX(0,'Expected Reserves'!AA169))</f>
        <v>765239051.14857614</v>
      </c>
      <c r="AB169" s="7">
        <f>MIN(AA169*(1+'Int Rate'!AB169)+Premiums!AB169-Claims!AB169,'Inputs &amp; Outputs'!$H$2*MAX(0,'Expected Reserves'!AB169))</f>
        <v>836166182.31199336</v>
      </c>
      <c r="AC169" s="7">
        <f>MIN(AB169*(1+'Int Rate'!AC169)+Premiums!AC169-Claims!AC169,'Inputs &amp; Outputs'!$H$2*MAX(0,'Expected Reserves'!AC169))</f>
        <v>965607877.5915947</v>
      </c>
      <c r="AD169" s="7">
        <f>MIN(AC169*(1+'Int Rate'!AD169)+Premiums!AD169-Claims!AD169,'Inputs &amp; Outputs'!$H$2*MAX(0,'Expected Reserves'!AD169))</f>
        <v>1044940473.0524601</v>
      </c>
      <c r="AE169" s="7">
        <f>MIN(AD169*(1+'Int Rate'!AE169)+Premiums!AE169-Claims!AE169,'Inputs &amp; Outputs'!$H$2*MAX(0,'Expected Reserves'!AE169))</f>
        <v>1035005965.1011952</v>
      </c>
      <c r="AF169" s="7">
        <f>MIN(AE169*(1+'Int Rate'!AF169)+Premiums!AF169-Claims!AF169,'Inputs &amp; Outputs'!$H$2*MAX(0,'Expected Reserves'!AF169))</f>
        <v>1086176763.3469636</v>
      </c>
      <c r="AG169" s="7">
        <f>AF169*(1+'Int Rate'!AG169)+Premiums!AG169-Claims!AG169</f>
        <v>1197953534.150516</v>
      </c>
      <c r="AH169" s="7">
        <f>AG169*(1+'Int Rate'!AH169)+Premiums!AH169-Claims!AH169</f>
        <v>1229303148.8829961</v>
      </c>
      <c r="AI169" s="7">
        <f>AH169*(1+'Int Rate'!AI169)+Premiums!AI169-Claims!AI169</f>
        <v>1350249540.7278192</v>
      </c>
      <c r="AJ169" s="7">
        <f>AI169*(1+'Int Rate'!AJ169)+Premiums!AJ169-Claims!AJ169</f>
        <v>1363597209.5365658</v>
      </c>
      <c r="AK169" s="7">
        <f>AJ169*(1+'Int Rate'!AK169)+Premiums!AK169-Claims!AK169</f>
        <v>1505909642.067462</v>
      </c>
      <c r="AL169" s="7">
        <f>AK169*(1+'Int Rate'!AL169)+Premiums!AL169-Claims!AL169</f>
        <v>1741823570.5686848</v>
      </c>
      <c r="AM169" s="7">
        <f>AL169*(1+'Int Rate'!AM169)+Premiums!AM169-Claims!AM169</f>
        <v>1816681676.3775272</v>
      </c>
      <c r="AN169" s="7">
        <f>AM169*(1+'Int Rate'!AN169)+Premiums!AN169-Claims!AN169</f>
        <v>1886524163.8767979</v>
      </c>
      <c r="AO169" s="7">
        <f>AN169*(1+'Int Rate'!AO169)+Premiums!AO169-Claims!AO169</f>
        <v>1994387971.6538494</v>
      </c>
      <c r="AP169" s="7">
        <f>AO169*(1+'Int Rate'!AP169)+Premiums!AP169-Claims!AP169</f>
        <v>2012041315.7660294</v>
      </c>
      <c r="AQ169" s="7">
        <f>AP169*(1+'Int Rate'!AQ169)+Premiums!AQ169-Claims!AQ169</f>
        <v>1688014263.5427456</v>
      </c>
      <c r="AR169" s="7">
        <f>AQ169*(1+'Int Rate'!AR169)+Premiums!AR169-Claims!AR169</f>
        <v>1622318680.9378912</v>
      </c>
      <c r="AS169" s="7">
        <f>AR169*(1+'Int Rate'!AS169)+Premiums!AS169-Claims!AS169</f>
        <v>1647413064.2815757</v>
      </c>
      <c r="AT169" s="7">
        <f>AS169*(1+'Int Rate'!AT169)+Premiums!AT169-Claims!AT169</f>
        <v>1520983005.3038642</v>
      </c>
      <c r="AU169" s="7">
        <f>AT169*(1+'Int Rate'!AU169)+Premiums!AU169-Claims!AU169</f>
        <v>1607488673.4032614</v>
      </c>
      <c r="AV169" s="7">
        <f>AU169*(1+'Int Rate'!AV169)+Premiums!AV169-Claims!AV169</f>
        <v>1550398596.4020891</v>
      </c>
      <c r="AW169" s="7">
        <f>AV169*(1+'Int Rate'!AW169)+Premiums!AW169-Claims!AW169</f>
        <v>1546300812.327209</v>
      </c>
      <c r="AX169" s="7">
        <f>AW169*(1+'Int Rate'!AX169)+Premiums!AX169-Claims!AX169</f>
        <v>1519676683.6400225</v>
      </c>
      <c r="AY169" s="7">
        <f>AX169*(1+'Int Rate'!AY169)+Premiums!AY169-Claims!AY169</f>
        <v>1512988729.4641945</v>
      </c>
      <c r="AZ169" s="7">
        <f>AY169*(1+'Int Rate'!AZ169)+Premiums!AZ169-Claims!AZ169</f>
        <v>1580947273.5554054</v>
      </c>
      <c r="BA169" s="7">
        <f>AZ169*(1+'Int Rate'!BA169)+Premiums!BA169-Claims!BA169</f>
        <v>1537338204.7454526</v>
      </c>
      <c r="BB169" s="7">
        <f>BA169*(1+'Int Rate'!BB169)+Premiums!BB169-Claims!BB169</f>
        <v>1767174415.9472406</v>
      </c>
      <c r="BC169" s="7">
        <f>BB169*(1+'Int Rate'!BC169)+Premiums!BC169-Claims!BC169</f>
        <v>1794905907.660444</v>
      </c>
      <c r="BD169" s="7">
        <f>BC169*(1+'Int Rate'!BD169)+Premiums!BD169-Claims!BD169</f>
        <v>1890397592.3492706</v>
      </c>
      <c r="BE169" s="7">
        <f>BD169*(1+'Int Rate'!BE169)+Premiums!BE169-Claims!BE169</f>
        <v>1897004562.7582605</v>
      </c>
      <c r="BF169" s="7">
        <f>BE169*(1+'Int Rate'!BF169)+Premiums!BF169-Claims!BF169</f>
        <v>1920746554.6958718</v>
      </c>
      <c r="BG169" s="7">
        <f>BF169*(1+'Int Rate'!BG169)+Premiums!BG169-Claims!BG169</f>
        <v>1737636196.9421527</v>
      </c>
      <c r="BH169" s="7">
        <f>BG169*(1+'Int Rate'!BH169)+Premiums!BH169-Claims!BH169</f>
        <v>1728678912.795228</v>
      </c>
      <c r="BI169" s="7">
        <f>BH169*(1+'Int Rate'!BI169)+Premiums!BI169-Claims!BI169</f>
        <v>1689618874.6775117</v>
      </c>
      <c r="BJ169" s="7">
        <f>BI169*(1+'Int Rate'!BJ169)+Premiums!BJ169-Claims!BJ169</f>
        <v>1534435445.3608937</v>
      </c>
      <c r="BK169" s="7">
        <f>BJ169*(1+'Int Rate'!BK169)+Premiums!BK169-Claims!BK169</f>
        <v>1639122769.9015231</v>
      </c>
      <c r="BL169" s="7">
        <f>BK169*(1+'Int Rate'!BL169)+Premiums!BL169-Claims!BL169</f>
        <v>1765262276.196836</v>
      </c>
      <c r="BM169" s="7">
        <f>BL169*(1+'Int Rate'!BM169)+Premiums!BM169-Claims!BM169</f>
        <v>1829538074.6709213</v>
      </c>
      <c r="BN169" s="7">
        <f>BM169*(1+'Int Rate'!BN169)+Premiums!BN169-Claims!BN169</f>
        <v>1930615831.1550992</v>
      </c>
      <c r="BO169" s="7">
        <f>BN169*(1+'Int Rate'!BO169)+Premiums!BO169-Claims!BO169</f>
        <v>1979921678.6007783</v>
      </c>
      <c r="BP169" s="7">
        <f>BO169*(1+'Int Rate'!BP169)+Premiums!BP169-Claims!BP169</f>
        <v>2131349685.9733036</v>
      </c>
      <c r="BQ169" s="7">
        <f>BP169*(1+'Int Rate'!BQ169)+Premiums!BQ169-Claims!BQ169</f>
        <v>2691079357.3740897</v>
      </c>
      <c r="BR169" s="7">
        <f>BQ169*(1+'Int Rate'!BR169)+Premiums!BR169-Claims!BR169</f>
        <v>2716746268.5624166</v>
      </c>
      <c r="BS169" s="7">
        <f>BR169*(1+'Int Rate'!BS169)+Premiums!BS169-Claims!BS169</f>
        <v>2840153264.4871407</v>
      </c>
      <c r="BT169" s="7">
        <f>BS169*(1+'Int Rate'!BT169)+Premiums!BT169-Claims!BT169</f>
        <v>3032984945.8186975</v>
      </c>
    </row>
    <row r="170" spans="1:72" x14ac:dyDescent="0.25">
      <c r="A170" s="1">
        <v>169</v>
      </c>
      <c r="B170" s="7">
        <f>Premiums!B170</f>
        <v>22659800</v>
      </c>
      <c r="C170" s="7">
        <f>MIN(B170*(1+'Int Rate'!C170)+Premiums!C170-Claims!C170,'Inputs &amp; Outputs'!$H$2*MAX(0,'Expected Reserves'!C170))</f>
        <v>41569011.669151396</v>
      </c>
      <c r="D170" s="7">
        <f>MIN(C170*(1+'Int Rate'!D170)+Premiums!D170-Claims!D170,'Inputs &amp; Outputs'!$H$2*MAX(0,'Expected Reserves'!D170))</f>
        <v>65960019.074285924</v>
      </c>
      <c r="E170" s="7">
        <f>MIN(D170*(1+'Int Rate'!E170)+Premiums!E170-Claims!E170,'Inputs &amp; Outputs'!$H$2*MAX(0,'Expected Reserves'!E170))</f>
        <v>91462236.333385333</v>
      </c>
      <c r="F170" s="7">
        <f>MIN(E170*(1+'Int Rate'!F170)+Premiums!F170-Claims!F170,'Inputs &amp; Outputs'!$H$2*MAX(0,'Expected Reserves'!F170))</f>
        <v>118072924.48313315</v>
      </c>
      <c r="G170" s="7">
        <f>MIN(F170*(1+'Int Rate'!G170)+Premiums!G170-Claims!G170,'Inputs &amp; Outputs'!$H$2*MAX(0,'Expected Reserves'!G170))</f>
        <v>138960416.30300039</v>
      </c>
      <c r="H170" s="7">
        <f>MIN(G170*(1+'Int Rate'!H170)+Premiums!H170-Claims!H170,'Inputs &amp; Outputs'!$H$2*MAX(0,'Expected Reserves'!H170))</f>
        <v>183321334.28678697</v>
      </c>
      <c r="I170" s="7">
        <f>MIN(H170*(1+'Int Rate'!I170)+Premiums!I170-Claims!I170,'Inputs &amp; Outputs'!$H$2*MAX(0,'Expected Reserves'!I170))</f>
        <v>196180612.34731597</v>
      </c>
      <c r="J170" s="7">
        <f>MIN(I170*(1+'Int Rate'!J170)+Premiums!J170-Claims!J170,'Inputs &amp; Outputs'!$H$2*MAX(0,'Expected Reserves'!J170))</f>
        <v>228656803.9647564</v>
      </c>
      <c r="K170" s="7">
        <f>MIN(J170*(1+'Int Rate'!K170)+Premiums!K170-Claims!K170,'Inputs &amp; Outputs'!$H$2*MAX(0,'Expected Reserves'!K170))</f>
        <v>244294879.81337422</v>
      </c>
      <c r="L170" s="7">
        <f>MIN(K170*(1+'Int Rate'!L170)+Premiums!L170-Claims!L170,'Inputs &amp; Outputs'!$H$2*MAX(0,'Expected Reserves'!L170))</f>
        <v>259908969.51935026</v>
      </c>
      <c r="M170" s="7">
        <f>MIN(L170*(1+'Int Rate'!M170)+Premiums!M170-Claims!M170,'Inputs &amp; Outputs'!$H$2*MAX(0,'Expected Reserves'!M170))</f>
        <v>277484385.19853735</v>
      </c>
      <c r="N170" s="7">
        <f>MIN(M170*(1+'Int Rate'!N170)+Premiums!N170-Claims!N170,'Inputs &amp; Outputs'!$H$2*MAX(0,'Expected Reserves'!N170))</f>
        <v>344825442.75387049</v>
      </c>
      <c r="O170" s="7">
        <f>MIN(N170*(1+'Int Rate'!O170)+Premiums!O170-Claims!O170,'Inputs &amp; Outputs'!$H$2*MAX(0,'Expected Reserves'!O170))</f>
        <v>429258994.46220464</v>
      </c>
      <c r="P170" s="7">
        <f>MIN(O170*(1+'Int Rate'!P170)+Premiums!P170-Claims!P170,'Inputs &amp; Outputs'!$H$2*MAX(0,'Expected Reserves'!P170))</f>
        <v>446856912.37286979</v>
      </c>
      <c r="Q170" s="7">
        <f>MIN(P170*(1+'Int Rate'!Q170)+Premiums!Q170-Claims!Q170,'Inputs &amp; Outputs'!$H$2*MAX(0,'Expected Reserves'!Q170))</f>
        <v>486348090.17114496</v>
      </c>
      <c r="R170" s="7">
        <f>MIN(Q170*(1+'Int Rate'!R170)+Premiums!R170-Claims!R170,'Inputs &amp; Outputs'!$H$2*MAX(0,'Expected Reserves'!R170))</f>
        <v>518995942.67091966</v>
      </c>
      <c r="S170" s="7">
        <f>MIN(R170*(1+'Int Rate'!S170)+Premiums!S170-Claims!S170,'Inputs &amp; Outputs'!$H$2*MAX(0,'Expected Reserves'!S170))</f>
        <v>516567164.99760258</v>
      </c>
      <c r="T170" s="7">
        <f>MIN(S170*(1+'Int Rate'!T170)+Premiums!T170-Claims!T170,'Inputs &amp; Outputs'!$H$2*MAX(0,'Expected Reserves'!T170))</f>
        <v>560824403.42255378</v>
      </c>
      <c r="U170" s="7">
        <f>MIN(T170*(1+'Int Rate'!U170)+Premiums!U170-Claims!U170,'Inputs &amp; Outputs'!$H$2*MAX(0,'Expected Reserves'!U170))</f>
        <v>604985443.23054123</v>
      </c>
      <c r="V170" s="7">
        <f>MIN(U170*(1+'Int Rate'!V170)+Premiums!V170-Claims!V170,'Inputs &amp; Outputs'!$H$2*MAX(0,'Expected Reserves'!V170))</f>
        <v>674262655.65536523</v>
      </c>
      <c r="W170" s="7">
        <f>MIN(V170*(1+'Int Rate'!W170)+Premiums!W170-Claims!W170,'Inputs &amp; Outputs'!$H$2*MAX(0,'Expected Reserves'!W170))</f>
        <v>770052065.03276408</v>
      </c>
      <c r="X170" s="7">
        <f>MIN(W170*(1+'Int Rate'!X170)+Premiums!X170-Claims!X170,'Inputs &amp; Outputs'!$H$2*MAX(0,'Expected Reserves'!X170))</f>
        <v>762851223.94218683</v>
      </c>
      <c r="Y170" s="7">
        <f>MIN(X170*(1+'Int Rate'!Y170)+Premiums!Y170-Claims!Y170,'Inputs &amp; Outputs'!$H$2*MAX(0,'Expected Reserves'!Y170))</f>
        <v>770122067.00274301</v>
      </c>
      <c r="Z170" s="7">
        <f>MIN(Y170*(1+'Int Rate'!Z170)+Premiums!Z170-Claims!Z170,'Inputs &amp; Outputs'!$H$2*MAX(0,'Expected Reserves'!Z170))</f>
        <v>704301441.40401614</v>
      </c>
      <c r="AA170" s="7">
        <f>MIN(Z170*(1+'Int Rate'!AA170)+Premiums!AA170-Claims!AA170,'Inputs &amp; Outputs'!$H$2*MAX(0,'Expected Reserves'!AA170))</f>
        <v>850279225.77432656</v>
      </c>
      <c r="AB170" s="7">
        <f>MIN(AA170*(1+'Int Rate'!AB170)+Premiums!AB170-Claims!AB170,'Inputs &amp; Outputs'!$H$2*MAX(0,'Expected Reserves'!AB170))</f>
        <v>860527563.0936569</v>
      </c>
      <c r="AC170" s="7">
        <f>MIN(AB170*(1+'Int Rate'!AC170)+Premiums!AC170-Claims!AC170,'Inputs &amp; Outputs'!$H$2*MAX(0,'Expected Reserves'!AC170))</f>
        <v>975199996.6673131</v>
      </c>
      <c r="AD170" s="7">
        <f>MIN(AC170*(1+'Int Rate'!AD170)+Premiums!AD170-Claims!AD170,'Inputs &amp; Outputs'!$H$2*MAX(0,'Expected Reserves'!AD170))</f>
        <v>924669665.01346588</v>
      </c>
      <c r="AE170" s="7">
        <f>MIN(AD170*(1+'Int Rate'!AE170)+Premiums!AE170-Claims!AE170,'Inputs &amp; Outputs'!$H$2*MAX(0,'Expected Reserves'!AE170))</f>
        <v>787672908.84312606</v>
      </c>
      <c r="AF170" s="7">
        <f>MIN(AE170*(1+'Int Rate'!AF170)+Premiums!AF170-Claims!AF170,'Inputs &amp; Outputs'!$H$2*MAX(0,'Expected Reserves'!AF170))</f>
        <v>883754218.97220874</v>
      </c>
      <c r="AG170" s="7">
        <f>AF170*(1+'Int Rate'!AG170)+Premiums!AG170-Claims!AG170</f>
        <v>875047043.19188595</v>
      </c>
      <c r="AH170" s="7">
        <f>AG170*(1+'Int Rate'!AH170)+Premiums!AH170-Claims!AH170</f>
        <v>899439215.46104252</v>
      </c>
      <c r="AI170" s="7">
        <f>AH170*(1+'Int Rate'!AI170)+Premiums!AI170-Claims!AI170</f>
        <v>913649156.45589411</v>
      </c>
      <c r="AJ170" s="7">
        <f>AI170*(1+'Int Rate'!AJ170)+Premiums!AJ170-Claims!AJ170</f>
        <v>961399399.06514168</v>
      </c>
      <c r="AK170" s="7">
        <f>AJ170*(1+'Int Rate'!AK170)+Premiums!AK170-Claims!AK170</f>
        <v>979125807.27276218</v>
      </c>
      <c r="AL170" s="7">
        <f>AK170*(1+'Int Rate'!AL170)+Premiums!AL170-Claims!AL170</f>
        <v>1075871050.4564354</v>
      </c>
      <c r="AM170" s="7">
        <f>AL170*(1+'Int Rate'!AM170)+Premiums!AM170-Claims!AM170</f>
        <v>1128889922.0374775</v>
      </c>
      <c r="AN170" s="7">
        <f>AM170*(1+'Int Rate'!AN170)+Premiums!AN170-Claims!AN170</f>
        <v>1247363789.9701304</v>
      </c>
      <c r="AO170" s="7">
        <f>AN170*(1+'Int Rate'!AO170)+Premiums!AO170-Claims!AO170</f>
        <v>1332460470.1094792</v>
      </c>
      <c r="AP170" s="7">
        <f>AO170*(1+'Int Rate'!AP170)+Premiums!AP170-Claims!AP170</f>
        <v>1217841881.7565703</v>
      </c>
      <c r="AQ170" s="7">
        <f>AP170*(1+'Int Rate'!AQ170)+Premiums!AQ170-Claims!AQ170</f>
        <v>1302751076.8554571</v>
      </c>
      <c r="AR170" s="7">
        <f>AQ170*(1+'Int Rate'!AR170)+Premiums!AR170-Claims!AR170</f>
        <v>1315931213.3487213</v>
      </c>
      <c r="AS170" s="7">
        <f>AR170*(1+'Int Rate'!AS170)+Premiums!AS170-Claims!AS170</f>
        <v>1205899838.7676809</v>
      </c>
      <c r="AT170" s="7">
        <f>AS170*(1+'Int Rate'!AT170)+Premiums!AT170-Claims!AT170</f>
        <v>1176970384.7067597</v>
      </c>
      <c r="AU170" s="7">
        <f>AT170*(1+'Int Rate'!AU170)+Premiums!AU170-Claims!AU170</f>
        <v>1248917690.2211545</v>
      </c>
      <c r="AV170" s="7">
        <f>AU170*(1+'Int Rate'!AV170)+Premiums!AV170-Claims!AV170</f>
        <v>1272251016.2276812</v>
      </c>
      <c r="AW170" s="7">
        <f>AV170*(1+'Int Rate'!AW170)+Premiums!AW170-Claims!AW170</f>
        <v>1194783150.4555738</v>
      </c>
      <c r="AX170" s="7">
        <f>AW170*(1+'Int Rate'!AX170)+Premiums!AX170-Claims!AX170</f>
        <v>1140814555.1680717</v>
      </c>
      <c r="AY170" s="7">
        <f>AX170*(1+'Int Rate'!AY170)+Premiums!AY170-Claims!AY170</f>
        <v>1026280341.9566543</v>
      </c>
      <c r="AZ170" s="7">
        <f>AY170*(1+'Int Rate'!AZ170)+Premiums!AZ170-Claims!AZ170</f>
        <v>823189912.6718874</v>
      </c>
      <c r="BA170" s="7">
        <f>AZ170*(1+'Int Rate'!BA170)+Premiums!BA170-Claims!BA170</f>
        <v>697088831.79505026</v>
      </c>
      <c r="BB170" s="7">
        <f>BA170*(1+'Int Rate'!BB170)+Premiums!BB170-Claims!BB170</f>
        <v>484223990.01893044</v>
      </c>
      <c r="BC170" s="7">
        <f>BB170*(1+'Int Rate'!BC170)+Premiums!BC170-Claims!BC170</f>
        <v>318992826.69096094</v>
      </c>
      <c r="BD170" s="7">
        <f>BC170*(1+'Int Rate'!BD170)+Premiums!BD170-Claims!BD170</f>
        <v>156992004.912202</v>
      </c>
      <c r="BE170" s="7">
        <f>BD170*(1+'Int Rate'!BE170)+Premiums!BE170-Claims!BE170</f>
        <v>14893513.248657614</v>
      </c>
      <c r="BF170" s="7">
        <f>BE170*(1+'Int Rate'!BF170)+Premiums!BF170-Claims!BF170</f>
        <v>-111986142.09323648</v>
      </c>
      <c r="BG170" s="7">
        <f>BF170*(1+'Int Rate'!BG170)+Premiums!BG170-Claims!BG170</f>
        <v>-229369670.94714907</v>
      </c>
      <c r="BH170" s="7">
        <f>BG170*(1+'Int Rate'!BH170)+Premiums!BH170-Claims!BH170</f>
        <v>-352678589.50632548</v>
      </c>
      <c r="BI170" s="7">
        <f>BH170*(1+'Int Rate'!BI170)+Premiums!BI170-Claims!BI170</f>
        <v>-457644122.57431978</v>
      </c>
      <c r="BJ170" s="7">
        <f>BI170*(1+'Int Rate'!BJ170)+Premiums!BJ170-Claims!BJ170</f>
        <v>-559117516.17320859</v>
      </c>
      <c r="BK170" s="7">
        <f>BJ170*(1+'Int Rate'!BK170)+Premiums!BK170-Claims!BK170</f>
        <v>-648261636.36855793</v>
      </c>
      <c r="BL170" s="7">
        <f>BK170*(1+'Int Rate'!BL170)+Premiums!BL170-Claims!BL170</f>
        <v>-705309011.10755682</v>
      </c>
      <c r="BM170" s="7">
        <f>BL170*(1+'Int Rate'!BM170)+Premiums!BM170-Claims!BM170</f>
        <v>-682899312.75855601</v>
      </c>
      <c r="BN170" s="7">
        <f>BM170*(1+'Int Rate'!BN170)+Premiums!BN170-Claims!BN170</f>
        <v>-674530398.56637895</v>
      </c>
      <c r="BO170" s="7">
        <f>BN170*(1+'Int Rate'!BO170)+Premiums!BO170-Claims!BO170</f>
        <v>-721086828.58052826</v>
      </c>
      <c r="BP170" s="7">
        <f>BO170*(1+'Int Rate'!BP170)+Premiums!BP170-Claims!BP170</f>
        <v>-797380800.02199411</v>
      </c>
      <c r="BQ170" s="7">
        <f>BP170*(1+'Int Rate'!BQ170)+Premiums!BQ170-Claims!BQ170</f>
        <v>-862011887.83258498</v>
      </c>
      <c r="BR170" s="7">
        <f>BQ170*(1+'Int Rate'!BR170)+Premiums!BR170-Claims!BR170</f>
        <v>-917864819.32423806</v>
      </c>
      <c r="BS170" s="7">
        <f>BR170*(1+'Int Rate'!BS170)+Premiums!BS170-Claims!BS170</f>
        <v>-1090534685.4713981</v>
      </c>
      <c r="BT170" s="7">
        <f>BS170*(1+'Int Rate'!BT170)+Premiums!BT170-Claims!BT170</f>
        <v>-1071160343.1218185</v>
      </c>
    </row>
    <row r="171" spans="1:72" x14ac:dyDescent="0.25">
      <c r="A171" s="1">
        <v>170</v>
      </c>
      <c r="B171" s="7">
        <f>Premiums!B171</f>
        <v>22659800</v>
      </c>
      <c r="C171" s="7">
        <f>MIN(B171*(1+'Int Rate'!C171)+Premiums!C171-Claims!C171,'Inputs &amp; Outputs'!$H$2*MAX(0,'Expected Reserves'!C171))</f>
        <v>43374715.603896983</v>
      </c>
      <c r="D171" s="7">
        <f>MIN(C171*(1+'Int Rate'!D171)+Premiums!D171-Claims!D171,'Inputs &amp; Outputs'!$H$2*MAX(0,'Expected Reserves'!D171))</f>
        <v>68707842.757762998</v>
      </c>
      <c r="E171" s="7">
        <f>MIN(D171*(1+'Int Rate'!E171)+Premiums!E171-Claims!E171,'Inputs &amp; Outputs'!$H$2*MAX(0,'Expected Reserves'!E171))</f>
        <v>88819949.415107369</v>
      </c>
      <c r="F171" s="7">
        <f>MIN(E171*(1+'Int Rate'!F171)+Premiums!F171-Claims!F171,'Inputs &amp; Outputs'!$H$2*MAX(0,'Expected Reserves'!F171))</f>
        <v>96157079.189322382</v>
      </c>
      <c r="G171" s="7">
        <f>MIN(F171*(1+'Int Rate'!G171)+Premiums!G171-Claims!G171,'Inputs &amp; Outputs'!$H$2*MAX(0,'Expected Reserves'!G171))</f>
        <v>125572335.35146061</v>
      </c>
      <c r="H171" s="7">
        <f>MIN(G171*(1+'Int Rate'!H171)+Premiums!H171-Claims!H171,'Inputs &amp; Outputs'!$H$2*MAX(0,'Expected Reserves'!H171))</f>
        <v>156243766.0854747</v>
      </c>
      <c r="I171" s="7">
        <f>MIN(H171*(1+'Int Rate'!I171)+Premiums!I171-Claims!I171,'Inputs &amp; Outputs'!$H$2*MAX(0,'Expected Reserves'!I171))</f>
        <v>172566357.24671561</v>
      </c>
      <c r="J171" s="7">
        <f>MIN(I171*(1+'Int Rate'!J171)+Premiums!J171-Claims!J171,'Inputs &amp; Outputs'!$H$2*MAX(0,'Expected Reserves'!J171))</f>
        <v>192341197.83377567</v>
      </c>
      <c r="K171" s="7">
        <f>MIN(J171*(1+'Int Rate'!K171)+Premiums!K171-Claims!K171,'Inputs &amp; Outputs'!$H$2*MAX(0,'Expected Reserves'!K171))</f>
        <v>214703520.01616347</v>
      </c>
      <c r="L171" s="7">
        <f>MIN(K171*(1+'Int Rate'!L171)+Premiums!L171-Claims!L171,'Inputs &amp; Outputs'!$H$2*MAX(0,'Expected Reserves'!L171))</f>
        <v>246550195.07442448</v>
      </c>
      <c r="M171" s="7">
        <f>MIN(L171*(1+'Int Rate'!M171)+Premiums!M171-Claims!M171,'Inputs &amp; Outputs'!$H$2*MAX(0,'Expected Reserves'!M171))</f>
        <v>272403811.30816442</v>
      </c>
      <c r="N171" s="7">
        <f>MIN(M171*(1+'Int Rate'!N171)+Premiums!N171-Claims!N171,'Inputs &amp; Outputs'!$H$2*MAX(0,'Expected Reserves'!N171))</f>
        <v>313318121.84977031</v>
      </c>
      <c r="O171" s="7">
        <f>MIN(N171*(1+'Int Rate'!O171)+Premiums!O171-Claims!O171,'Inputs &amp; Outputs'!$H$2*MAX(0,'Expected Reserves'!O171))</f>
        <v>357004032.52359307</v>
      </c>
      <c r="P171" s="7">
        <f>MIN(O171*(1+'Int Rate'!P171)+Premiums!P171-Claims!P171,'Inputs &amp; Outputs'!$H$2*MAX(0,'Expected Reserves'!P171))</f>
        <v>396531339.00183934</v>
      </c>
      <c r="Q171" s="7">
        <f>MIN(P171*(1+'Int Rate'!Q171)+Premiums!Q171-Claims!Q171,'Inputs &amp; Outputs'!$H$2*MAX(0,'Expected Reserves'!Q171))</f>
        <v>393085169.08535379</v>
      </c>
      <c r="R171" s="7">
        <f>MIN(Q171*(1+'Int Rate'!R171)+Premiums!R171-Claims!R171,'Inputs &amp; Outputs'!$H$2*MAX(0,'Expected Reserves'!R171))</f>
        <v>423971227.05097246</v>
      </c>
      <c r="S171" s="7">
        <f>MIN(R171*(1+'Int Rate'!S171)+Premiums!S171-Claims!S171,'Inputs &amp; Outputs'!$H$2*MAX(0,'Expected Reserves'!S171))</f>
        <v>460361446.78890944</v>
      </c>
      <c r="T171" s="7">
        <f>MIN(S171*(1+'Int Rate'!T171)+Premiums!T171-Claims!T171,'Inputs &amp; Outputs'!$H$2*MAX(0,'Expected Reserves'!T171))</f>
        <v>520535911.21693707</v>
      </c>
      <c r="U171" s="7">
        <f>MIN(T171*(1+'Int Rate'!U171)+Premiums!U171-Claims!U171,'Inputs &amp; Outputs'!$H$2*MAX(0,'Expected Reserves'!U171))</f>
        <v>572649736.65251386</v>
      </c>
      <c r="V171" s="7">
        <f>MIN(U171*(1+'Int Rate'!V171)+Premiums!V171-Claims!V171,'Inputs &amp; Outputs'!$H$2*MAX(0,'Expected Reserves'!V171))</f>
        <v>641571921.81306267</v>
      </c>
      <c r="W171" s="7">
        <f>MIN(V171*(1+'Int Rate'!W171)+Premiums!W171-Claims!W171,'Inputs &amp; Outputs'!$H$2*MAX(0,'Expected Reserves'!W171))</f>
        <v>663772312.42892325</v>
      </c>
      <c r="X171" s="7">
        <f>MIN(W171*(1+'Int Rate'!X171)+Premiums!X171-Claims!X171,'Inputs &amp; Outputs'!$H$2*MAX(0,'Expected Reserves'!X171))</f>
        <v>598694131.81313968</v>
      </c>
      <c r="Y171" s="7">
        <f>MIN(X171*(1+'Int Rate'!Y171)+Premiums!Y171-Claims!Y171,'Inputs &amp; Outputs'!$H$2*MAX(0,'Expected Reserves'!Y171))</f>
        <v>601046382.39279389</v>
      </c>
      <c r="Z171" s="7">
        <f>MIN(Y171*(1+'Int Rate'!Z171)+Premiums!Z171-Claims!Z171,'Inputs &amp; Outputs'!$H$2*MAX(0,'Expected Reserves'!Z171))</f>
        <v>608516643.75531566</v>
      </c>
      <c r="AA171" s="7">
        <f>MIN(Z171*(1+'Int Rate'!AA171)+Premiums!AA171-Claims!AA171,'Inputs &amp; Outputs'!$H$2*MAX(0,'Expected Reserves'!AA171))</f>
        <v>695270547.37751675</v>
      </c>
      <c r="AB171" s="7">
        <f>MIN(AA171*(1+'Int Rate'!AB171)+Premiums!AB171-Claims!AB171,'Inputs &amp; Outputs'!$H$2*MAX(0,'Expected Reserves'!AB171))</f>
        <v>699863988.11391056</v>
      </c>
      <c r="AC171" s="7">
        <f>MIN(AB171*(1+'Int Rate'!AC171)+Premiums!AC171-Claims!AC171,'Inputs &amp; Outputs'!$H$2*MAX(0,'Expected Reserves'!AC171))</f>
        <v>704919522.88201046</v>
      </c>
      <c r="AD171" s="7">
        <f>MIN(AC171*(1+'Int Rate'!AD171)+Premiums!AD171-Claims!AD171,'Inputs &amp; Outputs'!$H$2*MAX(0,'Expected Reserves'!AD171))</f>
        <v>721210008.52872241</v>
      </c>
      <c r="AE171" s="7">
        <f>MIN(AD171*(1+'Int Rate'!AE171)+Premiums!AE171-Claims!AE171,'Inputs &amp; Outputs'!$H$2*MAX(0,'Expected Reserves'!AE171))</f>
        <v>742371463.2509197</v>
      </c>
      <c r="AF171" s="7">
        <f>MIN(AE171*(1+'Int Rate'!AF171)+Premiums!AF171-Claims!AF171,'Inputs &amp; Outputs'!$H$2*MAX(0,'Expected Reserves'!AF171))</f>
        <v>790830938.0987519</v>
      </c>
      <c r="AG171" s="7">
        <f>AF171*(1+'Int Rate'!AG171)+Premiums!AG171-Claims!AG171</f>
        <v>809500773.0146395</v>
      </c>
      <c r="AH171" s="7">
        <f>AG171*(1+'Int Rate'!AH171)+Premiums!AH171-Claims!AH171</f>
        <v>750860619.9999125</v>
      </c>
      <c r="AI171" s="7">
        <f>AH171*(1+'Int Rate'!AI171)+Premiums!AI171-Claims!AI171</f>
        <v>862282959.83333564</v>
      </c>
      <c r="AJ171" s="7">
        <f>AI171*(1+'Int Rate'!AJ171)+Premiums!AJ171-Claims!AJ171</f>
        <v>862973134.98260462</v>
      </c>
      <c r="AK171" s="7">
        <f>AJ171*(1+'Int Rate'!AK171)+Premiums!AK171-Claims!AK171</f>
        <v>882773589.01175737</v>
      </c>
      <c r="AL171" s="7">
        <f>AK171*(1+'Int Rate'!AL171)+Premiums!AL171-Claims!AL171</f>
        <v>868862552.39840591</v>
      </c>
      <c r="AM171" s="7">
        <f>AL171*(1+'Int Rate'!AM171)+Premiums!AM171-Claims!AM171</f>
        <v>907252417.80702507</v>
      </c>
      <c r="AN171" s="7">
        <f>AM171*(1+'Int Rate'!AN171)+Premiums!AN171-Claims!AN171</f>
        <v>877562722.64254308</v>
      </c>
      <c r="AO171" s="7">
        <f>AN171*(1+'Int Rate'!AO171)+Premiums!AO171-Claims!AO171</f>
        <v>917572852.78715122</v>
      </c>
      <c r="AP171" s="7">
        <f>AO171*(1+'Int Rate'!AP171)+Premiums!AP171-Claims!AP171</f>
        <v>857436051.00206697</v>
      </c>
      <c r="AQ171" s="7">
        <f>AP171*(1+'Int Rate'!AQ171)+Premiums!AQ171-Claims!AQ171</f>
        <v>836051700.00812054</v>
      </c>
      <c r="AR171" s="7">
        <f>AQ171*(1+'Int Rate'!AR171)+Premiums!AR171-Claims!AR171</f>
        <v>787726554.27584851</v>
      </c>
      <c r="AS171" s="7">
        <f>AR171*(1+'Int Rate'!AS171)+Premiums!AS171-Claims!AS171</f>
        <v>678502486.38085151</v>
      </c>
      <c r="AT171" s="7">
        <f>AS171*(1+'Int Rate'!AT171)+Premiums!AT171-Claims!AT171</f>
        <v>664520069.25849319</v>
      </c>
      <c r="AU171" s="7">
        <f>AT171*(1+'Int Rate'!AU171)+Premiums!AU171-Claims!AU171</f>
        <v>608075265.07167768</v>
      </c>
      <c r="AV171" s="7">
        <f>AU171*(1+'Int Rate'!AV171)+Premiums!AV171-Claims!AV171</f>
        <v>448245638.49180949</v>
      </c>
      <c r="AW171" s="7">
        <f>AV171*(1+'Int Rate'!AW171)+Premiums!AW171-Claims!AW171</f>
        <v>352577792.61898553</v>
      </c>
      <c r="AX171" s="7">
        <f>AW171*(1+'Int Rate'!AX171)+Premiums!AX171-Claims!AX171</f>
        <v>217709922.96754748</v>
      </c>
      <c r="AY171" s="7">
        <f>AX171*(1+'Int Rate'!AY171)+Premiums!AY171-Claims!AY171</f>
        <v>72203371.114053875</v>
      </c>
      <c r="AZ171" s="7">
        <f>AY171*(1+'Int Rate'!AZ171)+Premiums!AZ171-Claims!AZ171</f>
        <v>-107254280.22811034</v>
      </c>
      <c r="BA171" s="7">
        <f>AZ171*(1+'Int Rate'!BA171)+Premiums!BA171-Claims!BA171</f>
        <v>-321824068.20553029</v>
      </c>
      <c r="BB171" s="7">
        <f>BA171*(1+'Int Rate'!BB171)+Premiums!BB171-Claims!BB171</f>
        <v>-470605767.97595912</v>
      </c>
      <c r="BC171" s="7">
        <f>BB171*(1+'Int Rate'!BC171)+Premiums!BC171-Claims!BC171</f>
        <v>-675782578.25308871</v>
      </c>
      <c r="BD171" s="7">
        <f>BC171*(1+'Int Rate'!BD171)+Premiums!BD171-Claims!BD171</f>
        <v>-819635440.61383545</v>
      </c>
      <c r="BE171" s="7">
        <f>BD171*(1+'Int Rate'!BE171)+Premiums!BE171-Claims!BE171</f>
        <v>-1052034673.2578851</v>
      </c>
      <c r="BF171" s="7">
        <f>BE171*(1+'Int Rate'!BF171)+Premiums!BF171-Claims!BF171</f>
        <v>-1277154557.4336483</v>
      </c>
      <c r="BG171" s="7">
        <f>BF171*(1+'Int Rate'!BG171)+Premiums!BG171-Claims!BG171</f>
        <v>-1381482474.9592061</v>
      </c>
      <c r="BH171" s="7">
        <f>BG171*(1+'Int Rate'!BH171)+Premiums!BH171-Claims!BH171</f>
        <v>-1702344395.6991842</v>
      </c>
      <c r="BI171" s="7">
        <f>BH171*(1+'Int Rate'!BI171)+Premiums!BI171-Claims!BI171</f>
        <v>-1968087583.6411254</v>
      </c>
      <c r="BJ171" s="7">
        <f>BI171*(1+'Int Rate'!BJ171)+Premiums!BJ171-Claims!BJ171</f>
        <v>-2152793894.9156952</v>
      </c>
      <c r="BK171" s="7">
        <f>BJ171*(1+'Int Rate'!BK171)+Premiums!BK171-Claims!BK171</f>
        <v>-2189688891.5144515</v>
      </c>
      <c r="BL171" s="7">
        <f>BK171*(1+'Int Rate'!BL171)+Premiums!BL171-Claims!BL171</f>
        <v>-2495872531.8790421</v>
      </c>
      <c r="BM171" s="7">
        <f>BL171*(1+'Int Rate'!BM171)+Premiums!BM171-Claims!BM171</f>
        <v>-3131768378.9273438</v>
      </c>
      <c r="BN171" s="7">
        <f>BM171*(1+'Int Rate'!BN171)+Premiums!BN171-Claims!BN171</f>
        <v>-3277055406.8255262</v>
      </c>
      <c r="BO171" s="7">
        <f>BN171*(1+'Int Rate'!BO171)+Premiums!BO171-Claims!BO171</f>
        <v>-3495904725.7908373</v>
      </c>
      <c r="BP171" s="7">
        <f>BO171*(1+'Int Rate'!BP171)+Premiums!BP171-Claims!BP171</f>
        <v>-3569651850.486197</v>
      </c>
      <c r="BQ171" s="7">
        <f>BP171*(1+'Int Rate'!BQ171)+Premiums!BQ171-Claims!BQ171</f>
        <v>-3589230855.9612722</v>
      </c>
      <c r="BR171" s="7">
        <f>BQ171*(1+'Int Rate'!BR171)+Premiums!BR171-Claims!BR171</f>
        <v>-4279846480.5552359</v>
      </c>
      <c r="BS171" s="7">
        <f>BR171*(1+'Int Rate'!BS171)+Premiums!BS171-Claims!BS171</f>
        <v>-4907398511.2012091</v>
      </c>
      <c r="BT171" s="7">
        <f>BS171*(1+'Int Rate'!BT171)+Premiums!BT171-Claims!BT171</f>
        <v>-5815648257.9300528</v>
      </c>
    </row>
    <row r="172" spans="1:72" x14ac:dyDescent="0.25">
      <c r="A172" s="1">
        <v>171</v>
      </c>
      <c r="B172" s="7">
        <f>Premiums!B172</f>
        <v>22659800</v>
      </c>
      <c r="C172" s="7">
        <f>MIN(B172*(1+'Int Rate'!C172)+Premiums!C172-Claims!C172,'Inputs &amp; Outputs'!$H$2*MAX(0,'Expected Reserves'!C172))</f>
        <v>44103101.251320526</v>
      </c>
      <c r="D172" s="7">
        <f>MIN(C172*(1+'Int Rate'!D172)+Premiums!D172-Claims!D172,'Inputs &amp; Outputs'!$H$2*MAX(0,'Expected Reserves'!D172))</f>
        <v>69053465.063596234</v>
      </c>
      <c r="E172" s="7">
        <f>MIN(D172*(1+'Int Rate'!E172)+Premiums!E172-Claims!E172,'Inputs &amp; Outputs'!$H$2*MAX(0,'Expected Reserves'!E172))</f>
        <v>97547507.927412689</v>
      </c>
      <c r="F172" s="7">
        <f>MIN(E172*(1+'Int Rate'!F172)+Premiums!F172-Claims!F172,'Inputs &amp; Outputs'!$H$2*MAX(0,'Expected Reserves'!F172))</f>
        <v>120357129.51462607</v>
      </c>
      <c r="G172" s="7">
        <f>MIN(F172*(1+'Int Rate'!G172)+Premiums!G172-Claims!G172,'Inputs &amp; Outputs'!$H$2*MAX(0,'Expected Reserves'!G172))</f>
        <v>157730798.11351296</v>
      </c>
      <c r="H172" s="7">
        <f>MIN(G172*(1+'Int Rate'!H172)+Premiums!H172-Claims!H172,'Inputs &amp; Outputs'!$H$2*MAX(0,'Expected Reserves'!H172))</f>
        <v>183831295.6251905</v>
      </c>
      <c r="I172" s="7">
        <f>MIN(H172*(1+'Int Rate'!I172)+Premiums!I172-Claims!I172,'Inputs &amp; Outputs'!$H$2*MAX(0,'Expected Reserves'!I172))</f>
        <v>205905084.6733754</v>
      </c>
      <c r="J172" s="7">
        <f>MIN(I172*(1+'Int Rate'!J172)+Premiums!J172-Claims!J172,'Inputs &amp; Outputs'!$H$2*MAX(0,'Expected Reserves'!J172))</f>
        <v>240229068.99897695</v>
      </c>
      <c r="K172" s="7">
        <f>MIN(J172*(1+'Int Rate'!K172)+Premiums!K172-Claims!K172,'Inputs &amp; Outputs'!$H$2*MAX(0,'Expected Reserves'!K172))</f>
        <v>265845556.70120698</v>
      </c>
      <c r="L172" s="7">
        <f>MIN(K172*(1+'Int Rate'!L172)+Premiums!L172-Claims!L172,'Inputs &amp; Outputs'!$H$2*MAX(0,'Expected Reserves'!L172))</f>
        <v>277216147.51832271</v>
      </c>
      <c r="M172" s="7">
        <f>MIN(L172*(1+'Int Rate'!M172)+Premiums!M172-Claims!M172,'Inputs &amp; Outputs'!$H$2*MAX(0,'Expected Reserves'!M172))</f>
        <v>318327353.94855475</v>
      </c>
      <c r="N172" s="7">
        <f>MIN(M172*(1+'Int Rate'!N172)+Premiums!N172-Claims!N172,'Inputs &amp; Outputs'!$H$2*MAX(0,'Expected Reserves'!N172))</f>
        <v>331689305.75841475</v>
      </c>
      <c r="O172" s="7">
        <f>MIN(N172*(1+'Int Rate'!O172)+Premiums!O172-Claims!O172,'Inputs &amp; Outputs'!$H$2*MAX(0,'Expected Reserves'!O172))</f>
        <v>353010681.71850568</v>
      </c>
      <c r="P172" s="7">
        <f>MIN(O172*(1+'Int Rate'!P172)+Premiums!P172-Claims!P172,'Inputs &amp; Outputs'!$H$2*MAX(0,'Expected Reserves'!P172))</f>
        <v>339426559.77350265</v>
      </c>
      <c r="Q172" s="7">
        <f>MIN(P172*(1+'Int Rate'!Q172)+Premiums!Q172-Claims!Q172,'Inputs &amp; Outputs'!$H$2*MAX(0,'Expected Reserves'!Q172))</f>
        <v>339634849.12521088</v>
      </c>
      <c r="R172" s="7">
        <f>MIN(Q172*(1+'Int Rate'!R172)+Premiums!R172-Claims!R172,'Inputs &amp; Outputs'!$H$2*MAX(0,'Expected Reserves'!R172))</f>
        <v>382623786.53390789</v>
      </c>
      <c r="S172" s="7">
        <f>MIN(R172*(1+'Int Rate'!S172)+Premiums!S172-Claims!S172,'Inputs &amp; Outputs'!$H$2*MAX(0,'Expected Reserves'!S172))</f>
        <v>394763843.75180984</v>
      </c>
      <c r="T172" s="7">
        <f>MIN(S172*(1+'Int Rate'!T172)+Premiums!T172-Claims!T172,'Inputs &amp; Outputs'!$H$2*MAX(0,'Expected Reserves'!T172))</f>
        <v>395433748.06685972</v>
      </c>
      <c r="U172" s="7">
        <f>MIN(T172*(1+'Int Rate'!U172)+Premiums!U172-Claims!U172,'Inputs &amp; Outputs'!$H$2*MAX(0,'Expected Reserves'!U172))</f>
        <v>391490574.85543877</v>
      </c>
      <c r="V172" s="7">
        <f>MIN(U172*(1+'Int Rate'!V172)+Premiums!V172-Claims!V172,'Inputs &amp; Outputs'!$H$2*MAX(0,'Expected Reserves'!V172))</f>
        <v>421702249.40417182</v>
      </c>
      <c r="W172" s="7">
        <f>MIN(V172*(1+'Int Rate'!W172)+Premiums!W172-Claims!W172,'Inputs &amp; Outputs'!$H$2*MAX(0,'Expected Reserves'!W172))</f>
        <v>426658540.79729754</v>
      </c>
      <c r="X172" s="7">
        <f>MIN(W172*(1+'Int Rate'!X172)+Premiums!X172-Claims!X172,'Inputs &amp; Outputs'!$H$2*MAX(0,'Expected Reserves'!X172))</f>
        <v>406445373.22161323</v>
      </c>
      <c r="Y172" s="7">
        <f>MIN(X172*(1+'Int Rate'!Y172)+Premiums!Y172-Claims!Y172,'Inputs &amp; Outputs'!$H$2*MAX(0,'Expected Reserves'!Y172))</f>
        <v>426730767.60850191</v>
      </c>
      <c r="Z172" s="7">
        <f>MIN(Y172*(1+'Int Rate'!Z172)+Premiums!Z172-Claims!Z172,'Inputs &amp; Outputs'!$H$2*MAX(0,'Expected Reserves'!Z172))</f>
        <v>464893424.96477216</v>
      </c>
      <c r="AA172" s="7">
        <f>MIN(Z172*(1+'Int Rate'!AA172)+Premiums!AA172-Claims!AA172,'Inputs &amp; Outputs'!$H$2*MAX(0,'Expected Reserves'!AA172))</f>
        <v>421253420.69234031</v>
      </c>
      <c r="AB172" s="7">
        <f>MIN(AA172*(1+'Int Rate'!AB172)+Premiums!AB172-Claims!AB172,'Inputs &amp; Outputs'!$H$2*MAX(0,'Expected Reserves'!AB172))</f>
        <v>421754761.53559619</v>
      </c>
      <c r="AC172" s="7">
        <f>MIN(AB172*(1+'Int Rate'!AC172)+Premiums!AC172-Claims!AC172,'Inputs &amp; Outputs'!$H$2*MAX(0,'Expected Reserves'!AC172))</f>
        <v>433312393.21787697</v>
      </c>
      <c r="AD172" s="7">
        <f>MIN(AC172*(1+'Int Rate'!AD172)+Premiums!AD172-Claims!AD172,'Inputs &amp; Outputs'!$H$2*MAX(0,'Expected Reserves'!AD172))</f>
        <v>451439524.43264961</v>
      </c>
      <c r="AE172" s="7">
        <f>MIN(AD172*(1+'Int Rate'!AE172)+Premiums!AE172-Claims!AE172,'Inputs &amp; Outputs'!$H$2*MAX(0,'Expected Reserves'!AE172))</f>
        <v>468974989.96178073</v>
      </c>
      <c r="AF172" s="7">
        <f>MIN(AE172*(1+'Int Rate'!AF172)+Premiums!AF172-Claims!AF172,'Inputs &amp; Outputs'!$H$2*MAX(0,'Expected Reserves'!AF172))</f>
        <v>530205086.70675552</v>
      </c>
      <c r="AG172" s="7">
        <f>AF172*(1+'Int Rate'!AG172)+Premiums!AG172-Claims!AG172</f>
        <v>576222731.71516943</v>
      </c>
      <c r="AH172" s="7">
        <f>AG172*(1+'Int Rate'!AH172)+Premiums!AH172-Claims!AH172</f>
        <v>669982297.45197487</v>
      </c>
      <c r="AI172" s="7">
        <f>AH172*(1+'Int Rate'!AI172)+Premiums!AI172-Claims!AI172</f>
        <v>759063653.36540878</v>
      </c>
      <c r="AJ172" s="7">
        <f>AI172*(1+'Int Rate'!AJ172)+Premiums!AJ172-Claims!AJ172</f>
        <v>746707901.14863813</v>
      </c>
      <c r="AK172" s="7">
        <f>AJ172*(1+'Int Rate'!AK172)+Premiums!AK172-Claims!AK172</f>
        <v>731709946.38597691</v>
      </c>
      <c r="AL172" s="7">
        <f>AK172*(1+'Int Rate'!AL172)+Premiums!AL172-Claims!AL172</f>
        <v>715832251.5536561</v>
      </c>
      <c r="AM172" s="7">
        <f>AL172*(1+'Int Rate'!AM172)+Premiums!AM172-Claims!AM172</f>
        <v>583811024.90937245</v>
      </c>
      <c r="AN172" s="7">
        <f>AM172*(1+'Int Rate'!AN172)+Premiums!AN172-Claims!AN172</f>
        <v>558991556.69919729</v>
      </c>
      <c r="AO172" s="7">
        <f>AN172*(1+'Int Rate'!AO172)+Premiums!AO172-Claims!AO172</f>
        <v>494492782.42537248</v>
      </c>
      <c r="AP172" s="7">
        <f>AO172*(1+'Int Rate'!AP172)+Premiums!AP172-Claims!AP172</f>
        <v>462657751.05241823</v>
      </c>
      <c r="AQ172" s="7">
        <f>AP172*(1+'Int Rate'!AQ172)+Premiums!AQ172-Claims!AQ172</f>
        <v>400128604.53854853</v>
      </c>
      <c r="AR172" s="7">
        <f>AQ172*(1+'Int Rate'!AR172)+Premiums!AR172-Claims!AR172</f>
        <v>310476816.59410518</v>
      </c>
      <c r="AS172" s="7">
        <f>AR172*(1+'Int Rate'!AS172)+Premiums!AS172-Claims!AS172</f>
        <v>225397879.08083165</v>
      </c>
      <c r="AT172" s="7">
        <f>AS172*(1+'Int Rate'!AT172)+Premiums!AT172-Claims!AT172</f>
        <v>125859257.16416061</v>
      </c>
      <c r="AU172" s="7">
        <f>AT172*(1+'Int Rate'!AU172)+Premiums!AU172-Claims!AU172</f>
        <v>4597399.2234040797</v>
      </c>
      <c r="AV172" s="7">
        <f>AU172*(1+'Int Rate'!AV172)+Premiums!AV172-Claims!AV172</f>
        <v>-134253291.25044432</v>
      </c>
      <c r="AW172" s="7">
        <f>AV172*(1+'Int Rate'!AW172)+Premiums!AW172-Claims!AW172</f>
        <v>-311345616.12476385</v>
      </c>
      <c r="AX172" s="7">
        <f>AW172*(1+'Int Rate'!AX172)+Premiums!AX172-Claims!AX172</f>
        <v>-555852920.37402773</v>
      </c>
      <c r="AY172" s="7">
        <f>AX172*(1+'Int Rate'!AY172)+Premiums!AY172-Claims!AY172</f>
        <v>-768191540.51124394</v>
      </c>
      <c r="AZ172" s="7">
        <f>AY172*(1+'Int Rate'!AZ172)+Premiums!AZ172-Claims!AZ172</f>
        <v>-1146026269.9533048</v>
      </c>
      <c r="BA172" s="7">
        <f>AZ172*(1+'Int Rate'!BA172)+Premiums!BA172-Claims!BA172</f>
        <v>-1325031792.2056439</v>
      </c>
      <c r="BB172" s="7">
        <f>BA172*(1+'Int Rate'!BB172)+Premiums!BB172-Claims!BB172</f>
        <v>-1561204597.8371708</v>
      </c>
      <c r="BC172" s="7">
        <f>BB172*(1+'Int Rate'!BC172)+Premiums!BC172-Claims!BC172</f>
        <v>-1954612093.7691464</v>
      </c>
      <c r="BD172" s="7">
        <f>BC172*(1+'Int Rate'!BD172)+Premiums!BD172-Claims!BD172</f>
        <v>-2485094753.2463498</v>
      </c>
      <c r="BE172" s="7">
        <f>BD172*(1+'Int Rate'!BE172)+Premiums!BE172-Claims!BE172</f>
        <v>-2902170414.166388</v>
      </c>
      <c r="BF172" s="7">
        <f>BE172*(1+'Int Rate'!BF172)+Premiums!BF172-Claims!BF172</f>
        <v>-2657511887.080914</v>
      </c>
      <c r="BG172" s="7">
        <f>BF172*(1+'Int Rate'!BG172)+Premiums!BG172-Claims!BG172</f>
        <v>-2877243416.6309848</v>
      </c>
      <c r="BH172" s="7">
        <f>BG172*(1+'Int Rate'!BH172)+Premiums!BH172-Claims!BH172</f>
        <v>-3519396251.1302738</v>
      </c>
      <c r="BI172" s="7">
        <f>BH172*(1+'Int Rate'!BI172)+Premiums!BI172-Claims!BI172</f>
        <v>-3686752434.1212564</v>
      </c>
      <c r="BJ172" s="7">
        <f>BI172*(1+'Int Rate'!BJ172)+Premiums!BJ172-Claims!BJ172</f>
        <v>-3628016547.4162202</v>
      </c>
      <c r="BK172" s="7">
        <f>BJ172*(1+'Int Rate'!BK172)+Premiums!BK172-Claims!BK172</f>
        <v>-3783368101.2587075</v>
      </c>
      <c r="BL172" s="7">
        <f>BK172*(1+'Int Rate'!BL172)+Premiums!BL172-Claims!BL172</f>
        <v>-4186057514.6050115</v>
      </c>
      <c r="BM172" s="7">
        <f>BL172*(1+'Int Rate'!BM172)+Premiums!BM172-Claims!BM172</f>
        <v>-4412714263.157855</v>
      </c>
      <c r="BN172" s="7">
        <f>BM172*(1+'Int Rate'!BN172)+Premiums!BN172-Claims!BN172</f>
        <v>-4757107966.0215816</v>
      </c>
      <c r="BO172" s="7">
        <f>BN172*(1+'Int Rate'!BO172)+Premiums!BO172-Claims!BO172</f>
        <v>-4957340585.3044701</v>
      </c>
      <c r="BP172" s="7">
        <f>BO172*(1+'Int Rate'!BP172)+Premiums!BP172-Claims!BP172</f>
        <v>-5509310396.141634</v>
      </c>
      <c r="BQ172" s="7">
        <f>BP172*(1+'Int Rate'!BQ172)+Premiums!BQ172-Claims!BQ172</f>
        <v>-5941315096.9468174</v>
      </c>
      <c r="BR172" s="7">
        <f>BQ172*(1+'Int Rate'!BR172)+Premiums!BR172-Claims!BR172</f>
        <v>-6345941783.30795</v>
      </c>
      <c r="BS172" s="7">
        <f>BR172*(1+'Int Rate'!BS172)+Premiums!BS172-Claims!BS172</f>
        <v>-6873468567.808322</v>
      </c>
      <c r="BT172" s="7">
        <f>BS172*(1+'Int Rate'!BT172)+Premiums!BT172-Claims!BT172</f>
        <v>-7362495538.6529016</v>
      </c>
    </row>
    <row r="173" spans="1:72" x14ac:dyDescent="0.25">
      <c r="A173" s="1">
        <v>172</v>
      </c>
      <c r="B173" s="7">
        <f>Premiums!B173</f>
        <v>22659800</v>
      </c>
      <c r="C173" s="7">
        <f>MIN(B173*(1+'Int Rate'!C173)+Premiums!C173-Claims!C173,'Inputs &amp; Outputs'!$H$2*MAX(0,'Expected Reserves'!C173))</f>
        <v>44670561.76216086</v>
      </c>
      <c r="D173" s="7">
        <f>MIN(C173*(1+'Int Rate'!D173)+Premiums!D173-Claims!D173,'Inputs &amp; Outputs'!$H$2*MAX(0,'Expected Reserves'!D173))</f>
        <v>65864589.909593225</v>
      </c>
      <c r="E173" s="7">
        <f>MIN(D173*(1+'Int Rate'!E173)+Premiums!E173-Claims!E173,'Inputs &amp; Outputs'!$H$2*MAX(0,'Expected Reserves'!E173))</f>
        <v>93083110.797842145</v>
      </c>
      <c r="F173" s="7">
        <f>MIN(E173*(1+'Int Rate'!F173)+Premiums!F173-Claims!F173,'Inputs &amp; Outputs'!$H$2*MAX(0,'Expected Reserves'!F173))</f>
        <v>122165322.04484083</v>
      </c>
      <c r="G173" s="7">
        <f>MIN(F173*(1+'Int Rate'!G173)+Premiums!G173-Claims!G173,'Inputs &amp; Outputs'!$H$2*MAX(0,'Expected Reserves'!G173))</f>
        <v>162967856.86255991</v>
      </c>
      <c r="H173" s="7">
        <f>MIN(G173*(1+'Int Rate'!H173)+Premiums!H173-Claims!H173,'Inputs &amp; Outputs'!$H$2*MAX(0,'Expected Reserves'!H173))</f>
        <v>206992991.66257209</v>
      </c>
      <c r="I173" s="7">
        <f>MIN(H173*(1+'Int Rate'!I173)+Premiums!I173-Claims!I173,'Inputs &amp; Outputs'!$H$2*MAX(0,'Expected Reserves'!I173))</f>
        <v>239684721.45079005</v>
      </c>
      <c r="J173" s="7">
        <f>MIN(I173*(1+'Int Rate'!J173)+Premiums!J173-Claims!J173,'Inputs &amp; Outputs'!$H$2*MAX(0,'Expected Reserves'!J173))</f>
        <v>282116323.77847254</v>
      </c>
      <c r="K173" s="7">
        <f>MIN(J173*(1+'Int Rate'!K173)+Premiums!K173-Claims!K173,'Inputs &amp; Outputs'!$H$2*MAX(0,'Expected Reserves'!K173))</f>
        <v>324310893.14944297</v>
      </c>
      <c r="L173" s="7">
        <f>MIN(K173*(1+'Int Rate'!L173)+Premiums!L173-Claims!L173,'Inputs &amp; Outputs'!$H$2*MAX(0,'Expected Reserves'!L173))</f>
        <v>358436910.50596589</v>
      </c>
      <c r="M173" s="7">
        <f>MIN(L173*(1+'Int Rate'!M173)+Premiums!M173-Claims!M173,'Inputs &amp; Outputs'!$H$2*MAX(0,'Expected Reserves'!M173))</f>
        <v>389383361.57859492</v>
      </c>
      <c r="N173" s="7">
        <f>MIN(M173*(1+'Int Rate'!N173)+Premiums!N173-Claims!N173,'Inputs &amp; Outputs'!$H$2*MAX(0,'Expected Reserves'!N173))</f>
        <v>358943565.26973373</v>
      </c>
      <c r="O173" s="7">
        <f>MIN(N173*(1+'Int Rate'!O173)+Premiums!O173-Claims!O173,'Inputs &amp; Outputs'!$H$2*MAX(0,'Expected Reserves'!O173))</f>
        <v>388703328.04579741</v>
      </c>
      <c r="P173" s="7">
        <f>MIN(O173*(1+'Int Rate'!P173)+Premiums!P173-Claims!P173,'Inputs &amp; Outputs'!$H$2*MAX(0,'Expected Reserves'!P173))</f>
        <v>416068599.59467447</v>
      </c>
      <c r="Q173" s="7">
        <f>MIN(P173*(1+'Int Rate'!Q173)+Premiums!Q173-Claims!Q173,'Inputs &amp; Outputs'!$H$2*MAX(0,'Expected Reserves'!Q173))</f>
        <v>426397077.47220612</v>
      </c>
      <c r="R173" s="7">
        <f>MIN(Q173*(1+'Int Rate'!R173)+Premiums!R173-Claims!R173,'Inputs &amp; Outputs'!$H$2*MAX(0,'Expected Reserves'!R173))</f>
        <v>512930719.51480192</v>
      </c>
      <c r="S173" s="7">
        <f>MIN(R173*(1+'Int Rate'!S173)+Premiums!S173-Claims!S173,'Inputs &amp; Outputs'!$H$2*MAX(0,'Expected Reserves'!S173))</f>
        <v>564570789.61019075</v>
      </c>
      <c r="T173" s="7">
        <f>MIN(S173*(1+'Int Rate'!T173)+Premiums!T173-Claims!T173,'Inputs &amp; Outputs'!$H$2*MAX(0,'Expected Reserves'!T173))</f>
        <v>706521697.09939563</v>
      </c>
      <c r="U173" s="7">
        <f>MIN(T173*(1+'Int Rate'!U173)+Premiums!U173-Claims!U173,'Inputs &amp; Outputs'!$H$2*MAX(0,'Expected Reserves'!U173))</f>
        <v>790363840.02195132</v>
      </c>
      <c r="V173" s="7">
        <f>MIN(U173*(1+'Int Rate'!V173)+Premiums!V173-Claims!V173,'Inputs &amp; Outputs'!$H$2*MAX(0,'Expected Reserves'!V173))</f>
        <v>788616879.21139526</v>
      </c>
      <c r="W173" s="7">
        <f>MIN(V173*(1+'Int Rate'!W173)+Premiums!W173-Claims!W173,'Inputs &amp; Outputs'!$H$2*MAX(0,'Expected Reserves'!W173))</f>
        <v>815893655.41488624</v>
      </c>
      <c r="X173" s="7">
        <f>MIN(W173*(1+'Int Rate'!X173)+Premiums!X173-Claims!X173,'Inputs &amp; Outputs'!$H$2*MAX(0,'Expected Reserves'!X173))</f>
        <v>847989996.01499605</v>
      </c>
      <c r="Y173" s="7">
        <f>MIN(X173*(1+'Int Rate'!Y173)+Premiums!Y173-Claims!Y173,'Inputs &amp; Outputs'!$H$2*MAX(0,'Expected Reserves'!Y173))</f>
        <v>917524366.53740954</v>
      </c>
      <c r="Z173" s="7">
        <f>MIN(Y173*(1+'Int Rate'!Z173)+Premiums!Z173-Claims!Z173,'Inputs &amp; Outputs'!$H$2*MAX(0,'Expected Reserves'!Z173))</f>
        <v>833679860.37076247</v>
      </c>
      <c r="AA173" s="7">
        <f>MIN(Z173*(1+'Int Rate'!AA173)+Premiums!AA173-Claims!AA173,'Inputs &amp; Outputs'!$H$2*MAX(0,'Expected Reserves'!AA173))</f>
        <v>1045931645.9607034</v>
      </c>
      <c r="AB173" s="7">
        <f>MIN(AA173*(1+'Int Rate'!AB173)+Premiums!AB173-Claims!AB173,'Inputs &amp; Outputs'!$H$2*MAX(0,'Expected Reserves'!AB173))</f>
        <v>1121708732.6476355</v>
      </c>
      <c r="AC173" s="7">
        <f>MIN(AB173*(1+'Int Rate'!AC173)+Premiums!AC173-Claims!AC173,'Inputs &amp; Outputs'!$H$2*MAX(0,'Expected Reserves'!AC173))</f>
        <v>1201567195.2711513</v>
      </c>
      <c r="AD173" s="7">
        <f>MIN(AC173*(1+'Int Rate'!AD173)+Premiums!AD173-Claims!AD173,'Inputs &amp; Outputs'!$H$2*MAX(0,'Expected Reserves'!AD173))</f>
        <v>1123645782.0708516</v>
      </c>
      <c r="AE173" s="7">
        <f>MIN(AD173*(1+'Int Rate'!AE173)+Premiums!AE173-Claims!AE173,'Inputs &amp; Outputs'!$H$2*MAX(0,'Expected Reserves'!AE173))</f>
        <v>1248760993.7312555</v>
      </c>
      <c r="AF173" s="7">
        <f>MIN(AE173*(1+'Int Rate'!AF173)+Premiums!AF173-Claims!AF173,'Inputs &amp; Outputs'!$H$2*MAX(0,'Expected Reserves'!AF173))</f>
        <v>1321743436.2014873</v>
      </c>
      <c r="AG173" s="7">
        <f>AF173*(1+'Int Rate'!AG173)+Premiums!AG173-Claims!AG173</f>
        <v>1357209002.0503993</v>
      </c>
      <c r="AH173" s="7">
        <f>AG173*(1+'Int Rate'!AH173)+Premiums!AH173-Claims!AH173</f>
        <v>1498175519.7273874</v>
      </c>
      <c r="AI173" s="7">
        <f>AH173*(1+'Int Rate'!AI173)+Premiums!AI173-Claims!AI173</f>
        <v>1336482914.2558646</v>
      </c>
      <c r="AJ173" s="7">
        <f>AI173*(1+'Int Rate'!AJ173)+Premiums!AJ173-Claims!AJ173</f>
        <v>1438001162.5177009</v>
      </c>
      <c r="AK173" s="7">
        <f>AJ173*(1+'Int Rate'!AK173)+Premiums!AK173-Claims!AK173</f>
        <v>1620476682.8745406</v>
      </c>
      <c r="AL173" s="7">
        <f>AK173*(1+'Int Rate'!AL173)+Premiums!AL173-Claims!AL173</f>
        <v>1560471394.4658914</v>
      </c>
      <c r="AM173" s="7">
        <f>AL173*(1+'Int Rate'!AM173)+Premiums!AM173-Claims!AM173</f>
        <v>1500731338.0986614</v>
      </c>
      <c r="AN173" s="7">
        <f>AM173*(1+'Int Rate'!AN173)+Premiums!AN173-Claims!AN173</f>
        <v>1522643988.1655767</v>
      </c>
      <c r="AO173" s="7">
        <f>AN173*(1+'Int Rate'!AO173)+Premiums!AO173-Claims!AO173</f>
        <v>1607381018.0876522</v>
      </c>
      <c r="AP173" s="7">
        <f>AO173*(1+'Int Rate'!AP173)+Premiums!AP173-Claims!AP173</f>
        <v>1816745032.4406881</v>
      </c>
      <c r="AQ173" s="7">
        <f>AP173*(1+'Int Rate'!AQ173)+Premiums!AQ173-Claims!AQ173</f>
        <v>1967563643.8549614</v>
      </c>
      <c r="AR173" s="7">
        <f>AQ173*(1+'Int Rate'!AR173)+Premiums!AR173-Claims!AR173</f>
        <v>1920152047.4520597</v>
      </c>
      <c r="AS173" s="7">
        <f>AR173*(1+'Int Rate'!AS173)+Premiums!AS173-Claims!AS173</f>
        <v>1842573770.117528</v>
      </c>
      <c r="AT173" s="7">
        <f>AS173*(1+'Int Rate'!AT173)+Premiums!AT173-Claims!AT173</f>
        <v>1785712897.4225011</v>
      </c>
      <c r="AU173" s="7">
        <f>AT173*(1+'Int Rate'!AU173)+Premiums!AU173-Claims!AU173</f>
        <v>1498701741.2881818</v>
      </c>
      <c r="AV173" s="7">
        <f>AU173*(1+'Int Rate'!AV173)+Premiums!AV173-Claims!AV173</f>
        <v>1465386241.8963015</v>
      </c>
      <c r="AW173" s="7">
        <f>AV173*(1+'Int Rate'!AW173)+Premiums!AW173-Claims!AW173</f>
        <v>1252313806.8686264</v>
      </c>
      <c r="AX173" s="7">
        <f>AW173*(1+'Int Rate'!AX173)+Premiums!AX173-Claims!AX173</f>
        <v>1144037415.2240381</v>
      </c>
      <c r="AY173" s="7">
        <f>AX173*(1+'Int Rate'!AY173)+Premiums!AY173-Claims!AY173</f>
        <v>1116152096.988554</v>
      </c>
      <c r="AZ173" s="7">
        <f>AY173*(1+'Int Rate'!AZ173)+Premiums!AZ173-Claims!AZ173</f>
        <v>921881588.58109117</v>
      </c>
      <c r="BA173" s="7">
        <f>AZ173*(1+'Int Rate'!BA173)+Premiums!BA173-Claims!BA173</f>
        <v>808396399.87167943</v>
      </c>
      <c r="BB173" s="7">
        <f>BA173*(1+'Int Rate'!BB173)+Premiums!BB173-Claims!BB173</f>
        <v>524713246.74246359</v>
      </c>
      <c r="BC173" s="7">
        <f>BB173*(1+'Int Rate'!BC173)+Premiums!BC173-Claims!BC173</f>
        <v>361125203.92345309</v>
      </c>
      <c r="BD173" s="7">
        <f>BC173*(1+'Int Rate'!BD173)+Premiums!BD173-Claims!BD173</f>
        <v>226437834.57778996</v>
      </c>
      <c r="BE173" s="7">
        <f>BD173*(1+'Int Rate'!BE173)+Premiums!BE173-Claims!BE173</f>
        <v>109680066.77385226</v>
      </c>
      <c r="BF173" s="7">
        <f>BE173*(1+'Int Rate'!BF173)+Premiums!BF173-Claims!BF173</f>
        <v>-24806229.001478419</v>
      </c>
      <c r="BG173" s="7">
        <f>BF173*(1+'Int Rate'!BG173)+Premiums!BG173-Claims!BG173</f>
        <v>-131983013.35989104</v>
      </c>
      <c r="BH173" s="7">
        <f>BG173*(1+'Int Rate'!BH173)+Premiums!BH173-Claims!BH173</f>
        <v>-235321406.08873367</v>
      </c>
      <c r="BI173" s="7">
        <f>BH173*(1+'Int Rate'!BI173)+Premiums!BI173-Claims!BI173</f>
        <v>-316080214.60987765</v>
      </c>
      <c r="BJ173" s="7">
        <f>BI173*(1+'Int Rate'!BJ173)+Premiums!BJ173-Claims!BJ173</f>
        <v>-367814799.17376888</v>
      </c>
      <c r="BK173" s="7">
        <f>BJ173*(1+'Int Rate'!BK173)+Premiums!BK173-Claims!BK173</f>
        <v>-385664183.48623568</v>
      </c>
      <c r="BL173" s="7">
        <f>BK173*(1+'Int Rate'!BL173)+Premiums!BL173-Claims!BL173</f>
        <v>-448740258.7983498</v>
      </c>
      <c r="BM173" s="7">
        <f>BL173*(1+'Int Rate'!BM173)+Premiums!BM173-Claims!BM173</f>
        <v>-538966745.8136692</v>
      </c>
      <c r="BN173" s="7">
        <f>BM173*(1+'Int Rate'!BN173)+Premiums!BN173-Claims!BN173</f>
        <v>-585290400.18528807</v>
      </c>
      <c r="BO173" s="7">
        <f>BN173*(1+'Int Rate'!BO173)+Premiums!BO173-Claims!BO173</f>
        <v>-684058148.66644084</v>
      </c>
      <c r="BP173" s="7">
        <f>BO173*(1+'Int Rate'!BP173)+Premiums!BP173-Claims!BP173</f>
        <v>-755620608.43205094</v>
      </c>
      <c r="BQ173" s="7">
        <f>BP173*(1+'Int Rate'!BQ173)+Premiums!BQ173-Claims!BQ173</f>
        <v>-810949591.55516469</v>
      </c>
      <c r="BR173" s="7">
        <f>BQ173*(1+'Int Rate'!BR173)+Premiums!BR173-Claims!BR173</f>
        <v>-790145372.3404572</v>
      </c>
      <c r="BS173" s="7">
        <f>BR173*(1+'Int Rate'!BS173)+Premiums!BS173-Claims!BS173</f>
        <v>-884954605.85112858</v>
      </c>
      <c r="BT173" s="7">
        <f>BS173*(1+'Int Rate'!BT173)+Premiums!BT173-Claims!BT173</f>
        <v>-948401421.60532296</v>
      </c>
    </row>
    <row r="174" spans="1:72" x14ac:dyDescent="0.25">
      <c r="A174" s="1">
        <v>173</v>
      </c>
      <c r="B174" s="7">
        <f>Premiums!B174</f>
        <v>22659800</v>
      </c>
      <c r="C174" s="7">
        <f>MIN(B174*(1+'Int Rate'!C174)+Premiums!C174-Claims!C174,'Inputs &amp; Outputs'!$H$2*MAX(0,'Expected Reserves'!C174))</f>
        <v>47029906.079175793</v>
      </c>
      <c r="D174" s="7">
        <f>MIN(C174*(1+'Int Rate'!D174)+Premiums!D174-Claims!D174,'Inputs &amp; Outputs'!$H$2*MAX(0,'Expected Reserves'!D174))</f>
        <v>73452617.895369738</v>
      </c>
      <c r="E174" s="7">
        <f>MIN(D174*(1+'Int Rate'!E174)+Premiums!E174-Claims!E174,'Inputs &amp; Outputs'!$H$2*MAX(0,'Expected Reserves'!E174))</f>
        <v>88513067.557875782</v>
      </c>
      <c r="F174" s="7">
        <f>MIN(E174*(1+'Int Rate'!F174)+Premiums!F174-Claims!F174,'Inputs &amp; Outputs'!$H$2*MAX(0,'Expected Reserves'!F174))</f>
        <v>116769925.27102931</v>
      </c>
      <c r="G174" s="7">
        <f>MIN(F174*(1+'Int Rate'!G174)+Premiums!G174-Claims!G174,'Inputs &amp; Outputs'!$H$2*MAX(0,'Expected Reserves'!G174))</f>
        <v>142361647.85614502</v>
      </c>
      <c r="H174" s="7">
        <f>MIN(G174*(1+'Int Rate'!H174)+Premiums!H174-Claims!H174,'Inputs &amp; Outputs'!$H$2*MAX(0,'Expected Reserves'!H174))</f>
        <v>185269796.56595549</v>
      </c>
      <c r="I174" s="7">
        <f>MIN(H174*(1+'Int Rate'!I174)+Premiums!I174-Claims!I174,'Inputs &amp; Outputs'!$H$2*MAX(0,'Expected Reserves'!I174))</f>
        <v>228091153.63427413</v>
      </c>
      <c r="J174" s="7">
        <f>MIN(I174*(1+'Int Rate'!J174)+Premiums!J174-Claims!J174,'Inputs &amp; Outputs'!$H$2*MAX(0,'Expected Reserves'!J174))</f>
        <v>251143208.37368417</v>
      </c>
      <c r="K174" s="7">
        <f>MIN(J174*(1+'Int Rate'!K174)+Premiums!K174-Claims!K174,'Inputs &amp; Outputs'!$H$2*MAX(0,'Expected Reserves'!K174))</f>
        <v>315465089.74923146</v>
      </c>
      <c r="L174" s="7">
        <f>MIN(K174*(1+'Int Rate'!L174)+Premiums!L174-Claims!L174,'Inputs &amp; Outputs'!$H$2*MAX(0,'Expected Reserves'!L174))</f>
        <v>348865949.2573514</v>
      </c>
      <c r="M174" s="7">
        <f>MIN(L174*(1+'Int Rate'!M174)+Premiums!M174-Claims!M174,'Inputs &amp; Outputs'!$H$2*MAX(0,'Expected Reserves'!M174))</f>
        <v>371225452.23192376</v>
      </c>
      <c r="N174" s="7">
        <f>MIN(M174*(1+'Int Rate'!N174)+Premiums!N174-Claims!N174,'Inputs &amp; Outputs'!$H$2*MAX(0,'Expected Reserves'!N174))</f>
        <v>394978160.49443519</v>
      </c>
      <c r="O174" s="7">
        <f>MIN(N174*(1+'Int Rate'!O174)+Premiums!O174-Claims!O174,'Inputs &amp; Outputs'!$H$2*MAX(0,'Expected Reserves'!O174))</f>
        <v>428152338.18821347</v>
      </c>
      <c r="P174" s="7">
        <f>MIN(O174*(1+'Int Rate'!P174)+Premiums!P174-Claims!P174,'Inputs &amp; Outputs'!$H$2*MAX(0,'Expected Reserves'!P174))</f>
        <v>525135247.30042768</v>
      </c>
      <c r="Q174" s="7">
        <f>MIN(P174*(1+'Int Rate'!Q174)+Premiums!Q174-Claims!Q174,'Inputs &amp; Outputs'!$H$2*MAX(0,'Expected Reserves'!Q174))</f>
        <v>652983332.22194529</v>
      </c>
      <c r="R174" s="7">
        <f>MIN(Q174*(1+'Int Rate'!R174)+Premiums!R174-Claims!R174,'Inputs &amp; Outputs'!$H$2*MAX(0,'Expected Reserves'!R174))</f>
        <v>738548229.30220294</v>
      </c>
      <c r="S174" s="7">
        <f>MIN(R174*(1+'Int Rate'!S174)+Premiums!S174-Claims!S174,'Inputs &amp; Outputs'!$H$2*MAX(0,'Expected Reserves'!S174))</f>
        <v>682612695.8107121</v>
      </c>
      <c r="T174" s="7">
        <f>MIN(S174*(1+'Int Rate'!T174)+Premiums!T174-Claims!T174,'Inputs &amp; Outputs'!$H$2*MAX(0,'Expected Reserves'!T174))</f>
        <v>727727736.89809573</v>
      </c>
      <c r="U174" s="7">
        <f>MIN(T174*(1+'Int Rate'!U174)+Premiums!U174-Claims!U174,'Inputs &amp; Outputs'!$H$2*MAX(0,'Expected Reserves'!U174))</f>
        <v>799353433.88329458</v>
      </c>
      <c r="V174" s="7">
        <f>MIN(U174*(1+'Int Rate'!V174)+Premiums!V174-Claims!V174,'Inputs &amp; Outputs'!$H$2*MAX(0,'Expected Reserves'!V174))</f>
        <v>920907921.86941648</v>
      </c>
      <c r="W174" s="7">
        <f>MIN(V174*(1+'Int Rate'!W174)+Premiums!W174-Claims!W174,'Inputs &amp; Outputs'!$H$2*MAX(0,'Expected Reserves'!W174))</f>
        <v>989436633.24998164</v>
      </c>
      <c r="X174" s="7">
        <f>MIN(W174*(1+'Int Rate'!X174)+Premiums!X174-Claims!X174,'Inputs &amp; Outputs'!$H$2*MAX(0,'Expected Reserves'!X174))</f>
        <v>1069229234.3377891</v>
      </c>
      <c r="Y174" s="7">
        <f>MIN(X174*(1+'Int Rate'!Y174)+Premiums!Y174-Claims!Y174,'Inputs &amp; Outputs'!$H$2*MAX(0,'Expected Reserves'!Y174))</f>
        <v>1103430942.2001903</v>
      </c>
      <c r="Z174" s="7">
        <f>MIN(Y174*(1+'Int Rate'!Z174)+Premiums!Z174-Claims!Z174,'Inputs &amp; Outputs'!$H$2*MAX(0,'Expected Reserves'!Z174))</f>
        <v>1164027287.344425</v>
      </c>
      <c r="AA174" s="7">
        <f>MIN(Z174*(1+'Int Rate'!AA174)+Premiums!AA174-Claims!AA174,'Inputs &amp; Outputs'!$H$2*MAX(0,'Expected Reserves'!AA174))</f>
        <v>1226794311.0944633</v>
      </c>
      <c r="AB174" s="7">
        <f>MIN(AA174*(1+'Int Rate'!AB174)+Premiums!AB174-Claims!AB174,'Inputs &amp; Outputs'!$H$2*MAX(0,'Expected Reserves'!AB174))</f>
        <v>1440820086.6292067</v>
      </c>
      <c r="AC174" s="7">
        <f>MIN(AB174*(1+'Int Rate'!AC174)+Premiums!AC174-Claims!AC174,'Inputs &amp; Outputs'!$H$2*MAX(0,'Expected Reserves'!AC174))</f>
        <v>1473806580.9841478</v>
      </c>
      <c r="AD174" s="7">
        <f>MIN(AC174*(1+'Int Rate'!AD174)+Premiums!AD174-Claims!AD174,'Inputs &amp; Outputs'!$H$2*MAX(0,'Expected Reserves'!AD174))</f>
        <v>1517665682.9160392</v>
      </c>
      <c r="AE174" s="7">
        <f>MIN(AD174*(1+'Int Rate'!AE174)+Premiums!AE174-Claims!AE174,'Inputs &amp; Outputs'!$H$2*MAX(0,'Expected Reserves'!AE174))</f>
        <v>1684977212.7317438</v>
      </c>
      <c r="AF174" s="7">
        <f>MIN(AE174*(1+'Int Rate'!AF174)+Premiums!AF174-Claims!AF174,'Inputs &amp; Outputs'!$H$2*MAX(0,'Expected Reserves'!AF174))</f>
        <v>1764253944.7993722</v>
      </c>
      <c r="AG174" s="7">
        <f>AF174*(1+'Int Rate'!AG174)+Premiums!AG174-Claims!AG174</f>
        <v>1588001416.6021953</v>
      </c>
      <c r="AH174" s="7">
        <f>AG174*(1+'Int Rate'!AH174)+Premiums!AH174-Claims!AH174</f>
        <v>1672096817.5479589</v>
      </c>
      <c r="AI174" s="7">
        <f>AH174*(1+'Int Rate'!AI174)+Premiums!AI174-Claims!AI174</f>
        <v>1943818028.5202289</v>
      </c>
      <c r="AJ174" s="7">
        <f>AI174*(1+'Int Rate'!AJ174)+Premiums!AJ174-Claims!AJ174</f>
        <v>2280004096.7423525</v>
      </c>
      <c r="AK174" s="7">
        <f>AJ174*(1+'Int Rate'!AK174)+Premiums!AK174-Claims!AK174</f>
        <v>2291442494.9077368</v>
      </c>
      <c r="AL174" s="7">
        <f>AK174*(1+'Int Rate'!AL174)+Premiums!AL174-Claims!AL174</f>
        <v>2217269808.5154567</v>
      </c>
      <c r="AM174" s="7">
        <f>AL174*(1+'Int Rate'!AM174)+Premiums!AM174-Claims!AM174</f>
        <v>2232891357.1328998</v>
      </c>
      <c r="AN174" s="7">
        <f>AM174*(1+'Int Rate'!AN174)+Premiums!AN174-Claims!AN174</f>
        <v>2395449007.5230684</v>
      </c>
      <c r="AO174" s="7">
        <f>AN174*(1+'Int Rate'!AO174)+Premiums!AO174-Claims!AO174</f>
        <v>2386813442.5253019</v>
      </c>
      <c r="AP174" s="7">
        <f>AO174*(1+'Int Rate'!AP174)+Premiums!AP174-Claims!AP174</f>
        <v>2366025384.4200783</v>
      </c>
      <c r="AQ174" s="7">
        <f>AP174*(1+'Int Rate'!AQ174)+Premiums!AQ174-Claims!AQ174</f>
        <v>2546980577.1808386</v>
      </c>
      <c r="AR174" s="7">
        <f>AQ174*(1+'Int Rate'!AR174)+Premiums!AR174-Claims!AR174</f>
        <v>2500808882.153327</v>
      </c>
      <c r="AS174" s="7">
        <f>AR174*(1+'Int Rate'!AS174)+Premiums!AS174-Claims!AS174</f>
        <v>2794270022.9072714</v>
      </c>
      <c r="AT174" s="7">
        <f>AS174*(1+'Int Rate'!AT174)+Premiums!AT174-Claims!AT174</f>
        <v>2472385069.9290915</v>
      </c>
      <c r="AU174" s="7">
        <f>AT174*(1+'Int Rate'!AU174)+Premiums!AU174-Claims!AU174</f>
        <v>2424009108.9330783</v>
      </c>
      <c r="AV174" s="7">
        <f>AU174*(1+'Int Rate'!AV174)+Premiums!AV174-Claims!AV174</f>
        <v>2319347772.8759556</v>
      </c>
      <c r="AW174" s="7">
        <f>AV174*(1+'Int Rate'!AW174)+Premiums!AW174-Claims!AW174</f>
        <v>2218284037.1905427</v>
      </c>
      <c r="AX174" s="7">
        <f>AW174*(1+'Int Rate'!AX174)+Premiums!AX174-Claims!AX174</f>
        <v>2342293157.0850706</v>
      </c>
      <c r="AY174" s="7">
        <f>AX174*(1+'Int Rate'!AY174)+Premiums!AY174-Claims!AY174</f>
        <v>2249040883.0192275</v>
      </c>
      <c r="AZ174" s="7">
        <f>AY174*(1+'Int Rate'!AZ174)+Premiums!AZ174-Claims!AZ174</f>
        <v>2158310272.3993778</v>
      </c>
      <c r="BA174" s="7">
        <f>AZ174*(1+'Int Rate'!BA174)+Premiums!BA174-Claims!BA174</f>
        <v>2315320270.8189712</v>
      </c>
      <c r="BB174" s="7">
        <f>BA174*(1+'Int Rate'!BB174)+Premiums!BB174-Claims!BB174</f>
        <v>2338303093.3226867</v>
      </c>
      <c r="BC174" s="7">
        <f>BB174*(1+'Int Rate'!BC174)+Premiums!BC174-Claims!BC174</f>
        <v>2396433476.1802335</v>
      </c>
      <c r="BD174" s="7">
        <f>BC174*(1+'Int Rate'!BD174)+Premiums!BD174-Claims!BD174</f>
        <v>2454532424.8764405</v>
      </c>
      <c r="BE174" s="7">
        <f>BD174*(1+'Int Rate'!BE174)+Premiums!BE174-Claims!BE174</f>
        <v>2641865030.1522832</v>
      </c>
      <c r="BF174" s="7">
        <f>BE174*(1+'Int Rate'!BF174)+Premiums!BF174-Claims!BF174</f>
        <v>2674661025.3910375</v>
      </c>
      <c r="BG174" s="7">
        <f>BF174*(1+'Int Rate'!BG174)+Premiums!BG174-Claims!BG174</f>
        <v>2760872587.2171926</v>
      </c>
      <c r="BH174" s="7">
        <f>BG174*(1+'Int Rate'!BH174)+Premiums!BH174-Claims!BH174</f>
        <v>3003626387.7982097</v>
      </c>
      <c r="BI174" s="7">
        <f>BH174*(1+'Int Rate'!BI174)+Premiums!BI174-Claims!BI174</f>
        <v>3057778323.6376386</v>
      </c>
      <c r="BJ174" s="7">
        <f>BI174*(1+'Int Rate'!BJ174)+Premiums!BJ174-Claims!BJ174</f>
        <v>2996669080.526041</v>
      </c>
      <c r="BK174" s="7">
        <f>BJ174*(1+'Int Rate'!BK174)+Premiums!BK174-Claims!BK174</f>
        <v>3006457117.0944567</v>
      </c>
      <c r="BL174" s="7">
        <f>BK174*(1+'Int Rate'!BL174)+Premiums!BL174-Claims!BL174</f>
        <v>3133445742.2636504</v>
      </c>
      <c r="BM174" s="7">
        <f>BL174*(1+'Int Rate'!BM174)+Premiums!BM174-Claims!BM174</f>
        <v>3418742583.2904897</v>
      </c>
      <c r="BN174" s="7">
        <f>BM174*(1+'Int Rate'!BN174)+Premiums!BN174-Claims!BN174</f>
        <v>3692366666.2716322</v>
      </c>
      <c r="BO174" s="7">
        <f>BN174*(1+'Int Rate'!BO174)+Premiums!BO174-Claims!BO174</f>
        <v>3650164226.6867108</v>
      </c>
      <c r="BP174" s="7">
        <f>BO174*(1+'Int Rate'!BP174)+Premiums!BP174-Claims!BP174</f>
        <v>4013090847.0668087</v>
      </c>
      <c r="BQ174" s="7">
        <f>BP174*(1+'Int Rate'!BQ174)+Premiums!BQ174-Claims!BQ174</f>
        <v>4125282562.9769373</v>
      </c>
      <c r="BR174" s="7">
        <f>BQ174*(1+'Int Rate'!BR174)+Premiums!BR174-Claims!BR174</f>
        <v>4438994541.8248119</v>
      </c>
      <c r="BS174" s="7">
        <f>BR174*(1+'Int Rate'!BS174)+Premiums!BS174-Claims!BS174</f>
        <v>4782594228.6083708</v>
      </c>
      <c r="BT174" s="7">
        <f>BS174*(1+'Int Rate'!BT174)+Premiums!BT174-Claims!BT174</f>
        <v>5140816874.2490673</v>
      </c>
    </row>
    <row r="175" spans="1:72" x14ac:dyDescent="0.25">
      <c r="A175" s="1">
        <v>174</v>
      </c>
      <c r="B175" s="7">
        <f>Premiums!B175</f>
        <v>22659800</v>
      </c>
      <c r="C175" s="7">
        <f>MIN(B175*(1+'Int Rate'!C175)+Premiums!C175-Claims!C175,'Inputs &amp; Outputs'!$H$2*MAX(0,'Expected Reserves'!C175))</f>
        <v>43363783.07679455</v>
      </c>
      <c r="D175" s="7">
        <f>MIN(C175*(1+'Int Rate'!D175)+Premiums!D175-Claims!D175,'Inputs &amp; Outputs'!$H$2*MAX(0,'Expected Reserves'!D175))</f>
        <v>58355280.398164824</v>
      </c>
      <c r="E175" s="7">
        <f>MIN(D175*(1+'Int Rate'!E175)+Premiums!E175-Claims!E175,'Inputs &amp; Outputs'!$H$2*MAX(0,'Expected Reserves'!E175))</f>
        <v>78986419.882285982</v>
      </c>
      <c r="F175" s="7">
        <f>MIN(E175*(1+'Int Rate'!F175)+Premiums!F175-Claims!F175,'Inputs &amp; Outputs'!$H$2*MAX(0,'Expected Reserves'!F175))</f>
        <v>101002853.30247399</v>
      </c>
      <c r="G175" s="7">
        <f>MIN(F175*(1+'Int Rate'!G175)+Premiums!G175-Claims!G175,'Inputs &amp; Outputs'!$H$2*MAX(0,'Expected Reserves'!G175))</f>
        <v>121029044.39629668</v>
      </c>
      <c r="H175" s="7">
        <f>MIN(G175*(1+'Int Rate'!H175)+Premiums!H175-Claims!H175,'Inputs &amp; Outputs'!$H$2*MAX(0,'Expected Reserves'!H175))</f>
        <v>146842481.72733858</v>
      </c>
      <c r="I175" s="7">
        <f>MIN(H175*(1+'Int Rate'!I175)+Premiums!I175-Claims!I175,'Inputs &amp; Outputs'!$H$2*MAX(0,'Expected Reserves'!I175))</f>
        <v>167707531.26454353</v>
      </c>
      <c r="J175" s="7">
        <f>MIN(I175*(1+'Int Rate'!J175)+Premiums!J175-Claims!J175,'Inputs &amp; Outputs'!$H$2*MAX(0,'Expected Reserves'!J175))</f>
        <v>190717374.97820479</v>
      </c>
      <c r="K175" s="7">
        <f>MIN(J175*(1+'Int Rate'!K175)+Premiums!K175-Claims!K175,'Inputs &amp; Outputs'!$H$2*MAX(0,'Expected Reserves'!K175))</f>
        <v>224564137.78600705</v>
      </c>
      <c r="L175" s="7">
        <f>MIN(K175*(1+'Int Rate'!L175)+Premiums!L175-Claims!L175,'Inputs &amp; Outputs'!$H$2*MAX(0,'Expected Reserves'!L175))</f>
        <v>270756888.16533762</v>
      </c>
      <c r="M175" s="7">
        <f>MIN(L175*(1+'Int Rate'!M175)+Premiums!M175-Claims!M175,'Inputs &amp; Outputs'!$H$2*MAX(0,'Expected Reserves'!M175))</f>
        <v>293097036.30301553</v>
      </c>
      <c r="N175" s="7">
        <f>MIN(M175*(1+'Int Rate'!N175)+Premiums!N175-Claims!N175,'Inputs &amp; Outputs'!$H$2*MAX(0,'Expected Reserves'!N175))</f>
        <v>306834985.96776801</v>
      </c>
      <c r="O175" s="7">
        <f>MIN(N175*(1+'Int Rate'!O175)+Premiums!O175-Claims!O175,'Inputs &amp; Outputs'!$H$2*MAX(0,'Expected Reserves'!O175))</f>
        <v>315709083.7246604</v>
      </c>
      <c r="P175" s="7">
        <f>MIN(O175*(1+'Int Rate'!P175)+Premiums!P175-Claims!P175,'Inputs &amp; Outputs'!$H$2*MAX(0,'Expected Reserves'!P175))</f>
        <v>337291960.48000878</v>
      </c>
      <c r="Q175" s="7">
        <f>MIN(P175*(1+'Int Rate'!Q175)+Premiums!Q175-Claims!Q175,'Inputs &amp; Outputs'!$H$2*MAX(0,'Expected Reserves'!Q175))</f>
        <v>389707204.39892179</v>
      </c>
      <c r="R175" s="7">
        <f>MIN(Q175*(1+'Int Rate'!R175)+Premiums!R175-Claims!R175,'Inputs &amp; Outputs'!$H$2*MAX(0,'Expected Reserves'!R175))</f>
        <v>458677993.58102071</v>
      </c>
      <c r="S175" s="7">
        <f>MIN(R175*(1+'Int Rate'!S175)+Premiums!S175-Claims!S175,'Inputs &amp; Outputs'!$H$2*MAX(0,'Expected Reserves'!S175))</f>
        <v>474312882.8998006</v>
      </c>
      <c r="T175" s="7">
        <f>MIN(S175*(1+'Int Rate'!T175)+Premiums!T175-Claims!T175,'Inputs &amp; Outputs'!$H$2*MAX(0,'Expected Reserves'!T175))</f>
        <v>520286211.92909944</v>
      </c>
      <c r="U175" s="7">
        <f>MIN(T175*(1+'Int Rate'!U175)+Premiums!U175-Claims!U175,'Inputs &amp; Outputs'!$H$2*MAX(0,'Expected Reserves'!U175))</f>
        <v>565991244.23865819</v>
      </c>
      <c r="V175" s="7">
        <f>MIN(U175*(1+'Int Rate'!V175)+Premiums!V175-Claims!V175,'Inputs &amp; Outputs'!$H$2*MAX(0,'Expected Reserves'!V175))</f>
        <v>618215721.62275326</v>
      </c>
      <c r="W175" s="7">
        <f>MIN(V175*(1+'Int Rate'!W175)+Premiums!W175-Claims!W175,'Inputs &amp; Outputs'!$H$2*MAX(0,'Expected Reserves'!W175))</f>
        <v>681384925.43146622</v>
      </c>
      <c r="X175" s="7">
        <f>MIN(W175*(1+'Int Rate'!X175)+Premiums!X175-Claims!X175,'Inputs &amp; Outputs'!$H$2*MAX(0,'Expected Reserves'!X175))</f>
        <v>767116681.54659355</v>
      </c>
      <c r="Y175" s="7">
        <f>MIN(X175*(1+'Int Rate'!Y175)+Premiums!Y175-Claims!Y175,'Inputs &amp; Outputs'!$H$2*MAX(0,'Expected Reserves'!Y175))</f>
        <v>884557195.30605018</v>
      </c>
      <c r="Z175" s="7">
        <f>MIN(Y175*(1+'Int Rate'!Z175)+Premiums!Z175-Claims!Z175,'Inputs &amp; Outputs'!$H$2*MAX(0,'Expected Reserves'!Z175))</f>
        <v>1022151138.1215953</v>
      </c>
      <c r="AA175" s="7">
        <f>MIN(Z175*(1+'Int Rate'!AA175)+Premiums!AA175-Claims!AA175,'Inputs &amp; Outputs'!$H$2*MAX(0,'Expected Reserves'!AA175))</f>
        <v>1178686831.3830316</v>
      </c>
      <c r="AB175" s="7">
        <f>MIN(AA175*(1+'Int Rate'!AB175)+Premiums!AB175-Claims!AB175,'Inputs &amp; Outputs'!$H$2*MAX(0,'Expected Reserves'!AB175))</f>
        <v>1186784505.3146598</v>
      </c>
      <c r="AC175" s="7">
        <f>MIN(AB175*(1+'Int Rate'!AC175)+Premiums!AC175-Claims!AC175,'Inputs &amp; Outputs'!$H$2*MAX(0,'Expected Reserves'!AC175))</f>
        <v>1119128322.3487318</v>
      </c>
      <c r="AD175" s="7">
        <f>MIN(AC175*(1+'Int Rate'!AD175)+Premiums!AD175-Claims!AD175,'Inputs &amp; Outputs'!$H$2*MAX(0,'Expected Reserves'!AD175))</f>
        <v>1116783336.1865649</v>
      </c>
      <c r="AE175" s="7">
        <f>MIN(AD175*(1+'Int Rate'!AE175)+Premiums!AE175-Claims!AE175,'Inputs &amp; Outputs'!$H$2*MAX(0,'Expected Reserves'!AE175))</f>
        <v>1320520709.6805511</v>
      </c>
      <c r="AF175" s="7">
        <f>MIN(AE175*(1+'Int Rate'!AF175)+Premiums!AF175-Claims!AF175,'Inputs &amp; Outputs'!$H$2*MAX(0,'Expected Reserves'!AF175))</f>
        <v>1374348694.7082741</v>
      </c>
      <c r="AG175" s="7">
        <f>AF175*(1+'Int Rate'!AG175)+Premiums!AG175-Claims!AG175</f>
        <v>1534014344.1518447</v>
      </c>
      <c r="AH175" s="7">
        <f>AG175*(1+'Int Rate'!AH175)+Premiums!AH175-Claims!AH175</f>
        <v>1561892005.8281243</v>
      </c>
      <c r="AI175" s="7">
        <f>AH175*(1+'Int Rate'!AI175)+Premiums!AI175-Claims!AI175</f>
        <v>1649775424.27953</v>
      </c>
      <c r="AJ175" s="7">
        <f>AI175*(1+'Int Rate'!AJ175)+Premiums!AJ175-Claims!AJ175</f>
        <v>1705015564.2940855</v>
      </c>
      <c r="AK175" s="7">
        <f>AJ175*(1+'Int Rate'!AK175)+Premiums!AK175-Claims!AK175</f>
        <v>1821710935.9662251</v>
      </c>
      <c r="AL175" s="7">
        <f>AK175*(1+'Int Rate'!AL175)+Premiums!AL175-Claims!AL175</f>
        <v>1895730468.6798778</v>
      </c>
      <c r="AM175" s="7">
        <f>AL175*(1+'Int Rate'!AM175)+Premiums!AM175-Claims!AM175</f>
        <v>1743583935.4156973</v>
      </c>
      <c r="AN175" s="7">
        <f>AM175*(1+'Int Rate'!AN175)+Premiums!AN175-Claims!AN175</f>
        <v>1952992083.0185103</v>
      </c>
      <c r="AO175" s="7">
        <f>AN175*(1+'Int Rate'!AO175)+Premiums!AO175-Claims!AO175</f>
        <v>2262292938.8855262</v>
      </c>
      <c r="AP175" s="7">
        <f>AO175*(1+'Int Rate'!AP175)+Premiums!AP175-Claims!AP175</f>
        <v>2249800603.5505834</v>
      </c>
      <c r="AQ175" s="7">
        <f>AP175*(1+'Int Rate'!AQ175)+Premiums!AQ175-Claims!AQ175</f>
        <v>2254132090.3385997</v>
      </c>
      <c r="AR175" s="7">
        <f>AQ175*(1+'Int Rate'!AR175)+Premiums!AR175-Claims!AR175</f>
        <v>2070493213.1155033</v>
      </c>
      <c r="AS175" s="7">
        <f>AR175*(1+'Int Rate'!AS175)+Premiums!AS175-Claims!AS175</f>
        <v>1842091237.0490775</v>
      </c>
      <c r="AT175" s="7">
        <f>AS175*(1+'Int Rate'!AT175)+Premiums!AT175-Claims!AT175</f>
        <v>2039273891.3584938</v>
      </c>
      <c r="AU175" s="7">
        <f>AT175*(1+'Int Rate'!AU175)+Premiums!AU175-Claims!AU175</f>
        <v>2294491866.180274</v>
      </c>
      <c r="AV175" s="7">
        <f>AU175*(1+'Int Rate'!AV175)+Premiums!AV175-Claims!AV175</f>
        <v>2116929200.8926682</v>
      </c>
      <c r="AW175" s="7">
        <f>AV175*(1+'Int Rate'!AW175)+Premiums!AW175-Claims!AW175</f>
        <v>2242037292.0136704</v>
      </c>
      <c r="AX175" s="7">
        <f>AW175*(1+'Int Rate'!AX175)+Premiums!AX175-Claims!AX175</f>
        <v>2347130276.0758214</v>
      </c>
      <c r="AY175" s="7">
        <f>AX175*(1+'Int Rate'!AY175)+Premiums!AY175-Claims!AY175</f>
        <v>2602953800.5773506</v>
      </c>
      <c r="AZ175" s="7">
        <f>AY175*(1+'Int Rate'!AZ175)+Premiums!AZ175-Claims!AZ175</f>
        <v>2708093477.9113755</v>
      </c>
      <c r="BA175" s="7">
        <f>AZ175*(1+'Int Rate'!BA175)+Premiums!BA175-Claims!BA175</f>
        <v>2555788331.8466172</v>
      </c>
      <c r="BB175" s="7">
        <f>BA175*(1+'Int Rate'!BB175)+Premiums!BB175-Claims!BB175</f>
        <v>2585104462.875185</v>
      </c>
      <c r="BC175" s="7">
        <f>BB175*(1+'Int Rate'!BC175)+Premiums!BC175-Claims!BC175</f>
        <v>2471430821.0987625</v>
      </c>
      <c r="BD175" s="7">
        <f>BC175*(1+'Int Rate'!BD175)+Premiums!BD175-Claims!BD175</f>
        <v>2408552775.0316443</v>
      </c>
      <c r="BE175" s="7">
        <f>BD175*(1+'Int Rate'!BE175)+Premiums!BE175-Claims!BE175</f>
        <v>2751886968.978138</v>
      </c>
      <c r="BF175" s="7">
        <f>BE175*(1+'Int Rate'!BF175)+Premiums!BF175-Claims!BF175</f>
        <v>2778637010.2163458</v>
      </c>
      <c r="BG175" s="7">
        <f>BF175*(1+'Int Rate'!BG175)+Premiums!BG175-Claims!BG175</f>
        <v>3140934435.2233005</v>
      </c>
      <c r="BH175" s="7">
        <f>BG175*(1+'Int Rate'!BH175)+Premiums!BH175-Claims!BH175</f>
        <v>2701232995.6374483</v>
      </c>
      <c r="BI175" s="7">
        <f>BH175*(1+'Int Rate'!BI175)+Premiums!BI175-Claims!BI175</f>
        <v>2735808177.9631662</v>
      </c>
      <c r="BJ175" s="7">
        <f>BI175*(1+'Int Rate'!BJ175)+Premiums!BJ175-Claims!BJ175</f>
        <v>2865978799.9524822</v>
      </c>
      <c r="BK175" s="7">
        <f>BJ175*(1+'Int Rate'!BK175)+Premiums!BK175-Claims!BK175</f>
        <v>2667586364.8600197</v>
      </c>
      <c r="BL175" s="7">
        <f>BK175*(1+'Int Rate'!BL175)+Premiums!BL175-Claims!BL175</f>
        <v>2546409145.5037942</v>
      </c>
      <c r="BM175" s="7">
        <f>BL175*(1+'Int Rate'!BM175)+Premiums!BM175-Claims!BM175</f>
        <v>2495664426.2153215</v>
      </c>
      <c r="BN175" s="7">
        <f>BM175*(1+'Int Rate'!BN175)+Premiums!BN175-Claims!BN175</f>
        <v>2792470192.9358559</v>
      </c>
      <c r="BO175" s="7">
        <f>BN175*(1+'Int Rate'!BO175)+Premiums!BO175-Claims!BO175</f>
        <v>2713445172.9827428</v>
      </c>
      <c r="BP175" s="7">
        <f>BO175*(1+'Int Rate'!BP175)+Premiums!BP175-Claims!BP175</f>
        <v>3380692437.6455402</v>
      </c>
      <c r="BQ175" s="7">
        <f>BP175*(1+'Int Rate'!BQ175)+Premiums!BQ175-Claims!BQ175</f>
        <v>3380767135.9673963</v>
      </c>
      <c r="BR175" s="7">
        <f>BQ175*(1+'Int Rate'!BR175)+Premiums!BR175-Claims!BR175</f>
        <v>3689725839.527318</v>
      </c>
      <c r="BS175" s="7">
        <f>BR175*(1+'Int Rate'!BS175)+Premiums!BS175-Claims!BS175</f>
        <v>3899650203.398984</v>
      </c>
      <c r="BT175" s="7">
        <f>BS175*(1+'Int Rate'!BT175)+Premiums!BT175-Claims!BT175</f>
        <v>3780788996.883214</v>
      </c>
    </row>
    <row r="176" spans="1:72" x14ac:dyDescent="0.25">
      <c r="A176" s="1">
        <v>175</v>
      </c>
      <c r="B176" s="7">
        <f>Premiums!B176</f>
        <v>22659800</v>
      </c>
      <c r="C176" s="7">
        <f>MIN(B176*(1+'Int Rate'!C176)+Premiums!C176-Claims!C176,'Inputs &amp; Outputs'!$H$2*MAX(0,'Expected Reserves'!C176))</f>
        <v>40809924.287512541</v>
      </c>
      <c r="D176" s="7">
        <f>MIN(C176*(1+'Int Rate'!D176)+Premiums!D176-Claims!D176,'Inputs &amp; Outputs'!$H$2*MAX(0,'Expected Reserves'!D176))</f>
        <v>61822353.455964312</v>
      </c>
      <c r="E176" s="7">
        <f>MIN(D176*(1+'Int Rate'!E176)+Premiums!E176-Claims!E176,'Inputs &amp; Outputs'!$H$2*MAX(0,'Expected Reserves'!E176))</f>
        <v>89328796.707932785</v>
      </c>
      <c r="F176" s="7">
        <f>MIN(E176*(1+'Int Rate'!F176)+Premiums!F176-Claims!F176,'Inputs &amp; Outputs'!$H$2*MAX(0,'Expected Reserves'!F176))</f>
        <v>106363842.20400247</v>
      </c>
      <c r="G176" s="7">
        <f>MIN(F176*(1+'Int Rate'!G176)+Premiums!G176-Claims!G176,'Inputs &amp; Outputs'!$H$2*MAX(0,'Expected Reserves'!G176))</f>
        <v>124879148.6891174</v>
      </c>
      <c r="H176" s="7">
        <f>MIN(G176*(1+'Int Rate'!H176)+Premiums!H176-Claims!H176,'Inputs &amp; Outputs'!$H$2*MAX(0,'Expected Reserves'!H176))</f>
        <v>141052478.97819191</v>
      </c>
      <c r="I176" s="7">
        <f>MIN(H176*(1+'Int Rate'!I176)+Premiums!I176-Claims!I176,'Inputs &amp; Outputs'!$H$2*MAX(0,'Expected Reserves'!I176))</f>
        <v>164464846.90530154</v>
      </c>
      <c r="J176" s="7">
        <f>MIN(I176*(1+'Int Rate'!J176)+Premiums!J176-Claims!J176,'Inputs &amp; Outputs'!$H$2*MAX(0,'Expected Reserves'!J176))</f>
        <v>197457475.03307986</v>
      </c>
      <c r="K176" s="7">
        <f>MIN(J176*(1+'Int Rate'!K176)+Premiums!K176-Claims!K176,'Inputs &amp; Outputs'!$H$2*MAX(0,'Expected Reserves'!K176))</f>
        <v>235866137.40195253</v>
      </c>
      <c r="L176" s="7">
        <f>MIN(K176*(1+'Int Rate'!L176)+Premiums!L176-Claims!L176,'Inputs &amp; Outputs'!$H$2*MAX(0,'Expected Reserves'!L176))</f>
        <v>288013170.41580111</v>
      </c>
      <c r="M176" s="7">
        <f>MIN(L176*(1+'Int Rate'!M176)+Premiums!M176-Claims!M176,'Inputs &amp; Outputs'!$H$2*MAX(0,'Expected Reserves'!M176))</f>
        <v>321532151.55587912</v>
      </c>
      <c r="N176" s="7">
        <f>MIN(M176*(1+'Int Rate'!N176)+Premiums!N176-Claims!N176,'Inputs &amp; Outputs'!$H$2*MAX(0,'Expected Reserves'!N176))</f>
        <v>402446464.32335097</v>
      </c>
      <c r="O176" s="7">
        <f>MIN(N176*(1+'Int Rate'!O176)+Premiums!O176-Claims!O176,'Inputs &amp; Outputs'!$H$2*MAX(0,'Expected Reserves'!O176))</f>
        <v>426066797.43549699</v>
      </c>
      <c r="P176" s="7">
        <f>MIN(O176*(1+'Int Rate'!P176)+Premiums!P176-Claims!P176,'Inputs &amp; Outputs'!$H$2*MAX(0,'Expected Reserves'!P176))</f>
        <v>475362448.48661345</v>
      </c>
      <c r="Q176" s="7">
        <f>MIN(P176*(1+'Int Rate'!Q176)+Premiums!Q176-Claims!Q176,'Inputs &amp; Outputs'!$H$2*MAX(0,'Expected Reserves'!Q176))</f>
        <v>492542555.26645947</v>
      </c>
      <c r="R176" s="7">
        <f>MIN(Q176*(1+'Int Rate'!R176)+Premiums!R176-Claims!R176,'Inputs &amp; Outputs'!$H$2*MAX(0,'Expected Reserves'!R176))</f>
        <v>488816341.3706547</v>
      </c>
      <c r="S176" s="7">
        <f>MIN(R176*(1+'Int Rate'!S176)+Premiums!S176-Claims!S176,'Inputs &amp; Outputs'!$H$2*MAX(0,'Expected Reserves'!S176))</f>
        <v>563113370.56986654</v>
      </c>
      <c r="T176" s="7">
        <f>MIN(S176*(1+'Int Rate'!T176)+Premiums!T176-Claims!T176,'Inputs &amp; Outputs'!$H$2*MAX(0,'Expected Reserves'!T176))</f>
        <v>572129778.77851927</v>
      </c>
      <c r="U176" s="7">
        <f>MIN(T176*(1+'Int Rate'!U176)+Premiums!U176-Claims!U176,'Inputs &amp; Outputs'!$H$2*MAX(0,'Expected Reserves'!U176))</f>
        <v>554804961.64948881</v>
      </c>
      <c r="V176" s="7">
        <f>MIN(U176*(1+'Int Rate'!V176)+Premiums!V176-Claims!V176,'Inputs &amp; Outputs'!$H$2*MAX(0,'Expected Reserves'!V176))</f>
        <v>586498143.88607299</v>
      </c>
      <c r="W176" s="7">
        <f>MIN(V176*(1+'Int Rate'!W176)+Premiums!W176-Claims!W176,'Inputs &amp; Outputs'!$H$2*MAX(0,'Expected Reserves'!W176))</f>
        <v>730731858.51159334</v>
      </c>
      <c r="X176" s="7">
        <f>MIN(W176*(1+'Int Rate'!X176)+Premiums!X176-Claims!X176,'Inputs &amp; Outputs'!$H$2*MAX(0,'Expected Reserves'!X176))</f>
        <v>801039214.67511487</v>
      </c>
      <c r="Y176" s="7">
        <f>MIN(X176*(1+'Int Rate'!Y176)+Premiums!Y176-Claims!Y176,'Inputs &amp; Outputs'!$H$2*MAX(0,'Expected Reserves'!Y176))</f>
        <v>756373360.95391417</v>
      </c>
      <c r="Z176" s="7">
        <f>MIN(Y176*(1+'Int Rate'!Z176)+Premiums!Z176-Claims!Z176,'Inputs &amp; Outputs'!$H$2*MAX(0,'Expected Reserves'!Z176))</f>
        <v>829777104.68895018</v>
      </c>
      <c r="AA176" s="7">
        <f>MIN(Z176*(1+'Int Rate'!AA176)+Premiums!AA176-Claims!AA176,'Inputs &amp; Outputs'!$H$2*MAX(0,'Expected Reserves'!AA176))</f>
        <v>877803925.55010617</v>
      </c>
      <c r="AB176" s="7">
        <f>MIN(AA176*(1+'Int Rate'!AB176)+Premiums!AB176-Claims!AB176,'Inputs &amp; Outputs'!$H$2*MAX(0,'Expected Reserves'!AB176))</f>
        <v>938613360.13626194</v>
      </c>
      <c r="AC176" s="7">
        <f>MIN(AB176*(1+'Int Rate'!AC176)+Premiums!AC176-Claims!AC176,'Inputs &amp; Outputs'!$H$2*MAX(0,'Expected Reserves'!AC176))</f>
        <v>1012320478.0092494</v>
      </c>
      <c r="AD176" s="7">
        <f>MIN(AC176*(1+'Int Rate'!AD176)+Premiums!AD176-Claims!AD176,'Inputs &amp; Outputs'!$H$2*MAX(0,'Expected Reserves'!AD176))</f>
        <v>1032616447.9800304</v>
      </c>
      <c r="AE176" s="7">
        <f>MIN(AD176*(1+'Int Rate'!AE176)+Premiums!AE176-Claims!AE176,'Inputs &amp; Outputs'!$H$2*MAX(0,'Expected Reserves'!AE176))</f>
        <v>1114795221.0584512</v>
      </c>
      <c r="AF176" s="7">
        <f>MIN(AE176*(1+'Int Rate'!AF176)+Premiums!AF176-Claims!AF176,'Inputs &amp; Outputs'!$H$2*MAX(0,'Expected Reserves'!AF176))</f>
        <v>1197759183.5965288</v>
      </c>
      <c r="AG176" s="7">
        <f>AF176*(1+'Int Rate'!AG176)+Premiums!AG176-Claims!AG176</f>
        <v>1210038182.0255215</v>
      </c>
      <c r="AH176" s="7">
        <f>AG176*(1+'Int Rate'!AH176)+Premiums!AH176-Claims!AH176</f>
        <v>1418736611.9555018</v>
      </c>
      <c r="AI176" s="7">
        <f>AH176*(1+'Int Rate'!AI176)+Premiums!AI176-Claims!AI176</f>
        <v>1280936208.886601</v>
      </c>
      <c r="AJ176" s="7">
        <f>AI176*(1+'Int Rate'!AJ176)+Premiums!AJ176-Claims!AJ176</f>
        <v>1155202864.4006376</v>
      </c>
      <c r="AK176" s="7">
        <f>AJ176*(1+'Int Rate'!AK176)+Premiums!AK176-Claims!AK176</f>
        <v>1253060041.6145585</v>
      </c>
      <c r="AL176" s="7">
        <f>AK176*(1+'Int Rate'!AL176)+Premiums!AL176-Claims!AL176</f>
        <v>1290157203.1426771</v>
      </c>
      <c r="AM176" s="7">
        <f>AL176*(1+'Int Rate'!AM176)+Premiums!AM176-Claims!AM176</f>
        <v>1262865844.3601599</v>
      </c>
      <c r="AN176" s="7">
        <f>AM176*(1+'Int Rate'!AN176)+Premiums!AN176-Claims!AN176</f>
        <v>1279723946.4580364</v>
      </c>
      <c r="AO176" s="7">
        <f>AN176*(1+'Int Rate'!AO176)+Premiums!AO176-Claims!AO176</f>
        <v>1197538680.310791</v>
      </c>
      <c r="AP176" s="7">
        <f>AO176*(1+'Int Rate'!AP176)+Premiums!AP176-Claims!AP176</f>
        <v>1280693968.502919</v>
      </c>
      <c r="AQ176" s="7">
        <f>AP176*(1+'Int Rate'!AQ176)+Premiums!AQ176-Claims!AQ176</f>
        <v>1330465612.8578911</v>
      </c>
      <c r="AR176" s="7">
        <f>AQ176*(1+'Int Rate'!AR176)+Premiums!AR176-Claims!AR176</f>
        <v>1183857893.0404959</v>
      </c>
      <c r="AS176" s="7">
        <f>AR176*(1+'Int Rate'!AS176)+Premiums!AS176-Claims!AS176</f>
        <v>1089484416.7280102</v>
      </c>
      <c r="AT176" s="7">
        <f>AS176*(1+'Int Rate'!AT176)+Premiums!AT176-Claims!AT176</f>
        <v>1124307751.3994601</v>
      </c>
      <c r="AU176" s="7">
        <f>AT176*(1+'Int Rate'!AU176)+Premiums!AU176-Claims!AU176</f>
        <v>982117954.35400248</v>
      </c>
      <c r="AV176" s="7">
        <f>AU176*(1+'Int Rate'!AV176)+Premiums!AV176-Claims!AV176</f>
        <v>968774872.88079739</v>
      </c>
      <c r="AW176" s="7">
        <f>AV176*(1+'Int Rate'!AW176)+Premiums!AW176-Claims!AW176</f>
        <v>951139850.76698613</v>
      </c>
      <c r="AX176" s="7">
        <f>AW176*(1+'Int Rate'!AX176)+Premiums!AX176-Claims!AX176</f>
        <v>816227568.11284089</v>
      </c>
      <c r="AY176" s="7">
        <f>AX176*(1+'Int Rate'!AY176)+Premiums!AY176-Claims!AY176</f>
        <v>635082574.11559415</v>
      </c>
      <c r="AZ176" s="7">
        <f>AY176*(1+'Int Rate'!AZ176)+Premiums!AZ176-Claims!AZ176</f>
        <v>469398259.40514266</v>
      </c>
      <c r="BA176" s="7">
        <f>AZ176*(1+'Int Rate'!BA176)+Premiums!BA176-Claims!BA176</f>
        <v>299442815.23437977</v>
      </c>
      <c r="BB176" s="7">
        <f>BA176*(1+'Int Rate'!BB176)+Premiums!BB176-Claims!BB176</f>
        <v>142245044.35199696</v>
      </c>
      <c r="BC176" s="7">
        <f>BB176*(1+'Int Rate'!BC176)+Premiums!BC176-Claims!BC176</f>
        <v>-16755291.351021856</v>
      </c>
      <c r="BD176" s="7">
        <f>BC176*(1+'Int Rate'!BD176)+Premiums!BD176-Claims!BD176</f>
        <v>-184625478.61368218</v>
      </c>
      <c r="BE176" s="7">
        <f>BD176*(1+'Int Rate'!BE176)+Premiums!BE176-Claims!BE176</f>
        <v>-345856111.150545</v>
      </c>
      <c r="BF176" s="7">
        <f>BE176*(1+'Int Rate'!BF176)+Premiums!BF176-Claims!BF176</f>
        <v>-490255478.23938465</v>
      </c>
      <c r="BG176" s="7">
        <f>BF176*(1+'Int Rate'!BG176)+Premiums!BG176-Claims!BG176</f>
        <v>-633288567.590312</v>
      </c>
      <c r="BH176" s="7">
        <f>BG176*(1+'Int Rate'!BH176)+Premiums!BH176-Claims!BH176</f>
        <v>-791511896.81558359</v>
      </c>
      <c r="BI176" s="7">
        <f>BH176*(1+'Int Rate'!BI176)+Premiums!BI176-Claims!BI176</f>
        <v>-909486051.93375993</v>
      </c>
      <c r="BJ176" s="7">
        <f>BI176*(1+'Int Rate'!BJ176)+Premiums!BJ176-Claims!BJ176</f>
        <v>-981251589.75294912</v>
      </c>
      <c r="BK176" s="7">
        <f>BJ176*(1+'Int Rate'!BK176)+Premiums!BK176-Claims!BK176</f>
        <v>-1137331721.8685734</v>
      </c>
      <c r="BL176" s="7">
        <f>BK176*(1+'Int Rate'!BL176)+Premiums!BL176-Claims!BL176</f>
        <v>-1299862882.7138348</v>
      </c>
      <c r="BM176" s="7">
        <f>BL176*(1+'Int Rate'!BM176)+Premiums!BM176-Claims!BM176</f>
        <v>-1338971138.5069442</v>
      </c>
      <c r="BN176" s="7">
        <f>BM176*(1+'Int Rate'!BN176)+Premiums!BN176-Claims!BN176</f>
        <v>-1381673038.0774446</v>
      </c>
      <c r="BO176" s="7">
        <f>BN176*(1+'Int Rate'!BO176)+Premiums!BO176-Claims!BO176</f>
        <v>-1433238214.8636248</v>
      </c>
      <c r="BP176" s="7">
        <f>BO176*(1+'Int Rate'!BP176)+Premiums!BP176-Claims!BP176</f>
        <v>-1601111578.068857</v>
      </c>
      <c r="BQ176" s="7">
        <f>BP176*(1+'Int Rate'!BQ176)+Premiums!BQ176-Claims!BQ176</f>
        <v>-1742625748.0670674</v>
      </c>
      <c r="BR176" s="7">
        <f>BQ176*(1+'Int Rate'!BR176)+Premiums!BR176-Claims!BR176</f>
        <v>-1952914348.4159892</v>
      </c>
      <c r="BS176" s="7">
        <f>BR176*(1+'Int Rate'!BS176)+Premiums!BS176-Claims!BS176</f>
        <v>-2126498986.3952556</v>
      </c>
      <c r="BT176" s="7">
        <f>BS176*(1+'Int Rate'!BT176)+Premiums!BT176-Claims!BT176</f>
        <v>-2055108705.1292295</v>
      </c>
    </row>
    <row r="177" spans="1:72" x14ac:dyDescent="0.25">
      <c r="A177" s="1">
        <v>176</v>
      </c>
      <c r="B177" s="7">
        <f>Premiums!B177</f>
        <v>22659800</v>
      </c>
      <c r="C177" s="7">
        <f>MIN(B177*(1+'Int Rate'!C177)+Premiums!C177-Claims!C177,'Inputs &amp; Outputs'!$H$2*MAX(0,'Expected Reserves'!C177))</f>
        <v>46919880.024652988</v>
      </c>
      <c r="D177" s="7">
        <f>MIN(C177*(1+'Int Rate'!D177)+Premiums!D177-Claims!D177,'Inputs &amp; Outputs'!$H$2*MAX(0,'Expected Reserves'!D177))</f>
        <v>66122204.79603155</v>
      </c>
      <c r="E177" s="7">
        <f>MIN(D177*(1+'Int Rate'!E177)+Premiums!E177-Claims!E177,'Inputs &amp; Outputs'!$H$2*MAX(0,'Expected Reserves'!E177))</f>
        <v>88098511.062181175</v>
      </c>
      <c r="F177" s="7">
        <f>MIN(E177*(1+'Int Rate'!F177)+Premiums!F177-Claims!F177,'Inputs &amp; Outputs'!$H$2*MAX(0,'Expected Reserves'!F177))</f>
        <v>116393691.50141445</v>
      </c>
      <c r="G177" s="7">
        <f>MIN(F177*(1+'Int Rate'!G177)+Premiums!G177-Claims!G177,'Inputs &amp; Outputs'!$H$2*MAX(0,'Expected Reserves'!G177))</f>
        <v>129333123.12916991</v>
      </c>
      <c r="H177" s="7">
        <f>MIN(G177*(1+'Int Rate'!H177)+Premiums!H177-Claims!H177,'Inputs &amp; Outputs'!$H$2*MAX(0,'Expected Reserves'!H177))</f>
        <v>140809895.42367125</v>
      </c>
      <c r="I177" s="7">
        <f>MIN(H177*(1+'Int Rate'!I177)+Premiums!I177-Claims!I177,'Inputs &amp; Outputs'!$H$2*MAX(0,'Expected Reserves'!I177))</f>
        <v>186525211.70768228</v>
      </c>
      <c r="J177" s="7">
        <f>MIN(I177*(1+'Int Rate'!J177)+Premiums!J177-Claims!J177,'Inputs &amp; Outputs'!$H$2*MAX(0,'Expected Reserves'!J177))</f>
        <v>229381856.44563606</v>
      </c>
      <c r="K177" s="7">
        <f>MIN(J177*(1+'Int Rate'!K177)+Premiums!K177-Claims!K177,'Inputs &amp; Outputs'!$H$2*MAX(0,'Expected Reserves'!K177))</f>
        <v>233793564.60886052</v>
      </c>
      <c r="L177" s="7">
        <f>MIN(K177*(1+'Int Rate'!L177)+Premiums!L177-Claims!L177,'Inputs &amp; Outputs'!$H$2*MAX(0,'Expected Reserves'!L177))</f>
        <v>269654653.27931029</v>
      </c>
      <c r="M177" s="7">
        <f>MIN(L177*(1+'Int Rate'!M177)+Premiums!M177-Claims!M177,'Inputs &amp; Outputs'!$H$2*MAX(0,'Expected Reserves'!M177))</f>
        <v>336774710.54673856</v>
      </c>
      <c r="N177" s="7">
        <f>MIN(M177*(1+'Int Rate'!N177)+Premiums!N177-Claims!N177,'Inputs &amp; Outputs'!$H$2*MAX(0,'Expected Reserves'!N177))</f>
        <v>383654658.74652511</v>
      </c>
      <c r="O177" s="7">
        <f>MIN(N177*(1+'Int Rate'!O177)+Premiums!O177-Claims!O177,'Inputs &amp; Outputs'!$H$2*MAX(0,'Expected Reserves'!O177))</f>
        <v>441751338.56181931</v>
      </c>
      <c r="P177" s="7">
        <f>MIN(O177*(1+'Int Rate'!P177)+Premiums!P177-Claims!P177,'Inputs &amp; Outputs'!$H$2*MAX(0,'Expected Reserves'!P177))</f>
        <v>474165407.19534481</v>
      </c>
      <c r="Q177" s="7">
        <f>MIN(P177*(1+'Int Rate'!Q177)+Premiums!Q177-Claims!Q177,'Inputs &amp; Outputs'!$H$2*MAX(0,'Expected Reserves'!Q177))</f>
        <v>517264811.96973032</v>
      </c>
      <c r="R177" s="7">
        <f>MIN(Q177*(1+'Int Rate'!R177)+Premiums!R177-Claims!R177,'Inputs &amp; Outputs'!$H$2*MAX(0,'Expected Reserves'!R177))</f>
        <v>635799978.94872499</v>
      </c>
      <c r="S177" s="7">
        <f>MIN(R177*(1+'Int Rate'!S177)+Premiums!S177-Claims!S177,'Inputs &amp; Outputs'!$H$2*MAX(0,'Expected Reserves'!S177))</f>
        <v>680531578.79099131</v>
      </c>
      <c r="T177" s="7">
        <f>MIN(S177*(1+'Int Rate'!T177)+Premiums!T177-Claims!T177,'Inputs &amp; Outputs'!$H$2*MAX(0,'Expected Reserves'!T177))</f>
        <v>671916568.41525245</v>
      </c>
      <c r="U177" s="7">
        <f>MIN(T177*(1+'Int Rate'!U177)+Premiums!U177-Claims!U177,'Inputs &amp; Outputs'!$H$2*MAX(0,'Expected Reserves'!U177))</f>
        <v>637983537.09295845</v>
      </c>
      <c r="V177" s="7">
        <f>MIN(U177*(1+'Int Rate'!V177)+Premiums!V177-Claims!V177,'Inputs &amp; Outputs'!$H$2*MAX(0,'Expected Reserves'!V177))</f>
        <v>586721281.19255602</v>
      </c>
      <c r="W177" s="7">
        <f>MIN(V177*(1+'Int Rate'!W177)+Premiums!W177-Claims!W177,'Inputs &amp; Outputs'!$H$2*MAX(0,'Expected Reserves'!W177))</f>
        <v>578022716.91227925</v>
      </c>
      <c r="X177" s="7">
        <f>MIN(W177*(1+'Int Rate'!X177)+Premiums!X177-Claims!X177,'Inputs &amp; Outputs'!$H$2*MAX(0,'Expected Reserves'!X177))</f>
        <v>535621438.59859967</v>
      </c>
      <c r="Y177" s="7">
        <f>MIN(X177*(1+'Int Rate'!Y177)+Premiums!Y177-Claims!Y177,'Inputs &amp; Outputs'!$H$2*MAX(0,'Expected Reserves'!Y177))</f>
        <v>577583324.70729399</v>
      </c>
      <c r="Z177" s="7">
        <f>MIN(Y177*(1+'Int Rate'!Z177)+Premiums!Z177-Claims!Z177,'Inputs &amp; Outputs'!$H$2*MAX(0,'Expected Reserves'!Z177))</f>
        <v>602617779.06310093</v>
      </c>
      <c r="AA177" s="7">
        <f>MIN(Z177*(1+'Int Rate'!AA177)+Premiums!AA177-Claims!AA177,'Inputs &amp; Outputs'!$H$2*MAX(0,'Expected Reserves'!AA177))</f>
        <v>630356903.12721813</v>
      </c>
      <c r="AB177" s="7">
        <f>MIN(AA177*(1+'Int Rate'!AB177)+Premiums!AB177-Claims!AB177,'Inputs &amp; Outputs'!$H$2*MAX(0,'Expected Reserves'!AB177))</f>
        <v>661263039.12991548</v>
      </c>
      <c r="AC177" s="7">
        <f>MIN(AB177*(1+'Int Rate'!AC177)+Premiums!AC177-Claims!AC177,'Inputs &amp; Outputs'!$H$2*MAX(0,'Expected Reserves'!AC177))</f>
        <v>763593943.39376843</v>
      </c>
      <c r="AD177" s="7">
        <f>MIN(AC177*(1+'Int Rate'!AD177)+Premiums!AD177-Claims!AD177,'Inputs &amp; Outputs'!$H$2*MAX(0,'Expected Reserves'!AD177))</f>
        <v>835042484.45219254</v>
      </c>
      <c r="AE177" s="7">
        <f>MIN(AD177*(1+'Int Rate'!AE177)+Premiums!AE177-Claims!AE177,'Inputs &amp; Outputs'!$H$2*MAX(0,'Expected Reserves'!AE177))</f>
        <v>921878877.79349887</v>
      </c>
      <c r="AF177" s="7">
        <f>MIN(AE177*(1+'Int Rate'!AF177)+Premiums!AF177-Claims!AF177,'Inputs &amp; Outputs'!$H$2*MAX(0,'Expected Reserves'!AF177))</f>
        <v>1002610133.6189321</v>
      </c>
      <c r="AG177" s="7">
        <f>AF177*(1+'Int Rate'!AG177)+Premiums!AG177-Claims!AG177</f>
        <v>947859746.11004317</v>
      </c>
      <c r="AH177" s="7">
        <f>AG177*(1+'Int Rate'!AH177)+Premiums!AH177-Claims!AH177</f>
        <v>1016347448.5287293</v>
      </c>
      <c r="AI177" s="7">
        <f>AH177*(1+'Int Rate'!AI177)+Premiums!AI177-Claims!AI177</f>
        <v>1000826102.0916952</v>
      </c>
      <c r="AJ177" s="7">
        <f>AI177*(1+'Int Rate'!AJ177)+Premiums!AJ177-Claims!AJ177</f>
        <v>921599695.0666064</v>
      </c>
      <c r="AK177" s="7">
        <f>AJ177*(1+'Int Rate'!AK177)+Premiums!AK177-Claims!AK177</f>
        <v>794943513.95539582</v>
      </c>
      <c r="AL177" s="7">
        <f>AK177*(1+'Int Rate'!AL177)+Premiums!AL177-Claims!AL177</f>
        <v>916234924.69069421</v>
      </c>
      <c r="AM177" s="7">
        <f>AL177*(1+'Int Rate'!AM177)+Premiums!AM177-Claims!AM177</f>
        <v>989780267.05164266</v>
      </c>
      <c r="AN177" s="7">
        <f>AM177*(1+'Int Rate'!AN177)+Premiums!AN177-Claims!AN177</f>
        <v>1030849201.6374884</v>
      </c>
      <c r="AO177" s="7">
        <f>AN177*(1+'Int Rate'!AO177)+Premiums!AO177-Claims!AO177</f>
        <v>1041564125.5140741</v>
      </c>
      <c r="AP177" s="7">
        <f>AO177*(1+'Int Rate'!AP177)+Premiums!AP177-Claims!AP177</f>
        <v>1067618509.3923194</v>
      </c>
      <c r="AQ177" s="7">
        <f>AP177*(1+'Int Rate'!AQ177)+Premiums!AQ177-Claims!AQ177</f>
        <v>934205546.67962992</v>
      </c>
      <c r="AR177" s="7">
        <f>AQ177*(1+'Int Rate'!AR177)+Premiums!AR177-Claims!AR177</f>
        <v>938790981.42421889</v>
      </c>
      <c r="AS177" s="7">
        <f>AR177*(1+'Int Rate'!AS177)+Premiums!AS177-Claims!AS177</f>
        <v>947865763.32693398</v>
      </c>
      <c r="AT177" s="7">
        <f>AS177*(1+'Int Rate'!AT177)+Premiums!AT177-Claims!AT177</f>
        <v>839562544.00703418</v>
      </c>
      <c r="AU177" s="7">
        <f>AT177*(1+'Int Rate'!AU177)+Premiums!AU177-Claims!AU177</f>
        <v>700263700.65037215</v>
      </c>
      <c r="AV177" s="7">
        <f>AU177*(1+'Int Rate'!AV177)+Premiums!AV177-Claims!AV177</f>
        <v>576991513.81690979</v>
      </c>
      <c r="AW177" s="7">
        <f>AV177*(1+'Int Rate'!AW177)+Premiums!AW177-Claims!AW177</f>
        <v>437905071.47408414</v>
      </c>
      <c r="AX177" s="7">
        <f>AW177*(1+'Int Rate'!AX177)+Premiums!AX177-Claims!AX177</f>
        <v>237814025.28879464</v>
      </c>
      <c r="AY177" s="7">
        <f>AX177*(1+'Int Rate'!AY177)+Premiums!AY177-Claims!AY177</f>
        <v>55123016.997357577</v>
      </c>
      <c r="AZ177" s="7">
        <f>AY177*(1+'Int Rate'!AZ177)+Premiums!AZ177-Claims!AZ177</f>
        <v>-120642111.37568018</v>
      </c>
      <c r="BA177" s="7">
        <f>AZ177*(1+'Int Rate'!BA177)+Premiums!BA177-Claims!BA177</f>
        <v>-316084632.02642798</v>
      </c>
      <c r="BB177" s="7">
        <f>BA177*(1+'Int Rate'!BB177)+Premiums!BB177-Claims!BB177</f>
        <v>-517187447.77105588</v>
      </c>
      <c r="BC177" s="7">
        <f>BB177*(1+'Int Rate'!BC177)+Premiums!BC177-Claims!BC177</f>
        <v>-727416219.45334363</v>
      </c>
      <c r="BD177" s="7">
        <f>BC177*(1+'Int Rate'!BD177)+Premiums!BD177-Claims!BD177</f>
        <v>-905002671.02565897</v>
      </c>
      <c r="BE177" s="7">
        <f>BD177*(1+'Int Rate'!BE177)+Premiums!BE177-Claims!BE177</f>
        <v>-1250617699.6442635</v>
      </c>
      <c r="BF177" s="7">
        <f>BE177*(1+'Int Rate'!BF177)+Premiums!BF177-Claims!BF177</f>
        <v>-1357905601.7278726</v>
      </c>
      <c r="BG177" s="7">
        <f>BF177*(1+'Int Rate'!BG177)+Premiums!BG177-Claims!BG177</f>
        <v>-1576221949.0609372</v>
      </c>
      <c r="BH177" s="7">
        <f>BG177*(1+'Int Rate'!BH177)+Premiums!BH177-Claims!BH177</f>
        <v>-1828007012.5975523</v>
      </c>
      <c r="BI177" s="7">
        <f>BH177*(1+'Int Rate'!BI177)+Premiums!BI177-Claims!BI177</f>
        <v>-2090453974.3494956</v>
      </c>
      <c r="BJ177" s="7">
        <f>BI177*(1+'Int Rate'!BJ177)+Premiums!BJ177-Claims!BJ177</f>
        <v>-2250985395.827033</v>
      </c>
      <c r="BK177" s="7">
        <f>BJ177*(1+'Int Rate'!BK177)+Premiums!BK177-Claims!BK177</f>
        <v>-2368947425.1336441</v>
      </c>
      <c r="BL177" s="7">
        <f>BK177*(1+'Int Rate'!BL177)+Premiums!BL177-Claims!BL177</f>
        <v>-2262415431.4018612</v>
      </c>
      <c r="BM177" s="7">
        <f>BL177*(1+'Int Rate'!BM177)+Premiums!BM177-Claims!BM177</f>
        <v>-2642910832.3975601</v>
      </c>
      <c r="BN177" s="7">
        <f>BM177*(1+'Int Rate'!BN177)+Premiums!BN177-Claims!BN177</f>
        <v>-2889087540.705421</v>
      </c>
      <c r="BO177" s="7">
        <f>BN177*(1+'Int Rate'!BO177)+Premiums!BO177-Claims!BO177</f>
        <v>-3249704662.8740478</v>
      </c>
      <c r="BP177" s="7">
        <f>BO177*(1+'Int Rate'!BP177)+Premiums!BP177-Claims!BP177</f>
        <v>-3538995615.2101817</v>
      </c>
      <c r="BQ177" s="7">
        <f>BP177*(1+'Int Rate'!BQ177)+Premiums!BQ177-Claims!BQ177</f>
        <v>-3625298961.9014373</v>
      </c>
      <c r="BR177" s="7">
        <f>BQ177*(1+'Int Rate'!BR177)+Premiums!BR177-Claims!BR177</f>
        <v>-4180475356.0859118</v>
      </c>
      <c r="BS177" s="7">
        <f>BR177*(1+'Int Rate'!BS177)+Premiums!BS177-Claims!BS177</f>
        <v>-4122532137.7439308</v>
      </c>
      <c r="BT177" s="7">
        <f>BS177*(1+'Int Rate'!BT177)+Premiums!BT177-Claims!BT177</f>
        <v>-4408728264.272521</v>
      </c>
    </row>
    <row r="178" spans="1:72" x14ac:dyDescent="0.25">
      <c r="A178" s="1">
        <v>177</v>
      </c>
      <c r="B178" s="7">
        <f>Premiums!B178</f>
        <v>22659800</v>
      </c>
      <c r="C178" s="7">
        <f>MIN(B178*(1+'Int Rate'!C178)+Premiums!C178-Claims!C178,'Inputs &amp; Outputs'!$H$2*MAX(0,'Expected Reserves'!C178))</f>
        <v>45069438.102499709</v>
      </c>
      <c r="D178" s="7">
        <f>MIN(C178*(1+'Int Rate'!D178)+Premiums!D178-Claims!D178,'Inputs &amp; Outputs'!$H$2*MAX(0,'Expected Reserves'!D178))</f>
        <v>71618428.421184212</v>
      </c>
      <c r="E178" s="7">
        <f>MIN(D178*(1+'Int Rate'!E178)+Premiums!E178-Claims!E178,'Inputs &amp; Outputs'!$H$2*MAX(0,'Expected Reserves'!E178))</f>
        <v>90139277.974839926</v>
      </c>
      <c r="F178" s="7">
        <f>MIN(E178*(1+'Int Rate'!F178)+Premiums!F178-Claims!F178,'Inputs &amp; Outputs'!$H$2*MAX(0,'Expected Reserves'!F178))</f>
        <v>109311119.55134298</v>
      </c>
      <c r="G178" s="7">
        <f>MIN(F178*(1+'Int Rate'!G178)+Premiums!G178-Claims!G178,'Inputs &amp; Outputs'!$H$2*MAX(0,'Expected Reserves'!G178))</f>
        <v>141648643.38036993</v>
      </c>
      <c r="H178" s="7">
        <f>MIN(G178*(1+'Int Rate'!H178)+Premiums!H178-Claims!H178,'Inputs &amp; Outputs'!$H$2*MAX(0,'Expected Reserves'!H178))</f>
        <v>183165240.28947562</v>
      </c>
      <c r="I178" s="7">
        <f>MIN(H178*(1+'Int Rate'!I178)+Premiums!I178-Claims!I178,'Inputs &amp; Outputs'!$H$2*MAX(0,'Expected Reserves'!I178))</f>
        <v>207984122.02145207</v>
      </c>
      <c r="J178" s="7">
        <f>MIN(I178*(1+'Int Rate'!J178)+Premiums!J178-Claims!J178,'Inputs &amp; Outputs'!$H$2*MAX(0,'Expected Reserves'!J178))</f>
        <v>245048480.22841433</v>
      </c>
      <c r="K178" s="7">
        <f>MIN(J178*(1+'Int Rate'!K178)+Premiums!K178-Claims!K178,'Inputs &amp; Outputs'!$H$2*MAX(0,'Expected Reserves'!K178))</f>
        <v>256922892.08885801</v>
      </c>
      <c r="L178" s="7">
        <f>MIN(K178*(1+'Int Rate'!L178)+Premiums!L178-Claims!L178,'Inputs &amp; Outputs'!$H$2*MAX(0,'Expected Reserves'!L178))</f>
        <v>289153729.85574496</v>
      </c>
      <c r="M178" s="7">
        <f>MIN(L178*(1+'Int Rate'!M178)+Premiums!M178-Claims!M178,'Inputs &amp; Outputs'!$H$2*MAX(0,'Expected Reserves'!M178))</f>
        <v>355399020.1536243</v>
      </c>
      <c r="N178" s="7">
        <f>MIN(M178*(1+'Int Rate'!N178)+Premiums!N178-Claims!N178,'Inputs &amp; Outputs'!$H$2*MAX(0,'Expected Reserves'!N178))</f>
        <v>356346345.05837607</v>
      </c>
      <c r="O178" s="7">
        <f>MIN(N178*(1+'Int Rate'!O178)+Premiums!O178-Claims!O178,'Inputs &amp; Outputs'!$H$2*MAX(0,'Expected Reserves'!O178))</f>
        <v>385551328.21571052</v>
      </c>
      <c r="P178" s="7">
        <f>MIN(O178*(1+'Int Rate'!P178)+Premiums!P178-Claims!P178,'Inputs &amp; Outputs'!$H$2*MAX(0,'Expected Reserves'!P178))</f>
        <v>442434844.76681304</v>
      </c>
      <c r="Q178" s="7">
        <f>MIN(P178*(1+'Int Rate'!Q178)+Premiums!Q178-Claims!Q178,'Inputs &amp; Outputs'!$H$2*MAX(0,'Expected Reserves'!Q178))</f>
        <v>427159351.12888217</v>
      </c>
      <c r="R178" s="7">
        <f>MIN(Q178*(1+'Int Rate'!R178)+Premiums!R178-Claims!R178,'Inputs &amp; Outputs'!$H$2*MAX(0,'Expected Reserves'!R178))</f>
        <v>472345352.71341544</v>
      </c>
      <c r="S178" s="7">
        <f>MIN(R178*(1+'Int Rate'!S178)+Premiums!S178-Claims!S178,'Inputs &amp; Outputs'!$H$2*MAX(0,'Expected Reserves'!S178))</f>
        <v>503552790.11270905</v>
      </c>
      <c r="T178" s="7">
        <f>MIN(S178*(1+'Int Rate'!T178)+Premiums!T178-Claims!T178,'Inputs &amp; Outputs'!$H$2*MAX(0,'Expected Reserves'!T178))</f>
        <v>551484741.34939682</v>
      </c>
      <c r="U178" s="7">
        <f>MIN(T178*(1+'Int Rate'!U178)+Premiums!U178-Claims!U178,'Inputs &amp; Outputs'!$H$2*MAX(0,'Expected Reserves'!U178))</f>
        <v>555420931.05816054</v>
      </c>
      <c r="V178" s="7">
        <f>MIN(U178*(1+'Int Rate'!V178)+Premiums!V178-Claims!V178,'Inputs &amp; Outputs'!$H$2*MAX(0,'Expected Reserves'!V178))</f>
        <v>551183493.97511435</v>
      </c>
      <c r="W178" s="7">
        <f>MIN(V178*(1+'Int Rate'!W178)+Premiums!W178-Claims!W178,'Inputs &amp; Outputs'!$H$2*MAX(0,'Expected Reserves'!W178))</f>
        <v>567066106.12059343</v>
      </c>
      <c r="X178" s="7">
        <f>MIN(W178*(1+'Int Rate'!X178)+Premiums!X178-Claims!X178,'Inputs &amp; Outputs'!$H$2*MAX(0,'Expected Reserves'!X178))</f>
        <v>573556343.12751651</v>
      </c>
      <c r="Y178" s="7">
        <f>MIN(X178*(1+'Int Rate'!Y178)+Premiums!Y178-Claims!Y178,'Inputs &amp; Outputs'!$H$2*MAX(0,'Expected Reserves'!Y178))</f>
        <v>707612026.35568142</v>
      </c>
      <c r="Z178" s="7">
        <f>MIN(Y178*(1+'Int Rate'!Z178)+Premiums!Z178-Claims!Z178,'Inputs &amp; Outputs'!$H$2*MAX(0,'Expected Reserves'!Z178))</f>
        <v>723103862.84440899</v>
      </c>
      <c r="AA178" s="7">
        <f>MIN(Z178*(1+'Int Rate'!AA178)+Premiums!AA178-Claims!AA178,'Inputs &amp; Outputs'!$H$2*MAX(0,'Expected Reserves'!AA178))</f>
        <v>726924590.64311206</v>
      </c>
      <c r="AB178" s="7">
        <f>MIN(AA178*(1+'Int Rate'!AB178)+Premiums!AB178-Claims!AB178,'Inputs &amp; Outputs'!$H$2*MAX(0,'Expected Reserves'!AB178))</f>
        <v>781305951.5305959</v>
      </c>
      <c r="AC178" s="7">
        <f>MIN(AB178*(1+'Int Rate'!AC178)+Premiums!AC178-Claims!AC178,'Inputs &amp; Outputs'!$H$2*MAX(0,'Expected Reserves'!AC178))</f>
        <v>839531446.00598562</v>
      </c>
      <c r="AD178" s="7">
        <f>MIN(AC178*(1+'Int Rate'!AD178)+Premiums!AD178-Claims!AD178,'Inputs &amp; Outputs'!$H$2*MAX(0,'Expected Reserves'!AD178))</f>
        <v>854450710.26551068</v>
      </c>
      <c r="AE178" s="7">
        <f>MIN(AD178*(1+'Int Rate'!AE178)+Premiums!AE178-Claims!AE178,'Inputs &amp; Outputs'!$H$2*MAX(0,'Expected Reserves'!AE178))</f>
        <v>870273665.21595597</v>
      </c>
      <c r="AF178" s="7">
        <f>MIN(AE178*(1+'Int Rate'!AF178)+Premiums!AF178-Claims!AF178,'Inputs &amp; Outputs'!$H$2*MAX(0,'Expected Reserves'!AF178))</f>
        <v>859876445.07652962</v>
      </c>
      <c r="AG178" s="7">
        <f>AF178*(1+'Int Rate'!AG178)+Premiums!AG178-Claims!AG178</f>
        <v>878540664.47975612</v>
      </c>
      <c r="AH178" s="7">
        <f>AG178*(1+'Int Rate'!AH178)+Premiums!AH178-Claims!AH178</f>
        <v>913802191.28735137</v>
      </c>
      <c r="AI178" s="7">
        <f>AH178*(1+'Int Rate'!AI178)+Premiums!AI178-Claims!AI178</f>
        <v>982672415.14401102</v>
      </c>
      <c r="AJ178" s="7">
        <f>AI178*(1+'Int Rate'!AJ178)+Premiums!AJ178-Claims!AJ178</f>
        <v>923884396.61794293</v>
      </c>
      <c r="AK178" s="7">
        <f>AJ178*(1+'Int Rate'!AK178)+Premiums!AK178-Claims!AK178</f>
        <v>966220275.19806325</v>
      </c>
      <c r="AL178" s="7">
        <f>AK178*(1+'Int Rate'!AL178)+Premiums!AL178-Claims!AL178</f>
        <v>943501484.58452535</v>
      </c>
      <c r="AM178" s="7">
        <f>AL178*(1+'Int Rate'!AM178)+Premiums!AM178-Claims!AM178</f>
        <v>912831748.70721138</v>
      </c>
      <c r="AN178" s="7">
        <f>AM178*(1+'Int Rate'!AN178)+Premiums!AN178-Claims!AN178</f>
        <v>826742414.07363105</v>
      </c>
      <c r="AO178" s="7">
        <f>AN178*(1+'Int Rate'!AO178)+Premiums!AO178-Claims!AO178</f>
        <v>845342843.37036073</v>
      </c>
      <c r="AP178" s="7">
        <f>AO178*(1+'Int Rate'!AP178)+Premiums!AP178-Claims!AP178</f>
        <v>783564398.07046819</v>
      </c>
      <c r="AQ178" s="7">
        <f>AP178*(1+'Int Rate'!AQ178)+Premiums!AQ178-Claims!AQ178</f>
        <v>704515216.09322262</v>
      </c>
      <c r="AR178" s="7">
        <f>AQ178*(1+'Int Rate'!AR178)+Premiums!AR178-Claims!AR178</f>
        <v>600294093.20795178</v>
      </c>
      <c r="AS178" s="7">
        <f>AR178*(1+'Int Rate'!AS178)+Premiums!AS178-Claims!AS178</f>
        <v>583586857.48479033</v>
      </c>
      <c r="AT178" s="7">
        <f>AS178*(1+'Int Rate'!AT178)+Premiums!AT178-Claims!AT178</f>
        <v>531419715.52843237</v>
      </c>
      <c r="AU178" s="7">
        <f>AT178*(1+'Int Rate'!AU178)+Premiums!AU178-Claims!AU178</f>
        <v>384207599.02747059</v>
      </c>
      <c r="AV178" s="7">
        <f>AU178*(1+'Int Rate'!AV178)+Premiums!AV178-Claims!AV178</f>
        <v>239747709.21348447</v>
      </c>
      <c r="AW178" s="7">
        <f>AV178*(1+'Int Rate'!AW178)+Premiums!AW178-Claims!AW178</f>
        <v>87397699.725410849</v>
      </c>
      <c r="AX178" s="7">
        <f>AW178*(1+'Int Rate'!AX178)+Premiums!AX178-Claims!AX178</f>
        <v>-64455188.35115999</v>
      </c>
      <c r="AY178" s="7">
        <f>AX178*(1+'Int Rate'!AY178)+Premiums!AY178-Claims!AY178</f>
        <v>-258981519.17078447</v>
      </c>
      <c r="AZ178" s="7">
        <f>AY178*(1+'Int Rate'!AZ178)+Premiums!AZ178-Claims!AZ178</f>
        <v>-458970546.98100597</v>
      </c>
      <c r="BA178" s="7">
        <f>AZ178*(1+'Int Rate'!BA178)+Premiums!BA178-Claims!BA178</f>
        <v>-686980202.10899687</v>
      </c>
      <c r="BB178" s="7">
        <f>BA178*(1+'Int Rate'!BB178)+Premiums!BB178-Claims!BB178</f>
        <v>-905643555.22722983</v>
      </c>
      <c r="BC178" s="7">
        <f>BB178*(1+'Int Rate'!BC178)+Premiums!BC178-Claims!BC178</f>
        <v>-1077588762.8248768</v>
      </c>
      <c r="BD178" s="7">
        <f>BC178*(1+'Int Rate'!BD178)+Premiums!BD178-Claims!BD178</f>
        <v>-1255553807.6497824</v>
      </c>
      <c r="BE178" s="7">
        <f>BD178*(1+'Int Rate'!BE178)+Premiums!BE178-Claims!BE178</f>
        <v>-1575988821.85163</v>
      </c>
      <c r="BF178" s="7">
        <f>BE178*(1+'Int Rate'!BF178)+Premiums!BF178-Claims!BF178</f>
        <v>-1795914718.2826993</v>
      </c>
      <c r="BG178" s="7">
        <f>BF178*(1+'Int Rate'!BG178)+Premiums!BG178-Claims!BG178</f>
        <v>-2227553806.9476938</v>
      </c>
      <c r="BH178" s="7">
        <f>BG178*(1+'Int Rate'!BH178)+Premiums!BH178-Claims!BH178</f>
        <v>-2509414006.0662551</v>
      </c>
      <c r="BI178" s="7">
        <f>BH178*(1+'Int Rate'!BI178)+Premiums!BI178-Claims!BI178</f>
        <v>-2635520747.5456243</v>
      </c>
      <c r="BJ178" s="7">
        <f>BI178*(1+'Int Rate'!BJ178)+Premiums!BJ178-Claims!BJ178</f>
        <v>-2450952346.3035183</v>
      </c>
      <c r="BK178" s="7">
        <f>BJ178*(1+'Int Rate'!BK178)+Premiums!BK178-Claims!BK178</f>
        <v>-2763754350.286777</v>
      </c>
      <c r="BL178" s="7">
        <f>BK178*(1+'Int Rate'!BL178)+Premiums!BL178-Claims!BL178</f>
        <v>-2899855229.0871797</v>
      </c>
      <c r="BM178" s="7">
        <f>BL178*(1+'Int Rate'!BM178)+Premiums!BM178-Claims!BM178</f>
        <v>-3134958418.6523991</v>
      </c>
      <c r="BN178" s="7">
        <f>BM178*(1+'Int Rate'!BN178)+Premiums!BN178-Claims!BN178</f>
        <v>-3491936761.7092881</v>
      </c>
      <c r="BO178" s="7">
        <f>BN178*(1+'Int Rate'!BO178)+Premiums!BO178-Claims!BO178</f>
        <v>-3959464274.0453696</v>
      </c>
      <c r="BP178" s="7">
        <f>BO178*(1+'Int Rate'!BP178)+Premiums!BP178-Claims!BP178</f>
        <v>-4323886298.9664822</v>
      </c>
      <c r="BQ178" s="7">
        <f>BP178*(1+'Int Rate'!BQ178)+Premiums!BQ178-Claims!BQ178</f>
        <v>-5114412959.219635</v>
      </c>
      <c r="BR178" s="7">
        <f>BQ178*(1+'Int Rate'!BR178)+Premiums!BR178-Claims!BR178</f>
        <v>-5511811946.9453669</v>
      </c>
      <c r="BS178" s="7">
        <f>BR178*(1+'Int Rate'!BS178)+Premiums!BS178-Claims!BS178</f>
        <v>-6196493454.3713655</v>
      </c>
      <c r="BT178" s="7">
        <f>BS178*(1+'Int Rate'!BT178)+Premiums!BT178-Claims!BT178</f>
        <v>-6646777039.8444061</v>
      </c>
    </row>
    <row r="179" spans="1:72" x14ac:dyDescent="0.25">
      <c r="A179" s="1">
        <v>178</v>
      </c>
      <c r="B179" s="7">
        <f>Premiums!B179</f>
        <v>22659800</v>
      </c>
      <c r="C179" s="7">
        <f>MIN(B179*(1+'Int Rate'!C179)+Premiums!C179-Claims!C179,'Inputs &amp; Outputs'!$H$2*MAX(0,'Expected Reserves'!C179))</f>
        <v>44802200.363314614</v>
      </c>
      <c r="D179" s="7">
        <f>MIN(C179*(1+'Int Rate'!D179)+Premiums!D179-Claims!D179,'Inputs &amp; Outputs'!$H$2*MAX(0,'Expected Reserves'!D179))</f>
        <v>68312470.78187041</v>
      </c>
      <c r="E179" s="7">
        <f>MIN(D179*(1+'Int Rate'!E179)+Premiums!E179-Claims!E179,'Inputs &amp; Outputs'!$H$2*MAX(0,'Expected Reserves'!E179))</f>
        <v>90156521.160146073</v>
      </c>
      <c r="F179" s="7">
        <f>MIN(E179*(1+'Int Rate'!F179)+Premiums!F179-Claims!F179,'Inputs &amp; Outputs'!$H$2*MAX(0,'Expected Reserves'!F179))</f>
        <v>112994156.91108705</v>
      </c>
      <c r="G179" s="7">
        <f>MIN(F179*(1+'Int Rate'!G179)+Premiums!G179-Claims!G179,'Inputs &amp; Outputs'!$H$2*MAX(0,'Expected Reserves'!G179))</f>
        <v>150509460.79981592</v>
      </c>
      <c r="H179" s="7">
        <f>MIN(G179*(1+'Int Rate'!H179)+Premiums!H179-Claims!H179,'Inputs &amp; Outputs'!$H$2*MAX(0,'Expected Reserves'!H179))</f>
        <v>166766515.68561763</v>
      </c>
      <c r="I179" s="7">
        <f>MIN(H179*(1+'Int Rate'!I179)+Premiums!I179-Claims!I179,'Inputs &amp; Outputs'!$H$2*MAX(0,'Expected Reserves'!I179))</f>
        <v>190221104.48307425</v>
      </c>
      <c r="J179" s="7">
        <f>MIN(I179*(1+'Int Rate'!J179)+Premiums!J179-Claims!J179,'Inputs &amp; Outputs'!$H$2*MAX(0,'Expected Reserves'!J179))</f>
        <v>212227187.32738051</v>
      </c>
      <c r="K179" s="7">
        <f>MIN(J179*(1+'Int Rate'!K179)+Premiums!K179-Claims!K179,'Inputs &amp; Outputs'!$H$2*MAX(0,'Expected Reserves'!K179))</f>
        <v>242312625.96628097</v>
      </c>
      <c r="L179" s="7">
        <f>MIN(K179*(1+'Int Rate'!L179)+Premiums!L179-Claims!L179,'Inputs &amp; Outputs'!$H$2*MAX(0,'Expected Reserves'!L179))</f>
        <v>287434764.47917581</v>
      </c>
      <c r="M179" s="7">
        <f>MIN(L179*(1+'Int Rate'!M179)+Premiums!M179-Claims!M179,'Inputs &amp; Outputs'!$H$2*MAX(0,'Expected Reserves'!M179))</f>
        <v>309238259.3362571</v>
      </c>
      <c r="N179" s="7">
        <f>MIN(M179*(1+'Int Rate'!N179)+Premiums!N179-Claims!N179,'Inputs &amp; Outputs'!$H$2*MAX(0,'Expected Reserves'!N179))</f>
        <v>360181963.8651709</v>
      </c>
      <c r="O179" s="7">
        <f>MIN(N179*(1+'Int Rate'!O179)+Premiums!O179-Claims!O179,'Inputs &amp; Outputs'!$H$2*MAX(0,'Expected Reserves'!O179))</f>
        <v>384360777.99904525</v>
      </c>
      <c r="P179" s="7">
        <f>MIN(O179*(1+'Int Rate'!P179)+Premiums!P179-Claims!P179,'Inputs &amp; Outputs'!$H$2*MAX(0,'Expected Reserves'!P179))</f>
        <v>404776317.722763</v>
      </c>
      <c r="Q179" s="7">
        <f>MIN(P179*(1+'Int Rate'!Q179)+Premiums!Q179-Claims!Q179,'Inputs &amp; Outputs'!$H$2*MAX(0,'Expected Reserves'!Q179))</f>
        <v>381575594.20190477</v>
      </c>
      <c r="R179" s="7">
        <f>MIN(Q179*(1+'Int Rate'!R179)+Premiums!R179-Claims!R179,'Inputs &amp; Outputs'!$H$2*MAX(0,'Expected Reserves'!R179))</f>
        <v>418142820.56518942</v>
      </c>
      <c r="S179" s="7">
        <f>MIN(R179*(1+'Int Rate'!S179)+Premiums!S179-Claims!S179,'Inputs &amp; Outputs'!$H$2*MAX(0,'Expected Reserves'!S179))</f>
        <v>483534932.87223184</v>
      </c>
      <c r="T179" s="7">
        <f>MIN(S179*(1+'Int Rate'!T179)+Premiums!T179-Claims!T179,'Inputs &amp; Outputs'!$H$2*MAX(0,'Expected Reserves'!T179))</f>
        <v>530109809.02672887</v>
      </c>
      <c r="U179" s="7">
        <f>MIN(T179*(1+'Int Rate'!U179)+Premiums!U179-Claims!U179,'Inputs &amp; Outputs'!$H$2*MAX(0,'Expected Reserves'!U179))</f>
        <v>586484545.16202009</v>
      </c>
      <c r="V179" s="7">
        <f>MIN(U179*(1+'Int Rate'!V179)+Premiums!V179-Claims!V179,'Inputs &amp; Outputs'!$H$2*MAX(0,'Expected Reserves'!V179))</f>
        <v>653440085.83246827</v>
      </c>
      <c r="W179" s="7">
        <f>MIN(V179*(1+'Int Rate'!W179)+Premiums!W179-Claims!W179,'Inputs &amp; Outputs'!$H$2*MAX(0,'Expected Reserves'!W179))</f>
        <v>721559069.14343143</v>
      </c>
      <c r="X179" s="7">
        <f>MIN(W179*(1+'Int Rate'!X179)+Premiums!X179-Claims!X179,'Inputs &amp; Outputs'!$H$2*MAX(0,'Expected Reserves'!X179))</f>
        <v>652329680.34252501</v>
      </c>
      <c r="Y179" s="7">
        <f>MIN(X179*(1+'Int Rate'!Y179)+Premiums!Y179-Claims!Y179,'Inputs &amp; Outputs'!$H$2*MAX(0,'Expected Reserves'!Y179))</f>
        <v>680933868.92985034</v>
      </c>
      <c r="Z179" s="7">
        <f>MIN(Y179*(1+'Int Rate'!Z179)+Premiums!Z179-Claims!Z179,'Inputs &amp; Outputs'!$H$2*MAX(0,'Expected Reserves'!Z179))</f>
        <v>676423092.20338058</v>
      </c>
      <c r="AA179" s="7">
        <f>MIN(Z179*(1+'Int Rate'!AA179)+Premiums!AA179-Claims!AA179,'Inputs &amp; Outputs'!$H$2*MAX(0,'Expected Reserves'!AA179))</f>
        <v>736556602.46639633</v>
      </c>
      <c r="AB179" s="7">
        <f>MIN(AA179*(1+'Int Rate'!AB179)+Premiums!AB179-Claims!AB179,'Inputs &amp; Outputs'!$H$2*MAX(0,'Expected Reserves'!AB179))</f>
        <v>822761488.05261016</v>
      </c>
      <c r="AC179" s="7">
        <f>MIN(AB179*(1+'Int Rate'!AC179)+Premiums!AC179-Claims!AC179,'Inputs &amp; Outputs'!$H$2*MAX(0,'Expected Reserves'!AC179))</f>
        <v>831031862.12707245</v>
      </c>
      <c r="AD179" s="7">
        <f>MIN(AC179*(1+'Int Rate'!AD179)+Premiums!AD179-Claims!AD179,'Inputs &amp; Outputs'!$H$2*MAX(0,'Expected Reserves'!AD179))</f>
        <v>817391041.33741319</v>
      </c>
      <c r="AE179" s="7">
        <f>MIN(AD179*(1+'Int Rate'!AE179)+Premiums!AE179-Claims!AE179,'Inputs &amp; Outputs'!$H$2*MAX(0,'Expected Reserves'!AE179))</f>
        <v>788301349.20506561</v>
      </c>
      <c r="AF179" s="7">
        <f>MIN(AE179*(1+'Int Rate'!AF179)+Premiums!AF179-Claims!AF179,'Inputs &amp; Outputs'!$H$2*MAX(0,'Expected Reserves'!AF179))</f>
        <v>776907734.42956066</v>
      </c>
      <c r="AG179" s="7">
        <f>AF179*(1+'Int Rate'!AG179)+Premiums!AG179-Claims!AG179</f>
        <v>768999144.57235515</v>
      </c>
      <c r="AH179" s="7">
        <f>AG179*(1+'Int Rate'!AH179)+Premiums!AH179-Claims!AH179</f>
        <v>785604695.52293503</v>
      </c>
      <c r="AI179" s="7">
        <f>AH179*(1+'Int Rate'!AI179)+Premiums!AI179-Claims!AI179</f>
        <v>743831305.13632059</v>
      </c>
      <c r="AJ179" s="7">
        <f>AI179*(1+'Int Rate'!AJ179)+Premiums!AJ179-Claims!AJ179</f>
        <v>653954028.2710557</v>
      </c>
      <c r="AK179" s="7">
        <f>AJ179*(1+'Int Rate'!AK179)+Premiums!AK179-Claims!AK179</f>
        <v>691318299.61415267</v>
      </c>
      <c r="AL179" s="7">
        <f>AK179*(1+'Int Rate'!AL179)+Premiums!AL179-Claims!AL179</f>
        <v>778128751.46327746</v>
      </c>
      <c r="AM179" s="7">
        <f>AL179*(1+'Int Rate'!AM179)+Premiums!AM179-Claims!AM179</f>
        <v>800012313.00379241</v>
      </c>
      <c r="AN179" s="7">
        <f>AM179*(1+'Int Rate'!AN179)+Premiums!AN179-Claims!AN179</f>
        <v>724530698.69333649</v>
      </c>
      <c r="AO179" s="7">
        <f>AN179*(1+'Int Rate'!AO179)+Premiums!AO179-Claims!AO179</f>
        <v>746897677.98456585</v>
      </c>
      <c r="AP179" s="7">
        <f>AO179*(1+'Int Rate'!AP179)+Premiums!AP179-Claims!AP179</f>
        <v>767744351.81890607</v>
      </c>
      <c r="AQ179" s="7">
        <f>AP179*(1+'Int Rate'!AQ179)+Premiums!AQ179-Claims!AQ179</f>
        <v>663196228.9782989</v>
      </c>
      <c r="AR179" s="7">
        <f>AQ179*(1+'Int Rate'!AR179)+Premiums!AR179-Claims!AR179</f>
        <v>594283922.32618392</v>
      </c>
      <c r="AS179" s="7">
        <f>AR179*(1+'Int Rate'!AS179)+Premiums!AS179-Claims!AS179</f>
        <v>423044862.4753027</v>
      </c>
      <c r="AT179" s="7">
        <f>AS179*(1+'Int Rate'!AT179)+Premiums!AT179-Claims!AT179</f>
        <v>331696466.98154044</v>
      </c>
      <c r="AU179" s="7">
        <f>AT179*(1+'Int Rate'!AU179)+Premiums!AU179-Claims!AU179</f>
        <v>251358887.75703472</v>
      </c>
      <c r="AV179" s="7">
        <f>AU179*(1+'Int Rate'!AV179)+Premiums!AV179-Claims!AV179</f>
        <v>72996406.319317311</v>
      </c>
      <c r="AW179" s="7">
        <f>AV179*(1+'Int Rate'!AW179)+Premiums!AW179-Claims!AW179</f>
        <v>-61918009.136582673</v>
      </c>
      <c r="AX179" s="7">
        <f>AW179*(1+'Int Rate'!AX179)+Premiums!AX179-Claims!AX179</f>
        <v>-237370540.06388241</v>
      </c>
      <c r="AY179" s="7">
        <f>AX179*(1+'Int Rate'!AY179)+Premiums!AY179-Claims!AY179</f>
        <v>-398409008.49967682</v>
      </c>
      <c r="AZ179" s="7">
        <f>AY179*(1+'Int Rate'!AZ179)+Premiums!AZ179-Claims!AZ179</f>
        <v>-520701455.05374897</v>
      </c>
      <c r="BA179" s="7">
        <f>AZ179*(1+'Int Rate'!BA179)+Premiums!BA179-Claims!BA179</f>
        <v>-792076423.5111053</v>
      </c>
      <c r="BB179" s="7">
        <f>BA179*(1+'Int Rate'!BB179)+Premiums!BB179-Claims!BB179</f>
        <v>-1092583234.6422837</v>
      </c>
      <c r="BC179" s="7">
        <f>BB179*(1+'Int Rate'!BC179)+Premiums!BC179-Claims!BC179</f>
        <v>-1348296909.7646229</v>
      </c>
      <c r="BD179" s="7">
        <f>BC179*(1+'Int Rate'!BD179)+Premiums!BD179-Claims!BD179</f>
        <v>-1629362484.9219091</v>
      </c>
      <c r="BE179" s="7">
        <f>BD179*(1+'Int Rate'!BE179)+Premiums!BE179-Claims!BE179</f>
        <v>-1748588592.6743886</v>
      </c>
      <c r="BF179" s="7">
        <f>BE179*(1+'Int Rate'!BF179)+Premiums!BF179-Claims!BF179</f>
        <v>-1900692727.4887536</v>
      </c>
      <c r="BG179" s="7">
        <f>BF179*(1+'Int Rate'!BG179)+Premiums!BG179-Claims!BG179</f>
        <v>-1850163745.7105429</v>
      </c>
      <c r="BH179" s="7">
        <f>BG179*(1+'Int Rate'!BH179)+Premiums!BH179-Claims!BH179</f>
        <v>-2120529684.443083</v>
      </c>
      <c r="BI179" s="7">
        <f>BH179*(1+'Int Rate'!BI179)+Premiums!BI179-Claims!BI179</f>
        <v>-2251184992.1575255</v>
      </c>
      <c r="BJ179" s="7">
        <f>BI179*(1+'Int Rate'!BJ179)+Premiums!BJ179-Claims!BJ179</f>
        <v>-2460982721.8633113</v>
      </c>
      <c r="BK179" s="7">
        <f>BJ179*(1+'Int Rate'!BK179)+Premiums!BK179-Claims!BK179</f>
        <v>-2632230867.7274599</v>
      </c>
      <c r="BL179" s="7">
        <f>BK179*(1+'Int Rate'!BL179)+Premiums!BL179-Claims!BL179</f>
        <v>-2917538651.7370982</v>
      </c>
      <c r="BM179" s="7">
        <f>BL179*(1+'Int Rate'!BM179)+Premiums!BM179-Claims!BM179</f>
        <v>-3120918259.1624827</v>
      </c>
      <c r="BN179" s="7">
        <f>BM179*(1+'Int Rate'!BN179)+Premiums!BN179-Claims!BN179</f>
        <v>-3134774012.8047314</v>
      </c>
      <c r="BO179" s="7">
        <f>BN179*(1+'Int Rate'!BO179)+Premiums!BO179-Claims!BO179</f>
        <v>-3502341107.5773349</v>
      </c>
      <c r="BP179" s="7">
        <f>BO179*(1+'Int Rate'!BP179)+Premiums!BP179-Claims!BP179</f>
        <v>-3598632057.3483124</v>
      </c>
      <c r="BQ179" s="7">
        <f>BP179*(1+'Int Rate'!BQ179)+Premiums!BQ179-Claims!BQ179</f>
        <v>-4267249933.75488</v>
      </c>
      <c r="BR179" s="7">
        <f>BQ179*(1+'Int Rate'!BR179)+Premiums!BR179-Claims!BR179</f>
        <v>-4033493366.5503993</v>
      </c>
      <c r="BS179" s="7">
        <f>BR179*(1+'Int Rate'!BS179)+Premiums!BS179-Claims!BS179</f>
        <v>-4653032036.8341188</v>
      </c>
      <c r="BT179" s="7">
        <f>BS179*(1+'Int Rate'!BT179)+Premiums!BT179-Claims!BT179</f>
        <v>-5096810144.2634821</v>
      </c>
    </row>
    <row r="180" spans="1:72" x14ac:dyDescent="0.25">
      <c r="A180" s="1">
        <v>179</v>
      </c>
      <c r="B180" s="7">
        <f>Premiums!B180</f>
        <v>22659800</v>
      </c>
      <c r="C180" s="7">
        <f>MIN(B180*(1+'Int Rate'!C180)+Premiums!C180-Claims!C180,'Inputs &amp; Outputs'!$H$2*MAX(0,'Expected Reserves'!C180))</f>
        <v>44448668.965930164</v>
      </c>
      <c r="D180" s="7">
        <f>MIN(C180*(1+'Int Rate'!D180)+Premiums!D180-Claims!D180,'Inputs &amp; Outputs'!$H$2*MAX(0,'Expected Reserves'!D180))</f>
        <v>71139087.505968034</v>
      </c>
      <c r="E180" s="7">
        <f>MIN(D180*(1+'Int Rate'!E180)+Premiums!E180-Claims!E180,'Inputs &amp; Outputs'!$H$2*MAX(0,'Expected Reserves'!E180))</f>
        <v>88925269.365595162</v>
      </c>
      <c r="F180" s="7">
        <f>MIN(E180*(1+'Int Rate'!F180)+Premiums!F180-Claims!F180,'Inputs &amp; Outputs'!$H$2*MAX(0,'Expected Reserves'!F180))</f>
        <v>107779566.37106547</v>
      </c>
      <c r="G180" s="7">
        <f>MIN(F180*(1+'Int Rate'!G180)+Premiums!G180-Claims!G180,'Inputs &amp; Outputs'!$H$2*MAX(0,'Expected Reserves'!G180))</f>
        <v>125122039.64430583</v>
      </c>
      <c r="H180" s="7">
        <f>MIN(G180*(1+'Int Rate'!H180)+Premiums!H180-Claims!H180,'Inputs &amp; Outputs'!$H$2*MAX(0,'Expected Reserves'!H180))</f>
        <v>129790072.80441946</v>
      </c>
      <c r="I180" s="7">
        <f>MIN(H180*(1+'Int Rate'!I180)+Premiums!I180-Claims!I180,'Inputs &amp; Outputs'!$H$2*MAX(0,'Expected Reserves'!I180))</f>
        <v>131969224.8928498</v>
      </c>
      <c r="J180" s="7">
        <f>MIN(I180*(1+'Int Rate'!J180)+Premiums!J180-Claims!J180,'Inputs &amp; Outputs'!$H$2*MAX(0,'Expected Reserves'!J180))</f>
        <v>162305502.1701003</v>
      </c>
      <c r="K180" s="7">
        <f>MIN(J180*(1+'Int Rate'!K180)+Premiums!K180-Claims!K180,'Inputs &amp; Outputs'!$H$2*MAX(0,'Expected Reserves'!K180))</f>
        <v>205215995.12932152</v>
      </c>
      <c r="L180" s="7">
        <f>MIN(K180*(1+'Int Rate'!L180)+Premiums!L180-Claims!L180,'Inputs &amp; Outputs'!$H$2*MAX(0,'Expected Reserves'!L180))</f>
        <v>280035002.71366894</v>
      </c>
      <c r="M180" s="7">
        <f>MIN(L180*(1+'Int Rate'!M180)+Premiums!M180-Claims!M180,'Inputs &amp; Outputs'!$H$2*MAX(0,'Expected Reserves'!M180))</f>
        <v>329611981.676458</v>
      </c>
      <c r="N180" s="7">
        <f>MIN(M180*(1+'Int Rate'!N180)+Premiums!N180-Claims!N180,'Inputs &amp; Outputs'!$H$2*MAX(0,'Expected Reserves'!N180))</f>
        <v>345232199.55656374</v>
      </c>
      <c r="O180" s="7">
        <f>MIN(N180*(1+'Int Rate'!O180)+Premiums!O180-Claims!O180,'Inputs &amp; Outputs'!$H$2*MAX(0,'Expected Reserves'!O180))</f>
        <v>384087675.28515178</v>
      </c>
      <c r="P180" s="7">
        <f>MIN(O180*(1+'Int Rate'!P180)+Premiums!P180-Claims!P180,'Inputs &amp; Outputs'!$H$2*MAX(0,'Expected Reserves'!P180))</f>
        <v>427499881.54507732</v>
      </c>
      <c r="Q180" s="7">
        <f>MIN(P180*(1+'Int Rate'!Q180)+Premiums!Q180-Claims!Q180,'Inputs &amp; Outputs'!$H$2*MAX(0,'Expected Reserves'!Q180))</f>
        <v>464546761.83293074</v>
      </c>
      <c r="R180" s="7">
        <f>MIN(Q180*(1+'Int Rate'!R180)+Premiums!R180-Claims!R180,'Inputs &amp; Outputs'!$H$2*MAX(0,'Expected Reserves'!R180))</f>
        <v>550080333.20994604</v>
      </c>
      <c r="S180" s="7">
        <f>MIN(R180*(1+'Int Rate'!S180)+Premiums!S180-Claims!S180,'Inputs &amp; Outputs'!$H$2*MAX(0,'Expected Reserves'!S180))</f>
        <v>569773987.57534873</v>
      </c>
      <c r="T180" s="7">
        <f>MIN(S180*(1+'Int Rate'!T180)+Premiums!T180-Claims!T180,'Inputs &amp; Outputs'!$H$2*MAX(0,'Expected Reserves'!T180))</f>
        <v>652674374.75760067</v>
      </c>
      <c r="U180" s="7">
        <f>MIN(T180*(1+'Int Rate'!U180)+Premiums!U180-Claims!U180,'Inputs &amp; Outputs'!$H$2*MAX(0,'Expected Reserves'!U180))</f>
        <v>635314513.41194248</v>
      </c>
      <c r="V180" s="7">
        <f>MIN(U180*(1+'Int Rate'!V180)+Premiums!V180-Claims!V180,'Inputs &amp; Outputs'!$H$2*MAX(0,'Expected Reserves'!V180))</f>
        <v>570718498.31598592</v>
      </c>
      <c r="W180" s="7">
        <f>MIN(V180*(1+'Int Rate'!W180)+Premiums!W180-Claims!W180,'Inputs &amp; Outputs'!$H$2*MAX(0,'Expected Reserves'!W180))</f>
        <v>559227950.8128047</v>
      </c>
      <c r="X180" s="7">
        <f>MIN(W180*(1+'Int Rate'!X180)+Premiums!X180-Claims!X180,'Inputs &amp; Outputs'!$H$2*MAX(0,'Expected Reserves'!X180))</f>
        <v>692389581.7839334</v>
      </c>
      <c r="Y180" s="7">
        <f>MIN(X180*(1+'Int Rate'!Y180)+Premiums!Y180-Claims!Y180,'Inputs &amp; Outputs'!$H$2*MAX(0,'Expected Reserves'!Y180))</f>
        <v>752715490.30987883</v>
      </c>
      <c r="Z180" s="7">
        <f>MIN(Y180*(1+'Int Rate'!Z180)+Premiums!Z180-Claims!Z180,'Inputs &amp; Outputs'!$H$2*MAX(0,'Expected Reserves'!Z180))</f>
        <v>782366140.83059704</v>
      </c>
      <c r="AA180" s="7">
        <f>MIN(Z180*(1+'Int Rate'!AA180)+Premiums!AA180-Claims!AA180,'Inputs &amp; Outputs'!$H$2*MAX(0,'Expected Reserves'!AA180))</f>
        <v>868201085.95263565</v>
      </c>
      <c r="AB180" s="7">
        <f>MIN(AA180*(1+'Int Rate'!AB180)+Premiums!AB180-Claims!AB180,'Inputs &amp; Outputs'!$H$2*MAX(0,'Expected Reserves'!AB180))</f>
        <v>964371390.49150026</v>
      </c>
      <c r="AC180" s="7">
        <f>MIN(AB180*(1+'Int Rate'!AC180)+Premiums!AC180-Claims!AC180,'Inputs &amp; Outputs'!$H$2*MAX(0,'Expected Reserves'!AC180))</f>
        <v>1089785054.9459608</v>
      </c>
      <c r="AD180" s="7">
        <f>MIN(AC180*(1+'Int Rate'!AD180)+Premiums!AD180-Claims!AD180,'Inputs &amp; Outputs'!$H$2*MAX(0,'Expected Reserves'!AD180))</f>
        <v>1303107205.1395841</v>
      </c>
      <c r="AE180" s="7">
        <f>MIN(AD180*(1+'Int Rate'!AE180)+Premiums!AE180-Claims!AE180,'Inputs &amp; Outputs'!$H$2*MAX(0,'Expected Reserves'!AE180))</f>
        <v>1411866718.7774346</v>
      </c>
      <c r="AF180" s="7">
        <f>MIN(AE180*(1+'Int Rate'!AF180)+Premiums!AF180-Claims!AF180,'Inputs &amp; Outputs'!$H$2*MAX(0,'Expected Reserves'!AF180))</f>
        <v>1572865394.2155809</v>
      </c>
      <c r="AG180" s="7">
        <f>AF180*(1+'Int Rate'!AG180)+Premiums!AG180-Claims!AG180</f>
        <v>1531341414.1336546</v>
      </c>
      <c r="AH180" s="7">
        <f>AG180*(1+'Int Rate'!AH180)+Premiums!AH180-Claims!AH180</f>
        <v>1433209708.9914346</v>
      </c>
      <c r="AI180" s="7">
        <f>AH180*(1+'Int Rate'!AI180)+Premiums!AI180-Claims!AI180</f>
        <v>1345366280.0841272</v>
      </c>
      <c r="AJ180" s="7">
        <f>AI180*(1+'Int Rate'!AJ180)+Premiums!AJ180-Claims!AJ180</f>
        <v>1529337173.8181715</v>
      </c>
      <c r="AK180" s="7">
        <f>AJ180*(1+'Int Rate'!AK180)+Premiums!AK180-Claims!AK180</f>
        <v>1618727233.9785106</v>
      </c>
      <c r="AL180" s="7">
        <f>AK180*(1+'Int Rate'!AL180)+Premiums!AL180-Claims!AL180</f>
        <v>1312148944.2407792</v>
      </c>
      <c r="AM180" s="7">
        <f>AL180*(1+'Int Rate'!AM180)+Premiums!AM180-Claims!AM180</f>
        <v>1267231316.1617899</v>
      </c>
      <c r="AN180" s="7">
        <f>AM180*(1+'Int Rate'!AN180)+Premiums!AN180-Claims!AN180</f>
        <v>1268080930.9725349</v>
      </c>
      <c r="AO180" s="7">
        <f>AN180*(1+'Int Rate'!AO180)+Premiums!AO180-Claims!AO180</f>
        <v>1247058604.9008234</v>
      </c>
      <c r="AP180" s="7">
        <f>AO180*(1+'Int Rate'!AP180)+Premiums!AP180-Claims!AP180</f>
        <v>1312649952.9326136</v>
      </c>
      <c r="AQ180" s="7">
        <f>AP180*(1+'Int Rate'!AQ180)+Premiums!AQ180-Claims!AQ180</f>
        <v>1309169529.255228</v>
      </c>
      <c r="AR180" s="7">
        <f>AQ180*(1+'Int Rate'!AR180)+Premiums!AR180-Claims!AR180</f>
        <v>1278101306.7981479</v>
      </c>
      <c r="AS180" s="7">
        <f>AR180*(1+'Int Rate'!AS180)+Premiums!AS180-Claims!AS180</f>
        <v>1314737970.1319797</v>
      </c>
      <c r="AT180" s="7">
        <f>AS180*(1+'Int Rate'!AT180)+Premiums!AT180-Claims!AT180</f>
        <v>1254100452.8284366</v>
      </c>
      <c r="AU180" s="7">
        <f>AT180*(1+'Int Rate'!AU180)+Premiums!AU180-Claims!AU180</f>
        <v>1209396159.7420042</v>
      </c>
      <c r="AV180" s="7">
        <f>AU180*(1+'Int Rate'!AV180)+Premiums!AV180-Claims!AV180</f>
        <v>1174860498.1453278</v>
      </c>
      <c r="AW180" s="7">
        <f>AV180*(1+'Int Rate'!AW180)+Premiums!AW180-Claims!AW180</f>
        <v>894208565.12684739</v>
      </c>
      <c r="AX180" s="7">
        <f>AW180*(1+'Int Rate'!AX180)+Premiums!AX180-Claims!AX180</f>
        <v>832420780.32227612</v>
      </c>
      <c r="AY180" s="7">
        <f>AX180*(1+'Int Rate'!AY180)+Premiums!AY180-Claims!AY180</f>
        <v>775480262.05749381</v>
      </c>
      <c r="AZ180" s="7">
        <f>AY180*(1+'Int Rate'!AZ180)+Premiums!AZ180-Claims!AZ180</f>
        <v>585949024.13046575</v>
      </c>
      <c r="BA180" s="7">
        <f>AZ180*(1+'Int Rate'!BA180)+Premiums!BA180-Claims!BA180</f>
        <v>464958554.01996994</v>
      </c>
      <c r="BB180" s="7">
        <f>BA180*(1+'Int Rate'!BB180)+Premiums!BB180-Claims!BB180</f>
        <v>299036727.1417768</v>
      </c>
      <c r="BC180" s="7">
        <f>BB180*(1+'Int Rate'!BC180)+Premiums!BC180-Claims!BC180</f>
        <v>123256218.39192533</v>
      </c>
      <c r="BD180" s="7">
        <f>BC180*(1+'Int Rate'!BD180)+Premiums!BD180-Claims!BD180</f>
        <v>-35122449.199026302</v>
      </c>
      <c r="BE180" s="7">
        <f>BD180*(1+'Int Rate'!BE180)+Premiums!BE180-Claims!BE180</f>
        <v>-186477363.4800075</v>
      </c>
      <c r="BF180" s="7">
        <f>BE180*(1+'Int Rate'!BF180)+Premiums!BF180-Claims!BF180</f>
        <v>-302062499.8189286</v>
      </c>
      <c r="BG180" s="7">
        <f>BF180*(1+'Int Rate'!BG180)+Premiums!BG180-Claims!BG180</f>
        <v>-380727702.91947693</v>
      </c>
      <c r="BH180" s="7">
        <f>BG180*(1+'Int Rate'!BH180)+Premiums!BH180-Claims!BH180</f>
        <v>-488160408.54970926</v>
      </c>
      <c r="BI180" s="7">
        <f>BH180*(1+'Int Rate'!BI180)+Premiums!BI180-Claims!BI180</f>
        <v>-571140322.95506334</v>
      </c>
      <c r="BJ180" s="7">
        <f>BI180*(1+'Int Rate'!BJ180)+Premiums!BJ180-Claims!BJ180</f>
        <v>-644935563.8431468</v>
      </c>
      <c r="BK180" s="7">
        <f>BJ180*(1+'Int Rate'!BK180)+Premiums!BK180-Claims!BK180</f>
        <v>-761275625.77159739</v>
      </c>
      <c r="BL180" s="7">
        <f>BK180*(1+'Int Rate'!BL180)+Premiums!BL180-Claims!BL180</f>
        <v>-826814146.14209294</v>
      </c>
      <c r="BM180" s="7">
        <f>BL180*(1+'Int Rate'!BM180)+Premiums!BM180-Claims!BM180</f>
        <v>-721844342.19782305</v>
      </c>
      <c r="BN180" s="7">
        <f>BM180*(1+'Int Rate'!BN180)+Premiums!BN180-Claims!BN180</f>
        <v>-752593267.36377168</v>
      </c>
      <c r="BO180" s="7">
        <f>BN180*(1+'Int Rate'!BO180)+Premiums!BO180-Claims!BO180</f>
        <v>-909273877.25118065</v>
      </c>
      <c r="BP180" s="7">
        <f>BO180*(1+'Int Rate'!BP180)+Premiums!BP180-Claims!BP180</f>
        <v>-1025203107.6610481</v>
      </c>
      <c r="BQ180" s="7">
        <f>BP180*(1+'Int Rate'!BQ180)+Premiums!BQ180-Claims!BQ180</f>
        <v>-1016577444.426659</v>
      </c>
      <c r="BR180" s="7">
        <f>BQ180*(1+'Int Rate'!BR180)+Premiums!BR180-Claims!BR180</f>
        <v>-1282309218.8925638</v>
      </c>
      <c r="BS180" s="7">
        <f>BR180*(1+'Int Rate'!BS180)+Premiums!BS180-Claims!BS180</f>
        <v>-1304335525.3167002</v>
      </c>
      <c r="BT180" s="7">
        <f>BS180*(1+'Int Rate'!BT180)+Premiums!BT180-Claims!BT180</f>
        <v>-1467053447.4193821</v>
      </c>
    </row>
    <row r="181" spans="1:72" x14ac:dyDescent="0.25">
      <c r="A181" s="1">
        <v>180</v>
      </c>
      <c r="B181" s="7">
        <f>Premiums!B181</f>
        <v>22659800</v>
      </c>
      <c r="C181" s="7">
        <f>MIN(B181*(1+'Int Rate'!C181)+Premiums!C181-Claims!C181,'Inputs &amp; Outputs'!$H$2*MAX(0,'Expected Reserves'!C181))</f>
        <v>40700361.633609235</v>
      </c>
      <c r="D181" s="7">
        <f>MIN(C181*(1+'Int Rate'!D181)+Premiums!D181-Claims!D181,'Inputs &amp; Outputs'!$H$2*MAX(0,'Expected Reserves'!D181))</f>
        <v>56629882.929129958</v>
      </c>
      <c r="E181" s="7">
        <f>MIN(D181*(1+'Int Rate'!E181)+Premiums!E181-Claims!E181,'Inputs &amp; Outputs'!$H$2*MAX(0,'Expected Reserves'!E181))</f>
        <v>76062431.020436317</v>
      </c>
      <c r="F181" s="7">
        <f>MIN(E181*(1+'Int Rate'!F181)+Premiums!F181-Claims!F181,'Inputs &amp; Outputs'!$H$2*MAX(0,'Expected Reserves'!F181))</f>
        <v>102005601.93294711</v>
      </c>
      <c r="G181" s="7">
        <f>MIN(F181*(1+'Int Rate'!G181)+Premiums!G181-Claims!G181,'Inputs &amp; Outputs'!$H$2*MAX(0,'Expected Reserves'!G181))</f>
        <v>119416969.04184642</v>
      </c>
      <c r="H181" s="7">
        <f>MIN(G181*(1+'Int Rate'!H181)+Premiums!H181-Claims!H181,'Inputs &amp; Outputs'!$H$2*MAX(0,'Expected Reserves'!H181))</f>
        <v>159313618.17269886</v>
      </c>
      <c r="I181" s="7">
        <f>MIN(H181*(1+'Int Rate'!I181)+Premiums!I181-Claims!I181,'Inputs &amp; Outputs'!$H$2*MAX(0,'Expected Reserves'!I181))</f>
        <v>171999214.53616336</v>
      </c>
      <c r="J181" s="7">
        <f>MIN(I181*(1+'Int Rate'!J181)+Premiums!J181-Claims!J181,'Inputs &amp; Outputs'!$H$2*MAX(0,'Expected Reserves'!J181))</f>
        <v>189968506.40867001</v>
      </c>
      <c r="K181" s="7">
        <f>MIN(J181*(1+'Int Rate'!K181)+Premiums!K181-Claims!K181,'Inputs &amp; Outputs'!$H$2*MAX(0,'Expected Reserves'!K181))</f>
        <v>218624520.91693932</v>
      </c>
      <c r="L181" s="7">
        <f>MIN(K181*(1+'Int Rate'!L181)+Premiums!L181-Claims!L181,'Inputs &amp; Outputs'!$H$2*MAX(0,'Expected Reserves'!L181))</f>
        <v>228326848.1286732</v>
      </c>
      <c r="M181" s="7">
        <f>MIN(L181*(1+'Int Rate'!M181)+Premiums!M181-Claims!M181,'Inputs &amp; Outputs'!$H$2*MAX(0,'Expected Reserves'!M181))</f>
        <v>279980123.47979212</v>
      </c>
      <c r="N181" s="7">
        <f>MIN(M181*(1+'Int Rate'!N181)+Premiums!N181-Claims!N181,'Inputs &amp; Outputs'!$H$2*MAX(0,'Expected Reserves'!N181))</f>
        <v>330639979.61875844</v>
      </c>
      <c r="O181" s="7">
        <f>MIN(N181*(1+'Int Rate'!O181)+Premiums!O181-Claims!O181,'Inputs &amp; Outputs'!$H$2*MAX(0,'Expected Reserves'!O181))</f>
        <v>345346381.67621094</v>
      </c>
      <c r="P181" s="7">
        <f>MIN(O181*(1+'Int Rate'!P181)+Premiums!P181-Claims!P181,'Inputs &amp; Outputs'!$H$2*MAX(0,'Expected Reserves'!P181))</f>
        <v>385440643.04535031</v>
      </c>
      <c r="Q181" s="7">
        <f>MIN(P181*(1+'Int Rate'!Q181)+Premiums!Q181-Claims!Q181,'Inputs &amp; Outputs'!$H$2*MAX(0,'Expected Reserves'!Q181))</f>
        <v>432070633.53393358</v>
      </c>
      <c r="R181" s="7">
        <f>MIN(Q181*(1+'Int Rate'!R181)+Premiums!R181-Claims!R181,'Inputs &amp; Outputs'!$H$2*MAX(0,'Expected Reserves'!R181))</f>
        <v>505683580.20333511</v>
      </c>
      <c r="S181" s="7">
        <f>MIN(R181*(1+'Int Rate'!S181)+Premiums!S181-Claims!S181,'Inputs &amp; Outputs'!$H$2*MAX(0,'Expected Reserves'!S181))</f>
        <v>574690799.37406647</v>
      </c>
      <c r="T181" s="7">
        <f>MIN(S181*(1+'Int Rate'!T181)+Premiums!T181-Claims!T181,'Inputs &amp; Outputs'!$H$2*MAX(0,'Expected Reserves'!T181))</f>
        <v>629676184.11380446</v>
      </c>
      <c r="U181" s="7">
        <f>MIN(T181*(1+'Int Rate'!U181)+Premiums!U181-Claims!U181,'Inputs &amp; Outputs'!$H$2*MAX(0,'Expected Reserves'!U181))</f>
        <v>754073299.25629318</v>
      </c>
      <c r="V181" s="7">
        <f>MIN(U181*(1+'Int Rate'!V181)+Premiums!V181-Claims!V181,'Inputs &amp; Outputs'!$H$2*MAX(0,'Expected Reserves'!V181))</f>
        <v>745667341.14669538</v>
      </c>
      <c r="W181" s="7">
        <f>MIN(V181*(1+'Int Rate'!W181)+Premiums!W181-Claims!W181,'Inputs &amp; Outputs'!$H$2*MAX(0,'Expected Reserves'!W181))</f>
        <v>805197319.77417588</v>
      </c>
      <c r="X181" s="7">
        <f>MIN(W181*(1+'Int Rate'!X181)+Premiums!X181-Claims!X181,'Inputs &amp; Outputs'!$H$2*MAX(0,'Expected Reserves'!X181))</f>
        <v>889239680.14814711</v>
      </c>
      <c r="Y181" s="7">
        <f>MIN(X181*(1+'Int Rate'!Y181)+Premiums!Y181-Claims!Y181,'Inputs &amp; Outputs'!$H$2*MAX(0,'Expected Reserves'!Y181))</f>
        <v>917543137.96142983</v>
      </c>
      <c r="Z181" s="7">
        <f>MIN(Y181*(1+'Int Rate'!Z181)+Premiums!Z181-Claims!Z181,'Inputs &amp; Outputs'!$H$2*MAX(0,'Expected Reserves'!Z181))</f>
        <v>866972795.87215185</v>
      </c>
      <c r="AA181" s="7">
        <f>MIN(Z181*(1+'Int Rate'!AA181)+Premiums!AA181-Claims!AA181,'Inputs &amp; Outputs'!$H$2*MAX(0,'Expected Reserves'!AA181))</f>
        <v>901674499.81611419</v>
      </c>
      <c r="AB181" s="7">
        <f>MIN(AA181*(1+'Int Rate'!AB181)+Premiums!AB181-Claims!AB181,'Inputs &amp; Outputs'!$H$2*MAX(0,'Expected Reserves'!AB181))</f>
        <v>1009920152.4031858</v>
      </c>
      <c r="AC181" s="7">
        <f>MIN(AB181*(1+'Int Rate'!AC181)+Premiums!AC181-Claims!AC181,'Inputs &amp; Outputs'!$H$2*MAX(0,'Expected Reserves'!AC181))</f>
        <v>1076708797.2054441</v>
      </c>
      <c r="AD181" s="7">
        <f>MIN(AC181*(1+'Int Rate'!AD181)+Premiums!AD181-Claims!AD181,'Inputs &amp; Outputs'!$H$2*MAX(0,'Expected Reserves'!AD181))</f>
        <v>1186040602.1926794</v>
      </c>
      <c r="AE181" s="7">
        <f>MIN(AD181*(1+'Int Rate'!AE181)+Premiums!AE181-Claims!AE181,'Inputs &amp; Outputs'!$H$2*MAX(0,'Expected Reserves'!AE181))</f>
        <v>1332619762.8359747</v>
      </c>
      <c r="AF181" s="7">
        <f>MIN(AE181*(1+'Int Rate'!AF181)+Premiums!AF181-Claims!AF181,'Inputs &amp; Outputs'!$H$2*MAX(0,'Expected Reserves'!AF181))</f>
        <v>1304331458.9602976</v>
      </c>
      <c r="AG181" s="7">
        <f>AF181*(1+'Int Rate'!AG181)+Premiums!AG181-Claims!AG181</f>
        <v>1304204289.3579023</v>
      </c>
      <c r="AH181" s="7">
        <f>AG181*(1+'Int Rate'!AH181)+Premiums!AH181-Claims!AH181</f>
        <v>1693208348.0611596</v>
      </c>
      <c r="AI181" s="7">
        <f>AH181*(1+'Int Rate'!AI181)+Premiums!AI181-Claims!AI181</f>
        <v>1864634154.1940269</v>
      </c>
      <c r="AJ181" s="7">
        <f>AI181*(1+'Int Rate'!AJ181)+Premiums!AJ181-Claims!AJ181</f>
        <v>1745075244.6308646</v>
      </c>
      <c r="AK181" s="7">
        <f>AJ181*(1+'Int Rate'!AK181)+Premiums!AK181-Claims!AK181</f>
        <v>1598648690.0021009</v>
      </c>
      <c r="AL181" s="7">
        <f>AK181*(1+'Int Rate'!AL181)+Premiums!AL181-Claims!AL181</f>
        <v>1642462889.0600829</v>
      </c>
      <c r="AM181" s="7">
        <f>AL181*(1+'Int Rate'!AM181)+Premiums!AM181-Claims!AM181</f>
        <v>1591729829.5169282</v>
      </c>
      <c r="AN181" s="7">
        <f>AM181*(1+'Int Rate'!AN181)+Premiums!AN181-Claims!AN181</f>
        <v>1563305448.8860657</v>
      </c>
      <c r="AO181" s="7">
        <f>AN181*(1+'Int Rate'!AO181)+Premiums!AO181-Claims!AO181</f>
        <v>1609914100.3095405</v>
      </c>
      <c r="AP181" s="7">
        <f>AO181*(1+'Int Rate'!AP181)+Premiums!AP181-Claims!AP181</f>
        <v>1927759751.9899988</v>
      </c>
      <c r="AQ181" s="7">
        <f>AP181*(1+'Int Rate'!AQ181)+Premiums!AQ181-Claims!AQ181</f>
        <v>1882661613.4314699</v>
      </c>
      <c r="AR181" s="7">
        <f>AQ181*(1+'Int Rate'!AR181)+Premiums!AR181-Claims!AR181</f>
        <v>1751557704.8485043</v>
      </c>
      <c r="AS181" s="7">
        <f>AR181*(1+'Int Rate'!AS181)+Premiums!AS181-Claims!AS181</f>
        <v>1866930948.8692756</v>
      </c>
      <c r="AT181" s="7">
        <f>AS181*(1+'Int Rate'!AT181)+Premiums!AT181-Claims!AT181</f>
        <v>1913474620.1353815</v>
      </c>
      <c r="AU181" s="7">
        <f>AT181*(1+'Int Rate'!AU181)+Premiums!AU181-Claims!AU181</f>
        <v>1960440873.747041</v>
      </c>
      <c r="AV181" s="7">
        <f>AU181*(1+'Int Rate'!AV181)+Premiums!AV181-Claims!AV181</f>
        <v>2224712600.2588201</v>
      </c>
      <c r="AW181" s="7">
        <f>AV181*(1+'Int Rate'!AW181)+Premiums!AW181-Claims!AW181</f>
        <v>2185741614.531806</v>
      </c>
      <c r="AX181" s="7">
        <f>AW181*(1+'Int Rate'!AX181)+Premiums!AX181-Claims!AX181</f>
        <v>2142756615.0423174</v>
      </c>
      <c r="AY181" s="7">
        <f>AX181*(1+'Int Rate'!AY181)+Premiums!AY181-Claims!AY181</f>
        <v>1952239916.7318234</v>
      </c>
      <c r="AZ181" s="7">
        <f>AY181*(1+'Int Rate'!AZ181)+Premiums!AZ181-Claims!AZ181</f>
        <v>2005214657.2632046</v>
      </c>
      <c r="BA181" s="7">
        <f>AZ181*(1+'Int Rate'!BA181)+Premiums!BA181-Claims!BA181</f>
        <v>2025914965.0606132</v>
      </c>
      <c r="BB181" s="7">
        <f>BA181*(1+'Int Rate'!BB181)+Premiums!BB181-Claims!BB181</f>
        <v>1793504175.4300208</v>
      </c>
      <c r="BC181" s="7">
        <f>BB181*(1+'Int Rate'!BC181)+Premiums!BC181-Claims!BC181</f>
        <v>1643503572.4340556</v>
      </c>
      <c r="BD181" s="7">
        <f>BC181*(1+'Int Rate'!BD181)+Premiums!BD181-Claims!BD181</f>
        <v>1587258279.3518891</v>
      </c>
      <c r="BE181" s="7">
        <f>BD181*(1+'Int Rate'!BE181)+Premiums!BE181-Claims!BE181</f>
        <v>1492782417.7109883</v>
      </c>
      <c r="BF181" s="7">
        <f>BE181*(1+'Int Rate'!BF181)+Premiums!BF181-Claims!BF181</f>
        <v>1208701935.7774789</v>
      </c>
      <c r="BG181" s="7">
        <f>BF181*(1+'Int Rate'!BG181)+Premiums!BG181-Claims!BG181</f>
        <v>1208371997.9894621</v>
      </c>
      <c r="BH181" s="7">
        <f>BG181*(1+'Int Rate'!BH181)+Premiums!BH181-Claims!BH181</f>
        <v>1232036422.6857262</v>
      </c>
      <c r="BI181" s="7">
        <f>BH181*(1+'Int Rate'!BI181)+Premiums!BI181-Claims!BI181</f>
        <v>1281816743.8153756</v>
      </c>
      <c r="BJ181" s="7">
        <f>BI181*(1+'Int Rate'!BJ181)+Premiums!BJ181-Claims!BJ181</f>
        <v>1287388316.6216767</v>
      </c>
      <c r="BK181" s="7">
        <f>BJ181*(1+'Int Rate'!BK181)+Premiums!BK181-Claims!BK181</f>
        <v>1304323438.8439219</v>
      </c>
      <c r="BL181" s="7">
        <f>BK181*(1+'Int Rate'!BL181)+Premiums!BL181-Claims!BL181</f>
        <v>1283823661.1757977</v>
      </c>
      <c r="BM181" s="7">
        <f>BL181*(1+'Int Rate'!BM181)+Premiums!BM181-Claims!BM181</f>
        <v>1428911908.2797179</v>
      </c>
      <c r="BN181" s="7">
        <f>BM181*(1+'Int Rate'!BN181)+Premiums!BN181-Claims!BN181</f>
        <v>1626786259.9519782</v>
      </c>
      <c r="BO181" s="7">
        <f>BN181*(1+'Int Rate'!BO181)+Premiums!BO181-Claims!BO181</f>
        <v>1837067771.3785958</v>
      </c>
      <c r="BP181" s="7">
        <f>BO181*(1+'Int Rate'!BP181)+Premiums!BP181-Claims!BP181</f>
        <v>1925964885.2269089</v>
      </c>
      <c r="BQ181" s="7">
        <f>BP181*(1+'Int Rate'!BQ181)+Premiums!BQ181-Claims!BQ181</f>
        <v>2035924863.6923296</v>
      </c>
      <c r="BR181" s="7">
        <f>BQ181*(1+'Int Rate'!BR181)+Premiums!BR181-Claims!BR181</f>
        <v>2080615317.37357</v>
      </c>
      <c r="BS181" s="7">
        <f>BR181*(1+'Int Rate'!BS181)+Premiums!BS181-Claims!BS181</f>
        <v>2203835241.2408633</v>
      </c>
      <c r="BT181" s="7">
        <f>BS181*(1+'Int Rate'!BT181)+Premiums!BT181-Claims!BT181</f>
        <v>2436165203.1795969</v>
      </c>
    </row>
    <row r="182" spans="1:72" x14ac:dyDescent="0.25">
      <c r="A182" s="1">
        <v>181</v>
      </c>
      <c r="B182" s="7">
        <f>Premiums!B182</f>
        <v>22659800</v>
      </c>
      <c r="C182" s="7">
        <f>MIN(B182*(1+'Int Rate'!C182)+Premiums!C182-Claims!C182,'Inputs &amp; Outputs'!$H$2*MAX(0,'Expected Reserves'!C182))</f>
        <v>44279717.815904848</v>
      </c>
      <c r="D182" s="7">
        <f>MIN(C182*(1+'Int Rate'!D182)+Premiums!D182-Claims!D182,'Inputs &amp; Outputs'!$H$2*MAX(0,'Expected Reserves'!D182))</f>
        <v>71938605.810508773</v>
      </c>
      <c r="E182" s="7">
        <f>MIN(D182*(1+'Int Rate'!E182)+Premiums!E182-Claims!E182,'Inputs &amp; Outputs'!$H$2*MAX(0,'Expected Reserves'!E182))</f>
        <v>89408888.394635201</v>
      </c>
      <c r="F182" s="7">
        <f>MIN(E182*(1+'Int Rate'!F182)+Premiums!F182-Claims!F182,'Inputs &amp; Outputs'!$H$2*MAX(0,'Expected Reserves'!F182))</f>
        <v>108965116.99221204</v>
      </c>
      <c r="G182" s="7">
        <f>MIN(F182*(1+'Int Rate'!G182)+Premiums!G182-Claims!G182,'Inputs &amp; Outputs'!$H$2*MAX(0,'Expected Reserves'!G182))</f>
        <v>143718537.91146997</v>
      </c>
      <c r="H182" s="7">
        <f>MIN(G182*(1+'Int Rate'!H182)+Premiums!H182-Claims!H182,'Inputs &amp; Outputs'!$H$2*MAX(0,'Expected Reserves'!H182))</f>
        <v>188125821.59586626</v>
      </c>
      <c r="I182" s="7">
        <f>MIN(H182*(1+'Int Rate'!I182)+Premiums!I182-Claims!I182,'Inputs &amp; Outputs'!$H$2*MAX(0,'Expected Reserves'!I182))</f>
        <v>229224927.59825367</v>
      </c>
      <c r="J182" s="7">
        <f>MIN(I182*(1+'Int Rate'!J182)+Premiums!J182-Claims!J182,'Inputs &amp; Outputs'!$H$2*MAX(0,'Expected Reserves'!J182))</f>
        <v>235351991.24313986</v>
      </c>
      <c r="K182" s="7">
        <f>MIN(J182*(1+'Int Rate'!K182)+Premiums!K182-Claims!K182,'Inputs &amp; Outputs'!$H$2*MAX(0,'Expected Reserves'!K182))</f>
        <v>272215985.31057048</v>
      </c>
      <c r="L182" s="7">
        <f>MIN(K182*(1+'Int Rate'!L182)+Premiums!L182-Claims!L182,'Inputs &amp; Outputs'!$H$2*MAX(0,'Expected Reserves'!L182))</f>
        <v>307835616.92182332</v>
      </c>
      <c r="M182" s="7">
        <f>MIN(L182*(1+'Int Rate'!M182)+Premiums!M182-Claims!M182,'Inputs &amp; Outputs'!$H$2*MAX(0,'Expected Reserves'!M182))</f>
        <v>313141661.34917796</v>
      </c>
      <c r="N182" s="7">
        <f>MIN(M182*(1+'Int Rate'!N182)+Premiums!N182-Claims!N182,'Inputs &amp; Outputs'!$H$2*MAX(0,'Expected Reserves'!N182))</f>
        <v>354280429.34451753</v>
      </c>
      <c r="O182" s="7">
        <f>MIN(N182*(1+'Int Rate'!O182)+Premiums!O182-Claims!O182,'Inputs &amp; Outputs'!$H$2*MAX(0,'Expected Reserves'!O182))</f>
        <v>382062994.58607054</v>
      </c>
      <c r="P182" s="7">
        <f>MIN(O182*(1+'Int Rate'!P182)+Premiums!P182-Claims!P182,'Inputs &amp; Outputs'!$H$2*MAX(0,'Expected Reserves'!P182))</f>
        <v>381621127.28104848</v>
      </c>
      <c r="Q182" s="7">
        <f>MIN(P182*(1+'Int Rate'!Q182)+Premiums!Q182-Claims!Q182,'Inputs &amp; Outputs'!$H$2*MAX(0,'Expected Reserves'!Q182))</f>
        <v>439992901.65932834</v>
      </c>
      <c r="R182" s="7">
        <f>MIN(Q182*(1+'Int Rate'!R182)+Premiums!R182-Claims!R182,'Inputs &amp; Outputs'!$H$2*MAX(0,'Expected Reserves'!R182))</f>
        <v>480414218.87609887</v>
      </c>
      <c r="S182" s="7">
        <f>MIN(R182*(1+'Int Rate'!S182)+Premiums!S182-Claims!S182,'Inputs &amp; Outputs'!$H$2*MAX(0,'Expected Reserves'!S182))</f>
        <v>499132366.16208363</v>
      </c>
      <c r="T182" s="7">
        <f>MIN(S182*(1+'Int Rate'!T182)+Premiums!T182-Claims!T182,'Inputs &amp; Outputs'!$H$2*MAX(0,'Expected Reserves'!T182))</f>
        <v>527646482.05261457</v>
      </c>
      <c r="U182" s="7">
        <f>MIN(T182*(1+'Int Rate'!U182)+Premiums!U182-Claims!U182,'Inputs &amp; Outputs'!$H$2*MAX(0,'Expected Reserves'!U182))</f>
        <v>582196209.70625949</v>
      </c>
      <c r="V182" s="7">
        <f>MIN(U182*(1+'Int Rate'!V182)+Premiums!V182-Claims!V182,'Inputs &amp; Outputs'!$H$2*MAX(0,'Expected Reserves'!V182))</f>
        <v>576164057.33174276</v>
      </c>
      <c r="W182" s="7">
        <f>MIN(V182*(1+'Int Rate'!W182)+Premiums!W182-Claims!W182,'Inputs &amp; Outputs'!$H$2*MAX(0,'Expected Reserves'!W182))</f>
        <v>668343672.08930576</v>
      </c>
      <c r="X182" s="7">
        <f>MIN(W182*(1+'Int Rate'!X182)+Premiums!X182-Claims!X182,'Inputs &amp; Outputs'!$H$2*MAX(0,'Expected Reserves'!X182))</f>
        <v>726060640.09099376</v>
      </c>
      <c r="Y182" s="7">
        <f>MIN(X182*(1+'Int Rate'!Y182)+Premiums!Y182-Claims!Y182,'Inputs &amp; Outputs'!$H$2*MAX(0,'Expected Reserves'!Y182))</f>
        <v>735531154.58023429</v>
      </c>
      <c r="Z182" s="7">
        <f>MIN(Y182*(1+'Int Rate'!Z182)+Premiums!Z182-Claims!Z182,'Inputs &amp; Outputs'!$H$2*MAX(0,'Expected Reserves'!Z182))</f>
        <v>906094090.51526892</v>
      </c>
      <c r="AA182" s="7">
        <f>MIN(Z182*(1+'Int Rate'!AA182)+Premiums!AA182-Claims!AA182,'Inputs &amp; Outputs'!$H$2*MAX(0,'Expected Reserves'!AA182))</f>
        <v>931297000.60938263</v>
      </c>
      <c r="AB182" s="7">
        <f>MIN(AA182*(1+'Int Rate'!AB182)+Premiums!AB182-Claims!AB182,'Inputs &amp; Outputs'!$H$2*MAX(0,'Expected Reserves'!AB182))</f>
        <v>1002079693.3582958</v>
      </c>
      <c r="AC182" s="7">
        <f>MIN(AB182*(1+'Int Rate'!AC182)+Premiums!AC182-Claims!AC182,'Inputs &amp; Outputs'!$H$2*MAX(0,'Expected Reserves'!AC182))</f>
        <v>1097191635.5565116</v>
      </c>
      <c r="AD182" s="7">
        <f>MIN(AC182*(1+'Int Rate'!AD182)+Premiums!AD182-Claims!AD182,'Inputs &amp; Outputs'!$H$2*MAX(0,'Expected Reserves'!AD182))</f>
        <v>1128057575.5567029</v>
      </c>
      <c r="AE182" s="7">
        <f>MIN(AD182*(1+'Int Rate'!AE182)+Premiums!AE182-Claims!AE182,'Inputs &amp; Outputs'!$H$2*MAX(0,'Expected Reserves'!AE182))</f>
        <v>1205700139.148294</v>
      </c>
      <c r="AF182" s="7">
        <f>MIN(AE182*(1+'Int Rate'!AF182)+Premiums!AF182-Claims!AF182,'Inputs &amp; Outputs'!$H$2*MAX(0,'Expected Reserves'!AF182))</f>
        <v>1291226972.7517135</v>
      </c>
      <c r="AG182" s="7">
        <f>AF182*(1+'Int Rate'!AG182)+Premiums!AG182-Claims!AG182</f>
        <v>1524087654.7862458</v>
      </c>
      <c r="AH182" s="7">
        <f>AG182*(1+'Int Rate'!AH182)+Premiums!AH182-Claims!AH182</f>
        <v>1468328985.4555352</v>
      </c>
      <c r="AI182" s="7">
        <f>AH182*(1+'Int Rate'!AI182)+Premiums!AI182-Claims!AI182</f>
        <v>1368352416.1830642</v>
      </c>
      <c r="AJ182" s="7">
        <f>AI182*(1+'Int Rate'!AJ182)+Premiums!AJ182-Claims!AJ182</f>
        <v>1409845515.6064703</v>
      </c>
      <c r="AK182" s="7">
        <f>AJ182*(1+'Int Rate'!AK182)+Premiums!AK182-Claims!AK182</f>
        <v>1447975580.7408314</v>
      </c>
      <c r="AL182" s="7">
        <f>AK182*(1+'Int Rate'!AL182)+Premiums!AL182-Claims!AL182</f>
        <v>1479688829.5678341</v>
      </c>
      <c r="AM182" s="7">
        <f>AL182*(1+'Int Rate'!AM182)+Premiums!AM182-Claims!AM182</f>
        <v>1624468660.1293905</v>
      </c>
      <c r="AN182" s="7">
        <f>AM182*(1+'Int Rate'!AN182)+Premiums!AN182-Claims!AN182</f>
        <v>1441220870.4787822</v>
      </c>
      <c r="AO182" s="7">
        <f>AN182*(1+'Int Rate'!AO182)+Premiums!AO182-Claims!AO182</f>
        <v>1590920050.4462175</v>
      </c>
      <c r="AP182" s="7">
        <f>AO182*(1+'Int Rate'!AP182)+Premiums!AP182-Claims!AP182</f>
        <v>1508996423.0186884</v>
      </c>
      <c r="AQ182" s="7">
        <f>AP182*(1+'Int Rate'!AQ182)+Premiums!AQ182-Claims!AQ182</f>
        <v>1646277583.5946691</v>
      </c>
      <c r="AR182" s="7">
        <f>AQ182*(1+'Int Rate'!AR182)+Premiums!AR182-Claims!AR182</f>
        <v>1551948487.7840927</v>
      </c>
      <c r="AS182" s="7">
        <f>AR182*(1+'Int Rate'!AS182)+Premiums!AS182-Claims!AS182</f>
        <v>1395169988.0799122</v>
      </c>
      <c r="AT182" s="7">
        <f>AS182*(1+'Int Rate'!AT182)+Premiums!AT182-Claims!AT182</f>
        <v>1309736464.8510332</v>
      </c>
      <c r="AU182" s="7">
        <f>AT182*(1+'Int Rate'!AU182)+Premiums!AU182-Claims!AU182</f>
        <v>1301989488.3726332</v>
      </c>
      <c r="AV182" s="7">
        <f>AU182*(1+'Int Rate'!AV182)+Premiums!AV182-Claims!AV182</f>
        <v>1216746339.5634954</v>
      </c>
      <c r="AW182" s="7">
        <f>AV182*(1+'Int Rate'!AW182)+Premiums!AW182-Claims!AW182</f>
        <v>1355874136.5881207</v>
      </c>
      <c r="AX182" s="7">
        <f>AW182*(1+'Int Rate'!AX182)+Premiums!AX182-Claims!AX182</f>
        <v>1258069377.7991157</v>
      </c>
      <c r="AY182" s="7">
        <f>AX182*(1+'Int Rate'!AY182)+Premiums!AY182-Claims!AY182</f>
        <v>1049308714.592416</v>
      </c>
      <c r="AZ182" s="7">
        <f>AY182*(1+'Int Rate'!AZ182)+Premiums!AZ182-Claims!AZ182</f>
        <v>1060895488.2277734</v>
      </c>
      <c r="BA182" s="7">
        <f>AZ182*(1+'Int Rate'!BA182)+Premiums!BA182-Claims!BA182</f>
        <v>850626581.11323011</v>
      </c>
      <c r="BB182" s="7">
        <f>BA182*(1+'Int Rate'!BB182)+Premiums!BB182-Claims!BB182</f>
        <v>711554957.53367138</v>
      </c>
      <c r="BC182" s="7">
        <f>BB182*(1+'Int Rate'!BC182)+Premiums!BC182-Claims!BC182</f>
        <v>622600926.13484788</v>
      </c>
      <c r="BD182" s="7">
        <f>BC182*(1+'Int Rate'!BD182)+Premiums!BD182-Claims!BD182</f>
        <v>538691665.48214591</v>
      </c>
      <c r="BE182" s="7">
        <f>BD182*(1+'Int Rate'!BE182)+Premiums!BE182-Claims!BE182</f>
        <v>444653702.00157332</v>
      </c>
      <c r="BF182" s="7">
        <f>BE182*(1+'Int Rate'!BF182)+Premiums!BF182-Claims!BF182</f>
        <v>304852198.70183104</v>
      </c>
      <c r="BG182" s="7">
        <f>BF182*(1+'Int Rate'!BG182)+Premiums!BG182-Claims!BG182</f>
        <v>232060795.77557361</v>
      </c>
      <c r="BH182" s="7">
        <f>BG182*(1+'Int Rate'!BH182)+Premiums!BH182-Claims!BH182</f>
        <v>132178526.62058747</v>
      </c>
      <c r="BI182" s="7">
        <f>BH182*(1+'Int Rate'!BI182)+Premiums!BI182-Claims!BI182</f>
        <v>61405802.241414309</v>
      </c>
      <c r="BJ182" s="7">
        <f>BI182*(1+'Int Rate'!BJ182)+Premiums!BJ182-Claims!BJ182</f>
        <v>10452680.332935944</v>
      </c>
      <c r="BK182" s="7">
        <f>BJ182*(1+'Int Rate'!BK182)+Premiums!BK182-Claims!BK182</f>
        <v>-31187038.955523554</v>
      </c>
      <c r="BL182" s="7">
        <f>BK182*(1+'Int Rate'!BL182)+Premiums!BL182-Claims!BL182</f>
        <v>-68268835.219294935</v>
      </c>
      <c r="BM182" s="7">
        <f>BL182*(1+'Int Rate'!BM182)+Premiums!BM182-Claims!BM182</f>
        <v>-97841605.195219547</v>
      </c>
      <c r="BN182" s="7">
        <f>BM182*(1+'Int Rate'!BN182)+Premiums!BN182-Claims!BN182</f>
        <v>-127839585.35918383</v>
      </c>
      <c r="BO182" s="7">
        <f>BN182*(1+'Int Rate'!BO182)+Premiums!BO182-Claims!BO182</f>
        <v>-151106824.56439614</v>
      </c>
      <c r="BP182" s="7">
        <f>BO182*(1+'Int Rate'!BP182)+Premiums!BP182-Claims!BP182</f>
        <v>-164048068.56752101</v>
      </c>
      <c r="BQ182" s="7">
        <f>BP182*(1+'Int Rate'!BQ182)+Premiums!BQ182-Claims!BQ182</f>
        <v>-190739748.19874361</v>
      </c>
      <c r="BR182" s="7">
        <f>BQ182*(1+'Int Rate'!BR182)+Premiums!BR182-Claims!BR182</f>
        <v>-172652441.06275958</v>
      </c>
      <c r="BS182" s="7">
        <f>BR182*(1+'Int Rate'!BS182)+Premiums!BS182-Claims!BS182</f>
        <v>-156483881.73556286</v>
      </c>
      <c r="BT182" s="7">
        <f>BS182*(1+'Int Rate'!BT182)+Premiums!BT182-Claims!BT182</f>
        <v>-177855329.15674239</v>
      </c>
    </row>
    <row r="183" spans="1:72" x14ac:dyDescent="0.25">
      <c r="A183" s="1">
        <v>182</v>
      </c>
      <c r="B183" s="7">
        <f>Premiums!B183</f>
        <v>22659800</v>
      </c>
      <c r="C183" s="7">
        <f>MIN(B183*(1+'Int Rate'!C183)+Premiums!C183-Claims!C183,'Inputs &amp; Outputs'!$H$2*MAX(0,'Expected Reserves'!C183))</f>
        <v>42786963.316330537</v>
      </c>
      <c r="D183" s="7">
        <f>MIN(C183*(1+'Int Rate'!D183)+Premiums!D183-Claims!D183,'Inputs &amp; Outputs'!$H$2*MAX(0,'Expected Reserves'!D183))</f>
        <v>67008662.394475669</v>
      </c>
      <c r="E183" s="7">
        <f>MIN(D183*(1+'Int Rate'!E183)+Premiums!E183-Claims!E183,'Inputs &amp; Outputs'!$H$2*MAX(0,'Expected Reserves'!E183))</f>
        <v>97320215.010142028</v>
      </c>
      <c r="F183" s="7">
        <f>MIN(E183*(1+'Int Rate'!F183)+Premiums!F183-Claims!F183,'Inputs &amp; Outputs'!$H$2*MAX(0,'Expected Reserves'!F183))</f>
        <v>109115011.33851118</v>
      </c>
      <c r="G183" s="7">
        <f>MIN(F183*(1+'Int Rate'!G183)+Premiums!G183-Claims!G183,'Inputs &amp; Outputs'!$H$2*MAX(0,'Expected Reserves'!G183))</f>
        <v>131229689.92610997</v>
      </c>
      <c r="H183" s="7">
        <f>MIN(G183*(1+'Int Rate'!H183)+Premiums!H183-Claims!H183,'Inputs &amp; Outputs'!$H$2*MAX(0,'Expected Reserves'!H183))</f>
        <v>161729893.04819703</v>
      </c>
      <c r="I183" s="7">
        <f>MIN(H183*(1+'Int Rate'!I183)+Premiums!I183-Claims!I183,'Inputs &amp; Outputs'!$H$2*MAX(0,'Expected Reserves'!I183))</f>
        <v>202100725.91194451</v>
      </c>
      <c r="J183" s="7">
        <f>MIN(I183*(1+'Int Rate'!J183)+Premiums!J183-Claims!J183,'Inputs &amp; Outputs'!$H$2*MAX(0,'Expected Reserves'!J183))</f>
        <v>217544009.76075917</v>
      </c>
      <c r="K183" s="7">
        <f>MIN(J183*(1+'Int Rate'!K183)+Premiums!K183-Claims!K183,'Inputs &amp; Outputs'!$H$2*MAX(0,'Expected Reserves'!K183))</f>
        <v>243828202.41096473</v>
      </c>
      <c r="L183" s="7">
        <f>MIN(K183*(1+'Int Rate'!L183)+Premiums!L183-Claims!L183,'Inputs &amp; Outputs'!$H$2*MAX(0,'Expected Reserves'!L183))</f>
        <v>279181404.80842257</v>
      </c>
      <c r="M183" s="7">
        <f>MIN(L183*(1+'Int Rate'!M183)+Premiums!M183-Claims!M183,'Inputs &amp; Outputs'!$H$2*MAX(0,'Expected Reserves'!M183))</f>
        <v>279174898.47451097</v>
      </c>
      <c r="N183" s="7">
        <f>MIN(M183*(1+'Int Rate'!N183)+Premiums!N183-Claims!N183,'Inputs &amp; Outputs'!$H$2*MAX(0,'Expected Reserves'!N183))</f>
        <v>285944064.27905524</v>
      </c>
      <c r="O183" s="7">
        <f>MIN(N183*(1+'Int Rate'!O183)+Premiums!O183-Claims!O183,'Inputs &amp; Outputs'!$H$2*MAX(0,'Expected Reserves'!O183))</f>
        <v>332961587.8522073</v>
      </c>
      <c r="P183" s="7">
        <f>MIN(O183*(1+'Int Rate'!P183)+Premiums!P183-Claims!P183,'Inputs &amp; Outputs'!$H$2*MAX(0,'Expected Reserves'!P183))</f>
        <v>361274503.61302102</v>
      </c>
      <c r="Q183" s="7">
        <f>MIN(P183*(1+'Int Rate'!Q183)+Premiums!Q183-Claims!Q183,'Inputs &amp; Outputs'!$H$2*MAX(0,'Expected Reserves'!Q183))</f>
        <v>398590798.09033298</v>
      </c>
      <c r="R183" s="7">
        <f>MIN(Q183*(1+'Int Rate'!R183)+Premiums!R183-Claims!R183,'Inputs &amp; Outputs'!$H$2*MAX(0,'Expected Reserves'!R183))</f>
        <v>409022616.52140808</v>
      </c>
      <c r="S183" s="7">
        <f>MIN(R183*(1+'Int Rate'!S183)+Premiums!S183-Claims!S183,'Inputs &amp; Outputs'!$H$2*MAX(0,'Expected Reserves'!S183))</f>
        <v>422708224.05127472</v>
      </c>
      <c r="T183" s="7">
        <f>MIN(S183*(1+'Int Rate'!T183)+Premiums!T183-Claims!T183,'Inputs &amp; Outputs'!$H$2*MAX(0,'Expected Reserves'!T183))</f>
        <v>384194254.96574885</v>
      </c>
      <c r="U183" s="7">
        <f>MIN(T183*(1+'Int Rate'!U183)+Premiums!U183-Claims!U183,'Inputs &amp; Outputs'!$H$2*MAX(0,'Expected Reserves'!U183))</f>
        <v>449156373.34138513</v>
      </c>
      <c r="V183" s="7">
        <f>MIN(U183*(1+'Int Rate'!V183)+Premiums!V183-Claims!V183,'Inputs &amp; Outputs'!$H$2*MAX(0,'Expected Reserves'!V183))</f>
        <v>466694520.50699586</v>
      </c>
      <c r="W183" s="7">
        <f>MIN(V183*(1+'Int Rate'!W183)+Premiums!W183-Claims!W183,'Inputs &amp; Outputs'!$H$2*MAX(0,'Expected Reserves'!W183))</f>
        <v>412949587.81442517</v>
      </c>
      <c r="X183" s="7">
        <f>MIN(W183*(1+'Int Rate'!X183)+Premiums!X183-Claims!X183,'Inputs &amp; Outputs'!$H$2*MAX(0,'Expected Reserves'!X183))</f>
        <v>494272502.67649084</v>
      </c>
      <c r="Y183" s="7">
        <f>MIN(X183*(1+'Int Rate'!Y183)+Premiums!Y183-Claims!Y183,'Inputs &amp; Outputs'!$H$2*MAX(0,'Expected Reserves'!Y183))</f>
        <v>578701257.44677782</v>
      </c>
      <c r="Z183" s="7">
        <f>MIN(Y183*(1+'Int Rate'!Z183)+Premiums!Z183-Claims!Z183,'Inputs &amp; Outputs'!$H$2*MAX(0,'Expected Reserves'!Z183))</f>
        <v>584560463.50160289</v>
      </c>
      <c r="AA183" s="7">
        <f>MIN(Z183*(1+'Int Rate'!AA183)+Premiums!AA183-Claims!AA183,'Inputs &amp; Outputs'!$H$2*MAX(0,'Expected Reserves'!AA183))</f>
        <v>605054666.86497319</v>
      </c>
      <c r="AB183" s="7">
        <f>MIN(AA183*(1+'Int Rate'!AB183)+Premiums!AB183-Claims!AB183,'Inputs &amp; Outputs'!$H$2*MAX(0,'Expected Reserves'!AB183))</f>
        <v>623330610.68120325</v>
      </c>
      <c r="AC183" s="7">
        <f>MIN(AB183*(1+'Int Rate'!AC183)+Premiums!AC183-Claims!AC183,'Inputs &amp; Outputs'!$H$2*MAX(0,'Expected Reserves'!AC183))</f>
        <v>638186089.05276954</v>
      </c>
      <c r="AD183" s="7">
        <f>MIN(AC183*(1+'Int Rate'!AD183)+Premiums!AD183-Claims!AD183,'Inputs &amp; Outputs'!$H$2*MAX(0,'Expected Reserves'!AD183))</f>
        <v>713487914.68692315</v>
      </c>
      <c r="AE183" s="7">
        <f>MIN(AD183*(1+'Int Rate'!AE183)+Premiums!AE183-Claims!AE183,'Inputs &amp; Outputs'!$H$2*MAX(0,'Expected Reserves'!AE183))</f>
        <v>718374437.17569804</v>
      </c>
      <c r="AF183" s="7">
        <f>MIN(AE183*(1+'Int Rate'!AF183)+Premiums!AF183-Claims!AF183,'Inputs &amp; Outputs'!$H$2*MAX(0,'Expected Reserves'!AF183))</f>
        <v>666978268.20623624</v>
      </c>
      <c r="AG183" s="7">
        <f>AF183*(1+'Int Rate'!AG183)+Premiums!AG183-Claims!AG183</f>
        <v>755226830.16694641</v>
      </c>
      <c r="AH183" s="7">
        <f>AG183*(1+'Int Rate'!AH183)+Premiums!AH183-Claims!AH183</f>
        <v>779500731.97000253</v>
      </c>
      <c r="AI183" s="7">
        <f>AH183*(1+'Int Rate'!AI183)+Premiums!AI183-Claims!AI183</f>
        <v>808236000.81262136</v>
      </c>
      <c r="AJ183" s="7">
        <f>AI183*(1+'Int Rate'!AJ183)+Premiums!AJ183-Claims!AJ183</f>
        <v>915095883.80577385</v>
      </c>
      <c r="AK183" s="7">
        <f>AJ183*(1+'Int Rate'!AK183)+Premiums!AK183-Claims!AK183</f>
        <v>968098048.85614359</v>
      </c>
      <c r="AL183" s="7">
        <f>AK183*(1+'Int Rate'!AL183)+Premiums!AL183-Claims!AL183</f>
        <v>1034273841.5311139</v>
      </c>
      <c r="AM183" s="7">
        <f>AL183*(1+'Int Rate'!AM183)+Premiums!AM183-Claims!AM183</f>
        <v>1051223602.1354868</v>
      </c>
      <c r="AN183" s="7">
        <f>AM183*(1+'Int Rate'!AN183)+Premiums!AN183-Claims!AN183</f>
        <v>1115990783.2395475</v>
      </c>
      <c r="AO183" s="7">
        <f>AN183*(1+'Int Rate'!AO183)+Premiums!AO183-Claims!AO183</f>
        <v>1113837115.0552192</v>
      </c>
      <c r="AP183" s="7">
        <f>AO183*(1+'Int Rate'!AP183)+Premiums!AP183-Claims!AP183</f>
        <v>1154629615.6589763</v>
      </c>
      <c r="AQ183" s="7">
        <f>AP183*(1+'Int Rate'!AQ183)+Premiums!AQ183-Claims!AQ183</f>
        <v>1180238031.0443759</v>
      </c>
      <c r="AR183" s="7">
        <f>AQ183*(1+'Int Rate'!AR183)+Premiums!AR183-Claims!AR183</f>
        <v>1110662346.2054846</v>
      </c>
      <c r="AS183" s="7">
        <f>AR183*(1+'Int Rate'!AS183)+Premiums!AS183-Claims!AS183</f>
        <v>1110724092.4908793</v>
      </c>
      <c r="AT183" s="7">
        <f>AS183*(1+'Int Rate'!AT183)+Premiums!AT183-Claims!AT183</f>
        <v>1073151050.6451612</v>
      </c>
      <c r="AU183" s="7">
        <f>AT183*(1+'Int Rate'!AU183)+Premiums!AU183-Claims!AU183</f>
        <v>1030538210.5963941</v>
      </c>
      <c r="AV183" s="7">
        <f>AU183*(1+'Int Rate'!AV183)+Premiums!AV183-Claims!AV183</f>
        <v>964434557.09473801</v>
      </c>
      <c r="AW183" s="7">
        <f>AV183*(1+'Int Rate'!AW183)+Premiums!AW183-Claims!AW183</f>
        <v>768739020.17199564</v>
      </c>
      <c r="AX183" s="7">
        <f>AW183*(1+'Int Rate'!AX183)+Premiums!AX183-Claims!AX183</f>
        <v>633760009.46981442</v>
      </c>
      <c r="AY183" s="7">
        <f>AX183*(1+'Int Rate'!AY183)+Premiums!AY183-Claims!AY183</f>
        <v>487675090.72322237</v>
      </c>
      <c r="AZ183" s="7">
        <f>AY183*(1+'Int Rate'!AZ183)+Premiums!AZ183-Claims!AZ183</f>
        <v>333414303.33464038</v>
      </c>
      <c r="BA183" s="7">
        <f>AZ183*(1+'Int Rate'!BA183)+Premiums!BA183-Claims!BA183</f>
        <v>186646661.84909749</v>
      </c>
      <c r="BB183" s="7">
        <f>BA183*(1+'Int Rate'!BB183)+Premiums!BB183-Claims!BB183</f>
        <v>27433778.953514904</v>
      </c>
      <c r="BC183" s="7">
        <f>BB183*(1+'Int Rate'!BC183)+Premiums!BC183-Claims!BC183</f>
        <v>-145712568.895551</v>
      </c>
      <c r="BD183" s="7">
        <f>BC183*(1+'Int Rate'!BD183)+Premiums!BD183-Claims!BD183</f>
        <v>-321708052.89831179</v>
      </c>
      <c r="BE183" s="7">
        <f>BD183*(1+'Int Rate'!BE183)+Premiums!BE183-Claims!BE183</f>
        <v>-469911208.61710382</v>
      </c>
      <c r="BF183" s="7">
        <f>BE183*(1+'Int Rate'!BF183)+Premiums!BF183-Claims!BF183</f>
        <v>-672091674.03367615</v>
      </c>
      <c r="BG183" s="7">
        <f>BF183*(1+'Int Rate'!BG183)+Premiums!BG183-Claims!BG183</f>
        <v>-783982822.25236261</v>
      </c>
      <c r="BH183" s="7">
        <f>BG183*(1+'Int Rate'!BH183)+Premiums!BH183-Claims!BH183</f>
        <v>-917373733.58200324</v>
      </c>
      <c r="BI183" s="7">
        <f>BH183*(1+'Int Rate'!BI183)+Premiums!BI183-Claims!BI183</f>
        <v>-1047110293.8421985</v>
      </c>
      <c r="BJ183" s="7">
        <f>BI183*(1+'Int Rate'!BJ183)+Premiums!BJ183-Claims!BJ183</f>
        <v>-1137524197.7799497</v>
      </c>
      <c r="BK183" s="7">
        <f>BJ183*(1+'Int Rate'!BK183)+Premiums!BK183-Claims!BK183</f>
        <v>-1154520471.7660258</v>
      </c>
      <c r="BL183" s="7">
        <f>BK183*(1+'Int Rate'!BL183)+Premiums!BL183-Claims!BL183</f>
        <v>-1255007544.7890379</v>
      </c>
      <c r="BM183" s="7">
        <f>BL183*(1+'Int Rate'!BM183)+Premiums!BM183-Claims!BM183</f>
        <v>-1476983418.8593972</v>
      </c>
      <c r="BN183" s="7">
        <f>BM183*(1+'Int Rate'!BN183)+Premiums!BN183-Claims!BN183</f>
        <v>-1443436162.581012</v>
      </c>
      <c r="BO183" s="7">
        <f>BN183*(1+'Int Rate'!BO183)+Premiums!BO183-Claims!BO183</f>
        <v>-1576659068.9920363</v>
      </c>
      <c r="BP183" s="7">
        <f>BO183*(1+'Int Rate'!BP183)+Premiums!BP183-Claims!BP183</f>
        <v>-1755096295.4853873</v>
      </c>
      <c r="BQ183" s="7">
        <f>BP183*(1+'Int Rate'!BQ183)+Premiums!BQ183-Claims!BQ183</f>
        <v>-1696068607.9393139</v>
      </c>
      <c r="BR183" s="7">
        <f>BQ183*(1+'Int Rate'!BR183)+Premiums!BR183-Claims!BR183</f>
        <v>-2105682675.6149659</v>
      </c>
      <c r="BS183" s="7">
        <f>BR183*(1+'Int Rate'!BS183)+Premiums!BS183-Claims!BS183</f>
        <v>-2286902461.2929635</v>
      </c>
      <c r="BT183" s="7">
        <f>BS183*(1+'Int Rate'!BT183)+Premiums!BT183-Claims!BT183</f>
        <v>-2535396010.5859566</v>
      </c>
    </row>
    <row r="184" spans="1:72" x14ac:dyDescent="0.25">
      <c r="A184" s="1">
        <v>183</v>
      </c>
      <c r="B184" s="7">
        <f>Premiums!B184</f>
        <v>22659800</v>
      </c>
      <c r="C184" s="7">
        <f>MIN(B184*(1+'Int Rate'!C184)+Premiums!C184-Claims!C184,'Inputs &amp; Outputs'!$H$2*MAX(0,'Expected Reserves'!C184))</f>
        <v>41865697.580706313</v>
      </c>
      <c r="D184" s="7">
        <f>MIN(C184*(1+'Int Rate'!D184)+Premiums!D184-Claims!D184,'Inputs &amp; Outputs'!$H$2*MAX(0,'Expected Reserves'!D184))</f>
        <v>62483596.883510336</v>
      </c>
      <c r="E184" s="7">
        <f>MIN(D184*(1+'Int Rate'!E184)+Premiums!E184-Claims!E184,'Inputs &amp; Outputs'!$H$2*MAX(0,'Expected Reserves'!E184))</f>
        <v>87577681.553983435</v>
      </c>
      <c r="F184" s="7">
        <f>MIN(E184*(1+'Int Rate'!F184)+Premiums!F184-Claims!F184,'Inputs &amp; Outputs'!$H$2*MAX(0,'Expected Reserves'!F184))</f>
        <v>106698029.3256359</v>
      </c>
      <c r="G184" s="7">
        <f>MIN(F184*(1+'Int Rate'!G184)+Premiums!G184-Claims!G184,'Inputs &amp; Outputs'!$H$2*MAX(0,'Expected Reserves'!G184))</f>
        <v>122675152.53713952</v>
      </c>
      <c r="H184" s="7">
        <f>MIN(G184*(1+'Int Rate'!H184)+Premiums!H184-Claims!H184,'Inputs &amp; Outputs'!$H$2*MAX(0,'Expected Reserves'!H184))</f>
        <v>150224381.33517051</v>
      </c>
      <c r="I184" s="7">
        <f>MIN(H184*(1+'Int Rate'!I184)+Premiums!I184-Claims!I184,'Inputs &amp; Outputs'!$H$2*MAX(0,'Expected Reserves'!I184))</f>
        <v>170609292.6374481</v>
      </c>
      <c r="J184" s="7">
        <f>MIN(I184*(1+'Int Rate'!J184)+Premiums!J184-Claims!J184,'Inputs &amp; Outputs'!$H$2*MAX(0,'Expected Reserves'!J184))</f>
        <v>184769445.25997478</v>
      </c>
      <c r="K184" s="7">
        <f>MIN(J184*(1+'Int Rate'!K184)+Premiums!K184-Claims!K184,'Inputs &amp; Outputs'!$H$2*MAX(0,'Expected Reserves'!K184))</f>
        <v>206325094.19846243</v>
      </c>
      <c r="L184" s="7">
        <f>MIN(K184*(1+'Int Rate'!L184)+Premiums!L184-Claims!L184,'Inputs &amp; Outputs'!$H$2*MAX(0,'Expected Reserves'!L184))</f>
        <v>243929574.72529671</v>
      </c>
      <c r="M184" s="7">
        <f>MIN(L184*(1+'Int Rate'!M184)+Premiums!M184-Claims!M184,'Inputs &amp; Outputs'!$H$2*MAX(0,'Expected Reserves'!M184))</f>
        <v>254975226.87735069</v>
      </c>
      <c r="N184" s="7">
        <f>MIN(M184*(1+'Int Rate'!N184)+Premiums!N184-Claims!N184,'Inputs &amp; Outputs'!$H$2*MAX(0,'Expected Reserves'!N184))</f>
        <v>292453724.12887937</v>
      </c>
      <c r="O184" s="7">
        <f>MIN(N184*(1+'Int Rate'!O184)+Premiums!O184-Claims!O184,'Inputs &amp; Outputs'!$H$2*MAX(0,'Expected Reserves'!O184))</f>
        <v>330718873.78753895</v>
      </c>
      <c r="P184" s="7">
        <f>MIN(O184*(1+'Int Rate'!P184)+Premiums!P184-Claims!P184,'Inputs &amp; Outputs'!$H$2*MAX(0,'Expected Reserves'!P184))</f>
        <v>372609602.4613418</v>
      </c>
      <c r="Q184" s="7">
        <f>MIN(P184*(1+'Int Rate'!Q184)+Premiums!Q184-Claims!Q184,'Inputs &amp; Outputs'!$H$2*MAX(0,'Expected Reserves'!Q184))</f>
        <v>421123402.98684639</v>
      </c>
      <c r="R184" s="7">
        <f>MIN(Q184*(1+'Int Rate'!R184)+Premiums!R184-Claims!R184,'Inputs &amp; Outputs'!$H$2*MAX(0,'Expected Reserves'!R184))</f>
        <v>448399837.07307363</v>
      </c>
      <c r="S184" s="7">
        <f>MIN(R184*(1+'Int Rate'!S184)+Premiums!S184-Claims!S184,'Inputs &amp; Outputs'!$H$2*MAX(0,'Expected Reserves'!S184))</f>
        <v>458034034.54678142</v>
      </c>
      <c r="T184" s="7">
        <f>MIN(S184*(1+'Int Rate'!T184)+Premiums!T184-Claims!T184,'Inputs &amp; Outputs'!$H$2*MAX(0,'Expected Reserves'!T184))</f>
        <v>538486783.82652164</v>
      </c>
      <c r="U184" s="7">
        <f>MIN(T184*(1+'Int Rate'!U184)+Premiums!U184-Claims!U184,'Inputs &amp; Outputs'!$H$2*MAX(0,'Expected Reserves'!U184))</f>
        <v>527225138.0285157</v>
      </c>
      <c r="V184" s="7">
        <f>MIN(U184*(1+'Int Rate'!V184)+Premiums!V184-Claims!V184,'Inputs &amp; Outputs'!$H$2*MAX(0,'Expected Reserves'!V184))</f>
        <v>571475630.622105</v>
      </c>
      <c r="W184" s="7">
        <f>MIN(V184*(1+'Int Rate'!W184)+Premiums!W184-Claims!W184,'Inputs &amp; Outputs'!$H$2*MAX(0,'Expected Reserves'!W184))</f>
        <v>576081011.39703631</v>
      </c>
      <c r="X184" s="7">
        <f>MIN(W184*(1+'Int Rate'!X184)+Premiums!X184-Claims!X184,'Inputs &amp; Outputs'!$H$2*MAX(0,'Expected Reserves'!X184))</f>
        <v>535928698.2856108</v>
      </c>
      <c r="Y184" s="7">
        <f>MIN(X184*(1+'Int Rate'!Y184)+Premiums!Y184-Claims!Y184,'Inputs &amp; Outputs'!$H$2*MAX(0,'Expected Reserves'!Y184))</f>
        <v>539963187.60853875</v>
      </c>
      <c r="Z184" s="7">
        <f>MIN(Y184*(1+'Int Rate'!Z184)+Premiums!Z184-Claims!Z184,'Inputs &amp; Outputs'!$H$2*MAX(0,'Expected Reserves'!Z184))</f>
        <v>503304363.33631462</v>
      </c>
      <c r="AA184" s="7">
        <f>MIN(Z184*(1+'Int Rate'!AA184)+Premiums!AA184-Claims!AA184,'Inputs &amp; Outputs'!$H$2*MAX(0,'Expected Reserves'!AA184))</f>
        <v>528788191.61574304</v>
      </c>
      <c r="AB184" s="7">
        <f>MIN(AA184*(1+'Int Rate'!AB184)+Premiums!AB184-Claims!AB184,'Inputs &amp; Outputs'!$H$2*MAX(0,'Expected Reserves'!AB184))</f>
        <v>504477151.77560925</v>
      </c>
      <c r="AC184" s="7">
        <f>MIN(AB184*(1+'Int Rate'!AC184)+Premiums!AC184-Claims!AC184,'Inputs &amp; Outputs'!$H$2*MAX(0,'Expected Reserves'!AC184))</f>
        <v>543582664.32645738</v>
      </c>
      <c r="AD184" s="7">
        <f>MIN(AC184*(1+'Int Rate'!AD184)+Premiums!AD184-Claims!AD184,'Inputs &amp; Outputs'!$H$2*MAX(0,'Expected Reserves'!AD184))</f>
        <v>568313684.86786973</v>
      </c>
      <c r="AE184" s="7">
        <f>MIN(AD184*(1+'Int Rate'!AE184)+Premiums!AE184-Claims!AE184,'Inputs &amp; Outputs'!$H$2*MAX(0,'Expected Reserves'!AE184))</f>
        <v>596332556.92101216</v>
      </c>
      <c r="AF184" s="7">
        <f>MIN(AE184*(1+'Int Rate'!AF184)+Premiums!AF184-Claims!AF184,'Inputs &amp; Outputs'!$H$2*MAX(0,'Expected Reserves'!AF184))</f>
        <v>582460334.32009506</v>
      </c>
      <c r="AG184" s="7">
        <f>AF184*(1+'Int Rate'!AG184)+Premiums!AG184-Claims!AG184</f>
        <v>604529053.02655792</v>
      </c>
      <c r="AH184" s="7">
        <f>AG184*(1+'Int Rate'!AH184)+Premiums!AH184-Claims!AH184</f>
        <v>619070373.70896101</v>
      </c>
      <c r="AI184" s="7">
        <f>AH184*(1+'Int Rate'!AI184)+Premiums!AI184-Claims!AI184</f>
        <v>641815149.72190607</v>
      </c>
      <c r="AJ184" s="7">
        <f>AI184*(1+'Int Rate'!AJ184)+Premiums!AJ184-Claims!AJ184</f>
        <v>586216821.34971189</v>
      </c>
      <c r="AK184" s="7">
        <f>AJ184*(1+'Int Rate'!AK184)+Premiums!AK184-Claims!AK184</f>
        <v>546510409.45632279</v>
      </c>
      <c r="AL184" s="7">
        <f>AK184*(1+'Int Rate'!AL184)+Premiums!AL184-Claims!AL184</f>
        <v>580986120.64363205</v>
      </c>
      <c r="AM184" s="7">
        <f>AL184*(1+'Int Rate'!AM184)+Premiums!AM184-Claims!AM184</f>
        <v>541786832.64157867</v>
      </c>
      <c r="AN184" s="7">
        <f>AM184*(1+'Int Rate'!AN184)+Premiums!AN184-Claims!AN184</f>
        <v>456768260.47344726</v>
      </c>
      <c r="AO184" s="7">
        <f>AN184*(1+'Int Rate'!AO184)+Premiums!AO184-Claims!AO184</f>
        <v>382567554.12911493</v>
      </c>
      <c r="AP184" s="7">
        <f>AO184*(1+'Int Rate'!AP184)+Premiums!AP184-Claims!AP184</f>
        <v>334132519.75529253</v>
      </c>
      <c r="AQ184" s="7">
        <f>AP184*(1+'Int Rate'!AQ184)+Premiums!AQ184-Claims!AQ184</f>
        <v>277300389.03662294</v>
      </c>
      <c r="AR184" s="7">
        <f>AQ184*(1+'Int Rate'!AR184)+Premiums!AR184-Claims!AR184</f>
        <v>153082321.17705035</v>
      </c>
      <c r="AS184" s="7">
        <f>AR184*(1+'Int Rate'!AS184)+Premiums!AS184-Claims!AS184</f>
        <v>40765228.788112819</v>
      </c>
      <c r="AT184" s="7">
        <f>AS184*(1+'Int Rate'!AT184)+Premiums!AT184-Claims!AT184</f>
        <v>-87242250.523848861</v>
      </c>
      <c r="AU184" s="7">
        <f>AT184*(1+'Int Rate'!AU184)+Premiums!AU184-Claims!AU184</f>
        <v>-221136705.18998981</v>
      </c>
      <c r="AV184" s="7">
        <f>AU184*(1+'Int Rate'!AV184)+Premiums!AV184-Claims!AV184</f>
        <v>-389038701.71191996</v>
      </c>
      <c r="AW184" s="7">
        <f>AV184*(1+'Int Rate'!AW184)+Premiums!AW184-Claims!AW184</f>
        <v>-584696992.5612613</v>
      </c>
      <c r="AX184" s="7">
        <f>AW184*(1+'Int Rate'!AX184)+Premiums!AX184-Claims!AX184</f>
        <v>-777684082.56522655</v>
      </c>
      <c r="AY184" s="7">
        <f>AX184*(1+'Int Rate'!AY184)+Premiums!AY184-Claims!AY184</f>
        <v>-1054544593.0907449</v>
      </c>
      <c r="AZ184" s="7">
        <f>AY184*(1+'Int Rate'!AZ184)+Premiums!AZ184-Claims!AZ184</f>
        <v>-1362011601.6400738</v>
      </c>
      <c r="BA184" s="7">
        <f>AZ184*(1+'Int Rate'!BA184)+Premiums!BA184-Claims!BA184</f>
        <v>-1418467079.7066643</v>
      </c>
      <c r="BB184" s="7">
        <f>BA184*(1+'Int Rate'!BB184)+Premiums!BB184-Claims!BB184</f>
        <v>-1670949905.6089077</v>
      </c>
      <c r="BC184" s="7">
        <f>BB184*(1+'Int Rate'!BC184)+Premiums!BC184-Claims!BC184</f>
        <v>-1809547581.9922309</v>
      </c>
      <c r="BD184" s="7">
        <f>BC184*(1+'Int Rate'!BD184)+Premiums!BD184-Claims!BD184</f>
        <v>-1838123502.2868402</v>
      </c>
      <c r="BE184" s="7">
        <f>BD184*(1+'Int Rate'!BE184)+Premiums!BE184-Claims!BE184</f>
        <v>-1910339321.2084208</v>
      </c>
      <c r="BF184" s="7">
        <f>BE184*(1+'Int Rate'!BF184)+Premiums!BF184-Claims!BF184</f>
        <v>-2200990074.078187</v>
      </c>
      <c r="BG184" s="7">
        <f>BF184*(1+'Int Rate'!BG184)+Premiums!BG184-Claims!BG184</f>
        <v>-2217008093.872489</v>
      </c>
      <c r="BH184" s="7">
        <f>BG184*(1+'Int Rate'!BH184)+Premiums!BH184-Claims!BH184</f>
        <v>-2246543117.624835</v>
      </c>
      <c r="BI184" s="7">
        <f>BH184*(1+'Int Rate'!BI184)+Premiums!BI184-Claims!BI184</f>
        <v>-2123404269.3856642</v>
      </c>
      <c r="BJ184" s="7">
        <f>BI184*(1+'Int Rate'!BJ184)+Premiums!BJ184-Claims!BJ184</f>
        <v>-2348760579.134769</v>
      </c>
      <c r="BK184" s="7">
        <f>BJ184*(1+'Int Rate'!BK184)+Premiums!BK184-Claims!BK184</f>
        <v>-2736393052.1709294</v>
      </c>
      <c r="BL184" s="7">
        <f>BK184*(1+'Int Rate'!BL184)+Premiums!BL184-Claims!BL184</f>
        <v>-2897086089.8871288</v>
      </c>
      <c r="BM184" s="7">
        <f>BL184*(1+'Int Rate'!BM184)+Premiums!BM184-Claims!BM184</f>
        <v>-3122763763.0089364</v>
      </c>
      <c r="BN184" s="7">
        <f>BM184*(1+'Int Rate'!BN184)+Premiums!BN184-Claims!BN184</f>
        <v>-3489293910.8884273</v>
      </c>
      <c r="BO184" s="7">
        <f>BN184*(1+'Int Rate'!BO184)+Premiums!BO184-Claims!BO184</f>
        <v>-3739654026.4915338</v>
      </c>
      <c r="BP184" s="7">
        <f>BO184*(1+'Int Rate'!BP184)+Premiums!BP184-Claims!BP184</f>
        <v>-4033807997.5658937</v>
      </c>
      <c r="BQ184" s="7">
        <f>BP184*(1+'Int Rate'!BQ184)+Premiums!BQ184-Claims!BQ184</f>
        <v>-4345383841.7467308</v>
      </c>
      <c r="BR184" s="7">
        <f>BQ184*(1+'Int Rate'!BR184)+Premiums!BR184-Claims!BR184</f>
        <v>-4448225758.8393221</v>
      </c>
      <c r="BS184" s="7">
        <f>BR184*(1+'Int Rate'!BS184)+Premiums!BS184-Claims!BS184</f>
        <v>-4369056928.1591311</v>
      </c>
      <c r="BT184" s="7">
        <f>BS184*(1+'Int Rate'!BT184)+Premiums!BT184-Claims!BT184</f>
        <v>-4298525279.1195812</v>
      </c>
    </row>
    <row r="185" spans="1:72" x14ac:dyDescent="0.25">
      <c r="A185" s="1">
        <v>184</v>
      </c>
      <c r="B185" s="7">
        <f>Premiums!B185</f>
        <v>22659800</v>
      </c>
      <c r="C185" s="7">
        <f>MIN(B185*(1+'Int Rate'!C185)+Premiums!C185-Claims!C185,'Inputs &amp; Outputs'!$H$2*MAX(0,'Expected Reserves'!C185))</f>
        <v>43448126.30978106</v>
      </c>
      <c r="D185" s="7">
        <f>MIN(C185*(1+'Int Rate'!D185)+Premiums!D185-Claims!D185,'Inputs &amp; Outputs'!$H$2*MAX(0,'Expected Reserves'!D185))</f>
        <v>66815593.148279458</v>
      </c>
      <c r="E185" s="7">
        <f>MIN(D185*(1+'Int Rate'!E185)+Premiums!E185-Claims!E185,'Inputs &amp; Outputs'!$H$2*MAX(0,'Expected Reserves'!E185))</f>
        <v>93145887.986657962</v>
      </c>
      <c r="F185" s="7">
        <f>MIN(E185*(1+'Int Rate'!F185)+Premiums!F185-Claims!F185,'Inputs &amp; Outputs'!$H$2*MAX(0,'Expected Reserves'!F185))</f>
        <v>124851925.79701808</v>
      </c>
      <c r="G185" s="7">
        <f>MIN(F185*(1+'Int Rate'!G185)+Premiums!G185-Claims!G185,'Inputs &amp; Outputs'!$H$2*MAX(0,'Expected Reserves'!G185))</f>
        <v>154660234.68252924</v>
      </c>
      <c r="H185" s="7">
        <f>MIN(G185*(1+'Int Rate'!H185)+Premiums!H185-Claims!H185,'Inputs &amp; Outputs'!$H$2*MAX(0,'Expected Reserves'!H185))</f>
        <v>187384580.69113556</v>
      </c>
      <c r="I185" s="7">
        <f>MIN(H185*(1+'Int Rate'!I185)+Premiums!I185-Claims!I185,'Inputs &amp; Outputs'!$H$2*MAX(0,'Expected Reserves'!I185))</f>
        <v>211959427.58582178</v>
      </c>
      <c r="J185" s="7">
        <f>MIN(I185*(1+'Int Rate'!J185)+Premiums!J185-Claims!J185,'Inputs &amp; Outputs'!$H$2*MAX(0,'Expected Reserves'!J185))</f>
        <v>221530452.8473655</v>
      </c>
      <c r="K185" s="7">
        <f>MIN(J185*(1+'Int Rate'!K185)+Premiums!K185-Claims!K185,'Inputs &amp; Outputs'!$H$2*MAX(0,'Expected Reserves'!K185))</f>
        <v>245664558.3171283</v>
      </c>
      <c r="L185" s="7">
        <f>MIN(K185*(1+'Int Rate'!L185)+Premiums!L185-Claims!L185,'Inputs &amp; Outputs'!$H$2*MAX(0,'Expected Reserves'!L185))</f>
        <v>247482379.63151973</v>
      </c>
      <c r="M185" s="7">
        <f>MIN(L185*(1+'Int Rate'!M185)+Premiums!M185-Claims!M185,'Inputs &amp; Outputs'!$H$2*MAX(0,'Expected Reserves'!M185))</f>
        <v>246899017.50778452</v>
      </c>
      <c r="N185" s="7">
        <f>MIN(M185*(1+'Int Rate'!N185)+Premiums!N185-Claims!N185,'Inputs &amp; Outputs'!$H$2*MAX(0,'Expected Reserves'!N185))</f>
        <v>281108930.67761606</v>
      </c>
      <c r="O185" s="7">
        <f>MIN(N185*(1+'Int Rate'!O185)+Premiums!O185-Claims!O185,'Inputs &amp; Outputs'!$H$2*MAX(0,'Expected Reserves'!O185))</f>
        <v>318579335.68184119</v>
      </c>
      <c r="P185" s="7">
        <f>MIN(O185*(1+'Int Rate'!P185)+Premiums!P185-Claims!P185,'Inputs &amp; Outputs'!$H$2*MAX(0,'Expected Reserves'!P185))</f>
        <v>316191871.65536577</v>
      </c>
      <c r="Q185" s="7">
        <f>MIN(P185*(1+'Int Rate'!Q185)+Premiums!Q185-Claims!Q185,'Inputs &amp; Outputs'!$H$2*MAX(0,'Expected Reserves'!Q185))</f>
        <v>377208202.51378447</v>
      </c>
      <c r="R185" s="7">
        <f>MIN(Q185*(1+'Int Rate'!R185)+Premiums!R185-Claims!R185,'Inputs &amp; Outputs'!$H$2*MAX(0,'Expected Reserves'!R185))</f>
        <v>378130962.44578892</v>
      </c>
      <c r="S185" s="7">
        <f>MIN(R185*(1+'Int Rate'!S185)+Premiums!S185-Claims!S185,'Inputs &amp; Outputs'!$H$2*MAX(0,'Expected Reserves'!S185))</f>
        <v>417770407.75066113</v>
      </c>
      <c r="T185" s="7">
        <f>MIN(S185*(1+'Int Rate'!T185)+Premiums!T185-Claims!T185,'Inputs &amp; Outputs'!$H$2*MAX(0,'Expected Reserves'!T185))</f>
        <v>410172533.58910275</v>
      </c>
      <c r="U185" s="7">
        <f>MIN(T185*(1+'Int Rate'!U185)+Premiums!U185-Claims!U185,'Inputs &amp; Outputs'!$H$2*MAX(0,'Expected Reserves'!U185))</f>
        <v>447374575.51679647</v>
      </c>
      <c r="V185" s="7">
        <f>MIN(U185*(1+'Int Rate'!V185)+Premiums!V185-Claims!V185,'Inputs &amp; Outputs'!$H$2*MAX(0,'Expected Reserves'!V185))</f>
        <v>474906122.24219191</v>
      </c>
      <c r="W185" s="7">
        <f>MIN(V185*(1+'Int Rate'!W185)+Premiums!W185-Claims!W185,'Inputs &amp; Outputs'!$H$2*MAX(0,'Expected Reserves'!W185))</f>
        <v>500716036.88309824</v>
      </c>
      <c r="X185" s="7">
        <f>MIN(W185*(1+'Int Rate'!X185)+Premiums!X185-Claims!X185,'Inputs &amp; Outputs'!$H$2*MAX(0,'Expected Reserves'!X185))</f>
        <v>528478099.75926101</v>
      </c>
      <c r="Y185" s="7">
        <f>MIN(X185*(1+'Int Rate'!Y185)+Premiums!Y185-Claims!Y185,'Inputs &amp; Outputs'!$H$2*MAX(0,'Expected Reserves'!Y185))</f>
        <v>439787151.16798604</v>
      </c>
      <c r="Z185" s="7">
        <f>MIN(Y185*(1+'Int Rate'!Z185)+Premiums!Z185-Claims!Z185,'Inputs &amp; Outputs'!$H$2*MAX(0,'Expected Reserves'!Z185))</f>
        <v>440459061.59817636</v>
      </c>
      <c r="AA185" s="7">
        <f>MIN(Z185*(1+'Int Rate'!AA185)+Premiums!AA185-Claims!AA185,'Inputs &amp; Outputs'!$H$2*MAX(0,'Expected Reserves'!AA185))</f>
        <v>502788473.72194731</v>
      </c>
      <c r="AB185" s="7">
        <f>MIN(AA185*(1+'Int Rate'!AB185)+Premiums!AB185-Claims!AB185,'Inputs &amp; Outputs'!$H$2*MAX(0,'Expected Reserves'!AB185))</f>
        <v>475694576.99536753</v>
      </c>
      <c r="AC185" s="7">
        <f>MIN(AB185*(1+'Int Rate'!AC185)+Premiums!AC185-Claims!AC185,'Inputs &amp; Outputs'!$H$2*MAX(0,'Expected Reserves'!AC185))</f>
        <v>474378381.71950585</v>
      </c>
      <c r="AD185" s="7">
        <f>MIN(AC185*(1+'Int Rate'!AD185)+Premiums!AD185-Claims!AD185,'Inputs &amp; Outputs'!$H$2*MAX(0,'Expected Reserves'!AD185))</f>
        <v>518922252.32931817</v>
      </c>
      <c r="AE185" s="7">
        <f>MIN(AD185*(1+'Int Rate'!AE185)+Premiums!AE185-Claims!AE185,'Inputs &amp; Outputs'!$H$2*MAX(0,'Expected Reserves'!AE185))</f>
        <v>548725599.31054187</v>
      </c>
      <c r="AF185" s="7">
        <f>MIN(AE185*(1+'Int Rate'!AF185)+Premiums!AF185-Claims!AF185,'Inputs &amp; Outputs'!$H$2*MAX(0,'Expected Reserves'!AF185))</f>
        <v>578669046.18902862</v>
      </c>
      <c r="AG185" s="7">
        <f>AF185*(1+'Int Rate'!AG185)+Premiums!AG185-Claims!AG185</f>
        <v>611215575.23977447</v>
      </c>
      <c r="AH185" s="7">
        <f>AG185*(1+'Int Rate'!AH185)+Premiums!AH185-Claims!AH185</f>
        <v>513877141.0753479</v>
      </c>
      <c r="AI185" s="7">
        <f>AH185*(1+'Int Rate'!AI185)+Premiums!AI185-Claims!AI185</f>
        <v>491515084.35790968</v>
      </c>
      <c r="AJ185" s="7">
        <f>AI185*(1+'Int Rate'!AJ185)+Premiums!AJ185-Claims!AJ185</f>
        <v>445176339.28805852</v>
      </c>
      <c r="AK185" s="7">
        <f>AJ185*(1+'Int Rate'!AK185)+Premiums!AK185-Claims!AK185</f>
        <v>430622741.75472641</v>
      </c>
      <c r="AL185" s="7">
        <f>AK185*(1+'Int Rate'!AL185)+Premiums!AL185-Claims!AL185</f>
        <v>440935787.34333545</v>
      </c>
      <c r="AM185" s="7">
        <f>AL185*(1+'Int Rate'!AM185)+Premiums!AM185-Claims!AM185</f>
        <v>463195782.03653467</v>
      </c>
      <c r="AN185" s="7">
        <f>AM185*(1+'Int Rate'!AN185)+Premiums!AN185-Claims!AN185</f>
        <v>441022970.71224642</v>
      </c>
      <c r="AO185" s="7">
        <f>AN185*(1+'Int Rate'!AO185)+Premiums!AO185-Claims!AO185</f>
        <v>412026796.30233252</v>
      </c>
      <c r="AP185" s="7">
        <f>AO185*(1+'Int Rate'!AP185)+Premiums!AP185-Claims!AP185</f>
        <v>399902493.49568212</v>
      </c>
      <c r="AQ185" s="7">
        <f>AP185*(1+'Int Rate'!AQ185)+Premiums!AQ185-Claims!AQ185</f>
        <v>310728230.14599764</v>
      </c>
      <c r="AR185" s="7">
        <f>AQ185*(1+'Int Rate'!AR185)+Premiums!AR185-Claims!AR185</f>
        <v>241859372.00657141</v>
      </c>
      <c r="AS185" s="7">
        <f>AR185*(1+'Int Rate'!AS185)+Premiums!AS185-Claims!AS185</f>
        <v>142328883.97857809</v>
      </c>
      <c r="AT185" s="7">
        <f>AS185*(1+'Int Rate'!AT185)+Premiums!AT185-Claims!AT185</f>
        <v>48040459.57478857</v>
      </c>
      <c r="AU185" s="7">
        <f>AT185*(1+'Int Rate'!AU185)+Premiums!AU185-Claims!AU185</f>
        <v>-68770764.041408658</v>
      </c>
      <c r="AV185" s="7">
        <f>AU185*(1+'Int Rate'!AV185)+Premiums!AV185-Claims!AV185</f>
        <v>-224302302.25250611</v>
      </c>
      <c r="AW185" s="7">
        <f>AV185*(1+'Int Rate'!AW185)+Premiums!AW185-Claims!AW185</f>
        <v>-416963060.99071693</v>
      </c>
      <c r="AX185" s="7">
        <f>AW185*(1+'Int Rate'!AX185)+Premiums!AX185-Claims!AX185</f>
        <v>-634613929.35804105</v>
      </c>
      <c r="AY185" s="7">
        <f>AX185*(1+'Int Rate'!AY185)+Premiums!AY185-Claims!AY185</f>
        <v>-883924423.41898251</v>
      </c>
      <c r="AZ185" s="7">
        <f>AY185*(1+'Int Rate'!AZ185)+Premiums!AZ185-Claims!AZ185</f>
        <v>-1067102854.4846854</v>
      </c>
      <c r="BA185" s="7">
        <f>AZ185*(1+'Int Rate'!BA185)+Premiums!BA185-Claims!BA185</f>
        <v>-1318624701.2536564</v>
      </c>
      <c r="BB185" s="7">
        <f>BA185*(1+'Int Rate'!BB185)+Premiums!BB185-Claims!BB185</f>
        <v>-1800619654.0532103</v>
      </c>
      <c r="BC185" s="7">
        <f>BB185*(1+'Int Rate'!BC185)+Premiums!BC185-Claims!BC185</f>
        <v>-2484013573.631824</v>
      </c>
      <c r="BD185" s="7">
        <f>BC185*(1+'Int Rate'!BD185)+Premiums!BD185-Claims!BD185</f>
        <v>-2447120522.6183615</v>
      </c>
      <c r="BE185" s="7">
        <f>BD185*(1+'Int Rate'!BE185)+Premiums!BE185-Claims!BE185</f>
        <v>-2866343295.6640348</v>
      </c>
      <c r="BF185" s="7">
        <f>BE185*(1+'Int Rate'!BF185)+Premiums!BF185-Claims!BF185</f>
        <v>-2845949813.1724715</v>
      </c>
      <c r="BG185" s="7">
        <f>BF185*(1+'Int Rate'!BG185)+Premiums!BG185-Claims!BG185</f>
        <v>-3231501699.7610602</v>
      </c>
      <c r="BH185" s="7">
        <f>BG185*(1+'Int Rate'!BH185)+Premiums!BH185-Claims!BH185</f>
        <v>-3863801431.4284897</v>
      </c>
      <c r="BI185" s="7">
        <f>BH185*(1+'Int Rate'!BI185)+Premiums!BI185-Claims!BI185</f>
        <v>-4090443208.8665113</v>
      </c>
      <c r="BJ185" s="7">
        <f>BI185*(1+'Int Rate'!BJ185)+Premiums!BJ185-Claims!BJ185</f>
        <v>-4566362741.2145643</v>
      </c>
      <c r="BK185" s="7">
        <f>BJ185*(1+'Int Rate'!BK185)+Premiums!BK185-Claims!BK185</f>
        <v>-5057935319.3013878</v>
      </c>
      <c r="BL185" s="7">
        <f>BK185*(1+'Int Rate'!BL185)+Premiums!BL185-Claims!BL185</f>
        <v>-5041965702.1303272</v>
      </c>
      <c r="BM185" s="7">
        <f>BL185*(1+'Int Rate'!BM185)+Premiums!BM185-Claims!BM185</f>
        <v>-4778109952.3726091</v>
      </c>
      <c r="BN185" s="7">
        <f>BM185*(1+'Int Rate'!BN185)+Premiums!BN185-Claims!BN185</f>
        <v>-4704903009.5316963</v>
      </c>
      <c r="BO185" s="7">
        <f>BN185*(1+'Int Rate'!BO185)+Premiums!BO185-Claims!BO185</f>
        <v>-5027113182.5490217</v>
      </c>
      <c r="BP185" s="7">
        <f>BO185*(1+'Int Rate'!BP185)+Premiums!BP185-Claims!BP185</f>
        <v>-5055963692.8037376</v>
      </c>
      <c r="BQ185" s="7">
        <f>BP185*(1+'Int Rate'!BQ185)+Premiums!BQ185-Claims!BQ185</f>
        <v>-4164586484.1543651</v>
      </c>
      <c r="BR185" s="7">
        <f>BQ185*(1+'Int Rate'!BR185)+Premiums!BR185-Claims!BR185</f>
        <v>-4298346604.6962442</v>
      </c>
      <c r="BS185" s="7">
        <f>BR185*(1+'Int Rate'!BS185)+Premiums!BS185-Claims!BS185</f>
        <v>-4697390329.4497128</v>
      </c>
      <c r="BT185" s="7">
        <f>BS185*(1+'Int Rate'!BT185)+Premiums!BT185-Claims!BT185</f>
        <v>-4878648596.9785089</v>
      </c>
    </row>
    <row r="186" spans="1:72" x14ac:dyDescent="0.25">
      <c r="A186" s="1">
        <v>185</v>
      </c>
      <c r="B186" s="7">
        <f>Premiums!B186</f>
        <v>22659800</v>
      </c>
      <c r="C186" s="7">
        <f>MIN(B186*(1+'Int Rate'!C186)+Premiums!C186-Claims!C186,'Inputs &amp; Outputs'!$H$2*MAX(0,'Expected Reserves'!C186))</f>
        <v>44103903.614783794</v>
      </c>
      <c r="D186" s="7">
        <f>MIN(C186*(1+'Int Rate'!D186)+Premiums!D186-Claims!D186,'Inputs &amp; Outputs'!$H$2*MAX(0,'Expected Reserves'!D186))</f>
        <v>66879609.073805541</v>
      </c>
      <c r="E186" s="7">
        <f>MIN(D186*(1+'Int Rate'!E186)+Premiums!E186-Claims!E186,'Inputs &amp; Outputs'!$H$2*MAX(0,'Expected Reserves'!E186))</f>
        <v>86782691.780951604</v>
      </c>
      <c r="F186" s="7">
        <f>MIN(E186*(1+'Int Rate'!F186)+Premiums!F186-Claims!F186,'Inputs &amp; Outputs'!$H$2*MAX(0,'Expected Reserves'!F186))</f>
        <v>105426130.6210703</v>
      </c>
      <c r="G186" s="7">
        <f>MIN(F186*(1+'Int Rate'!G186)+Premiums!G186-Claims!G186,'Inputs &amp; Outputs'!$H$2*MAX(0,'Expected Reserves'!G186))</f>
        <v>132135318.31163508</v>
      </c>
      <c r="H186" s="7">
        <f>MIN(G186*(1+'Int Rate'!H186)+Premiums!H186-Claims!H186,'Inputs &amp; Outputs'!$H$2*MAX(0,'Expected Reserves'!H186))</f>
        <v>157157503.09767473</v>
      </c>
      <c r="I186" s="7">
        <f>MIN(H186*(1+'Int Rate'!I186)+Premiums!I186-Claims!I186,'Inputs &amp; Outputs'!$H$2*MAX(0,'Expected Reserves'!I186))</f>
        <v>171178635.99212903</v>
      </c>
      <c r="J186" s="7">
        <f>MIN(I186*(1+'Int Rate'!J186)+Premiums!J186-Claims!J186,'Inputs &amp; Outputs'!$H$2*MAX(0,'Expected Reserves'!J186))</f>
        <v>198089493.51116484</v>
      </c>
      <c r="K186" s="7">
        <f>MIN(J186*(1+'Int Rate'!K186)+Premiums!K186-Claims!K186,'Inputs &amp; Outputs'!$H$2*MAX(0,'Expected Reserves'!K186))</f>
        <v>223011378.31342638</v>
      </c>
      <c r="L186" s="7">
        <f>MIN(K186*(1+'Int Rate'!L186)+Premiums!L186-Claims!L186,'Inputs &amp; Outputs'!$H$2*MAX(0,'Expected Reserves'!L186))</f>
        <v>289017106.89769495</v>
      </c>
      <c r="M186" s="7">
        <f>MIN(L186*(1+'Int Rate'!M186)+Premiums!M186-Claims!M186,'Inputs &amp; Outputs'!$H$2*MAX(0,'Expected Reserves'!M186))</f>
        <v>297882899.27270639</v>
      </c>
      <c r="N186" s="7">
        <f>MIN(M186*(1+'Int Rate'!N186)+Premiums!N186-Claims!N186,'Inputs &amp; Outputs'!$H$2*MAX(0,'Expected Reserves'!N186))</f>
        <v>313527117.82016152</v>
      </c>
      <c r="O186" s="7">
        <f>MIN(N186*(1+'Int Rate'!O186)+Premiums!O186-Claims!O186,'Inputs &amp; Outputs'!$H$2*MAX(0,'Expected Reserves'!O186))</f>
        <v>369750640.87189478</v>
      </c>
      <c r="P186" s="7">
        <f>MIN(O186*(1+'Int Rate'!P186)+Premiums!P186-Claims!P186,'Inputs &amp; Outputs'!$H$2*MAX(0,'Expected Reserves'!P186))</f>
        <v>432893471.56776077</v>
      </c>
      <c r="Q186" s="7">
        <f>MIN(P186*(1+'Int Rate'!Q186)+Premiums!Q186-Claims!Q186,'Inputs &amp; Outputs'!$H$2*MAX(0,'Expected Reserves'!Q186))</f>
        <v>426913944.35909426</v>
      </c>
      <c r="R186" s="7">
        <f>MIN(Q186*(1+'Int Rate'!R186)+Premiums!R186-Claims!R186,'Inputs &amp; Outputs'!$H$2*MAX(0,'Expected Reserves'!R186))</f>
        <v>474682126.15245253</v>
      </c>
      <c r="S186" s="7">
        <f>MIN(R186*(1+'Int Rate'!S186)+Premiums!S186-Claims!S186,'Inputs &amp; Outputs'!$H$2*MAX(0,'Expected Reserves'!S186))</f>
        <v>620006249.88365328</v>
      </c>
      <c r="T186" s="7">
        <f>MIN(S186*(1+'Int Rate'!T186)+Premiums!T186-Claims!T186,'Inputs &amp; Outputs'!$H$2*MAX(0,'Expected Reserves'!T186))</f>
        <v>632448671.59585941</v>
      </c>
      <c r="U186" s="7">
        <f>MIN(T186*(1+'Int Rate'!U186)+Premiums!U186-Claims!U186,'Inputs &amp; Outputs'!$H$2*MAX(0,'Expected Reserves'!U186))</f>
        <v>693100742.55556619</v>
      </c>
      <c r="V186" s="7">
        <f>MIN(U186*(1+'Int Rate'!V186)+Premiums!V186-Claims!V186,'Inputs &amp; Outputs'!$H$2*MAX(0,'Expected Reserves'!V186))</f>
        <v>725723144.7600776</v>
      </c>
      <c r="W186" s="7">
        <f>MIN(V186*(1+'Int Rate'!W186)+Premiums!W186-Claims!W186,'Inputs &amp; Outputs'!$H$2*MAX(0,'Expected Reserves'!W186))</f>
        <v>747552137.7272737</v>
      </c>
      <c r="X186" s="7">
        <f>MIN(W186*(1+'Int Rate'!X186)+Premiums!X186-Claims!X186,'Inputs &amp; Outputs'!$H$2*MAX(0,'Expected Reserves'!X186))</f>
        <v>719620560.61689627</v>
      </c>
      <c r="Y186" s="7">
        <f>MIN(X186*(1+'Int Rate'!Y186)+Premiums!Y186-Claims!Y186,'Inputs &amp; Outputs'!$H$2*MAX(0,'Expected Reserves'!Y186))</f>
        <v>730604375.29532897</v>
      </c>
      <c r="Z186" s="7">
        <f>MIN(Y186*(1+'Int Rate'!Z186)+Premiums!Z186-Claims!Z186,'Inputs &amp; Outputs'!$H$2*MAX(0,'Expected Reserves'!Z186))</f>
        <v>758484777.33853853</v>
      </c>
      <c r="AA186" s="7">
        <f>MIN(Z186*(1+'Int Rate'!AA186)+Premiums!AA186-Claims!AA186,'Inputs &amp; Outputs'!$H$2*MAX(0,'Expected Reserves'!AA186))</f>
        <v>877671545.86608922</v>
      </c>
      <c r="AB186" s="7">
        <f>MIN(AA186*(1+'Int Rate'!AB186)+Premiums!AB186-Claims!AB186,'Inputs &amp; Outputs'!$H$2*MAX(0,'Expected Reserves'!AB186))</f>
        <v>974135205.30542994</v>
      </c>
      <c r="AC186" s="7">
        <f>MIN(AB186*(1+'Int Rate'!AC186)+Premiums!AC186-Claims!AC186,'Inputs &amp; Outputs'!$H$2*MAX(0,'Expected Reserves'!AC186))</f>
        <v>1066403791.8091848</v>
      </c>
      <c r="AD186" s="7">
        <f>MIN(AC186*(1+'Int Rate'!AD186)+Premiums!AD186-Claims!AD186,'Inputs &amp; Outputs'!$H$2*MAX(0,'Expected Reserves'!AD186))</f>
        <v>1076898417.6077302</v>
      </c>
      <c r="AE186" s="7">
        <f>MIN(AD186*(1+'Int Rate'!AE186)+Premiums!AE186-Claims!AE186,'Inputs &amp; Outputs'!$H$2*MAX(0,'Expected Reserves'!AE186))</f>
        <v>1157990759.2382607</v>
      </c>
      <c r="AF186" s="7">
        <f>MIN(AE186*(1+'Int Rate'!AF186)+Premiums!AF186-Claims!AF186,'Inputs &amp; Outputs'!$H$2*MAX(0,'Expected Reserves'!AF186))</f>
        <v>1324480541.388653</v>
      </c>
      <c r="AG186" s="7">
        <f>AF186*(1+'Int Rate'!AG186)+Premiums!AG186-Claims!AG186</f>
        <v>1458250847.4151411</v>
      </c>
      <c r="AH186" s="7">
        <f>AG186*(1+'Int Rate'!AH186)+Premiums!AH186-Claims!AH186</f>
        <v>1706028336.2892478</v>
      </c>
      <c r="AI186" s="7">
        <f>AH186*(1+'Int Rate'!AI186)+Premiums!AI186-Claims!AI186</f>
        <v>1720322979.696084</v>
      </c>
      <c r="AJ186" s="7">
        <f>AI186*(1+'Int Rate'!AJ186)+Premiums!AJ186-Claims!AJ186</f>
        <v>1905845851.1281106</v>
      </c>
      <c r="AK186" s="7">
        <f>AJ186*(1+'Int Rate'!AK186)+Premiums!AK186-Claims!AK186</f>
        <v>2222703258.7129574</v>
      </c>
      <c r="AL186" s="7">
        <f>AK186*(1+'Int Rate'!AL186)+Premiums!AL186-Claims!AL186</f>
        <v>2362050073.2939744</v>
      </c>
      <c r="AM186" s="7">
        <f>AL186*(1+'Int Rate'!AM186)+Premiums!AM186-Claims!AM186</f>
        <v>2616426627.6897249</v>
      </c>
      <c r="AN186" s="7">
        <f>AM186*(1+'Int Rate'!AN186)+Premiums!AN186-Claims!AN186</f>
        <v>2681413135.3454156</v>
      </c>
      <c r="AO186" s="7">
        <f>AN186*(1+'Int Rate'!AO186)+Premiums!AO186-Claims!AO186</f>
        <v>2882888082.109272</v>
      </c>
      <c r="AP186" s="7">
        <f>AO186*(1+'Int Rate'!AP186)+Premiums!AP186-Claims!AP186</f>
        <v>2968101175.2539301</v>
      </c>
      <c r="AQ186" s="7">
        <f>AP186*(1+'Int Rate'!AQ186)+Premiums!AQ186-Claims!AQ186</f>
        <v>3131266377.9928913</v>
      </c>
      <c r="AR186" s="7">
        <f>AQ186*(1+'Int Rate'!AR186)+Premiums!AR186-Claims!AR186</f>
        <v>3299682035.739862</v>
      </c>
      <c r="AS186" s="7">
        <f>AR186*(1+'Int Rate'!AS186)+Premiums!AS186-Claims!AS186</f>
        <v>3263728325.4118309</v>
      </c>
      <c r="AT186" s="7">
        <f>AS186*(1+'Int Rate'!AT186)+Premiums!AT186-Claims!AT186</f>
        <v>2975105853.9413352</v>
      </c>
      <c r="AU186" s="7">
        <f>AT186*(1+'Int Rate'!AU186)+Premiums!AU186-Claims!AU186</f>
        <v>3392720663.7124977</v>
      </c>
      <c r="AV186" s="7">
        <f>AU186*(1+'Int Rate'!AV186)+Premiums!AV186-Claims!AV186</f>
        <v>3249230749.8649373</v>
      </c>
      <c r="AW186" s="7">
        <f>AV186*(1+'Int Rate'!AW186)+Premiums!AW186-Claims!AW186</f>
        <v>3475425217.740129</v>
      </c>
      <c r="AX186" s="7">
        <f>AW186*(1+'Int Rate'!AX186)+Premiums!AX186-Claims!AX186</f>
        <v>4126534409.5678492</v>
      </c>
      <c r="AY186" s="7">
        <f>AX186*(1+'Int Rate'!AY186)+Premiums!AY186-Claims!AY186</f>
        <v>4518042184.6906929</v>
      </c>
      <c r="AZ186" s="7">
        <f>AY186*(1+'Int Rate'!AZ186)+Premiums!AZ186-Claims!AZ186</f>
        <v>4713431266.7862291</v>
      </c>
      <c r="BA186" s="7">
        <f>AZ186*(1+'Int Rate'!BA186)+Premiums!BA186-Claims!BA186</f>
        <v>4805567969.3029327</v>
      </c>
      <c r="BB186" s="7">
        <f>BA186*(1+'Int Rate'!BB186)+Premiums!BB186-Claims!BB186</f>
        <v>5036915688.0976048</v>
      </c>
      <c r="BC186" s="7">
        <f>BB186*(1+'Int Rate'!BC186)+Premiums!BC186-Claims!BC186</f>
        <v>4608788653.7536201</v>
      </c>
      <c r="BD186" s="7">
        <f>BC186*(1+'Int Rate'!BD186)+Premiums!BD186-Claims!BD186</f>
        <v>5081976563.4857635</v>
      </c>
      <c r="BE186" s="7">
        <f>BD186*(1+'Int Rate'!BE186)+Premiums!BE186-Claims!BE186</f>
        <v>5553622297.9213352</v>
      </c>
      <c r="BF186" s="7">
        <f>BE186*(1+'Int Rate'!BF186)+Premiums!BF186-Claims!BF186</f>
        <v>5357906022.7661982</v>
      </c>
      <c r="BG186" s="7">
        <f>BF186*(1+'Int Rate'!BG186)+Premiums!BG186-Claims!BG186</f>
        <v>4962805112.5517874</v>
      </c>
      <c r="BH186" s="7">
        <f>BG186*(1+'Int Rate'!BH186)+Premiums!BH186-Claims!BH186</f>
        <v>4824183619.9414835</v>
      </c>
      <c r="BI186" s="7">
        <f>BH186*(1+'Int Rate'!BI186)+Premiums!BI186-Claims!BI186</f>
        <v>4652446668.5750809</v>
      </c>
      <c r="BJ186" s="7">
        <f>BI186*(1+'Int Rate'!BJ186)+Premiums!BJ186-Claims!BJ186</f>
        <v>4445488246.3481731</v>
      </c>
      <c r="BK186" s="7">
        <f>BJ186*(1+'Int Rate'!BK186)+Premiums!BK186-Claims!BK186</f>
        <v>4162311895.4615145</v>
      </c>
      <c r="BL186" s="7">
        <f>BK186*(1+'Int Rate'!BL186)+Premiums!BL186-Claims!BL186</f>
        <v>4408645347.3539772</v>
      </c>
      <c r="BM186" s="7">
        <f>BL186*(1+'Int Rate'!BM186)+Premiums!BM186-Claims!BM186</f>
        <v>4550715636.3444395</v>
      </c>
      <c r="BN186" s="7">
        <f>BM186*(1+'Int Rate'!BN186)+Premiums!BN186-Claims!BN186</f>
        <v>5075687393.6362858</v>
      </c>
      <c r="BO186" s="7">
        <f>BN186*(1+'Int Rate'!BO186)+Premiums!BO186-Claims!BO186</f>
        <v>5342589478.4410973</v>
      </c>
      <c r="BP186" s="7">
        <f>BO186*(1+'Int Rate'!BP186)+Premiums!BP186-Claims!BP186</f>
        <v>5770697685.2892389</v>
      </c>
      <c r="BQ186" s="7">
        <f>BP186*(1+'Int Rate'!BQ186)+Premiums!BQ186-Claims!BQ186</f>
        <v>6151202257.0609961</v>
      </c>
      <c r="BR186" s="7">
        <f>BQ186*(1+'Int Rate'!BR186)+Premiums!BR186-Claims!BR186</f>
        <v>5646417717.7245092</v>
      </c>
      <c r="BS186" s="7">
        <f>BR186*(1+'Int Rate'!BS186)+Premiums!BS186-Claims!BS186</f>
        <v>6234134637.9585075</v>
      </c>
      <c r="BT186" s="7">
        <f>BS186*(1+'Int Rate'!BT186)+Premiums!BT186-Claims!BT186</f>
        <v>6897253650.0172195</v>
      </c>
    </row>
    <row r="187" spans="1:72" x14ac:dyDescent="0.25">
      <c r="A187" s="1">
        <v>186</v>
      </c>
      <c r="B187" s="7">
        <f>Premiums!B187</f>
        <v>22659800</v>
      </c>
      <c r="C187" s="7">
        <f>MIN(B187*(1+'Int Rate'!C187)+Premiums!C187-Claims!C187,'Inputs &amp; Outputs'!$H$2*MAX(0,'Expected Reserves'!C187))</f>
        <v>46740299.958813548</v>
      </c>
      <c r="D187" s="7">
        <f>MIN(C187*(1+'Int Rate'!D187)+Premiums!D187-Claims!D187,'Inputs &amp; Outputs'!$H$2*MAX(0,'Expected Reserves'!D187))</f>
        <v>69629150.501354039</v>
      </c>
      <c r="E187" s="7">
        <f>MIN(D187*(1+'Int Rate'!E187)+Premiums!E187-Claims!E187,'Inputs &amp; Outputs'!$H$2*MAX(0,'Expected Reserves'!E187))</f>
        <v>93925124.931203336</v>
      </c>
      <c r="F187" s="7">
        <f>MIN(E187*(1+'Int Rate'!F187)+Premiums!F187-Claims!F187,'Inputs &amp; Outputs'!$H$2*MAX(0,'Expected Reserves'!F187))</f>
        <v>132165475.50320527</v>
      </c>
      <c r="G187" s="7">
        <f>MIN(F187*(1+'Int Rate'!G187)+Premiums!G187-Claims!G187,'Inputs &amp; Outputs'!$H$2*MAX(0,'Expected Reserves'!G187))</f>
        <v>159780018.48450243</v>
      </c>
      <c r="H187" s="7">
        <f>MIN(G187*(1+'Int Rate'!H187)+Premiums!H187-Claims!H187,'Inputs &amp; Outputs'!$H$2*MAX(0,'Expected Reserves'!H187))</f>
        <v>195496252.94029123</v>
      </c>
      <c r="I187" s="7">
        <f>MIN(H187*(1+'Int Rate'!I187)+Premiums!I187-Claims!I187,'Inputs &amp; Outputs'!$H$2*MAX(0,'Expected Reserves'!I187))</f>
        <v>232845971.73468289</v>
      </c>
      <c r="J187" s="7">
        <f>MIN(I187*(1+'Int Rate'!J187)+Premiums!J187-Claims!J187,'Inputs &amp; Outputs'!$H$2*MAX(0,'Expected Reserves'!J187))</f>
        <v>264481023.11844718</v>
      </c>
      <c r="K187" s="7">
        <f>MIN(J187*(1+'Int Rate'!K187)+Premiums!K187-Claims!K187,'Inputs &amp; Outputs'!$H$2*MAX(0,'Expected Reserves'!K187))</f>
        <v>328851375.07696182</v>
      </c>
      <c r="L187" s="7">
        <f>MIN(K187*(1+'Int Rate'!L187)+Premiums!L187-Claims!L187,'Inputs &amp; Outputs'!$H$2*MAX(0,'Expected Reserves'!L187))</f>
        <v>361806386.90403867</v>
      </c>
      <c r="M187" s="7">
        <f>MIN(L187*(1+'Int Rate'!M187)+Premiums!M187-Claims!M187,'Inputs &amp; Outputs'!$H$2*MAX(0,'Expected Reserves'!M187))</f>
        <v>390843205.45034581</v>
      </c>
      <c r="N187" s="7">
        <f>MIN(M187*(1+'Int Rate'!N187)+Premiums!N187-Claims!N187,'Inputs &amp; Outputs'!$H$2*MAX(0,'Expected Reserves'!N187))</f>
        <v>450392208.11989856</v>
      </c>
      <c r="O187" s="7">
        <f>MIN(N187*(1+'Int Rate'!O187)+Premiums!O187-Claims!O187,'Inputs &amp; Outputs'!$H$2*MAX(0,'Expected Reserves'!O187))</f>
        <v>554775595.17960441</v>
      </c>
      <c r="P187" s="7">
        <f>MIN(O187*(1+'Int Rate'!P187)+Premiums!P187-Claims!P187,'Inputs &amp; Outputs'!$H$2*MAX(0,'Expected Reserves'!P187))</f>
        <v>616334443.11374223</v>
      </c>
      <c r="Q187" s="7">
        <f>MIN(P187*(1+'Int Rate'!Q187)+Premiums!Q187-Claims!Q187,'Inputs &amp; Outputs'!$H$2*MAX(0,'Expected Reserves'!Q187))</f>
        <v>655274072.50109982</v>
      </c>
      <c r="R187" s="7">
        <f>MIN(Q187*(1+'Int Rate'!R187)+Premiums!R187-Claims!R187,'Inputs &amp; Outputs'!$H$2*MAX(0,'Expected Reserves'!R187))</f>
        <v>667256218.50969923</v>
      </c>
      <c r="S187" s="7">
        <f>MIN(R187*(1+'Int Rate'!S187)+Premiums!S187-Claims!S187,'Inputs &amp; Outputs'!$H$2*MAX(0,'Expected Reserves'!S187))</f>
        <v>728702928.23484731</v>
      </c>
      <c r="T187" s="7">
        <f>MIN(S187*(1+'Int Rate'!T187)+Premiums!T187-Claims!T187,'Inputs &amp; Outputs'!$H$2*MAX(0,'Expected Reserves'!T187))</f>
        <v>812091881.78276217</v>
      </c>
      <c r="U187" s="7">
        <f>MIN(T187*(1+'Int Rate'!U187)+Premiums!U187-Claims!U187,'Inputs &amp; Outputs'!$H$2*MAX(0,'Expected Reserves'!U187))</f>
        <v>910459070.88507855</v>
      </c>
      <c r="V187" s="7">
        <f>MIN(U187*(1+'Int Rate'!V187)+Premiums!V187-Claims!V187,'Inputs &amp; Outputs'!$H$2*MAX(0,'Expected Reserves'!V187))</f>
        <v>990480670.68146217</v>
      </c>
      <c r="W187" s="7">
        <f>MIN(V187*(1+'Int Rate'!W187)+Premiums!W187-Claims!W187,'Inputs &amp; Outputs'!$H$2*MAX(0,'Expected Reserves'!W187))</f>
        <v>963199368.06255031</v>
      </c>
      <c r="X187" s="7">
        <f>MIN(W187*(1+'Int Rate'!X187)+Premiums!X187-Claims!X187,'Inputs &amp; Outputs'!$H$2*MAX(0,'Expected Reserves'!X187))</f>
        <v>1024036090.6180381</v>
      </c>
      <c r="Y187" s="7">
        <f>MIN(X187*(1+'Int Rate'!Y187)+Premiums!Y187-Claims!Y187,'Inputs &amp; Outputs'!$H$2*MAX(0,'Expected Reserves'!Y187))</f>
        <v>953389112.28418863</v>
      </c>
      <c r="Z187" s="7">
        <f>MIN(Y187*(1+'Int Rate'!Z187)+Premiums!Z187-Claims!Z187,'Inputs &amp; Outputs'!$H$2*MAX(0,'Expected Reserves'!Z187))</f>
        <v>974843721.78513288</v>
      </c>
      <c r="AA187" s="7">
        <f>MIN(Z187*(1+'Int Rate'!AA187)+Premiums!AA187-Claims!AA187,'Inputs &amp; Outputs'!$H$2*MAX(0,'Expected Reserves'!AA187))</f>
        <v>941278892.17331064</v>
      </c>
      <c r="AB187" s="7">
        <f>MIN(AA187*(1+'Int Rate'!AB187)+Premiums!AB187-Claims!AB187,'Inputs &amp; Outputs'!$H$2*MAX(0,'Expected Reserves'!AB187))</f>
        <v>1015598366.6705821</v>
      </c>
      <c r="AC187" s="7">
        <f>MIN(AB187*(1+'Int Rate'!AC187)+Premiums!AC187-Claims!AC187,'Inputs &amp; Outputs'!$H$2*MAX(0,'Expected Reserves'!AC187))</f>
        <v>1008598042.1503458</v>
      </c>
      <c r="AD187" s="7">
        <f>MIN(AC187*(1+'Int Rate'!AD187)+Premiums!AD187-Claims!AD187,'Inputs &amp; Outputs'!$H$2*MAX(0,'Expected Reserves'!AD187))</f>
        <v>1071318226.8181913</v>
      </c>
      <c r="AE187" s="7">
        <f>MIN(AD187*(1+'Int Rate'!AE187)+Premiums!AE187-Claims!AE187,'Inputs &amp; Outputs'!$H$2*MAX(0,'Expected Reserves'!AE187))</f>
        <v>1068261310.8229032</v>
      </c>
      <c r="AF187" s="7">
        <f>MIN(AE187*(1+'Int Rate'!AF187)+Premiums!AF187-Claims!AF187,'Inputs &amp; Outputs'!$H$2*MAX(0,'Expected Reserves'!AF187))</f>
        <v>1197601117.5687249</v>
      </c>
      <c r="AG187" s="7">
        <f>AF187*(1+'Int Rate'!AG187)+Premiums!AG187-Claims!AG187</f>
        <v>1294511927.0936925</v>
      </c>
      <c r="AH187" s="7">
        <f>AG187*(1+'Int Rate'!AH187)+Premiums!AH187-Claims!AH187</f>
        <v>1383747499.5768118</v>
      </c>
      <c r="AI187" s="7">
        <f>AH187*(1+'Int Rate'!AI187)+Premiums!AI187-Claims!AI187</f>
        <v>1417236651.5739357</v>
      </c>
      <c r="AJ187" s="7">
        <f>AI187*(1+'Int Rate'!AJ187)+Premiums!AJ187-Claims!AJ187</f>
        <v>1359626527.1464009</v>
      </c>
      <c r="AK187" s="7">
        <f>AJ187*(1+'Int Rate'!AK187)+Premiums!AK187-Claims!AK187</f>
        <v>1540660259.9904201</v>
      </c>
      <c r="AL187" s="7">
        <f>AK187*(1+'Int Rate'!AL187)+Premiums!AL187-Claims!AL187</f>
        <v>1572834657.8932328</v>
      </c>
      <c r="AM187" s="7">
        <f>AL187*(1+'Int Rate'!AM187)+Premiums!AM187-Claims!AM187</f>
        <v>1577864386.1883433</v>
      </c>
      <c r="AN187" s="7">
        <f>AM187*(1+'Int Rate'!AN187)+Premiums!AN187-Claims!AN187</f>
        <v>1646711187.3646858</v>
      </c>
      <c r="AO187" s="7">
        <f>AN187*(1+'Int Rate'!AO187)+Premiums!AO187-Claims!AO187</f>
        <v>1852140958.5471411</v>
      </c>
      <c r="AP187" s="7">
        <f>AO187*(1+'Int Rate'!AP187)+Premiums!AP187-Claims!AP187</f>
        <v>1817038069.2510602</v>
      </c>
      <c r="AQ187" s="7">
        <f>AP187*(1+'Int Rate'!AQ187)+Premiums!AQ187-Claims!AQ187</f>
        <v>1969812928.1259708</v>
      </c>
      <c r="AR187" s="7">
        <f>AQ187*(1+'Int Rate'!AR187)+Premiums!AR187-Claims!AR187</f>
        <v>2071487108.3021526</v>
      </c>
      <c r="AS187" s="7">
        <f>AR187*(1+'Int Rate'!AS187)+Premiums!AS187-Claims!AS187</f>
        <v>2313543437.2157288</v>
      </c>
      <c r="AT187" s="7">
        <f>AS187*(1+'Int Rate'!AT187)+Premiums!AT187-Claims!AT187</f>
        <v>2356328101.7249627</v>
      </c>
      <c r="AU187" s="7">
        <f>AT187*(1+'Int Rate'!AU187)+Premiums!AU187-Claims!AU187</f>
        <v>2366486776.9818344</v>
      </c>
      <c r="AV187" s="7">
        <f>AU187*(1+'Int Rate'!AV187)+Premiums!AV187-Claims!AV187</f>
        <v>2142748640.1395807</v>
      </c>
      <c r="AW187" s="7">
        <f>AV187*(1+'Int Rate'!AW187)+Premiums!AW187-Claims!AW187</f>
        <v>2247110070.1428695</v>
      </c>
      <c r="AX187" s="7">
        <f>AW187*(1+'Int Rate'!AX187)+Premiums!AX187-Claims!AX187</f>
        <v>2104179833.7894969</v>
      </c>
      <c r="AY187" s="7">
        <f>AX187*(1+'Int Rate'!AY187)+Premiums!AY187-Claims!AY187</f>
        <v>2018293162.7674184</v>
      </c>
      <c r="AZ187" s="7">
        <f>AY187*(1+'Int Rate'!AZ187)+Premiums!AZ187-Claims!AZ187</f>
        <v>1949955689.2263761</v>
      </c>
      <c r="BA187" s="7">
        <f>AZ187*(1+'Int Rate'!BA187)+Premiums!BA187-Claims!BA187</f>
        <v>1870770562.5962532</v>
      </c>
      <c r="BB187" s="7">
        <f>BA187*(1+'Int Rate'!BB187)+Premiums!BB187-Claims!BB187</f>
        <v>1873318499.4895241</v>
      </c>
      <c r="BC187" s="7">
        <f>BB187*(1+'Int Rate'!BC187)+Premiums!BC187-Claims!BC187</f>
        <v>1792993530.2151256</v>
      </c>
      <c r="BD187" s="7">
        <f>BC187*(1+'Int Rate'!BD187)+Premiums!BD187-Claims!BD187</f>
        <v>1734277371.1041195</v>
      </c>
      <c r="BE187" s="7">
        <f>BD187*(1+'Int Rate'!BE187)+Premiums!BE187-Claims!BE187</f>
        <v>1872810634.8540626</v>
      </c>
      <c r="BF187" s="7">
        <f>BE187*(1+'Int Rate'!BF187)+Premiums!BF187-Claims!BF187</f>
        <v>2057971903.3144865</v>
      </c>
      <c r="BG187" s="7">
        <f>BF187*(1+'Int Rate'!BG187)+Premiums!BG187-Claims!BG187</f>
        <v>2235735934.6583323</v>
      </c>
      <c r="BH187" s="7">
        <f>BG187*(1+'Int Rate'!BH187)+Premiums!BH187-Claims!BH187</f>
        <v>2141580471.2611408</v>
      </c>
      <c r="BI187" s="7">
        <f>BH187*(1+'Int Rate'!BI187)+Premiums!BI187-Claims!BI187</f>
        <v>1930626090.1005218</v>
      </c>
      <c r="BJ187" s="7">
        <f>BI187*(1+'Int Rate'!BJ187)+Premiums!BJ187-Claims!BJ187</f>
        <v>2094949772.8337073</v>
      </c>
      <c r="BK187" s="7">
        <f>BJ187*(1+'Int Rate'!BK187)+Premiums!BK187-Claims!BK187</f>
        <v>2415661472.3903565</v>
      </c>
      <c r="BL187" s="7">
        <f>BK187*(1+'Int Rate'!BL187)+Premiums!BL187-Claims!BL187</f>
        <v>2797606616.2778797</v>
      </c>
      <c r="BM187" s="7">
        <f>BL187*(1+'Int Rate'!BM187)+Premiums!BM187-Claims!BM187</f>
        <v>3281295052.6674743</v>
      </c>
      <c r="BN187" s="7">
        <f>BM187*(1+'Int Rate'!BN187)+Premiums!BN187-Claims!BN187</f>
        <v>3798398363.6014647</v>
      </c>
      <c r="BO187" s="7">
        <f>BN187*(1+'Int Rate'!BO187)+Premiums!BO187-Claims!BO187</f>
        <v>4696109774.276288</v>
      </c>
      <c r="BP187" s="7">
        <f>BO187*(1+'Int Rate'!BP187)+Premiums!BP187-Claims!BP187</f>
        <v>4593869110.7350473</v>
      </c>
      <c r="BQ187" s="7">
        <f>BP187*(1+'Int Rate'!BQ187)+Premiums!BQ187-Claims!BQ187</f>
        <v>4685756415.4079294</v>
      </c>
      <c r="BR187" s="7">
        <f>BQ187*(1+'Int Rate'!BR187)+Premiums!BR187-Claims!BR187</f>
        <v>4892315808.4400101</v>
      </c>
      <c r="BS187" s="7">
        <f>BR187*(1+'Int Rate'!BS187)+Premiums!BS187-Claims!BS187</f>
        <v>5255363066.4206381</v>
      </c>
      <c r="BT187" s="7">
        <f>BS187*(1+'Int Rate'!BT187)+Premiums!BT187-Claims!BT187</f>
        <v>5313422011.2263803</v>
      </c>
    </row>
    <row r="188" spans="1:72" x14ac:dyDescent="0.25">
      <c r="A188" s="1">
        <v>187</v>
      </c>
      <c r="B188" s="7">
        <f>Premiums!B188</f>
        <v>22659800</v>
      </c>
      <c r="C188" s="7">
        <f>MIN(B188*(1+'Int Rate'!C188)+Premiums!C188-Claims!C188,'Inputs &amp; Outputs'!$H$2*MAX(0,'Expected Reserves'!C188))</f>
        <v>44303165.149354607</v>
      </c>
      <c r="D188" s="7">
        <f>MIN(C188*(1+'Int Rate'!D188)+Premiums!D188-Claims!D188,'Inputs &amp; Outputs'!$H$2*MAX(0,'Expected Reserves'!D188))</f>
        <v>68760653.64276582</v>
      </c>
      <c r="E188" s="7">
        <f>MIN(D188*(1+'Int Rate'!E188)+Premiums!E188-Claims!E188,'Inputs &amp; Outputs'!$H$2*MAX(0,'Expected Reserves'!E188))</f>
        <v>98846381.271119431</v>
      </c>
      <c r="F188" s="7">
        <f>MIN(E188*(1+'Int Rate'!F188)+Premiums!F188-Claims!F188,'Inputs &amp; Outputs'!$H$2*MAX(0,'Expected Reserves'!F188))</f>
        <v>124750627.95283973</v>
      </c>
      <c r="G188" s="7">
        <f>MIN(F188*(1+'Int Rate'!G188)+Premiums!G188-Claims!G188,'Inputs &amp; Outputs'!$H$2*MAX(0,'Expected Reserves'!G188))</f>
        <v>147579847.75532281</v>
      </c>
      <c r="H188" s="7">
        <f>MIN(G188*(1+'Int Rate'!H188)+Premiums!H188-Claims!H188,'Inputs &amp; Outputs'!$H$2*MAX(0,'Expected Reserves'!H188))</f>
        <v>171270770.74166167</v>
      </c>
      <c r="I188" s="7">
        <f>MIN(H188*(1+'Int Rate'!I188)+Premiums!I188-Claims!I188,'Inputs &amp; Outputs'!$H$2*MAX(0,'Expected Reserves'!I188))</f>
        <v>195818331.13767254</v>
      </c>
      <c r="J188" s="7">
        <f>MIN(I188*(1+'Int Rate'!J188)+Premiums!J188-Claims!J188,'Inputs &amp; Outputs'!$H$2*MAX(0,'Expected Reserves'!J188))</f>
        <v>213710596.39236891</v>
      </c>
      <c r="K188" s="7">
        <f>MIN(J188*(1+'Int Rate'!K188)+Premiums!K188-Claims!K188,'Inputs &amp; Outputs'!$H$2*MAX(0,'Expected Reserves'!K188))</f>
        <v>254248853.72018737</v>
      </c>
      <c r="L188" s="7">
        <f>MIN(K188*(1+'Int Rate'!L188)+Premiums!L188-Claims!L188,'Inputs &amp; Outputs'!$H$2*MAX(0,'Expected Reserves'!L188))</f>
        <v>257260529.96396482</v>
      </c>
      <c r="M188" s="7">
        <f>MIN(L188*(1+'Int Rate'!M188)+Premiums!M188-Claims!M188,'Inputs &amp; Outputs'!$H$2*MAX(0,'Expected Reserves'!M188))</f>
        <v>277455103.48478436</v>
      </c>
      <c r="N188" s="7">
        <f>MIN(M188*(1+'Int Rate'!N188)+Premiums!N188-Claims!N188,'Inputs &amp; Outputs'!$H$2*MAX(0,'Expected Reserves'!N188))</f>
        <v>333042875.30641711</v>
      </c>
      <c r="O188" s="7">
        <f>MIN(N188*(1+'Int Rate'!O188)+Premiums!O188-Claims!O188,'Inputs &amp; Outputs'!$H$2*MAX(0,'Expected Reserves'!O188))</f>
        <v>327738352.62198627</v>
      </c>
      <c r="P188" s="7">
        <f>MIN(O188*(1+'Int Rate'!P188)+Premiums!P188-Claims!P188,'Inputs &amp; Outputs'!$H$2*MAX(0,'Expected Reserves'!P188))</f>
        <v>346000789.79387701</v>
      </c>
      <c r="Q188" s="7">
        <f>MIN(P188*(1+'Int Rate'!Q188)+Premiums!Q188-Claims!Q188,'Inputs &amp; Outputs'!$H$2*MAX(0,'Expected Reserves'!Q188))</f>
        <v>366095725.21455055</v>
      </c>
      <c r="R188" s="7">
        <f>MIN(Q188*(1+'Int Rate'!R188)+Premiums!R188-Claims!R188,'Inputs &amp; Outputs'!$H$2*MAX(0,'Expected Reserves'!R188))</f>
        <v>413706300.77972764</v>
      </c>
      <c r="S188" s="7">
        <f>MIN(R188*(1+'Int Rate'!S188)+Premiums!S188-Claims!S188,'Inputs &amp; Outputs'!$H$2*MAX(0,'Expected Reserves'!S188))</f>
        <v>491963563.3913402</v>
      </c>
      <c r="T188" s="7">
        <f>MIN(S188*(1+'Int Rate'!T188)+Premiums!T188-Claims!T188,'Inputs &amp; Outputs'!$H$2*MAX(0,'Expected Reserves'!T188))</f>
        <v>483539628.61337072</v>
      </c>
      <c r="U188" s="7">
        <f>MIN(T188*(1+'Int Rate'!U188)+Premiums!U188-Claims!U188,'Inputs &amp; Outputs'!$H$2*MAX(0,'Expected Reserves'!U188))</f>
        <v>538237645.65982664</v>
      </c>
      <c r="V188" s="7">
        <f>MIN(U188*(1+'Int Rate'!V188)+Premiums!V188-Claims!V188,'Inputs &amp; Outputs'!$H$2*MAX(0,'Expected Reserves'!V188))</f>
        <v>636250321.38902509</v>
      </c>
      <c r="W188" s="7">
        <f>MIN(V188*(1+'Int Rate'!W188)+Premiums!W188-Claims!W188,'Inputs &amp; Outputs'!$H$2*MAX(0,'Expected Reserves'!W188))</f>
        <v>658499417.66833866</v>
      </c>
      <c r="X188" s="7">
        <f>MIN(W188*(1+'Int Rate'!X188)+Premiums!X188-Claims!X188,'Inputs &amp; Outputs'!$H$2*MAX(0,'Expected Reserves'!X188))</f>
        <v>779565877.42356515</v>
      </c>
      <c r="Y188" s="7">
        <f>MIN(X188*(1+'Int Rate'!Y188)+Premiums!Y188-Claims!Y188,'Inputs &amp; Outputs'!$H$2*MAX(0,'Expected Reserves'!Y188))</f>
        <v>802033773.4832226</v>
      </c>
      <c r="Z188" s="7">
        <f>MIN(Y188*(1+'Int Rate'!Z188)+Premiums!Z188-Claims!Z188,'Inputs &amp; Outputs'!$H$2*MAX(0,'Expected Reserves'!Z188))</f>
        <v>883958837.85336256</v>
      </c>
      <c r="AA188" s="7">
        <f>MIN(Z188*(1+'Int Rate'!AA188)+Premiums!AA188-Claims!AA188,'Inputs &amp; Outputs'!$H$2*MAX(0,'Expected Reserves'!AA188))</f>
        <v>918854095.96202779</v>
      </c>
      <c r="AB188" s="7">
        <f>MIN(AA188*(1+'Int Rate'!AB188)+Premiums!AB188-Claims!AB188,'Inputs &amp; Outputs'!$H$2*MAX(0,'Expected Reserves'!AB188))</f>
        <v>939590530.44318974</v>
      </c>
      <c r="AC188" s="7">
        <f>MIN(AB188*(1+'Int Rate'!AC188)+Premiums!AC188-Claims!AC188,'Inputs &amp; Outputs'!$H$2*MAX(0,'Expected Reserves'!AC188))</f>
        <v>1007283042.5851092</v>
      </c>
      <c r="AD188" s="7">
        <f>MIN(AC188*(1+'Int Rate'!AD188)+Premiums!AD188-Claims!AD188,'Inputs &amp; Outputs'!$H$2*MAX(0,'Expected Reserves'!AD188))</f>
        <v>1030048656.7523204</v>
      </c>
      <c r="AE188" s="7">
        <f>MIN(AD188*(1+'Int Rate'!AE188)+Premiums!AE188-Claims!AE188,'Inputs &amp; Outputs'!$H$2*MAX(0,'Expected Reserves'!AE188))</f>
        <v>1191763043.6164851</v>
      </c>
      <c r="AF188" s="7">
        <f>MIN(AE188*(1+'Int Rate'!AF188)+Premiums!AF188-Claims!AF188,'Inputs &amp; Outputs'!$H$2*MAX(0,'Expected Reserves'!AF188))</f>
        <v>1172634929.0848444</v>
      </c>
      <c r="AG188" s="7">
        <f>AF188*(1+'Int Rate'!AG188)+Premiums!AG188-Claims!AG188</f>
        <v>1252146703.1862674</v>
      </c>
      <c r="AH188" s="7">
        <f>AG188*(1+'Int Rate'!AH188)+Premiums!AH188-Claims!AH188</f>
        <v>1325877696.9435346</v>
      </c>
      <c r="AI188" s="7">
        <f>AH188*(1+'Int Rate'!AI188)+Premiums!AI188-Claims!AI188</f>
        <v>1424390701.5448053</v>
      </c>
      <c r="AJ188" s="7">
        <f>AI188*(1+'Int Rate'!AJ188)+Premiums!AJ188-Claims!AJ188</f>
        <v>1440042275.788801</v>
      </c>
      <c r="AK188" s="7">
        <f>AJ188*(1+'Int Rate'!AK188)+Premiums!AK188-Claims!AK188</f>
        <v>1392497832.135778</v>
      </c>
      <c r="AL188" s="7">
        <f>AK188*(1+'Int Rate'!AL188)+Premiums!AL188-Claims!AL188</f>
        <v>1389032647.0163093</v>
      </c>
      <c r="AM188" s="7">
        <f>AL188*(1+'Int Rate'!AM188)+Premiums!AM188-Claims!AM188</f>
        <v>1362371258.1049004</v>
      </c>
      <c r="AN188" s="7">
        <f>AM188*(1+'Int Rate'!AN188)+Premiums!AN188-Claims!AN188</f>
        <v>1249744070.1143289</v>
      </c>
      <c r="AO188" s="7">
        <f>AN188*(1+'Int Rate'!AO188)+Premiums!AO188-Claims!AO188</f>
        <v>1389293586.3075476</v>
      </c>
      <c r="AP188" s="7">
        <f>AO188*(1+'Int Rate'!AP188)+Premiums!AP188-Claims!AP188</f>
        <v>1352018176.5084939</v>
      </c>
      <c r="AQ188" s="7">
        <f>AP188*(1+'Int Rate'!AQ188)+Premiums!AQ188-Claims!AQ188</f>
        <v>1220087924.8306684</v>
      </c>
      <c r="AR188" s="7">
        <f>AQ188*(1+'Int Rate'!AR188)+Premiums!AR188-Claims!AR188</f>
        <v>1231828559.7716</v>
      </c>
      <c r="AS188" s="7">
        <f>AR188*(1+'Int Rate'!AS188)+Premiums!AS188-Claims!AS188</f>
        <v>1230026102.9373887</v>
      </c>
      <c r="AT188" s="7">
        <f>AS188*(1+'Int Rate'!AT188)+Premiums!AT188-Claims!AT188</f>
        <v>1076786384.030164</v>
      </c>
      <c r="AU188" s="7">
        <f>AT188*(1+'Int Rate'!AU188)+Premiums!AU188-Claims!AU188</f>
        <v>920535903.07484221</v>
      </c>
      <c r="AV188" s="7">
        <f>AU188*(1+'Int Rate'!AV188)+Premiums!AV188-Claims!AV188</f>
        <v>859730116.34675801</v>
      </c>
      <c r="AW188" s="7">
        <f>AV188*(1+'Int Rate'!AW188)+Premiums!AW188-Claims!AW188</f>
        <v>700516667.12131715</v>
      </c>
      <c r="AX188" s="7">
        <f>AW188*(1+'Int Rate'!AX188)+Premiums!AX188-Claims!AX188</f>
        <v>551203918.44131339</v>
      </c>
      <c r="AY188" s="7">
        <f>AX188*(1+'Int Rate'!AY188)+Premiums!AY188-Claims!AY188</f>
        <v>348511950.08973324</v>
      </c>
      <c r="AZ188" s="7">
        <f>AY188*(1+'Int Rate'!AZ188)+Premiums!AZ188-Claims!AZ188</f>
        <v>246343293.21612108</v>
      </c>
      <c r="BA188" s="7">
        <f>AZ188*(1+'Int Rate'!BA188)+Premiums!BA188-Claims!BA188</f>
        <v>36866801.705541164</v>
      </c>
      <c r="BB188" s="7">
        <f>BA188*(1+'Int Rate'!BB188)+Premiums!BB188-Claims!BB188</f>
        <v>-138350894.93791863</v>
      </c>
      <c r="BC188" s="7">
        <f>BB188*(1+'Int Rate'!BC188)+Premiums!BC188-Claims!BC188</f>
        <v>-312778444.593862</v>
      </c>
      <c r="BD188" s="7">
        <f>BC188*(1+'Int Rate'!BD188)+Premiums!BD188-Claims!BD188</f>
        <v>-520531523.50072086</v>
      </c>
      <c r="BE188" s="7">
        <f>BD188*(1+'Int Rate'!BE188)+Premiums!BE188-Claims!BE188</f>
        <v>-786970783.33858824</v>
      </c>
      <c r="BF188" s="7">
        <f>BE188*(1+'Int Rate'!BF188)+Premiums!BF188-Claims!BF188</f>
        <v>-935774396.48782766</v>
      </c>
      <c r="BG188" s="7">
        <f>BF188*(1+'Int Rate'!BG188)+Premiums!BG188-Claims!BG188</f>
        <v>-1019047078.5705398</v>
      </c>
      <c r="BH188" s="7">
        <f>BG188*(1+'Int Rate'!BH188)+Premiums!BH188-Claims!BH188</f>
        <v>-1220186106.1637352</v>
      </c>
      <c r="BI188" s="7">
        <f>BH188*(1+'Int Rate'!BI188)+Premiums!BI188-Claims!BI188</f>
        <v>-1345979468.9355528</v>
      </c>
      <c r="BJ188" s="7">
        <f>BI188*(1+'Int Rate'!BJ188)+Premiums!BJ188-Claims!BJ188</f>
        <v>-1396459090.0210953</v>
      </c>
      <c r="BK188" s="7">
        <f>BJ188*(1+'Int Rate'!BK188)+Premiums!BK188-Claims!BK188</f>
        <v>-1474618822.1743639</v>
      </c>
      <c r="BL188" s="7">
        <f>BK188*(1+'Int Rate'!BL188)+Premiums!BL188-Claims!BL188</f>
        <v>-1497684668.4794824</v>
      </c>
      <c r="BM188" s="7">
        <f>BL188*(1+'Int Rate'!BM188)+Premiums!BM188-Claims!BM188</f>
        <v>-1711418505.3154848</v>
      </c>
      <c r="BN188" s="7">
        <f>BM188*(1+'Int Rate'!BN188)+Premiums!BN188-Claims!BN188</f>
        <v>-1714177430.4618263</v>
      </c>
      <c r="BO188" s="7">
        <f>BN188*(1+'Int Rate'!BO188)+Premiums!BO188-Claims!BO188</f>
        <v>-1788727789.8270845</v>
      </c>
      <c r="BP188" s="7">
        <f>BO188*(1+'Int Rate'!BP188)+Premiums!BP188-Claims!BP188</f>
        <v>-2140722846.3603995</v>
      </c>
      <c r="BQ188" s="7">
        <f>BP188*(1+'Int Rate'!BQ188)+Premiums!BQ188-Claims!BQ188</f>
        <v>-2359457265.1132817</v>
      </c>
      <c r="BR188" s="7">
        <f>BQ188*(1+'Int Rate'!BR188)+Premiums!BR188-Claims!BR188</f>
        <v>-2909385684.1487379</v>
      </c>
      <c r="BS188" s="7">
        <f>BR188*(1+'Int Rate'!BS188)+Premiums!BS188-Claims!BS188</f>
        <v>-2910606744.7461877</v>
      </c>
      <c r="BT188" s="7">
        <f>BS188*(1+'Int Rate'!BT188)+Premiums!BT188-Claims!BT188</f>
        <v>-2872554587.7934952</v>
      </c>
    </row>
    <row r="189" spans="1:72" x14ac:dyDescent="0.25">
      <c r="A189" s="1">
        <v>188</v>
      </c>
      <c r="B189" s="7">
        <f>Premiums!B189</f>
        <v>22659800</v>
      </c>
      <c r="C189" s="7">
        <f>MIN(B189*(1+'Int Rate'!C189)+Premiums!C189-Claims!C189,'Inputs &amp; Outputs'!$H$2*MAX(0,'Expected Reserves'!C189))</f>
        <v>40236351.729591489</v>
      </c>
      <c r="D189" s="7">
        <f>MIN(C189*(1+'Int Rate'!D189)+Premiums!D189-Claims!D189,'Inputs &amp; Outputs'!$H$2*MAX(0,'Expected Reserves'!D189))</f>
        <v>64977285.001032069</v>
      </c>
      <c r="E189" s="7">
        <f>MIN(D189*(1+'Int Rate'!E189)+Premiums!E189-Claims!E189,'Inputs &amp; Outputs'!$H$2*MAX(0,'Expected Reserves'!E189))</f>
        <v>87681426.876655802</v>
      </c>
      <c r="F189" s="7">
        <f>MIN(E189*(1+'Int Rate'!F189)+Premiums!F189-Claims!F189,'Inputs &amp; Outputs'!$H$2*MAX(0,'Expected Reserves'!F189))</f>
        <v>118236426.62608698</v>
      </c>
      <c r="G189" s="7">
        <f>MIN(F189*(1+'Int Rate'!G189)+Premiums!G189-Claims!G189,'Inputs &amp; Outputs'!$H$2*MAX(0,'Expected Reserves'!G189))</f>
        <v>139972391.89853054</v>
      </c>
      <c r="H189" s="7">
        <f>MIN(G189*(1+'Int Rate'!H189)+Premiums!H189-Claims!H189,'Inputs &amp; Outputs'!$H$2*MAX(0,'Expected Reserves'!H189))</f>
        <v>161114041.45768717</v>
      </c>
      <c r="I189" s="7">
        <f>MIN(H189*(1+'Int Rate'!I189)+Premiums!I189-Claims!I189,'Inputs &amp; Outputs'!$H$2*MAX(0,'Expected Reserves'!I189))</f>
        <v>180054427.00458592</v>
      </c>
      <c r="J189" s="7">
        <f>MIN(I189*(1+'Int Rate'!J189)+Premiums!J189-Claims!J189,'Inputs &amp; Outputs'!$H$2*MAX(0,'Expected Reserves'!J189))</f>
        <v>198657689.42356586</v>
      </c>
      <c r="K189" s="7">
        <f>MIN(J189*(1+'Int Rate'!K189)+Premiums!K189-Claims!K189,'Inputs &amp; Outputs'!$H$2*MAX(0,'Expected Reserves'!K189))</f>
        <v>239930992.776445</v>
      </c>
      <c r="L189" s="7">
        <f>MIN(K189*(1+'Int Rate'!L189)+Premiums!L189-Claims!L189,'Inputs &amp; Outputs'!$H$2*MAX(0,'Expected Reserves'!L189))</f>
        <v>261166461.13053226</v>
      </c>
      <c r="M189" s="7">
        <f>MIN(L189*(1+'Int Rate'!M189)+Premiums!M189-Claims!M189,'Inputs &amp; Outputs'!$H$2*MAX(0,'Expected Reserves'!M189))</f>
        <v>291496021.73013085</v>
      </c>
      <c r="N189" s="7">
        <f>MIN(M189*(1+'Int Rate'!N189)+Premiums!N189-Claims!N189,'Inputs &amp; Outputs'!$H$2*MAX(0,'Expected Reserves'!N189))</f>
        <v>323804794.43019712</v>
      </c>
      <c r="O189" s="7">
        <f>MIN(N189*(1+'Int Rate'!O189)+Premiums!O189-Claims!O189,'Inputs &amp; Outputs'!$H$2*MAX(0,'Expected Reserves'!O189))</f>
        <v>342244311.43456846</v>
      </c>
      <c r="P189" s="7">
        <f>MIN(O189*(1+'Int Rate'!P189)+Premiums!P189-Claims!P189,'Inputs &amp; Outputs'!$H$2*MAX(0,'Expected Reserves'!P189))</f>
        <v>351054032.97422087</v>
      </c>
      <c r="Q189" s="7">
        <f>MIN(P189*(1+'Int Rate'!Q189)+Premiums!Q189-Claims!Q189,'Inputs &amp; Outputs'!$H$2*MAX(0,'Expected Reserves'!Q189))</f>
        <v>346339585.33830303</v>
      </c>
      <c r="R189" s="7">
        <f>MIN(Q189*(1+'Int Rate'!R189)+Premiums!R189-Claims!R189,'Inputs &amp; Outputs'!$H$2*MAX(0,'Expected Reserves'!R189))</f>
        <v>359803985.46874458</v>
      </c>
      <c r="S189" s="7">
        <f>MIN(R189*(1+'Int Rate'!S189)+Premiums!S189-Claims!S189,'Inputs &amp; Outputs'!$H$2*MAX(0,'Expected Reserves'!S189))</f>
        <v>423604435.17031687</v>
      </c>
      <c r="T189" s="7">
        <f>MIN(S189*(1+'Int Rate'!T189)+Premiums!T189-Claims!T189,'Inputs &amp; Outputs'!$H$2*MAX(0,'Expected Reserves'!T189))</f>
        <v>460214603.15566689</v>
      </c>
      <c r="U189" s="7">
        <f>MIN(T189*(1+'Int Rate'!U189)+Premiums!U189-Claims!U189,'Inputs &amp; Outputs'!$H$2*MAX(0,'Expected Reserves'!U189))</f>
        <v>487164052.08002293</v>
      </c>
      <c r="V189" s="7">
        <f>MIN(U189*(1+'Int Rate'!V189)+Premiums!V189-Claims!V189,'Inputs &amp; Outputs'!$H$2*MAX(0,'Expected Reserves'!V189))</f>
        <v>484405242.31684119</v>
      </c>
      <c r="W189" s="7">
        <f>MIN(V189*(1+'Int Rate'!W189)+Premiums!W189-Claims!W189,'Inputs &amp; Outputs'!$H$2*MAX(0,'Expected Reserves'!W189))</f>
        <v>494732430.95365369</v>
      </c>
      <c r="X189" s="7">
        <f>MIN(W189*(1+'Int Rate'!X189)+Premiums!X189-Claims!X189,'Inputs &amp; Outputs'!$H$2*MAX(0,'Expected Reserves'!X189))</f>
        <v>525600848.47248912</v>
      </c>
      <c r="Y189" s="7">
        <f>MIN(X189*(1+'Int Rate'!Y189)+Premiums!Y189-Claims!Y189,'Inputs &amp; Outputs'!$H$2*MAX(0,'Expected Reserves'!Y189))</f>
        <v>499008796.4768151</v>
      </c>
      <c r="Z189" s="7">
        <f>MIN(Y189*(1+'Int Rate'!Z189)+Premiums!Z189-Claims!Z189,'Inputs &amp; Outputs'!$H$2*MAX(0,'Expected Reserves'!Z189))</f>
        <v>510017527.72247446</v>
      </c>
      <c r="AA189" s="7">
        <f>MIN(Z189*(1+'Int Rate'!AA189)+Premiums!AA189-Claims!AA189,'Inputs &amp; Outputs'!$H$2*MAX(0,'Expected Reserves'!AA189))</f>
        <v>539711810.80158043</v>
      </c>
      <c r="AB189" s="7">
        <f>MIN(AA189*(1+'Int Rate'!AB189)+Premiums!AB189-Claims!AB189,'Inputs &amp; Outputs'!$H$2*MAX(0,'Expected Reserves'!AB189))</f>
        <v>574307799.925879</v>
      </c>
      <c r="AC189" s="7">
        <f>MIN(AB189*(1+'Int Rate'!AC189)+Premiums!AC189-Claims!AC189,'Inputs &amp; Outputs'!$H$2*MAX(0,'Expected Reserves'!AC189))</f>
        <v>680431375.28832948</v>
      </c>
      <c r="AD189" s="7">
        <f>MIN(AC189*(1+'Int Rate'!AD189)+Premiums!AD189-Claims!AD189,'Inputs &amp; Outputs'!$H$2*MAX(0,'Expected Reserves'!AD189))</f>
        <v>712277819.29339898</v>
      </c>
      <c r="AE189" s="7">
        <f>MIN(AD189*(1+'Int Rate'!AE189)+Premiums!AE189-Claims!AE189,'Inputs &amp; Outputs'!$H$2*MAX(0,'Expected Reserves'!AE189))</f>
        <v>751965291.43546724</v>
      </c>
      <c r="AF189" s="7">
        <f>MIN(AE189*(1+'Int Rate'!AF189)+Premiums!AF189-Claims!AF189,'Inputs &amp; Outputs'!$H$2*MAX(0,'Expected Reserves'!AF189))</f>
        <v>802564553.05927122</v>
      </c>
      <c r="AG189" s="7">
        <f>AF189*(1+'Int Rate'!AG189)+Premiums!AG189-Claims!AG189</f>
        <v>725623178.39086652</v>
      </c>
      <c r="AH189" s="7">
        <f>AG189*(1+'Int Rate'!AH189)+Premiums!AH189-Claims!AH189</f>
        <v>788188068.58333409</v>
      </c>
      <c r="AI189" s="7">
        <f>AH189*(1+'Int Rate'!AI189)+Premiums!AI189-Claims!AI189</f>
        <v>685064873.57338989</v>
      </c>
      <c r="AJ189" s="7">
        <f>AI189*(1+'Int Rate'!AJ189)+Premiums!AJ189-Claims!AJ189</f>
        <v>777346357.29715729</v>
      </c>
      <c r="AK189" s="7">
        <f>AJ189*(1+'Int Rate'!AK189)+Premiums!AK189-Claims!AK189</f>
        <v>760086489.56013167</v>
      </c>
      <c r="AL189" s="7">
        <f>AK189*(1+'Int Rate'!AL189)+Premiums!AL189-Claims!AL189</f>
        <v>822752725.22848177</v>
      </c>
      <c r="AM189" s="7">
        <f>AL189*(1+'Int Rate'!AM189)+Premiums!AM189-Claims!AM189</f>
        <v>885994672.06757617</v>
      </c>
      <c r="AN189" s="7">
        <f>AM189*(1+'Int Rate'!AN189)+Premiums!AN189-Claims!AN189</f>
        <v>862450007.35880947</v>
      </c>
      <c r="AO189" s="7">
        <f>AN189*(1+'Int Rate'!AO189)+Premiums!AO189-Claims!AO189</f>
        <v>703606476.9993403</v>
      </c>
      <c r="AP189" s="7">
        <f>AO189*(1+'Int Rate'!AP189)+Premiums!AP189-Claims!AP189</f>
        <v>784155035.29749596</v>
      </c>
      <c r="AQ189" s="7">
        <f>AP189*(1+'Int Rate'!AQ189)+Premiums!AQ189-Claims!AQ189</f>
        <v>714144678.04513991</v>
      </c>
      <c r="AR189" s="7">
        <f>AQ189*(1+'Int Rate'!AR189)+Premiums!AR189-Claims!AR189</f>
        <v>605521449.24701715</v>
      </c>
      <c r="AS189" s="7">
        <f>AR189*(1+'Int Rate'!AS189)+Premiums!AS189-Claims!AS189</f>
        <v>530815809.4341048</v>
      </c>
      <c r="AT189" s="7">
        <f>AS189*(1+'Int Rate'!AT189)+Premiums!AT189-Claims!AT189</f>
        <v>451033017.91792548</v>
      </c>
      <c r="AU189" s="7">
        <f>AT189*(1+'Int Rate'!AU189)+Premiums!AU189-Claims!AU189</f>
        <v>265725260.66544586</v>
      </c>
      <c r="AV189" s="7">
        <f>AU189*(1+'Int Rate'!AV189)+Premiums!AV189-Claims!AV189</f>
        <v>163615461.62937462</v>
      </c>
      <c r="AW189" s="7">
        <f>AV189*(1+'Int Rate'!AW189)+Premiums!AW189-Claims!AW189</f>
        <v>11484828.011727244</v>
      </c>
      <c r="AX189" s="7">
        <f>AW189*(1+'Int Rate'!AX189)+Premiums!AX189-Claims!AX189</f>
        <v>-157662045.99448663</v>
      </c>
      <c r="AY189" s="7">
        <f>AX189*(1+'Int Rate'!AY189)+Premiums!AY189-Claims!AY189</f>
        <v>-345789941.43969548</v>
      </c>
      <c r="AZ189" s="7">
        <f>AY189*(1+'Int Rate'!AZ189)+Premiums!AZ189-Claims!AZ189</f>
        <v>-513366927.61978364</v>
      </c>
      <c r="BA189" s="7">
        <f>AZ189*(1+'Int Rate'!BA189)+Premiums!BA189-Claims!BA189</f>
        <v>-674498053.57867789</v>
      </c>
      <c r="BB189" s="7">
        <f>BA189*(1+'Int Rate'!BB189)+Premiums!BB189-Claims!BB189</f>
        <v>-1002062075.1618185</v>
      </c>
      <c r="BC189" s="7">
        <f>BB189*(1+'Int Rate'!BC189)+Premiums!BC189-Claims!BC189</f>
        <v>-1306674447.7162876</v>
      </c>
      <c r="BD189" s="7">
        <f>BC189*(1+'Int Rate'!BD189)+Premiums!BD189-Claims!BD189</f>
        <v>-1635692535.1175339</v>
      </c>
      <c r="BE189" s="7">
        <f>BD189*(1+'Int Rate'!BE189)+Premiums!BE189-Claims!BE189</f>
        <v>-1870114439.7577462</v>
      </c>
      <c r="BF189" s="7">
        <f>BE189*(1+'Int Rate'!BF189)+Premiums!BF189-Claims!BF189</f>
        <v>-2107551888.7858362</v>
      </c>
      <c r="BG189" s="7">
        <f>BF189*(1+'Int Rate'!BG189)+Premiums!BG189-Claims!BG189</f>
        <v>-2469101468.5795469</v>
      </c>
      <c r="BH189" s="7">
        <f>BG189*(1+'Int Rate'!BH189)+Premiums!BH189-Claims!BH189</f>
        <v>-2755678560.5002193</v>
      </c>
      <c r="BI189" s="7">
        <f>BH189*(1+'Int Rate'!BI189)+Premiums!BI189-Claims!BI189</f>
        <v>-3226325810.8095698</v>
      </c>
      <c r="BJ189" s="7">
        <f>BI189*(1+'Int Rate'!BJ189)+Premiums!BJ189-Claims!BJ189</f>
        <v>-3635060766.892931</v>
      </c>
      <c r="BK189" s="7">
        <f>BJ189*(1+'Int Rate'!BK189)+Premiums!BK189-Claims!BK189</f>
        <v>-3696266486.2553735</v>
      </c>
      <c r="BL189" s="7">
        <f>BK189*(1+'Int Rate'!BL189)+Premiums!BL189-Claims!BL189</f>
        <v>-4328441707.1045017</v>
      </c>
      <c r="BM189" s="7">
        <f>BL189*(1+'Int Rate'!BM189)+Premiums!BM189-Claims!BM189</f>
        <v>-4794798566.3973236</v>
      </c>
      <c r="BN189" s="7">
        <f>BM189*(1+'Int Rate'!BN189)+Premiums!BN189-Claims!BN189</f>
        <v>-5407948566.8404293</v>
      </c>
      <c r="BO189" s="7">
        <f>BN189*(1+'Int Rate'!BO189)+Premiums!BO189-Claims!BO189</f>
        <v>-5688275863.2726479</v>
      </c>
      <c r="BP189" s="7">
        <f>BO189*(1+'Int Rate'!BP189)+Premiums!BP189-Claims!BP189</f>
        <v>-5499051476.1502342</v>
      </c>
      <c r="BQ189" s="7">
        <f>BP189*(1+'Int Rate'!BQ189)+Premiums!BQ189-Claims!BQ189</f>
        <v>-5455108761.8321638</v>
      </c>
      <c r="BR189" s="7">
        <f>BQ189*(1+'Int Rate'!BR189)+Premiums!BR189-Claims!BR189</f>
        <v>-6532360363.6008053</v>
      </c>
      <c r="BS189" s="7">
        <f>BR189*(1+'Int Rate'!BS189)+Premiums!BS189-Claims!BS189</f>
        <v>-6668992753.6213627</v>
      </c>
      <c r="BT189" s="7">
        <f>BS189*(1+'Int Rate'!BT189)+Premiums!BT189-Claims!BT189</f>
        <v>-6876900716.7457323</v>
      </c>
    </row>
    <row r="190" spans="1:72" x14ac:dyDescent="0.25">
      <c r="A190" s="1">
        <v>189</v>
      </c>
      <c r="B190" s="7">
        <f>Premiums!B190</f>
        <v>22659800</v>
      </c>
      <c r="C190" s="7">
        <f>MIN(B190*(1+'Int Rate'!C190)+Premiums!C190-Claims!C190,'Inputs &amp; Outputs'!$H$2*MAX(0,'Expected Reserves'!C190))</f>
        <v>43438670.547472455</v>
      </c>
      <c r="D190" s="7">
        <f>MIN(C190*(1+'Int Rate'!D190)+Premiums!D190-Claims!D190,'Inputs &amp; Outputs'!$H$2*MAX(0,'Expected Reserves'!D190))</f>
        <v>66095637.608648673</v>
      </c>
      <c r="E190" s="7">
        <f>MIN(D190*(1+'Int Rate'!E190)+Premiums!E190-Claims!E190,'Inputs &amp; Outputs'!$H$2*MAX(0,'Expected Reserves'!E190))</f>
        <v>96316926.508591071</v>
      </c>
      <c r="F190" s="7">
        <f>MIN(E190*(1+'Int Rate'!F190)+Premiums!F190-Claims!F190,'Inputs &amp; Outputs'!$H$2*MAX(0,'Expected Reserves'!F190))</f>
        <v>120443952.04817298</v>
      </c>
      <c r="G190" s="7">
        <f>MIN(F190*(1+'Int Rate'!G190)+Premiums!G190-Claims!G190,'Inputs &amp; Outputs'!$H$2*MAX(0,'Expected Reserves'!G190))</f>
        <v>145645609.83452201</v>
      </c>
      <c r="H190" s="7">
        <f>MIN(G190*(1+'Int Rate'!H190)+Premiums!H190-Claims!H190,'Inputs &amp; Outputs'!$H$2*MAX(0,'Expected Reserves'!H190))</f>
        <v>189160757.70380098</v>
      </c>
      <c r="I190" s="7">
        <f>MIN(H190*(1+'Int Rate'!I190)+Premiums!I190-Claims!I190,'Inputs &amp; Outputs'!$H$2*MAX(0,'Expected Reserves'!I190))</f>
        <v>230761397.97648937</v>
      </c>
      <c r="J190" s="7">
        <f>MIN(I190*(1+'Int Rate'!J190)+Premiums!J190-Claims!J190,'Inputs &amp; Outputs'!$H$2*MAX(0,'Expected Reserves'!J190))</f>
        <v>251616809.15727538</v>
      </c>
      <c r="K190" s="7">
        <f>MIN(J190*(1+'Int Rate'!K190)+Premiums!K190-Claims!K190,'Inputs &amp; Outputs'!$H$2*MAX(0,'Expected Reserves'!K190))</f>
        <v>271719893.06915307</v>
      </c>
      <c r="L190" s="7">
        <f>MIN(K190*(1+'Int Rate'!L190)+Premiums!L190-Claims!L190,'Inputs &amp; Outputs'!$H$2*MAX(0,'Expected Reserves'!L190))</f>
        <v>300829561.70832336</v>
      </c>
      <c r="M190" s="7">
        <f>MIN(L190*(1+'Int Rate'!M190)+Premiums!M190-Claims!M190,'Inputs &amp; Outputs'!$H$2*MAX(0,'Expected Reserves'!M190))</f>
        <v>319546543.95166433</v>
      </c>
      <c r="N190" s="7">
        <f>MIN(M190*(1+'Int Rate'!N190)+Premiums!N190-Claims!N190,'Inputs &amp; Outputs'!$H$2*MAX(0,'Expected Reserves'!N190))</f>
        <v>369636695.1348483</v>
      </c>
      <c r="O190" s="7">
        <f>MIN(N190*(1+'Int Rate'!O190)+Premiums!O190-Claims!O190,'Inputs &amp; Outputs'!$H$2*MAX(0,'Expected Reserves'!O190))</f>
        <v>354818904.45407218</v>
      </c>
      <c r="P190" s="7">
        <f>MIN(O190*(1+'Int Rate'!P190)+Premiums!P190-Claims!P190,'Inputs &amp; Outputs'!$H$2*MAX(0,'Expected Reserves'!P190))</f>
        <v>424405839.91546142</v>
      </c>
      <c r="Q190" s="7">
        <f>MIN(P190*(1+'Int Rate'!Q190)+Premiums!Q190-Claims!Q190,'Inputs &amp; Outputs'!$H$2*MAX(0,'Expected Reserves'!Q190))</f>
        <v>472847918.79429948</v>
      </c>
      <c r="R190" s="7">
        <f>MIN(Q190*(1+'Int Rate'!R190)+Premiums!R190-Claims!R190,'Inputs &amp; Outputs'!$H$2*MAX(0,'Expected Reserves'!R190))</f>
        <v>522150691.06437224</v>
      </c>
      <c r="S190" s="7">
        <f>MIN(R190*(1+'Int Rate'!S190)+Premiums!S190-Claims!S190,'Inputs &amp; Outputs'!$H$2*MAX(0,'Expected Reserves'!S190))</f>
        <v>572311419.65174425</v>
      </c>
      <c r="T190" s="7">
        <f>MIN(S190*(1+'Int Rate'!T190)+Premiums!T190-Claims!T190,'Inputs &amp; Outputs'!$H$2*MAX(0,'Expected Reserves'!T190))</f>
        <v>549849045.87658966</v>
      </c>
      <c r="U190" s="7">
        <f>MIN(T190*(1+'Int Rate'!U190)+Premiums!U190-Claims!U190,'Inputs &amp; Outputs'!$H$2*MAX(0,'Expected Reserves'!U190))</f>
        <v>529428828.82797766</v>
      </c>
      <c r="V190" s="7">
        <f>MIN(U190*(1+'Int Rate'!V190)+Premiums!V190-Claims!V190,'Inputs &amp; Outputs'!$H$2*MAX(0,'Expected Reserves'!V190))</f>
        <v>523699385.17816901</v>
      </c>
      <c r="W190" s="7">
        <f>MIN(V190*(1+'Int Rate'!W190)+Premiums!W190-Claims!W190,'Inputs &amp; Outputs'!$H$2*MAX(0,'Expected Reserves'!W190))</f>
        <v>513169515.67504269</v>
      </c>
      <c r="X190" s="7">
        <f>MIN(W190*(1+'Int Rate'!X190)+Premiums!X190-Claims!X190,'Inputs &amp; Outputs'!$H$2*MAX(0,'Expected Reserves'!X190))</f>
        <v>594884302.63604534</v>
      </c>
      <c r="Y190" s="7">
        <f>MIN(X190*(1+'Int Rate'!Y190)+Premiums!Y190-Claims!Y190,'Inputs &amp; Outputs'!$H$2*MAX(0,'Expected Reserves'!Y190))</f>
        <v>575381650.78862798</v>
      </c>
      <c r="Z190" s="7">
        <f>MIN(Y190*(1+'Int Rate'!Z190)+Premiums!Z190-Claims!Z190,'Inputs &amp; Outputs'!$H$2*MAX(0,'Expected Reserves'!Z190))</f>
        <v>613124493.73349035</v>
      </c>
      <c r="AA190" s="7">
        <f>MIN(Z190*(1+'Int Rate'!AA190)+Premiums!AA190-Claims!AA190,'Inputs &amp; Outputs'!$H$2*MAX(0,'Expected Reserves'!AA190))</f>
        <v>656864427.42024648</v>
      </c>
      <c r="AB190" s="7">
        <f>MIN(AA190*(1+'Int Rate'!AB190)+Premiums!AB190-Claims!AB190,'Inputs &amp; Outputs'!$H$2*MAX(0,'Expected Reserves'!AB190))</f>
        <v>725327478.35440636</v>
      </c>
      <c r="AC190" s="7">
        <f>MIN(AB190*(1+'Int Rate'!AC190)+Premiums!AC190-Claims!AC190,'Inputs &amp; Outputs'!$H$2*MAX(0,'Expected Reserves'!AC190))</f>
        <v>660516963.27775443</v>
      </c>
      <c r="AD190" s="7">
        <f>MIN(AC190*(1+'Int Rate'!AD190)+Premiums!AD190-Claims!AD190,'Inputs &amp; Outputs'!$H$2*MAX(0,'Expected Reserves'!AD190))</f>
        <v>628579447.36123455</v>
      </c>
      <c r="AE190" s="7">
        <f>MIN(AD190*(1+'Int Rate'!AE190)+Premiums!AE190-Claims!AE190,'Inputs &amp; Outputs'!$H$2*MAX(0,'Expected Reserves'!AE190))</f>
        <v>659004566.93105876</v>
      </c>
      <c r="AF190" s="7">
        <f>MIN(AE190*(1+'Int Rate'!AF190)+Premiums!AF190-Claims!AF190,'Inputs &amp; Outputs'!$H$2*MAX(0,'Expected Reserves'!AF190))</f>
        <v>662339383.94537032</v>
      </c>
      <c r="AG190" s="7">
        <f>AF190*(1+'Int Rate'!AG190)+Premiums!AG190-Claims!AG190</f>
        <v>700141784.59164345</v>
      </c>
      <c r="AH190" s="7">
        <f>AG190*(1+'Int Rate'!AH190)+Premiums!AH190-Claims!AH190</f>
        <v>757711908.10665333</v>
      </c>
      <c r="AI190" s="7">
        <f>AH190*(1+'Int Rate'!AI190)+Premiums!AI190-Claims!AI190</f>
        <v>799948996.29344583</v>
      </c>
      <c r="AJ190" s="7">
        <f>AI190*(1+'Int Rate'!AJ190)+Premiums!AJ190-Claims!AJ190</f>
        <v>788926794.77566206</v>
      </c>
      <c r="AK190" s="7">
        <f>AJ190*(1+'Int Rate'!AK190)+Premiums!AK190-Claims!AK190</f>
        <v>828550835.03490305</v>
      </c>
      <c r="AL190" s="7">
        <f>AK190*(1+'Int Rate'!AL190)+Premiums!AL190-Claims!AL190</f>
        <v>683301933.33118808</v>
      </c>
      <c r="AM190" s="7">
        <f>AL190*(1+'Int Rate'!AM190)+Premiums!AM190-Claims!AM190</f>
        <v>649683243.67835295</v>
      </c>
      <c r="AN190" s="7">
        <f>AM190*(1+'Int Rate'!AN190)+Premiums!AN190-Claims!AN190</f>
        <v>635864980.85769928</v>
      </c>
      <c r="AO190" s="7">
        <f>AN190*(1+'Int Rate'!AO190)+Premiums!AO190-Claims!AO190</f>
        <v>535151291.76555145</v>
      </c>
      <c r="AP190" s="7">
        <f>AO190*(1+'Int Rate'!AP190)+Premiums!AP190-Claims!AP190</f>
        <v>498866815.6740464</v>
      </c>
      <c r="AQ190" s="7">
        <f>AP190*(1+'Int Rate'!AQ190)+Premiums!AQ190-Claims!AQ190</f>
        <v>486632394.579638</v>
      </c>
      <c r="AR190" s="7">
        <f>AQ190*(1+'Int Rate'!AR190)+Premiums!AR190-Claims!AR190</f>
        <v>365763465.72926617</v>
      </c>
      <c r="AS190" s="7">
        <f>AR190*(1+'Int Rate'!AS190)+Premiums!AS190-Claims!AS190</f>
        <v>303207782.04974574</v>
      </c>
      <c r="AT190" s="7">
        <f>AS190*(1+'Int Rate'!AT190)+Premiums!AT190-Claims!AT190</f>
        <v>252653131.28528273</v>
      </c>
      <c r="AU190" s="7">
        <f>AT190*(1+'Int Rate'!AU190)+Premiums!AU190-Claims!AU190</f>
        <v>144752177.54784906</v>
      </c>
      <c r="AV190" s="7">
        <f>AU190*(1+'Int Rate'!AV190)+Premiums!AV190-Claims!AV190</f>
        <v>25673167.473737091</v>
      </c>
      <c r="AW190" s="7">
        <f>AV190*(1+'Int Rate'!AW190)+Premiums!AW190-Claims!AW190</f>
        <v>-130834667.91293058</v>
      </c>
      <c r="AX190" s="7">
        <f>AW190*(1+'Int Rate'!AX190)+Premiums!AX190-Claims!AX190</f>
        <v>-317587396.64036405</v>
      </c>
      <c r="AY190" s="7">
        <f>AX190*(1+'Int Rate'!AY190)+Premiums!AY190-Claims!AY190</f>
        <v>-522792720.97310388</v>
      </c>
      <c r="AZ190" s="7">
        <f>AY190*(1+'Int Rate'!AZ190)+Premiums!AZ190-Claims!AZ190</f>
        <v>-793305131.01936293</v>
      </c>
      <c r="BA190" s="7">
        <f>AZ190*(1+'Int Rate'!BA190)+Premiums!BA190-Claims!BA190</f>
        <v>-1027748540.1279128</v>
      </c>
      <c r="BB190" s="7">
        <f>BA190*(1+'Int Rate'!BB190)+Premiums!BB190-Claims!BB190</f>
        <v>-1236119129.3151007</v>
      </c>
      <c r="BC190" s="7">
        <f>BB190*(1+'Int Rate'!BC190)+Premiums!BC190-Claims!BC190</f>
        <v>-1609368723.0348277</v>
      </c>
      <c r="BD190" s="7">
        <f>BC190*(1+'Int Rate'!BD190)+Premiums!BD190-Claims!BD190</f>
        <v>-2081294551.8828168</v>
      </c>
      <c r="BE190" s="7">
        <f>BD190*(1+'Int Rate'!BE190)+Premiums!BE190-Claims!BE190</f>
        <v>-2237888412.7689915</v>
      </c>
      <c r="BF190" s="7">
        <f>BE190*(1+'Int Rate'!BF190)+Premiums!BF190-Claims!BF190</f>
        <v>-2293057989.0243564</v>
      </c>
      <c r="BG190" s="7">
        <f>BF190*(1+'Int Rate'!BG190)+Premiums!BG190-Claims!BG190</f>
        <v>-2460596148.7396631</v>
      </c>
      <c r="BH190" s="7">
        <f>BG190*(1+'Int Rate'!BH190)+Premiums!BH190-Claims!BH190</f>
        <v>-2846994906.8968549</v>
      </c>
      <c r="BI190" s="7">
        <f>BH190*(1+'Int Rate'!BI190)+Premiums!BI190-Claims!BI190</f>
        <v>-3029664544.3985944</v>
      </c>
      <c r="BJ190" s="7">
        <f>BI190*(1+'Int Rate'!BJ190)+Premiums!BJ190-Claims!BJ190</f>
        <v>-3366897365.4648452</v>
      </c>
      <c r="BK190" s="7">
        <f>BJ190*(1+'Int Rate'!BK190)+Premiums!BK190-Claims!BK190</f>
        <v>-3431404674.3740249</v>
      </c>
      <c r="BL190" s="7">
        <f>BK190*(1+'Int Rate'!BL190)+Premiums!BL190-Claims!BL190</f>
        <v>-3528228325.5958176</v>
      </c>
      <c r="BM190" s="7">
        <f>BL190*(1+'Int Rate'!BM190)+Premiums!BM190-Claims!BM190</f>
        <v>-3633552880.4981322</v>
      </c>
      <c r="BN190" s="7">
        <f>BM190*(1+'Int Rate'!BN190)+Premiums!BN190-Claims!BN190</f>
        <v>-3696974113.5909095</v>
      </c>
      <c r="BO190" s="7">
        <f>BN190*(1+'Int Rate'!BO190)+Premiums!BO190-Claims!BO190</f>
        <v>-3737297362.6025386</v>
      </c>
      <c r="BP190" s="7">
        <f>BO190*(1+'Int Rate'!BP190)+Premiums!BP190-Claims!BP190</f>
        <v>-4043327422.8551745</v>
      </c>
      <c r="BQ190" s="7">
        <f>BP190*(1+'Int Rate'!BQ190)+Premiums!BQ190-Claims!BQ190</f>
        <v>-4961241400.5181627</v>
      </c>
      <c r="BR190" s="7">
        <f>BQ190*(1+'Int Rate'!BR190)+Premiums!BR190-Claims!BR190</f>
        <v>-5344049223.4089155</v>
      </c>
      <c r="BS190" s="7">
        <f>BR190*(1+'Int Rate'!BS190)+Premiums!BS190-Claims!BS190</f>
        <v>-6048109418.3295813</v>
      </c>
      <c r="BT190" s="7">
        <f>BS190*(1+'Int Rate'!BT190)+Premiums!BT190-Claims!BT190</f>
        <v>-6005444981.313591</v>
      </c>
    </row>
    <row r="191" spans="1:72" x14ac:dyDescent="0.25">
      <c r="A191" s="1">
        <v>190</v>
      </c>
      <c r="B191" s="7">
        <f>Premiums!B191</f>
        <v>22659800</v>
      </c>
      <c r="C191" s="7">
        <f>MIN(B191*(1+'Int Rate'!C191)+Premiums!C191-Claims!C191,'Inputs &amp; Outputs'!$H$2*MAX(0,'Expected Reserves'!C191))</f>
        <v>43609893.512384981</v>
      </c>
      <c r="D191" s="7">
        <f>MIN(C191*(1+'Int Rate'!D191)+Premiums!D191-Claims!D191,'Inputs &amp; Outputs'!$H$2*MAX(0,'Expected Reserves'!D191))</f>
        <v>67661535.612091094</v>
      </c>
      <c r="E191" s="7">
        <f>MIN(D191*(1+'Int Rate'!E191)+Premiums!E191-Claims!E191,'Inputs &amp; Outputs'!$H$2*MAX(0,'Expected Reserves'!E191))</f>
        <v>80822622.488181949</v>
      </c>
      <c r="F191" s="7">
        <f>MIN(E191*(1+'Int Rate'!F191)+Premiums!F191-Claims!F191,'Inputs &amp; Outputs'!$H$2*MAX(0,'Expected Reserves'!F191))</f>
        <v>108828706.07398592</v>
      </c>
      <c r="G191" s="7">
        <f>MIN(F191*(1+'Int Rate'!G191)+Premiums!G191-Claims!G191,'Inputs &amp; Outputs'!$H$2*MAX(0,'Expected Reserves'!G191))</f>
        <v>130576030.75713816</v>
      </c>
      <c r="H191" s="7">
        <f>MIN(G191*(1+'Int Rate'!H191)+Premiums!H191-Claims!H191,'Inputs &amp; Outputs'!$H$2*MAX(0,'Expected Reserves'!H191))</f>
        <v>163284288.42654833</v>
      </c>
      <c r="I191" s="7">
        <f>MIN(H191*(1+'Int Rate'!I191)+Premiums!I191-Claims!I191,'Inputs &amp; Outputs'!$H$2*MAX(0,'Expected Reserves'!I191))</f>
        <v>201044159.71716374</v>
      </c>
      <c r="J191" s="7">
        <f>MIN(I191*(1+'Int Rate'!J191)+Premiums!J191-Claims!J191,'Inputs &amp; Outputs'!$H$2*MAX(0,'Expected Reserves'!J191))</f>
        <v>228921236.08637893</v>
      </c>
      <c r="K191" s="7">
        <f>MIN(J191*(1+'Int Rate'!K191)+Premiums!K191-Claims!K191,'Inputs &amp; Outputs'!$H$2*MAX(0,'Expected Reserves'!K191))</f>
        <v>248997695.10573053</v>
      </c>
      <c r="L191" s="7">
        <f>MIN(K191*(1+'Int Rate'!L191)+Premiums!L191-Claims!L191,'Inputs &amp; Outputs'!$H$2*MAX(0,'Expected Reserves'!L191))</f>
        <v>298380389.55142456</v>
      </c>
      <c r="M191" s="7">
        <f>MIN(L191*(1+'Int Rate'!M191)+Premiums!M191-Claims!M191,'Inputs &amp; Outputs'!$H$2*MAX(0,'Expected Reserves'!M191))</f>
        <v>298257130.33850038</v>
      </c>
      <c r="N191" s="7">
        <f>MIN(M191*(1+'Int Rate'!N191)+Premiums!N191-Claims!N191,'Inputs &amp; Outputs'!$H$2*MAX(0,'Expected Reserves'!N191))</f>
        <v>305308041.13968062</v>
      </c>
      <c r="O191" s="7">
        <f>MIN(N191*(1+'Int Rate'!O191)+Premiums!O191-Claims!O191,'Inputs &amp; Outputs'!$H$2*MAX(0,'Expected Reserves'!O191))</f>
        <v>327635314.12500387</v>
      </c>
      <c r="P191" s="7">
        <f>MIN(O191*(1+'Int Rate'!P191)+Premiums!P191-Claims!P191,'Inputs &amp; Outputs'!$H$2*MAX(0,'Expected Reserves'!P191))</f>
        <v>393827534.8857016</v>
      </c>
      <c r="Q191" s="7">
        <f>MIN(P191*(1+'Int Rate'!Q191)+Premiums!Q191-Claims!Q191,'Inputs &amp; Outputs'!$H$2*MAX(0,'Expected Reserves'!Q191))</f>
        <v>439833931.72019047</v>
      </c>
      <c r="R191" s="7">
        <f>MIN(Q191*(1+'Int Rate'!R191)+Premiums!R191-Claims!R191,'Inputs &amp; Outputs'!$H$2*MAX(0,'Expected Reserves'!R191))</f>
        <v>545657588.11549616</v>
      </c>
      <c r="S191" s="7">
        <f>MIN(R191*(1+'Int Rate'!S191)+Premiums!S191-Claims!S191,'Inputs &amp; Outputs'!$H$2*MAX(0,'Expected Reserves'!S191))</f>
        <v>555058768.86896825</v>
      </c>
      <c r="T191" s="7">
        <f>MIN(S191*(1+'Int Rate'!T191)+Premiums!T191-Claims!T191,'Inputs &amp; Outputs'!$H$2*MAX(0,'Expected Reserves'!T191))</f>
        <v>643522175.97127473</v>
      </c>
      <c r="U191" s="7">
        <f>MIN(T191*(1+'Int Rate'!U191)+Premiums!U191-Claims!U191,'Inputs &amp; Outputs'!$H$2*MAX(0,'Expected Reserves'!U191))</f>
        <v>684204816.99376166</v>
      </c>
      <c r="V191" s="7">
        <f>MIN(U191*(1+'Int Rate'!V191)+Premiums!V191-Claims!V191,'Inputs &amp; Outputs'!$H$2*MAX(0,'Expected Reserves'!V191))</f>
        <v>753763749.67453933</v>
      </c>
      <c r="W191" s="7">
        <f>MIN(V191*(1+'Int Rate'!W191)+Premiums!W191-Claims!W191,'Inputs &amp; Outputs'!$H$2*MAX(0,'Expected Reserves'!W191))</f>
        <v>812324386.88485467</v>
      </c>
      <c r="X191" s="7">
        <f>MIN(W191*(1+'Int Rate'!X191)+Premiums!X191-Claims!X191,'Inputs &amp; Outputs'!$H$2*MAX(0,'Expected Reserves'!X191))</f>
        <v>867973403.60611069</v>
      </c>
      <c r="Y191" s="7">
        <f>MIN(X191*(1+'Int Rate'!Y191)+Premiums!Y191-Claims!Y191,'Inputs &amp; Outputs'!$H$2*MAX(0,'Expected Reserves'!Y191))</f>
        <v>1027538181.4243618</v>
      </c>
      <c r="Z191" s="7">
        <f>MIN(Y191*(1+'Int Rate'!Z191)+Premiums!Z191-Claims!Z191,'Inputs &amp; Outputs'!$H$2*MAX(0,'Expected Reserves'!Z191))</f>
        <v>1171084408.4619195</v>
      </c>
      <c r="AA191" s="7">
        <f>MIN(Z191*(1+'Int Rate'!AA191)+Premiums!AA191-Claims!AA191,'Inputs &amp; Outputs'!$H$2*MAX(0,'Expected Reserves'!AA191))</f>
        <v>1209613181.2478416</v>
      </c>
      <c r="AB191" s="7">
        <f>MIN(AA191*(1+'Int Rate'!AB191)+Premiums!AB191-Claims!AB191,'Inputs &amp; Outputs'!$H$2*MAX(0,'Expected Reserves'!AB191))</f>
        <v>1168410488.3979104</v>
      </c>
      <c r="AC191" s="7">
        <f>MIN(AB191*(1+'Int Rate'!AC191)+Premiums!AC191-Claims!AC191,'Inputs &amp; Outputs'!$H$2*MAX(0,'Expected Reserves'!AC191))</f>
        <v>1191496624.0446193</v>
      </c>
      <c r="AD191" s="7">
        <f>MIN(AC191*(1+'Int Rate'!AD191)+Premiums!AD191-Claims!AD191,'Inputs &amp; Outputs'!$H$2*MAX(0,'Expected Reserves'!AD191))</f>
        <v>1367342765.6663072</v>
      </c>
      <c r="AE191" s="7">
        <f>MIN(AD191*(1+'Int Rate'!AE191)+Premiums!AE191-Claims!AE191,'Inputs &amp; Outputs'!$H$2*MAX(0,'Expected Reserves'!AE191))</f>
        <v>1369179553.90341</v>
      </c>
      <c r="AF191" s="7">
        <f>MIN(AE191*(1+'Int Rate'!AF191)+Premiums!AF191-Claims!AF191,'Inputs &amp; Outputs'!$H$2*MAX(0,'Expected Reserves'!AF191))</f>
        <v>1392268943.9770207</v>
      </c>
      <c r="AG191" s="7">
        <f>AF191*(1+'Int Rate'!AG191)+Premiums!AG191-Claims!AG191</f>
        <v>1526586540.1930485</v>
      </c>
      <c r="AH191" s="7">
        <f>AG191*(1+'Int Rate'!AH191)+Premiums!AH191-Claims!AH191</f>
        <v>1727467407.8578432</v>
      </c>
      <c r="AI191" s="7">
        <f>AH191*(1+'Int Rate'!AI191)+Premiums!AI191-Claims!AI191</f>
        <v>1745077450.3578348</v>
      </c>
      <c r="AJ191" s="7">
        <f>AI191*(1+'Int Rate'!AJ191)+Premiums!AJ191-Claims!AJ191</f>
        <v>1766848138.0047436</v>
      </c>
      <c r="AK191" s="7">
        <f>AJ191*(1+'Int Rate'!AK191)+Premiums!AK191-Claims!AK191</f>
        <v>1941053599.3060436</v>
      </c>
      <c r="AL191" s="7">
        <f>AK191*(1+'Int Rate'!AL191)+Premiums!AL191-Claims!AL191</f>
        <v>2208740921.695714</v>
      </c>
      <c r="AM191" s="7">
        <f>AL191*(1+'Int Rate'!AM191)+Premiums!AM191-Claims!AM191</f>
        <v>2202478585.1853294</v>
      </c>
      <c r="AN191" s="7">
        <f>AM191*(1+'Int Rate'!AN191)+Premiums!AN191-Claims!AN191</f>
        <v>2226451570.4864039</v>
      </c>
      <c r="AO191" s="7">
        <f>AN191*(1+'Int Rate'!AO191)+Premiums!AO191-Claims!AO191</f>
        <v>2281046726.4200783</v>
      </c>
      <c r="AP191" s="7">
        <f>AO191*(1+'Int Rate'!AP191)+Premiums!AP191-Claims!AP191</f>
        <v>2216623796.9520493</v>
      </c>
      <c r="AQ191" s="7">
        <f>AP191*(1+'Int Rate'!AQ191)+Premiums!AQ191-Claims!AQ191</f>
        <v>2106868427.6881347</v>
      </c>
      <c r="AR191" s="7">
        <f>AQ191*(1+'Int Rate'!AR191)+Premiums!AR191-Claims!AR191</f>
        <v>2041565969.646503</v>
      </c>
      <c r="AS191" s="7">
        <f>AR191*(1+'Int Rate'!AS191)+Premiums!AS191-Claims!AS191</f>
        <v>2031709300.9202623</v>
      </c>
      <c r="AT191" s="7">
        <f>AS191*(1+'Int Rate'!AT191)+Premiums!AT191-Claims!AT191</f>
        <v>1972196625.9695897</v>
      </c>
      <c r="AU191" s="7">
        <f>AT191*(1+'Int Rate'!AU191)+Premiums!AU191-Claims!AU191</f>
        <v>1758293713.8551064</v>
      </c>
      <c r="AV191" s="7">
        <f>AU191*(1+'Int Rate'!AV191)+Premiums!AV191-Claims!AV191</f>
        <v>1754014377.4077971</v>
      </c>
      <c r="AW191" s="7">
        <f>AV191*(1+'Int Rate'!AW191)+Premiums!AW191-Claims!AW191</f>
        <v>1764089597.1605742</v>
      </c>
      <c r="AX191" s="7">
        <f>AW191*(1+'Int Rate'!AX191)+Premiums!AX191-Claims!AX191</f>
        <v>1482510308.2248557</v>
      </c>
      <c r="AY191" s="7">
        <f>AX191*(1+'Int Rate'!AY191)+Premiums!AY191-Claims!AY191</f>
        <v>1228345667.2420208</v>
      </c>
      <c r="AZ191" s="7">
        <f>AY191*(1+'Int Rate'!AZ191)+Premiums!AZ191-Claims!AZ191</f>
        <v>1100825088.4095225</v>
      </c>
      <c r="BA191" s="7">
        <f>AZ191*(1+'Int Rate'!BA191)+Premiums!BA191-Claims!BA191</f>
        <v>1105521571.5260129</v>
      </c>
      <c r="BB191" s="7">
        <f>BA191*(1+'Int Rate'!BB191)+Premiums!BB191-Claims!BB191</f>
        <v>935144814.28257084</v>
      </c>
      <c r="BC191" s="7">
        <f>BB191*(1+'Int Rate'!BC191)+Premiums!BC191-Claims!BC191</f>
        <v>896358847.39949226</v>
      </c>
      <c r="BD191" s="7">
        <f>BC191*(1+'Int Rate'!BD191)+Premiums!BD191-Claims!BD191</f>
        <v>917235689.79405499</v>
      </c>
      <c r="BE191" s="7">
        <f>BD191*(1+'Int Rate'!BE191)+Premiums!BE191-Claims!BE191</f>
        <v>805396467.33601511</v>
      </c>
      <c r="BF191" s="7">
        <f>BE191*(1+'Int Rate'!BF191)+Premiums!BF191-Claims!BF191</f>
        <v>707411024.10084081</v>
      </c>
      <c r="BG191" s="7">
        <f>BF191*(1+'Int Rate'!BG191)+Premiums!BG191-Claims!BG191</f>
        <v>622141844.47371614</v>
      </c>
      <c r="BH191" s="7">
        <f>BG191*(1+'Int Rate'!BH191)+Premiums!BH191-Claims!BH191</f>
        <v>558470863.35330057</v>
      </c>
      <c r="BI191" s="7">
        <f>BH191*(1+'Int Rate'!BI191)+Premiums!BI191-Claims!BI191</f>
        <v>533696816.73477328</v>
      </c>
      <c r="BJ191" s="7">
        <f>BI191*(1+'Int Rate'!BJ191)+Premiums!BJ191-Claims!BJ191</f>
        <v>458238507.65822172</v>
      </c>
      <c r="BK191" s="7">
        <f>BJ191*(1+'Int Rate'!BK191)+Premiums!BK191-Claims!BK191</f>
        <v>440977199.72758323</v>
      </c>
      <c r="BL191" s="7">
        <f>BK191*(1+'Int Rate'!BL191)+Premiums!BL191-Claims!BL191</f>
        <v>445393453.6281783</v>
      </c>
      <c r="BM191" s="7">
        <f>BL191*(1+'Int Rate'!BM191)+Premiums!BM191-Claims!BM191</f>
        <v>499726709.5197736</v>
      </c>
      <c r="BN191" s="7">
        <f>BM191*(1+'Int Rate'!BN191)+Premiums!BN191-Claims!BN191</f>
        <v>506456955.3898797</v>
      </c>
      <c r="BO191" s="7">
        <f>BN191*(1+'Int Rate'!BO191)+Premiums!BO191-Claims!BO191</f>
        <v>482028007.74700481</v>
      </c>
      <c r="BP191" s="7">
        <f>BO191*(1+'Int Rate'!BP191)+Premiums!BP191-Claims!BP191</f>
        <v>490890474.52936131</v>
      </c>
      <c r="BQ191" s="7">
        <f>BP191*(1+'Int Rate'!BQ191)+Premiums!BQ191-Claims!BQ191</f>
        <v>503587990.85005188</v>
      </c>
      <c r="BR191" s="7">
        <f>BQ191*(1+'Int Rate'!BR191)+Premiums!BR191-Claims!BR191</f>
        <v>490824355.96604085</v>
      </c>
      <c r="BS191" s="7">
        <f>BR191*(1+'Int Rate'!BS191)+Premiums!BS191-Claims!BS191</f>
        <v>491489829.41576624</v>
      </c>
      <c r="BT191" s="7">
        <f>BS191*(1+'Int Rate'!BT191)+Premiums!BT191-Claims!BT191</f>
        <v>495532248.42996788</v>
      </c>
    </row>
    <row r="192" spans="1:72" x14ac:dyDescent="0.25">
      <c r="A192" s="1">
        <v>191</v>
      </c>
      <c r="B192" s="7">
        <f>Premiums!B192</f>
        <v>22659800</v>
      </c>
      <c r="C192" s="7">
        <f>MIN(B192*(1+'Int Rate'!C192)+Premiums!C192-Claims!C192,'Inputs &amp; Outputs'!$H$2*MAX(0,'Expected Reserves'!C192))</f>
        <v>45118046.511438638</v>
      </c>
      <c r="D192" s="7">
        <f>MIN(C192*(1+'Int Rate'!D192)+Premiums!D192-Claims!D192,'Inputs &amp; Outputs'!$H$2*MAX(0,'Expected Reserves'!D192))</f>
        <v>70699535.92763786</v>
      </c>
      <c r="E192" s="7">
        <f>MIN(D192*(1+'Int Rate'!E192)+Premiums!E192-Claims!E192,'Inputs &amp; Outputs'!$H$2*MAX(0,'Expected Reserves'!E192))</f>
        <v>95450350.363559544</v>
      </c>
      <c r="F192" s="7">
        <f>MIN(E192*(1+'Int Rate'!F192)+Premiums!F192-Claims!F192,'Inputs &amp; Outputs'!$H$2*MAX(0,'Expected Reserves'!F192))</f>
        <v>116765647.56517726</v>
      </c>
      <c r="G192" s="7">
        <f>MIN(F192*(1+'Int Rate'!G192)+Premiums!G192-Claims!G192,'Inputs &amp; Outputs'!$H$2*MAX(0,'Expected Reserves'!G192))</f>
        <v>136942442.59718579</v>
      </c>
      <c r="H192" s="7">
        <f>MIN(G192*(1+'Int Rate'!H192)+Premiums!H192-Claims!H192,'Inputs &amp; Outputs'!$H$2*MAX(0,'Expected Reserves'!H192))</f>
        <v>155308561.54184189</v>
      </c>
      <c r="I192" s="7">
        <f>MIN(H192*(1+'Int Rate'!I192)+Premiums!I192-Claims!I192,'Inputs &amp; Outputs'!$H$2*MAX(0,'Expected Reserves'!I192))</f>
        <v>179602888.51556858</v>
      </c>
      <c r="J192" s="7">
        <f>MIN(I192*(1+'Int Rate'!J192)+Premiums!J192-Claims!J192,'Inputs &amp; Outputs'!$H$2*MAX(0,'Expected Reserves'!J192))</f>
        <v>206149978.92604983</v>
      </c>
      <c r="K192" s="7">
        <f>MIN(J192*(1+'Int Rate'!K192)+Premiums!K192-Claims!K192,'Inputs &amp; Outputs'!$H$2*MAX(0,'Expected Reserves'!K192))</f>
        <v>256384027.65362498</v>
      </c>
      <c r="L192" s="7">
        <f>MIN(K192*(1+'Int Rate'!L192)+Premiums!L192-Claims!L192,'Inputs &amp; Outputs'!$H$2*MAX(0,'Expected Reserves'!L192))</f>
        <v>290328005.7564733</v>
      </c>
      <c r="M192" s="7">
        <f>MIN(L192*(1+'Int Rate'!M192)+Premiums!M192-Claims!M192,'Inputs &amp; Outputs'!$H$2*MAX(0,'Expected Reserves'!M192))</f>
        <v>333900773.81879163</v>
      </c>
      <c r="N192" s="7">
        <f>MIN(M192*(1+'Int Rate'!N192)+Premiums!N192-Claims!N192,'Inputs &amp; Outputs'!$H$2*MAX(0,'Expected Reserves'!N192))</f>
        <v>330633904.91268653</v>
      </c>
      <c r="O192" s="7">
        <f>MIN(N192*(1+'Int Rate'!O192)+Premiums!O192-Claims!O192,'Inputs &amp; Outputs'!$H$2*MAX(0,'Expected Reserves'!O192))</f>
        <v>373122475.13556796</v>
      </c>
      <c r="P192" s="7">
        <f>MIN(O192*(1+'Int Rate'!P192)+Premiums!P192-Claims!P192,'Inputs &amp; Outputs'!$H$2*MAX(0,'Expected Reserves'!P192))</f>
        <v>454621582.98965943</v>
      </c>
      <c r="Q192" s="7">
        <f>MIN(P192*(1+'Int Rate'!Q192)+Premiums!Q192-Claims!Q192,'Inputs &amp; Outputs'!$H$2*MAX(0,'Expected Reserves'!Q192))</f>
        <v>506682017.337475</v>
      </c>
      <c r="R192" s="7">
        <f>MIN(Q192*(1+'Int Rate'!R192)+Premiums!R192-Claims!R192,'Inputs &amp; Outputs'!$H$2*MAX(0,'Expected Reserves'!R192))</f>
        <v>532547322.54283357</v>
      </c>
      <c r="S192" s="7">
        <f>MIN(R192*(1+'Int Rate'!S192)+Premiums!S192-Claims!S192,'Inputs &amp; Outputs'!$H$2*MAX(0,'Expected Reserves'!S192))</f>
        <v>554794239.52035797</v>
      </c>
      <c r="T192" s="7">
        <f>MIN(S192*(1+'Int Rate'!T192)+Premiums!T192-Claims!T192,'Inputs &amp; Outputs'!$H$2*MAX(0,'Expected Reserves'!T192))</f>
        <v>594825850.54825974</v>
      </c>
      <c r="U192" s="7">
        <f>MIN(T192*(1+'Int Rate'!U192)+Premiums!U192-Claims!U192,'Inputs &amp; Outputs'!$H$2*MAX(0,'Expected Reserves'!U192))</f>
        <v>615099740.70730495</v>
      </c>
      <c r="V192" s="7">
        <f>MIN(U192*(1+'Int Rate'!V192)+Premiums!V192-Claims!V192,'Inputs &amp; Outputs'!$H$2*MAX(0,'Expected Reserves'!V192))</f>
        <v>626359492.06351471</v>
      </c>
      <c r="W192" s="7">
        <f>MIN(V192*(1+'Int Rate'!W192)+Premiums!W192-Claims!W192,'Inputs &amp; Outputs'!$H$2*MAX(0,'Expected Reserves'!W192))</f>
        <v>599006937.98378003</v>
      </c>
      <c r="X192" s="7">
        <f>MIN(W192*(1+'Int Rate'!X192)+Premiums!X192-Claims!X192,'Inputs &amp; Outputs'!$H$2*MAX(0,'Expected Reserves'!X192))</f>
        <v>665087513.76455843</v>
      </c>
      <c r="Y192" s="7">
        <f>MIN(X192*(1+'Int Rate'!Y192)+Premiums!Y192-Claims!Y192,'Inputs &amp; Outputs'!$H$2*MAX(0,'Expected Reserves'!Y192))</f>
        <v>644383292.46095622</v>
      </c>
      <c r="Z192" s="7">
        <f>MIN(Y192*(1+'Int Rate'!Z192)+Premiums!Z192-Claims!Z192,'Inputs &amp; Outputs'!$H$2*MAX(0,'Expected Reserves'!Z192))</f>
        <v>694356087.07009745</v>
      </c>
      <c r="AA192" s="7">
        <f>MIN(Z192*(1+'Int Rate'!AA192)+Premiums!AA192-Claims!AA192,'Inputs &amp; Outputs'!$H$2*MAX(0,'Expected Reserves'!AA192))</f>
        <v>743001638.18440163</v>
      </c>
      <c r="AB192" s="7">
        <f>MIN(AA192*(1+'Int Rate'!AB192)+Premiums!AB192-Claims!AB192,'Inputs &amp; Outputs'!$H$2*MAX(0,'Expected Reserves'!AB192))</f>
        <v>807614759.89976799</v>
      </c>
      <c r="AC192" s="7">
        <f>MIN(AB192*(1+'Int Rate'!AC192)+Premiums!AC192-Claims!AC192,'Inputs &amp; Outputs'!$H$2*MAX(0,'Expected Reserves'!AC192))</f>
        <v>818102753.84220803</v>
      </c>
      <c r="AD192" s="7">
        <f>MIN(AC192*(1+'Int Rate'!AD192)+Premiums!AD192-Claims!AD192,'Inputs &amp; Outputs'!$H$2*MAX(0,'Expected Reserves'!AD192))</f>
        <v>827023831.9402808</v>
      </c>
      <c r="AE192" s="7">
        <f>MIN(AD192*(1+'Int Rate'!AE192)+Premiums!AE192-Claims!AE192,'Inputs &amp; Outputs'!$H$2*MAX(0,'Expected Reserves'!AE192))</f>
        <v>819075351.37477696</v>
      </c>
      <c r="AF192" s="7">
        <f>MIN(AE192*(1+'Int Rate'!AF192)+Premiums!AF192-Claims!AF192,'Inputs &amp; Outputs'!$H$2*MAX(0,'Expected Reserves'!AF192))</f>
        <v>793922769.83664119</v>
      </c>
      <c r="AG192" s="7">
        <f>AF192*(1+'Int Rate'!AG192)+Premiums!AG192-Claims!AG192</f>
        <v>765081860.32903695</v>
      </c>
      <c r="AH192" s="7">
        <f>AG192*(1+'Int Rate'!AH192)+Premiums!AH192-Claims!AH192</f>
        <v>797167408.2945081</v>
      </c>
      <c r="AI192" s="7">
        <f>AH192*(1+'Int Rate'!AI192)+Premiums!AI192-Claims!AI192</f>
        <v>820836351.92681587</v>
      </c>
      <c r="AJ192" s="7">
        <f>AI192*(1+'Int Rate'!AJ192)+Premiums!AJ192-Claims!AJ192</f>
        <v>798440491.49598765</v>
      </c>
      <c r="AK192" s="7">
        <f>AJ192*(1+'Int Rate'!AK192)+Premiums!AK192-Claims!AK192</f>
        <v>813747456.36901629</v>
      </c>
      <c r="AL192" s="7">
        <f>AK192*(1+'Int Rate'!AL192)+Premiums!AL192-Claims!AL192</f>
        <v>805231204.86220968</v>
      </c>
      <c r="AM192" s="7">
        <f>AL192*(1+'Int Rate'!AM192)+Premiums!AM192-Claims!AM192</f>
        <v>809214865.22142291</v>
      </c>
      <c r="AN192" s="7">
        <f>AM192*(1+'Int Rate'!AN192)+Premiums!AN192-Claims!AN192</f>
        <v>816267992.55574048</v>
      </c>
      <c r="AO192" s="7">
        <f>AN192*(1+'Int Rate'!AO192)+Premiums!AO192-Claims!AO192</f>
        <v>848905599.63940287</v>
      </c>
      <c r="AP192" s="7">
        <f>AO192*(1+'Int Rate'!AP192)+Premiums!AP192-Claims!AP192</f>
        <v>827666989.58440447</v>
      </c>
      <c r="AQ192" s="7">
        <f>AP192*(1+'Int Rate'!AQ192)+Premiums!AQ192-Claims!AQ192</f>
        <v>803804038.88393414</v>
      </c>
      <c r="AR192" s="7">
        <f>AQ192*(1+'Int Rate'!AR192)+Premiums!AR192-Claims!AR192</f>
        <v>708713242.84378171</v>
      </c>
      <c r="AS192" s="7">
        <f>AR192*(1+'Int Rate'!AS192)+Premiums!AS192-Claims!AS192</f>
        <v>641677744.67995477</v>
      </c>
      <c r="AT192" s="7">
        <f>AS192*(1+'Int Rate'!AT192)+Premiums!AT192-Claims!AT192</f>
        <v>556229704.69514287</v>
      </c>
      <c r="AU192" s="7">
        <f>AT192*(1+'Int Rate'!AU192)+Premiums!AU192-Claims!AU192</f>
        <v>422342282.50291026</v>
      </c>
      <c r="AV192" s="7">
        <f>AU192*(1+'Int Rate'!AV192)+Premiums!AV192-Claims!AV192</f>
        <v>281268729.64629185</v>
      </c>
      <c r="AW192" s="7">
        <f>AV192*(1+'Int Rate'!AW192)+Premiums!AW192-Claims!AW192</f>
        <v>152183042.52788943</v>
      </c>
      <c r="AX192" s="7">
        <f>AW192*(1+'Int Rate'!AX192)+Premiums!AX192-Claims!AX192</f>
        <v>-744397.19607976079</v>
      </c>
      <c r="AY192" s="7">
        <f>AX192*(1+'Int Rate'!AY192)+Premiums!AY192-Claims!AY192</f>
        <v>-174138337.01062375</v>
      </c>
      <c r="AZ192" s="7">
        <f>AY192*(1+'Int Rate'!AZ192)+Premiums!AZ192-Claims!AZ192</f>
        <v>-340527930.55627131</v>
      </c>
      <c r="BA192" s="7">
        <f>AZ192*(1+'Int Rate'!BA192)+Premiums!BA192-Claims!BA192</f>
        <v>-579859546.4429605</v>
      </c>
      <c r="BB192" s="7">
        <f>BA192*(1+'Int Rate'!BB192)+Premiums!BB192-Claims!BB192</f>
        <v>-809506153.88308537</v>
      </c>
      <c r="BC192" s="7">
        <f>BB192*(1+'Int Rate'!BC192)+Premiums!BC192-Claims!BC192</f>
        <v>-1055968292.1112409</v>
      </c>
      <c r="BD192" s="7">
        <f>BC192*(1+'Int Rate'!BD192)+Premiums!BD192-Claims!BD192</f>
        <v>-1417816382.8662789</v>
      </c>
      <c r="BE192" s="7">
        <f>BD192*(1+'Int Rate'!BE192)+Premiums!BE192-Claims!BE192</f>
        <v>-1592721116.1213813</v>
      </c>
      <c r="BF192" s="7">
        <f>BE192*(1+'Int Rate'!BF192)+Premiums!BF192-Claims!BF192</f>
        <v>-1891522814.4455912</v>
      </c>
      <c r="BG192" s="7">
        <f>BF192*(1+'Int Rate'!BG192)+Premiums!BG192-Claims!BG192</f>
        <v>-2041236419.3502274</v>
      </c>
      <c r="BH192" s="7">
        <f>BG192*(1+'Int Rate'!BH192)+Premiums!BH192-Claims!BH192</f>
        <v>-2296210102.405992</v>
      </c>
      <c r="BI192" s="7">
        <f>BH192*(1+'Int Rate'!BI192)+Premiums!BI192-Claims!BI192</f>
        <v>-2548626062.2081628</v>
      </c>
      <c r="BJ192" s="7">
        <f>BI192*(1+'Int Rate'!BJ192)+Premiums!BJ192-Claims!BJ192</f>
        <v>-2506240937.1868792</v>
      </c>
      <c r="BK192" s="7">
        <f>BJ192*(1+'Int Rate'!BK192)+Premiums!BK192-Claims!BK192</f>
        <v>-2635359201.7724738</v>
      </c>
      <c r="BL192" s="7">
        <f>BK192*(1+'Int Rate'!BL192)+Premiums!BL192-Claims!BL192</f>
        <v>-3041172689.6361651</v>
      </c>
      <c r="BM192" s="7">
        <f>BL192*(1+'Int Rate'!BM192)+Premiums!BM192-Claims!BM192</f>
        <v>-3702851193.580852</v>
      </c>
      <c r="BN192" s="7">
        <f>BM192*(1+'Int Rate'!BN192)+Premiums!BN192-Claims!BN192</f>
        <v>-4384483981.8674202</v>
      </c>
      <c r="BO192" s="7">
        <f>BN192*(1+'Int Rate'!BO192)+Premiums!BO192-Claims!BO192</f>
        <v>-4182895563.5408893</v>
      </c>
      <c r="BP192" s="7">
        <f>BO192*(1+'Int Rate'!BP192)+Premiums!BP192-Claims!BP192</f>
        <v>-4045684203.2808952</v>
      </c>
      <c r="BQ192" s="7">
        <f>BP192*(1+'Int Rate'!BQ192)+Premiums!BQ192-Claims!BQ192</f>
        <v>-4292047849.7016363</v>
      </c>
      <c r="BR192" s="7">
        <f>BQ192*(1+'Int Rate'!BR192)+Premiums!BR192-Claims!BR192</f>
        <v>-4190271733.7425947</v>
      </c>
      <c r="BS192" s="7">
        <f>BR192*(1+'Int Rate'!BS192)+Premiums!BS192-Claims!BS192</f>
        <v>-4332865207.0508842</v>
      </c>
      <c r="BT192" s="7">
        <f>BS192*(1+'Int Rate'!BT192)+Premiums!BT192-Claims!BT192</f>
        <v>-5012533624.3355408</v>
      </c>
    </row>
    <row r="193" spans="1:72" x14ac:dyDescent="0.25">
      <c r="A193" s="1">
        <v>192</v>
      </c>
      <c r="B193" s="7">
        <f>Premiums!B193</f>
        <v>22659800</v>
      </c>
      <c r="C193" s="7">
        <f>MIN(B193*(1+'Int Rate'!C193)+Premiums!C193-Claims!C193,'Inputs &amp; Outputs'!$H$2*MAX(0,'Expected Reserves'!C193))</f>
        <v>43350149.314429089</v>
      </c>
      <c r="D193" s="7">
        <f>MIN(C193*(1+'Int Rate'!D193)+Premiums!D193-Claims!D193,'Inputs &amp; Outputs'!$H$2*MAX(0,'Expected Reserves'!D193))</f>
        <v>72443305.447725236</v>
      </c>
      <c r="E193" s="7">
        <f>MIN(D193*(1+'Int Rate'!E193)+Premiums!E193-Claims!E193,'Inputs &amp; Outputs'!$H$2*MAX(0,'Expected Reserves'!E193))</f>
        <v>97665732.139015362</v>
      </c>
      <c r="F193" s="7">
        <f>MIN(E193*(1+'Int Rate'!F193)+Premiums!F193-Claims!F193,'Inputs &amp; Outputs'!$H$2*MAX(0,'Expected Reserves'!F193))</f>
        <v>124973088.39788741</v>
      </c>
      <c r="G193" s="7">
        <f>MIN(F193*(1+'Int Rate'!G193)+Premiums!G193-Claims!G193,'Inputs &amp; Outputs'!$H$2*MAX(0,'Expected Reserves'!G193))</f>
        <v>160099208.73091048</v>
      </c>
      <c r="H193" s="7">
        <f>MIN(G193*(1+'Int Rate'!H193)+Premiums!H193-Claims!H193,'Inputs &amp; Outputs'!$H$2*MAX(0,'Expected Reserves'!H193))</f>
        <v>199109149.36056709</v>
      </c>
      <c r="I193" s="7">
        <f>MIN(H193*(1+'Int Rate'!I193)+Premiums!I193-Claims!I193,'Inputs &amp; Outputs'!$H$2*MAX(0,'Expected Reserves'!I193))</f>
        <v>257461066.00660694</v>
      </c>
      <c r="J193" s="7">
        <f>MIN(I193*(1+'Int Rate'!J193)+Premiums!J193-Claims!J193,'Inputs &amp; Outputs'!$H$2*MAX(0,'Expected Reserves'!J193))</f>
        <v>298795278.68928796</v>
      </c>
      <c r="K193" s="7">
        <f>MIN(J193*(1+'Int Rate'!K193)+Premiums!K193-Claims!K193,'Inputs &amp; Outputs'!$H$2*MAX(0,'Expected Reserves'!K193))</f>
        <v>350936398.74485469</v>
      </c>
      <c r="L193" s="7">
        <f>MIN(K193*(1+'Int Rate'!L193)+Premiums!L193-Claims!L193,'Inputs &amp; Outputs'!$H$2*MAX(0,'Expected Reserves'!L193))</f>
        <v>382722719.09088236</v>
      </c>
      <c r="M193" s="7">
        <f>MIN(L193*(1+'Int Rate'!M193)+Premiums!M193-Claims!M193,'Inputs &amp; Outputs'!$H$2*MAX(0,'Expected Reserves'!M193))</f>
        <v>438266780.38802707</v>
      </c>
      <c r="N193" s="7">
        <f>MIN(M193*(1+'Int Rate'!N193)+Premiums!N193-Claims!N193,'Inputs &amp; Outputs'!$H$2*MAX(0,'Expected Reserves'!N193))</f>
        <v>479135579.98969561</v>
      </c>
      <c r="O193" s="7">
        <f>MIN(N193*(1+'Int Rate'!O193)+Premiums!O193-Claims!O193,'Inputs &amp; Outputs'!$H$2*MAX(0,'Expected Reserves'!O193))</f>
        <v>529785026.22369623</v>
      </c>
      <c r="P193" s="7">
        <f>MIN(O193*(1+'Int Rate'!P193)+Premiums!P193-Claims!P193,'Inputs &amp; Outputs'!$H$2*MAX(0,'Expected Reserves'!P193))</f>
        <v>610934358.86515343</v>
      </c>
      <c r="Q193" s="7">
        <f>MIN(P193*(1+'Int Rate'!Q193)+Premiums!Q193-Claims!Q193,'Inputs &amp; Outputs'!$H$2*MAX(0,'Expected Reserves'!Q193))</f>
        <v>678695180.90004325</v>
      </c>
      <c r="R193" s="7">
        <f>MIN(Q193*(1+'Int Rate'!R193)+Premiums!R193-Claims!R193,'Inputs &amp; Outputs'!$H$2*MAX(0,'Expected Reserves'!R193))</f>
        <v>725708201.70570064</v>
      </c>
      <c r="S193" s="7">
        <f>MIN(R193*(1+'Int Rate'!S193)+Premiums!S193-Claims!S193,'Inputs &amp; Outputs'!$H$2*MAX(0,'Expected Reserves'!S193))</f>
        <v>797397258.14146209</v>
      </c>
      <c r="T193" s="7">
        <f>MIN(S193*(1+'Int Rate'!T193)+Premiums!T193-Claims!T193,'Inputs &amp; Outputs'!$H$2*MAX(0,'Expected Reserves'!T193))</f>
        <v>861437793.56176901</v>
      </c>
      <c r="U193" s="7">
        <f>MIN(T193*(1+'Int Rate'!U193)+Premiums!U193-Claims!U193,'Inputs &amp; Outputs'!$H$2*MAX(0,'Expected Reserves'!U193))</f>
        <v>926617934.72518253</v>
      </c>
      <c r="V193" s="7">
        <f>MIN(U193*(1+'Int Rate'!V193)+Premiums!V193-Claims!V193,'Inputs &amp; Outputs'!$H$2*MAX(0,'Expected Reserves'!V193))</f>
        <v>994601235.09407353</v>
      </c>
      <c r="W193" s="7">
        <f>MIN(V193*(1+'Int Rate'!W193)+Premiums!W193-Claims!W193,'Inputs &amp; Outputs'!$H$2*MAX(0,'Expected Reserves'!W193))</f>
        <v>1064342728.7223055</v>
      </c>
      <c r="X193" s="7">
        <f>MIN(W193*(1+'Int Rate'!X193)+Premiums!X193-Claims!X193,'Inputs &amp; Outputs'!$H$2*MAX(0,'Expected Reserves'!X193))</f>
        <v>1135388665.5652225</v>
      </c>
      <c r="Y193" s="7">
        <f>MIN(X193*(1+'Int Rate'!Y193)+Premiums!Y193-Claims!Y193,'Inputs &amp; Outputs'!$H$2*MAX(0,'Expected Reserves'!Y193))</f>
        <v>1208100670.3788013</v>
      </c>
      <c r="Z193" s="7">
        <f>MIN(Y193*(1+'Int Rate'!Z193)+Premiums!Z193-Claims!Z193,'Inputs &amp; Outputs'!$H$2*MAX(0,'Expected Reserves'!Z193))</f>
        <v>1282354206.5197496</v>
      </c>
      <c r="AA193" s="7">
        <f>MIN(Z193*(1+'Int Rate'!AA193)+Premiums!AA193-Claims!AA193,'Inputs &amp; Outputs'!$H$2*MAX(0,'Expected Reserves'!AA193))</f>
        <v>1277639704.3975229</v>
      </c>
      <c r="AB193" s="7">
        <f>MIN(AA193*(1+'Int Rate'!AB193)+Premiums!AB193-Claims!AB193,'Inputs &amp; Outputs'!$H$2*MAX(0,'Expected Reserves'!AB193))</f>
        <v>1287455093.6178982</v>
      </c>
      <c r="AC193" s="7">
        <f>MIN(AB193*(1+'Int Rate'!AC193)+Premiums!AC193-Claims!AC193,'Inputs &amp; Outputs'!$H$2*MAX(0,'Expected Reserves'!AC193))</f>
        <v>1483023448.6882849</v>
      </c>
      <c r="AD193" s="7">
        <f>MIN(AC193*(1+'Int Rate'!AD193)+Premiums!AD193-Claims!AD193,'Inputs &amp; Outputs'!$H$2*MAX(0,'Expected Reserves'!AD193))</f>
        <v>1476142801.5958314</v>
      </c>
      <c r="AE193" s="7">
        <f>MIN(AD193*(1+'Int Rate'!AE193)+Premiums!AE193-Claims!AE193,'Inputs &amp; Outputs'!$H$2*MAX(0,'Expected Reserves'!AE193))</f>
        <v>1595362616.6264455</v>
      </c>
      <c r="AF193" s="7">
        <f>MIN(AE193*(1+'Int Rate'!AF193)+Premiums!AF193-Claims!AF193,'Inputs &amp; Outputs'!$H$2*MAX(0,'Expected Reserves'!AF193))</f>
        <v>1741512981.5810218</v>
      </c>
      <c r="AG193" s="7">
        <f>AF193*(1+'Int Rate'!AG193)+Premiums!AG193-Claims!AG193</f>
        <v>1815185338.7415161</v>
      </c>
      <c r="AH193" s="7">
        <f>AG193*(1+'Int Rate'!AH193)+Premiums!AH193-Claims!AH193</f>
        <v>1811181204.8503401</v>
      </c>
      <c r="AI193" s="7">
        <f>AH193*(1+'Int Rate'!AI193)+Premiums!AI193-Claims!AI193</f>
        <v>2134332419.6441898</v>
      </c>
      <c r="AJ193" s="7">
        <f>AI193*(1+'Int Rate'!AJ193)+Premiums!AJ193-Claims!AJ193</f>
        <v>2093389208.1486964</v>
      </c>
      <c r="AK193" s="7">
        <f>AJ193*(1+'Int Rate'!AK193)+Premiums!AK193-Claims!AK193</f>
        <v>2094250665.6223016</v>
      </c>
      <c r="AL193" s="7">
        <f>AK193*(1+'Int Rate'!AL193)+Premiums!AL193-Claims!AL193</f>
        <v>2116245483.6379242</v>
      </c>
      <c r="AM193" s="7">
        <f>AL193*(1+'Int Rate'!AM193)+Premiums!AM193-Claims!AM193</f>
        <v>1901296828.3580475</v>
      </c>
      <c r="AN193" s="7">
        <f>AM193*(1+'Int Rate'!AN193)+Premiums!AN193-Claims!AN193</f>
        <v>1816828708.5783484</v>
      </c>
      <c r="AO193" s="7">
        <f>AN193*(1+'Int Rate'!AO193)+Premiums!AO193-Claims!AO193</f>
        <v>1894015561.288259</v>
      </c>
      <c r="AP193" s="7">
        <f>AO193*(1+'Int Rate'!AP193)+Premiums!AP193-Claims!AP193</f>
        <v>1875931242.8317273</v>
      </c>
      <c r="AQ193" s="7">
        <f>AP193*(1+'Int Rate'!AQ193)+Premiums!AQ193-Claims!AQ193</f>
        <v>1847297742.7706239</v>
      </c>
      <c r="AR193" s="7">
        <f>AQ193*(1+'Int Rate'!AR193)+Premiums!AR193-Claims!AR193</f>
        <v>1980548038.624104</v>
      </c>
      <c r="AS193" s="7">
        <f>AR193*(1+'Int Rate'!AS193)+Premiums!AS193-Claims!AS193</f>
        <v>1870504845.6221745</v>
      </c>
      <c r="AT193" s="7">
        <f>AS193*(1+'Int Rate'!AT193)+Premiums!AT193-Claims!AT193</f>
        <v>1823704065.3763504</v>
      </c>
      <c r="AU193" s="7">
        <f>AT193*(1+'Int Rate'!AU193)+Premiums!AU193-Claims!AU193</f>
        <v>1452816599.9934862</v>
      </c>
      <c r="AV193" s="7">
        <f>AU193*(1+'Int Rate'!AV193)+Premiums!AV193-Claims!AV193</f>
        <v>1399078370.6748908</v>
      </c>
      <c r="AW193" s="7">
        <f>AV193*(1+'Int Rate'!AW193)+Premiums!AW193-Claims!AW193</f>
        <v>1402291040.0982115</v>
      </c>
      <c r="AX193" s="7">
        <f>AW193*(1+'Int Rate'!AX193)+Premiums!AX193-Claims!AX193</f>
        <v>1110242803.0737262</v>
      </c>
      <c r="AY193" s="7">
        <f>AX193*(1+'Int Rate'!AY193)+Premiums!AY193-Claims!AY193</f>
        <v>997093827.85171223</v>
      </c>
      <c r="AZ193" s="7">
        <f>AY193*(1+'Int Rate'!AZ193)+Premiums!AZ193-Claims!AZ193</f>
        <v>823155596.72923505</v>
      </c>
      <c r="BA193" s="7">
        <f>AZ193*(1+'Int Rate'!BA193)+Premiums!BA193-Claims!BA193</f>
        <v>650236839.9238739</v>
      </c>
      <c r="BB193" s="7">
        <f>BA193*(1+'Int Rate'!BB193)+Premiums!BB193-Claims!BB193</f>
        <v>469207681.43729079</v>
      </c>
      <c r="BC193" s="7">
        <f>BB193*(1+'Int Rate'!BC193)+Premiums!BC193-Claims!BC193</f>
        <v>304432906.32724667</v>
      </c>
      <c r="BD193" s="7">
        <f>BC193*(1+'Int Rate'!BD193)+Premiums!BD193-Claims!BD193</f>
        <v>141653862.14269537</v>
      </c>
      <c r="BE193" s="7">
        <f>BD193*(1+'Int Rate'!BE193)+Premiums!BE193-Claims!BE193</f>
        <v>3087957.8033030331</v>
      </c>
      <c r="BF193" s="7">
        <f>BE193*(1+'Int Rate'!BF193)+Premiums!BF193-Claims!BF193</f>
        <v>-137611229.05061293</v>
      </c>
      <c r="BG193" s="7">
        <f>BF193*(1+'Int Rate'!BG193)+Premiums!BG193-Claims!BG193</f>
        <v>-247168871.12588161</v>
      </c>
      <c r="BH193" s="7">
        <f>BG193*(1+'Int Rate'!BH193)+Premiums!BH193-Claims!BH193</f>
        <v>-329167486.21657038</v>
      </c>
      <c r="BI193" s="7">
        <f>BH193*(1+'Int Rate'!BI193)+Premiums!BI193-Claims!BI193</f>
        <v>-453342547.75815499</v>
      </c>
      <c r="BJ193" s="7">
        <f>BI193*(1+'Int Rate'!BJ193)+Premiums!BJ193-Claims!BJ193</f>
        <v>-559446646.65824175</v>
      </c>
      <c r="BK193" s="7">
        <f>BJ193*(1+'Int Rate'!BK193)+Premiums!BK193-Claims!BK193</f>
        <v>-707310317.11968994</v>
      </c>
      <c r="BL193" s="7">
        <f>BK193*(1+'Int Rate'!BL193)+Premiums!BL193-Claims!BL193</f>
        <v>-848602720.07859266</v>
      </c>
      <c r="BM193" s="7">
        <f>BL193*(1+'Int Rate'!BM193)+Premiums!BM193-Claims!BM193</f>
        <v>-913789628.32071257</v>
      </c>
      <c r="BN193" s="7">
        <f>BM193*(1+'Int Rate'!BN193)+Premiums!BN193-Claims!BN193</f>
        <v>-873201483.57621098</v>
      </c>
      <c r="BO193" s="7">
        <f>BN193*(1+'Int Rate'!BO193)+Premiums!BO193-Claims!BO193</f>
        <v>-911826933.48592997</v>
      </c>
      <c r="BP193" s="7">
        <f>BO193*(1+'Int Rate'!BP193)+Premiums!BP193-Claims!BP193</f>
        <v>-996962331.6132859</v>
      </c>
      <c r="BQ193" s="7">
        <f>BP193*(1+'Int Rate'!BQ193)+Premiums!BQ193-Claims!BQ193</f>
        <v>-1002432627.0877491</v>
      </c>
      <c r="BR193" s="7">
        <f>BQ193*(1+'Int Rate'!BR193)+Premiums!BR193-Claims!BR193</f>
        <v>-1122000046.0215259</v>
      </c>
      <c r="BS193" s="7">
        <f>BR193*(1+'Int Rate'!BS193)+Premiums!BS193-Claims!BS193</f>
        <v>-1107361580.6078041</v>
      </c>
      <c r="BT193" s="7">
        <f>BS193*(1+'Int Rate'!BT193)+Premiums!BT193-Claims!BT193</f>
        <v>-1211153928.4036472</v>
      </c>
    </row>
    <row r="194" spans="1:72" x14ac:dyDescent="0.25">
      <c r="A194" s="1">
        <v>193</v>
      </c>
      <c r="B194" s="7">
        <f>Premiums!B194</f>
        <v>22659800</v>
      </c>
      <c r="C194" s="7">
        <f>MIN(B194*(1+'Int Rate'!C194)+Premiums!C194-Claims!C194,'Inputs &amp; Outputs'!$H$2*MAX(0,'Expected Reserves'!C194))</f>
        <v>44063745.514650106</v>
      </c>
      <c r="D194" s="7">
        <f>MIN(C194*(1+'Int Rate'!D194)+Premiums!D194-Claims!D194,'Inputs &amp; Outputs'!$H$2*MAX(0,'Expected Reserves'!D194))</f>
        <v>70018016.083929688</v>
      </c>
      <c r="E194" s="7">
        <f>MIN(D194*(1+'Int Rate'!E194)+Premiums!E194-Claims!E194,'Inputs &amp; Outputs'!$H$2*MAX(0,'Expected Reserves'!E194))</f>
        <v>91178830.239906788</v>
      </c>
      <c r="F194" s="7">
        <f>MIN(E194*(1+'Int Rate'!F194)+Premiums!F194-Claims!F194,'Inputs &amp; Outputs'!$H$2*MAX(0,'Expected Reserves'!F194))</f>
        <v>108961714.92382398</v>
      </c>
      <c r="G194" s="7">
        <f>MIN(F194*(1+'Int Rate'!G194)+Premiums!G194-Claims!G194,'Inputs &amp; Outputs'!$H$2*MAX(0,'Expected Reserves'!G194))</f>
        <v>127399718.09247947</v>
      </c>
      <c r="H194" s="7">
        <f>MIN(G194*(1+'Int Rate'!H194)+Premiums!H194-Claims!H194,'Inputs &amp; Outputs'!$H$2*MAX(0,'Expected Reserves'!H194))</f>
        <v>160089717.97059968</v>
      </c>
      <c r="I194" s="7">
        <f>MIN(H194*(1+'Int Rate'!I194)+Premiums!I194-Claims!I194,'Inputs &amp; Outputs'!$H$2*MAX(0,'Expected Reserves'!I194))</f>
        <v>181283860.6898526</v>
      </c>
      <c r="J194" s="7">
        <f>MIN(I194*(1+'Int Rate'!J194)+Premiums!J194-Claims!J194,'Inputs &amp; Outputs'!$H$2*MAX(0,'Expected Reserves'!J194))</f>
        <v>213365975.25859466</v>
      </c>
      <c r="K194" s="7">
        <f>MIN(J194*(1+'Int Rate'!K194)+Premiums!K194-Claims!K194,'Inputs &amp; Outputs'!$H$2*MAX(0,'Expected Reserves'!K194))</f>
        <v>220737998.75428075</v>
      </c>
      <c r="L194" s="7">
        <f>MIN(K194*(1+'Int Rate'!L194)+Premiums!L194-Claims!L194,'Inputs &amp; Outputs'!$H$2*MAX(0,'Expected Reserves'!L194))</f>
        <v>227854406.36926088</v>
      </c>
      <c r="M194" s="7">
        <f>MIN(L194*(1+'Int Rate'!M194)+Premiums!M194-Claims!M194,'Inputs &amp; Outputs'!$H$2*MAX(0,'Expected Reserves'!M194))</f>
        <v>247846620.71749541</v>
      </c>
      <c r="N194" s="7">
        <f>MIN(M194*(1+'Int Rate'!N194)+Premiums!N194-Claims!N194,'Inputs &amp; Outputs'!$H$2*MAX(0,'Expected Reserves'!N194))</f>
        <v>263195308.41619623</v>
      </c>
      <c r="O194" s="7">
        <f>MIN(N194*(1+'Int Rate'!O194)+Premiums!O194-Claims!O194,'Inputs &amp; Outputs'!$H$2*MAX(0,'Expected Reserves'!O194))</f>
        <v>294772734.49658978</v>
      </c>
      <c r="P194" s="7">
        <f>MIN(O194*(1+'Int Rate'!P194)+Premiums!P194-Claims!P194,'Inputs &amp; Outputs'!$H$2*MAX(0,'Expected Reserves'!P194))</f>
        <v>287095980.37882203</v>
      </c>
      <c r="Q194" s="7">
        <f>MIN(P194*(1+'Int Rate'!Q194)+Premiums!Q194-Claims!Q194,'Inputs &amp; Outputs'!$H$2*MAX(0,'Expected Reserves'!Q194))</f>
        <v>288767228.14664435</v>
      </c>
      <c r="R194" s="7">
        <f>MIN(Q194*(1+'Int Rate'!R194)+Premiums!R194-Claims!R194,'Inputs &amp; Outputs'!$H$2*MAX(0,'Expected Reserves'!R194))</f>
        <v>318425042.91997302</v>
      </c>
      <c r="S194" s="7">
        <f>MIN(R194*(1+'Int Rate'!S194)+Premiums!S194-Claims!S194,'Inputs &amp; Outputs'!$H$2*MAX(0,'Expected Reserves'!S194))</f>
        <v>332961065.34701371</v>
      </c>
      <c r="T194" s="7">
        <f>MIN(S194*(1+'Int Rate'!T194)+Premiums!T194-Claims!T194,'Inputs &amp; Outputs'!$H$2*MAX(0,'Expected Reserves'!T194))</f>
        <v>364800195.99221289</v>
      </c>
      <c r="U194" s="7">
        <f>MIN(T194*(1+'Int Rate'!U194)+Premiums!U194-Claims!U194,'Inputs &amp; Outputs'!$H$2*MAX(0,'Expected Reserves'!U194))</f>
        <v>395222139.66557842</v>
      </c>
      <c r="V194" s="7">
        <f>MIN(U194*(1+'Int Rate'!V194)+Premiums!V194-Claims!V194,'Inputs &amp; Outputs'!$H$2*MAX(0,'Expected Reserves'!V194))</f>
        <v>393043570.59260899</v>
      </c>
      <c r="W194" s="7">
        <f>MIN(V194*(1+'Int Rate'!W194)+Premiums!W194-Claims!W194,'Inputs &amp; Outputs'!$H$2*MAX(0,'Expected Reserves'!W194))</f>
        <v>413166452.9870609</v>
      </c>
      <c r="X194" s="7">
        <f>MIN(W194*(1+'Int Rate'!X194)+Premiums!X194-Claims!X194,'Inputs &amp; Outputs'!$H$2*MAX(0,'Expected Reserves'!X194))</f>
        <v>433851088.22824574</v>
      </c>
      <c r="Y194" s="7">
        <f>MIN(X194*(1+'Int Rate'!Y194)+Premiums!Y194-Claims!Y194,'Inputs &amp; Outputs'!$H$2*MAX(0,'Expected Reserves'!Y194))</f>
        <v>480603105.1004281</v>
      </c>
      <c r="Z194" s="7">
        <f>MIN(Y194*(1+'Int Rate'!Z194)+Premiums!Z194-Claims!Z194,'Inputs &amp; Outputs'!$H$2*MAX(0,'Expected Reserves'!Z194))</f>
        <v>536702609.93927264</v>
      </c>
      <c r="AA194" s="7">
        <f>MIN(Z194*(1+'Int Rate'!AA194)+Premiums!AA194-Claims!AA194,'Inputs &amp; Outputs'!$H$2*MAX(0,'Expected Reserves'!AA194))</f>
        <v>624797302.2440232</v>
      </c>
      <c r="AB194" s="7">
        <f>MIN(AA194*(1+'Int Rate'!AB194)+Premiums!AB194-Claims!AB194,'Inputs &amp; Outputs'!$H$2*MAX(0,'Expected Reserves'!AB194))</f>
        <v>630159356.58414042</v>
      </c>
      <c r="AC194" s="7">
        <f>MIN(AB194*(1+'Int Rate'!AC194)+Premiums!AC194-Claims!AC194,'Inputs &amp; Outputs'!$H$2*MAX(0,'Expected Reserves'!AC194))</f>
        <v>625676251.07907856</v>
      </c>
      <c r="AD194" s="7">
        <f>MIN(AC194*(1+'Int Rate'!AD194)+Premiums!AD194-Claims!AD194,'Inputs &amp; Outputs'!$H$2*MAX(0,'Expected Reserves'!AD194))</f>
        <v>620169357.85358799</v>
      </c>
      <c r="AE194" s="7">
        <f>MIN(AD194*(1+'Int Rate'!AE194)+Premiums!AE194-Claims!AE194,'Inputs &amp; Outputs'!$H$2*MAX(0,'Expected Reserves'!AE194))</f>
        <v>619788372.58998156</v>
      </c>
      <c r="AF194" s="7">
        <f>MIN(AE194*(1+'Int Rate'!AF194)+Premiums!AF194-Claims!AF194,'Inputs &amp; Outputs'!$H$2*MAX(0,'Expected Reserves'!AF194))</f>
        <v>701340281.86560559</v>
      </c>
      <c r="AG194" s="7">
        <f>AF194*(1+'Int Rate'!AG194)+Premiums!AG194-Claims!AG194</f>
        <v>771047103.31774127</v>
      </c>
      <c r="AH194" s="7">
        <f>AG194*(1+'Int Rate'!AH194)+Premiums!AH194-Claims!AH194</f>
        <v>742174166.46901155</v>
      </c>
      <c r="AI194" s="7">
        <f>AH194*(1+'Int Rate'!AI194)+Premiums!AI194-Claims!AI194</f>
        <v>963195432.62737429</v>
      </c>
      <c r="AJ194" s="7">
        <f>AI194*(1+'Int Rate'!AJ194)+Premiums!AJ194-Claims!AJ194</f>
        <v>1041367747.8708808</v>
      </c>
      <c r="AK194" s="7">
        <f>AJ194*(1+'Int Rate'!AK194)+Premiums!AK194-Claims!AK194</f>
        <v>1132381399.2459888</v>
      </c>
      <c r="AL194" s="7">
        <f>AK194*(1+'Int Rate'!AL194)+Premiums!AL194-Claims!AL194</f>
        <v>1153076693.5653372</v>
      </c>
      <c r="AM194" s="7">
        <f>AL194*(1+'Int Rate'!AM194)+Premiums!AM194-Claims!AM194</f>
        <v>1197987802.8137379</v>
      </c>
      <c r="AN194" s="7">
        <f>AM194*(1+'Int Rate'!AN194)+Premiums!AN194-Claims!AN194</f>
        <v>1087374624.7678671</v>
      </c>
      <c r="AO194" s="7">
        <f>AN194*(1+'Int Rate'!AO194)+Premiums!AO194-Claims!AO194</f>
        <v>1105131571.122932</v>
      </c>
      <c r="AP194" s="7">
        <f>AO194*(1+'Int Rate'!AP194)+Premiums!AP194-Claims!AP194</f>
        <v>961386804.3181957</v>
      </c>
      <c r="AQ194" s="7">
        <f>AP194*(1+'Int Rate'!AQ194)+Premiums!AQ194-Claims!AQ194</f>
        <v>883056044.73342502</v>
      </c>
      <c r="AR194" s="7">
        <f>AQ194*(1+'Int Rate'!AR194)+Premiums!AR194-Claims!AR194</f>
        <v>899041736.57043362</v>
      </c>
      <c r="AS194" s="7">
        <f>AR194*(1+'Int Rate'!AS194)+Premiums!AS194-Claims!AS194</f>
        <v>876865546.15575719</v>
      </c>
      <c r="AT194" s="7">
        <f>AS194*(1+'Int Rate'!AT194)+Premiums!AT194-Claims!AT194</f>
        <v>777986253.63297772</v>
      </c>
      <c r="AU194" s="7">
        <f>AT194*(1+'Int Rate'!AU194)+Premiums!AU194-Claims!AU194</f>
        <v>647151868.31982982</v>
      </c>
      <c r="AV194" s="7">
        <f>AU194*(1+'Int Rate'!AV194)+Premiums!AV194-Claims!AV194</f>
        <v>538101040.95384181</v>
      </c>
      <c r="AW194" s="7">
        <f>AV194*(1+'Int Rate'!AW194)+Premiums!AW194-Claims!AW194</f>
        <v>472037143.2577002</v>
      </c>
      <c r="AX194" s="7">
        <f>AW194*(1+'Int Rate'!AX194)+Premiums!AX194-Claims!AX194</f>
        <v>368266154.74127495</v>
      </c>
      <c r="AY194" s="7">
        <f>AX194*(1+'Int Rate'!AY194)+Premiums!AY194-Claims!AY194</f>
        <v>231335915.34531164</v>
      </c>
      <c r="AZ194" s="7">
        <f>AY194*(1+'Int Rate'!AZ194)+Premiums!AZ194-Claims!AZ194</f>
        <v>81143581.10617286</v>
      </c>
      <c r="BA194" s="7">
        <f>AZ194*(1+'Int Rate'!BA194)+Premiums!BA194-Claims!BA194</f>
        <v>-99172958.492757738</v>
      </c>
      <c r="BB194" s="7">
        <f>BA194*(1+'Int Rate'!BB194)+Premiums!BB194-Claims!BB194</f>
        <v>-280765133.13292086</v>
      </c>
      <c r="BC194" s="7">
        <f>BB194*(1+'Int Rate'!BC194)+Premiums!BC194-Claims!BC194</f>
        <v>-486957525.56172425</v>
      </c>
      <c r="BD194" s="7">
        <f>BC194*(1+'Int Rate'!BD194)+Premiums!BD194-Claims!BD194</f>
        <v>-727964834.58974922</v>
      </c>
      <c r="BE194" s="7">
        <f>BD194*(1+'Int Rate'!BE194)+Premiums!BE194-Claims!BE194</f>
        <v>-942816341.72654676</v>
      </c>
      <c r="BF194" s="7">
        <f>BE194*(1+'Int Rate'!BF194)+Premiums!BF194-Claims!BF194</f>
        <v>-1155637266.8737276</v>
      </c>
      <c r="BG194" s="7">
        <f>BF194*(1+'Int Rate'!BG194)+Premiums!BG194-Claims!BG194</f>
        <v>-1340297041.2163072</v>
      </c>
      <c r="BH194" s="7">
        <f>BG194*(1+'Int Rate'!BH194)+Premiums!BH194-Claims!BH194</f>
        <v>-1479951932.1110744</v>
      </c>
      <c r="BI194" s="7">
        <f>BH194*(1+'Int Rate'!BI194)+Premiums!BI194-Claims!BI194</f>
        <v>-1582601118.6901591</v>
      </c>
      <c r="BJ194" s="7">
        <f>BI194*(1+'Int Rate'!BJ194)+Premiums!BJ194-Claims!BJ194</f>
        <v>-1667449888.7285333</v>
      </c>
      <c r="BK194" s="7">
        <f>BJ194*(1+'Int Rate'!BK194)+Premiums!BK194-Claims!BK194</f>
        <v>-2018715915.9516892</v>
      </c>
      <c r="BL194" s="7">
        <f>BK194*(1+'Int Rate'!BL194)+Premiums!BL194-Claims!BL194</f>
        <v>-2032717773.3627586</v>
      </c>
      <c r="BM194" s="7">
        <f>BL194*(1+'Int Rate'!BM194)+Premiums!BM194-Claims!BM194</f>
        <v>-2211871044.1068816</v>
      </c>
      <c r="BN194" s="7">
        <f>BM194*(1+'Int Rate'!BN194)+Premiums!BN194-Claims!BN194</f>
        <v>-2578928378.4020543</v>
      </c>
      <c r="BO194" s="7">
        <f>BN194*(1+'Int Rate'!BO194)+Premiums!BO194-Claims!BO194</f>
        <v>-3155363866.3103132</v>
      </c>
      <c r="BP194" s="7">
        <f>BO194*(1+'Int Rate'!BP194)+Premiums!BP194-Claims!BP194</f>
        <v>-3192747844.2309141</v>
      </c>
      <c r="BQ194" s="7">
        <f>BP194*(1+'Int Rate'!BQ194)+Premiums!BQ194-Claims!BQ194</f>
        <v>-3554052681.4067278</v>
      </c>
      <c r="BR194" s="7">
        <f>BQ194*(1+'Int Rate'!BR194)+Premiums!BR194-Claims!BR194</f>
        <v>-3881080455.2665181</v>
      </c>
      <c r="BS194" s="7">
        <f>BR194*(1+'Int Rate'!BS194)+Premiums!BS194-Claims!BS194</f>
        <v>-4241301017.4962339</v>
      </c>
      <c r="BT194" s="7">
        <f>BS194*(1+'Int Rate'!BT194)+Premiums!BT194-Claims!BT194</f>
        <v>-3839189079.3368883</v>
      </c>
    </row>
    <row r="195" spans="1:72" x14ac:dyDescent="0.25">
      <c r="A195" s="1">
        <v>194</v>
      </c>
      <c r="B195" s="7">
        <f>Premiums!B195</f>
        <v>22659800</v>
      </c>
      <c r="C195" s="7">
        <f>MIN(B195*(1+'Int Rate'!C195)+Premiums!C195-Claims!C195,'Inputs &amp; Outputs'!$H$2*MAX(0,'Expected Reserves'!C195))</f>
        <v>43388011.923970431</v>
      </c>
      <c r="D195" s="7">
        <f>MIN(C195*(1+'Int Rate'!D195)+Premiums!D195-Claims!D195,'Inputs &amp; Outputs'!$H$2*MAX(0,'Expected Reserves'!D195))</f>
        <v>64784779.656669348</v>
      </c>
      <c r="E195" s="7">
        <f>MIN(D195*(1+'Int Rate'!E195)+Premiums!E195-Claims!E195,'Inputs &amp; Outputs'!$H$2*MAX(0,'Expected Reserves'!E195))</f>
        <v>79723693.245664254</v>
      </c>
      <c r="F195" s="7">
        <f>MIN(E195*(1+'Int Rate'!F195)+Premiums!F195-Claims!F195,'Inputs &amp; Outputs'!$H$2*MAX(0,'Expected Reserves'!F195))</f>
        <v>96921251.915408611</v>
      </c>
      <c r="G195" s="7">
        <f>MIN(F195*(1+'Int Rate'!G195)+Premiums!G195-Claims!G195,'Inputs &amp; Outputs'!$H$2*MAX(0,'Expected Reserves'!G195))</f>
        <v>124774957.61779979</v>
      </c>
      <c r="H195" s="7">
        <f>MIN(G195*(1+'Int Rate'!H195)+Premiums!H195-Claims!H195,'Inputs &amp; Outputs'!$H$2*MAX(0,'Expected Reserves'!H195))</f>
        <v>163127838.28601903</v>
      </c>
      <c r="I195" s="7">
        <f>MIN(H195*(1+'Int Rate'!I195)+Premiums!I195-Claims!I195,'Inputs &amp; Outputs'!$H$2*MAX(0,'Expected Reserves'!I195))</f>
        <v>202733158.36925083</v>
      </c>
      <c r="J195" s="7">
        <f>MIN(I195*(1+'Int Rate'!J195)+Premiums!J195-Claims!J195,'Inputs &amp; Outputs'!$H$2*MAX(0,'Expected Reserves'!J195))</f>
        <v>238925980.26469377</v>
      </c>
      <c r="K195" s="7">
        <f>MIN(J195*(1+'Int Rate'!K195)+Premiums!K195-Claims!K195,'Inputs &amp; Outputs'!$H$2*MAX(0,'Expected Reserves'!K195))</f>
        <v>292224869.82056332</v>
      </c>
      <c r="L195" s="7">
        <f>MIN(K195*(1+'Int Rate'!L195)+Premiums!L195-Claims!L195,'Inputs &amp; Outputs'!$H$2*MAX(0,'Expected Reserves'!L195))</f>
        <v>305562039.23580801</v>
      </c>
      <c r="M195" s="7">
        <f>MIN(L195*(1+'Int Rate'!M195)+Premiums!M195-Claims!M195,'Inputs &amp; Outputs'!$H$2*MAX(0,'Expected Reserves'!M195))</f>
        <v>367164783.01507753</v>
      </c>
      <c r="N195" s="7">
        <f>MIN(M195*(1+'Int Rate'!N195)+Premiums!N195-Claims!N195,'Inputs &amp; Outputs'!$H$2*MAX(0,'Expected Reserves'!N195))</f>
        <v>345662711.92638659</v>
      </c>
      <c r="O195" s="7">
        <f>MIN(N195*(1+'Int Rate'!O195)+Premiums!O195-Claims!O195,'Inputs &amp; Outputs'!$H$2*MAX(0,'Expected Reserves'!O195))</f>
        <v>384250344.7326104</v>
      </c>
      <c r="P195" s="7">
        <f>MIN(O195*(1+'Int Rate'!P195)+Premiums!P195-Claims!P195,'Inputs &amp; Outputs'!$H$2*MAX(0,'Expected Reserves'!P195))</f>
        <v>449631197.9374907</v>
      </c>
      <c r="Q195" s="7">
        <f>MIN(P195*(1+'Int Rate'!Q195)+Premiums!Q195-Claims!Q195,'Inputs &amp; Outputs'!$H$2*MAX(0,'Expected Reserves'!Q195))</f>
        <v>499494343.31690669</v>
      </c>
      <c r="R195" s="7">
        <f>MIN(Q195*(1+'Int Rate'!R195)+Premiums!R195-Claims!R195,'Inputs &amp; Outputs'!$H$2*MAX(0,'Expected Reserves'!R195))</f>
        <v>526638810.28762507</v>
      </c>
      <c r="S195" s="7">
        <f>MIN(R195*(1+'Int Rate'!S195)+Premiums!S195-Claims!S195,'Inputs &amp; Outputs'!$H$2*MAX(0,'Expected Reserves'!S195))</f>
        <v>547212645.78259325</v>
      </c>
      <c r="T195" s="7">
        <f>MIN(S195*(1+'Int Rate'!T195)+Premiums!T195-Claims!T195,'Inputs &amp; Outputs'!$H$2*MAX(0,'Expected Reserves'!T195))</f>
        <v>670581572.1056428</v>
      </c>
      <c r="U195" s="7">
        <f>MIN(T195*(1+'Int Rate'!U195)+Premiums!U195-Claims!U195,'Inputs &amp; Outputs'!$H$2*MAX(0,'Expected Reserves'!U195))</f>
        <v>707107795.2791878</v>
      </c>
      <c r="V195" s="7">
        <f>MIN(U195*(1+'Int Rate'!V195)+Premiums!V195-Claims!V195,'Inputs &amp; Outputs'!$H$2*MAX(0,'Expected Reserves'!V195))</f>
        <v>822778505.73502982</v>
      </c>
      <c r="W195" s="7">
        <f>MIN(V195*(1+'Int Rate'!W195)+Premiums!W195-Claims!W195,'Inputs &amp; Outputs'!$H$2*MAX(0,'Expected Reserves'!W195))</f>
        <v>902863840.1312021</v>
      </c>
      <c r="X195" s="7">
        <f>MIN(W195*(1+'Int Rate'!X195)+Premiums!X195-Claims!X195,'Inputs &amp; Outputs'!$H$2*MAX(0,'Expected Reserves'!X195))</f>
        <v>973294468.70025325</v>
      </c>
      <c r="Y195" s="7">
        <f>MIN(X195*(1+'Int Rate'!Y195)+Premiums!Y195-Claims!Y195,'Inputs &amp; Outputs'!$H$2*MAX(0,'Expected Reserves'!Y195))</f>
        <v>1057989677.7921658</v>
      </c>
      <c r="Z195" s="7">
        <f>MIN(Y195*(1+'Int Rate'!Z195)+Premiums!Z195-Claims!Z195,'Inputs &amp; Outputs'!$H$2*MAX(0,'Expected Reserves'!Z195))</f>
        <v>1118456747.5720356</v>
      </c>
      <c r="AA195" s="7">
        <f>MIN(Z195*(1+'Int Rate'!AA195)+Premiums!AA195-Claims!AA195,'Inputs &amp; Outputs'!$H$2*MAX(0,'Expected Reserves'!AA195))</f>
        <v>1246615040.9237907</v>
      </c>
      <c r="AB195" s="7">
        <f>MIN(AA195*(1+'Int Rate'!AB195)+Premiums!AB195-Claims!AB195,'Inputs &amp; Outputs'!$H$2*MAX(0,'Expected Reserves'!AB195))</f>
        <v>1207891116.3043542</v>
      </c>
      <c r="AC195" s="7">
        <f>MIN(AB195*(1+'Int Rate'!AC195)+Premiums!AC195-Claims!AC195,'Inputs &amp; Outputs'!$H$2*MAX(0,'Expected Reserves'!AC195))</f>
        <v>1099214446.9726858</v>
      </c>
      <c r="AD195" s="7">
        <f>MIN(AC195*(1+'Int Rate'!AD195)+Premiums!AD195-Claims!AD195,'Inputs &amp; Outputs'!$H$2*MAX(0,'Expected Reserves'!AD195))</f>
        <v>1099274881.9678857</v>
      </c>
      <c r="AE195" s="7">
        <f>MIN(AD195*(1+'Int Rate'!AE195)+Premiums!AE195-Claims!AE195,'Inputs &amp; Outputs'!$H$2*MAX(0,'Expected Reserves'!AE195))</f>
        <v>1236239764.6150117</v>
      </c>
      <c r="AF195" s="7">
        <f>MIN(AE195*(1+'Int Rate'!AF195)+Premiums!AF195-Claims!AF195,'Inputs &amp; Outputs'!$H$2*MAX(0,'Expected Reserves'!AF195))</f>
        <v>1298657242.3514848</v>
      </c>
      <c r="AG195" s="7">
        <f>AF195*(1+'Int Rate'!AG195)+Premiums!AG195-Claims!AG195</f>
        <v>1181179710.5057104</v>
      </c>
      <c r="AH195" s="7">
        <f>AG195*(1+'Int Rate'!AH195)+Premiums!AH195-Claims!AH195</f>
        <v>1054685928.6128831</v>
      </c>
      <c r="AI195" s="7">
        <f>AH195*(1+'Int Rate'!AI195)+Premiums!AI195-Claims!AI195</f>
        <v>1047816055.7956748</v>
      </c>
      <c r="AJ195" s="7">
        <f>AI195*(1+'Int Rate'!AJ195)+Premiums!AJ195-Claims!AJ195</f>
        <v>1034229599.5290658</v>
      </c>
      <c r="AK195" s="7">
        <f>AJ195*(1+'Int Rate'!AK195)+Premiums!AK195-Claims!AK195</f>
        <v>956967266.93508017</v>
      </c>
      <c r="AL195" s="7">
        <f>AK195*(1+'Int Rate'!AL195)+Premiums!AL195-Claims!AL195</f>
        <v>922168743.70380592</v>
      </c>
      <c r="AM195" s="7">
        <f>AL195*(1+'Int Rate'!AM195)+Premiums!AM195-Claims!AM195</f>
        <v>957134375.10307336</v>
      </c>
      <c r="AN195" s="7">
        <f>AM195*(1+'Int Rate'!AN195)+Premiums!AN195-Claims!AN195</f>
        <v>915469883.96973574</v>
      </c>
      <c r="AO195" s="7">
        <f>AN195*(1+'Int Rate'!AO195)+Premiums!AO195-Claims!AO195</f>
        <v>879180977.18548191</v>
      </c>
      <c r="AP195" s="7">
        <f>AO195*(1+'Int Rate'!AP195)+Premiums!AP195-Claims!AP195</f>
        <v>961629454.14852929</v>
      </c>
      <c r="AQ195" s="7">
        <f>AP195*(1+'Int Rate'!AQ195)+Premiums!AQ195-Claims!AQ195</f>
        <v>802544997.21435475</v>
      </c>
      <c r="AR195" s="7">
        <f>AQ195*(1+'Int Rate'!AR195)+Premiums!AR195-Claims!AR195</f>
        <v>730976341.46536303</v>
      </c>
      <c r="AS195" s="7">
        <f>AR195*(1+'Int Rate'!AS195)+Premiums!AS195-Claims!AS195</f>
        <v>688661192.41181409</v>
      </c>
      <c r="AT195" s="7">
        <f>AS195*(1+'Int Rate'!AT195)+Premiums!AT195-Claims!AT195</f>
        <v>553628771.81815457</v>
      </c>
      <c r="AU195" s="7">
        <f>AT195*(1+'Int Rate'!AU195)+Premiums!AU195-Claims!AU195</f>
        <v>417103007.73286772</v>
      </c>
      <c r="AV195" s="7">
        <f>AU195*(1+'Int Rate'!AV195)+Premiums!AV195-Claims!AV195</f>
        <v>316623678.35248291</v>
      </c>
      <c r="AW195" s="7">
        <f>AV195*(1+'Int Rate'!AW195)+Premiums!AW195-Claims!AW195</f>
        <v>144786271.26402247</v>
      </c>
      <c r="AX195" s="7">
        <f>AW195*(1+'Int Rate'!AX195)+Premiums!AX195-Claims!AX195</f>
        <v>1003025.4717280567</v>
      </c>
      <c r="AY195" s="7">
        <f>AX195*(1+'Int Rate'!AY195)+Premiums!AY195-Claims!AY195</f>
        <v>-174260220.94623876</v>
      </c>
      <c r="AZ195" s="7">
        <f>AY195*(1+'Int Rate'!AZ195)+Premiums!AZ195-Claims!AZ195</f>
        <v>-369578426.89056104</v>
      </c>
      <c r="BA195" s="7">
        <f>AZ195*(1+'Int Rate'!BA195)+Premiums!BA195-Claims!BA195</f>
        <v>-583008857.33047748</v>
      </c>
      <c r="BB195" s="7">
        <f>BA195*(1+'Int Rate'!BB195)+Premiums!BB195-Claims!BB195</f>
        <v>-788133085.52120984</v>
      </c>
      <c r="BC195" s="7">
        <f>BB195*(1+'Int Rate'!BC195)+Premiums!BC195-Claims!BC195</f>
        <v>-967993870.62595582</v>
      </c>
      <c r="BD195" s="7">
        <f>BC195*(1+'Int Rate'!BD195)+Premiums!BD195-Claims!BD195</f>
        <v>-1180785626.2197568</v>
      </c>
      <c r="BE195" s="7">
        <f>BD195*(1+'Int Rate'!BE195)+Premiums!BE195-Claims!BE195</f>
        <v>-1284997905.7281523</v>
      </c>
      <c r="BF195" s="7">
        <f>BE195*(1+'Int Rate'!BF195)+Premiums!BF195-Claims!BF195</f>
        <v>-1487437499.9322767</v>
      </c>
      <c r="BG195" s="7">
        <f>BF195*(1+'Int Rate'!BG195)+Premiums!BG195-Claims!BG195</f>
        <v>-1683242064.539624</v>
      </c>
      <c r="BH195" s="7">
        <f>BG195*(1+'Int Rate'!BH195)+Premiums!BH195-Claims!BH195</f>
        <v>-2015323392.6666481</v>
      </c>
      <c r="BI195" s="7">
        <f>BH195*(1+'Int Rate'!BI195)+Premiums!BI195-Claims!BI195</f>
        <v>-2358499507.4676585</v>
      </c>
      <c r="BJ195" s="7">
        <f>BI195*(1+'Int Rate'!BJ195)+Premiums!BJ195-Claims!BJ195</f>
        <v>-2681413195.3833904</v>
      </c>
      <c r="BK195" s="7">
        <f>BJ195*(1+'Int Rate'!BK195)+Premiums!BK195-Claims!BK195</f>
        <v>-2754260639.217576</v>
      </c>
      <c r="BL195" s="7">
        <f>BK195*(1+'Int Rate'!BL195)+Premiums!BL195-Claims!BL195</f>
        <v>-3444475286.3793521</v>
      </c>
      <c r="BM195" s="7">
        <f>BL195*(1+'Int Rate'!BM195)+Premiums!BM195-Claims!BM195</f>
        <v>-3602727535.5928564</v>
      </c>
      <c r="BN195" s="7">
        <f>BM195*(1+'Int Rate'!BN195)+Premiums!BN195-Claims!BN195</f>
        <v>-3833260919.8676734</v>
      </c>
      <c r="BO195" s="7">
        <f>BN195*(1+'Int Rate'!BO195)+Premiums!BO195-Claims!BO195</f>
        <v>-3537262330.2506676</v>
      </c>
      <c r="BP195" s="7">
        <f>BO195*(1+'Int Rate'!BP195)+Premiums!BP195-Claims!BP195</f>
        <v>-3702328736.8434286</v>
      </c>
      <c r="BQ195" s="7">
        <f>BP195*(1+'Int Rate'!BQ195)+Premiums!BQ195-Claims!BQ195</f>
        <v>-3905522700.0269566</v>
      </c>
      <c r="BR195" s="7">
        <f>BQ195*(1+'Int Rate'!BR195)+Premiums!BR195-Claims!BR195</f>
        <v>-4035662277.1053963</v>
      </c>
      <c r="BS195" s="7">
        <f>BR195*(1+'Int Rate'!BS195)+Premiums!BS195-Claims!BS195</f>
        <v>-4372615954.0050478</v>
      </c>
      <c r="BT195" s="7">
        <f>BS195*(1+'Int Rate'!BT195)+Premiums!BT195-Claims!BT195</f>
        <v>-4214740832.6365476</v>
      </c>
    </row>
    <row r="196" spans="1:72" x14ac:dyDescent="0.25">
      <c r="A196" s="1">
        <v>195</v>
      </c>
      <c r="B196" s="7">
        <f>Premiums!B196</f>
        <v>22659800</v>
      </c>
      <c r="C196" s="7">
        <f>MIN(B196*(1+'Int Rate'!C196)+Premiums!C196-Claims!C196,'Inputs &amp; Outputs'!$H$2*MAX(0,'Expected Reserves'!C196))</f>
        <v>45412266.056546614</v>
      </c>
      <c r="D196" s="7">
        <f>MIN(C196*(1+'Int Rate'!D196)+Premiums!D196-Claims!D196,'Inputs &amp; Outputs'!$H$2*MAX(0,'Expected Reserves'!D196))</f>
        <v>66871500.132866338</v>
      </c>
      <c r="E196" s="7">
        <f>MIN(D196*(1+'Int Rate'!E196)+Premiums!E196-Claims!E196,'Inputs &amp; Outputs'!$H$2*MAX(0,'Expected Reserves'!E196))</f>
        <v>83029605.66432035</v>
      </c>
      <c r="F196" s="7">
        <f>MIN(E196*(1+'Int Rate'!F196)+Premiums!F196-Claims!F196,'Inputs &amp; Outputs'!$H$2*MAX(0,'Expected Reserves'!F196))</f>
        <v>118687784.80413805</v>
      </c>
      <c r="G196" s="7">
        <f>MIN(F196*(1+'Int Rate'!G196)+Premiums!G196-Claims!G196,'Inputs &amp; Outputs'!$H$2*MAX(0,'Expected Reserves'!G196))</f>
        <v>143258966.96088225</v>
      </c>
      <c r="H196" s="7">
        <f>MIN(G196*(1+'Int Rate'!H196)+Premiums!H196-Claims!H196,'Inputs &amp; Outputs'!$H$2*MAX(0,'Expected Reserves'!H196))</f>
        <v>166762167.02722755</v>
      </c>
      <c r="I196" s="7">
        <f>MIN(H196*(1+'Int Rate'!I196)+Premiums!I196-Claims!I196,'Inputs &amp; Outputs'!$H$2*MAX(0,'Expected Reserves'!I196))</f>
        <v>190277005.79413351</v>
      </c>
      <c r="J196" s="7">
        <f>MIN(I196*(1+'Int Rate'!J196)+Premiums!J196-Claims!J196,'Inputs &amp; Outputs'!$H$2*MAX(0,'Expected Reserves'!J196))</f>
        <v>213477400.15402973</v>
      </c>
      <c r="K196" s="7">
        <f>MIN(J196*(1+'Int Rate'!K196)+Premiums!K196-Claims!K196,'Inputs &amp; Outputs'!$H$2*MAX(0,'Expected Reserves'!K196))</f>
        <v>246842740.28547809</v>
      </c>
      <c r="L196" s="7">
        <f>MIN(K196*(1+'Int Rate'!L196)+Premiums!L196-Claims!L196,'Inputs &amp; Outputs'!$H$2*MAX(0,'Expected Reserves'!L196))</f>
        <v>263333321.67470515</v>
      </c>
      <c r="M196" s="7">
        <f>MIN(L196*(1+'Int Rate'!M196)+Premiums!M196-Claims!M196,'Inputs &amp; Outputs'!$H$2*MAX(0,'Expected Reserves'!M196))</f>
        <v>292424325.9786799</v>
      </c>
      <c r="N196" s="7">
        <f>MIN(M196*(1+'Int Rate'!N196)+Premiums!N196-Claims!N196,'Inputs &amp; Outputs'!$H$2*MAX(0,'Expected Reserves'!N196))</f>
        <v>326147912.89455074</v>
      </c>
      <c r="O196" s="7">
        <f>MIN(N196*(1+'Int Rate'!O196)+Premiums!O196-Claims!O196,'Inputs &amp; Outputs'!$H$2*MAX(0,'Expected Reserves'!O196))</f>
        <v>369562562.64376229</v>
      </c>
      <c r="P196" s="7">
        <f>MIN(O196*(1+'Int Rate'!P196)+Premiums!P196-Claims!P196,'Inputs &amp; Outputs'!$H$2*MAX(0,'Expected Reserves'!P196))</f>
        <v>391669655.38432974</v>
      </c>
      <c r="Q196" s="7">
        <f>MIN(P196*(1+'Int Rate'!Q196)+Premiums!Q196-Claims!Q196,'Inputs &amp; Outputs'!$H$2*MAX(0,'Expected Reserves'!Q196))</f>
        <v>391854628.47952831</v>
      </c>
      <c r="R196" s="7">
        <f>MIN(Q196*(1+'Int Rate'!R196)+Premiums!R196-Claims!R196,'Inputs &amp; Outputs'!$H$2*MAX(0,'Expected Reserves'!R196))</f>
        <v>442717951.25439161</v>
      </c>
      <c r="S196" s="7">
        <f>MIN(R196*(1+'Int Rate'!S196)+Premiums!S196-Claims!S196,'Inputs &amp; Outputs'!$H$2*MAX(0,'Expected Reserves'!S196))</f>
        <v>474698061.31370044</v>
      </c>
      <c r="T196" s="7">
        <f>MIN(S196*(1+'Int Rate'!T196)+Premiums!T196-Claims!T196,'Inputs &amp; Outputs'!$H$2*MAX(0,'Expected Reserves'!T196))</f>
        <v>506188504.00255984</v>
      </c>
      <c r="U196" s="7">
        <f>MIN(T196*(1+'Int Rate'!U196)+Premiums!U196-Claims!U196,'Inputs &amp; Outputs'!$H$2*MAX(0,'Expected Reserves'!U196))</f>
        <v>530940363.94748306</v>
      </c>
      <c r="V196" s="7">
        <f>MIN(U196*(1+'Int Rate'!V196)+Premiums!V196-Claims!V196,'Inputs &amp; Outputs'!$H$2*MAX(0,'Expected Reserves'!V196))</f>
        <v>561914413.38484538</v>
      </c>
      <c r="W196" s="7">
        <f>MIN(V196*(1+'Int Rate'!W196)+Premiums!W196-Claims!W196,'Inputs &amp; Outputs'!$H$2*MAX(0,'Expected Reserves'!W196))</f>
        <v>573922341.85121226</v>
      </c>
      <c r="X196" s="7">
        <f>MIN(W196*(1+'Int Rate'!X196)+Premiums!X196-Claims!X196,'Inputs &amp; Outputs'!$H$2*MAX(0,'Expected Reserves'!X196))</f>
        <v>634627019.1261065</v>
      </c>
      <c r="Y196" s="7">
        <f>MIN(X196*(1+'Int Rate'!Y196)+Premiums!Y196-Claims!Y196,'Inputs &amp; Outputs'!$H$2*MAX(0,'Expected Reserves'!Y196))</f>
        <v>654850491.116745</v>
      </c>
      <c r="Z196" s="7">
        <f>MIN(Y196*(1+'Int Rate'!Z196)+Premiums!Z196-Claims!Z196,'Inputs &amp; Outputs'!$H$2*MAX(0,'Expected Reserves'!Z196))</f>
        <v>669974610.09456539</v>
      </c>
      <c r="AA196" s="7">
        <f>MIN(Z196*(1+'Int Rate'!AA196)+Premiums!AA196-Claims!AA196,'Inputs &amp; Outputs'!$H$2*MAX(0,'Expected Reserves'!AA196))</f>
        <v>636126800.02067661</v>
      </c>
      <c r="AB196" s="7">
        <f>MIN(AA196*(1+'Int Rate'!AB196)+Premiums!AB196-Claims!AB196,'Inputs &amp; Outputs'!$H$2*MAX(0,'Expected Reserves'!AB196))</f>
        <v>670548804.55613649</v>
      </c>
      <c r="AC196" s="7">
        <f>MIN(AB196*(1+'Int Rate'!AC196)+Premiums!AC196-Claims!AC196,'Inputs &amp; Outputs'!$H$2*MAX(0,'Expected Reserves'!AC196))</f>
        <v>711201309.35543883</v>
      </c>
      <c r="AD196" s="7">
        <f>MIN(AC196*(1+'Int Rate'!AD196)+Premiums!AD196-Claims!AD196,'Inputs &amp; Outputs'!$H$2*MAX(0,'Expected Reserves'!AD196))</f>
        <v>661860146.64572728</v>
      </c>
      <c r="AE196" s="7">
        <f>MIN(AD196*(1+'Int Rate'!AE196)+Premiums!AE196-Claims!AE196,'Inputs &amp; Outputs'!$H$2*MAX(0,'Expected Reserves'!AE196))</f>
        <v>667493702.98460424</v>
      </c>
      <c r="AF196" s="7">
        <f>MIN(AE196*(1+'Int Rate'!AF196)+Premiums!AF196-Claims!AF196,'Inputs &amp; Outputs'!$H$2*MAX(0,'Expected Reserves'!AF196))</f>
        <v>696745090.15734947</v>
      </c>
      <c r="AG196" s="7">
        <f>AF196*(1+'Int Rate'!AG196)+Premiums!AG196-Claims!AG196</f>
        <v>703760256.96637106</v>
      </c>
      <c r="AH196" s="7">
        <f>AG196*(1+'Int Rate'!AH196)+Premiums!AH196-Claims!AH196</f>
        <v>780943452.55940139</v>
      </c>
      <c r="AI196" s="7">
        <f>AH196*(1+'Int Rate'!AI196)+Premiums!AI196-Claims!AI196</f>
        <v>788019752.75056136</v>
      </c>
      <c r="AJ196" s="7">
        <f>AI196*(1+'Int Rate'!AJ196)+Premiums!AJ196-Claims!AJ196</f>
        <v>818919381.47385764</v>
      </c>
      <c r="AK196" s="7">
        <f>AJ196*(1+'Int Rate'!AK196)+Premiums!AK196-Claims!AK196</f>
        <v>912049226.4271251</v>
      </c>
      <c r="AL196" s="7">
        <f>AK196*(1+'Int Rate'!AL196)+Premiums!AL196-Claims!AL196</f>
        <v>817632043.94608986</v>
      </c>
      <c r="AM196" s="7">
        <f>AL196*(1+'Int Rate'!AM196)+Premiums!AM196-Claims!AM196</f>
        <v>809103027.73144639</v>
      </c>
      <c r="AN196" s="7">
        <f>AM196*(1+'Int Rate'!AN196)+Premiums!AN196-Claims!AN196</f>
        <v>774567605.79124546</v>
      </c>
      <c r="AO196" s="7">
        <f>AN196*(1+'Int Rate'!AO196)+Premiums!AO196-Claims!AO196</f>
        <v>787114044.10110641</v>
      </c>
      <c r="AP196" s="7">
        <f>AO196*(1+'Int Rate'!AP196)+Premiums!AP196-Claims!AP196</f>
        <v>768755343.72627544</v>
      </c>
      <c r="AQ196" s="7">
        <f>AP196*(1+'Int Rate'!AQ196)+Premiums!AQ196-Claims!AQ196</f>
        <v>701107093.71136081</v>
      </c>
      <c r="AR196" s="7">
        <f>AQ196*(1+'Int Rate'!AR196)+Premiums!AR196-Claims!AR196</f>
        <v>540164497.02938735</v>
      </c>
      <c r="AS196" s="7">
        <f>AR196*(1+'Int Rate'!AS196)+Premiums!AS196-Claims!AS196</f>
        <v>444949374.76277339</v>
      </c>
      <c r="AT196" s="7">
        <f>AS196*(1+'Int Rate'!AT196)+Premiums!AT196-Claims!AT196</f>
        <v>352955310.05699593</v>
      </c>
      <c r="AU196" s="7">
        <f>AT196*(1+'Int Rate'!AU196)+Premiums!AU196-Claims!AU196</f>
        <v>273279264.18261492</v>
      </c>
      <c r="AV196" s="7">
        <f>AU196*(1+'Int Rate'!AV196)+Premiums!AV196-Claims!AV196</f>
        <v>114655395.1171689</v>
      </c>
      <c r="AW196" s="7">
        <f>AV196*(1+'Int Rate'!AW196)+Premiums!AW196-Claims!AW196</f>
        <v>-38831851.301127523</v>
      </c>
      <c r="AX196" s="7">
        <f>AW196*(1+'Int Rate'!AX196)+Premiums!AX196-Claims!AX196</f>
        <v>-213051539.14638105</v>
      </c>
      <c r="AY196" s="7">
        <f>AX196*(1+'Int Rate'!AY196)+Premiums!AY196-Claims!AY196</f>
        <v>-413445547.84385741</v>
      </c>
      <c r="AZ196" s="7">
        <f>AY196*(1+'Int Rate'!AZ196)+Premiums!AZ196-Claims!AZ196</f>
        <v>-629329596.97870827</v>
      </c>
      <c r="BA196" s="7">
        <f>AZ196*(1+'Int Rate'!BA196)+Premiums!BA196-Claims!BA196</f>
        <v>-896273477.61645019</v>
      </c>
      <c r="BB196" s="7">
        <f>BA196*(1+'Int Rate'!BB196)+Premiums!BB196-Claims!BB196</f>
        <v>-1122737983.8241596</v>
      </c>
      <c r="BC196" s="7">
        <f>BB196*(1+'Int Rate'!BC196)+Premiums!BC196-Claims!BC196</f>
        <v>-1408836076.1903071</v>
      </c>
      <c r="BD196" s="7">
        <f>BC196*(1+'Int Rate'!BD196)+Premiums!BD196-Claims!BD196</f>
        <v>-1655561253.5808651</v>
      </c>
      <c r="BE196" s="7">
        <f>BD196*(1+'Int Rate'!BE196)+Premiums!BE196-Claims!BE196</f>
        <v>-1839514069.4584954</v>
      </c>
      <c r="BF196" s="7">
        <f>BE196*(1+'Int Rate'!BF196)+Premiums!BF196-Claims!BF196</f>
        <v>-2007170247.5172701</v>
      </c>
      <c r="BG196" s="7">
        <f>BF196*(1+'Int Rate'!BG196)+Premiums!BG196-Claims!BG196</f>
        <v>-2337680400.9996734</v>
      </c>
      <c r="BH196" s="7">
        <f>BG196*(1+'Int Rate'!BH196)+Premiums!BH196-Claims!BH196</f>
        <v>-2373506661.7446861</v>
      </c>
      <c r="BI196" s="7">
        <f>BH196*(1+'Int Rate'!BI196)+Premiums!BI196-Claims!BI196</f>
        <v>-2722268060.0906315</v>
      </c>
      <c r="BJ196" s="7">
        <f>BI196*(1+'Int Rate'!BJ196)+Premiums!BJ196-Claims!BJ196</f>
        <v>-3003640424.1811314</v>
      </c>
      <c r="BK196" s="7">
        <f>BJ196*(1+'Int Rate'!BK196)+Premiums!BK196-Claims!BK196</f>
        <v>-3464469477.4647889</v>
      </c>
      <c r="BL196" s="7">
        <f>BK196*(1+'Int Rate'!BL196)+Premiums!BL196-Claims!BL196</f>
        <v>-4073186634.3035178</v>
      </c>
      <c r="BM196" s="7">
        <f>BL196*(1+'Int Rate'!BM196)+Premiums!BM196-Claims!BM196</f>
        <v>-4356852129.2159538</v>
      </c>
      <c r="BN196" s="7">
        <f>BM196*(1+'Int Rate'!BN196)+Premiums!BN196-Claims!BN196</f>
        <v>-4765213685.5862589</v>
      </c>
      <c r="BO196" s="7">
        <f>BN196*(1+'Int Rate'!BO196)+Premiums!BO196-Claims!BO196</f>
        <v>-4708841349.8442516</v>
      </c>
      <c r="BP196" s="7">
        <f>BO196*(1+'Int Rate'!BP196)+Premiums!BP196-Claims!BP196</f>
        <v>-4735962335.1898212</v>
      </c>
      <c r="BQ196" s="7">
        <f>BP196*(1+'Int Rate'!BQ196)+Premiums!BQ196-Claims!BQ196</f>
        <v>-4710721607.0307684</v>
      </c>
      <c r="BR196" s="7">
        <f>BQ196*(1+'Int Rate'!BR196)+Premiums!BR196-Claims!BR196</f>
        <v>-5368217967.5980625</v>
      </c>
      <c r="BS196" s="7">
        <f>BR196*(1+'Int Rate'!BS196)+Premiums!BS196-Claims!BS196</f>
        <v>-5030525494.4683676</v>
      </c>
      <c r="BT196" s="7">
        <f>BS196*(1+'Int Rate'!BT196)+Premiums!BT196-Claims!BT196</f>
        <v>-5516094655.1885386</v>
      </c>
    </row>
    <row r="197" spans="1:72" x14ac:dyDescent="0.25">
      <c r="A197" s="1">
        <v>196</v>
      </c>
      <c r="B197" s="7">
        <f>Premiums!B197</f>
        <v>22659800</v>
      </c>
      <c r="C197" s="7">
        <f>MIN(B197*(1+'Int Rate'!C197)+Premiums!C197-Claims!C197,'Inputs &amp; Outputs'!$H$2*MAX(0,'Expected Reserves'!C197))</f>
        <v>39378481.23527278</v>
      </c>
      <c r="D197" s="7">
        <f>MIN(C197*(1+'Int Rate'!D197)+Premiums!D197-Claims!D197,'Inputs &amp; Outputs'!$H$2*MAX(0,'Expected Reserves'!D197))</f>
        <v>57946347.789046705</v>
      </c>
      <c r="E197" s="7">
        <f>MIN(D197*(1+'Int Rate'!E197)+Premiums!E197-Claims!E197,'Inputs &amp; Outputs'!$H$2*MAX(0,'Expected Reserves'!E197))</f>
        <v>83449161.38469477</v>
      </c>
      <c r="F197" s="7">
        <f>MIN(E197*(1+'Int Rate'!F197)+Premiums!F197-Claims!F197,'Inputs &amp; Outputs'!$H$2*MAX(0,'Expected Reserves'!F197))</f>
        <v>111089702.4806298</v>
      </c>
      <c r="G197" s="7">
        <f>MIN(F197*(1+'Int Rate'!G197)+Premiums!G197-Claims!G197,'Inputs &amp; Outputs'!$H$2*MAX(0,'Expected Reserves'!G197))</f>
        <v>130335423.68479091</v>
      </c>
      <c r="H197" s="7">
        <f>MIN(G197*(1+'Int Rate'!H197)+Premiums!H197-Claims!H197,'Inputs &amp; Outputs'!$H$2*MAX(0,'Expected Reserves'!H197))</f>
        <v>150625980.83968183</v>
      </c>
      <c r="I197" s="7">
        <f>MIN(H197*(1+'Int Rate'!I197)+Premiums!I197-Claims!I197,'Inputs &amp; Outputs'!$H$2*MAX(0,'Expected Reserves'!I197))</f>
        <v>175145965.37200215</v>
      </c>
      <c r="J197" s="7">
        <f>MIN(I197*(1+'Int Rate'!J197)+Premiums!J197-Claims!J197,'Inputs &amp; Outputs'!$H$2*MAX(0,'Expected Reserves'!J197))</f>
        <v>200366847.94174713</v>
      </c>
      <c r="K197" s="7">
        <f>MIN(J197*(1+'Int Rate'!K197)+Premiums!K197-Claims!K197,'Inputs &amp; Outputs'!$H$2*MAX(0,'Expected Reserves'!K197))</f>
        <v>196802023.42789078</v>
      </c>
      <c r="L197" s="7">
        <f>MIN(K197*(1+'Int Rate'!L197)+Premiums!L197-Claims!L197,'Inputs &amp; Outputs'!$H$2*MAX(0,'Expected Reserves'!L197))</f>
        <v>226235895.62093708</v>
      </c>
      <c r="M197" s="7">
        <f>MIN(L197*(1+'Int Rate'!M197)+Premiums!M197-Claims!M197,'Inputs &amp; Outputs'!$H$2*MAX(0,'Expected Reserves'!M197))</f>
        <v>252216123.06749856</v>
      </c>
      <c r="N197" s="7">
        <f>MIN(M197*(1+'Int Rate'!N197)+Premiums!N197-Claims!N197,'Inputs &amp; Outputs'!$H$2*MAX(0,'Expected Reserves'!N197))</f>
        <v>273973154.28804415</v>
      </c>
      <c r="O197" s="7">
        <f>MIN(N197*(1+'Int Rate'!O197)+Premiums!O197-Claims!O197,'Inputs &amp; Outputs'!$H$2*MAX(0,'Expected Reserves'!O197))</f>
        <v>333981618.80238712</v>
      </c>
      <c r="P197" s="7">
        <f>MIN(O197*(1+'Int Rate'!P197)+Premiums!P197-Claims!P197,'Inputs &amp; Outputs'!$H$2*MAX(0,'Expected Reserves'!P197))</f>
        <v>390668404.9796164</v>
      </c>
      <c r="Q197" s="7">
        <f>MIN(P197*(1+'Int Rate'!Q197)+Premiums!Q197-Claims!Q197,'Inputs &amp; Outputs'!$H$2*MAX(0,'Expected Reserves'!Q197))</f>
        <v>462811600.51339573</v>
      </c>
      <c r="R197" s="7">
        <f>MIN(Q197*(1+'Int Rate'!R197)+Premiums!R197-Claims!R197,'Inputs &amp; Outputs'!$H$2*MAX(0,'Expected Reserves'!R197))</f>
        <v>495716997.13449436</v>
      </c>
      <c r="S197" s="7">
        <f>MIN(R197*(1+'Int Rate'!S197)+Premiums!S197-Claims!S197,'Inputs &amp; Outputs'!$H$2*MAX(0,'Expected Reserves'!S197))</f>
        <v>534892913.11643922</v>
      </c>
      <c r="T197" s="7">
        <f>MIN(S197*(1+'Int Rate'!T197)+Premiums!T197-Claims!T197,'Inputs &amp; Outputs'!$H$2*MAX(0,'Expected Reserves'!T197))</f>
        <v>592051401.23104501</v>
      </c>
      <c r="U197" s="7">
        <f>MIN(T197*(1+'Int Rate'!U197)+Premiums!U197-Claims!U197,'Inputs &amp; Outputs'!$H$2*MAX(0,'Expected Reserves'!U197))</f>
        <v>546352048.28080988</v>
      </c>
      <c r="V197" s="7">
        <f>MIN(U197*(1+'Int Rate'!V197)+Premiums!V197-Claims!V197,'Inputs &amp; Outputs'!$H$2*MAX(0,'Expected Reserves'!V197))</f>
        <v>545448589.18350315</v>
      </c>
      <c r="W197" s="7">
        <f>MIN(V197*(1+'Int Rate'!W197)+Premiums!W197-Claims!W197,'Inputs &amp; Outputs'!$H$2*MAX(0,'Expected Reserves'!W197))</f>
        <v>612909356.03038597</v>
      </c>
      <c r="X197" s="7">
        <f>MIN(W197*(1+'Int Rate'!X197)+Premiums!X197-Claims!X197,'Inputs &amp; Outputs'!$H$2*MAX(0,'Expected Reserves'!X197))</f>
        <v>609631756.44451511</v>
      </c>
      <c r="Y197" s="7">
        <f>MIN(X197*(1+'Int Rate'!Y197)+Premiums!Y197-Claims!Y197,'Inputs &amp; Outputs'!$H$2*MAX(0,'Expected Reserves'!Y197))</f>
        <v>611407392.48694015</v>
      </c>
      <c r="Z197" s="7">
        <f>MIN(Y197*(1+'Int Rate'!Z197)+Premiums!Z197-Claims!Z197,'Inputs &amp; Outputs'!$H$2*MAX(0,'Expected Reserves'!Z197))</f>
        <v>575362032.27169323</v>
      </c>
      <c r="AA197" s="7">
        <f>MIN(Z197*(1+'Int Rate'!AA197)+Premiums!AA197-Claims!AA197,'Inputs &amp; Outputs'!$H$2*MAX(0,'Expected Reserves'!AA197))</f>
        <v>638933212.57298231</v>
      </c>
      <c r="AB197" s="7">
        <f>MIN(AA197*(1+'Int Rate'!AB197)+Premiums!AB197-Claims!AB197,'Inputs &amp; Outputs'!$H$2*MAX(0,'Expected Reserves'!AB197))</f>
        <v>644611017.0359062</v>
      </c>
      <c r="AC197" s="7">
        <f>MIN(AB197*(1+'Int Rate'!AC197)+Premiums!AC197-Claims!AC197,'Inputs &amp; Outputs'!$H$2*MAX(0,'Expected Reserves'!AC197))</f>
        <v>781872511.00130355</v>
      </c>
      <c r="AD197" s="7">
        <f>MIN(AC197*(1+'Int Rate'!AD197)+Premiums!AD197-Claims!AD197,'Inputs &amp; Outputs'!$H$2*MAX(0,'Expected Reserves'!AD197))</f>
        <v>846794322.14949358</v>
      </c>
      <c r="AE197" s="7">
        <f>MIN(AD197*(1+'Int Rate'!AE197)+Premiums!AE197-Claims!AE197,'Inputs &amp; Outputs'!$H$2*MAX(0,'Expected Reserves'!AE197))</f>
        <v>1017379748.4660342</v>
      </c>
      <c r="AF197" s="7">
        <f>MIN(AE197*(1+'Int Rate'!AF197)+Premiums!AF197-Claims!AF197,'Inputs &amp; Outputs'!$H$2*MAX(0,'Expected Reserves'!AF197))</f>
        <v>1184960520.7400279</v>
      </c>
      <c r="AG197" s="7">
        <f>AF197*(1+'Int Rate'!AG197)+Premiums!AG197-Claims!AG197</f>
        <v>1287677493.1223195</v>
      </c>
      <c r="AH197" s="7">
        <f>AG197*(1+'Int Rate'!AH197)+Premiums!AH197-Claims!AH197</f>
        <v>1340282971.110872</v>
      </c>
      <c r="AI197" s="7">
        <f>AH197*(1+'Int Rate'!AI197)+Premiums!AI197-Claims!AI197</f>
        <v>1365503201.2640488</v>
      </c>
      <c r="AJ197" s="7">
        <f>AI197*(1+'Int Rate'!AJ197)+Premiums!AJ197-Claims!AJ197</f>
        <v>1437715498.6997898</v>
      </c>
      <c r="AK197" s="7">
        <f>AJ197*(1+'Int Rate'!AK197)+Premiums!AK197-Claims!AK197</f>
        <v>1567184364.2277253</v>
      </c>
      <c r="AL197" s="7">
        <f>AK197*(1+'Int Rate'!AL197)+Premiums!AL197-Claims!AL197</f>
        <v>1634958577.0308878</v>
      </c>
      <c r="AM197" s="7">
        <f>AL197*(1+'Int Rate'!AM197)+Premiums!AM197-Claims!AM197</f>
        <v>1707419619.9221249</v>
      </c>
      <c r="AN197" s="7">
        <f>AM197*(1+'Int Rate'!AN197)+Premiums!AN197-Claims!AN197</f>
        <v>1582681155.0428426</v>
      </c>
      <c r="AO197" s="7">
        <f>AN197*(1+'Int Rate'!AO197)+Premiums!AO197-Claims!AO197</f>
        <v>1645737661.6489327</v>
      </c>
      <c r="AP197" s="7">
        <f>AO197*(1+'Int Rate'!AP197)+Premiums!AP197-Claims!AP197</f>
        <v>1796682910.0513878</v>
      </c>
      <c r="AQ197" s="7">
        <f>AP197*(1+'Int Rate'!AQ197)+Premiums!AQ197-Claims!AQ197</f>
        <v>1820128373.7207348</v>
      </c>
      <c r="AR197" s="7">
        <f>AQ197*(1+'Int Rate'!AR197)+Premiums!AR197-Claims!AR197</f>
        <v>1770785906.130096</v>
      </c>
      <c r="AS197" s="7">
        <f>AR197*(1+'Int Rate'!AS197)+Premiums!AS197-Claims!AS197</f>
        <v>1862701301.651881</v>
      </c>
      <c r="AT197" s="7">
        <f>AS197*(1+'Int Rate'!AT197)+Premiums!AT197-Claims!AT197</f>
        <v>1943313377.9066153</v>
      </c>
      <c r="AU197" s="7">
        <f>AT197*(1+'Int Rate'!AU197)+Premiums!AU197-Claims!AU197</f>
        <v>2177860281.3225908</v>
      </c>
      <c r="AV197" s="7">
        <f>AU197*(1+'Int Rate'!AV197)+Premiums!AV197-Claims!AV197</f>
        <v>2200638110.5509582</v>
      </c>
      <c r="AW197" s="7">
        <f>AV197*(1+'Int Rate'!AW197)+Premiums!AW197-Claims!AW197</f>
        <v>2050020572.2047033</v>
      </c>
      <c r="AX197" s="7">
        <f>AW197*(1+'Int Rate'!AX197)+Premiums!AX197-Claims!AX197</f>
        <v>2149862628.6577539</v>
      </c>
      <c r="AY197" s="7">
        <f>AX197*(1+'Int Rate'!AY197)+Premiums!AY197-Claims!AY197</f>
        <v>1899129762.5039561</v>
      </c>
      <c r="AZ197" s="7">
        <f>AY197*(1+'Int Rate'!AZ197)+Premiums!AZ197-Claims!AZ197</f>
        <v>1608922572.9276278</v>
      </c>
      <c r="BA197" s="7">
        <f>AZ197*(1+'Int Rate'!BA197)+Premiums!BA197-Claims!BA197</f>
        <v>1523671279.6221838</v>
      </c>
      <c r="BB197" s="7">
        <f>BA197*(1+'Int Rate'!BB197)+Premiums!BB197-Claims!BB197</f>
        <v>1373766265.1566527</v>
      </c>
      <c r="BC197" s="7">
        <f>BB197*(1+'Int Rate'!BC197)+Premiums!BC197-Claims!BC197</f>
        <v>1203529615.6883106</v>
      </c>
      <c r="BD197" s="7">
        <f>BC197*(1+'Int Rate'!BD197)+Premiums!BD197-Claims!BD197</f>
        <v>1129495637.2929139</v>
      </c>
      <c r="BE197" s="7">
        <f>BD197*(1+'Int Rate'!BE197)+Premiums!BE197-Claims!BE197</f>
        <v>1023891132.535275</v>
      </c>
      <c r="BF197" s="7">
        <f>BE197*(1+'Int Rate'!BF197)+Premiums!BF197-Claims!BF197</f>
        <v>948425254.48780823</v>
      </c>
      <c r="BG197" s="7">
        <f>BF197*(1+'Int Rate'!BG197)+Premiums!BG197-Claims!BG197</f>
        <v>891725994.37672329</v>
      </c>
      <c r="BH197" s="7">
        <f>BG197*(1+'Int Rate'!BH197)+Premiums!BH197-Claims!BH197</f>
        <v>951995738.28063083</v>
      </c>
      <c r="BI197" s="7">
        <f>BH197*(1+'Int Rate'!BI197)+Premiums!BI197-Claims!BI197</f>
        <v>841865506.64013994</v>
      </c>
      <c r="BJ197" s="7">
        <f>BI197*(1+'Int Rate'!BJ197)+Premiums!BJ197-Claims!BJ197</f>
        <v>914278375.54807699</v>
      </c>
      <c r="BK197" s="7">
        <f>BJ197*(1+'Int Rate'!BK197)+Premiums!BK197-Claims!BK197</f>
        <v>880607360.03845811</v>
      </c>
      <c r="BL197" s="7">
        <f>BK197*(1+'Int Rate'!BL197)+Premiums!BL197-Claims!BL197</f>
        <v>930934014.68889832</v>
      </c>
      <c r="BM197" s="7">
        <f>BL197*(1+'Int Rate'!BM197)+Premiums!BM197-Claims!BM197</f>
        <v>1041068842.9477139</v>
      </c>
      <c r="BN197" s="7">
        <f>BM197*(1+'Int Rate'!BN197)+Premiums!BN197-Claims!BN197</f>
        <v>1161544080.4755311</v>
      </c>
      <c r="BO197" s="7">
        <f>BN197*(1+'Int Rate'!BO197)+Premiums!BO197-Claims!BO197</f>
        <v>1188872218.3164132</v>
      </c>
      <c r="BP197" s="7">
        <f>BO197*(1+'Int Rate'!BP197)+Premiums!BP197-Claims!BP197</f>
        <v>1300545552.5792003</v>
      </c>
      <c r="BQ197" s="7">
        <f>BP197*(1+'Int Rate'!BQ197)+Premiums!BQ197-Claims!BQ197</f>
        <v>1215864258.6416402</v>
      </c>
      <c r="BR197" s="7">
        <f>BQ197*(1+'Int Rate'!BR197)+Premiums!BR197-Claims!BR197</f>
        <v>1291932428.1269135</v>
      </c>
      <c r="BS197" s="7">
        <f>BR197*(1+'Int Rate'!BS197)+Premiums!BS197-Claims!BS197</f>
        <v>1317632868.367774</v>
      </c>
      <c r="BT197" s="7">
        <f>BS197*(1+'Int Rate'!BT197)+Premiums!BT197-Claims!BT197</f>
        <v>1383506040.1419649</v>
      </c>
    </row>
    <row r="198" spans="1:72" x14ac:dyDescent="0.25">
      <c r="A198" s="1">
        <v>197</v>
      </c>
      <c r="B198" s="7">
        <f>Premiums!B198</f>
        <v>22659800</v>
      </c>
      <c r="C198" s="7">
        <f>MIN(B198*(1+'Int Rate'!C198)+Premiums!C198-Claims!C198,'Inputs &amp; Outputs'!$H$2*MAX(0,'Expected Reserves'!C198))</f>
        <v>39586438.854022659</v>
      </c>
      <c r="D198" s="7">
        <f>MIN(C198*(1+'Int Rate'!D198)+Premiums!D198-Claims!D198,'Inputs &amp; Outputs'!$H$2*MAX(0,'Expected Reserves'!D198))</f>
        <v>62578820.42016983</v>
      </c>
      <c r="E198" s="7">
        <f>MIN(D198*(1+'Int Rate'!E198)+Premiums!E198-Claims!E198,'Inputs &amp; Outputs'!$H$2*MAX(0,'Expected Reserves'!E198))</f>
        <v>82632882.319626987</v>
      </c>
      <c r="F198" s="7">
        <f>MIN(E198*(1+'Int Rate'!F198)+Premiums!F198-Claims!F198,'Inputs &amp; Outputs'!$H$2*MAX(0,'Expected Reserves'!F198))</f>
        <v>110987564.8888623</v>
      </c>
      <c r="G198" s="7">
        <f>MIN(F198*(1+'Int Rate'!G198)+Premiums!G198-Claims!G198,'Inputs &amp; Outputs'!$H$2*MAX(0,'Expected Reserves'!G198))</f>
        <v>129467475.50024989</v>
      </c>
      <c r="H198" s="7">
        <f>MIN(G198*(1+'Int Rate'!H198)+Premiums!H198-Claims!H198,'Inputs &amp; Outputs'!$H$2*MAX(0,'Expected Reserves'!H198))</f>
        <v>159314758.66383332</v>
      </c>
      <c r="I198" s="7">
        <f>MIN(H198*(1+'Int Rate'!I198)+Premiums!I198-Claims!I198,'Inputs &amp; Outputs'!$H$2*MAX(0,'Expected Reserves'!I198))</f>
        <v>178217049.63011849</v>
      </c>
      <c r="J198" s="7">
        <f>MIN(I198*(1+'Int Rate'!J198)+Premiums!J198-Claims!J198,'Inputs &amp; Outputs'!$H$2*MAX(0,'Expected Reserves'!J198))</f>
        <v>208881186.3270207</v>
      </c>
      <c r="K198" s="7">
        <f>MIN(J198*(1+'Int Rate'!K198)+Premiums!K198-Claims!K198,'Inputs &amp; Outputs'!$H$2*MAX(0,'Expected Reserves'!K198))</f>
        <v>230007168.97907972</v>
      </c>
      <c r="L198" s="7">
        <f>MIN(K198*(1+'Int Rate'!L198)+Premiums!L198-Claims!L198,'Inputs &amp; Outputs'!$H$2*MAX(0,'Expected Reserves'!L198))</f>
        <v>265279217.64428496</v>
      </c>
      <c r="M198" s="7">
        <f>MIN(L198*(1+'Int Rate'!M198)+Premiums!M198-Claims!M198,'Inputs &amp; Outputs'!$H$2*MAX(0,'Expected Reserves'!M198))</f>
        <v>298775992.62969917</v>
      </c>
      <c r="N198" s="7">
        <f>MIN(M198*(1+'Int Rate'!N198)+Premiums!N198-Claims!N198,'Inputs &amp; Outputs'!$H$2*MAX(0,'Expected Reserves'!N198))</f>
        <v>372058644.94408894</v>
      </c>
      <c r="O198" s="7">
        <f>MIN(N198*(1+'Int Rate'!O198)+Premiums!O198-Claims!O198,'Inputs &amp; Outputs'!$H$2*MAX(0,'Expected Reserves'!O198))</f>
        <v>356324795.36746734</v>
      </c>
      <c r="P198" s="7">
        <f>MIN(O198*(1+'Int Rate'!P198)+Premiums!P198-Claims!P198,'Inputs &amp; Outputs'!$H$2*MAX(0,'Expected Reserves'!P198))</f>
        <v>429147698.1505419</v>
      </c>
      <c r="Q198" s="7">
        <f>MIN(P198*(1+'Int Rate'!Q198)+Premiums!Q198-Claims!Q198,'Inputs &amp; Outputs'!$H$2*MAX(0,'Expected Reserves'!Q198))</f>
        <v>479651545.34180707</v>
      </c>
      <c r="R198" s="7">
        <f>MIN(Q198*(1+'Int Rate'!R198)+Premiums!R198-Claims!R198,'Inputs &amp; Outputs'!$H$2*MAX(0,'Expected Reserves'!R198))</f>
        <v>510600594.99198103</v>
      </c>
      <c r="S198" s="7">
        <f>MIN(R198*(1+'Int Rate'!S198)+Premiums!S198-Claims!S198,'Inputs &amp; Outputs'!$H$2*MAX(0,'Expected Reserves'!S198))</f>
        <v>525622251.66333455</v>
      </c>
      <c r="T198" s="7">
        <f>MIN(S198*(1+'Int Rate'!T198)+Premiums!T198-Claims!T198,'Inputs &amp; Outputs'!$H$2*MAX(0,'Expected Reserves'!T198))</f>
        <v>566769363.45494843</v>
      </c>
      <c r="U198" s="7">
        <f>MIN(T198*(1+'Int Rate'!U198)+Premiums!U198-Claims!U198,'Inputs &amp; Outputs'!$H$2*MAX(0,'Expected Reserves'!U198))</f>
        <v>618094605.31042862</v>
      </c>
      <c r="V198" s="7">
        <f>MIN(U198*(1+'Int Rate'!V198)+Premiums!V198-Claims!V198,'Inputs &amp; Outputs'!$H$2*MAX(0,'Expected Reserves'!V198))</f>
        <v>651161893.12618148</v>
      </c>
      <c r="W198" s="7">
        <f>MIN(V198*(1+'Int Rate'!W198)+Premiums!W198-Claims!W198,'Inputs &amp; Outputs'!$H$2*MAX(0,'Expected Reserves'!W198))</f>
        <v>770331687.79351497</v>
      </c>
      <c r="X198" s="7">
        <f>MIN(W198*(1+'Int Rate'!X198)+Premiums!X198-Claims!X198,'Inputs &amp; Outputs'!$H$2*MAX(0,'Expected Reserves'!X198))</f>
        <v>700804373.38202202</v>
      </c>
      <c r="Y198" s="7">
        <f>MIN(X198*(1+'Int Rate'!Y198)+Premiums!Y198-Claims!Y198,'Inputs &amp; Outputs'!$H$2*MAX(0,'Expected Reserves'!Y198))</f>
        <v>685224587.13234627</v>
      </c>
      <c r="Z198" s="7">
        <f>MIN(Y198*(1+'Int Rate'!Z198)+Premiums!Z198-Claims!Z198,'Inputs &amp; Outputs'!$H$2*MAX(0,'Expected Reserves'!Z198))</f>
        <v>696649878.18988287</v>
      </c>
      <c r="AA198" s="7">
        <f>MIN(Z198*(1+'Int Rate'!AA198)+Premiums!AA198-Claims!AA198,'Inputs &amp; Outputs'!$H$2*MAX(0,'Expected Reserves'!AA198))</f>
        <v>715801829.36189127</v>
      </c>
      <c r="AB198" s="7">
        <f>MIN(AA198*(1+'Int Rate'!AB198)+Premiums!AB198-Claims!AB198,'Inputs &amp; Outputs'!$H$2*MAX(0,'Expected Reserves'!AB198))</f>
        <v>787701122.23216164</v>
      </c>
      <c r="AC198" s="7">
        <f>MIN(AB198*(1+'Int Rate'!AC198)+Premiums!AC198-Claims!AC198,'Inputs &amp; Outputs'!$H$2*MAX(0,'Expected Reserves'!AC198))</f>
        <v>782397053.40569854</v>
      </c>
      <c r="AD198" s="7">
        <f>MIN(AC198*(1+'Int Rate'!AD198)+Premiums!AD198-Claims!AD198,'Inputs &amp; Outputs'!$H$2*MAX(0,'Expected Reserves'!AD198))</f>
        <v>772805463.60167825</v>
      </c>
      <c r="AE198" s="7">
        <f>MIN(AD198*(1+'Int Rate'!AE198)+Premiums!AE198-Claims!AE198,'Inputs &amp; Outputs'!$H$2*MAX(0,'Expected Reserves'!AE198))</f>
        <v>876094909.57373381</v>
      </c>
      <c r="AF198" s="7">
        <f>MIN(AE198*(1+'Int Rate'!AF198)+Premiums!AF198-Claims!AF198,'Inputs &amp; Outputs'!$H$2*MAX(0,'Expected Reserves'!AF198))</f>
        <v>841685114.77417493</v>
      </c>
      <c r="AG198" s="7">
        <f>AF198*(1+'Int Rate'!AG198)+Premiums!AG198-Claims!AG198</f>
        <v>847068898.11580431</v>
      </c>
      <c r="AH198" s="7">
        <f>AG198*(1+'Int Rate'!AH198)+Premiums!AH198-Claims!AH198</f>
        <v>916194513.08153653</v>
      </c>
      <c r="AI198" s="7">
        <f>AH198*(1+'Int Rate'!AI198)+Premiums!AI198-Claims!AI198</f>
        <v>904930018.73012912</v>
      </c>
      <c r="AJ198" s="7">
        <f>AI198*(1+'Int Rate'!AJ198)+Premiums!AJ198-Claims!AJ198</f>
        <v>858993355.31002426</v>
      </c>
      <c r="AK198" s="7">
        <f>AJ198*(1+'Int Rate'!AK198)+Premiums!AK198-Claims!AK198</f>
        <v>999087951.68464363</v>
      </c>
      <c r="AL198" s="7">
        <f>AK198*(1+'Int Rate'!AL198)+Premiums!AL198-Claims!AL198</f>
        <v>1051260621.3225369</v>
      </c>
      <c r="AM198" s="7">
        <f>AL198*(1+'Int Rate'!AM198)+Premiums!AM198-Claims!AM198</f>
        <v>1102047181.8915133</v>
      </c>
      <c r="AN198" s="7">
        <f>AM198*(1+'Int Rate'!AN198)+Premiums!AN198-Claims!AN198</f>
        <v>1126159188.0767436</v>
      </c>
      <c r="AO198" s="7">
        <f>AN198*(1+'Int Rate'!AO198)+Premiums!AO198-Claims!AO198</f>
        <v>1112302591.4049404</v>
      </c>
      <c r="AP198" s="7">
        <f>AO198*(1+'Int Rate'!AP198)+Premiums!AP198-Claims!AP198</f>
        <v>1150735110.5081258</v>
      </c>
      <c r="AQ198" s="7">
        <f>AP198*(1+'Int Rate'!AQ198)+Premiums!AQ198-Claims!AQ198</f>
        <v>1055406584.9582241</v>
      </c>
      <c r="AR198" s="7">
        <f>AQ198*(1+'Int Rate'!AR198)+Premiums!AR198-Claims!AR198</f>
        <v>992574714.51206684</v>
      </c>
      <c r="AS198" s="7">
        <f>AR198*(1+'Int Rate'!AS198)+Premiums!AS198-Claims!AS198</f>
        <v>1027297377.7245989</v>
      </c>
      <c r="AT198" s="7">
        <f>AS198*(1+'Int Rate'!AT198)+Premiums!AT198-Claims!AT198</f>
        <v>996947195.88361883</v>
      </c>
      <c r="AU198" s="7">
        <f>AT198*(1+'Int Rate'!AU198)+Premiums!AU198-Claims!AU198</f>
        <v>796098361.68963242</v>
      </c>
      <c r="AV198" s="7">
        <f>AU198*(1+'Int Rate'!AV198)+Premiums!AV198-Claims!AV198</f>
        <v>820687413.88873243</v>
      </c>
      <c r="AW198" s="7">
        <f>AV198*(1+'Int Rate'!AW198)+Premiums!AW198-Claims!AW198</f>
        <v>738332045.86149418</v>
      </c>
      <c r="AX198" s="7">
        <f>AW198*(1+'Int Rate'!AX198)+Premiums!AX198-Claims!AX198</f>
        <v>692787085.47198009</v>
      </c>
      <c r="AY198" s="7">
        <f>AX198*(1+'Int Rate'!AY198)+Premiums!AY198-Claims!AY198</f>
        <v>642673340.52385426</v>
      </c>
      <c r="AZ198" s="7">
        <f>AY198*(1+'Int Rate'!AZ198)+Premiums!AZ198-Claims!AZ198</f>
        <v>516755213.09407353</v>
      </c>
      <c r="BA198" s="7">
        <f>AZ198*(1+'Int Rate'!BA198)+Premiums!BA198-Claims!BA198</f>
        <v>355567553.62764859</v>
      </c>
      <c r="BB198" s="7">
        <f>BA198*(1+'Int Rate'!BB198)+Premiums!BB198-Claims!BB198</f>
        <v>173268411.63041365</v>
      </c>
      <c r="BC198" s="7">
        <f>BB198*(1+'Int Rate'!BC198)+Premiums!BC198-Claims!BC198</f>
        <v>3718363.1101200879</v>
      </c>
      <c r="BD198" s="7">
        <f>BC198*(1+'Int Rate'!BD198)+Premiums!BD198-Claims!BD198</f>
        <v>-154282732.09340316</v>
      </c>
      <c r="BE198" s="7">
        <f>BD198*(1+'Int Rate'!BE198)+Premiums!BE198-Claims!BE198</f>
        <v>-313913295.6681056</v>
      </c>
      <c r="BF198" s="7">
        <f>BE198*(1+'Int Rate'!BF198)+Premiums!BF198-Claims!BF198</f>
        <v>-457585411.80799013</v>
      </c>
      <c r="BG198" s="7">
        <f>BF198*(1+'Int Rate'!BG198)+Premiums!BG198-Claims!BG198</f>
        <v>-639544611.70748901</v>
      </c>
      <c r="BH198" s="7">
        <f>BG198*(1+'Int Rate'!BH198)+Premiums!BH198-Claims!BH198</f>
        <v>-837048126.90385306</v>
      </c>
      <c r="BI198" s="7">
        <f>BH198*(1+'Int Rate'!BI198)+Premiums!BI198-Claims!BI198</f>
        <v>-1147227646.5564315</v>
      </c>
      <c r="BJ198" s="7">
        <f>BI198*(1+'Int Rate'!BJ198)+Premiums!BJ198-Claims!BJ198</f>
        <v>-1328054199.6744063</v>
      </c>
      <c r="BK198" s="7">
        <f>BJ198*(1+'Int Rate'!BK198)+Premiums!BK198-Claims!BK198</f>
        <v>-1427958670.5855472</v>
      </c>
      <c r="BL198" s="7">
        <f>BK198*(1+'Int Rate'!BL198)+Premiums!BL198-Claims!BL198</f>
        <v>-1589580175.9440551</v>
      </c>
      <c r="BM198" s="7">
        <f>BL198*(1+'Int Rate'!BM198)+Premiums!BM198-Claims!BM198</f>
        <v>-1725494628.9652705</v>
      </c>
      <c r="BN198" s="7">
        <f>BM198*(1+'Int Rate'!BN198)+Premiums!BN198-Claims!BN198</f>
        <v>-1975950168.2836075</v>
      </c>
      <c r="BO198" s="7">
        <f>BN198*(1+'Int Rate'!BO198)+Premiums!BO198-Claims!BO198</f>
        <v>-2215825576.0939674</v>
      </c>
      <c r="BP198" s="7">
        <f>BO198*(1+'Int Rate'!BP198)+Premiums!BP198-Claims!BP198</f>
        <v>-2136348813.6059732</v>
      </c>
      <c r="BQ198" s="7">
        <f>BP198*(1+'Int Rate'!BQ198)+Premiums!BQ198-Claims!BQ198</f>
        <v>-2403440107.7904096</v>
      </c>
      <c r="BR198" s="7">
        <f>BQ198*(1+'Int Rate'!BR198)+Premiums!BR198-Claims!BR198</f>
        <v>-2362297400.591382</v>
      </c>
      <c r="BS198" s="7">
        <f>BR198*(1+'Int Rate'!BS198)+Premiums!BS198-Claims!BS198</f>
        <v>-2568522685.3778811</v>
      </c>
      <c r="BT198" s="7">
        <f>BS198*(1+'Int Rate'!BT198)+Premiums!BT198-Claims!BT198</f>
        <v>-3119533337.9026299</v>
      </c>
    </row>
    <row r="199" spans="1:72" x14ac:dyDescent="0.25">
      <c r="A199" s="1">
        <v>198</v>
      </c>
      <c r="B199" s="7">
        <f>Premiums!B199</f>
        <v>22659800</v>
      </c>
      <c r="C199" s="7">
        <f>MIN(B199*(1+'Int Rate'!C199)+Premiums!C199-Claims!C199,'Inputs &amp; Outputs'!$H$2*MAX(0,'Expected Reserves'!C199))</f>
        <v>46043229.198257498</v>
      </c>
      <c r="D199" s="7">
        <f>MIN(C199*(1+'Int Rate'!D199)+Premiums!D199-Claims!D199,'Inputs &amp; Outputs'!$H$2*MAX(0,'Expected Reserves'!D199))</f>
        <v>61390152.236692786</v>
      </c>
      <c r="E199" s="7">
        <f>MIN(D199*(1+'Int Rate'!E199)+Premiums!E199-Claims!E199,'Inputs &amp; Outputs'!$H$2*MAX(0,'Expected Reserves'!E199))</f>
        <v>87177319.417232096</v>
      </c>
      <c r="F199" s="7">
        <f>MIN(E199*(1+'Int Rate'!F199)+Premiums!F199-Claims!F199,'Inputs &amp; Outputs'!$H$2*MAX(0,'Expected Reserves'!F199))</f>
        <v>110238036.94377653</v>
      </c>
      <c r="G199" s="7">
        <f>MIN(F199*(1+'Int Rate'!G199)+Premiums!G199-Claims!G199,'Inputs &amp; Outputs'!$H$2*MAX(0,'Expected Reserves'!G199))</f>
        <v>141881519.47140151</v>
      </c>
      <c r="H199" s="7">
        <f>MIN(G199*(1+'Int Rate'!H199)+Premiums!H199-Claims!H199,'Inputs &amp; Outputs'!$H$2*MAX(0,'Expected Reserves'!H199))</f>
        <v>171851076.83795923</v>
      </c>
      <c r="I199" s="7">
        <f>MIN(H199*(1+'Int Rate'!I199)+Premiums!I199-Claims!I199,'Inputs &amp; Outputs'!$H$2*MAX(0,'Expected Reserves'!I199))</f>
        <v>200494944.04452083</v>
      </c>
      <c r="J199" s="7">
        <f>MIN(I199*(1+'Int Rate'!J199)+Premiums!J199-Claims!J199,'Inputs &amp; Outputs'!$H$2*MAX(0,'Expected Reserves'!J199))</f>
        <v>219942094.64076722</v>
      </c>
      <c r="K199" s="7">
        <f>MIN(J199*(1+'Int Rate'!K199)+Premiums!K199-Claims!K199,'Inputs &amp; Outputs'!$H$2*MAX(0,'Expected Reserves'!K199))</f>
        <v>266055334.34644908</v>
      </c>
      <c r="L199" s="7">
        <f>MIN(K199*(1+'Int Rate'!L199)+Premiums!L199-Claims!L199,'Inputs &amp; Outputs'!$H$2*MAX(0,'Expected Reserves'!L199))</f>
        <v>335309124.44575065</v>
      </c>
      <c r="M199" s="7">
        <f>MIN(L199*(1+'Int Rate'!M199)+Premiums!M199-Claims!M199,'Inputs &amp; Outputs'!$H$2*MAX(0,'Expected Reserves'!M199))</f>
        <v>334838057.17620486</v>
      </c>
      <c r="N199" s="7">
        <f>MIN(M199*(1+'Int Rate'!N199)+Premiums!N199-Claims!N199,'Inputs &amp; Outputs'!$H$2*MAX(0,'Expected Reserves'!N199))</f>
        <v>350863557.98032385</v>
      </c>
      <c r="O199" s="7">
        <f>MIN(N199*(1+'Int Rate'!O199)+Premiums!O199-Claims!O199,'Inputs &amp; Outputs'!$H$2*MAX(0,'Expected Reserves'!O199))</f>
        <v>390752274.41840273</v>
      </c>
      <c r="P199" s="7">
        <f>MIN(O199*(1+'Int Rate'!P199)+Premiums!P199-Claims!P199,'Inputs &amp; Outputs'!$H$2*MAX(0,'Expected Reserves'!P199))</f>
        <v>420631505.04467762</v>
      </c>
      <c r="Q199" s="7">
        <f>MIN(P199*(1+'Int Rate'!Q199)+Premiums!Q199-Claims!Q199,'Inputs &amp; Outputs'!$H$2*MAX(0,'Expected Reserves'!Q199))</f>
        <v>428046657.03850734</v>
      </c>
      <c r="R199" s="7">
        <f>MIN(Q199*(1+'Int Rate'!R199)+Premiums!R199-Claims!R199,'Inputs &amp; Outputs'!$H$2*MAX(0,'Expected Reserves'!R199))</f>
        <v>400184370.60532314</v>
      </c>
      <c r="S199" s="7">
        <f>MIN(R199*(1+'Int Rate'!S199)+Premiums!S199-Claims!S199,'Inputs &amp; Outputs'!$H$2*MAX(0,'Expected Reserves'!S199))</f>
        <v>378932008.27111477</v>
      </c>
      <c r="T199" s="7">
        <f>MIN(S199*(1+'Int Rate'!T199)+Premiums!T199-Claims!T199,'Inputs &amp; Outputs'!$H$2*MAX(0,'Expected Reserves'!T199))</f>
        <v>456517642.11550695</v>
      </c>
      <c r="U199" s="7">
        <f>MIN(T199*(1+'Int Rate'!U199)+Premiums!U199-Claims!U199,'Inputs &amp; Outputs'!$H$2*MAX(0,'Expected Reserves'!U199))</f>
        <v>514830276.83995551</v>
      </c>
      <c r="V199" s="7">
        <f>MIN(U199*(1+'Int Rate'!V199)+Premiums!V199-Claims!V199,'Inputs &amp; Outputs'!$H$2*MAX(0,'Expected Reserves'!V199))</f>
        <v>606893922.54772496</v>
      </c>
      <c r="W199" s="7">
        <f>MIN(V199*(1+'Int Rate'!W199)+Premiums!W199-Claims!W199,'Inputs &amp; Outputs'!$H$2*MAX(0,'Expected Reserves'!W199))</f>
        <v>634440345.7704488</v>
      </c>
      <c r="X199" s="7">
        <f>MIN(W199*(1+'Int Rate'!X199)+Premiums!X199-Claims!X199,'Inputs &amp; Outputs'!$H$2*MAX(0,'Expected Reserves'!X199))</f>
        <v>708711911.70048165</v>
      </c>
      <c r="Y199" s="7">
        <f>MIN(X199*(1+'Int Rate'!Y199)+Premiums!Y199-Claims!Y199,'Inputs &amp; Outputs'!$H$2*MAX(0,'Expected Reserves'!Y199))</f>
        <v>697995271.93014324</v>
      </c>
      <c r="Z199" s="7">
        <f>MIN(Y199*(1+'Int Rate'!Z199)+Premiums!Z199-Claims!Z199,'Inputs &amp; Outputs'!$H$2*MAX(0,'Expected Reserves'!Z199))</f>
        <v>729478869.16068053</v>
      </c>
      <c r="AA199" s="7">
        <f>MIN(Z199*(1+'Int Rate'!AA199)+Premiums!AA199-Claims!AA199,'Inputs &amp; Outputs'!$H$2*MAX(0,'Expected Reserves'!AA199))</f>
        <v>804660734.92577207</v>
      </c>
      <c r="AB199" s="7">
        <f>MIN(AA199*(1+'Int Rate'!AB199)+Premiums!AB199-Claims!AB199,'Inputs &amp; Outputs'!$H$2*MAX(0,'Expected Reserves'!AB199))</f>
        <v>894668960.72265136</v>
      </c>
      <c r="AC199" s="7">
        <f>MIN(AB199*(1+'Int Rate'!AC199)+Premiums!AC199-Claims!AC199,'Inputs &amp; Outputs'!$H$2*MAX(0,'Expected Reserves'!AC199))</f>
        <v>797511232.91882062</v>
      </c>
      <c r="AD199" s="7">
        <f>MIN(AC199*(1+'Int Rate'!AD199)+Premiums!AD199-Claims!AD199,'Inputs &amp; Outputs'!$H$2*MAX(0,'Expected Reserves'!AD199))</f>
        <v>710768957.32719386</v>
      </c>
      <c r="AE199" s="7">
        <f>MIN(AD199*(1+'Int Rate'!AE199)+Premiums!AE199-Claims!AE199,'Inputs &amp; Outputs'!$H$2*MAX(0,'Expected Reserves'!AE199))</f>
        <v>765668397.41233861</v>
      </c>
      <c r="AF199" s="7">
        <f>MIN(AE199*(1+'Int Rate'!AF199)+Premiums!AF199-Claims!AF199,'Inputs &amp; Outputs'!$H$2*MAX(0,'Expected Reserves'!AF199))</f>
        <v>782541597.20805335</v>
      </c>
      <c r="AG199" s="7">
        <f>AF199*(1+'Int Rate'!AG199)+Premiums!AG199-Claims!AG199</f>
        <v>830116117.72683096</v>
      </c>
      <c r="AH199" s="7">
        <f>AG199*(1+'Int Rate'!AH199)+Premiums!AH199-Claims!AH199</f>
        <v>948816176.92714572</v>
      </c>
      <c r="AI199" s="7">
        <f>AH199*(1+'Int Rate'!AI199)+Premiums!AI199-Claims!AI199</f>
        <v>840128991.26059973</v>
      </c>
      <c r="AJ199" s="7">
        <f>AI199*(1+'Int Rate'!AJ199)+Premiums!AJ199-Claims!AJ199</f>
        <v>767775654.74801672</v>
      </c>
      <c r="AK199" s="7">
        <f>AJ199*(1+'Int Rate'!AK199)+Premiums!AK199-Claims!AK199</f>
        <v>809175842.99644077</v>
      </c>
      <c r="AL199" s="7">
        <f>AK199*(1+'Int Rate'!AL199)+Premiums!AL199-Claims!AL199</f>
        <v>765803085.82148564</v>
      </c>
      <c r="AM199" s="7">
        <f>AL199*(1+'Int Rate'!AM199)+Premiums!AM199-Claims!AM199</f>
        <v>697400473.06130934</v>
      </c>
      <c r="AN199" s="7">
        <f>AM199*(1+'Int Rate'!AN199)+Premiums!AN199-Claims!AN199</f>
        <v>687387994.35495806</v>
      </c>
      <c r="AO199" s="7">
        <f>AN199*(1+'Int Rate'!AO199)+Premiums!AO199-Claims!AO199</f>
        <v>635138520.48087204</v>
      </c>
      <c r="AP199" s="7">
        <f>AO199*(1+'Int Rate'!AP199)+Premiums!AP199-Claims!AP199</f>
        <v>566074267.45499444</v>
      </c>
      <c r="AQ199" s="7">
        <f>AP199*(1+'Int Rate'!AQ199)+Premiums!AQ199-Claims!AQ199</f>
        <v>516941742.2438488</v>
      </c>
      <c r="AR199" s="7">
        <f>AQ199*(1+'Int Rate'!AR199)+Premiums!AR199-Claims!AR199</f>
        <v>454400662.07493818</v>
      </c>
      <c r="AS199" s="7">
        <f>AR199*(1+'Int Rate'!AS199)+Premiums!AS199-Claims!AS199</f>
        <v>373515132.15457207</v>
      </c>
      <c r="AT199" s="7">
        <f>AS199*(1+'Int Rate'!AT199)+Premiums!AT199-Claims!AT199</f>
        <v>259244203.69774282</v>
      </c>
      <c r="AU199" s="7">
        <f>AT199*(1+'Int Rate'!AU199)+Premiums!AU199-Claims!AU199</f>
        <v>130726588.23403484</v>
      </c>
      <c r="AV199" s="7">
        <f>AU199*(1+'Int Rate'!AV199)+Premiums!AV199-Claims!AV199</f>
        <v>47566.896388858557</v>
      </c>
      <c r="AW199" s="7">
        <f>AV199*(1+'Int Rate'!AW199)+Premiums!AW199-Claims!AW199</f>
        <v>-146075501.09984308</v>
      </c>
      <c r="AX199" s="7">
        <f>AW199*(1+'Int Rate'!AX199)+Premiums!AX199-Claims!AX199</f>
        <v>-319424265.0355292</v>
      </c>
      <c r="AY199" s="7">
        <f>AX199*(1+'Int Rate'!AY199)+Premiums!AY199-Claims!AY199</f>
        <v>-521318680.05534178</v>
      </c>
      <c r="AZ199" s="7">
        <f>AY199*(1+'Int Rate'!AZ199)+Premiums!AZ199-Claims!AZ199</f>
        <v>-784714352.19228852</v>
      </c>
      <c r="BA199" s="7">
        <f>AZ199*(1+'Int Rate'!BA199)+Premiums!BA199-Claims!BA199</f>
        <v>-942870352.5505507</v>
      </c>
      <c r="BB199" s="7">
        <f>BA199*(1+'Int Rate'!BB199)+Premiums!BB199-Claims!BB199</f>
        <v>-1240859220.6006112</v>
      </c>
      <c r="BC199" s="7">
        <f>BB199*(1+'Int Rate'!BC199)+Premiums!BC199-Claims!BC199</f>
        <v>-1482174842.6566296</v>
      </c>
      <c r="BD199" s="7">
        <f>BC199*(1+'Int Rate'!BD199)+Premiums!BD199-Claims!BD199</f>
        <v>-1798650638.4414096</v>
      </c>
      <c r="BE199" s="7">
        <f>BD199*(1+'Int Rate'!BE199)+Premiums!BE199-Claims!BE199</f>
        <v>-2193214881.0362992</v>
      </c>
      <c r="BF199" s="7">
        <f>BE199*(1+'Int Rate'!BF199)+Premiums!BF199-Claims!BF199</f>
        <v>-2641835079.7597494</v>
      </c>
      <c r="BG199" s="7">
        <f>BF199*(1+'Int Rate'!BG199)+Premiums!BG199-Claims!BG199</f>
        <v>-3158104968.4469686</v>
      </c>
      <c r="BH199" s="7">
        <f>BG199*(1+'Int Rate'!BH199)+Premiums!BH199-Claims!BH199</f>
        <v>-3510126005.3197918</v>
      </c>
      <c r="BI199" s="7">
        <f>BH199*(1+'Int Rate'!BI199)+Premiums!BI199-Claims!BI199</f>
        <v>-3726528559.3767519</v>
      </c>
      <c r="BJ199" s="7">
        <f>BI199*(1+'Int Rate'!BJ199)+Premiums!BJ199-Claims!BJ199</f>
        <v>-4041995795.6961875</v>
      </c>
      <c r="BK199" s="7">
        <f>BJ199*(1+'Int Rate'!BK199)+Premiums!BK199-Claims!BK199</f>
        <v>-4593923555.1869602</v>
      </c>
      <c r="BL199" s="7">
        <f>BK199*(1+'Int Rate'!BL199)+Premiums!BL199-Claims!BL199</f>
        <v>-4597217515.9247379</v>
      </c>
      <c r="BM199" s="7">
        <f>BL199*(1+'Int Rate'!BM199)+Premiums!BM199-Claims!BM199</f>
        <v>-4802892245.9184036</v>
      </c>
      <c r="BN199" s="7">
        <f>BM199*(1+'Int Rate'!BN199)+Premiums!BN199-Claims!BN199</f>
        <v>-5254997070.0700274</v>
      </c>
      <c r="BO199" s="7">
        <f>BN199*(1+'Int Rate'!BO199)+Premiums!BO199-Claims!BO199</f>
        <v>-5879839566.5336142</v>
      </c>
      <c r="BP199" s="7">
        <f>BO199*(1+'Int Rate'!BP199)+Premiums!BP199-Claims!BP199</f>
        <v>-5999457146.5685244</v>
      </c>
      <c r="BQ199" s="7">
        <f>BP199*(1+'Int Rate'!BQ199)+Premiums!BQ199-Claims!BQ199</f>
        <v>-6912063249.7053623</v>
      </c>
      <c r="BR199" s="7">
        <f>BQ199*(1+'Int Rate'!BR199)+Premiums!BR199-Claims!BR199</f>
        <v>-7351991585.5630264</v>
      </c>
      <c r="BS199" s="7">
        <f>BR199*(1+'Int Rate'!BS199)+Premiums!BS199-Claims!BS199</f>
        <v>-6439608522.846282</v>
      </c>
      <c r="BT199" s="7">
        <f>BS199*(1+'Int Rate'!BT199)+Premiums!BT199-Claims!BT199</f>
        <v>-7749179657.557415</v>
      </c>
    </row>
    <row r="200" spans="1:72" x14ac:dyDescent="0.25">
      <c r="A200" s="1">
        <v>199</v>
      </c>
      <c r="B200" s="7">
        <f>Premiums!B200</f>
        <v>22659800</v>
      </c>
      <c r="C200" s="7">
        <f>MIN(B200*(1+'Int Rate'!C200)+Premiums!C200-Claims!C200,'Inputs &amp; Outputs'!$H$2*MAX(0,'Expected Reserves'!C200))</f>
        <v>48564830.94087176</v>
      </c>
      <c r="D200" s="7">
        <f>MIN(C200*(1+'Int Rate'!D200)+Premiums!D200-Claims!D200,'Inputs &amp; Outputs'!$H$2*MAX(0,'Expected Reserves'!D200))</f>
        <v>69368180.333703727</v>
      </c>
      <c r="E200" s="7">
        <f>MIN(D200*(1+'Int Rate'!E200)+Premiums!E200-Claims!E200,'Inputs &amp; Outputs'!$H$2*MAX(0,'Expected Reserves'!E200))</f>
        <v>94979695.957156599</v>
      </c>
      <c r="F200" s="7">
        <f>MIN(E200*(1+'Int Rate'!F200)+Premiums!F200-Claims!F200,'Inputs &amp; Outputs'!$H$2*MAX(0,'Expected Reserves'!F200))</f>
        <v>114120801.14520392</v>
      </c>
      <c r="G200" s="7">
        <f>MIN(F200*(1+'Int Rate'!G200)+Premiums!G200-Claims!G200,'Inputs &amp; Outputs'!$H$2*MAX(0,'Expected Reserves'!G200))</f>
        <v>143574094.97810903</v>
      </c>
      <c r="H200" s="7">
        <f>MIN(G200*(1+'Int Rate'!H200)+Premiums!H200-Claims!H200,'Inputs &amp; Outputs'!$H$2*MAX(0,'Expected Reserves'!H200))</f>
        <v>166827038.03075513</v>
      </c>
      <c r="I200" s="7">
        <f>MIN(H200*(1+'Int Rate'!I200)+Premiums!I200-Claims!I200,'Inputs &amp; Outputs'!$H$2*MAX(0,'Expected Reserves'!I200))</f>
        <v>183306739.65508726</v>
      </c>
      <c r="J200" s="7">
        <f>MIN(I200*(1+'Int Rate'!J200)+Premiums!J200-Claims!J200,'Inputs &amp; Outputs'!$H$2*MAX(0,'Expected Reserves'!J200))</f>
        <v>216051178.98050886</v>
      </c>
      <c r="K200" s="7">
        <f>MIN(J200*(1+'Int Rate'!K200)+Premiums!K200-Claims!K200,'Inputs &amp; Outputs'!$H$2*MAX(0,'Expected Reserves'!K200))</f>
        <v>253517383.11514679</v>
      </c>
      <c r="L200" s="7">
        <f>MIN(K200*(1+'Int Rate'!L200)+Premiums!L200-Claims!L200,'Inputs &amp; Outputs'!$H$2*MAX(0,'Expected Reserves'!L200))</f>
        <v>275071520.62808919</v>
      </c>
      <c r="M200" s="7">
        <f>MIN(L200*(1+'Int Rate'!M200)+Premiums!M200-Claims!M200,'Inputs &amp; Outputs'!$H$2*MAX(0,'Expected Reserves'!M200))</f>
        <v>290541812.12010086</v>
      </c>
      <c r="N200" s="7">
        <f>MIN(M200*(1+'Int Rate'!N200)+Premiums!N200-Claims!N200,'Inputs &amp; Outputs'!$H$2*MAX(0,'Expected Reserves'!N200))</f>
        <v>322579284.92188758</v>
      </c>
      <c r="O200" s="7">
        <f>MIN(N200*(1+'Int Rate'!O200)+Premiums!O200-Claims!O200,'Inputs &amp; Outputs'!$H$2*MAX(0,'Expected Reserves'!O200))</f>
        <v>359506309.09077132</v>
      </c>
      <c r="P200" s="7">
        <f>MIN(O200*(1+'Int Rate'!P200)+Premiums!P200-Claims!P200,'Inputs &amp; Outputs'!$H$2*MAX(0,'Expected Reserves'!P200))</f>
        <v>439350600.8155207</v>
      </c>
      <c r="Q200" s="7">
        <f>MIN(P200*(1+'Int Rate'!Q200)+Premiums!Q200-Claims!Q200,'Inputs &amp; Outputs'!$H$2*MAX(0,'Expected Reserves'!Q200))</f>
        <v>458696991.28021902</v>
      </c>
      <c r="R200" s="7">
        <f>MIN(Q200*(1+'Int Rate'!R200)+Premiums!R200-Claims!R200,'Inputs &amp; Outputs'!$H$2*MAX(0,'Expected Reserves'!R200))</f>
        <v>485686354.73017985</v>
      </c>
      <c r="S200" s="7">
        <f>MIN(R200*(1+'Int Rate'!S200)+Premiums!S200-Claims!S200,'Inputs &amp; Outputs'!$H$2*MAX(0,'Expected Reserves'!S200))</f>
        <v>504254518.6300813</v>
      </c>
      <c r="T200" s="7">
        <f>MIN(S200*(1+'Int Rate'!T200)+Premiums!T200-Claims!T200,'Inputs &amp; Outputs'!$H$2*MAX(0,'Expected Reserves'!T200))</f>
        <v>546279034.32186222</v>
      </c>
      <c r="U200" s="7">
        <f>MIN(T200*(1+'Int Rate'!U200)+Premiums!U200-Claims!U200,'Inputs &amp; Outputs'!$H$2*MAX(0,'Expected Reserves'!U200))</f>
        <v>606107509.05212903</v>
      </c>
      <c r="V200" s="7">
        <f>MIN(U200*(1+'Int Rate'!V200)+Premiums!V200-Claims!V200,'Inputs &amp; Outputs'!$H$2*MAX(0,'Expected Reserves'!V200))</f>
        <v>644891160.57763338</v>
      </c>
      <c r="W200" s="7">
        <f>MIN(V200*(1+'Int Rate'!W200)+Premiums!W200-Claims!W200,'Inputs &amp; Outputs'!$H$2*MAX(0,'Expected Reserves'!W200))</f>
        <v>780249366.83353198</v>
      </c>
      <c r="X200" s="7">
        <f>MIN(W200*(1+'Int Rate'!X200)+Premiums!X200-Claims!X200,'Inputs &amp; Outputs'!$H$2*MAX(0,'Expected Reserves'!X200))</f>
        <v>839491538.33476293</v>
      </c>
      <c r="Y200" s="7">
        <f>MIN(X200*(1+'Int Rate'!Y200)+Premiums!Y200-Claims!Y200,'Inputs &amp; Outputs'!$H$2*MAX(0,'Expected Reserves'!Y200))</f>
        <v>883975821.8567152</v>
      </c>
      <c r="Z200" s="7">
        <f>MIN(Y200*(1+'Int Rate'!Z200)+Premiums!Z200-Claims!Z200,'Inputs &amp; Outputs'!$H$2*MAX(0,'Expected Reserves'!Z200))</f>
        <v>855264804.02285099</v>
      </c>
      <c r="AA200" s="7">
        <f>MIN(Z200*(1+'Int Rate'!AA200)+Premiums!AA200-Claims!AA200,'Inputs &amp; Outputs'!$H$2*MAX(0,'Expected Reserves'!AA200))</f>
        <v>858051845.60936153</v>
      </c>
      <c r="AB200" s="7">
        <f>MIN(AA200*(1+'Int Rate'!AB200)+Premiums!AB200-Claims!AB200,'Inputs &amp; Outputs'!$H$2*MAX(0,'Expected Reserves'!AB200))</f>
        <v>992635974.11703622</v>
      </c>
      <c r="AC200" s="7">
        <f>MIN(AB200*(1+'Int Rate'!AC200)+Premiums!AC200-Claims!AC200,'Inputs &amp; Outputs'!$H$2*MAX(0,'Expected Reserves'!AC200))</f>
        <v>1056084271.732322</v>
      </c>
      <c r="AD200" s="7">
        <f>MIN(AC200*(1+'Int Rate'!AD200)+Premiums!AD200-Claims!AD200,'Inputs &amp; Outputs'!$H$2*MAX(0,'Expected Reserves'!AD200))</f>
        <v>1176879449.8430614</v>
      </c>
      <c r="AE200" s="7">
        <f>MIN(AD200*(1+'Int Rate'!AE200)+Premiums!AE200-Claims!AE200,'Inputs &amp; Outputs'!$H$2*MAX(0,'Expected Reserves'!AE200))</f>
        <v>1209756395.1703346</v>
      </c>
      <c r="AF200" s="7">
        <f>MIN(AE200*(1+'Int Rate'!AF200)+Premiums!AF200-Claims!AF200,'Inputs &amp; Outputs'!$H$2*MAX(0,'Expected Reserves'!AF200))</f>
        <v>1187644574.677707</v>
      </c>
      <c r="AG200" s="7">
        <f>AF200*(1+'Int Rate'!AG200)+Premiums!AG200-Claims!AG200</f>
        <v>1244573876.5587783</v>
      </c>
      <c r="AH200" s="7">
        <f>AG200*(1+'Int Rate'!AH200)+Premiums!AH200-Claims!AH200</f>
        <v>1345872932.2527843</v>
      </c>
      <c r="AI200" s="7">
        <f>AH200*(1+'Int Rate'!AI200)+Premiums!AI200-Claims!AI200</f>
        <v>1386488187.4600935</v>
      </c>
      <c r="AJ200" s="7">
        <f>AI200*(1+'Int Rate'!AJ200)+Premiums!AJ200-Claims!AJ200</f>
        <v>1435348617.514102</v>
      </c>
      <c r="AK200" s="7">
        <f>AJ200*(1+'Int Rate'!AK200)+Premiums!AK200-Claims!AK200</f>
        <v>1470992010.8894362</v>
      </c>
      <c r="AL200" s="7">
        <f>AK200*(1+'Int Rate'!AL200)+Premiums!AL200-Claims!AL200</f>
        <v>1547619631.3465583</v>
      </c>
      <c r="AM200" s="7">
        <f>AL200*(1+'Int Rate'!AM200)+Premiums!AM200-Claims!AM200</f>
        <v>1695492527.9968419</v>
      </c>
      <c r="AN200" s="7">
        <f>AM200*(1+'Int Rate'!AN200)+Premiums!AN200-Claims!AN200</f>
        <v>1916272669.6626225</v>
      </c>
      <c r="AO200" s="7">
        <f>AN200*(1+'Int Rate'!AO200)+Premiums!AO200-Claims!AO200</f>
        <v>1793851111.3253844</v>
      </c>
      <c r="AP200" s="7">
        <f>AO200*(1+'Int Rate'!AP200)+Premiums!AP200-Claims!AP200</f>
        <v>1970555411.5968406</v>
      </c>
      <c r="AQ200" s="7">
        <f>AP200*(1+'Int Rate'!AQ200)+Premiums!AQ200-Claims!AQ200</f>
        <v>1820676681.9404306</v>
      </c>
      <c r="AR200" s="7">
        <f>AQ200*(1+'Int Rate'!AR200)+Premiums!AR200-Claims!AR200</f>
        <v>2110968249.8845778</v>
      </c>
      <c r="AS200" s="7">
        <f>AR200*(1+'Int Rate'!AS200)+Premiums!AS200-Claims!AS200</f>
        <v>2325636763.9300137</v>
      </c>
      <c r="AT200" s="7">
        <f>AS200*(1+'Int Rate'!AT200)+Premiums!AT200-Claims!AT200</f>
        <v>2184338990.542563</v>
      </c>
      <c r="AU200" s="7">
        <f>AT200*(1+'Int Rate'!AU200)+Premiums!AU200-Claims!AU200</f>
        <v>2188395696.7374191</v>
      </c>
      <c r="AV200" s="7">
        <f>AU200*(1+'Int Rate'!AV200)+Premiums!AV200-Claims!AV200</f>
        <v>2142558406.6267419</v>
      </c>
      <c r="AW200" s="7">
        <f>AV200*(1+'Int Rate'!AW200)+Premiums!AW200-Claims!AW200</f>
        <v>2209347623.4967709</v>
      </c>
      <c r="AX200" s="7">
        <f>AW200*(1+'Int Rate'!AX200)+Premiums!AX200-Claims!AX200</f>
        <v>2191491455.9950061</v>
      </c>
      <c r="AY200" s="7">
        <f>AX200*(1+'Int Rate'!AY200)+Premiums!AY200-Claims!AY200</f>
        <v>1751816171.9936879</v>
      </c>
      <c r="AZ200" s="7">
        <f>AY200*(1+'Int Rate'!AZ200)+Premiums!AZ200-Claims!AZ200</f>
        <v>1837401391.5821421</v>
      </c>
      <c r="BA200" s="7">
        <f>AZ200*(1+'Int Rate'!BA200)+Premiums!BA200-Claims!BA200</f>
        <v>1839879700.5885031</v>
      </c>
      <c r="BB200" s="7">
        <f>BA200*(1+'Int Rate'!BB200)+Premiums!BB200-Claims!BB200</f>
        <v>1837081299.4821546</v>
      </c>
      <c r="BC200" s="7">
        <f>BB200*(1+'Int Rate'!BC200)+Premiums!BC200-Claims!BC200</f>
        <v>1592629829.7254782</v>
      </c>
      <c r="BD200" s="7">
        <f>BC200*(1+'Int Rate'!BD200)+Premiums!BD200-Claims!BD200</f>
        <v>1658548185.2864621</v>
      </c>
      <c r="BE200" s="7">
        <f>BD200*(1+'Int Rate'!BE200)+Premiums!BE200-Claims!BE200</f>
        <v>1711396349.1508999</v>
      </c>
      <c r="BF200" s="7">
        <f>BE200*(1+'Int Rate'!BF200)+Premiums!BF200-Claims!BF200</f>
        <v>1586753852.4572775</v>
      </c>
      <c r="BG200" s="7">
        <f>BF200*(1+'Int Rate'!BG200)+Premiums!BG200-Claims!BG200</f>
        <v>1473086364.5420406</v>
      </c>
      <c r="BH200" s="7">
        <f>BG200*(1+'Int Rate'!BH200)+Premiums!BH200-Claims!BH200</f>
        <v>1669474916.7042434</v>
      </c>
      <c r="BI200" s="7">
        <f>BH200*(1+'Int Rate'!BI200)+Premiums!BI200-Claims!BI200</f>
        <v>1898719140.2482686</v>
      </c>
      <c r="BJ200" s="7">
        <f>BI200*(1+'Int Rate'!BJ200)+Premiums!BJ200-Claims!BJ200</f>
        <v>2046038191.6137815</v>
      </c>
      <c r="BK200" s="7">
        <f>BJ200*(1+'Int Rate'!BK200)+Premiums!BK200-Claims!BK200</f>
        <v>2129453393.0768323</v>
      </c>
      <c r="BL200" s="7">
        <f>BK200*(1+'Int Rate'!BL200)+Premiums!BL200-Claims!BL200</f>
        <v>2198764502.6644025</v>
      </c>
      <c r="BM200" s="7">
        <f>BL200*(1+'Int Rate'!BM200)+Premiums!BM200-Claims!BM200</f>
        <v>2237406690.2871699</v>
      </c>
      <c r="BN200" s="7">
        <f>BM200*(1+'Int Rate'!BN200)+Premiums!BN200-Claims!BN200</f>
        <v>2499992612.4666553</v>
      </c>
      <c r="BO200" s="7">
        <f>BN200*(1+'Int Rate'!BO200)+Premiums!BO200-Claims!BO200</f>
        <v>2729500989.0712166</v>
      </c>
      <c r="BP200" s="7">
        <f>BO200*(1+'Int Rate'!BP200)+Premiums!BP200-Claims!BP200</f>
        <v>2951646509.3560905</v>
      </c>
      <c r="BQ200" s="7">
        <f>BP200*(1+'Int Rate'!BQ200)+Premiums!BQ200-Claims!BQ200</f>
        <v>3637505330.5274649</v>
      </c>
      <c r="BR200" s="7">
        <f>BQ200*(1+'Int Rate'!BR200)+Premiums!BR200-Claims!BR200</f>
        <v>4336754533.6043367</v>
      </c>
      <c r="BS200" s="7">
        <f>BR200*(1+'Int Rate'!BS200)+Premiums!BS200-Claims!BS200</f>
        <v>4855715315.8809643</v>
      </c>
      <c r="BT200" s="7">
        <f>BS200*(1+'Int Rate'!BT200)+Premiums!BT200-Claims!BT200</f>
        <v>5612361770.8844366</v>
      </c>
    </row>
    <row r="201" spans="1:72" x14ac:dyDescent="0.25">
      <c r="A201" s="1">
        <v>200</v>
      </c>
      <c r="B201" s="7">
        <f>Premiums!B201</f>
        <v>22659800</v>
      </c>
      <c r="C201" s="7">
        <f>MIN(B201*(1+'Int Rate'!C201)+Premiums!C201-Claims!C201,'Inputs &amp; Outputs'!$H$2*MAX(0,'Expected Reserves'!C201))</f>
        <v>43172461.429305956</v>
      </c>
      <c r="D201" s="7">
        <f>MIN(C201*(1+'Int Rate'!D201)+Premiums!D201-Claims!D201,'Inputs &amp; Outputs'!$H$2*MAX(0,'Expected Reserves'!D201))</f>
        <v>68694094.910606027</v>
      </c>
      <c r="E201" s="7">
        <f>MIN(D201*(1+'Int Rate'!E201)+Premiums!E201-Claims!E201,'Inputs &amp; Outputs'!$H$2*MAX(0,'Expected Reserves'!E201))</f>
        <v>87944860.206089199</v>
      </c>
      <c r="F201" s="7">
        <f>MIN(E201*(1+'Int Rate'!F201)+Premiums!F201-Claims!F201,'Inputs &amp; Outputs'!$H$2*MAX(0,'Expected Reserves'!F201))</f>
        <v>112016915.30998531</v>
      </c>
      <c r="G201" s="7">
        <f>MIN(F201*(1+'Int Rate'!G201)+Premiums!G201-Claims!G201,'Inputs &amp; Outputs'!$H$2*MAX(0,'Expected Reserves'!G201))</f>
        <v>138432815.67966035</v>
      </c>
      <c r="H201" s="7">
        <f>MIN(G201*(1+'Int Rate'!H201)+Premiums!H201-Claims!H201,'Inputs &amp; Outputs'!$H$2*MAX(0,'Expected Reserves'!H201))</f>
        <v>164690805.92885485</v>
      </c>
      <c r="I201" s="7">
        <f>MIN(H201*(1+'Int Rate'!I201)+Premiums!I201-Claims!I201,'Inputs &amp; Outputs'!$H$2*MAX(0,'Expected Reserves'!I201))</f>
        <v>176038856.46669286</v>
      </c>
      <c r="J201" s="7">
        <f>MIN(I201*(1+'Int Rate'!J201)+Premiums!J201-Claims!J201,'Inputs &amp; Outputs'!$H$2*MAX(0,'Expected Reserves'!J201))</f>
        <v>204079022.88929296</v>
      </c>
      <c r="K201" s="7">
        <f>MIN(J201*(1+'Int Rate'!K201)+Premiums!K201-Claims!K201,'Inputs &amp; Outputs'!$H$2*MAX(0,'Expected Reserves'!K201))</f>
        <v>216809832.49741209</v>
      </c>
      <c r="L201" s="7">
        <f>MIN(K201*(1+'Int Rate'!L201)+Premiums!L201-Claims!L201,'Inputs &amp; Outputs'!$H$2*MAX(0,'Expected Reserves'!L201))</f>
        <v>230005271.75594512</v>
      </c>
      <c r="M201" s="7">
        <f>MIN(L201*(1+'Int Rate'!M201)+Premiums!M201-Claims!M201,'Inputs &amp; Outputs'!$H$2*MAX(0,'Expected Reserves'!M201))</f>
        <v>255935877.73945186</v>
      </c>
      <c r="N201" s="7">
        <f>MIN(M201*(1+'Int Rate'!N201)+Premiums!N201-Claims!N201,'Inputs &amp; Outputs'!$H$2*MAX(0,'Expected Reserves'!N201))</f>
        <v>251769559.69709194</v>
      </c>
      <c r="O201" s="7">
        <f>MIN(N201*(1+'Int Rate'!O201)+Premiums!O201-Claims!O201,'Inputs &amp; Outputs'!$H$2*MAX(0,'Expected Reserves'!O201))</f>
        <v>281508056.50618404</v>
      </c>
      <c r="P201" s="7">
        <f>MIN(O201*(1+'Int Rate'!P201)+Premiums!P201-Claims!P201,'Inputs &amp; Outputs'!$H$2*MAX(0,'Expected Reserves'!P201))</f>
        <v>298281993.84423417</v>
      </c>
      <c r="Q201" s="7">
        <f>MIN(P201*(1+'Int Rate'!Q201)+Premiums!Q201-Claims!Q201,'Inputs &amp; Outputs'!$H$2*MAX(0,'Expected Reserves'!Q201))</f>
        <v>332024679.93532801</v>
      </c>
      <c r="R201" s="7">
        <f>MIN(Q201*(1+'Int Rate'!R201)+Premiums!R201-Claims!R201,'Inputs &amp; Outputs'!$H$2*MAX(0,'Expected Reserves'!R201))</f>
        <v>365797881.1364277</v>
      </c>
      <c r="S201" s="7">
        <f>MIN(R201*(1+'Int Rate'!S201)+Premiums!S201-Claims!S201,'Inputs &amp; Outputs'!$H$2*MAX(0,'Expected Reserves'!S201))</f>
        <v>343309181.01929682</v>
      </c>
      <c r="T201" s="7">
        <f>MIN(S201*(1+'Int Rate'!T201)+Premiums!T201-Claims!T201,'Inputs &amp; Outputs'!$H$2*MAX(0,'Expected Reserves'!T201))</f>
        <v>390445979.07950616</v>
      </c>
      <c r="U201" s="7">
        <f>MIN(T201*(1+'Int Rate'!U201)+Premiums!U201-Claims!U201,'Inputs &amp; Outputs'!$H$2*MAX(0,'Expected Reserves'!U201))</f>
        <v>406614302.99267405</v>
      </c>
      <c r="V201" s="7">
        <f>MIN(U201*(1+'Int Rate'!V201)+Premiums!V201-Claims!V201,'Inputs &amp; Outputs'!$H$2*MAX(0,'Expected Reserves'!V201))</f>
        <v>392178119.87916791</v>
      </c>
      <c r="W201" s="7">
        <f>MIN(V201*(1+'Int Rate'!W201)+Premiums!W201-Claims!W201,'Inputs &amp; Outputs'!$H$2*MAX(0,'Expected Reserves'!W201))</f>
        <v>384622163.95481861</v>
      </c>
      <c r="X201" s="7">
        <f>MIN(W201*(1+'Int Rate'!X201)+Premiums!X201-Claims!X201,'Inputs &amp; Outputs'!$H$2*MAX(0,'Expected Reserves'!X201))</f>
        <v>408594186.9400025</v>
      </c>
      <c r="Y201" s="7">
        <f>MIN(X201*(1+'Int Rate'!Y201)+Premiums!Y201-Claims!Y201,'Inputs &amp; Outputs'!$H$2*MAX(0,'Expected Reserves'!Y201))</f>
        <v>406213153.58648789</v>
      </c>
      <c r="Z201" s="7">
        <f>MIN(Y201*(1+'Int Rate'!Z201)+Premiums!Z201-Claims!Z201,'Inputs &amp; Outputs'!$H$2*MAX(0,'Expected Reserves'!Z201))</f>
        <v>390668332.45823669</v>
      </c>
      <c r="AA201" s="7">
        <f>MIN(Z201*(1+'Int Rate'!AA201)+Premiums!AA201-Claims!AA201,'Inputs &amp; Outputs'!$H$2*MAX(0,'Expected Reserves'!AA201))</f>
        <v>467072671.45100814</v>
      </c>
      <c r="AB201" s="7">
        <f>MIN(AA201*(1+'Int Rate'!AB201)+Premiums!AB201-Claims!AB201,'Inputs &amp; Outputs'!$H$2*MAX(0,'Expected Reserves'!AB201))</f>
        <v>551031723.79842722</v>
      </c>
      <c r="AC201" s="7">
        <f>MIN(AB201*(1+'Int Rate'!AC201)+Premiums!AC201-Claims!AC201,'Inputs &amp; Outputs'!$H$2*MAX(0,'Expected Reserves'!AC201))</f>
        <v>587915941.33529353</v>
      </c>
      <c r="AD201" s="7">
        <f>MIN(AC201*(1+'Int Rate'!AD201)+Premiums!AD201-Claims!AD201,'Inputs &amp; Outputs'!$H$2*MAX(0,'Expected Reserves'!AD201))</f>
        <v>615763369.98156917</v>
      </c>
      <c r="AE201" s="7">
        <f>MIN(AD201*(1+'Int Rate'!AE201)+Premiums!AE201-Claims!AE201,'Inputs &amp; Outputs'!$H$2*MAX(0,'Expected Reserves'!AE201))</f>
        <v>708779492.79647899</v>
      </c>
      <c r="AF201" s="7">
        <f>MIN(AE201*(1+'Int Rate'!AF201)+Premiums!AF201-Claims!AF201,'Inputs &amp; Outputs'!$H$2*MAX(0,'Expected Reserves'!AF201))</f>
        <v>793042365.27648592</v>
      </c>
      <c r="AG201" s="7">
        <f>AF201*(1+'Int Rate'!AG201)+Premiums!AG201-Claims!AG201</f>
        <v>758917115.19691014</v>
      </c>
      <c r="AH201" s="7">
        <f>AG201*(1+'Int Rate'!AH201)+Premiums!AH201-Claims!AH201</f>
        <v>846269725.47755361</v>
      </c>
      <c r="AI201" s="7">
        <f>AH201*(1+'Int Rate'!AI201)+Premiums!AI201-Claims!AI201</f>
        <v>887059787.74886096</v>
      </c>
      <c r="AJ201" s="7">
        <f>AI201*(1+'Int Rate'!AJ201)+Premiums!AJ201-Claims!AJ201</f>
        <v>875120863.7954489</v>
      </c>
      <c r="AK201" s="7">
        <f>AJ201*(1+'Int Rate'!AK201)+Premiums!AK201-Claims!AK201</f>
        <v>981183622.47517955</v>
      </c>
      <c r="AL201" s="7">
        <f>AK201*(1+'Int Rate'!AL201)+Premiums!AL201-Claims!AL201</f>
        <v>981176929.42281961</v>
      </c>
      <c r="AM201" s="7">
        <f>AL201*(1+'Int Rate'!AM201)+Premiums!AM201-Claims!AM201</f>
        <v>903217195.69071662</v>
      </c>
      <c r="AN201" s="7">
        <f>AM201*(1+'Int Rate'!AN201)+Premiums!AN201-Claims!AN201</f>
        <v>846372912.04851186</v>
      </c>
      <c r="AO201" s="7">
        <f>AN201*(1+'Int Rate'!AO201)+Premiums!AO201-Claims!AO201</f>
        <v>806241685.94639313</v>
      </c>
      <c r="AP201" s="7">
        <f>AO201*(1+'Int Rate'!AP201)+Premiums!AP201-Claims!AP201</f>
        <v>783327455.09272802</v>
      </c>
      <c r="AQ201" s="7">
        <f>AP201*(1+'Int Rate'!AQ201)+Premiums!AQ201-Claims!AQ201</f>
        <v>735540967.96882069</v>
      </c>
      <c r="AR201" s="7">
        <f>AQ201*(1+'Int Rate'!AR201)+Premiums!AR201-Claims!AR201</f>
        <v>699590339.98802364</v>
      </c>
      <c r="AS201" s="7">
        <f>AR201*(1+'Int Rate'!AS201)+Premiums!AS201-Claims!AS201</f>
        <v>605506868.4104476</v>
      </c>
      <c r="AT201" s="7">
        <f>AS201*(1+'Int Rate'!AT201)+Premiums!AT201-Claims!AT201</f>
        <v>440456210.49753964</v>
      </c>
      <c r="AU201" s="7">
        <f>AT201*(1+'Int Rate'!AU201)+Premiums!AU201-Claims!AU201</f>
        <v>377200154.7657721</v>
      </c>
      <c r="AV201" s="7">
        <f>AU201*(1+'Int Rate'!AV201)+Premiums!AV201-Claims!AV201</f>
        <v>217771358.16819149</v>
      </c>
      <c r="AW201" s="7">
        <f>AV201*(1+'Int Rate'!AW201)+Premiums!AW201-Claims!AW201</f>
        <v>82716212.665515155</v>
      </c>
      <c r="AX201" s="7">
        <f>AW201*(1+'Int Rate'!AX201)+Premiums!AX201-Claims!AX201</f>
        <v>-73283995.438923672</v>
      </c>
      <c r="AY201" s="7">
        <f>AX201*(1+'Int Rate'!AY201)+Premiums!AY201-Claims!AY201</f>
        <v>-252856666.99886277</v>
      </c>
      <c r="AZ201" s="7">
        <f>AY201*(1+'Int Rate'!AZ201)+Premiums!AZ201-Claims!AZ201</f>
        <v>-431052793.8391487</v>
      </c>
      <c r="BA201" s="7">
        <f>AZ201*(1+'Int Rate'!BA201)+Premiums!BA201-Claims!BA201</f>
        <v>-669090787.2849319</v>
      </c>
      <c r="BB201" s="7">
        <f>BA201*(1+'Int Rate'!BB201)+Premiums!BB201-Claims!BB201</f>
        <v>-888877996.30509782</v>
      </c>
      <c r="BC201" s="7">
        <f>BB201*(1+'Int Rate'!BC201)+Premiums!BC201-Claims!BC201</f>
        <v>-1000837349.1738549</v>
      </c>
      <c r="BD201" s="7">
        <f>BC201*(1+'Int Rate'!BD201)+Premiums!BD201-Claims!BD201</f>
        <v>-1129014425.8796115</v>
      </c>
      <c r="BE201" s="7">
        <f>BD201*(1+'Int Rate'!BE201)+Premiums!BE201-Claims!BE201</f>
        <v>-1404524382.4096928</v>
      </c>
      <c r="BF201" s="7">
        <f>BE201*(1+'Int Rate'!BF201)+Premiums!BF201-Claims!BF201</f>
        <v>-1613540721.8264661</v>
      </c>
      <c r="BG201" s="7">
        <f>BF201*(1+'Int Rate'!BG201)+Premiums!BG201-Claims!BG201</f>
        <v>-1566414321.0967956</v>
      </c>
      <c r="BH201" s="7">
        <f>BG201*(1+'Int Rate'!BH201)+Premiums!BH201-Claims!BH201</f>
        <v>-1855717645.6073501</v>
      </c>
      <c r="BI201" s="7">
        <f>BH201*(1+'Int Rate'!BI201)+Premiums!BI201-Claims!BI201</f>
        <v>-2139951547.0921798</v>
      </c>
      <c r="BJ201" s="7">
        <f>BI201*(1+'Int Rate'!BJ201)+Premiums!BJ201-Claims!BJ201</f>
        <v>-2414355229.8622017</v>
      </c>
      <c r="BK201" s="7">
        <f>BJ201*(1+'Int Rate'!BK201)+Premiums!BK201-Claims!BK201</f>
        <v>-2892289907.7061787</v>
      </c>
      <c r="BL201" s="7">
        <f>BK201*(1+'Int Rate'!BL201)+Premiums!BL201-Claims!BL201</f>
        <v>-3217635946.4720974</v>
      </c>
      <c r="BM201" s="7">
        <f>BL201*(1+'Int Rate'!BM201)+Premiums!BM201-Claims!BM201</f>
        <v>-3422463252.8728104</v>
      </c>
      <c r="BN201" s="7">
        <f>BM201*(1+'Int Rate'!BN201)+Premiums!BN201-Claims!BN201</f>
        <v>-3769152861.9739676</v>
      </c>
      <c r="BO201" s="7">
        <f>BN201*(1+'Int Rate'!BO201)+Premiums!BO201-Claims!BO201</f>
        <v>-3754587646.9032302</v>
      </c>
      <c r="BP201" s="7">
        <f>BO201*(1+'Int Rate'!BP201)+Premiums!BP201-Claims!BP201</f>
        <v>-3583862199.6250811</v>
      </c>
      <c r="BQ201" s="7">
        <f>BP201*(1+'Int Rate'!BQ201)+Premiums!BQ201-Claims!BQ201</f>
        <v>-3617559668.5281029</v>
      </c>
      <c r="BR201" s="7">
        <f>BQ201*(1+'Int Rate'!BR201)+Premiums!BR201-Claims!BR201</f>
        <v>-3308027779.9653349</v>
      </c>
      <c r="BS201" s="7">
        <f>BR201*(1+'Int Rate'!BS201)+Premiums!BS201-Claims!BS201</f>
        <v>-3559363212.3200474</v>
      </c>
      <c r="BT201" s="7">
        <f>BS201*(1+'Int Rate'!BT201)+Premiums!BT201-Claims!BT201</f>
        <v>-3487477261.6112299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policies'!B2*LOOKUP(B$1,'Inputs &amp; Outputs'!$A$9:$A$79,'Inputs &amp; Outputs'!$I$9:$I$79)</f>
        <v>22659751.673608553</v>
      </c>
      <c r="C2" s="7">
        <f>'No. policies'!C2*LOOKUP(C$1,'Inputs &amp; Outputs'!$A$9:$A$79,'Inputs &amp; Outputs'!$I$9:$I$79)</f>
        <v>43546010.505561516</v>
      </c>
      <c r="D2" s="7">
        <f>'No. policies'!D2*LOOKUP(D$1,'Inputs &amp; Outputs'!$A$9:$A$79,'Inputs &amp; Outputs'!$I$9:$I$79)</f>
        <v>65402385.408393562</v>
      </c>
      <c r="E2" s="7">
        <f>'No. policies'!E2*LOOKUP(E$1,'Inputs &amp; Outputs'!$A$9:$A$79,'Inputs &amp; Outputs'!$I$9:$I$79)</f>
        <v>88246435.935913861</v>
      </c>
      <c r="F2" s="7">
        <f>'No. policies'!F2*LOOKUP(F$1,'Inputs &amp; Outputs'!$A$9:$A$79,'Inputs &amp; Outputs'!$I$9:$I$79)</f>
        <v>112084008.55165116</v>
      </c>
      <c r="G2" s="7">
        <f>'No. policies'!G2*LOOKUP(G$1,'Inputs &amp; Outputs'!$A$9:$A$79,'Inputs &amp; Outputs'!$I$9:$I$79)</f>
        <v>137101752.82385105</v>
      </c>
      <c r="H2" s="7">
        <f>'No. policies'!H2*LOOKUP(H$1,'Inputs &amp; Outputs'!$A$9:$A$79,'Inputs &amp; Outputs'!$I$9:$I$79)</f>
        <v>163148732.31107718</v>
      </c>
      <c r="I2" s="7">
        <f>'No. policies'!I2*LOOKUP(I$1,'Inputs &amp; Outputs'!$A$9:$A$79,'Inputs &amp; Outputs'!$I$9:$I$79)</f>
        <v>190159912.11553037</v>
      </c>
      <c r="J2" s="7">
        <f>'No. policies'!J2*LOOKUP(J$1,'Inputs &amp; Outputs'!$A$9:$A$79,'Inputs &amp; Outputs'!$I$9:$I$79)</f>
        <v>218432077.84719792</v>
      </c>
      <c r="K2" s="7">
        <f>'No. policies'!K2*LOOKUP(K$1,'Inputs &amp; Outputs'!$A$9:$A$79,'Inputs &amp; Outputs'!$I$9:$I$79)</f>
        <v>248125682.52702764</v>
      </c>
      <c r="L2" s="7">
        <f>'No. policies'!L2*LOOKUP(L$1,'Inputs &amp; Outputs'!$A$9:$A$79,'Inputs &amp; Outputs'!$I$9:$I$79)</f>
        <v>278673756.84590679</v>
      </c>
      <c r="M2" s="7">
        <f>'No. policies'!M2*LOOKUP(M$1,'Inputs &amp; Outputs'!$A$9:$A$79,'Inputs &amp; Outputs'!$I$9:$I$79)</f>
        <v>310699888.09122902</v>
      </c>
      <c r="N2" s="7">
        <f>'No. policies'!N2*LOOKUP(N$1,'Inputs &amp; Outputs'!$A$9:$A$79,'Inputs &amp; Outputs'!$I$9:$I$79)</f>
        <v>344202607.96491128</v>
      </c>
      <c r="O2" s="7">
        <f>'No. policies'!O2*LOOKUP(O$1,'Inputs &amp; Outputs'!$A$9:$A$79,'Inputs &amp; Outputs'!$I$9:$I$79)</f>
        <v>378764966.6642068</v>
      </c>
      <c r="P2" s="7">
        <f>'No. policies'!P2*LOOKUP(P$1,'Inputs &amp; Outputs'!$A$9:$A$79,'Inputs &amp; Outputs'!$I$9:$I$79)</f>
        <v>415134451.69180405</v>
      </c>
      <c r="Q2" s="7">
        <f>'No. policies'!Q2*LOOKUP(Q$1,'Inputs &amp; Outputs'!$A$9:$A$79,'Inputs &amp; Outputs'!$I$9:$I$79)</f>
        <v>452463453.93336219</v>
      </c>
      <c r="R2" s="7">
        <f>'No. policies'!R2*LOOKUP(R$1,'Inputs &amp; Outputs'!$A$9:$A$79,'Inputs &amp; Outputs'!$I$9:$I$79)</f>
        <v>491308259.69735503</v>
      </c>
      <c r="S2" s="7">
        <f>'No. policies'!S2*LOOKUP(S$1,'Inputs &amp; Outputs'!$A$9:$A$79,'Inputs &amp; Outputs'!$I$9:$I$79)</f>
        <v>531980656.13220096</v>
      </c>
      <c r="T2" s="7">
        <f>'No. policies'!T2*LOOKUP(T$1,'Inputs &amp; Outputs'!$A$9:$A$79,'Inputs &amp; Outputs'!$I$9:$I$79)</f>
        <v>574114484.05811977</v>
      </c>
      <c r="U2" s="7">
        <f>'No. policies'!U2*LOOKUP(U$1,'Inputs &amp; Outputs'!$A$9:$A$79,'Inputs &amp; Outputs'!$I$9:$I$79)</f>
        <v>617234861.97971594</v>
      </c>
      <c r="V2" s="7">
        <f>'No. policies'!V2*LOOKUP(V$1,'Inputs &amp; Outputs'!$A$9:$A$79,'Inputs &amp; Outputs'!$I$9:$I$79)</f>
        <v>661762644.66538882</v>
      </c>
      <c r="W2" s="7">
        <f>'No. policies'!W2*LOOKUP(W$1,'Inputs &amp; Outputs'!$A$9:$A$79,'Inputs &amp; Outputs'!$I$9:$I$79)</f>
        <v>707644483.11641693</v>
      </c>
      <c r="X2" s="7">
        <f>'No. policies'!X2*LOOKUP(X$1,'Inputs &amp; Outputs'!$A$9:$A$79,'Inputs &amp; Outputs'!$I$9:$I$79)</f>
        <v>754634217.6391325</v>
      </c>
      <c r="Y2" s="7">
        <f>'No. policies'!Y2*LOOKUP(Y$1,'Inputs &amp; Outputs'!$A$9:$A$79,'Inputs &amp; Outputs'!$I$9:$I$79)</f>
        <v>803456668.29599619</v>
      </c>
      <c r="Z2" s="7">
        <f>'No. policies'!Z2*LOOKUP(Z$1,'Inputs &amp; Outputs'!$A$9:$A$79,'Inputs &amp; Outputs'!$I$9:$I$79)</f>
        <v>853729850.63077354</v>
      </c>
      <c r="AA2" s="7">
        <f>'No. policies'!AA2*LOOKUP(AA$1,'Inputs &amp; Outputs'!$A$9:$A$79,'Inputs &amp; Outputs'!$I$9:$I$79)</f>
        <v>904893449.69036365</v>
      </c>
      <c r="AB2" s="7">
        <f>'No. policies'!AB2*LOOKUP(AB$1,'Inputs &amp; Outputs'!$A$9:$A$79,'Inputs &amp; Outputs'!$I$9:$I$79)</f>
        <v>956452758.6254617</v>
      </c>
      <c r="AC2" s="7">
        <f>'No. policies'!AC2*LOOKUP(AC$1,'Inputs &amp; Outputs'!$A$9:$A$79,'Inputs &amp; Outputs'!$I$9:$I$79)</f>
        <v>1009683043.5816306</v>
      </c>
      <c r="AD2" s="7">
        <f>'No. policies'!AD2*LOOKUP(AD$1,'Inputs &amp; Outputs'!$A$9:$A$79,'Inputs &amp; Outputs'!$I$9:$I$79)</f>
        <v>1061684917.076811</v>
      </c>
      <c r="AE2" s="7">
        <f>'No. policies'!AE2*LOOKUP(AE$1,'Inputs &amp; Outputs'!$A$9:$A$79,'Inputs &amp; Outputs'!$I$9:$I$79)</f>
        <v>1116594613.9290998</v>
      </c>
      <c r="AF2" s="7">
        <f>'No. policies'!AF2*LOOKUP(AF$1,'Inputs &amp; Outputs'!$A$9:$A$79,'Inputs &amp; Outputs'!$I$9:$I$79)</f>
        <v>1169832595.5400493</v>
      </c>
      <c r="AG2" s="7">
        <f>'No. policies'!AG2*LOOKUP(AG$1,'Inputs &amp; Outputs'!$A$9:$A$79,'Inputs &amp; Outputs'!$I$9:$I$79)</f>
        <v>1224168735.9816892</v>
      </c>
      <c r="AH2" s="7">
        <f>'No. policies'!AH2*LOOKUP(AH$1,'Inputs &amp; Outputs'!$A$9:$A$79,'Inputs &amp; Outputs'!$I$9:$I$79)</f>
        <v>1276174397.4243455</v>
      </c>
      <c r="AI2" s="7">
        <f>'No. policies'!AI2*LOOKUP(AI$1,'Inputs &amp; Outputs'!$A$9:$A$79,'Inputs &amp; Outputs'!$I$9:$I$79)</f>
        <v>1325880065.4253497</v>
      </c>
      <c r="AJ2" s="7">
        <f>'No. policies'!AJ2*LOOKUP(AJ$1,'Inputs &amp; Outputs'!$A$9:$A$79,'Inputs &amp; Outputs'!$I$9:$I$79)</f>
        <v>1373283184.3029406</v>
      </c>
      <c r="AK2" s="7">
        <f>'No. policies'!AK2*LOOKUP(AK$1,'Inputs &amp; Outputs'!$A$9:$A$79,'Inputs &amp; Outputs'!$I$9:$I$79)</f>
        <v>1418464381.2104874</v>
      </c>
      <c r="AL2" s="7">
        <f>'No. policies'!AL2*LOOKUP(AL$1,'Inputs &amp; Outputs'!$A$9:$A$79,'Inputs &amp; Outputs'!$I$9:$I$79)</f>
        <v>1463157512.1353407</v>
      </c>
      <c r="AM2" s="7">
        <f>'No. policies'!AM2*LOOKUP(AM$1,'Inputs &amp; Outputs'!$A$9:$A$79,'Inputs &amp; Outputs'!$I$9:$I$79)</f>
        <v>1497704462.186115</v>
      </c>
      <c r="AN2" s="7">
        <f>'No. policies'!AN2*LOOKUP(AN$1,'Inputs &amp; Outputs'!$A$9:$A$79,'Inputs &amp; Outputs'!$I$9:$I$79)</f>
        <v>1533730879.6160347</v>
      </c>
      <c r="AO2" s="7">
        <f>'No. policies'!AO2*LOOKUP(AO$1,'Inputs &amp; Outputs'!$A$9:$A$79,'Inputs &amp; Outputs'!$I$9:$I$79)</f>
        <v>1560531406.3752058</v>
      </c>
      <c r="AP2" s="7">
        <f>'No. policies'!AP2*LOOKUP(AP$1,'Inputs &amp; Outputs'!$A$9:$A$79,'Inputs &amp; Outputs'!$I$9:$I$79)</f>
        <v>1580540804.9259374</v>
      </c>
      <c r="AQ2" s="7">
        <f>'No. policies'!AQ2*LOOKUP(AQ$1,'Inputs &amp; Outputs'!$A$9:$A$79,'Inputs &amp; Outputs'!$I$9:$I$79)</f>
        <v>1596163879.3220747</v>
      </c>
      <c r="AR2" s="7">
        <f>'No. policies'!AR2*LOOKUP(AR$1,'Inputs &amp; Outputs'!$A$9:$A$79,'Inputs &amp; Outputs'!$I$9:$I$79)</f>
        <v>1601206061.7283254</v>
      </c>
      <c r="AS2" s="7">
        <f>'No. policies'!AS2*LOOKUP(AS$1,'Inputs &amp; Outputs'!$A$9:$A$79,'Inputs &amp; Outputs'!$I$9:$I$79)</f>
        <v>1587223985.2192466</v>
      </c>
      <c r="AT2" s="7">
        <f>'No. policies'!AT2*LOOKUP(AT$1,'Inputs &amp; Outputs'!$A$9:$A$79,'Inputs &amp; Outputs'!$I$9:$I$79)</f>
        <v>1560480894.3031504</v>
      </c>
      <c r="AU2" s="7">
        <f>'No. policies'!AU2*LOOKUP(AU$1,'Inputs &amp; Outputs'!$A$9:$A$79,'Inputs &amp; Outputs'!$I$9:$I$79)</f>
        <v>1518342408.5373585</v>
      </c>
      <c r="AV2" s="7">
        <f>'No. policies'!AV2*LOOKUP(AV$1,'Inputs &amp; Outputs'!$A$9:$A$79,'Inputs &amp; Outputs'!$I$9:$I$79)</f>
        <v>1465908058.9325097</v>
      </c>
      <c r="AW2" s="7">
        <f>'No. policies'!AW2*LOOKUP(AW$1,'Inputs &amp; Outputs'!$A$9:$A$79,'Inputs &amp; Outputs'!$I$9:$I$79)</f>
        <v>1390013456.9621704</v>
      </c>
      <c r="AX2" s="7">
        <f>'No. policies'!AX2*LOOKUP(AX$1,'Inputs &amp; Outputs'!$A$9:$A$79,'Inputs &amp; Outputs'!$I$9:$I$79)</f>
        <v>1308861807.4776635</v>
      </c>
      <c r="AY2" s="7">
        <f>'No. policies'!AY2*LOOKUP(AY$1,'Inputs &amp; Outputs'!$A$9:$A$79,'Inputs &amp; Outputs'!$I$9:$I$79)</f>
        <v>1209087548.0425377</v>
      </c>
      <c r="AZ2" s="7">
        <f>'No. policies'!AZ2*LOOKUP(AZ$1,'Inputs &amp; Outputs'!$A$9:$A$79,'Inputs &amp; Outputs'!$I$9:$I$79)</f>
        <v>1097824806.868515</v>
      </c>
      <c r="BA2" s="7">
        <f>'No. policies'!BA2*LOOKUP(BA$1,'Inputs &amp; Outputs'!$A$9:$A$79,'Inputs &amp; Outputs'!$I$9:$I$79)</f>
        <v>975877748.85408127</v>
      </c>
      <c r="BB2" s="7">
        <f>'No. policies'!BB2*LOOKUP(BB$1,'Inputs &amp; Outputs'!$A$9:$A$79,'Inputs &amp; Outputs'!$I$9:$I$79)</f>
        <v>850952336.41135013</v>
      </c>
      <c r="BC2" s="7">
        <f>'No. policies'!BC2*LOOKUP(BC$1,'Inputs &amp; Outputs'!$A$9:$A$79,'Inputs &amp; Outputs'!$I$9:$I$79)</f>
        <v>734690534.43992913</v>
      </c>
      <c r="BD2" s="7">
        <f>'No. policies'!BD2*LOOKUP(BD$1,'Inputs &amp; Outputs'!$A$9:$A$79,'Inputs &amp; Outputs'!$I$9:$I$79)</f>
        <v>606539358.52390516</v>
      </c>
      <c r="BE2" s="7">
        <f>'No. policies'!BE2*LOOKUP(BE$1,'Inputs &amp; Outputs'!$A$9:$A$79,'Inputs &amp; Outputs'!$I$9:$I$79)</f>
        <v>492066855.6182161</v>
      </c>
      <c r="BF2" s="7">
        <f>'No. policies'!BF2*LOOKUP(BF$1,'Inputs &amp; Outputs'!$A$9:$A$79,'Inputs &amp; Outputs'!$I$9:$I$79)</f>
        <v>396221562.84342366</v>
      </c>
      <c r="BG2" s="7">
        <f>'No. policies'!BG2*LOOKUP(BG$1,'Inputs &amp; Outputs'!$A$9:$A$79,'Inputs &amp; Outputs'!$I$9:$I$79)</f>
        <v>302425970.25111616</v>
      </c>
      <c r="BH2" s="7">
        <f>'No. policies'!BH2*LOOKUP(BH$1,'Inputs &amp; Outputs'!$A$9:$A$79,'Inputs &amp; Outputs'!$I$9:$I$79)</f>
        <v>229256297.75492552</v>
      </c>
      <c r="BI2" s="7">
        <f>'No. policies'!BI2*LOOKUP(BI$1,'Inputs &amp; Outputs'!$A$9:$A$79,'Inputs &amp; Outputs'!$I$9:$I$79)</f>
        <v>167853712.91024691</v>
      </c>
      <c r="BJ2" s="7">
        <f>'No. policies'!BJ2*LOOKUP(BJ$1,'Inputs &amp; Outputs'!$A$9:$A$79,'Inputs &amp; Outputs'!$I$9:$I$79)</f>
        <v>123343192.69118141</v>
      </c>
      <c r="BK2" s="7">
        <f>'No. policies'!BK2*LOOKUP(BK$1,'Inputs &amp; Outputs'!$A$9:$A$79,'Inputs &amp; Outputs'!$I$9:$I$79)</f>
        <v>90574358.942595884</v>
      </c>
      <c r="BL2" s="7">
        <f>'No. policies'!BL2*LOOKUP(BL$1,'Inputs &amp; Outputs'!$A$9:$A$79,'Inputs &amp; Outputs'!$I$9:$I$79)</f>
        <v>64454813.983164385</v>
      </c>
      <c r="BM2" s="7">
        <f>'No. policies'!BM2*LOOKUP(BM$1,'Inputs &amp; Outputs'!$A$9:$A$79,'Inputs &amp; Outputs'!$I$9:$I$79)</f>
        <v>45090691.416765504</v>
      </c>
      <c r="BN2" s="7">
        <f>'No. policies'!BN2*LOOKUP(BN$1,'Inputs &amp; Outputs'!$A$9:$A$79,'Inputs &amp; Outputs'!$I$9:$I$79)</f>
        <v>30967884.086796805</v>
      </c>
      <c r="BO2" s="7">
        <f>'No. policies'!BO2*LOOKUP(BO$1,'Inputs &amp; Outputs'!$A$9:$A$79,'Inputs &amp; Outputs'!$I$9:$I$79)</f>
        <v>22204478.17007922</v>
      </c>
      <c r="BP2" s="7">
        <f>'No. policies'!BP2*LOOKUP(BP$1,'Inputs &amp; Outputs'!$A$9:$A$79,'Inputs &amp; Outputs'!$I$9:$I$79)</f>
        <v>13320019.976946741</v>
      </c>
      <c r="BQ2" s="7">
        <f>'No. policies'!BQ2*LOOKUP(BQ$1,'Inputs &amp; Outputs'!$A$9:$A$79,'Inputs &amp; Outputs'!$I$9:$I$79)</f>
        <v>8483967.6025666427</v>
      </c>
      <c r="BR2" s="7">
        <f>'No. policies'!BR2*LOOKUP(BR$1,'Inputs &amp; Outputs'!$A$9:$A$79,'Inputs &amp; Outputs'!$I$9:$I$79)</f>
        <v>5401703.9278340023</v>
      </c>
      <c r="BS2" s="7">
        <f>'No. policies'!BS2*LOOKUP(BS$1,'Inputs &amp; Outputs'!$A$9:$A$79,'Inputs &amp; Outputs'!$I$9:$I$79)</f>
        <v>3018867.9245283017</v>
      </c>
      <c r="BT2" s="7">
        <v>0</v>
      </c>
    </row>
    <row r="3" spans="1:72" x14ac:dyDescent="0.25">
      <c r="A3" s="1">
        <v>2</v>
      </c>
      <c r="B3" s="7">
        <f>'No. policies'!B3*LOOKUP(B$1,'Inputs &amp; Outputs'!$A$9:$A$79,'Inputs &amp; Outputs'!$I$9:$I$79)</f>
        <v>22659751.673608553</v>
      </c>
      <c r="C3" s="7">
        <f>'No. policies'!C3*LOOKUP(C$1,'Inputs &amp; Outputs'!$A$9:$A$79,'Inputs &amp; Outputs'!$I$9:$I$79)</f>
        <v>43537296.074801944</v>
      </c>
      <c r="D3" s="7">
        <f>'No. policies'!D3*LOOKUP(D$1,'Inputs &amp; Outputs'!$A$9:$A$79,'Inputs &amp; Outputs'!$I$9:$I$79)</f>
        <v>65389282.656633891</v>
      </c>
      <c r="E3" s="7">
        <f>'No. policies'!E3*LOOKUP(E$1,'Inputs &amp; Outputs'!$A$9:$A$79,'Inputs &amp; Outputs'!$I$9:$I$79)</f>
        <v>88237589.175419033</v>
      </c>
      <c r="F3" s="7">
        <f>'No. policies'!F3*LOOKUP(F$1,'Inputs &amp; Outputs'!$A$9:$A$79,'Inputs &amp; Outputs'!$I$9:$I$79)</f>
        <v>112151508.70735827</v>
      </c>
      <c r="G3" s="7">
        <f>'No. policies'!G3*LOOKUP(G$1,'Inputs &amp; Outputs'!$A$9:$A$79,'Inputs &amp; Outputs'!$I$9:$I$79)</f>
        <v>137046680.82030663</v>
      </c>
      <c r="H3" s="7">
        <f>'No. policies'!H3*LOOKUP(H$1,'Inputs &amp; Outputs'!$A$9:$A$79,'Inputs &amp; Outputs'!$I$9:$I$79)</f>
        <v>163099531.84898093</v>
      </c>
      <c r="I3" s="7">
        <f>'No. policies'!I3*LOOKUP(I$1,'Inputs &amp; Outputs'!$A$9:$A$79,'Inputs &amp; Outputs'!$I$9:$I$79)</f>
        <v>190255681.61196247</v>
      </c>
      <c r="J3" s="7">
        <f>'No. policies'!J3*LOOKUP(J$1,'Inputs &amp; Outputs'!$A$9:$A$79,'Inputs &amp; Outputs'!$I$9:$I$79)</f>
        <v>218542263.52004254</v>
      </c>
      <c r="K3" s="7">
        <f>'No. policies'!K3*LOOKUP(K$1,'Inputs &amp; Outputs'!$A$9:$A$79,'Inputs &amp; Outputs'!$I$9:$I$79)</f>
        <v>247975379.236249</v>
      </c>
      <c r="L3" s="7">
        <f>'No. policies'!L3*LOOKUP(L$1,'Inputs &amp; Outputs'!$A$9:$A$79,'Inputs &amp; Outputs'!$I$9:$I$79)</f>
        <v>278730162.82846844</v>
      </c>
      <c r="M3" s="7">
        <f>'No. policies'!M3*LOOKUP(M$1,'Inputs &amp; Outputs'!$A$9:$A$79,'Inputs &amp; Outputs'!$I$9:$I$79)</f>
        <v>310605402.57026869</v>
      </c>
      <c r="N3" s="7">
        <f>'No. policies'!N3*LOOKUP(N$1,'Inputs &amp; Outputs'!$A$9:$A$79,'Inputs &amp; Outputs'!$I$9:$I$79)</f>
        <v>343853234.63161355</v>
      </c>
      <c r="O3" s="7">
        <f>'No. policies'!O3*LOOKUP(O$1,'Inputs &amp; Outputs'!$A$9:$A$79,'Inputs &amp; Outputs'!$I$9:$I$79)</f>
        <v>378533753.94673955</v>
      </c>
      <c r="P3" s="7">
        <f>'No. policies'!P3*LOOKUP(P$1,'Inputs &amp; Outputs'!$A$9:$A$79,'Inputs &amp; Outputs'!$I$9:$I$79)</f>
        <v>414669196.57528752</v>
      </c>
      <c r="Q3" s="7">
        <f>'No. policies'!Q3*LOOKUP(Q$1,'Inputs &amp; Outputs'!$A$9:$A$79,'Inputs &amp; Outputs'!$I$9:$I$79)</f>
        <v>452232298.59774691</v>
      </c>
      <c r="R3" s="7">
        <f>'No. policies'!R3*LOOKUP(R$1,'Inputs &amp; Outputs'!$A$9:$A$79,'Inputs &amp; Outputs'!$I$9:$I$79)</f>
        <v>491660668.53205955</v>
      </c>
      <c r="S3" s="7">
        <f>'No. policies'!S3*LOOKUP(S$1,'Inputs &amp; Outputs'!$A$9:$A$79,'Inputs &amp; Outputs'!$I$9:$I$79)</f>
        <v>531488890.94062436</v>
      </c>
      <c r="T3" s="7">
        <f>'No. policies'!T3*LOOKUP(T$1,'Inputs &amp; Outputs'!$A$9:$A$79,'Inputs &amp; Outputs'!$I$9:$I$79)</f>
        <v>573641475.21440566</v>
      </c>
      <c r="U3" s="7">
        <f>'No. policies'!U3*LOOKUP(U$1,'Inputs &amp; Outputs'!$A$9:$A$79,'Inputs &amp; Outputs'!$I$9:$I$79)</f>
        <v>617043451.5408138</v>
      </c>
      <c r="V3" s="7">
        <f>'No. policies'!V3*LOOKUP(V$1,'Inputs &amp; Outputs'!$A$9:$A$79,'Inputs &amp; Outputs'!$I$9:$I$79)</f>
        <v>660732503.56223595</v>
      </c>
      <c r="W3" s="7">
        <f>'No. policies'!W3*LOOKUP(W$1,'Inputs &amp; Outputs'!$A$9:$A$79,'Inputs &amp; Outputs'!$I$9:$I$79)</f>
        <v>706759558.79405367</v>
      </c>
      <c r="X3" s="7">
        <f>'No. policies'!X3*LOOKUP(X$1,'Inputs &amp; Outputs'!$A$9:$A$79,'Inputs &amp; Outputs'!$I$9:$I$79)</f>
        <v>754555198.34932745</v>
      </c>
      <c r="Y3" s="7">
        <f>'No. policies'!Y3*LOOKUP(Y$1,'Inputs &amp; Outputs'!$A$9:$A$79,'Inputs &amp; Outputs'!$I$9:$I$79)</f>
        <v>803794716.75220573</v>
      </c>
      <c r="Z3" s="7">
        <f>'No. policies'!Z3*LOOKUP(Z$1,'Inputs &amp; Outputs'!$A$9:$A$79,'Inputs &amp; Outputs'!$I$9:$I$79)</f>
        <v>853820077.83967555</v>
      </c>
      <c r="AA3" s="7">
        <f>'No. policies'!AA3*LOOKUP(AA$1,'Inputs &amp; Outputs'!$A$9:$A$79,'Inputs &amp; Outputs'!$I$9:$I$79)</f>
        <v>904604930.15066004</v>
      </c>
      <c r="AB3" s="7">
        <f>'No. policies'!AB3*LOOKUP(AB$1,'Inputs &amp; Outputs'!$A$9:$A$79,'Inputs &amp; Outputs'!$I$9:$I$79)</f>
        <v>956043362.04606068</v>
      </c>
      <c r="AC3" s="7">
        <f>'No. policies'!AC3*LOOKUP(AC$1,'Inputs &amp; Outputs'!$A$9:$A$79,'Inputs &amp; Outputs'!$I$9:$I$79)</f>
        <v>1010009309.1062692</v>
      </c>
      <c r="AD3" s="7">
        <f>'No. policies'!AD3*LOOKUP(AD$1,'Inputs &amp; Outputs'!$A$9:$A$79,'Inputs &amp; Outputs'!$I$9:$I$79)</f>
        <v>1062608021.0151453</v>
      </c>
      <c r="AE3" s="7">
        <f>'No. policies'!AE3*LOOKUP(AE$1,'Inputs &amp; Outputs'!$A$9:$A$79,'Inputs &amp; Outputs'!$I$9:$I$79)</f>
        <v>1116105630.0824044</v>
      </c>
      <c r="AF3" s="7">
        <f>'No. policies'!AF3*LOOKUP(AF$1,'Inputs &amp; Outputs'!$A$9:$A$79,'Inputs &amp; Outputs'!$I$9:$I$79)</f>
        <v>1171643081.5380108</v>
      </c>
      <c r="AG3" s="7">
        <f>'No. policies'!AG3*LOOKUP(AG$1,'Inputs &amp; Outputs'!$A$9:$A$79,'Inputs &amp; Outputs'!$I$9:$I$79)</f>
        <v>1224578568.1664839</v>
      </c>
      <c r="AH3" s="7">
        <f>'No. policies'!AH3*LOOKUP(AH$1,'Inputs &amp; Outputs'!$A$9:$A$79,'Inputs &amp; Outputs'!$I$9:$I$79)</f>
        <v>1276606705.8245568</v>
      </c>
      <c r="AI3" s="7">
        <f>'No. policies'!AI3*LOOKUP(AI$1,'Inputs &amp; Outputs'!$A$9:$A$79,'Inputs &amp; Outputs'!$I$9:$I$79)</f>
        <v>1327853327.1140194</v>
      </c>
      <c r="AJ3" s="7">
        <f>'No. policies'!AJ3*LOOKUP(AJ$1,'Inputs &amp; Outputs'!$A$9:$A$79,'Inputs &amp; Outputs'!$I$9:$I$79)</f>
        <v>1374720174.0318937</v>
      </c>
      <c r="AK3" s="7">
        <f>'No. policies'!AK3*LOOKUP(AK$1,'Inputs &amp; Outputs'!$A$9:$A$79,'Inputs &amp; Outputs'!$I$9:$I$79)</f>
        <v>1421818914.4520874</v>
      </c>
      <c r="AL3" s="7">
        <f>'No. policies'!AL3*LOOKUP(AL$1,'Inputs &amp; Outputs'!$A$9:$A$79,'Inputs &amp; Outputs'!$I$9:$I$79)</f>
        <v>1466852798.6963561</v>
      </c>
      <c r="AM3" s="7">
        <f>'No. policies'!AM3*LOOKUP(AM$1,'Inputs &amp; Outputs'!$A$9:$A$79,'Inputs &amp; Outputs'!$I$9:$I$79)</f>
        <v>1504710835.3934364</v>
      </c>
      <c r="AN3" s="7">
        <f>'No. policies'!AN3*LOOKUP(AN$1,'Inputs &amp; Outputs'!$A$9:$A$79,'Inputs &amp; Outputs'!$I$9:$I$79)</f>
        <v>1536818021.9073741</v>
      </c>
      <c r="AO3" s="7">
        <f>'No. policies'!AO3*LOOKUP(AO$1,'Inputs &amp; Outputs'!$A$9:$A$79,'Inputs &amp; Outputs'!$I$9:$I$79)</f>
        <v>1565169243.608263</v>
      </c>
      <c r="AP3" s="7">
        <f>'No. policies'!AP3*LOOKUP(AP$1,'Inputs &amp; Outputs'!$A$9:$A$79,'Inputs &amp; Outputs'!$I$9:$I$79)</f>
        <v>1583065966.6433001</v>
      </c>
      <c r="AQ3" s="7">
        <f>'No. policies'!AQ3*LOOKUP(AQ$1,'Inputs &amp; Outputs'!$A$9:$A$79,'Inputs &amp; Outputs'!$I$9:$I$79)</f>
        <v>1594190599.8009348</v>
      </c>
      <c r="AR3" s="7">
        <f>'No. policies'!AR3*LOOKUP(AR$1,'Inputs &amp; Outputs'!$A$9:$A$79,'Inputs &amp; Outputs'!$I$9:$I$79)</f>
        <v>1600521883.0949135</v>
      </c>
      <c r="AS3" s="7">
        <f>'No. policies'!AS3*LOOKUP(AS$1,'Inputs &amp; Outputs'!$A$9:$A$79,'Inputs &amp; Outputs'!$I$9:$I$79)</f>
        <v>1589118329.8234172</v>
      </c>
      <c r="AT3" s="7">
        <f>'No. policies'!AT3*LOOKUP(AT$1,'Inputs &amp; Outputs'!$A$9:$A$79,'Inputs &amp; Outputs'!$I$9:$I$79)</f>
        <v>1555327552.7745507</v>
      </c>
      <c r="AU3" s="7">
        <f>'No. policies'!AU3*LOOKUP(AU$1,'Inputs &amp; Outputs'!$A$9:$A$79,'Inputs &amp; Outputs'!$I$9:$I$79)</f>
        <v>1517580952.966377</v>
      </c>
      <c r="AV3" s="7">
        <f>'No. policies'!AV3*LOOKUP(AV$1,'Inputs &amp; Outputs'!$A$9:$A$79,'Inputs &amp; Outputs'!$I$9:$I$79)</f>
        <v>1461192000.8340673</v>
      </c>
      <c r="AW3" s="7">
        <f>'No. policies'!AW3*LOOKUP(AW$1,'Inputs &amp; Outputs'!$A$9:$A$79,'Inputs &amp; Outputs'!$I$9:$I$79)</f>
        <v>1385694968.5521908</v>
      </c>
      <c r="AX3" s="7">
        <f>'No. policies'!AX3*LOOKUP(AX$1,'Inputs &amp; Outputs'!$A$9:$A$79,'Inputs &amp; Outputs'!$I$9:$I$79)</f>
        <v>1308861807.4776635</v>
      </c>
      <c r="AY3" s="7">
        <f>'No. policies'!AY3*LOOKUP(AY$1,'Inputs &amp; Outputs'!$A$9:$A$79,'Inputs &amp; Outputs'!$I$9:$I$79)</f>
        <v>1210226316.6302867</v>
      </c>
      <c r="AZ3" s="7">
        <f>'No. policies'!AZ3*LOOKUP(AZ$1,'Inputs &amp; Outputs'!$A$9:$A$79,'Inputs &amp; Outputs'!$I$9:$I$79)</f>
        <v>1097824806.868515</v>
      </c>
      <c r="BA3" s="7">
        <f>'No. policies'!BA3*LOOKUP(BA$1,'Inputs &amp; Outputs'!$A$9:$A$79,'Inputs &amp; Outputs'!$I$9:$I$79)</f>
        <v>976771409.79625535</v>
      </c>
      <c r="BB3" s="7">
        <f>'No. policies'!BB3*LOOKUP(BB$1,'Inputs &amp; Outputs'!$A$9:$A$79,'Inputs &amp; Outputs'!$I$9:$I$79)</f>
        <v>855205579.07816875</v>
      </c>
      <c r="BC3" s="7">
        <f>'No. policies'!BC3*LOOKUP(BC$1,'Inputs &amp; Outputs'!$A$9:$A$79,'Inputs &amp; Outputs'!$I$9:$I$79)</f>
        <v>731289189.37307763</v>
      </c>
      <c r="BD3" s="7">
        <f>'No. policies'!BD3*LOOKUP(BD$1,'Inputs &amp; Outputs'!$A$9:$A$79,'Inputs &amp; Outputs'!$I$9:$I$79)</f>
        <v>614706123.57912087</v>
      </c>
      <c r="BE3" s="7">
        <f>'No. policies'!BE3*LOOKUP(BE$1,'Inputs &amp; Outputs'!$A$9:$A$79,'Inputs &amp; Outputs'!$I$9:$I$79)</f>
        <v>500666082.22125292</v>
      </c>
      <c r="BF3" s="7">
        <f>'No. policies'!BF3*LOOKUP(BF$1,'Inputs &amp; Outputs'!$A$9:$A$79,'Inputs &amp; Outputs'!$I$9:$I$79)</f>
        <v>397188743.22465253</v>
      </c>
      <c r="BG3" s="7">
        <f>'No. policies'!BG3*LOOKUP(BG$1,'Inputs &amp; Outputs'!$A$9:$A$79,'Inputs &amp; Outputs'!$I$9:$I$79)</f>
        <v>303729530.4677158</v>
      </c>
      <c r="BH3" s="7">
        <f>'No. policies'!BH3*LOOKUP(BH$1,'Inputs &amp; Outputs'!$A$9:$A$79,'Inputs &amp; Outputs'!$I$9:$I$79)</f>
        <v>236492508.01404801</v>
      </c>
      <c r="BI3" s="7">
        <f>'No. policies'!BI3*LOOKUP(BI$1,'Inputs &amp; Outputs'!$A$9:$A$79,'Inputs &amp; Outputs'!$I$9:$I$79)</f>
        <v>171502706.66916531</v>
      </c>
      <c r="BJ3" s="7">
        <f>'No. policies'!BJ3*LOOKUP(BJ$1,'Inputs &amp; Outputs'!$A$9:$A$79,'Inputs &amp; Outputs'!$I$9:$I$79)</f>
        <v>122006139.11187319</v>
      </c>
      <c r="BK3" s="7">
        <f>'No. policies'!BK3*LOOKUP(BK$1,'Inputs &amp; Outputs'!$A$9:$A$79,'Inputs &amp; Outputs'!$I$9:$I$79)</f>
        <v>85187036.47760877</v>
      </c>
      <c r="BL3" s="7">
        <f>'No. policies'!BL3*LOOKUP(BL$1,'Inputs &amp; Outputs'!$A$9:$A$79,'Inputs &amp; Outputs'!$I$9:$I$79)</f>
        <v>60383983.626332946</v>
      </c>
      <c r="BM3" s="7">
        <f>'No. policies'!BM3*LOOKUP(BM$1,'Inputs &amp; Outputs'!$A$9:$A$79,'Inputs &amp; Outputs'!$I$9:$I$79)</f>
        <v>42016326.092895128</v>
      </c>
      <c r="BN3" s="7">
        <f>'No. policies'!BN3*LOOKUP(BN$1,'Inputs &amp; Outputs'!$A$9:$A$79,'Inputs &amp; Outputs'!$I$9:$I$79)</f>
        <v>28559270.880045943</v>
      </c>
      <c r="BO3" s="7">
        <f>'No. policies'!BO3*LOOKUP(BO$1,'Inputs &amp; Outputs'!$A$9:$A$79,'Inputs &amp; Outputs'!$I$9:$I$79)</f>
        <v>19081973.427411828</v>
      </c>
      <c r="BP3" s="7">
        <f>'No. policies'!BP3*LOOKUP(BP$1,'Inputs &amp; Outputs'!$A$9:$A$79,'Inputs &amp; Outputs'!$I$9:$I$79)</f>
        <v>12268439.452450946</v>
      </c>
      <c r="BQ3" s="7">
        <f>'No. policies'!BQ3*LOOKUP(BQ$1,'Inputs &amp; Outputs'!$A$9:$A$79,'Inputs &amp; Outputs'!$I$9:$I$79)</f>
        <v>7069973.0021388689</v>
      </c>
      <c r="BR3" s="7">
        <f>'No. policies'!BR3*LOOKUP(BR$1,'Inputs &amp; Outputs'!$A$9:$A$79,'Inputs &amp; Outputs'!$I$9:$I$79)</f>
        <v>4321363.142267202</v>
      </c>
      <c r="BS3" s="7">
        <f>'No. policies'!BS3*LOOKUP(BS$1,'Inputs &amp; Outputs'!$A$9:$A$79,'Inputs &amp; Outputs'!$I$9:$I$79)</f>
        <v>3018867.9245283017</v>
      </c>
      <c r="BT3" s="7">
        <v>0</v>
      </c>
    </row>
    <row r="4" spans="1:72" x14ac:dyDescent="0.25">
      <c r="A4" s="1">
        <v>3</v>
      </c>
      <c r="B4" s="7">
        <f>'No. policies'!B4*LOOKUP(B$1,'Inputs &amp; Outputs'!$A$9:$A$79,'Inputs &amp; Outputs'!$I$9:$I$79)</f>
        <v>22659751.673608553</v>
      </c>
      <c r="C4" s="7">
        <f>'No. policies'!C4*LOOKUP(C$1,'Inputs &amp; Outputs'!$A$9:$A$79,'Inputs &amp; Outputs'!$I$9:$I$79)</f>
        <v>43541653.290181734</v>
      </c>
      <c r="D4" s="7">
        <f>'No. policies'!D4*LOOKUP(D$1,'Inputs &amp; Outputs'!$A$9:$A$79,'Inputs &amp; Outputs'!$I$9:$I$79)</f>
        <v>65415488.160153225</v>
      </c>
      <c r="E4" s="7">
        <f>'No. policies'!E4*LOOKUP(E$1,'Inputs &amp; Outputs'!$A$9:$A$79,'Inputs &amp; Outputs'!$I$9:$I$79)</f>
        <v>88255282.696408689</v>
      </c>
      <c r="F4" s="7">
        <f>'No. policies'!F4*LOOKUP(F$1,'Inputs &amp; Outputs'!$A$9:$A$79,'Inputs &amp; Outputs'!$I$9:$I$79)</f>
        <v>112095258.57760236</v>
      </c>
      <c r="G4" s="7">
        <f>'No. policies'!G4*LOOKUP(G$1,'Inputs &amp; Outputs'!$A$9:$A$79,'Inputs &amp; Outputs'!$I$9:$I$79)</f>
        <v>137005376.81764832</v>
      </c>
      <c r="H4" s="7">
        <f>'No. policies'!H4*LOOKUP(H$1,'Inputs &amp; Outputs'!$A$9:$A$79,'Inputs &amp; Outputs'!$I$9:$I$79)</f>
        <v>163017531.07882059</v>
      </c>
      <c r="I4" s="7">
        <f>'No. policies'!I4*LOOKUP(I$1,'Inputs &amp; Outputs'!$A$9:$A$79,'Inputs &amp; Outputs'!$I$9:$I$79)</f>
        <v>190236527.71267605</v>
      </c>
      <c r="J4" s="7">
        <f>'No. policies'!J4*LOOKUP(J$1,'Inputs &amp; Outputs'!$A$9:$A$79,'Inputs &amp; Outputs'!$I$9:$I$79)</f>
        <v>218564300.65461147</v>
      </c>
      <c r="K4" s="7">
        <f>'No. policies'!K4*LOOKUP(K$1,'Inputs &amp; Outputs'!$A$9:$A$79,'Inputs &amp; Outputs'!$I$9:$I$79)</f>
        <v>247950328.68778592</v>
      </c>
      <c r="L4" s="7">
        <f>'No. policies'!L4*LOOKUP(L$1,'Inputs &amp; Outputs'!$A$9:$A$79,'Inputs &amp; Outputs'!$I$9:$I$79)</f>
        <v>278617350.86334515</v>
      </c>
      <c r="M4" s="7">
        <f>'No. policies'!M4*LOOKUP(M$1,'Inputs &amp; Outputs'!$A$9:$A$79,'Inputs &amp; Outputs'!$I$9:$I$79)</f>
        <v>310290450.83373421</v>
      </c>
      <c r="N4" s="7">
        <f>'No. policies'!N4*LOOKUP(N$1,'Inputs &amp; Outputs'!$A$9:$A$79,'Inputs &amp; Outputs'!$I$9:$I$79)</f>
        <v>343573735.96497536</v>
      </c>
      <c r="O4" s="7">
        <f>'No. policies'!O4*LOOKUP(O$1,'Inputs &amp; Outputs'!$A$9:$A$79,'Inputs &amp; Outputs'!$I$9:$I$79)</f>
        <v>378071328.51180512</v>
      </c>
      <c r="P4" s="7">
        <f>'No. policies'!P4*LOOKUP(P$1,'Inputs &amp; Outputs'!$A$9:$A$79,'Inputs &amp; Outputs'!$I$9:$I$79)</f>
        <v>414119349.61940432</v>
      </c>
      <c r="Q4" s="7">
        <f>'No. policies'!Q4*LOOKUP(Q$1,'Inputs &amp; Outputs'!$A$9:$A$79,'Inputs &amp; Outputs'!$I$9:$I$79)</f>
        <v>451492601.52377802</v>
      </c>
      <c r="R4" s="7">
        <f>'No. policies'!R4*LOOKUP(R$1,'Inputs &amp; Outputs'!$A$9:$A$79,'Inputs &amp; Outputs'!$I$9:$I$79)</f>
        <v>490049656.71626741</v>
      </c>
      <c r="S4" s="7">
        <f>'No. policies'!S4*LOOKUP(S$1,'Inputs &amp; Outputs'!$A$9:$A$79,'Inputs &amp; Outputs'!$I$9:$I$79)</f>
        <v>530505360.55747116</v>
      </c>
      <c r="T4" s="7">
        <f>'No. policies'!T4*LOOKUP(T$1,'Inputs &amp; Outputs'!$A$9:$A$79,'Inputs &amp; Outputs'!$I$9:$I$79)</f>
        <v>572458953.10512006</v>
      </c>
      <c r="U4" s="7">
        <f>'No. policies'!U4*LOOKUP(U$1,'Inputs &amp; Outputs'!$A$9:$A$79,'Inputs &amp; Outputs'!$I$9:$I$79)</f>
        <v>615767381.94813299</v>
      </c>
      <c r="V4" s="7">
        <f>'No. policies'!V4*LOOKUP(V$1,'Inputs &amp; Outputs'!$A$9:$A$79,'Inputs &amp; Outputs'!$I$9:$I$79)</f>
        <v>660595151.41514885</v>
      </c>
      <c r="W4" s="7">
        <f>'No. policies'!W4*LOOKUP(W$1,'Inputs &amp; Outputs'!$A$9:$A$79,'Inputs &amp; Outputs'!$I$9:$I$79)</f>
        <v>707496995.72935641</v>
      </c>
      <c r="X4" s="7">
        <f>'No. policies'!X4*LOOKUP(X$1,'Inputs &amp; Outputs'!$A$9:$A$79,'Inputs &amp; Outputs'!$I$9:$I$79)</f>
        <v>754397159.7697171</v>
      </c>
      <c r="Y4" s="7">
        <f>'No. policies'!Y4*LOOKUP(Y$1,'Inputs &amp; Outputs'!$A$9:$A$79,'Inputs &amp; Outputs'!$I$9:$I$79)</f>
        <v>801935450.24305332</v>
      </c>
      <c r="Z4" s="7">
        <f>'No. policies'!Z4*LOOKUP(Z$1,'Inputs &amp; Outputs'!$A$9:$A$79,'Inputs &amp; Outputs'!$I$9:$I$79)</f>
        <v>851744852.03492939</v>
      </c>
      <c r="AA4" s="7">
        <f>'No. policies'!AA4*LOOKUP(AA$1,'Inputs &amp; Outputs'!$A$9:$A$79,'Inputs &amp; Outputs'!$I$9:$I$79)</f>
        <v>902873812.91243851</v>
      </c>
      <c r="AB4" s="7">
        <f>'No. policies'!AB4*LOOKUP(AB$1,'Inputs &amp; Outputs'!$A$9:$A$79,'Inputs &amp; Outputs'!$I$9:$I$79)</f>
        <v>954303426.58360672</v>
      </c>
      <c r="AC4" s="7">
        <f>'No. policies'!AC4*LOOKUP(AC$1,'Inputs &amp; Outputs'!$A$9:$A$79,'Inputs &amp; Outputs'!$I$9:$I$79)</f>
        <v>1006420388.3352445</v>
      </c>
      <c r="AD4" s="7">
        <f>'No. policies'!AD4*LOOKUP(AD$1,'Inputs &amp; Outputs'!$A$9:$A$79,'Inputs &amp; Outputs'!$I$9:$I$79)</f>
        <v>1060300261.1693094</v>
      </c>
      <c r="AE4" s="7">
        <f>'No. policies'!AE4*LOOKUP(AE$1,'Inputs &amp; Outputs'!$A$9:$A$79,'Inputs &amp; Outputs'!$I$9:$I$79)</f>
        <v>1113538464.8872533</v>
      </c>
      <c r="AF4" s="7">
        <f>'No. policies'!AF4*LOOKUP(AF$1,'Inputs &amp; Outputs'!$A$9:$A$79,'Inputs &amp; Outputs'!$I$9:$I$79)</f>
        <v>1168022109.5420876</v>
      </c>
      <c r="AG4" s="7">
        <f>'No. policies'!AG4*LOOKUP(AG$1,'Inputs &amp; Outputs'!$A$9:$A$79,'Inputs &amp; Outputs'!$I$9:$I$79)</f>
        <v>1220207024.8620074</v>
      </c>
      <c r="AH4" s="7">
        <f>'No. policies'!AH4*LOOKUP(AH$1,'Inputs &amp; Outputs'!$A$9:$A$79,'Inputs &amp; Outputs'!$I$9:$I$79)</f>
        <v>1273580547.0230765</v>
      </c>
      <c r="AI4" s="7">
        <f>'No. policies'!AI4*LOOKUP(AI$1,'Inputs &amp; Outputs'!$A$9:$A$79,'Inputs &amp; Outputs'!$I$9:$I$79)</f>
        <v>1324362171.8186808</v>
      </c>
      <c r="AJ4" s="7">
        <f>'No. policies'!AJ4*LOOKUP(AJ$1,'Inputs &amp; Outputs'!$A$9:$A$79,'Inputs &amp; Outputs'!$I$9:$I$79)</f>
        <v>1374081511.9301369</v>
      </c>
      <c r="AK4" s="7">
        <f>'No. policies'!AK4*LOOKUP(AK$1,'Inputs &amp; Outputs'!$A$9:$A$79,'Inputs &amp; Outputs'!$I$9:$I$79)</f>
        <v>1420309374.4933674</v>
      </c>
      <c r="AL4" s="7">
        <f>'No. policies'!AL4*LOOKUP(AL$1,'Inputs &amp; Outputs'!$A$9:$A$79,'Inputs &amp; Outputs'!$I$9:$I$79)</f>
        <v>1464917172.4024909</v>
      </c>
      <c r="AM4" s="7">
        <f>'No. policies'!AM4*LOOKUP(AM$1,'Inputs &amp; Outputs'!$A$9:$A$79,'Inputs &amp; Outputs'!$I$9:$I$79)</f>
        <v>1506185861.33182</v>
      </c>
      <c r="AN4" s="7">
        <f>'No. policies'!AN4*LOOKUP(AN$1,'Inputs &amp; Outputs'!$A$9:$A$79,'Inputs &amp; Outputs'!$I$9:$I$79)</f>
        <v>1537975700.2666264</v>
      </c>
      <c r="AO4" s="7">
        <f>'No. policies'!AO4*LOOKUP(AO$1,'Inputs &amp; Outputs'!$A$9:$A$79,'Inputs &amp; Outputs'!$I$9:$I$79)</f>
        <v>1569807080.84132</v>
      </c>
      <c r="AP4" s="7">
        <f>'No. policies'!AP4*LOOKUP(AP$1,'Inputs &amp; Outputs'!$A$9:$A$79,'Inputs &amp; Outputs'!$I$9:$I$79)</f>
        <v>1592114462.7971833</v>
      </c>
      <c r="AQ4" s="7">
        <f>'No. policies'!AQ4*LOOKUP(AQ$1,'Inputs &amp; Outputs'!$A$9:$A$79,'Inputs &amp; Outputs'!$I$9:$I$79)</f>
        <v>1609976835.9700541</v>
      </c>
      <c r="AR4" s="7">
        <f>'No. policies'!AR4*LOOKUP(AR$1,'Inputs &amp; Outputs'!$A$9:$A$79,'Inputs &amp; Outputs'!$I$9:$I$79)</f>
        <v>1612152919.8629158</v>
      </c>
      <c r="AS4" s="7">
        <f>'No. policies'!AS4*LOOKUP(AS$1,'Inputs &amp; Outputs'!$A$9:$A$79,'Inputs &amp; Outputs'!$I$9:$I$79)</f>
        <v>1599537225.1463542</v>
      </c>
      <c r="AT4" s="7">
        <f>'No. policies'!AT4*LOOKUP(AT$1,'Inputs &amp; Outputs'!$A$9:$A$79,'Inputs &amp; Outputs'!$I$9:$I$79)</f>
        <v>1574713932.8107119</v>
      </c>
      <c r="AU4" s="7">
        <f>'No. policies'!AU4*LOOKUP(AU$1,'Inputs &amp; Outputs'!$A$9:$A$79,'Inputs &amp; Outputs'!$I$9:$I$79)</f>
        <v>1536109705.1935966</v>
      </c>
      <c r="AV4" s="7">
        <f>'No. policies'!AV4*LOOKUP(AV$1,'Inputs &amp; Outputs'!$A$9:$A$79,'Inputs &amp; Outputs'!$I$9:$I$79)</f>
        <v>1480056233.2278368</v>
      </c>
      <c r="AW4" s="7">
        <f>'No. policies'!AW4*LOOKUP(AW$1,'Inputs &amp; Outputs'!$A$9:$A$79,'Inputs &amp; Outputs'!$I$9:$I$79)</f>
        <v>1405667977.4483464</v>
      </c>
      <c r="AX4" s="7">
        <f>'No. policies'!AX4*LOOKUP(AX$1,'Inputs &amp; Outputs'!$A$9:$A$79,'Inputs &amp; Outputs'!$I$9:$I$79)</f>
        <v>1323290642.3279579</v>
      </c>
      <c r="AY4" s="7">
        <f>'No. policies'!AY4*LOOKUP(AY$1,'Inputs &amp; Outputs'!$A$9:$A$79,'Inputs &amp; Outputs'!$I$9:$I$79)</f>
        <v>1213927314.5404711</v>
      </c>
      <c r="AZ4" s="7">
        <f>'No. policies'!AZ4*LOOKUP(AZ$1,'Inputs &amp; Outputs'!$A$9:$A$79,'Inputs &amp; Outputs'!$I$9:$I$79)</f>
        <v>1099282354.4081705</v>
      </c>
      <c r="BA4" s="7">
        <f>'No. policies'!BA4*LOOKUP(BA$1,'Inputs &amp; Outputs'!$A$9:$A$79,'Inputs &amp; Outputs'!$I$9:$I$79)</f>
        <v>966643252.45161593</v>
      </c>
      <c r="BB4" s="7">
        <f>'No. policies'!BB4*LOOKUP(BB$1,'Inputs &amp; Outputs'!$A$9:$A$79,'Inputs &amp; Outputs'!$I$9:$I$79)</f>
        <v>844572472.41112232</v>
      </c>
      <c r="BC4" s="7">
        <f>'No. policies'!BC4*LOOKUP(BC$1,'Inputs &amp; Outputs'!$A$9:$A$79,'Inputs &amp; Outputs'!$I$9:$I$79)</f>
        <v>730670762.99728644</v>
      </c>
      <c r="BD4" s="7">
        <f>'No. policies'!BD4*LOOKUP(BD$1,'Inputs &amp; Outputs'!$A$9:$A$79,'Inputs &amp; Outputs'!$I$9:$I$79)</f>
        <v>614077910.88256574</v>
      </c>
      <c r="BE4" s="7">
        <f>'No. policies'!BE4*LOOKUP(BE$1,'Inputs &amp; Outputs'!$A$9:$A$79,'Inputs &amp; Outputs'!$I$9:$I$79)</f>
        <v>502577021.46637219</v>
      </c>
      <c r="BF4" s="7">
        <f>'No. policies'!BF4*LOOKUP(BF$1,'Inputs &amp; Outputs'!$A$9:$A$79,'Inputs &amp; Outputs'!$I$9:$I$79)</f>
        <v>401379858.20997757</v>
      </c>
      <c r="BG4" s="7">
        <f>'No. policies'!BG4*LOOKUP(BG$1,'Inputs &amp; Outputs'!$A$9:$A$79,'Inputs &amp; Outputs'!$I$9:$I$79)</f>
        <v>315461572.41711253</v>
      </c>
      <c r="BH4" s="7">
        <f>'No. policies'!BH4*LOOKUP(BH$1,'Inputs &amp; Outputs'!$A$9:$A$79,'Inputs &amp; Outputs'!$I$9:$I$79)</f>
        <v>230900890.99563518</v>
      </c>
      <c r="BI4" s="7">
        <f>'No. policies'!BI4*LOOKUP(BI$1,'Inputs &amp; Outputs'!$A$9:$A$79,'Inputs &amp; Outputs'!$I$9:$I$79)</f>
        <v>169180619.73167178</v>
      </c>
      <c r="BJ4" s="7">
        <f>'No. policies'!BJ4*LOOKUP(BJ$1,'Inputs &amp; Outputs'!$A$9:$A$79,'Inputs &amp; Outputs'!$I$9:$I$79)</f>
        <v>118329241.76877566</v>
      </c>
      <c r="BK4" s="7">
        <f>'No. policies'!BK4*LOOKUP(BK$1,'Inputs &amp; Outputs'!$A$9:$A$79,'Inputs &amp; Outputs'!$I$9:$I$79)</f>
        <v>82156667.591053516</v>
      </c>
      <c r="BL4" s="7">
        <f>'No. policies'!BL4*LOOKUP(BL$1,'Inputs &amp; Outputs'!$A$9:$A$79,'Inputs &amp; Outputs'!$I$9:$I$79)</f>
        <v>53938502.228016511</v>
      </c>
      <c r="BM4" s="7">
        <f>'No. policies'!BM4*LOOKUP(BM$1,'Inputs &amp; Outputs'!$A$9:$A$79,'Inputs &amp; Outputs'!$I$9:$I$79)</f>
        <v>36550787.739347793</v>
      </c>
      <c r="BN4" s="7">
        <f>'No. policies'!BN4*LOOKUP(BN$1,'Inputs &amp; Outputs'!$A$9:$A$79,'Inputs &amp; Outputs'!$I$9:$I$79)</f>
        <v>23397956.86557981</v>
      </c>
      <c r="BO4" s="7">
        <f>'No. policies'!BO4*LOOKUP(BO$1,'Inputs &amp; Outputs'!$A$9:$A$79,'Inputs &amp; Outputs'!$I$9:$I$79)</f>
        <v>13530853.884892024</v>
      </c>
      <c r="BP4" s="7">
        <f>'No. policies'!BP4*LOOKUP(BP$1,'Inputs &amp; Outputs'!$A$9:$A$79,'Inputs &amp; Outputs'!$I$9:$I$79)</f>
        <v>8412644.195966363</v>
      </c>
      <c r="BQ4" s="7">
        <f>'No. policies'!BQ4*LOOKUP(BQ$1,'Inputs &amp; Outputs'!$A$9:$A$79,'Inputs &amp; Outputs'!$I$9:$I$79)</f>
        <v>6716474.3520319257</v>
      </c>
      <c r="BR4" s="7">
        <f>'No. policies'!BR4*LOOKUP(BR$1,'Inputs &amp; Outputs'!$A$9:$A$79,'Inputs &amp; Outputs'!$I$9:$I$79)</f>
        <v>2880908.7615114679</v>
      </c>
      <c r="BS4" s="7">
        <f>'No. policies'!BS4*LOOKUP(BS$1,'Inputs &amp; Outputs'!$A$9:$A$79,'Inputs &amp; Outputs'!$I$9:$I$79)</f>
        <v>2264150.9433962265</v>
      </c>
      <c r="BT4" s="7">
        <v>0</v>
      </c>
    </row>
    <row r="5" spans="1:72" x14ac:dyDescent="0.25">
      <c r="A5" s="1">
        <v>4</v>
      </c>
      <c r="B5" s="7">
        <f>'No. policies'!B5*LOOKUP(B$1,'Inputs &amp; Outputs'!$A$9:$A$79,'Inputs &amp; Outputs'!$I$9:$I$79)</f>
        <v>22659751.673608553</v>
      </c>
      <c r="C5" s="7">
        <f>'No. policies'!C5*LOOKUP(C$1,'Inputs &amp; Outputs'!$A$9:$A$79,'Inputs &amp; Outputs'!$I$9:$I$79)</f>
        <v>43528581.64404238</v>
      </c>
      <c r="D5" s="7">
        <f>'No. policies'!D5*LOOKUP(D$1,'Inputs &amp; Outputs'!$A$9:$A$79,'Inputs &amp; Outputs'!$I$9:$I$79)</f>
        <v>65363077.15311455</v>
      </c>
      <c r="E5" s="7">
        <f>'No. policies'!E5*LOOKUP(E$1,'Inputs &amp; Outputs'!$A$9:$A$79,'Inputs &amp; Outputs'!$I$9:$I$79)</f>
        <v>88219895.654429376</v>
      </c>
      <c r="F5" s="7">
        <f>'No. policies'!F5*LOOKUP(F$1,'Inputs &amp; Outputs'!$A$9:$A$79,'Inputs &amp; Outputs'!$I$9:$I$79)</f>
        <v>112095258.57760236</v>
      </c>
      <c r="G5" s="7">
        <f>'No. policies'!G5*LOOKUP(G$1,'Inputs &amp; Outputs'!$A$9:$A$79,'Inputs &amp; Outputs'!$I$9:$I$79)</f>
        <v>137032912.81942052</v>
      </c>
      <c r="H5" s="7">
        <f>'No. policies'!H5*LOOKUP(H$1,'Inputs &amp; Outputs'!$A$9:$A$79,'Inputs &amp; Outputs'!$I$9:$I$79)</f>
        <v>163050331.38688472</v>
      </c>
      <c r="I5" s="7">
        <f>'No. policies'!I5*LOOKUP(I$1,'Inputs &amp; Outputs'!$A$9:$A$79,'Inputs &amp; Outputs'!$I$9:$I$79)</f>
        <v>190236527.71267605</v>
      </c>
      <c r="J5" s="7">
        <f>'No. policies'!J5*LOOKUP(J$1,'Inputs &amp; Outputs'!$A$9:$A$79,'Inputs &amp; Outputs'!$I$9:$I$79)</f>
        <v>218630412.05831826</v>
      </c>
      <c r="K5" s="7">
        <f>'No. policies'!K5*LOOKUP(K$1,'Inputs &amp; Outputs'!$A$9:$A$79,'Inputs &amp; Outputs'!$I$9:$I$79)</f>
        <v>247975379.236249</v>
      </c>
      <c r="L5" s="7">
        <f>'No. policies'!L5*LOOKUP(L$1,'Inputs &amp; Outputs'!$A$9:$A$79,'Inputs &amp; Outputs'!$I$9:$I$79)</f>
        <v>278871177.78487259</v>
      </c>
      <c r="M5" s="7">
        <f>'No. policies'!M5*LOOKUP(M$1,'Inputs &amp; Outputs'!$A$9:$A$79,'Inputs &amp; Outputs'!$I$9:$I$79)</f>
        <v>311077830.17507035</v>
      </c>
      <c r="N5" s="7">
        <f>'No. policies'!N5*LOOKUP(N$1,'Inputs &amp; Outputs'!$A$9:$A$79,'Inputs &amp; Outputs'!$I$9:$I$79)</f>
        <v>344551981.29820895</v>
      </c>
      <c r="O5" s="7">
        <f>'No. policies'!O5*LOOKUP(O$1,'Inputs &amp; Outputs'!$A$9:$A$79,'Inputs &amp; Outputs'!$I$9:$I$79)</f>
        <v>379265927.55205238</v>
      </c>
      <c r="P5" s="7">
        <f>'No. policies'!P5*LOOKUP(P$1,'Inputs &amp; Outputs'!$A$9:$A$79,'Inputs &amp; Outputs'!$I$9:$I$79)</f>
        <v>415261339.450854</v>
      </c>
      <c r="Q5" s="7">
        <f>'No. policies'!Q5*LOOKUP(Q$1,'Inputs &amp; Outputs'!$A$9:$A$79,'Inputs &amp; Outputs'!$I$9:$I$79)</f>
        <v>452278529.66486996</v>
      </c>
      <c r="R5" s="7">
        <f>'No. policies'!R5*LOOKUP(R$1,'Inputs &amp; Outputs'!$A$9:$A$79,'Inputs &amp; Outputs'!$I$9:$I$79)</f>
        <v>491459292.05508554</v>
      </c>
      <c r="S5" s="7">
        <f>'No. policies'!S5*LOOKUP(S$1,'Inputs &amp; Outputs'!$A$9:$A$79,'Inputs &amp; Outputs'!$I$9:$I$79)</f>
        <v>532308499.593252</v>
      </c>
      <c r="T5" s="7">
        <f>'No. policies'!T5*LOOKUP(T$1,'Inputs &amp; Outputs'!$A$9:$A$79,'Inputs &amp; Outputs'!$I$9:$I$79)</f>
        <v>574232736.26904833</v>
      </c>
      <c r="U5" s="7">
        <f>'No. policies'!U5*LOOKUP(U$1,'Inputs &amp; Outputs'!$A$9:$A$79,'Inputs &amp; Outputs'!$I$9:$I$79)</f>
        <v>617490075.89825213</v>
      </c>
      <c r="V5" s="7">
        <f>'No. policies'!V5*LOOKUP(V$1,'Inputs &amp; Outputs'!$A$9:$A$79,'Inputs &amp; Outputs'!$I$9:$I$79)</f>
        <v>662174701.10664988</v>
      </c>
      <c r="W5" s="7">
        <f>'No. policies'!W5*LOOKUP(W$1,'Inputs &amp; Outputs'!$A$9:$A$79,'Inputs &amp; Outputs'!$I$9:$I$79)</f>
        <v>708160688.9711287</v>
      </c>
      <c r="X5" s="7">
        <f>'No. policies'!X5*LOOKUP(X$1,'Inputs &amp; Outputs'!$A$9:$A$79,'Inputs &amp; Outputs'!$I$9:$I$79)</f>
        <v>754871275.50854802</v>
      </c>
      <c r="Y5" s="7">
        <f>'No. policies'!Y5*LOOKUP(Y$1,'Inputs &amp; Outputs'!$A$9:$A$79,'Inputs &amp; Outputs'!$I$9:$I$79)</f>
        <v>803456668.29599619</v>
      </c>
      <c r="Z5" s="7">
        <f>'No. policies'!Z5*LOOKUP(Z$1,'Inputs &amp; Outputs'!$A$9:$A$79,'Inputs &amp; Outputs'!$I$9:$I$79)</f>
        <v>852827578.54175353</v>
      </c>
      <c r="AA5" s="7">
        <f>'No. policies'!AA5*LOOKUP(AA$1,'Inputs &amp; Outputs'!$A$9:$A$79,'Inputs &amp; Outputs'!$I$9:$I$79)</f>
        <v>902777639.73253727</v>
      </c>
      <c r="AB5" s="7">
        <f>'No. policies'!AB5*LOOKUP(AB$1,'Inputs &amp; Outputs'!$A$9:$A$79,'Inputs &amp; Outputs'!$I$9:$I$79)</f>
        <v>954712823.16300762</v>
      </c>
      <c r="AC5" s="7">
        <f>'No. policies'!AC5*LOOKUP(AC$1,'Inputs &amp; Outputs'!$A$9:$A$79,'Inputs &amp; Outputs'!$I$9:$I$79)</f>
        <v>1006746653.8598831</v>
      </c>
      <c r="AD5" s="7">
        <f>'No. policies'!AD5*LOOKUP(AD$1,'Inputs &amp; Outputs'!$A$9:$A$79,'Inputs &amp; Outputs'!$I$9:$I$79)</f>
        <v>1060992589.1230601</v>
      </c>
      <c r="AE5" s="7">
        <f>'No. policies'!AE5*LOOKUP(AE$1,'Inputs &amp; Outputs'!$A$9:$A$79,'Inputs &amp; Outputs'!$I$9:$I$79)</f>
        <v>1114516432.5806441</v>
      </c>
      <c r="AF5" s="7">
        <f>'No. policies'!AF5*LOOKUP(AF$1,'Inputs &amp; Outputs'!$A$9:$A$79,'Inputs &amp; Outputs'!$I$9:$I$79)</f>
        <v>1168668711.6842167</v>
      </c>
      <c r="AG5" s="7">
        <f>'No. policies'!AG5*LOOKUP(AG$1,'Inputs &amp; Outputs'!$A$9:$A$79,'Inputs &amp; Outputs'!$I$9:$I$79)</f>
        <v>1221709742.8729212</v>
      </c>
      <c r="AH5" s="7">
        <f>'No. policies'!AH5*LOOKUP(AH$1,'Inputs &amp; Outputs'!$A$9:$A$79,'Inputs &amp; Outputs'!$I$9:$I$79)</f>
        <v>1274156958.2233584</v>
      </c>
      <c r="AI5" s="7">
        <f>'No. policies'!AI5*LOOKUP(AI$1,'Inputs &amp; Outputs'!$A$9:$A$79,'Inputs &amp; Outputs'!$I$9:$I$79)</f>
        <v>1325272907.982682</v>
      </c>
      <c r="AJ5" s="7">
        <f>'No. policies'!AJ5*LOOKUP(AJ$1,'Inputs &amp; Outputs'!$A$9:$A$79,'Inputs &amp; Outputs'!$I$9:$I$79)</f>
        <v>1373921846.4046977</v>
      </c>
      <c r="AK5" s="7">
        <f>'No. policies'!AK5*LOOKUP(AK$1,'Inputs &amp; Outputs'!$A$9:$A$79,'Inputs &amp; Outputs'!$I$9:$I$79)</f>
        <v>1420644827.8175273</v>
      </c>
      <c r="AL5" s="7">
        <f>'No. policies'!AL5*LOOKUP(AL$1,'Inputs &amp; Outputs'!$A$9:$A$79,'Inputs &amp; Outputs'!$I$9:$I$79)</f>
        <v>1465269104.4559209</v>
      </c>
      <c r="AM5" s="7">
        <f>'No. policies'!AM5*LOOKUP(AM$1,'Inputs &amp; Outputs'!$A$9:$A$79,'Inputs &amp; Outputs'!$I$9:$I$79)</f>
        <v>1508214021.9970973</v>
      </c>
      <c r="AN5" s="7">
        <f>'No. policies'!AN5*LOOKUP(AN$1,'Inputs &amp; Outputs'!$A$9:$A$79,'Inputs &amp; Outputs'!$I$9:$I$79)</f>
        <v>1539905164.1987135</v>
      </c>
      <c r="AO5" s="7">
        <f>'No. policies'!AO5*LOOKUP(AO$1,'Inputs &amp; Outputs'!$A$9:$A$79,'Inputs &amp; Outputs'!$I$9:$I$79)</f>
        <v>1563354437.734458</v>
      </c>
      <c r="AP5" s="7">
        <f>'No. policies'!AP5*LOOKUP(AP$1,'Inputs &amp; Outputs'!$A$9:$A$79,'Inputs &amp; Outputs'!$I$9:$I$79)</f>
        <v>1583065966.6433001</v>
      </c>
      <c r="AQ5" s="7">
        <f>'No. policies'!AQ5*LOOKUP(AQ$1,'Inputs &amp; Outputs'!$A$9:$A$79,'Inputs &amp; Outputs'!$I$9:$I$79)</f>
        <v>1587393748.1170084</v>
      </c>
      <c r="AR5" s="7">
        <f>'No. policies'!AR5*LOOKUP(AR$1,'Inputs &amp; Outputs'!$A$9:$A$79,'Inputs &amp; Outputs'!$I$9:$I$79)</f>
        <v>1584785774.5264397</v>
      </c>
      <c r="AS5" s="7">
        <f>'No. policies'!AS5*LOOKUP(AS$1,'Inputs &amp; Outputs'!$A$9:$A$79,'Inputs &amp; Outputs'!$I$9:$I$79)</f>
        <v>1571595642.2348411</v>
      </c>
      <c r="AT5" s="7">
        <f>'No. policies'!AT5*LOOKUP(AT$1,'Inputs &amp; Outputs'!$A$9:$A$79,'Inputs &amp; Outputs'!$I$9:$I$79)</f>
        <v>1553609772.2650173</v>
      </c>
      <c r="AU5" s="7">
        <f>'No. policies'!AU5*LOOKUP(AU$1,'Inputs &amp; Outputs'!$A$9:$A$79,'Inputs &amp; Outputs'!$I$9:$I$79)</f>
        <v>1518850045.5846796</v>
      </c>
      <c r="AV5" s="7">
        <f>'No. policies'!AV5*LOOKUP(AV$1,'Inputs &amp; Outputs'!$A$9:$A$79,'Inputs &amp; Outputs'!$I$9:$I$79)</f>
        <v>1471934133.1694083</v>
      </c>
      <c r="AW5" s="7">
        <f>'No. policies'!AW5*LOOKUP(AW$1,'Inputs &amp; Outputs'!$A$9:$A$79,'Inputs &amp; Outputs'!$I$9:$I$79)</f>
        <v>1395951378.5258923</v>
      </c>
      <c r="AX5" s="7">
        <f>'No. policies'!AX5*LOOKUP(AX$1,'Inputs &amp; Outputs'!$A$9:$A$79,'Inputs &amp; Outputs'!$I$9:$I$79)</f>
        <v>1307196941.918014</v>
      </c>
      <c r="AY5" s="7">
        <f>'No. policies'!AY5*LOOKUP(AY$1,'Inputs &amp; Outputs'!$A$9:$A$79,'Inputs &amp; Outputs'!$I$9:$I$79)</f>
        <v>1212788545.9527221</v>
      </c>
      <c r="AZ5" s="7">
        <f>'No. policies'!AZ5*LOOKUP(AZ$1,'Inputs &amp; Outputs'!$A$9:$A$79,'Inputs &amp; Outputs'!$I$9:$I$79)</f>
        <v>1108319149.1540346</v>
      </c>
      <c r="BA5" s="7">
        <f>'No. policies'!BA5*LOOKUP(BA$1,'Inputs &amp; Outputs'!$A$9:$A$79,'Inputs &amp; Outputs'!$I$9:$I$79)</f>
        <v>976175635.83480597</v>
      </c>
      <c r="BB5" s="7">
        <f>'No. policies'!BB5*LOOKUP(BB$1,'Inputs &amp; Outputs'!$A$9:$A$79,'Inputs &amp; Outputs'!$I$9:$I$79)</f>
        <v>854597972.98290896</v>
      </c>
      <c r="BC5" s="7">
        <f>'No. policies'!BC5*LOOKUP(BC$1,'Inputs &amp; Outputs'!$A$9:$A$79,'Inputs &amp; Outputs'!$I$9:$I$79)</f>
        <v>734072108.06413794</v>
      </c>
      <c r="BD5" s="7">
        <f>'No. policies'!BD5*LOOKUP(BD$1,'Inputs &amp; Outputs'!$A$9:$A$79,'Inputs &amp; Outputs'!$I$9:$I$79)</f>
        <v>599629018.86179948</v>
      </c>
      <c r="BE5" s="7">
        <f>'No. policies'!BE5*LOOKUP(BE$1,'Inputs &amp; Outputs'!$A$9:$A$79,'Inputs &amp; Outputs'!$I$9:$I$79)</f>
        <v>475823872.03470218</v>
      </c>
      <c r="BF5" s="7">
        <f>'No. policies'!BF5*LOOKUP(BF$1,'Inputs &amp; Outputs'!$A$9:$A$79,'Inputs &amp; Outputs'!$I$9:$I$79)</f>
        <v>371719659.85229248</v>
      </c>
      <c r="BG5" s="7">
        <f>'No. policies'!BG5*LOOKUP(BG$1,'Inputs &amp; Outputs'!$A$9:$A$79,'Inputs &amp; Outputs'!$I$9:$I$79)</f>
        <v>287435027.76022029</v>
      </c>
      <c r="BH5" s="7">
        <f>'No. policies'!BH5*LOOKUP(BH$1,'Inputs &amp; Outputs'!$A$9:$A$79,'Inputs &amp; Outputs'!$I$9:$I$79)</f>
        <v>213797121.29225481</v>
      </c>
      <c r="BI5" s="7">
        <f>'No. policies'!BI5*LOOKUP(BI$1,'Inputs &amp; Outputs'!$A$9:$A$79,'Inputs &amp; Outputs'!$I$9:$I$79)</f>
        <v>154916371.40135437</v>
      </c>
      <c r="BJ5" s="7">
        <f>'No. policies'!BJ5*LOOKUP(BJ$1,'Inputs &amp; Outputs'!$A$9:$A$79,'Inputs &amp; Outputs'!$I$9:$I$79)</f>
        <v>108301339.92396416</v>
      </c>
      <c r="BK5" s="7">
        <f>'No. policies'!BK5*LOOKUP(BK$1,'Inputs &amp; Outputs'!$A$9:$A$79,'Inputs &amp; Outputs'!$I$9:$I$79)</f>
        <v>76432637.472004712</v>
      </c>
      <c r="BL5" s="7">
        <f>'No. policies'!BL5*LOOKUP(BL$1,'Inputs &amp; Outputs'!$A$9:$A$79,'Inputs &amp; Outputs'!$I$9:$I$79)</f>
        <v>53260030.501877934</v>
      </c>
      <c r="BM5" s="7">
        <f>'No. policies'!BM5*LOOKUP(BM$1,'Inputs &amp; Outputs'!$A$9:$A$79,'Inputs &amp; Outputs'!$I$9:$I$79)</f>
        <v>35525999.298057668</v>
      </c>
      <c r="BN5" s="7">
        <f>'No. policies'!BN5*LOOKUP(BN$1,'Inputs &amp; Outputs'!$A$9:$A$79,'Inputs &amp; Outputs'!$I$9:$I$79)</f>
        <v>22709781.66365099</v>
      </c>
      <c r="BO5" s="7">
        <f>'No. policies'!BO5*LOOKUP(BO$1,'Inputs &amp; Outputs'!$A$9:$A$79,'Inputs &amp; Outputs'!$I$9:$I$79)</f>
        <v>14224743.827707</v>
      </c>
      <c r="BP5" s="7">
        <f>'No. policies'!BP5*LOOKUP(BP$1,'Inputs &amp; Outputs'!$A$9:$A$79,'Inputs &amp; Outputs'!$I$9:$I$79)</f>
        <v>8412644.195966363</v>
      </c>
      <c r="BQ5" s="7">
        <f>'No. policies'!BQ5*LOOKUP(BQ$1,'Inputs &amp; Outputs'!$A$9:$A$79,'Inputs &amp; Outputs'!$I$9:$I$79)</f>
        <v>5302479.7516041519</v>
      </c>
      <c r="BR5" s="7">
        <f>'No. policies'!BR5*LOOKUP(BR$1,'Inputs &amp; Outputs'!$A$9:$A$79,'Inputs &amp; Outputs'!$I$9:$I$79)</f>
        <v>3601135.9518893347</v>
      </c>
      <c r="BS5" s="7">
        <f>'No. policies'!BS5*LOOKUP(BS$1,'Inputs &amp; Outputs'!$A$9:$A$79,'Inputs &amp; Outputs'!$I$9:$I$79)</f>
        <v>2641509.4339622641</v>
      </c>
      <c r="BT5" s="7">
        <v>0</v>
      </c>
    </row>
    <row r="6" spans="1:72" x14ac:dyDescent="0.25">
      <c r="A6" s="1">
        <v>5</v>
      </c>
      <c r="B6" s="7">
        <f>'No. policies'!B6*LOOKUP(B$1,'Inputs &amp; Outputs'!$A$9:$A$79,'Inputs &amp; Outputs'!$I$9:$I$79)</f>
        <v>22659751.673608553</v>
      </c>
      <c r="C6" s="7">
        <f>'No. policies'!C6*LOOKUP(C$1,'Inputs &amp; Outputs'!$A$9:$A$79,'Inputs &amp; Outputs'!$I$9:$I$79)</f>
        <v>43554724.93632108</v>
      </c>
      <c r="D6" s="7">
        <f>'No. policies'!D6*LOOKUP(D$1,'Inputs &amp; Outputs'!$A$9:$A$79,'Inputs &amp; Outputs'!$I$9:$I$79)</f>
        <v>65448245.039552405</v>
      </c>
      <c r="E6" s="7">
        <f>'No. policies'!E6*LOOKUP(E$1,'Inputs &amp; Outputs'!$A$9:$A$79,'Inputs &amp; Outputs'!$I$9:$I$79)</f>
        <v>88299516.49888283</v>
      </c>
      <c r="F6" s="7">
        <f>'No. policies'!F6*LOOKUP(F$1,'Inputs &amp; Outputs'!$A$9:$A$79,'Inputs &amp; Outputs'!$I$9:$I$79)</f>
        <v>112185258.78521183</v>
      </c>
      <c r="G6" s="7">
        <f>'No. policies'!G6*LOOKUP(G$1,'Inputs &amp; Outputs'!$A$9:$A$79,'Inputs &amp; Outputs'!$I$9:$I$79)</f>
        <v>137198128.83005381</v>
      </c>
      <c r="H6" s="7">
        <f>'No. policies'!H6*LOOKUP(H$1,'Inputs &amp; Outputs'!$A$9:$A$79,'Inputs &amp; Outputs'!$I$9:$I$79)</f>
        <v>163263533.38930169</v>
      </c>
      <c r="I6" s="7">
        <f>'No. policies'!I6*LOOKUP(I$1,'Inputs &amp; Outputs'!$A$9:$A$79,'Inputs &amp; Outputs'!$I$9:$I$79)</f>
        <v>190389758.90696737</v>
      </c>
      <c r="J6" s="7">
        <f>'No. policies'!J6*LOOKUP(J$1,'Inputs &amp; Outputs'!$A$9:$A$79,'Inputs &amp; Outputs'!$I$9:$I$79)</f>
        <v>218674486.32745612</v>
      </c>
      <c r="K6" s="7">
        <f>'No. policies'!K6*LOOKUP(K$1,'Inputs &amp; Outputs'!$A$9:$A$79,'Inputs &amp; Outputs'!$I$9:$I$79)</f>
        <v>248326086.91473246</v>
      </c>
      <c r="L6" s="7">
        <f>'No. policies'!L6*LOOKUP(L$1,'Inputs &amp; Outputs'!$A$9:$A$79,'Inputs &amp; Outputs'!$I$9:$I$79)</f>
        <v>279068598.72383845</v>
      </c>
      <c r="M6" s="7">
        <f>'No. policies'!M6*LOOKUP(M$1,'Inputs &amp; Outputs'!$A$9:$A$79,'Inputs &amp; Outputs'!$I$9:$I$79)</f>
        <v>311140820.52237719</v>
      </c>
      <c r="N6" s="7">
        <f>'No. policies'!N6*LOOKUP(N$1,'Inputs &amp; Outputs'!$A$9:$A$79,'Inputs &amp; Outputs'!$I$9:$I$79)</f>
        <v>344237545.29824102</v>
      </c>
      <c r="O6" s="7">
        <f>'No. policies'!O6*LOOKUP(O$1,'Inputs &amp; Outputs'!$A$9:$A$79,'Inputs &amp; Outputs'!$I$9:$I$79)</f>
        <v>378610824.85256195</v>
      </c>
      <c r="P6" s="7">
        <f>'No. policies'!P6*LOOKUP(P$1,'Inputs &amp; Outputs'!$A$9:$A$79,'Inputs &amp; Outputs'!$I$9:$I$79)</f>
        <v>414584604.73592085</v>
      </c>
      <c r="Q6" s="7">
        <f>'No. policies'!Q6*LOOKUP(Q$1,'Inputs &amp; Outputs'!$A$9:$A$79,'Inputs &amp; Outputs'!$I$9:$I$79)</f>
        <v>451862450.06076247</v>
      </c>
      <c r="R6" s="7">
        <f>'No. policies'!R6*LOOKUP(R$1,'Inputs &amp; Outputs'!$A$9:$A$79,'Inputs &amp; Outputs'!$I$9:$I$79)</f>
        <v>490804818.50492001</v>
      </c>
      <c r="S6" s="7">
        <f>'No. policies'!S6*LOOKUP(S$1,'Inputs &amp; Outputs'!$A$9:$A$79,'Inputs &amp; Outputs'!$I$9:$I$79)</f>
        <v>531215688.05641514</v>
      </c>
      <c r="T6" s="7">
        <f>'No. policies'!T6*LOOKUP(T$1,'Inputs &amp; Outputs'!$A$9:$A$79,'Inputs &amp; Outputs'!$I$9:$I$79)</f>
        <v>573109340.26522708</v>
      </c>
      <c r="U6" s="7">
        <f>'No. policies'!U6*LOOKUP(U$1,'Inputs &amp; Outputs'!$A$9:$A$79,'Inputs &amp; Outputs'!$I$9:$I$79)</f>
        <v>616533023.70374155</v>
      </c>
      <c r="V6" s="7">
        <f>'No. policies'!V6*LOOKUP(V$1,'Inputs &amp; Outputs'!$A$9:$A$79,'Inputs &amp; Outputs'!$I$9:$I$79)</f>
        <v>661968672.88601935</v>
      </c>
      <c r="W6" s="7">
        <f>'No. policies'!W6*LOOKUP(W$1,'Inputs &amp; Outputs'!$A$9:$A$79,'Inputs &amp; Outputs'!$I$9:$I$79)</f>
        <v>707423252.03582609</v>
      </c>
      <c r="X6" s="7">
        <f>'No. policies'!X6*LOOKUP(X$1,'Inputs &amp; Outputs'!$A$9:$A$79,'Inputs &amp; Outputs'!$I$9:$I$79)</f>
        <v>754397159.7697171</v>
      </c>
      <c r="Y6" s="7">
        <f>'No. policies'!Y6*LOOKUP(Y$1,'Inputs &amp; Outputs'!$A$9:$A$79,'Inputs &amp; Outputs'!$I$9:$I$79)</f>
        <v>802611547.15547228</v>
      </c>
      <c r="Z6" s="7">
        <f>'No. policies'!Z6*LOOKUP(Z$1,'Inputs &amp; Outputs'!$A$9:$A$79,'Inputs &amp; Outputs'!$I$9:$I$79)</f>
        <v>852917805.75065553</v>
      </c>
      <c r="AA6" s="7">
        <f>'No. policies'!AA6*LOOKUP(AA$1,'Inputs &amp; Outputs'!$A$9:$A$79,'Inputs &amp; Outputs'!$I$9:$I$79)</f>
        <v>904893449.69036365</v>
      </c>
      <c r="AB6" s="7">
        <f>'No. policies'!AB6*LOOKUP(AB$1,'Inputs &amp; Outputs'!$A$9:$A$79,'Inputs &amp; Outputs'!$I$9:$I$79)</f>
        <v>956862155.20486259</v>
      </c>
      <c r="AC6" s="7">
        <f>'No. policies'!AC6*LOOKUP(AC$1,'Inputs &amp; Outputs'!$A$9:$A$79,'Inputs &amp; Outputs'!$I$9:$I$79)</f>
        <v>1009574288.406751</v>
      </c>
      <c r="AD6" s="7">
        <f>'No. policies'!AD6*LOOKUP(AD$1,'Inputs &amp; Outputs'!$A$9:$A$79,'Inputs &amp; Outputs'!$I$9:$I$79)</f>
        <v>1061454141.0922273</v>
      </c>
      <c r="AE6" s="7">
        <f>'No. policies'!AE6*LOOKUP(AE$1,'Inputs &amp; Outputs'!$A$9:$A$79,'Inputs &amp; Outputs'!$I$9:$I$79)</f>
        <v>1114883170.4656658</v>
      </c>
      <c r="AF6" s="7">
        <f>'No. policies'!AF6*LOOKUP(AF$1,'Inputs &amp; Outputs'!$A$9:$A$79,'Inputs &amp; Outputs'!$I$9:$I$79)</f>
        <v>1165952982.6872745</v>
      </c>
      <c r="AG6" s="7">
        <f>'No. policies'!AG6*LOOKUP(AG$1,'Inputs &amp; Outputs'!$A$9:$A$79,'Inputs &amp; Outputs'!$I$9:$I$79)</f>
        <v>1220343635.5902722</v>
      </c>
      <c r="AH6" s="7">
        <f>'No. policies'!AH6*LOOKUP(AH$1,'Inputs &amp; Outputs'!$A$9:$A$79,'Inputs &amp; Outputs'!$I$9:$I$79)</f>
        <v>1268969257.4208205</v>
      </c>
      <c r="AI6" s="7">
        <f>'No. policies'!AI6*LOOKUP(AI$1,'Inputs &amp; Outputs'!$A$9:$A$79,'Inputs &amp; Outputs'!$I$9:$I$79)</f>
        <v>1317683439.9493372</v>
      </c>
      <c r="AJ6" s="7">
        <f>'No. policies'!AJ6*LOOKUP(AJ$1,'Inputs &amp; Outputs'!$A$9:$A$79,'Inputs &amp; Outputs'!$I$9:$I$79)</f>
        <v>1366896563.2853708</v>
      </c>
      <c r="AK6" s="7">
        <f>'No. policies'!AK6*LOOKUP(AK$1,'Inputs &amp; Outputs'!$A$9:$A$79,'Inputs &amp; Outputs'!$I$9:$I$79)</f>
        <v>1410748954.7548079</v>
      </c>
      <c r="AL6" s="7">
        <f>'No. policies'!AL6*LOOKUP(AL$1,'Inputs &amp; Outputs'!$A$9:$A$79,'Inputs &amp; Outputs'!$I$9:$I$79)</f>
        <v>1452951482.58587</v>
      </c>
      <c r="AM6" s="7">
        <f>'No. policies'!AM6*LOOKUP(AM$1,'Inputs &amp; Outputs'!$A$9:$A$79,'Inputs &amp; Outputs'!$I$9:$I$79)</f>
        <v>1484613606.9829617</v>
      </c>
      <c r="AN6" s="7">
        <f>'No. policies'!AN6*LOOKUP(AN$1,'Inputs &amp; Outputs'!$A$9:$A$79,'Inputs &amp; Outputs'!$I$9:$I$79)</f>
        <v>1518488114.5525467</v>
      </c>
      <c r="AO6" s="7">
        <f>'No. policies'!AO6*LOOKUP(AO$1,'Inputs &amp; Outputs'!$A$9:$A$79,'Inputs &amp; Outputs'!$I$9:$I$79)</f>
        <v>1545609669.1905868</v>
      </c>
      <c r="AP6" s="7">
        <f>'No. policies'!AP6*LOOKUP(AP$1,'Inputs &amp; Outputs'!$A$9:$A$79,'Inputs &amp; Outputs'!$I$9:$I$79)</f>
        <v>1562443812.6181715</v>
      </c>
      <c r="AQ6" s="7">
        <f>'No. policies'!AQ6*LOOKUP(AQ$1,'Inputs &amp; Outputs'!$A$9:$A$79,'Inputs &amp; Outputs'!$I$9:$I$79)</f>
        <v>1573580791.4690289</v>
      </c>
      <c r="AR6" s="7">
        <f>'No. policies'!AR6*LOOKUP(AR$1,'Inputs &amp; Outputs'!$A$9:$A$79,'Inputs &amp; Outputs'!$I$9:$I$79)</f>
        <v>1566997130.0577302</v>
      </c>
      <c r="AS6" s="7">
        <f>'No. policies'!AS6*LOOKUP(AS$1,'Inputs &amp; Outputs'!$A$9:$A$79,'Inputs &amp; Outputs'!$I$9:$I$79)</f>
        <v>1558572023.0811698</v>
      </c>
      <c r="AT6" s="7">
        <f>'No. policies'!AT6*LOOKUP(AT$1,'Inputs &amp; Outputs'!$A$9:$A$79,'Inputs &amp; Outputs'!$I$9:$I$79)</f>
        <v>1534468789.4445038</v>
      </c>
      <c r="AU6" s="7">
        <f>'No. policies'!AU6*LOOKUP(AU$1,'Inputs &amp; Outputs'!$A$9:$A$79,'Inputs &amp; Outputs'!$I$9:$I$79)</f>
        <v>1499052200.7391574</v>
      </c>
      <c r="AV6" s="7">
        <f>'No. policies'!AV6*LOOKUP(AV$1,'Inputs &amp; Outputs'!$A$9:$A$79,'Inputs &amp; Outputs'!$I$9:$I$79)</f>
        <v>1442065765.2126067</v>
      </c>
      <c r="AW6" s="7">
        <f>'No. policies'!AW6*LOOKUP(AW$1,'Inputs &amp; Outputs'!$A$9:$A$79,'Inputs &amp; Outputs'!$I$9:$I$79)</f>
        <v>1371120070.1685097</v>
      </c>
      <c r="AX6" s="7">
        <f>'No. policies'!AX6*LOOKUP(AX$1,'Inputs &amp; Outputs'!$A$9:$A$79,'Inputs &amp; Outputs'!$I$9:$I$79)</f>
        <v>1290548286.3215206</v>
      </c>
      <c r="AY6" s="7">
        <f>'No. policies'!AY6*LOOKUP(AY$1,'Inputs &amp; Outputs'!$A$9:$A$79,'Inputs &amp; Outputs'!$I$9:$I$79)</f>
        <v>1202254936.5160437</v>
      </c>
      <c r="AZ6" s="7">
        <f>'No. policies'!AZ6*LOOKUP(AZ$1,'Inputs &amp; Outputs'!$A$9:$A$79,'Inputs &amp; Outputs'!$I$9:$I$79)</f>
        <v>1104238016.0429993</v>
      </c>
      <c r="BA6" s="7">
        <f>'No. policies'!BA6*LOOKUP(BA$1,'Inputs &amp; Outputs'!$A$9:$A$79,'Inputs &amp; Outputs'!$I$9:$I$79)</f>
        <v>974984087.9119072</v>
      </c>
      <c r="BB6" s="7">
        <f>'No. policies'!BB6*LOOKUP(BB$1,'Inputs &amp; Outputs'!$A$9:$A$79,'Inputs &amp; Outputs'!$I$9:$I$79)</f>
        <v>843661063.26823258</v>
      </c>
      <c r="BC6" s="7">
        <f>'No. policies'!BC6*LOOKUP(BC$1,'Inputs &amp; Outputs'!$A$9:$A$79,'Inputs &amp; Outputs'!$I$9:$I$79)</f>
        <v>724795712.42727017</v>
      </c>
      <c r="BD6" s="7">
        <f>'No. policies'!BD6*LOOKUP(BD$1,'Inputs &amp; Outputs'!$A$9:$A$79,'Inputs &amp; Outputs'!$I$9:$I$79)</f>
        <v>597430274.42385685</v>
      </c>
      <c r="BE6" s="7">
        <f>'No. policies'!BE6*LOOKUP(BE$1,'Inputs &amp; Outputs'!$A$9:$A$79,'Inputs &amp; Outputs'!$I$9:$I$79)</f>
        <v>488563467.00216407</v>
      </c>
      <c r="BF6" s="7">
        <f>'No. policies'!BF6*LOOKUP(BF$1,'Inputs &amp; Outputs'!$A$9:$A$79,'Inputs &amp; Outputs'!$I$9:$I$79)</f>
        <v>386872152.49154466</v>
      </c>
      <c r="BG6" s="7">
        <f>'No. policies'!BG6*LOOKUP(BG$1,'Inputs &amp; Outputs'!$A$9:$A$79,'Inputs &amp; Outputs'!$I$9:$I$79)</f>
        <v>292323378.57246894</v>
      </c>
      <c r="BH6" s="7">
        <f>'No. policies'!BH6*LOOKUP(BH$1,'Inputs &amp; Outputs'!$A$9:$A$79,'Inputs &amp; Outputs'!$I$9:$I$79)</f>
        <v>212810365.34782901</v>
      </c>
      <c r="BI6" s="7">
        <f>'No. policies'!BI6*LOOKUP(BI$1,'Inputs &amp; Outputs'!$A$9:$A$79,'Inputs &amp; Outputs'!$I$9:$I$79)</f>
        <v>150272197.52636731</v>
      </c>
      <c r="BJ6" s="7">
        <f>'No. policies'!BJ6*LOOKUP(BJ$1,'Inputs &amp; Outputs'!$A$9:$A$79,'Inputs &amp; Outputs'!$I$9:$I$79)</f>
        <v>105292969.37052071</v>
      </c>
      <c r="BK6" s="7">
        <f>'No. policies'!BK6*LOOKUP(BK$1,'Inputs &amp; Outputs'!$A$9:$A$79,'Inputs &amp; Outputs'!$I$9:$I$79)</f>
        <v>76095929.817943007</v>
      </c>
      <c r="BL6" s="7">
        <f>'No. policies'!BL6*LOOKUP(BL$1,'Inputs &amp; Outputs'!$A$9:$A$79,'Inputs &amp; Outputs'!$I$9:$I$79)</f>
        <v>54277738.091085792</v>
      </c>
      <c r="BM6" s="7">
        <f>'No. policies'!BM6*LOOKUP(BM$1,'Inputs &amp; Outputs'!$A$9:$A$79,'Inputs &amp; Outputs'!$I$9:$I$79)</f>
        <v>34501210.856767543</v>
      </c>
      <c r="BN6" s="7">
        <f>'No. policies'!BN6*LOOKUP(BN$1,'Inputs &amp; Outputs'!$A$9:$A$79,'Inputs &amp; Outputs'!$I$9:$I$79)</f>
        <v>22365694.062686581</v>
      </c>
      <c r="BO6" s="7">
        <f>'No. policies'!BO6*LOOKUP(BO$1,'Inputs &amp; Outputs'!$A$9:$A$79,'Inputs &amp; Outputs'!$I$9:$I$79)</f>
        <v>14224743.827707</v>
      </c>
      <c r="BP6" s="7">
        <f>'No. policies'!BP6*LOOKUP(BP$1,'Inputs &amp; Outputs'!$A$9:$A$79,'Inputs &amp; Outputs'!$I$9:$I$79)</f>
        <v>10165278.403459355</v>
      </c>
      <c r="BQ6" s="7">
        <f>'No. policies'!BQ6*LOOKUP(BQ$1,'Inputs &amp; Outputs'!$A$9:$A$79,'Inputs &amp; Outputs'!$I$9:$I$79)</f>
        <v>7776970.3023527563</v>
      </c>
      <c r="BR6" s="7">
        <f>'No. policies'!BR6*LOOKUP(BR$1,'Inputs &amp; Outputs'!$A$9:$A$79,'Inputs &amp; Outputs'!$I$9:$I$79)</f>
        <v>3961249.5470782681</v>
      </c>
      <c r="BS6" s="7">
        <f>'No. policies'!BS6*LOOKUP(BS$1,'Inputs &amp; Outputs'!$A$9:$A$79,'Inputs &amp; Outputs'!$I$9:$I$79)</f>
        <v>2264150.9433962265</v>
      </c>
      <c r="BT6" s="7">
        <v>0</v>
      </c>
    </row>
    <row r="7" spans="1:72" x14ac:dyDescent="0.25">
      <c r="A7" s="1">
        <v>6</v>
      </c>
      <c r="B7" s="7">
        <f>'No. policies'!B7*LOOKUP(B$1,'Inputs &amp; Outputs'!$A$9:$A$79,'Inputs &amp; Outputs'!$I$9:$I$79)</f>
        <v>22659751.673608553</v>
      </c>
      <c r="C7" s="7">
        <f>'No. policies'!C7*LOOKUP(C$1,'Inputs &amp; Outputs'!$A$9:$A$79,'Inputs &amp; Outputs'!$I$9:$I$79)</f>
        <v>43559082.151700869</v>
      </c>
      <c r="D7" s="7">
        <f>'No. policies'!D7*LOOKUP(D$1,'Inputs &amp; Outputs'!$A$9:$A$79,'Inputs &amp; Outputs'!$I$9:$I$79)</f>
        <v>65435142.287792735</v>
      </c>
      <c r="E7" s="7">
        <f>'No. policies'!E7*LOOKUP(E$1,'Inputs &amp; Outputs'!$A$9:$A$79,'Inputs &amp; Outputs'!$I$9:$I$79)</f>
        <v>88264129.456903517</v>
      </c>
      <c r="F7" s="7">
        <f>'No. policies'!F7*LOOKUP(F$1,'Inputs &amp; Outputs'!$A$9:$A$79,'Inputs &amp; Outputs'!$I$9:$I$79)</f>
        <v>112117758.62950473</v>
      </c>
      <c r="G7" s="7">
        <f>'No. policies'!G7*LOOKUP(G$1,'Inputs &amp; Outputs'!$A$9:$A$79,'Inputs &amp; Outputs'!$I$9:$I$79)</f>
        <v>137129288.82562327</v>
      </c>
      <c r="H7" s="7">
        <f>'No. policies'!H7*LOOKUP(H$1,'Inputs &amp; Outputs'!$A$9:$A$79,'Inputs &amp; Outputs'!$I$9:$I$79)</f>
        <v>163066731.5409168</v>
      </c>
      <c r="I7" s="7">
        <f>'No. policies'!I7*LOOKUP(I$1,'Inputs &amp; Outputs'!$A$9:$A$79,'Inputs &amp; Outputs'!$I$9:$I$79)</f>
        <v>190274835.51124889</v>
      </c>
      <c r="J7" s="7">
        <f>'No. policies'!J7*LOOKUP(J$1,'Inputs &amp; Outputs'!$A$9:$A$79,'Inputs &amp; Outputs'!$I$9:$I$79)</f>
        <v>218520226.38547361</v>
      </c>
      <c r="K7" s="7">
        <f>'No. policies'!K7*LOOKUP(K$1,'Inputs &amp; Outputs'!$A$9:$A$79,'Inputs &amp; Outputs'!$I$9:$I$79)</f>
        <v>247875177.04239661</v>
      </c>
      <c r="L7" s="7">
        <f>'No. policies'!L7*LOOKUP(L$1,'Inputs &amp; Outputs'!$A$9:$A$79,'Inputs &amp; Outputs'!$I$9:$I$79)</f>
        <v>278448132.91566014</v>
      </c>
      <c r="M7" s="7">
        <f>'No. policies'!M7*LOOKUP(M$1,'Inputs &amp; Outputs'!$A$9:$A$79,'Inputs &amp; Outputs'!$I$9:$I$79)</f>
        <v>310258955.66008079</v>
      </c>
      <c r="N7" s="7">
        <f>'No. policies'!N7*LOOKUP(N$1,'Inputs &amp; Outputs'!$A$9:$A$79,'Inputs &amp; Outputs'!$I$9:$I$79)</f>
        <v>343364111.96499676</v>
      </c>
      <c r="O7" s="7">
        <f>'No. policies'!O7*LOOKUP(O$1,'Inputs &amp; Outputs'!$A$9:$A$79,'Inputs &amp; Outputs'!$I$9:$I$79)</f>
        <v>377955722.15307152</v>
      </c>
      <c r="P7" s="7">
        <f>'No. policies'!P7*LOOKUP(P$1,'Inputs &amp; Outputs'!$A$9:$A$79,'Inputs &amp; Outputs'!$I$9:$I$79)</f>
        <v>413654094.50288779</v>
      </c>
      <c r="Q7" s="7">
        <f>'No. policies'!Q7*LOOKUP(Q$1,'Inputs &amp; Outputs'!$A$9:$A$79,'Inputs &amp; Outputs'!$I$9:$I$79)</f>
        <v>451168984.05391663</v>
      </c>
      <c r="R7" s="7">
        <f>'No. policies'!R7*LOOKUP(R$1,'Inputs &amp; Outputs'!$A$9:$A$79,'Inputs &amp; Outputs'!$I$9:$I$79)</f>
        <v>490200689.07399797</v>
      </c>
      <c r="S7" s="7">
        <f>'No. policies'!S7*LOOKUP(S$1,'Inputs &amp; Outputs'!$A$9:$A$79,'Inputs &amp; Outputs'!$I$9:$I$79)</f>
        <v>529849673.635369</v>
      </c>
      <c r="T7" s="7">
        <f>'No. policies'!T7*LOOKUP(T$1,'Inputs &amp; Outputs'!$A$9:$A$79,'Inputs &amp; Outputs'!$I$9:$I$79)</f>
        <v>570980800.46851313</v>
      </c>
      <c r="U7" s="7">
        <f>'No. policies'!U7*LOOKUP(U$1,'Inputs &amp; Outputs'!$A$9:$A$79,'Inputs &amp; Outputs'!$I$9:$I$79)</f>
        <v>614299901.91655004</v>
      </c>
      <c r="V7" s="7">
        <f>'No. policies'!V7*LOOKUP(V$1,'Inputs &amp; Outputs'!$A$9:$A$79,'Inputs &amp; Outputs'!$I$9:$I$79)</f>
        <v>658809573.50301731</v>
      </c>
      <c r="W7" s="7">
        <f>'No. policies'!W7*LOOKUP(W$1,'Inputs &amp; Outputs'!$A$9:$A$79,'Inputs &amp; Outputs'!$I$9:$I$79)</f>
        <v>705210941.22991812</v>
      </c>
      <c r="X7" s="7">
        <f>'No. policies'!X7*LOOKUP(X$1,'Inputs &amp; Outputs'!$A$9:$A$79,'Inputs &amp; Outputs'!$I$9:$I$79)</f>
        <v>752421677.52458847</v>
      </c>
      <c r="Y7" s="7">
        <f>'No. policies'!Y7*LOOKUP(Y$1,'Inputs &amp; Outputs'!$A$9:$A$79,'Inputs &amp; Outputs'!$I$9:$I$79)</f>
        <v>800667768.53226757</v>
      </c>
      <c r="Z7" s="7">
        <f>'No. policies'!Z7*LOOKUP(Z$1,'Inputs &amp; Outputs'!$A$9:$A$79,'Inputs &amp; Outputs'!$I$9:$I$79)</f>
        <v>848947808.55896723</v>
      </c>
      <c r="AA7" s="7">
        <f>'No. policies'!AA7*LOOKUP(AA$1,'Inputs &amp; Outputs'!$A$9:$A$79,'Inputs &amp; Outputs'!$I$9:$I$79)</f>
        <v>900084790.6953038</v>
      </c>
      <c r="AB7" s="7">
        <f>'No. policies'!AB7*LOOKUP(AB$1,'Inputs &amp; Outputs'!$A$9:$A$79,'Inputs &amp; Outputs'!$I$9:$I$79)</f>
        <v>951847047.10720098</v>
      </c>
      <c r="AC7" s="7">
        <f>'No. policies'!AC7*LOOKUP(AC$1,'Inputs &amp; Outputs'!$A$9:$A$79,'Inputs &amp; Outputs'!$I$9:$I$79)</f>
        <v>1004789060.7120514</v>
      </c>
      <c r="AD7" s="7">
        <f>'No. policies'!AD7*LOOKUP(AD$1,'Inputs &amp; Outputs'!$A$9:$A$79,'Inputs &amp; Outputs'!$I$9:$I$79)</f>
        <v>1057877113.3311816</v>
      </c>
      <c r="AE7" s="7">
        <f>'No. policies'!AE7*LOOKUP(AE$1,'Inputs &amp; Outputs'!$A$9:$A$79,'Inputs &amp; Outputs'!$I$9:$I$79)</f>
        <v>1112927235.0788839</v>
      </c>
      <c r="AF7" s="7">
        <f>'No. policies'!AF7*LOOKUP(AF$1,'Inputs &amp; Outputs'!$A$9:$A$79,'Inputs &amp; Outputs'!$I$9:$I$79)</f>
        <v>1166858225.6862552</v>
      </c>
      <c r="AG7" s="7">
        <f>'No. policies'!AG7*LOOKUP(AG$1,'Inputs &amp; Outputs'!$A$9:$A$79,'Inputs &amp; Outputs'!$I$9:$I$79)</f>
        <v>1220753467.7750669</v>
      </c>
      <c r="AH7" s="7">
        <f>'No. policies'!AH7*LOOKUP(AH$1,'Inputs &amp; Outputs'!$A$9:$A$79,'Inputs &amp; Outputs'!$I$9:$I$79)</f>
        <v>1271274902.2219484</v>
      </c>
      <c r="AI7" s="7">
        <f>'No. policies'!AI7*LOOKUP(AI$1,'Inputs &amp; Outputs'!$A$9:$A$79,'Inputs &amp; Outputs'!$I$9:$I$79)</f>
        <v>1320719227.1626751</v>
      </c>
      <c r="AJ7" s="7">
        <f>'No. policies'!AJ7*LOOKUP(AJ$1,'Inputs &amp; Outputs'!$A$9:$A$79,'Inputs &amp; Outputs'!$I$9:$I$79)</f>
        <v>1370888201.4213519</v>
      </c>
      <c r="AK7" s="7">
        <f>'No. policies'!AK7*LOOKUP(AK$1,'Inputs &amp; Outputs'!$A$9:$A$79,'Inputs &amp; Outputs'!$I$9:$I$79)</f>
        <v>1416787114.5896876</v>
      </c>
      <c r="AL7" s="7">
        <f>'No. policies'!AL7*LOOKUP(AL$1,'Inputs &amp; Outputs'!$A$9:$A$79,'Inputs &amp; Outputs'!$I$9:$I$79)</f>
        <v>1458406429.4140353</v>
      </c>
      <c r="AM7" s="7">
        <f>'No. policies'!AM7*LOOKUP(AM$1,'Inputs &amp; Outputs'!$A$9:$A$79,'Inputs &amp; Outputs'!$I$9:$I$79)</f>
        <v>1500838892.3051798</v>
      </c>
      <c r="AN7" s="7">
        <f>'No. policies'!AN7*LOOKUP(AN$1,'Inputs &amp; Outputs'!$A$9:$A$79,'Inputs &amp; Outputs'!$I$9:$I$79)</f>
        <v>1533152040.4364085</v>
      </c>
      <c r="AO7" s="7">
        <f>'No. policies'!AO7*LOOKUP(AO$1,'Inputs &amp; Outputs'!$A$9:$A$79,'Inputs &amp; Outputs'!$I$9:$I$79)</f>
        <v>1560733051.4722953</v>
      </c>
      <c r="AP7" s="7">
        <f>'No. policies'!AP7*LOOKUP(AP$1,'Inputs &amp; Outputs'!$A$9:$A$79,'Inputs &amp; Outputs'!$I$9:$I$79)</f>
        <v>1578226073.3516884</v>
      </c>
      <c r="AQ7" s="7">
        <f>'No. policies'!AQ7*LOOKUP(AQ$1,'Inputs &amp; Outputs'!$A$9:$A$79,'Inputs &amp; Outputs'!$I$9:$I$79)</f>
        <v>1588709267.7977684</v>
      </c>
      <c r="AR7" s="7">
        <f>'No. policies'!AR7*LOOKUP(AR$1,'Inputs &amp; Outputs'!$A$9:$A$79,'Inputs &amp; Outputs'!$I$9:$I$79)</f>
        <v>1585698012.7043221</v>
      </c>
      <c r="AS7" s="7">
        <f>'No. policies'!AS7*LOOKUP(AS$1,'Inputs &amp; Outputs'!$A$9:$A$79,'Inputs &amp; Outputs'!$I$9:$I$79)</f>
        <v>1579883399.8780866</v>
      </c>
      <c r="AT7" s="7">
        <f>'No. policies'!AT7*LOOKUP(AT$1,'Inputs &amp; Outputs'!$A$9:$A$79,'Inputs &amp; Outputs'!$I$9:$I$79)</f>
        <v>1550910402.8928938</v>
      </c>
      <c r="AU7" s="7">
        <f>'No. policies'!AU7*LOOKUP(AU$1,'Inputs &amp; Outputs'!$A$9:$A$79,'Inputs &amp; Outputs'!$I$9:$I$79)</f>
        <v>1515296586.253432</v>
      </c>
      <c r="AV7" s="7">
        <f>'No. policies'!AV7*LOOKUP(AV$1,'Inputs &amp; Outputs'!$A$9:$A$79,'Inputs &amp; Outputs'!$I$9:$I$79)</f>
        <v>1463288026.6555974</v>
      </c>
      <c r="AW7" s="7">
        <f>'No. policies'!AW7*LOOKUP(AW$1,'Inputs &amp; Outputs'!$A$9:$A$79,'Inputs &amp; Outputs'!$I$9:$I$79)</f>
        <v>1384345440.9240723</v>
      </c>
      <c r="AX7" s="7">
        <f>'No. policies'!AX7*LOOKUP(AX$1,'Inputs &amp; Outputs'!$A$9:$A$79,'Inputs &amp; Outputs'!$I$9:$I$79)</f>
        <v>1294432972.6273692</v>
      </c>
      <c r="AY7" s="7">
        <f>'No. policies'!AY7*LOOKUP(AY$1,'Inputs &amp; Outputs'!$A$9:$A$79,'Inputs &amp; Outputs'!$I$9:$I$79)</f>
        <v>1204817165.8384788</v>
      </c>
      <c r="AZ7" s="7">
        <f>'No. policies'!AZ7*LOOKUP(AZ$1,'Inputs &amp; Outputs'!$A$9:$A$79,'Inputs &amp; Outputs'!$I$9:$I$79)</f>
        <v>1091120088.1860998</v>
      </c>
      <c r="BA7" s="7">
        <f>'No. policies'!BA7*LOOKUP(BA$1,'Inputs &amp; Outputs'!$A$9:$A$79,'Inputs &amp; Outputs'!$I$9:$I$79)</f>
        <v>973494653.00828373</v>
      </c>
      <c r="BB7" s="7">
        <f>'No. policies'!BB7*LOOKUP(BB$1,'Inputs &amp; Outputs'!$A$9:$A$79,'Inputs &amp; Outputs'!$I$9:$I$79)</f>
        <v>856724594.31631827</v>
      </c>
      <c r="BC7" s="7">
        <f>'No. policies'!BC7*LOOKUP(BC$1,'Inputs &amp; Outputs'!$A$9:$A$79,'Inputs &amp; Outputs'!$I$9:$I$79)</f>
        <v>722322006.92410541</v>
      </c>
      <c r="BD7" s="7">
        <f>'No. policies'!BD7*LOOKUP(BD$1,'Inputs &amp; Outputs'!$A$9:$A$79,'Inputs &amp; Outputs'!$I$9:$I$79)</f>
        <v>600885444.25490963</v>
      </c>
      <c r="BE7" s="7">
        <f>'No. policies'!BE7*LOOKUP(BE$1,'Inputs &amp; Outputs'!$A$9:$A$79,'Inputs &amp; Outputs'!$I$9:$I$79)</f>
        <v>488881956.87635064</v>
      </c>
      <c r="BF7" s="7">
        <f>'No. policies'!BF7*LOOKUP(BF$1,'Inputs &amp; Outputs'!$A$9:$A$79,'Inputs &amp; Outputs'!$I$9:$I$79)</f>
        <v>382681037.50621957</v>
      </c>
      <c r="BG7" s="7">
        <f>'No. policies'!BG7*LOOKUP(BG$1,'Inputs &amp; Outputs'!$A$9:$A$79,'Inputs &amp; Outputs'!$I$9:$I$79)</f>
        <v>293626938.78906858</v>
      </c>
      <c r="BH7" s="7">
        <f>'No. policies'!BH7*LOOKUP(BH$1,'Inputs &amp; Outputs'!$A$9:$A$79,'Inputs &amp; Outputs'!$I$9:$I$79)</f>
        <v>226624948.5697901</v>
      </c>
      <c r="BI7" s="7">
        <f>'No. policies'!BI7*LOOKUP(BI$1,'Inputs &amp; Outputs'!$A$9:$A$79,'Inputs &amp; Outputs'!$I$9:$I$79)</f>
        <v>173493066.90130264</v>
      </c>
      <c r="BJ7" s="7">
        <f>'No. policies'!BJ7*LOOKUP(BJ$1,'Inputs &amp; Outputs'!$A$9:$A$79,'Inputs &amp; Outputs'!$I$9:$I$79)</f>
        <v>122340402.50670025</v>
      </c>
      <c r="BK7" s="7">
        <f>'No. policies'!BK7*LOOKUP(BK$1,'Inputs &amp; Outputs'!$A$9:$A$79,'Inputs &amp; Outputs'!$I$9:$I$79)</f>
        <v>85523744.13167046</v>
      </c>
      <c r="BL7" s="7">
        <f>'No. policies'!BL7*LOOKUP(BL$1,'Inputs &amp; Outputs'!$A$9:$A$79,'Inputs &amp; Outputs'!$I$9:$I$79)</f>
        <v>59705511.900194377</v>
      </c>
      <c r="BM7" s="7">
        <f>'No. policies'!BM7*LOOKUP(BM$1,'Inputs &amp; Outputs'!$A$9:$A$79,'Inputs &amp; Outputs'!$I$9:$I$79)</f>
        <v>38941960.769024752</v>
      </c>
      <c r="BN7" s="7">
        <f>'No. policies'!BN7*LOOKUP(BN$1,'Inputs &amp; Outputs'!$A$9:$A$79,'Inputs &amp; Outputs'!$I$9:$I$79)</f>
        <v>27182920.476188306</v>
      </c>
      <c r="BO7" s="7">
        <f>'No. policies'!BO7*LOOKUP(BO$1,'Inputs &amp; Outputs'!$A$9:$A$79,'Inputs &amp; Outputs'!$I$9:$I$79)</f>
        <v>19081973.427411828</v>
      </c>
      <c r="BP7" s="7">
        <f>'No. policies'!BP7*LOOKUP(BP$1,'Inputs &amp; Outputs'!$A$9:$A$79,'Inputs &amp; Outputs'!$I$9:$I$79)</f>
        <v>12618966.293949544</v>
      </c>
      <c r="BQ7" s="7">
        <f>'No. policies'!BQ7*LOOKUP(BQ$1,'Inputs &amp; Outputs'!$A$9:$A$79,'Inputs &amp; Outputs'!$I$9:$I$79)</f>
        <v>7776970.3023527563</v>
      </c>
      <c r="BR7" s="7">
        <f>'No. policies'!BR7*LOOKUP(BR$1,'Inputs &amp; Outputs'!$A$9:$A$79,'Inputs &amp; Outputs'!$I$9:$I$79)</f>
        <v>3241022.3567004013</v>
      </c>
      <c r="BS7" s="7">
        <f>'No. policies'!BS7*LOOKUP(BS$1,'Inputs &amp; Outputs'!$A$9:$A$79,'Inputs &amp; Outputs'!$I$9:$I$79)</f>
        <v>1509433.9622641508</v>
      </c>
      <c r="BT7" s="7">
        <v>0</v>
      </c>
    </row>
    <row r="8" spans="1:72" x14ac:dyDescent="0.25">
      <c r="A8" s="1">
        <v>7</v>
      </c>
      <c r="B8" s="7">
        <f>'No. policies'!B8*LOOKUP(B$1,'Inputs &amp; Outputs'!$A$9:$A$79,'Inputs &amp; Outputs'!$I$9:$I$79)</f>
        <v>22659751.673608553</v>
      </c>
      <c r="C8" s="7">
        <f>'No. policies'!C8*LOOKUP(C$1,'Inputs &amp; Outputs'!$A$9:$A$79,'Inputs &amp; Outputs'!$I$9:$I$79)</f>
        <v>43524224.428662598</v>
      </c>
      <c r="D8" s="7">
        <f>'No. policies'!D8*LOOKUP(D$1,'Inputs &amp; Outputs'!$A$9:$A$79,'Inputs &amp; Outputs'!$I$9:$I$79)</f>
        <v>65343423.02547504</v>
      </c>
      <c r="E8" s="7">
        <f>'No. policies'!E8*LOOKUP(E$1,'Inputs &amp; Outputs'!$A$9:$A$79,'Inputs &amp; Outputs'!$I$9:$I$79)</f>
        <v>88096041.007501781</v>
      </c>
      <c r="F8" s="7">
        <f>'No. policies'!F8*LOOKUP(F$1,'Inputs &amp; Outputs'!$A$9:$A$79,'Inputs &amp; Outputs'!$I$9:$I$79)</f>
        <v>111904008.13643222</v>
      </c>
      <c r="G8" s="7">
        <f>'No. policies'!G8*LOOKUP(G$1,'Inputs &amp; Outputs'!$A$9:$A$79,'Inputs &amp; Outputs'!$I$9:$I$79)</f>
        <v>136812624.80524281</v>
      </c>
      <c r="H8" s="7">
        <f>'No. policies'!H8*LOOKUP(H$1,'Inputs &amp; Outputs'!$A$9:$A$79,'Inputs &amp; Outputs'!$I$9:$I$79)</f>
        <v>162820729.23043567</v>
      </c>
      <c r="I8" s="7">
        <f>'No. policies'!I8*LOOKUP(I$1,'Inputs &amp; Outputs'!$A$9:$A$79,'Inputs &amp; Outputs'!$I$9:$I$79)</f>
        <v>189910911.42480698</v>
      </c>
      <c r="J8" s="7">
        <f>'No. policies'!J8*LOOKUP(J$1,'Inputs &amp; Outputs'!$A$9:$A$79,'Inputs &amp; Outputs'!$I$9:$I$79)</f>
        <v>218167632.23237079</v>
      </c>
      <c r="K8" s="7">
        <f>'No. policies'!K8*LOOKUP(K$1,'Inputs &amp; Outputs'!$A$9:$A$79,'Inputs &amp; Outputs'!$I$9:$I$79)</f>
        <v>247424267.17006075</v>
      </c>
      <c r="L8" s="7">
        <f>'No. policies'!L8*LOOKUP(L$1,'Inputs &amp; Outputs'!$A$9:$A$79,'Inputs &amp; Outputs'!$I$9:$I$79)</f>
        <v>278053291.03772849</v>
      </c>
      <c r="M8" s="7">
        <f>'No. policies'!M8*LOOKUP(M$1,'Inputs &amp; Outputs'!$A$9:$A$79,'Inputs &amp; Outputs'!$I$9:$I$79)</f>
        <v>310132974.96546698</v>
      </c>
      <c r="N8" s="7">
        <f>'No. policies'!N8*LOOKUP(N$1,'Inputs &amp; Outputs'!$A$9:$A$79,'Inputs &amp; Outputs'!$I$9:$I$79)</f>
        <v>343433986.63165629</v>
      </c>
      <c r="O8" s="7">
        <f>'No. policies'!O8*LOOKUP(O$1,'Inputs &amp; Outputs'!$A$9:$A$79,'Inputs &amp; Outputs'!$I$9:$I$79)</f>
        <v>378264005.77636117</v>
      </c>
      <c r="P8" s="7">
        <f>'No. policies'!P8*LOOKUP(P$1,'Inputs &amp; Outputs'!$A$9:$A$79,'Inputs &amp; Outputs'!$I$9:$I$79)</f>
        <v>414457716.97687089</v>
      </c>
      <c r="Q8" s="7">
        <f>'No. policies'!Q8*LOOKUP(Q$1,'Inputs &amp; Outputs'!$A$9:$A$79,'Inputs &amp; Outputs'!$I$9:$I$79)</f>
        <v>451538832.59090108</v>
      </c>
      <c r="R8" s="7">
        <f>'No. policies'!R8*LOOKUP(R$1,'Inputs &amp; Outputs'!$A$9:$A$79,'Inputs &amp; Outputs'!$I$9:$I$79)</f>
        <v>490301377.31248498</v>
      </c>
      <c r="S8" s="7">
        <f>'No. policies'!S8*LOOKUP(S$1,'Inputs &amp; Outputs'!$A$9:$A$79,'Inputs &amp; Outputs'!$I$9:$I$79)</f>
        <v>530560001.13431299</v>
      </c>
      <c r="T8" s="7">
        <f>'No. policies'!T8*LOOKUP(T$1,'Inputs &amp; Outputs'!$A$9:$A$79,'Inputs &amp; Outputs'!$I$9:$I$79)</f>
        <v>572813709.73790574</v>
      </c>
      <c r="U8" s="7">
        <f>'No. policies'!U8*LOOKUP(U$1,'Inputs &amp; Outputs'!$A$9:$A$79,'Inputs &amp; Outputs'!$I$9:$I$79)</f>
        <v>616533023.70374155</v>
      </c>
      <c r="V8" s="7">
        <f>'No. policies'!V8*LOOKUP(V$1,'Inputs &amp; Outputs'!$A$9:$A$79,'Inputs &amp; Outputs'!$I$9:$I$79)</f>
        <v>661625292.51830173</v>
      </c>
      <c r="W8" s="7">
        <f>'No. policies'!W8*LOOKUP(W$1,'Inputs &amp; Outputs'!$A$9:$A$79,'Inputs &amp; Outputs'!$I$9:$I$79)</f>
        <v>707496995.72935641</v>
      </c>
      <c r="X8" s="7">
        <f>'No. policies'!X8*LOOKUP(X$1,'Inputs &amp; Outputs'!$A$9:$A$79,'Inputs &amp; Outputs'!$I$9:$I$79)</f>
        <v>754950294.79835308</v>
      </c>
      <c r="Y8" s="7">
        <f>'No. policies'!Y8*LOOKUP(Y$1,'Inputs &amp; Outputs'!$A$9:$A$79,'Inputs &amp; Outputs'!$I$9:$I$79)</f>
        <v>803541180.41004848</v>
      </c>
      <c r="Z8" s="7">
        <f>'No. policies'!Z8*LOOKUP(Z$1,'Inputs &amp; Outputs'!$A$9:$A$79,'Inputs &amp; Outputs'!$I$9:$I$79)</f>
        <v>852647124.12394953</v>
      </c>
      <c r="AA8" s="7">
        <f>'No. policies'!AA8*LOOKUP(AA$1,'Inputs &amp; Outputs'!$A$9:$A$79,'Inputs &amp; Outputs'!$I$9:$I$79)</f>
        <v>903739371.53154933</v>
      </c>
      <c r="AB8" s="7">
        <f>'No. policies'!AB8*LOOKUP(AB$1,'Inputs &amp; Outputs'!$A$9:$A$79,'Inputs &amp; Outputs'!$I$9:$I$79)</f>
        <v>955838663.75636029</v>
      </c>
      <c r="AC8" s="7">
        <f>'No. policies'!AC8*LOOKUP(AC$1,'Inputs &amp; Outputs'!$A$9:$A$79,'Inputs &amp; Outputs'!$I$9:$I$79)</f>
        <v>1008813002.1825943</v>
      </c>
      <c r="AD8" s="7">
        <f>'No. policies'!AD8*LOOKUP(AD$1,'Inputs &amp; Outputs'!$A$9:$A$79,'Inputs &amp; Outputs'!$I$9:$I$79)</f>
        <v>1063646512.9457715</v>
      </c>
      <c r="AE8" s="7">
        <f>'No. policies'!AE8*LOOKUP(AE$1,'Inputs &amp; Outputs'!$A$9:$A$79,'Inputs &amp; Outputs'!$I$9:$I$79)</f>
        <v>1118061565.4691863</v>
      </c>
      <c r="AF8" s="7">
        <f>'No. policies'!AF8*LOOKUP(AF$1,'Inputs &amp; Outputs'!$A$9:$A$79,'Inputs &amp; Outputs'!$I$9:$I$79)</f>
        <v>1172806965.3938434</v>
      </c>
      <c r="AG8" s="7">
        <f>'No. policies'!AG8*LOOKUP(AG$1,'Inputs &amp; Outputs'!$A$9:$A$79,'Inputs &amp; Outputs'!$I$9:$I$79)</f>
        <v>1226764339.8187222</v>
      </c>
      <c r="AH8" s="7">
        <f>'No. policies'!AH8*LOOKUP(AH$1,'Inputs &amp; Outputs'!$A$9:$A$79,'Inputs &amp; Outputs'!$I$9:$I$79)</f>
        <v>1280929789.8266718</v>
      </c>
      <c r="AI8" s="7">
        <f>'No. policies'!AI8*LOOKUP(AI$1,'Inputs &amp; Outputs'!$A$9:$A$79,'Inputs &amp; Outputs'!$I$9:$I$79)</f>
        <v>1331040903.688024</v>
      </c>
      <c r="AJ8" s="7">
        <f>'No. policies'!AJ8*LOOKUP(AJ$1,'Inputs &amp; Outputs'!$A$9:$A$79,'Inputs &amp; Outputs'!$I$9:$I$79)</f>
        <v>1377594153.4898002</v>
      </c>
      <c r="AK8" s="7">
        <f>'No. policies'!AK8*LOOKUP(AK$1,'Inputs &amp; Outputs'!$A$9:$A$79,'Inputs &amp; Outputs'!$I$9:$I$79)</f>
        <v>1422657547.7624872</v>
      </c>
      <c r="AL8" s="7">
        <f>'No. policies'!AL8*LOOKUP(AL$1,'Inputs &amp; Outputs'!$A$9:$A$79,'Inputs &amp; Outputs'!$I$9:$I$79)</f>
        <v>1463157512.1353407</v>
      </c>
      <c r="AM8" s="7">
        <f>'No. policies'!AM8*LOOKUP(AM$1,'Inputs &amp; Outputs'!$A$9:$A$79,'Inputs &amp; Outputs'!$I$9:$I$79)</f>
        <v>1501576405.2743716</v>
      </c>
      <c r="AN8" s="7">
        <f>'No. policies'!AN8*LOOKUP(AN$1,'Inputs &amp; Outputs'!$A$9:$A$79,'Inputs &amp; Outputs'!$I$9:$I$79)</f>
        <v>1535081504.3684957</v>
      </c>
      <c r="AO8" s="7">
        <f>'No. policies'!AO8*LOOKUP(AO$1,'Inputs &amp; Outputs'!$A$9:$A$79,'Inputs &amp; Outputs'!$I$9:$I$79)</f>
        <v>1560531406.3752058</v>
      </c>
      <c r="AP8" s="7">
        <f>'No. policies'!AP8*LOOKUP(AP$1,'Inputs &amp; Outputs'!$A$9:$A$79,'Inputs &amp; Outputs'!$I$9:$I$79)</f>
        <v>1583065966.6433001</v>
      </c>
      <c r="AQ8" s="7">
        <f>'No. policies'!AQ8*LOOKUP(AQ$1,'Inputs &amp; Outputs'!$A$9:$A$79,'Inputs &amp; Outputs'!$I$9:$I$79)</f>
        <v>1599014171.9637213</v>
      </c>
      <c r="AR8" s="7">
        <f>'No. policies'!AR8*LOOKUP(AR$1,'Inputs &amp; Outputs'!$A$9:$A$79,'Inputs &amp; Outputs'!$I$9:$I$79)</f>
        <v>1600521883.0949135</v>
      </c>
      <c r="AS8" s="7">
        <f>'No. policies'!AS8*LOOKUP(AS$1,'Inputs &amp; Outputs'!$A$9:$A$79,'Inputs &amp; Outputs'!$I$9:$I$79)</f>
        <v>1593854191.333843</v>
      </c>
      <c r="AT8" s="7">
        <f>'No. policies'!AT8*LOOKUP(AT$1,'Inputs &amp; Outputs'!$A$9:$A$79,'Inputs &amp; Outputs'!$I$9:$I$79)</f>
        <v>1560480894.3031504</v>
      </c>
      <c r="AU8" s="7">
        <f>'No. policies'!AU8*LOOKUP(AU$1,'Inputs &amp; Outputs'!$A$9:$A$79,'Inputs &amp; Outputs'!$I$9:$I$79)</f>
        <v>1517327134.4427164</v>
      </c>
      <c r="AV8" s="7">
        <f>'No. policies'!AV8*LOOKUP(AV$1,'Inputs &amp; Outputs'!$A$9:$A$79,'Inputs &amp; Outputs'!$I$9:$I$79)</f>
        <v>1461454004.0617585</v>
      </c>
      <c r="AW8" s="7">
        <f>'No. policies'!AW8*LOOKUP(AW$1,'Inputs &amp; Outputs'!$A$9:$A$79,'Inputs &amp; Outputs'!$I$9:$I$79)</f>
        <v>1400269866.9358718</v>
      </c>
      <c r="AX8" s="7">
        <f>'No. policies'!AX8*LOOKUP(AX$1,'Inputs &amp; Outputs'!$A$9:$A$79,'Inputs &amp; Outputs'!$I$9:$I$79)</f>
        <v>1305809553.9516397</v>
      </c>
      <c r="AY8" s="7">
        <f>'No. policies'!AY8*LOOKUP(AY$1,'Inputs &amp; Outputs'!$A$9:$A$79,'Inputs &amp; Outputs'!$I$9:$I$79)</f>
        <v>1201400860.0752318</v>
      </c>
      <c r="AZ8" s="7">
        <f>'No. policies'!AZ8*LOOKUP(AZ$1,'Inputs &amp; Outputs'!$A$9:$A$79,'Inputs &amp; Outputs'!$I$9:$I$79)</f>
        <v>1089662540.6464443</v>
      </c>
      <c r="BA8" s="7">
        <f>'No. policies'!BA8*LOOKUP(BA$1,'Inputs &amp; Outputs'!$A$9:$A$79,'Inputs &amp; Outputs'!$I$9:$I$79)</f>
        <v>967834800.3745147</v>
      </c>
      <c r="BB8" s="7">
        <f>'No. policies'!BB8*LOOKUP(BB$1,'Inputs &amp; Outputs'!$A$9:$A$79,'Inputs &amp; Outputs'!$I$9:$I$79)</f>
        <v>850648533.3637203</v>
      </c>
      <c r="BC8" s="7">
        <f>'No. policies'!BC8*LOOKUP(BC$1,'Inputs &amp; Outputs'!$A$9:$A$79,'Inputs &amp; Outputs'!$I$9:$I$79)</f>
        <v>725723351.9909569</v>
      </c>
      <c r="BD8" s="7">
        <f>'No. policies'!BD8*LOOKUP(BD$1,'Inputs &amp; Outputs'!$A$9:$A$79,'Inputs &amp; Outputs'!$I$9:$I$79)</f>
        <v>608109890.26529276</v>
      </c>
      <c r="BE8" s="7">
        <f>'No. policies'!BE8*LOOKUP(BE$1,'Inputs &amp; Outputs'!$A$9:$A$79,'Inputs &amp; Outputs'!$I$9:$I$79)</f>
        <v>489200446.75053716</v>
      </c>
      <c r="BF8" s="7">
        <f>'No. policies'!BF8*LOOKUP(BF$1,'Inputs &amp; Outputs'!$A$9:$A$79,'Inputs &amp; Outputs'!$I$9:$I$79)</f>
        <v>381713857.1249907</v>
      </c>
      <c r="BG8" s="7">
        <f>'No. policies'!BG8*LOOKUP(BG$1,'Inputs &amp; Outputs'!$A$9:$A$79,'Inputs &amp; Outputs'!$I$9:$I$79)</f>
        <v>306010760.84676516</v>
      </c>
      <c r="BH8" s="7">
        <f>'No. policies'!BH8*LOOKUP(BH$1,'Inputs &amp; Outputs'!$A$9:$A$79,'Inputs &amp; Outputs'!$I$9:$I$79)</f>
        <v>227282785.86607394</v>
      </c>
      <c r="BI8" s="7">
        <f>'No. policies'!BI8*LOOKUP(BI$1,'Inputs &amp; Outputs'!$A$9:$A$79,'Inputs &amp; Outputs'!$I$9:$I$79)</f>
        <v>173824793.60665888</v>
      </c>
      <c r="BJ8" s="7">
        <f>'No. policies'!BJ8*LOOKUP(BJ$1,'Inputs &amp; Outputs'!$A$9:$A$79,'Inputs &amp; Outputs'!$I$9:$I$79)</f>
        <v>120000558.74291091</v>
      </c>
      <c r="BK8" s="7">
        <f>'No. policies'!BK8*LOOKUP(BK$1,'Inputs &amp; Outputs'!$A$9:$A$79,'Inputs &amp; Outputs'!$I$9:$I$79)</f>
        <v>79126298.704498261</v>
      </c>
      <c r="BL8" s="7">
        <f>'No. policies'!BL8*LOOKUP(BL$1,'Inputs &amp; Outputs'!$A$9:$A$79,'Inputs &amp; Outputs'!$I$9:$I$79)</f>
        <v>54277738.091085792</v>
      </c>
      <c r="BM8" s="7">
        <f>'No. policies'!BM8*LOOKUP(BM$1,'Inputs &amp; Outputs'!$A$9:$A$79,'Inputs &amp; Outputs'!$I$9:$I$79)</f>
        <v>36550787.739347793</v>
      </c>
      <c r="BN8" s="7">
        <f>'No. policies'!BN8*LOOKUP(BN$1,'Inputs &amp; Outputs'!$A$9:$A$79,'Inputs &amp; Outputs'!$I$9:$I$79)</f>
        <v>23742044.466544218</v>
      </c>
      <c r="BO8" s="7">
        <f>'No. policies'!BO8*LOOKUP(BO$1,'Inputs &amp; Outputs'!$A$9:$A$79,'Inputs &amp; Outputs'!$I$9:$I$79)</f>
        <v>18388083.484596856</v>
      </c>
      <c r="BP8" s="7">
        <f>'No. policies'!BP8*LOOKUP(BP$1,'Inputs &amp; Outputs'!$A$9:$A$79,'Inputs &amp; Outputs'!$I$9:$I$79)</f>
        <v>12969493.135448143</v>
      </c>
      <c r="BQ8" s="7">
        <f>'No. policies'!BQ8*LOOKUP(BQ$1,'Inputs &amp; Outputs'!$A$9:$A$79,'Inputs &amp; Outputs'!$I$9:$I$79)</f>
        <v>7069973.0021388689</v>
      </c>
      <c r="BR8" s="7">
        <f>'No. policies'!BR8*LOOKUP(BR$1,'Inputs &amp; Outputs'!$A$9:$A$79,'Inputs &amp; Outputs'!$I$9:$I$79)</f>
        <v>4681476.7374561355</v>
      </c>
      <c r="BS8" s="7">
        <f>'No. policies'!BS8*LOOKUP(BS$1,'Inputs &amp; Outputs'!$A$9:$A$79,'Inputs &amp; Outputs'!$I$9:$I$79)</f>
        <v>2264150.9433962265</v>
      </c>
      <c r="BT8" s="7">
        <v>0</v>
      </c>
    </row>
    <row r="9" spans="1:72" x14ac:dyDescent="0.25">
      <c r="A9" s="1">
        <v>8</v>
      </c>
      <c r="B9" s="7">
        <f>'No. policies'!B9*LOOKUP(B$1,'Inputs &amp; Outputs'!$A$9:$A$79,'Inputs &amp; Outputs'!$I$9:$I$79)</f>
        <v>22659751.673608553</v>
      </c>
      <c r="C9" s="7">
        <f>'No. policies'!C9*LOOKUP(C$1,'Inputs &amp; Outputs'!$A$9:$A$79,'Inputs &amp; Outputs'!$I$9:$I$79)</f>
        <v>43528581.64404238</v>
      </c>
      <c r="D9" s="7">
        <f>'No. policies'!D9*LOOKUP(D$1,'Inputs &amp; Outputs'!$A$9:$A$79,'Inputs &amp; Outputs'!$I$9:$I$79)</f>
        <v>65382731.280754052</v>
      </c>
      <c r="E9" s="7">
        <f>'No. policies'!E9*LOOKUP(E$1,'Inputs &amp; Outputs'!$A$9:$A$79,'Inputs &amp; Outputs'!$I$9:$I$79)</f>
        <v>88246435.935913861</v>
      </c>
      <c r="F9" s="7">
        <f>'No. policies'!F9*LOOKUP(F$1,'Inputs &amp; Outputs'!$A$9:$A$79,'Inputs &amp; Outputs'!$I$9:$I$79)</f>
        <v>112185258.78521183</v>
      </c>
      <c r="G9" s="7">
        <f>'No. policies'!G9*LOOKUP(G$1,'Inputs &amp; Outputs'!$A$9:$A$79,'Inputs &amp; Outputs'!$I$9:$I$79)</f>
        <v>137211896.83093992</v>
      </c>
      <c r="H9" s="7">
        <f>'No. policies'!H9*LOOKUP(H$1,'Inputs &amp; Outputs'!$A$9:$A$79,'Inputs &amp; Outputs'!$I$9:$I$79)</f>
        <v>163279933.54333377</v>
      </c>
      <c r="I9" s="7">
        <f>'No. policies'!I9*LOOKUP(I$1,'Inputs &amp; Outputs'!$A$9:$A$79,'Inputs &amp; Outputs'!$I$9:$I$79)</f>
        <v>190408912.80625379</v>
      </c>
      <c r="J9" s="7">
        <f>'No. policies'!J9*LOOKUP(J$1,'Inputs &amp; Outputs'!$A$9:$A$79,'Inputs &amp; Outputs'!$I$9:$I$79)</f>
        <v>218850783.40400752</v>
      </c>
      <c r="K9" s="7">
        <f>'No. policies'!K9*LOOKUP(K$1,'Inputs &amp; Outputs'!$A$9:$A$79,'Inputs &amp; Outputs'!$I$9:$I$79)</f>
        <v>248476390.20551106</v>
      </c>
      <c r="L9" s="7">
        <f>'No. policies'!L9*LOOKUP(L$1,'Inputs &amp; Outputs'!$A$9:$A$79,'Inputs &amp; Outputs'!$I$9:$I$79)</f>
        <v>279378831.6279276</v>
      </c>
      <c r="M9" s="7">
        <f>'No. policies'!M9*LOOKUP(M$1,'Inputs &amp; Outputs'!$A$9:$A$79,'Inputs &amp; Outputs'!$I$9:$I$79)</f>
        <v>311172315.69603068</v>
      </c>
      <c r="N9" s="7">
        <f>'No. policies'!N9*LOOKUP(N$1,'Inputs &amp; Outputs'!$A$9:$A$79,'Inputs &amp; Outputs'!$I$9:$I$79)</f>
        <v>344691730.63152808</v>
      </c>
      <c r="O9" s="7">
        <f>'No. policies'!O9*LOOKUP(O$1,'Inputs &amp; Outputs'!$A$9:$A$79,'Inputs &amp; Outputs'!$I$9:$I$79)</f>
        <v>379381533.91078603</v>
      </c>
      <c r="P9" s="7">
        <f>'No. policies'!P9*LOOKUP(P$1,'Inputs &amp; Outputs'!$A$9:$A$79,'Inputs &amp; Outputs'!$I$9:$I$79)</f>
        <v>415472819.04927063</v>
      </c>
      <c r="Q9" s="7">
        <f>'No. policies'!Q9*LOOKUP(Q$1,'Inputs &amp; Outputs'!$A$9:$A$79,'Inputs &amp; Outputs'!$I$9:$I$79)</f>
        <v>452971995.67171586</v>
      </c>
      <c r="R9" s="7">
        <f>'No. policies'!R9*LOOKUP(R$1,'Inputs &amp; Outputs'!$A$9:$A$79,'Inputs &amp; Outputs'!$I$9:$I$79)</f>
        <v>491761356.77054656</v>
      </c>
      <c r="S9" s="7">
        <f>'No. policies'!S9*LOOKUP(S$1,'Inputs &amp; Outputs'!$A$9:$A$79,'Inputs &amp; Outputs'!$I$9:$I$79)</f>
        <v>532199218.43956834</v>
      </c>
      <c r="T9" s="7">
        <f>'No. policies'!T9*LOOKUP(T$1,'Inputs &amp; Outputs'!$A$9:$A$79,'Inputs &amp; Outputs'!$I$9:$I$79)</f>
        <v>573937105.74172699</v>
      </c>
      <c r="U9" s="7">
        <f>'No. policies'!U9*LOOKUP(U$1,'Inputs &amp; Outputs'!$A$9:$A$79,'Inputs &amp; Outputs'!$I$9:$I$79)</f>
        <v>617298665.45934999</v>
      </c>
      <c r="V9" s="7">
        <f>'No. policies'!V9*LOOKUP(V$1,'Inputs &amp; Outputs'!$A$9:$A$79,'Inputs &amp; Outputs'!$I$9:$I$79)</f>
        <v>662655433.6214546</v>
      </c>
      <c r="W9" s="7">
        <f>'No. policies'!W9*LOOKUP(W$1,'Inputs &amp; Outputs'!$A$9:$A$79,'Inputs &amp; Outputs'!$I$9:$I$79)</f>
        <v>708971869.59996164</v>
      </c>
      <c r="X9" s="7">
        <f>'No. policies'!X9*LOOKUP(X$1,'Inputs &amp; Outputs'!$A$9:$A$79,'Inputs &amp; Outputs'!$I$9:$I$79)</f>
        <v>756056564.85562515</v>
      </c>
      <c r="Y9" s="7">
        <f>'No. policies'!Y9*LOOKUP(Y$1,'Inputs &amp; Outputs'!$A$9:$A$79,'Inputs &amp; Outputs'!$I$9:$I$79)</f>
        <v>804555325.77867711</v>
      </c>
      <c r="Z9" s="7">
        <f>'No. policies'!Z9*LOOKUP(Z$1,'Inputs &amp; Outputs'!$A$9:$A$79,'Inputs &amp; Outputs'!$I$9:$I$79)</f>
        <v>854812577.13759756</v>
      </c>
      <c r="AA9" s="7">
        <f>'No. policies'!AA9*LOOKUP(AA$1,'Inputs &amp; Outputs'!$A$9:$A$79,'Inputs &amp; Outputs'!$I$9:$I$79)</f>
        <v>906239874.20898044</v>
      </c>
      <c r="AB9" s="7">
        <f>'No. policies'!AB9*LOOKUP(AB$1,'Inputs &amp; Outputs'!$A$9:$A$79,'Inputs &amp; Outputs'!$I$9:$I$79)</f>
        <v>958397392.37761617</v>
      </c>
      <c r="AC9" s="7">
        <f>'No. policies'!AC9*LOOKUP(AC$1,'Inputs &amp; Outputs'!$A$9:$A$79,'Inputs &amp; Outputs'!$I$9:$I$79)</f>
        <v>1011205616.0299442</v>
      </c>
      <c r="AD9" s="7">
        <f>'No. policies'!AD9*LOOKUP(AD$1,'Inputs &amp; Outputs'!$A$9:$A$79,'Inputs &amp; Outputs'!$I$9:$I$79)</f>
        <v>1066300436.7684827</v>
      </c>
      <c r="AE9" s="7">
        <f>'No. policies'!AE9*LOOKUP(AE$1,'Inputs &amp; Outputs'!$A$9:$A$79,'Inputs &amp; Outputs'!$I$9:$I$79)</f>
        <v>1119406271.0475988</v>
      </c>
      <c r="AF9" s="7">
        <f>'No. policies'!AF9*LOOKUP(AF$1,'Inputs &amp; Outputs'!$A$9:$A$79,'Inputs &amp; Outputs'!$I$9:$I$79)</f>
        <v>1175781335.2476375</v>
      </c>
      <c r="AG9" s="7">
        <f>'No. policies'!AG9*LOOKUP(AG$1,'Inputs &amp; Outputs'!$A$9:$A$79,'Inputs &amp; Outputs'!$I$9:$I$79)</f>
        <v>1230589440.210139</v>
      </c>
      <c r="AH9" s="7">
        <f>'No. policies'!AH9*LOOKUP(AH$1,'Inputs &amp; Outputs'!$A$9:$A$79,'Inputs &amp; Outputs'!$I$9:$I$79)</f>
        <v>1284820565.4285755</v>
      </c>
      <c r="AI9" s="7">
        <f>'No. policies'!AI9*LOOKUP(AI$1,'Inputs &amp; Outputs'!$A$9:$A$79,'Inputs &amp; Outputs'!$I$9:$I$79)</f>
        <v>1333773112.1800282</v>
      </c>
      <c r="AJ9" s="7">
        <f>'No. policies'!AJ9*LOOKUP(AJ$1,'Inputs &amp; Outputs'!$A$9:$A$79,'Inputs &amp; Outputs'!$I$9:$I$79)</f>
        <v>1379669805.3205104</v>
      </c>
      <c r="AK9" s="7">
        <f>'No. policies'!AK9*LOOKUP(AK$1,'Inputs &amp; Outputs'!$A$9:$A$79,'Inputs &amp; Outputs'!$I$9:$I$79)</f>
        <v>1425676627.6799271</v>
      </c>
      <c r="AL9" s="7">
        <f>'No. policies'!AL9*LOOKUP(AL$1,'Inputs &amp; Outputs'!$A$9:$A$79,'Inputs &amp; Outputs'!$I$9:$I$79)</f>
        <v>1466852798.6963561</v>
      </c>
      <c r="AM9" s="7">
        <f>'No. policies'!AM9*LOOKUP(AM$1,'Inputs &amp; Outputs'!$A$9:$A$79,'Inputs &amp; Outputs'!$I$9:$I$79)</f>
        <v>1505448348.3626282</v>
      </c>
      <c r="AN9" s="7">
        <f>'No. policies'!AN9*LOOKUP(AN$1,'Inputs &amp; Outputs'!$A$9:$A$79,'Inputs &amp; Outputs'!$I$9:$I$79)</f>
        <v>1537010968.3005829</v>
      </c>
      <c r="AO9" s="7">
        <f>'No. policies'!AO9*LOOKUP(AO$1,'Inputs &amp; Outputs'!$A$9:$A$79,'Inputs &amp; Outputs'!$I$9:$I$79)</f>
        <v>1566177469.0937102</v>
      </c>
      <c r="AP9" s="7">
        <f>'No. policies'!AP9*LOOKUP(AP$1,'Inputs &amp; Outputs'!$A$9:$A$79,'Inputs &amp; Outputs'!$I$9:$I$79)</f>
        <v>1584538977.6450951</v>
      </c>
      <c r="AQ9" s="7">
        <f>'No. policies'!AQ9*LOOKUP(AQ$1,'Inputs &amp; Outputs'!$A$9:$A$79,'Inputs &amp; Outputs'!$I$9:$I$79)</f>
        <v>1599891185.084228</v>
      </c>
      <c r="AR9" s="7">
        <f>'No. policies'!AR9*LOOKUP(AR$1,'Inputs &amp; Outputs'!$A$9:$A$79,'Inputs &amp; Outputs'!$I$9:$I$79)</f>
        <v>1598013228.1057365</v>
      </c>
      <c r="AS9" s="7">
        <f>'No. policies'!AS9*LOOKUP(AS$1,'Inputs &amp; Outputs'!$A$9:$A$79,'Inputs &amp; Outputs'!$I$9:$I$79)</f>
        <v>1590539088.2765448</v>
      </c>
      <c r="AT9" s="7">
        <f>'No. policies'!AT9*LOOKUP(AT$1,'Inputs &amp; Outputs'!$A$9:$A$79,'Inputs &amp; Outputs'!$I$9:$I$79)</f>
        <v>1571278371.7916453</v>
      </c>
      <c r="AU9" s="7">
        <f>'No. policies'!AU9*LOOKUP(AU$1,'Inputs &amp; Outputs'!$A$9:$A$79,'Inputs &amp; Outputs'!$I$9:$I$79)</f>
        <v>1527733693.9127986</v>
      </c>
      <c r="AV9" s="7">
        <f>'No. policies'!AV9*LOOKUP(AV$1,'Inputs &amp; Outputs'!$A$9:$A$79,'Inputs &amp; Outputs'!$I$9:$I$79)</f>
        <v>1480056233.2278368</v>
      </c>
      <c r="AW9" s="7">
        <f>'No. policies'!AW9*LOOKUP(AW$1,'Inputs &amp; Outputs'!$A$9:$A$79,'Inputs &amp; Outputs'!$I$9:$I$79)</f>
        <v>1404048544.2946041</v>
      </c>
      <c r="AX9" s="7">
        <f>'No. policies'!AX9*LOOKUP(AX$1,'Inputs &amp; Outputs'!$A$9:$A$79,'Inputs &amp; Outputs'!$I$9:$I$79)</f>
        <v>1327175328.6338062</v>
      </c>
      <c r="AY9" s="7">
        <f>'No. policies'!AY9*LOOKUP(AY$1,'Inputs &amp; Outputs'!$A$9:$A$79,'Inputs &amp; Outputs'!$I$9:$I$79)</f>
        <v>1223037463.2424634</v>
      </c>
      <c r="AZ9" s="7">
        <f>'No. policies'!AZ9*LOOKUP(AZ$1,'Inputs &amp; Outputs'!$A$9:$A$79,'Inputs &amp; Outputs'!$I$9:$I$79)</f>
        <v>1117064434.3919675</v>
      </c>
      <c r="BA9" s="7">
        <f>'No. policies'!BA9*LOOKUP(BA$1,'Inputs &amp; Outputs'!$A$9:$A$79,'Inputs &amp; Outputs'!$I$9:$I$79)</f>
        <v>997921385.42770827</v>
      </c>
      <c r="BB9" s="7">
        <f>'No. policies'!BB9*LOOKUP(BB$1,'Inputs &amp; Outputs'!$A$9:$A$79,'Inputs &amp; Outputs'!$I$9:$I$79)</f>
        <v>872522352.79307306</v>
      </c>
      <c r="BC9" s="7">
        <f>'No. policies'!BC9*LOOKUP(BC$1,'Inputs &amp; Outputs'!$A$9:$A$79,'Inputs &amp; Outputs'!$I$9:$I$79)</f>
        <v>748914341.08312643</v>
      </c>
      <c r="BD9" s="7">
        <f>'No. policies'!BD9*LOOKUP(BD$1,'Inputs &amp; Outputs'!$A$9:$A$79,'Inputs &amp; Outputs'!$I$9:$I$79)</f>
        <v>625385739.42055678</v>
      </c>
      <c r="BE9" s="7">
        <f>'No. policies'!BE9*LOOKUP(BE$1,'Inputs &amp; Outputs'!$A$9:$A$79,'Inputs &amp; Outputs'!$I$9:$I$79)</f>
        <v>505761920.20823765</v>
      </c>
      <c r="BF9" s="7">
        <f>'No. policies'!BF9*LOOKUP(BF$1,'Inputs &amp; Outputs'!$A$9:$A$79,'Inputs &amp; Outputs'!$I$9:$I$79)</f>
        <v>402024645.13079679</v>
      </c>
      <c r="BG9" s="7">
        <f>'No. policies'!BG9*LOOKUP(BG$1,'Inputs &amp; Outputs'!$A$9:$A$79,'Inputs &amp; Outputs'!$I$9:$I$79)</f>
        <v>307640211.11751473</v>
      </c>
      <c r="BH9" s="7">
        <f>'No. policies'!BH9*LOOKUP(BH$1,'Inputs &amp; Outputs'!$A$9:$A$79,'Inputs &amp; Outputs'!$I$9:$I$79)</f>
        <v>230243053.69935131</v>
      </c>
      <c r="BI9" s="7">
        <f>'No. policies'!BI9*LOOKUP(BI$1,'Inputs &amp; Outputs'!$A$9:$A$79,'Inputs &amp; Outputs'!$I$9:$I$79)</f>
        <v>174819973.72272751</v>
      </c>
      <c r="BJ9" s="7">
        <f>'No. policies'!BJ9*LOOKUP(BJ$1,'Inputs &amp; Outputs'!$A$9:$A$79,'Inputs &amp; Outputs'!$I$9:$I$79)</f>
        <v>128691407.00841419</v>
      </c>
      <c r="BK9" s="7">
        <f>'No. policies'!BK9*LOOKUP(BK$1,'Inputs &amp; Outputs'!$A$9:$A$79,'Inputs &amp; Outputs'!$I$9:$I$79)</f>
        <v>90911066.596657574</v>
      </c>
      <c r="BL9" s="7">
        <f>'No. policies'!BL9*LOOKUP(BL$1,'Inputs &amp; Outputs'!$A$9:$A$79,'Inputs &amp; Outputs'!$I$9:$I$79)</f>
        <v>64794049.846233666</v>
      </c>
      <c r="BM9" s="7">
        <f>'No. policies'!BM9*LOOKUP(BM$1,'Inputs &amp; Outputs'!$A$9:$A$79,'Inputs &amp; Outputs'!$I$9:$I$79)</f>
        <v>43382710.681281962</v>
      </c>
      <c r="BN9" s="7">
        <f>'No. policies'!BN9*LOOKUP(BN$1,'Inputs &amp; Outputs'!$A$9:$A$79,'Inputs &amp; Outputs'!$I$9:$I$79)</f>
        <v>29591533.682939168</v>
      </c>
      <c r="BO9" s="7">
        <f>'No. policies'!BO9*LOOKUP(BO$1,'Inputs &amp; Outputs'!$A$9:$A$79,'Inputs &amp; Outputs'!$I$9:$I$79)</f>
        <v>18388083.484596856</v>
      </c>
      <c r="BP9" s="7">
        <f>'No. policies'!BP9*LOOKUP(BP$1,'Inputs &amp; Outputs'!$A$9:$A$79,'Inputs &amp; Outputs'!$I$9:$I$79)</f>
        <v>11567385.769453749</v>
      </c>
      <c r="BQ9" s="7">
        <f>'No. policies'!BQ9*LOOKUP(BQ$1,'Inputs &amp; Outputs'!$A$9:$A$79,'Inputs &amp; Outputs'!$I$9:$I$79)</f>
        <v>6362975.7019249815</v>
      </c>
      <c r="BR9" s="7">
        <f>'No. policies'!BR9*LOOKUP(BR$1,'Inputs &amp; Outputs'!$A$9:$A$79,'Inputs &amp; Outputs'!$I$9:$I$79)</f>
        <v>3601135.9518893347</v>
      </c>
      <c r="BS9" s="7">
        <f>'No. policies'!BS9*LOOKUP(BS$1,'Inputs &amp; Outputs'!$A$9:$A$79,'Inputs &amp; Outputs'!$I$9:$I$79)</f>
        <v>2264150.9433962265</v>
      </c>
      <c r="BT9" s="7">
        <v>0</v>
      </c>
    </row>
    <row r="10" spans="1:72" x14ac:dyDescent="0.25">
      <c r="A10" s="1">
        <v>9</v>
      </c>
      <c r="B10" s="7">
        <f>'No. policies'!B10*LOOKUP(B$1,'Inputs &amp; Outputs'!$A$9:$A$79,'Inputs &amp; Outputs'!$I$9:$I$79)</f>
        <v>22659751.673608553</v>
      </c>
      <c r="C10" s="7">
        <f>'No. policies'!C10*LOOKUP(C$1,'Inputs &amp; Outputs'!$A$9:$A$79,'Inputs &amp; Outputs'!$I$9:$I$79)</f>
        <v>43541653.290181734</v>
      </c>
      <c r="D10" s="7">
        <f>'No. policies'!D10*LOOKUP(D$1,'Inputs &amp; Outputs'!$A$9:$A$79,'Inputs &amp; Outputs'!$I$9:$I$79)</f>
        <v>65382731.280754052</v>
      </c>
      <c r="E10" s="7">
        <f>'No. policies'!E10*LOOKUP(E$1,'Inputs &amp; Outputs'!$A$9:$A$79,'Inputs &amp; Outputs'!$I$9:$I$79)</f>
        <v>88184508.612450063</v>
      </c>
      <c r="F10" s="7">
        <f>'No. policies'!F10*LOOKUP(F$1,'Inputs &amp; Outputs'!$A$9:$A$79,'Inputs &amp; Outputs'!$I$9:$I$79)</f>
        <v>112072758.52569999</v>
      </c>
      <c r="G10" s="7">
        <f>'No. policies'!G10*LOOKUP(G$1,'Inputs &amp; Outputs'!$A$9:$A$79,'Inputs &amp; Outputs'!$I$9:$I$79)</f>
        <v>137019144.81853443</v>
      </c>
      <c r="H10" s="7">
        <f>'No. policies'!H10*LOOKUP(H$1,'Inputs &amp; Outputs'!$A$9:$A$79,'Inputs &amp; Outputs'!$I$9:$I$79)</f>
        <v>163066731.5409168</v>
      </c>
      <c r="I10" s="7">
        <f>'No. policies'!I10*LOOKUP(I$1,'Inputs &amp; Outputs'!$A$9:$A$79,'Inputs &amp; Outputs'!$I$9:$I$79)</f>
        <v>190217373.81338963</v>
      </c>
      <c r="J10" s="7">
        <f>'No. policies'!J10*LOOKUP(J$1,'Inputs &amp; Outputs'!$A$9:$A$79,'Inputs &amp; Outputs'!$I$9:$I$79)</f>
        <v>218498189.25090471</v>
      </c>
      <c r="K10" s="7">
        <f>'No. policies'!K10*LOOKUP(K$1,'Inputs &amp; Outputs'!$A$9:$A$79,'Inputs &amp; Outputs'!$I$9:$I$79)</f>
        <v>247825075.94547039</v>
      </c>
      <c r="L10" s="7">
        <f>'No. policies'!L10*LOOKUP(L$1,'Inputs &amp; Outputs'!$A$9:$A$79,'Inputs &amp; Outputs'!$I$9:$I$79)</f>
        <v>278730162.82846844</v>
      </c>
      <c r="M10" s="7">
        <f>'No. policies'!M10*LOOKUP(M$1,'Inputs &amp; Outputs'!$A$9:$A$79,'Inputs &amp; Outputs'!$I$9:$I$79)</f>
        <v>310699888.09122902</v>
      </c>
      <c r="N10" s="7">
        <f>'No. policies'!N10*LOOKUP(N$1,'Inputs &amp; Outputs'!$A$9:$A$79,'Inputs &amp; Outputs'!$I$9:$I$79)</f>
        <v>344062858.63159215</v>
      </c>
      <c r="O10" s="7">
        <f>'No. policies'!O10*LOOKUP(O$1,'Inputs &amp; Outputs'!$A$9:$A$79,'Inputs &amp; Outputs'!$I$9:$I$79)</f>
        <v>378880573.0229404</v>
      </c>
      <c r="P10" s="7">
        <f>'No. policies'!P10*LOOKUP(P$1,'Inputs &amp; Outputs'!$A$9:$A$79,'Inputs &amp; Outputs'!$I$9:$I$79)</f>
        <v>415092155.77212071</v>
      </c>
      <c r="Q10" s="7">
        <f>'No. policies'!Q10*LOOKUP(Q$1,'Inputs &amp; Outputs'!$A$9:$A$79,'Inputs &amp; Outputs'!$I$9:$I$79)</f>
        <v>452602147.13473141</v>
      </c>
      <c r="R10" s="7">
        <f>'No. policies'!R10*LOOKUP(R$1,'Inputs &amp; Outputs'!$A$9:$A$79,'Inputs &amp; Outputs'!$I$9:$I$79)</f>
        <v>491157227.33962452</v>
      </c>
      <c r="S10" s="7">
        <f>'No. policies'!S10*LOOKUP(S$1,'Inputs &amp; Outputs'!$A$9:$A$79,'Inputs &amp; Outputs'!$I$9:$I$79)</f>
        <v>531926015.55535913</v>
      </c>
      <c r="T10" s="7">
        <f>'No. policies'!T10*LOOKUP(T$1,'Inputs &amp; Outputs'!$A$9:$A$79,'Inputs &amp; Outputs'!$I$9:$I$79)</f>
        <v>574291862.37451267</v>
      </c>
      <c r="U10" s="7">
        <f>'No. policies'!U10*LOOKUP(U$1,'Inputs &amp; Outputs'!$A$9:$A$79,'Inputs &amp; Outputs'!$I$9:$I$79)</f>
        <v>617809093.29642236</v>
      </c>
      <c r="V10" s="7">
        <f>'No. policies'!V10*LOOKUP(V$1,'Inputs &amp; Outputs'!$A$9:$A$79,'Inputs &amp; Outputs'!$I$9:$I$79)</f>
        <v>662655433.6214546</v>
      </c>
      <c r="W10" s="7">
        <f>'No. policies'!W10*LOOKUP(W$1,'Inputs &amp; Outputs'!$A$9:$A$79,'Inputs &amp; Outputs'!$I$9:$I$79)</f>
        <v>708381920.05171955</v>
      </c>
      <c r="X10" s="7">
        <f>'No. policies'!X10*LOOKUP(X$1,'Inputs &amp; Outputs'!$A$9:$A$79,'Inputs &amp; Outputs'!$I$9:$I$79)</f>
        <v>755898526.27601492</v>
      </c>
      <c r="Y10" s="7">
        <f>'No. policies'!Y10*LOOKUP(Y$1,'Inputs &amp; Outputs'!$A$9:$A$79,'Inputs &amp; Outputs'!$I$9:$I$79)</f>
        <v>803963740.98031044</v>
      </c>
      <c r="Z10" s="7">
        <f>'No. policies'!Z10*LOOKUP(Z$1,'Inputs &amp; Outputs'!$A$9:$A$79,'Inputs &amp; Outputs'!$I$9:$I$79)</f>
        <v>853820077.83967555</v>
      </c>
      <c r="AA10" s="7">
        <f>'No. policies'!AA10*LOOKUP(AA$1,'Inputs &amp; Outputs'!$A$9:$A$79,'Inputs &amp; Outputs'!$I$9:$I$79)</f>
        <v>903643198.35164809</v>
      </c>
      <c r="AB10" s="7">
        <f>'No. policies'!AB10*LOOKUP(AB$1,'Inputs &amp; Outputs'!$A$9:$A$79,'Inputs &amp; Outputs'!$I$9:$I$79)</f>
        <v>955224568.88725889</v>
      </c>
      <c r="AC10" s="7">
        <f>'No. policies'!AC10*LOOKUP(AC$1,'Inputs &amp; Outputs'!$A$9:$A$79,'Inputs &amp; Outputs'!$I$9:$I$79)</f>
        <v>1007725450.4337989</v>
      </c>
      <c r="AD10" s="7">
        <f>'No. policies'!AD10*LOOKUP(AD$1,'Inputs &amp; Outputs'!$A$9:$A$79,'Inputs &amp; Outputs'!$I$9:$I$79)</f>
        <v>1060877201.1307683</v>
      </c>
      <c r="AE10" s="7">
        <f>'No. policies'!AE10*LOOKUP(AE$1,'Inputs &amp; Outputs'!$A$9:$A$79,'Inputs &amp; Outputs'!$I$9:$I$79)</f>
        <v>1114883170.4656658</v>
      </c>
      <c r="AF10" s="7">
        <f>'No. policies'!AF10*LOOKUP(AF$1,'Inputs &amp; Outputs'!$A$9:$A$79,'Inputs &amp; Outputs'!$I$9:$I$79)</f>
        <v>1169703275.1116235</v>
      </c>
      <c r="AG10" s="7">
        <f>'No. policies'!AG10*LOOKUP(AG$1,'Inputs &amp; Outputs'!$A$9:$A$79,'Inputs &amp; Outputs'!$I$9:$I$79)</f>
        <v>1221299910.6881266</v>
      </c>
      <c r="AH10" s="7">
        <f>'No. policies'!AH10*LOOKUP(AH$1,'Inputs &amp; Outputs'!$A$9:$A$79,'Inputs &amp; Outputs'!$I$9:$I$79)</f>
        <v>1273148238.622865</v>
      </c>
      <c r="AI10" s="7">
        <f>'No. policies'!AI10*LOOKUP(AI$1,'Inputs &amp; Outputs'!$A$9:$A$79,'Inputs &amp; Outputs'!$I$9:$I$79)</f>
        <v>1324362171.8186808</v>
      </c>
      <c r="AJ10" s="7">
        <f>'No. policies'!AJ10*LOOKUP(AJ$1,'Inputs &amp; Outputs'!$A$9:$A$79,'Inputs &amp; Outputs'!$I$9:$I$79)</f>
        <v>1374560508.5064545</v>
      </c>
      <c r="AK10" s="7">
        <f>'No. policies'!AK10*LOOKUP(AK$1,'Inputs &amp; Outputs'!$A$9:$A$79,'Inputs &amp; Outputs'!$I$9:$I$79)</f>
        <v>1420812554.4796073</v>
      </c>
      <c r="AL10" s="7">
        <f>'No. policies'!AL10*LOOKUP(AL$1,'Inputs &amp; Outputs'!$A$9:$A$79,'Inputs &amp; Outputs'!$I$9:$I$79)</f>
        <v>1463333478.1620557</v>
      </c>
      <c r="AM10" s="7">
        <f>'No. policies'!AM10*LOOKUP(AM$1,'Inputs &amp; Outputs'!$A$9:$A$79,'Inputs &amp; Outputs'!$I$9:$I$79)</f>
        <v>1503051431.212755</v>
      </c>
      <c r="AN10" s="7">
        <f>'No. policies'!AN10*LOOKUP(AN$1,'Inputs &amp; Outputs'!$A$9:$A$79,'Inputs &amp; Outputs'!$I$9:$I$79)</f>
        <v>1540676949.7715483</v>
      </c>
      <c r="AO10" s="7">
        <f>'No. policies'!AO10*LOOKUP(AO$1,'Inputs &amp; Outputs'!$A$9:$A$79,'Inputs &amp; Outputs'!$I$9:$I$79)</f>
        <v>1564967598.5111735</v>
      </c>
      <c r="AP10" s="7">
        <f>'No. policies'!AP10*LOOKUP(AP$1,'Inputs &amp; Outputs'!$A$9:$A$79,'Inputs &amp; Outputs'!$I$9:$I$79)</f>
        <v>1590431021.6522746</v>
      </c>
      <c r="AQ10" s="7">
        <f>'No. policies'!AQ10*LOOKUP(AQ$1,'Inputs &amp; Outputs'!$A$9:$A$79,'Inputs &amp; Outputs'!$I$9:$I$79)</f>
        <v>1597917905.5630879</v>
      </c>
      <c r="AR10" s="7">
        <f>'No. policies'!AR10*LOOKUP(AR$1,'Inputs &amp; Outputs'!$A$9:$A$79,'Inputs &amp; Outputs'!$I$9:$I$79)</f>
        <v>1607135609.8845618</v>
      </c>
      <c r="AS10" s="7">
        <f>'No. policies'!AS10*LOOKUP(AS$1,'Inputs &amp; Outputs'!$A$9:$A$79,'Inputs &amp; Outputs'!$I$9:$I$79)</f>
        <v>1599774018.2218754</v>
      </c>
      <c r="AT10" s="7">
        <f>'No. policies'!AT10*LOOKUP(AT$1,'Inputs &amp; Outputs'!$A$9:$A$79,'Inputs &amp; Outputs'!$I$9:$I$79)</f>
        <v>1577413302.1828356</v>
      </c>
      <c r="AU10" s="7">
        <f>'No. policies'!AU10*LOOKUP(AU$1,'Inputs &amp; Outputs'!$A$9:$A$79,'Inputs &amp; Outputs'!$I$9:$I$79)</f>
        <v>1536871160.7645781</v>
      </c>
      <c r="AV10" s="7">
        <f>'No. policies'!AV10*LOOKUP(AV$1,'Inputs &amp; Outputs'!$A$9:$A$79,'Inputs &amp; Outputs'!$I$9:$I$79)</f>
        <v>1490798365.5631778</v>
      </c>
      <c r="AW10" s="7">
        <f>'No. policies'!AW10*LOOKUP(AW$1,'Inputs &amp; Outputs'!$A$9:$A$79,'Inputs &amp; Outputs'!$I$9:$I$79)</f>
        <v>1417004009.5245426</v>
      </c>
      <c r="AX10" s="7">
        <f>'No. policies'!AX10*LOOKUP(AX$1,'Inputs &amp; Outputs'!$A$9:$A$79,'Inputs &amp; Outputs'!$I$9:$I$79)</f>
        <v>1331337492.5329297</v>
      </c>
      <c r="AY10" s="7">
        <f>'No. policies'!AY10*LOOKUP(AY$1,'Inputs &amp; Outputs'!$A$9:$A$79,'Inputs &amp; Outputs'!$I$9:$I$79)</f>
        <v>1231293535.503644</v>
      </c>
      <c r="AZ10" s="7">
        <f>'No. policies'!AZ10*LOOKUP(AZ$1,'Inputs &amp; Outputs'!$A$9:$A$79,'Inputs &amp; Outputs'!$I$9:$I$79)</f>
        <v>1124352172.090245</v>
      </c>
      <c r="BA10" s="7">
        <f>'No. policies'!BA10*LOOKUP(BA$1,'Inputs &amp; Outputs'!$A$9:$A$79,'Inputs &amp; Outputs'!$I$9:$I$79)</f>
        <v>995836176.56263542</v>
      </c>
      <c r="BB10" s="7">
        <f>'No. policies'!BB10*LOOKUP(BB$1,'Inputs &amp; Outputs'!$A$9:$A$79,'Inputs &amp; Outputs'!$I$9:$I$79)</f>
        <v>858851215.64972758</v>
      </c>
      <c r="BC10" s="7">
        <f>'No. policies'!BC10*LOOKUP(BC$1,'Inputs &amp; Outputs'!$A$9:$A$79,'Inputs &amp; Outputs'!$I$9:$I$79)</f>
        <v>724486499.23937452</v>
      </c>
      <c r="BD10" s="7">
        <f>'No. policies'!BD10*LOOKUP(BD$1,'Inputs &amp; Outputs'!$A$9:$A$79,'Inputs &amp; Outputs'!$I$9:$I$79)</f>
        <v>597116168.07557929</v>
      </c>
      <c r="BE10" s="7">
        <f>'No. policies'!BE10*LOOKUP(BE$1,'Inputs &amp; Outputs'!$A$9:$A$79,'Inputs &amp; Outputs'!$I$9:$I$79)</f>
        <v>482830649.26680624</v>
      </c>
      <c r="BF10" s="7">
        <f>'No. policies'!BF10*LOOKUP(BF$1,'Inputs &amp; Outputs'!$A$9:$A$79,'Inputs &amp; Outputs'!$I$9:$I$79)</f>
        <v>384293004.80826771</v>
      </c>
      <c r="BG10" s="7">
        <f>'No. policies'!BG10*LOOKUP(BG$1,'Inputs &amp; Outputs'!$A$9:$A$79,'Inputs &amp; Outputs'!$I$9:$I$79)</f>
        <v>290693928.30171943</v>
      </c>
      <c r="BH10" s="7">
        <f>'No. policies'!BH10*LOOKUP(BH$1,'Inputs &amp; Outputs'!$A$9:$A$79,'Inputs &amp; Outputs'!$I$9:$I$79)</f>
        <v>219388738.3106676</v>
      </c>
      <c r="BI10" s="7">
        <f>'No. policies'!BI10*LOOKUP(BI$1,'Inputs &amp; Outputs'!$A$9:$A$79,'Inputs &amp; Outputs'!$I$9:$I$79)</f>
        <v>158233638.45491657</v>
      </c>
      <c r="BJ10" s="7">
        <f>'No. policies'!BJ10*LOOKUP(BJ$1,'Inputs &amp; Outputs'!$A$9:$A$79,'Inputs &amp; Outputs'!$I$9:$I$79)</f>
        <v>117326451.5842945</v>
      </c>
      <c r="BK10" s="7">
        <f>'No. policies'!BK10*LOOKUP(BK$1,'Inputs &amp; Outputs'!$A$9:$A$79,'Inputs &amp; Outputs'!$I$9:$I$79)</f>
        <v>88217405.364164025</v>
      </c>
      <c r="BL10" s="7">
        <f>'No. policies'!BL10*LOOKUP(BL$1,'Inputs &amp; Outputs'!$A$9:$A$79,'Inputs &amp; Outputs'!$I$9:$I$79)</f>
        <v>56991624.995640084</v>
      </c>
      <c r="BM10" s="7">
        <f>'No. policies'!BM10*LOOKUP(BM$1,'Inputs &amp; Outputs'!$A$9:$A$79,'Inputs &amp; Outputs'!$I$9:$I$79)</f>
        <v>35184403.150960959</v>
      </c>
      <c r="BN10" s="7">
        <f>'No. policies'!BN10*LOOKUP(BN$1,'Inputs &amp; Outputs'!$A$9:$A$79,'Inputs &amp; Outputs'!$I$9:$I$79)</f>
        <v>23742044.466544218</v>
      </c>
      <c r="BO10" s="7">
        <f>'No. policies'!BO10*LOOKUP(BO$1,'Inputs &amp; Outputs'!$A$9:$A$79,'Inputs &amp; Outputs'!$I$9:$I$79)</f>
        <v>14571688.799114488</v>
      </c>
      <c r="BP10" s="7">
        <f>'No. policies'!BP10*LOOKUP(BP$1,'Inputs &amp; Outputs'!$A$9:$A$79,'Inputs &amp; Outputs'!$I$9:$I$79)</f>
        <v>11216858.927955151</v>
      </c>
      <c r="BQ10" s="7">
        <f>'No. policies'!BQ10*LOOKUP(BQ$1,'Inputs &amp; Outputs'!$A$9:$A$79,'Inputs &amp; Outputs'!$I$9:$I$79)</f>
        <v>6716474.3520319257</v>
      </c>
      <c r="BR10" s="7">
        <f>'No. policies'!BR10*LOOKUP(BR$1,'Inputs &amp; Outputs'!$A$9:$A$79,'Inputs &amp; Outputs'!$I$9:$I$79)</f>
        <v>3961249.5470782681</v>
      </c>
      <c r="BS10" s="7">
        <f>'No. policies'!BS10*LOOKUP(BS$1,'Inputs &amp; Outputs'!$A$9:$A$79,'Inputs &amp; Outputs'!$I$9:$I$79)</f>
        <v>3396226.4150943393</v>
      </c>
      <c r="BT10" s="7">
        <v>0</v>
      </c>
    </row>
    <row r="11" spans="1:72" x14ac:dyDescent="0.25">
      <c r="A11" s="1">
        <v>10</v>
      </c>
      <c r="B11" s="7">
        <f>'No. policies'!B11*LOOKUP(B$1,'Inputs &amp; Outputs'!$A$9:$A$79,'Inputs &amp; Outputs'!$I$9:$I$79)</f>
        <v>22659751.673608553</v>
      </c>
      <c r="C11" s="7">
        <f>'No. policies'!C11*LOOKUP(C$1,'Inputs &amp; Outputs'!$A$9:$A$79,'Inputs &amp; Outputs'!$I$9:$I$79)</f>
        <v>43537296.074801944</v>
      </c>
      <c r="D11" s="7">
        <f>'No. policies'!D11*LOOKUP(D$1,'Inputs &amp; Outputs'!$A$9:$A$79,'Inputs &amp; Outputs'!$I$9:$I$79)</f>
        <v>65402385.408393562</v>
      </c>
      <c r="E11" s="7">
        <f>'No. policies'!E11*LOOKUP(E$1,'Inputs &amp; Outputs'!$A$9:$A$79,'Inputs &amp; Outputs'!$I$9:$I$79)</f>
        <v>88228742.414924204</v>
      </c>
      <c r="F11" s="7">
        <f>'No. policies'!F11*LOOKUP(F$1,'Inputs &amp; Outputs'!$A$9:$A$79,'Inputs &amp; Outputs'!$I$9:$I$79)</f>
        <v>112140258.68140709</v>
      </c>
      <c r="G11" s="7">
        <f>'No. policies'!G11*LOOKUP(G$1,'Inputs &amp; Outputs'!$A$9:$A$79,'Inputs &amp; Outputs'!$I$9:$I$79)</f>
        <v>137156824.8273955</v>
      </c>
      <c r="H11" s="7">
        <f>'No. policies'!H11*LOOKUP(H$1,'Inputs &amp; Outputs'!$A$9:$A$79,'Inputs &amp; Outputs'!$I$9:$I$79)</f>
        <v>163247133.23526961</v>
      </c>
      <c r="I11" s="7">
        <f>'No. policies'!I11*LOOKUP(I$1,'Inputs &amp; Outputs'!$A$9:$A$79,'Inputs &amp; Outputs'!$I$9:$I$79)</f>
        <v>190351451.10839453</v>
      </c>
      <c r="J11" s="7">
        <f>'No. policies'!J11*LOOKUP(J$1,'Inputs &amp; Outputs'!$A$9:$A$79,'Inputs &amp; Outputs'!$I$9:$I$79)</f>
        <v>218630412.05831826</v>
      </c>
      <c r="K11" s="7">
        <f>'No. policies'!K11*LOOKUP(K$1,'Inputs &amp; Outputs'!$A$9:$A$79,'Inputs &amp; Outputs'!$I$9:$I$79)</f>
        <v>248250935.26934314</v>
      </c>
      <c r="L11" s="7">
        <f>'No. policies'!L11*LOOKUP(L$1,'Inputs &amp; Outputs'!$A$9:$A$79,'Inputs &amp; Outputs'!$I$9:$I$79)</f>
        <v>278983989.74999595</v>
      </c>
      <c r="M11" s="7">
        <f>'No. policies'!M11*LOOKUP(M$1,'Inputs &amp; Outputs'!$A$9:$A$79,'Inputs &amp; Outputs'!$I$9:$I$79)</f>
        <v>310857363.9594962</v>
      </c>
      <c r="N11" s="7">
        <f>'No. policies'!N11*LOOKUP(N$1,'Inputs &amp; Outputs'!$A$9:$A$79,'Inputs &amp; Outputs'!$I$9:$I$79)</f>
        <v>343992983.96493262</v>
      </c>
      <c r="O11" s="7">
        <f>'No. policies'!O11*LOOKUP(O$1,'Inputs &amp; Outputs'!$A$9:$A$79,'Inputs &amp; Outputs'!$I$9:$I$79)</f>
        <v>378533753.94673955</v>
      </c>
      <c r="P11" s="7">
        <f>'No. policies'!P11*LOOKUP(P$1,'Inputs &amp; Outputs'!$A$9:$A$79,'Inputs &amp; Outputs'!$I$9:$I$79)</f>
        <v>414246237.37845427</v>
      </c>
      <c r="Q11" s="7">
        <f>'No. policies'!Q11*LOOKUP(Q$1,'Inputs &amp; Outputs'!$A$9:$A$79,'Inputs &amp; Outputs'!$I$9:$I$79)</f>
        <v>451261446.18816274</v>
      </c>
      <c r="R11" s="7">
        <f>'No. policies'!R11*LOOKUP(R$1,'Inputs &amp; Outputs'!$A$9:$A$79,'Inputs &amp; Outputs'!$I$9:$I$79)</f>
        <v>490150344.95475441</v>
      </c>
      <c r="S11" s="7">
        <f>'No. policies'!S11*LOOKUP(S$1,'Inputs &amp; Outputs'!$A$9:$A$79,'Inputs &amp; Outputs'!$I$9:$I$79)</f>
        <v>530887844.59536409</v>
      </c>
      <c r="T11" s="7">
        <f>'No. policies'!T11*LOOKUP(T$1,'Inputs &amp; Outputs'!$A$9:$A$79,'Inputs &amp; Outputs'!$I$9:$I$79)</f>
        <v>572872835.84336996</v>
      </c>
      <c r="U11" s="7">
        <f>'No. policies'!U11*LOOKUP(U$1,'Inputs &amp; Outputs'!$A$9:$A$79,'Inputs &amp; Outputs'!$I$9:$I$79)</f>
        <v>616150202.82593727</v>
      </c>
      <c r="V11" s="7">
        <f>'No. policies'!V11*LOOKUP(V$1,'Inputs &amp; Outputs'!$A$9:$A$79,'Inputs &amp; Outputs'!$I$9:$I$79)</f>
        <v>660732503.56223595</v>
      </c>
      <c r="W11" s="7">
        <f>'No. policies'!W11*LOOKUP(W$1,'Inputs &amp; Outputs'!$A$9:$A$79,'Inputs &amp; Outputs'!$I$9:$I$79)</f>
        <v>707128277.26170504</v>
      </c>
      <c r="X11" s="7">
        <f>'No. policies'!X11*LOOKUP(X$1,'Inputs &amp; Outputs'!$A$9:$A$79,'Inputs &amp; Outputs'!$I$9:$I$79)</f>
        <v>755187352.6677686</v>
      </c>
      <c r="Y11" s="7">
        <f>'No. policies'!Y11*LOOKUP(Y$1,'Inputs &amp; Outputs'!$A$9:$A$79,'Inputs &amp; Outputs'!$I$9:$I$79)</f>
        <v>803963740.98031044</v>
      </c>
      <c r="Z11" s="7">
        <f>'No. policies'!Z11*LOOKUP(Z$1,'Inputs &amp; Outputs'!$A$9:$A$79,'Inputs &amp; Outputs'!$I$9:$I$79)</f>
        <v>852466669.70614552</v>
      </c>
      <c r="AA11" s="7">
        <f>'No. policies'!AA11*LOOKUP(AA$1,'Inputs &amp; Outputs'!$A$9:$A$79,'Inputs &amp; Outputs'!$I$9:$I$79)</f>
        <v>904220237.43105531</v>
      </c>
      <c r="AB11" s="7">
        <f>'No. policies'!AB11*LOOKUP(AB$1,'Inputs &amp; Outputs'!$A$9:$A$79,'Inputs &amp; Outputs'!$I$9:$I$79)</f>
        <v>957169202.63941336</v>
      </c>
      <c r="AC11" s="7">
        <f>'No. policies'!AC11*LOOKUP(AC$1,'Inputs &amp; Outputs'!$A$9:$A$79,'Inputs &amp; Outputs'!$I$9:$I$79)</f>
        <v>1009248022.8821125</v>
      </c>
      <c r="AD11" s="7">
        <f>'No. policies'!AD11*LOOKUP(AD$1,'Inputs &amp; Outputs'!$A$9:$A$79,'Inputs &amp; Outputs'!$I$9:$I$79)</f>
        <v>1062031081.0536863</v>
      </c>
      <c r="AE11" s="7">
        <f>'No. policies'!AE11*LOOKUP(AE$1,'Inputs &amp; Outputs'!$A$9:$A$79,'Inputs &amp; Outputs'!$I$9:$I$79)</f>
        <v>1113171727.0022316</v>
      </c>
      <c r="AF11" s="7">
        <f>'No. policies'!AF11*LOOKUP(AF$1,'Inputs &amp; Outputs'!$A$9:$A$79,'Inputs &amp; Outputs'!$I$9:$I$79)</f>
        <v>1165952982.6872745</v>
      </c>
      <c r="AG11" s="7">
        <f>'No. policies'!AG11*LOOKUP(AG$1,'Inputs &amp; Outputs'!$A$9:$A$79,'Inputs &amp; Outputs'!$I$9:$I$79)</f>
        <v>1220616857.046802</v>
      </c>
      <c r="AH11" s="7">
        <f>'No. policies'!AH11*LOOKUP(AH$1,'Inputs &amp; Outputs'!$A$9:$A$79,'Inputs &amp; Outputs'!$I$9:$I$79)</f>
        <v>1270698491.0216665</v>
      </c>
      <c r="AI11" s="7">
        <f>'No. policies'!AI11*LOOKUP(AI$1,'Inputs &amp; Outputs'!$A$9:$A$79,'Inputs &amp; Outputs'!$I$9:$I$79)</f>
        <v>1317987018.670671</v>
      </c>
      <c r="AJ11" s="7">
        <f>'No. policies'!AJ11*LOOKUP(AJ$1,'Inputs &amp; Outputs'!$A$9:$A$79,'Inputs &amp; Outputs'!$I$9:$I$79)</f>
        <v>1368014221.9634457</v>
      </c>
      <c r="AK11" s="7">
        <f>'No. policies'!AK11*LOOKUP(AK$1,'Inputs &amp; Outputs'!$A$9:$A$79,'Inputs &amp; Outputs'!$I$9:$I$79)</f>
        <v>1411923041.3893678</v>
      </c>
      <c r="AL11" s="7">
        <f>'No. policies'!AL11*LOOKUP(AL$1,'Inputs &amp; Outputs'!$A$9:$A$79,'Inputs &amp; Outputs'!$I$9:$I$79)</f>
        <v>1452423584.5057249</v>
      </c>
      <c r="AM11" s="7">
        <f>'No. policies'!AM11*LOOKUP(AM$1,'Inputs &amp; Outputs'!$A$9:$A$79,'Inputs &amp; Outputs'!$I$9:$I$79)</f>
        <v>1487563658.8597286</v>
      </c>
      <c r="AN11" s="7">
        <f>'No. policies'!AN11*LOOKUP(AN$1,'Inputs &amp; Outputs'!$A$9:$A$79,'Inputs &amp; Outputs'!$I$9:$I$79)</f>
        <v>1520417578.4846337</v>
      </c>
      <c r="AO11" s="7">
        <f>'No. policies'!AO11*LOOKUP(AO$1,'Inputs &amp; Outputs'!$A$9:$A$79,'Inputs &amp; Outputs'!$I$9:$I$79)</f>
        <v>1550449151.5207336</v>
      </c>
      <c r="AP11" s="7">
        <f>'No. policies'!AP11*LOOKUP(AP$1,'Inputs &amp; Outputs'!$A$9:$A$79,'Inputs &amp; Outputs'!$I$9:$I$79)</f>
        <v>1571071448.4858274</v>
      </c>
      <c r="AQ11" s="7">
        <f>'No. policies'!AQ11*LOOKUP(AQ$1,'Inputs &amp; Outputs'!$A$9:$A$79,'Inputs &amp; Outputs'!$I$9:$I$79)</f>
        <v>1584104948.9151084</v>
      </c>
      <c r="AR11" s="7">
        <f>'No. policies'!AR11*LOOKUP(AR$1,'Inputs &amp; Outputs'!$A$9:$A$79,'Inputs &amp; Outputs'!$I$9:$I$79)</f>
        <v>1581364881.3593802</v>
      </c>
      <c r="AS11" s="7">
        <f>'No. policies'!AS11*LOOKUP(AS$1,'Inputs &amp; Outputs'!$A$9:$A$79,'Inputs &amp; Outputs'!$I$9:$I$79)</f>
        <v>1570885263.0082774</v>
      </c>
      <c r="AT11" s="7">
        <f>'No. policies'!AT11*LOOKUP(AT$1,'Inputs &amp; Outputs'!$A$9:$A$79,'Inputs &amp; Outputs'!$I$9:$I$79)</f>
        <v>1551891991.7554841</v>
      </c>
      <c r="AU11" s="7">
        <f>'No. policies'!AU11*LOOKUP(AU$1,'Inputs &amp; Outputs'!$A$9:$A$79,'Inputs &amp; Outputs'!$I$9:$I$79)</f>
        <v>1513773675.1114688</v>
      </c>
      <c r="AV11" s="7">
        <f>'No. policies'!AV11*LOOKUP(AV$1,'Inputs &amp; Outputs'!$A$9:$A$79,'Inputs &amp; Outputs'!$I$9:$I$79)</f>
        <v>1450973874.954109</v>
      </c>
      <c r="AW11" s="7">
        <f>'No. policies'!AW11*LOOKUP(AW$1,'Inputs &amp; Outputs'!$A$9:$A$79,'Inputs &amp; Outputs'!$I$9:$I$79)</f>
        <v>1386234779.6034384</v>
      </c>
      <c r="AX11" s="7">
        <f>'No. policies'!AX11*LOOKUP(AX$1,'Inputs &amp; Outputs'!$A$9:$A$79,'Inputs &amp; Outputs'!$I$9:$I$79)</f>
        <v>1297485226.1533928</v>
      </c>
      <c r="AY11" s="7">
        <f>'No. policies'!AY11*LOOKUP(AY$1,'Inputs &amp; Outputs'!$A$9:$A$79,'Inputs &amp; Outputs'!$I$9:$I$79)</f>
        <v>1183749946.9651217</v>
      </c>
      <c r="AZ11" s="7">
        <f>'No. policies'!AZ11*LOOKUP(AZ$1,'Inputs &amp; Outputs'!$A$9:$A$79,'Inputs &amp; Outputs'!$I$9:$I$79)</f>
        <v>1078876688.8529937</v>
      </c>
      <c r="BA11" s="7">
        <f>'No. policies'!BA11*LOOKUP(BA$1,'Inputs &amp; Outputs'!$A$9:$A$79,'Inputs &amp; Outputs'!$I$9:$I$79)</f>
        <v>958898190.95277393</v>
      </c>
      <c r="BB11" s="7">
        <f>'No. policies'!BB11*LOOKUP(BB$1,'Inputs &amp; Outputs'!$A$9:$A$79,'Inputs &amp; Outputs'!$I$9:$I$79)</f>
        <v>833027956.60118604</v>
      </c>
      <c r="BC11" s="7">
        <f>'No. policies'!BC11*LOOKUP(BC$1,'Inputs &amp; Outputs'!$A$9:$A$79,'Inputs &amp; Outputs'!$I$9:$I$79)</f>
        <v>717993022.29356706</v>
      </c>
      <c r="BD11" s="7">
        <f>'No. policies'!BD11*LOOKUP(BD$1,'Inputs &amp; Outputs'!$A$9:$A$79,'Inputs &amp; Outputs'!$I$9:$I$79)</f>
        <v>602455975.99629724</v>
      </c>
      <c r="BE11" s="7">
        <f>'No. policies'!BE11*LOOKUP(BE$1,'Inputs &amp; Outputs'!$A$9:$A$79,'Inputs &amp; Outputs'!$I$9:$I$79)</f>
        <v>491748365.74402958</v>
      </c>
      <c r="BF11" s="7">
        <f>'No. policies'!BF11*LOOKUP(BF$1,'Inputs &amp; Outputs'!$A$9:$A$79,'Inputs &amp; Outputs'!$I$9:$I$79)</f>
        <v>390096087.09564084</v>
      </c>
      <c r="BG11" s="7">
        <f>'No. policies'!BG11*LOOKUP(BG$1,'Inputs &amp; Outputs'!$A$9:$A$79,'Inputs &amp; Outputs'!$I$9:$I$79)</f>
        <v>301774190.14281631</v>
      </c>
      <c r="BH11" s="7">
        <f>'No. policies'!BH11*LOOKUP(BH$1,'Inputs &amp; Outputs'!$A$9:$A$79,'Inputs &amp; Outputs'!$I$9:$I$79)</f>
        <v>228598460.45864168</v>
      </c>
      <c r="BI11" s="7">
        <f>'No. policies'!BI11*LOOKUP(BI$1,'Inputs &amp; Outputs'!$A$9:$A$79,'Inputs &amp; Outputs'!$I$9:$I$79)</f>
        <v>171170979.9638091</v>
      </c>
      <c r="BJ11" s="7">
        <f>'No. policies'!BJ11*LOOKUP(BJ$1,'Inputs &amp; Outputs'!$A$9:$A$79,'Inputs &amp; Outputs'!$I$9:$I$79)</f>
        <v>118329241.76877566</v>
      </c>
      <c r="BK11" s="7">
        <f>'No. policies'!BK11*LOOKUP(BK$1,'Inputs &amp; Outputs'!$A$9:$A$79,'Inputs &amp; Outputs'!$I$9:$I$79)</f>
        <v>78789591.050436571</v>
      </c>
      <c r="BL11" s="7">
        <f>'No. policies'!BL11*LOOKUP(BL$1,'Inputs &amp; Outputs'!$A$9:$A$79,'Inputs &amp; Outputs'!$I$9:$I$79)</f>
        <v>57330860.858709373</v>
      </c>
      <c r="BM11" s="7">
        <f>'No. policies'!BM11*LOOKUP(BM$1,'Inputs &amp; Outputs'!$A$9:$A$79,'Inputs &amp; Outputs'!$I$9:$I$79)</f>
        <v>35184403.150960959</v>
      </c>
      <c r="BN11" s="7">
        <f>'No. policies'!BN11*LOOKUP(BN$1,'Inputs &amp; Outputs'!$A$9:$A$79,'Inputs &amp; Outputs'!$I$9:$I$79)</f>
        <v>22021606.461722173</v>
      </c>
      <c r="BO11" s="7">
        <f>'No. policies'!BO11*LOOKUP(BO$1,'Inputs &amp; Outputs'!$A$9:$A$79,'Inputs &amp; Outputs'!$I$9:$I$79)</f>
        <v>13183908.913484536</v>
      </c>
      <c r="BP11" s="7">
        <f>'No. policies'!BP11*LOOKUP(BP$1,'Inputs &amp; Outputs'!$A$9:$A$79,'Inputs &amp; Outputs'!$I$9:$I$79)</f>
        <v>6309483.1469747722</v>
      </c>
      <c r="BQ11" s="7">
        <f>'No. policies'!BQ11*LOOKUP(BQ$1,'Inputs &amp; Outputs'!$A$9:$A$79,'Inputs &amp; Outputs'!$I$9:$I$79)</f>
        <v>3181487.8509624908</v>
      </c>
      <c r="BR11" s="7">
        <f>'No. policies'!BR11*LOOKUP(BR$1,'Inputs &amp; Outputs'!$A$9:$A$79,'Inputs &amp; Outputs'!$I$9:$I$79)</f>
        <v>1080340.7855668005</v>
      </c>
      <c r="BS11" s="7">
        <f>'No. policies'!BS11*LOOKUP(BS$1,'Inputs &amp; Outputs'!$A$9:$A$79,'Inputs &amp; Outputs'!$I$9:$I$79)</f>
        <v>754716.98113207542</v>
      </c>
      <c r="BT11" s="7">
        <v>0</v>
      </c>
    </row>
    <row r="12" spans="1:72" x14ac:dyDescent="0.25">
      <c r="A12" s="1">
        <v>11</v>
      </c>
      <c r="B12" s="7">
        <f>'No. policies'!B12*LOOKUP(B$1,'Inputs &amp; Outputs'!$A$9:$A$79,'Inputs &amp; Outputs'!$I$9:$I$79)</f>
        <v>22659751.673608553</v>
      </c>
      <c r="C12" s="7">
        <f>'No. policies'!C12*LOOKUP(C$1,'Inputs &amp; Outputs'!$A$9:$A$79,'Inputs &amp; Outputs'!$I$9:$I$79)</f>
        <v>43541653.290181734</v>
      </c>
      <c r="D12" s="7">
        <f>'No. policies'!D12*LOOKUP(D$1,'Inputs &amp; Outputs'!$A$9:$A$79,'Inputs &amp; Outputs'!$I$9:$I$79)</f>
        <v>65395834.032513723</v>
      </c>
      <c r="E12" s="7">
        <f>'No. policies'!E12*LOOKUP(E$1,'Inputs &amp; Outputs'!$A$9:$A$79,'Inputs &amp; Outputs'!$I$9:$I$79)</f>
        <v>88228742.414924204</v>
      </c>
      <c r="F12" s="7">
        <f>'No. policies'!F12*LOOKUP(F$1,'Inputs &amp; Outputs'!$A$9:$A$79,'Inputs &amp; Outputs'!$I$9:$I$79)</f>
        <v>112061508.4997488</v>
      </c>
      <c r="G12" s="7">
        <f>'No. policies'!G12*LOOKUP(G$1,'Inputs &amp; Outputs'!$A$9:$A$79,'Inputs &amp; Outputs'!$I$9:$I$79)</f>
        <v>136964072.81498998</v>
      </c>
      <c r="H12" s="7">
        <f>'No. policies'!H12*LOOKUP(H$1,'Inputs &amp; Outputs'!$A$9:$A$79,'Inputs &amp; Outputs'!$I$9:$I$79)</f>
        <v>162968330.61672434</v>
      </c>
      <c r="I12" s="7">
        <f>'No. policies'!I12*LOOKUP(I$1,'Inputs &amp; Outputs'!$A$9:$A$79,'Inputs &amp; Outputs'!$I$9:$I$79)</f>
        <v>190102450.41767114</v>
      </c>
      <c r="J12" s="7">
        <f>'No. policies'!J12*LOOKUP(J$1,'Inputs &amp; Outputs'!$A$9:$A$79,'Inputs &amp; Outputs'!$I$9:$I$79)</f>
        <v>218388003.57806006</v>
      </c>
      <c r="K12" s="7">
        <f>'No. policies'!K12*LOOKUP(K$1,'Inputs &amp; Outputs'!$A$9:$A$79,'Inputs &amp; Outputs'!$I$9:$I$79)</f>
        <v>247800025.39700729</v>
      </c>
      <c r="L12" s="7">
        <f>'No. policies'!L12*LOOKUP(L$1,'Inputs &amp; Outputs'!$A$9:$A$79,'Inputs &amp; Outputs'!$I$9:$I$79)</f>
        <v>278307117.95925593</v>
      </c>
      <c r="M12" s="7">
        <f>'No. policies'!M12*LOOKUP(M$1,'Inputs &amp; Outputs'!$A$9:$A$79,'Inputs &amp; Outputs'!$I$9:$I$79)</f>
        <v>310416431.52834797</v>
      </c>
      <c r="N12" s="7">
        <f>'No. policies'!N12*LOOKUP(N$1,'Inputs &amp; Outputs'!$A$9:$A$79,'Inputs &amp; Outputs'!$I$9:$I$79)</f>
        <v>343399049.29832649</v>
      </c>
      <c r="O12" s="7">
        <f>'No. policies'!O12*LOOKUP(O$1,'Inputs &amp; Outputs'!$A$9:$A$79,'Inputs &amp; Outputs'!$I$9:$I$79)</f>
        <v>378032793.05889392</v>
      </c>
      <c r="P12" s="7">
        <f>'No. policies'!P12*LOOKUP(P$1,'Inputs &amp; Outputs'!$A$9:$A$79,'Inputs &amp; Outputs'!$I$9:$I$79)</f>
        <v>414034757.7800377</v>
      </c>
      <c r="Q12" s="7">
        <f>'No. policies'!Q12*LOOKUP(Q$1,'Inputs &amp; Outputs'!$A$9:$A$79,'Inputs &amp; Outputs'!$I$9:$I$79)</f>
        <v>451400139.38953191</v>
      </c>
      <c r="R12" s="7">
        <f>'No. policies'!R12*LOOKUP(R$1,'Inputs &amp; Outputs'!$A$9:$A$79,'Inputs &amp; Outputs'!$I$9:$I$79)</f>
        <v>489898624.3585369</v>
      </c>
      <c r="S12" s="7">
        <f>'No. policies'!S12*LOOKUP(S$1,'Inputs &amp; Outputs'!$A$9:$A$79,'Inputs &amp; Outputs'!$I$9:$I$79)</f>
        <v>530177517.09642011</v>
      </c>
      <c r="T12" s="7">
        <f>'No. policies'!T12*LOOKUP(T$1,'Inputs &amp; Outputs'!$A$9:$A$79,'Inputs &amp; Outputs'!$I$9:$I$79)</f>
        <v>571690313.73408449</v>
      </c>
      <c r="U12" s="7">
        <f>'No. policies'!U12*LOOKUP(U$1,'Inputs &amp; Outputs'!$A$9:$A$79,'Inputs &amp; Outputs'!$I$9:$I$79)</f>
        <v>615193150.63142669</v>
      </c>
      <c r="V12" s="7">
        <f>'No. policies'!V12*LOOKUP(V$1,'Inputs &amp; Outputs'!$A$9:$A$79,'Inputs &amp; Outputs'!$I$9:$I$79)</f>
        <v>659702362.45908308</v>
      </c>
      <c r="W12" s="7">
        <f>'No. policies'!W12*LOOKUP(W$1,'Inputs &amp; Outputs'!$A$9:$A$79,'Inputs &amp; Outputs'!$I$9:$I$79)</f>
        <v>705063453.8428576</v>
      </c>
      <c r="X12" s="7">
        <f>'No. policies'!X12*LOOKUP(X$1,'Inputs &amp; Outputs'!$A$9:$A$79,'Inputs &amp; Outputs'!$I$9:$I$79)</f>
        <v>752500696.81439364</v>
      </c>
      <c r="Y12" s="7">
        <f>'No. policies'!Y12*LOOKUP(Y$1,'Inputs &amp; Outputs'!$A$9:$A$79,'Inputs &amp; Outputs'!$I$9:$I$79)</f>
        <v>801343865.44468665</v>
      </c>
      <c r="Z12" s="7">
        <f>'No. policies'!Z12*LOOKUP(Z$1,'Inputs &amp; Outputs'!$A$9:$A$79,'Inputs &amp; Outputs'!$I$9:$I$79)</f>
        <v>851835079.2438314</v>
      </c>
      <c r="AA12" s="7">
        <f>'No. policies'!AA12*LOOKUP(AA$1,'Inputs &amp; Outputs'!$A$9:$A$79,'Inputs &amp; Outputs'!$I$9:$I$79)</f>
        <v>902392947.01293254</v>
      </c>
      <c r="AB12" s="7">
        <f>'No. policies'!AB12*LOOKUP(AB$1,'Inputs &amp; Outputs'!$A$9:$A$79,'Inputs &amp; Outputs'!$I$9:$I$79)</f>
        <v>954303426.58360672</v>
      </c>
      <c r="AC12" s="7">
        <f>'No. policies'!AC12*LOOKUP(AC$1,'Inputs &amp; Outputs'!$A$9:$A$79,'Inputs &amp; Outputs'!$I$9:$I$79)</f>
        <v>1007834205.6086785</v>
      </c>
      <c r="AD12" s="7">
        <f>'No. policies'!AD12*LOOKUP(AD$1,'Inputs &amp; Outputs'!$A$9:$A$79,'Inputs &amp; Outputs'!$I$9:$I$79)</f>
        <v>1062723409.0074371</v>
      </c>
      <c r="AE12" s="7">
        <f>'No. policies'!AE12*LOOKUP(AE$1,'Inputs &amp; Outputs'!$A$9:$A$79,'Inputs &amp; Outputs'!$I$9:$I$79)</f>
        <v>1117205843.7374692</v>
      </c>
      <c r="AF12" s="7">
        <f>'No. policies'!AF12*LOOKUP(AF$1,'Inputs &amp; Outputs'!$A$9:$A$79,'Inputs &amp; Outputs'!$I$9:$I$79)</f>
        <v>1172806965.3938434</v>
      </c>
      <c r="AG12" s="7">
        <f>'No. policies'!AG12*LOOKUP(AG$1,'Inputs &amp; Outputs'!$A$9:$A$79,'Inputs &amp; Outputs'!$I$9:$I$79)</f>
        <v>1225808064.7208679</v>
      </c>
      <c r="AH12" s="7">
        <f>'No. policies'!AH12*LOOKUP(AH$1,'Inputs &amp; Outputs'!$A$9:$A$79,'Inputs &amp; Outputs'!$I$9:$I$79)</f>
        <v>1276750808.6246274</v>
      </c>
      <c r="AI12" s="7">
        <f>'No. policies'!AI12*LOOKUP(AI$1,'Inputs &amp; Outputs'!$A$9:$A$79,'Inputs &amp; Outputs'!$I$9:$I$79)</f>
        <v>1329826588.8026891</v>
      </c>
      <c r="AJ12" s="7">
        <f>'No. policies'!AJ12*LOOKUP(AJ$1,'Inputs &amp; Outputs'!$A$9:$A$79,'Inputs &amp; Outputs'!$I$9:$I$79)</f>
        <v>1379989136.3713889</v>
      </c>
      <c r="AK12" s="7">
        <f>'No. policies'!AK12*LOOKUP(AK$1,'Inputs &amp; Outputs'!$A$9:$A$79,'Inputs &amp; Outputs'!$I$9:$I$79)</f>
        <v>1428360254.2732069</v>
      </c>
      <c r="AL12" s="7">
        <f>'No. policies'!AL12*LOOKUP(AL$1,'Inputs &amp; Outputs'!$A$9:$A$79,'Inputs &amp; Outputs'!$I$9:$I$79)</f>
        <v>1474947235.9252467</v>
      </c>
      <c r="AM12" s="7">
        <f>'No. policies'!AM12*LOOKUP(AM$1,'Inputs &amp; Outputs'!$A$9:$A$79,'Inputs &amp; Outputs'!$I$9:$I$79)</f>
        <v>1514667260.4775248</v>
      </c>
      <c r="AN12" s="7">
        <f>'No. policies'!AN12*LOOKUP(AN$1,'Inputs &amp; Outputs'!$A$9:$A$79,'Inputs &amp; Outputs'!$I$9:$I$79)</f>
        <v>1550324269.4319837</v>
      </c>
      <c r="AO12" s="7">
        <f>'No. policies'!AO12*LOOKUP(AO$1,'Inputs &amp; Outputs'!$A$9:$A$79,'Inputs &amp; Outputs'!$I$9:$I$79)</f>
        <v>1578679465.1132557</v>
      </c>
      <c r="AP12" s="7">
        <f>'No. policies'!AP12*LOOKUP(AP$1,'Inputs &amp; Outputs'!$A$9:$A$79,'Inputs &amp; Outputs'!$I$9:$I$79)</f>
        <v>1598006506.8043628</v>
      </c>
      <c r="AQ12" s="7">
        <f>'No. policies'!AQ12*LOOKUP(AQ$1,'Inputs &amp; Outputs'!$A$9:$A$79,'Inputs &amp; Outputs'!$I$9:$I$79)</f>
        <v>1610415342.5303075</v>
      </c>
      <c r="AR12" s="7">
        <f>'No. policies'!AR12*LOOKUP(AR$1,'Inputs &amp; Outputs'!$A$9:$A$79,'Inputs &amp; Outputs'!$I$9:$I$79)</f>
        <v>1608960086.2403269</v>
      </c>
      <c r="AS12" s="7">
        <f>'No. policies'!AS12*LOOKUP(AS$1,'Inputs &amp; Outputs'!$A$9:$A$79,'Inputs &amp; Outputs'!$I$9:$I$79)</f>
        <v>1601668362.8260458</v>
      </c>
      <c r="AT12" s="7">
        <f>'No. policies'!AT12*LOOKUP(AT$1,'Inputs &amp; Outputs'!$A$9:$A$79,'Inputs &amp; Outputs'!$I$9:$I$79)</f>
        <v>1577413302.1828356</v>
      </c>
      <c r="AU12" s="7">
        <f>'No. policies'!AU12*LOOKUP(AU$1,'Inputs &amp; Outputs'!$A$9:$A$79,'Inputs &amp; Outputs'!$I$9:$I$79)</f>
        <v>1541693712.7141285</v>
      </c>
      <c r="AV12" s="7">
        <f>'No. policies'!AV12*LOOKUP(AV$1,'Inputs &amp; Outputs'!$A$9:$A$79,'Inputs &amp; Outputs'!$I$9:$I$79)</f>
        <v>1491322372.0185604</v>
      </c>
      <c r="AW12" s="7">
        <f>'No. policies'!AW12*LOOKUP(AW$1,'Inputs &amp; Outputs'!$A$9:$A$79,'Inputs &amp; Outputs'!$I$9:$I$79)</f>
        <v>1423211836.6138883</v>
      </c>
      <c r="AX12" s="7">
        <f>'No. policies'!AX12*LOOKUP(AX$1,'Inputs &amp; Outputs'!$A$9:$A$79,'Inputs &amp; Outputs'!$I$9:$I$79)</f>
        <v>1333279835.685854</v>
      </c>
      <c r="AY12" s="7">
        <f>'No. policies'!AY12*LOOKUP(AY$1,'Inputs &amp; Outputs'!$A$9:$A$79,'Inputs &amp; Outputs'!$I$9:$I$79)</f>
        <v>1235563917.7077029</v>
      </c>
      <c r="AZ12" s="7">
        <f>'No. policies'!AZ12*LOOKUP(AZ$1,'Inputs &amp; Outputs'!$A$9:$A$79,'Inputs &amp; Outputs'!$I$9:$I$79)</f>
        <v>1138053118.9630065</v>
      </c>
      <c r="BA12" s="7">
        <f>'No. policies'!BA12*LOOKUP(BA$1,'Inputs &amp; Outputs'!$A$9:$A$79,'Inputs &amp; Outputs'!$I$9:$I$79)</f>
        <v>1018177700.1169871</v>
      </c>
      <c r="BB12" s="7">
        <f>'No. policies'!BB12*LOOKUP(BB$1,'Inputs &amp; Outputs'!$A$9:$A$79,'Inputs &amp; Outputs'!$I$9:$I$79)</f>
        <v>896522793.55583525</v>
      </c>
      <c r="BC12" s="7">
        <f>'No. policies'!BC12*LOOKUP(BC$1,'Inputs &amp; Outputs'!$A$9:$A$79,'Inputs &amp; Outputs'!$I$9:$I$79)</f>
        <v>759736802.65947211</v>
      </c>
      <c r="BD12" s="7">
        <f>'No. policies'!BD12*LOOKUP(BD$1,'Inputs &amp; Outputs'!$A$9:$A$79,'Inputs &amp; Outputs'!$I$9:$I$79)</f>
        <v>635123036.21716011</v>
      </c>
      <c r="BE12" s="7">
        <f>'No. policies'!BE12*LOOKUP(BE$1,'Inputs &amp; Outputs'!$A$9:$A$79,'Inputs &amp; Outputs'!$I$9:$I$79)</f>
        <v>515635106.30802065</v>
      </c>
      <c r="BF12" s="7">
        <f>'No. policies'!BF12*LOOKUP(BF$1,'Inputs &amp; Outputs'!$A$9:$A$79,'Inputs &amp; Outputs'!$I$9:$I$79)</f>
        <v>404926186.27448338</v>
      </c>
      <c r="BG12" s="7">
        <f>'No. policies'!BG12*LOOKUP(BG$1,'Inputs &amp; Outputs'!$A$9:$A$79,'Inputs &amp; Outputs'!$I$9:$I$79)</f>
        <v>307966101.1716646</v>
      </c>
      <c r="BH12" s="7">
        <f>'No. policies'!BH12*LOOKUP(BH$1,'Inputs &amp; Outputs'!$A$9:$A$79,'Inputs &amp; Outputs'!$I$9:$I$79)</f>
        <v>234518996.12519643</v>
      </c>
      <c r="BI12" s="7">
        <f>'No. policies'!BI12*LOOKUP(BI$1,'Inputs &amp; Outputs'!$A$9:$A$79,'Inputs &amp; Outputs'!$I$9:$I$79)</f>
        <v>169844073.14238423</v>
      </c>
      <c r="BJ12" s="7">
        <f>'No. policies'!BJ12*LOOKUP(BJ$1,'Inputs &amp; Outputs'!$A$9:$A$79,'Inputs &amp; Outputs'!$I$9:$I$79)</f>
        <v>121671875.71704616</v>
      </c>
      <c r="BK12" s="7">
        <f>'No. policies'!BK12*LOOKUP(BK$1,'Inputs &amp; Outputs'!$A$9:$A$79,'Inputs &amp; Outputs'!$I$9:$I$79)</f>
        <v>84513621.169485375</v>
      </c>
      <c r="BL12" s="7">
        <f>'No. policies'!BL12*LOOKUP(BL$1,'Inputs &amp; Outputs'!$A$9:$A$79,'Inputs &amp; Outputs'!$I$9:$I$79)</f>
        <v>59705511.900194377</v>
      </c>
      <c r="BM12" s="7">
        <f>'No. policies'!BM12*LOOKUP(BM$1,'Inputs &amp; Outputs'!$A$9:$A$79,'Inputs &amp; Outputs'!$I$9:$I$79)</f>
        <v>42699518.387088545</v>
      </c>
      <c r="BN12" s="7">
        <f>'No. policies'!BN12*LOOKUP(BN$1,'Inputs &amp; Outputs'!$A$9:$A$79,'Inputs &amp; Outputs'!$I$9:$I$79)</f>
        <v>25806570.072330672</v>
      </c>
      <c r="BO12" s="7">
        <f>'No. policies'!BO12*LOOKUP(BO$1,'Inputs &amp; Outputs'!$A$9:$A$79,'Inputs &amp; Outputs'!$I$9:$I$79)</f>
        <v>19081973.427411828</v>
      </c>
      <c r="BP12" s="7">
        <f>'No. policies'!BP12*LOOKUP(BP$1,'Inputs &amp; Outputs'!$A$9:$A$79,'Inputs &amp; Outputs'!$I$9:$I$79)</f>
        <v>12618966.293949544</v>
      </c>
      <c r="BQ12" s="7">
        <f>'No. policies'!BQ12*LOOKUP(BQ$1,'Inputs &amp; Outputs'!$A$9:$A$79,'Inputs &amp; Outputs'!$I$9:$I$79)</f>
        <v>8483967.6025666427</v>
      </c>
      <c r="BR12" s="7">
        <f>'No. policies'!BR12*LOOKUP(BR$1,'Inputs &amp; Outputs'!$A$9:$A$79,'Inputs &amp; Outputs'!$I$9:$I$79)</f>
        <v>5401703.9278340023</v>
      </c>
      <c r="BS12" s="7">
        <f>'No. policies'!BS12*LOOKUP(BS$1,'Inputs &amp; Outputs'!$A$9:$A$79,'Inputs &amp; Outputs'!$I$9:$I$79)</f>
        <v>1509433.9622641508</v>
      </c>
      <c r="BT12" s="7">
        <v>0</v>
      </c>
    </row>
    <row r="13" spans="1:72" x14ac:dyDescent="0.25">
      <c r="A13" s="1">
        <v>12</v>
      </c>
      <c r="B13" s="7">
        <f>'No. policies'!B13*LOOKUP(B$1,'Inputs &amp; Outputs'!$A$9:$A$79,'Inputs &amp; Outputs'!$I$9:$I$79)</f>
        <v>22659751.673608553</v>
      </c>
      <c r="C13" s="7">
        <f>'No. policies'!C13*LOOKUP(C$1,'Inputs &amp; Outputs'!$A$9:$A$79,'Inputs &amp; Outputs'!$I$9:$I$79)</f>
        <v>43519867.213282809</v>
      </c>
      <c r="D13" s="7">
        <f>'No. policies'!D13*LOOKUP(D$1,'Inputs &amp; Outputs'!$A$9:$A$79,'Inputs &amp; Outputs'!$I$9:$I$79)</f>
        <v>65382731.280754052</v>
      </c>
      <c r="E13" s="7">
        <f>'No. policies'!E13*LOOKUP(E$1,'Inputs &amp; Outputs'!$A$9:$A$79,'Inputs &amp; Outputs'!$I$9:$I$79)</f>
        <v>88202202.13343972</v>
      </c>
      <c r="F13" s="7">
        <f>'No. policies'!F13*LOOKUP(F$1,'Inputs &amp; Outputs'!$A$9:$A$79,'Inputs &amp; Outputs'!$I$9:$I$79)</f>
        <v>112027758.42189525</v>
      </c>
      <c r="G13" s="7">
        <f>'No. policies'!G13*LOOKUP(G$1,'Inputs &amp; Outputs'!$A$9:$A$79,'Inputs &amp; Outputs'!$I$9:$I$79)</f>
        <v>136867696.80878726</v>
      </c>
      <c r="H13" s="7">
        <f>'No. policies'!H13*LOOKUP(H$1,'Inputs &amp; Outputs'!$A$9:$A$79,'Inputs &amp; Outputs'!$I$9:$I$79)</f>
        <v>162755128.61430737</v>
      </c>
      <c r="I13" s="7">
        <f>'No. policies'!I13*LOOKUP(I$1,'Inputs &amp; Outputs'!$A$9:$A$79,'Inputs &amp; Outputs'!$I$9:$I$79)</f>
        <v>189891757.52552056</v>
      </c>
      <c r="J13" s="7">
        <f>'No. policies'!J13*LOOKUP(J$1,'Inputs &amp; Outputs'!$A$9:$A$79,'Inputs &amp; Outputs'!$I$9:$I$79)</f>
        <v>218079483.6940951</v>
      </c>
      <c r="K13" s="7">
        <f>'No. policies'!K13*LOOKUP(K$1,'Inputs &amp; Outputs'!$A$9:$A$79,'Inputs &amp; Outputs'!$I$9:$I$79)</f>
        <v>247624671.55776557</v>
      </c>
      <c r="L13" s="7">
        <f>'No. policies'!L13*LOOKUP(L$1,'Inputs &amp; Outputs'!$A$9:$A$79,'Inputs &amp; Outputs'!$I$9:$I$79)</f>
        <v>278476335.90694094</v>
      </c>
      <c r="M13" s="7">
        <f>'No. policies'!M13*LOOKUP(M$1,'Inputs &amp; Outputs'!$A$9:$A$79,'Inputs &amp; Outputs'!$I$9:$I$79)</f>
        <v>310479421.87565488</v>
      </c>
      <c r="N13" s="7">
        <f>'No. policies'!N13*LOOKUP(N$1,'Inputs &amp; Outputs'!$A$9:$A$79,'Inputs &amp; Outputs'!$I$9:$I$79)</f>
        <v>343608673.29830515</v>
      </c>
      <c r="O13" s="7">
        <f>'No. policies'!O13*LOOKUP(O$1,'Inputs &amp; Outputs'!$A$9:$A$79,'Inputs &amp; Outputs'!$I$9:$I$79)</f>
        <v>378032793.05889392</v>
      </c>
      <c r="P13" s="7">
        <f>'No. policies'!P13*LOOKUP(P$1,'Inputs &amp; Outputs'!$A$9:$A$79,'Inputs &amp; Outputs'!$I$9:$I$79)</f>
        <v>413950165.94067103</v>
      </c>
      <c r="Q13" s="7">
        <f>'No. policies'!Q13*LOOKUP(Q$1,'Inputs &amp; Outputs'!$A$9:$A$79,'Inputs &amp; Outputs'!$I$9:$I$79)</f>
        <v>451492601.52377802</v>
      </c>
      <c r="R13" s="7">
        <f>'No. policies'!R13*LOOKUP(R$1,'Inputs &amp; Outputs'!$A$9:$A$79,'Inputs &amp; Outputs'!$I$9:$I$79)</f>
        <v>490553097.90870249</v>
      </c>
      <c r="S13" s="7">
        <f>'No. policies'!S13*LOOKUP(S$1,'Inputs &amp; Outputs'!$A$9:$A$79,'Inputs &amp; Outputs'!$I$9:$I$79)</f>
        <v>530778563.44168037</v>
      </c>
      <c r="T13" s="7">
        <f>'No. policies'!T13*LOOKUP(T$1,'Inputs &amp; Outputs'!$A$9:$A$79,'Inputs &amp; Outputs'!$I$9:$I$79)</f>
        <v>572222448.68326294</v>
      </c>
      <c r="U13" s="7">
        <f>'No. policies'!U13*LOOKUP(U$1,'Inputs &amp; Outputs'!$A$9:$A$79,'Inputs &amp; Outputs'!$I$9:$I$79)</f>
        <v>615767381.94813299</v>
      </c>
      <c r="V13" s="7">
        <f>'No. policies'!V13*LOOKUP(V$1,'Inputs &amp; Outputs'!$A$9:$A$79,'Inputs &amp; Outputs'!$I$9:$I$79)</f>
        <v>659633686.38553953</v>
      </c>
      <c r="W13" s="7">
        <f>'No. policies'!W13*LOOKUP(W$1,'Inputs &amp; Outputs'!$A$9:$A$79,'Inputs &amp; Outputs'!$I$9:$I$79)</f>
        <v>705948378.16522086</v>
      </c>
      <c r="X13" s="7">
        <f>'No. policies'!X13*LOOKUP(X$1,'Inputs &amp; Outputs'!$A$9:$A$79,'Inputs &amp; Outputs'!$I$9:$I$79)</f>
        <v>753211870.42263997</v>
      </c>
      <c r="Y13" s="7">
        <f>'No. policies'!Y13*LOOKUP(Y$1,'Inputs &amp; Outputs'!$A$9:$A$79,'Inputs &amp; Outputs'!$I$9:$I$79)</f>
        <v>802865083.49762952</v>
      </c>
      <c r="Z13" s="7">
        <f>'No. policies'!Z13*LOOKUP(Z$1,'Inputs &amp; Outputs'!$A$9:$A$79,'Inputs &amp; Outputs'!$I$9:$I$79)</f>
        <v>852105760.87053752</v>
      </c>
      <c r="AA13" s="7">
        <f>'No. policies'!AA13*LOOKUP(AA$1,'Inputs &amp; Outputs'!$A$9:$A$79,'Inputs &amp; Outputs'!$I$9:$I$79)</f>
        <v>903450851.99184573</v>
      </c>
      <c r="AB13" s="7">
        <f>'No. policies'!AB13*LOOKUP(AB$1,'Inputs &amp; Outputs'!$A$9:$A$79,'Inputs &amp; Outputs'!$I$9:$I$79)</f>
        <v>955736314.61151004</v>
      </c>
      <c r="AC13" s="7">
        <f>'No. policies'!AC13*LOOKUP(AC$1,'Inputs &amp; Outputs'!$A$9:$A$79,'Inputs &amp; Outputs'!$I$9:$I$79)</f>
        <v>1009900553.9313897</v>
      </c>
      <c r="AD13" s="7">
        <f>'No. policies'!AD13*LOOKUP(AD$1,'Inputs &amp; Outputs'!$A$9:$A$79,'Inputs &amp; Outputs'!$I$9:$I$79)</f>
        <v>1063300348.968896</v>
      </c>
      <c r="AE13" s="7">
        <f>'No. policies'!AE13*LOOKUP(AE$1,'Inputs &amp; Outputs'!$A$9:$A$79,'Inputs &amp; Outputs'!$I$9:$I$79)</f>
        <v>1118061565.4691863</v>
      </c>
      <c r="AF13" s="7">
        <f>'No. policies'!AF13*LOOKUP(AF$1,'Inputs &amp; Outputs'!$A$9:$A$79,'Inputs &amp; Outputs'!$I$9:$I$79)</f>
        <v>1172548324.5369916</v>
      </c>
      <c r="AG13" s="7">
        <f>'No. policies'!AG13*LOOKUP(AG$1,'Inputs &amp; Outputs'!$A$9:$A$79,'Inputs &amp; Outputs'!$I$9:$I$79)</f>
        <v>1225398232.5360732</v>
      </c>
      <c r="AH13" s="7">
        <f>'No. policies'!AH13*LOOKUP(AH$1,'Inputs &amp; Outputs'!$A$9:$A$79,'Inputs &amp; Outputs'!$I$9:$I$79)</f>
        <v>1279344659.0258963</v>
      </c>
      <c r="AI13" s="7">
        <f>'No. policies'!AI13*LOOKUP(AI$1,'Inputs &amp; Outputs'!$A$9:$A$79,'Inputs &amp; Outputs'!$I$9:$I$79)</f>
        <v>1331040903.688024</v>
      </c>
      <c r="AJ13" s="7">
        <f>'No. policies'!AJ13*LOOKUP(AJ$1,'Inputs &amp; Outputs'!$A$9:$A$79,'Inputs &amp; Outputs'!$I$9:$I$79)</f>
        <v>1383661443.4564915</v>
      </c>
      <c r="AK13" s="7">
        <f>'No. policies'!AK13*LOOKUP(AK$1,'Inputs &amp; Outputs'!$A$9:$A$79,'Inputs &amp; Outputs'!$I$9:$I$79)</f>
        <v>1429198887.583607</v>
      </c>
      <c r="AL13" s="7">
        <f>'No. policies'!AL13*LOOKUP(AL$1,'Inputs &amp; Outputs'!$A$9:$A$79,'Inputs &amp; Outputs'!$I$9:$I$79)</f>
        <v>1469844221.1505113</v>
      </c>
      <c r="AM13" s="7">
        <f>'No. policies'!AM13*LOOKUP(AM$1,'Inputs &amp; Outputs'!$A$9:$A$79,'Inputs &amp; Outputs'!$I$9:$I$79)</f>
        <v>1508951534.9662888</v>
      </c>
      <c r="AN13" s="7">
        <f>'No. policies'!AN13*LOOKUP(AN$1,'Inputs &amp; Outputs'!$A$9:$A$79,'Inputs &amp; Outputs'!$I$9:$I$79)</f>
        <v>1543185252.8832614</v>
      </c>
      <c r="AO13" s="7">
        <f>'No. policies'!AO13*LOOKUP(AO$1,'Inputs &amp; Outputs'!$A$9:$A$79,'Inputs &amp; Outputs'!$I$9:$I$79)</f>
        <v>1569403790.6471412</v>
      </c>
      <c r="AP13" s="7">
        <f>'No. policies'!AP13*LOOKUP(AP$1,'Inputs &amp; Outputs'!$A$9:$A$79,'Inputs &amp; Outputs'!$I$9:$I$79)</f>
        <v>1594429194.3714323</v>
      </c>
      <c r="AQ13" s="7">
        <f>'No. policies'!AQ13*LOOKUP(AQ$1,'Inputs &amp; Outputs'!$A$9:$A$79,'Inputs &amp; Outputs'!$I$9:$I$79)</f>
        <v>1609538329.409801</v>
      </c>
      <c r="AR13" s="7">
        <f>'No. policies'!AR13*LOOKUP(AR$1,'Inputs &amp; Outputs'!$A$9:$A$79,'Inputs &amp; Outputs'!$I$9:$I$79)</f>
        <v>1610100383.9626801</v>
      </c>
      <c r="AS13" s="7">
        <f>'No. policies'!AS13*LOOKUP(AS$1,'Inputs &amp; Outputs'!$A$9:$A$79,'Inputs &amp; Outputs'!$I$9:$I$79)</f>
        <v>1597406087.4666624</v>
      </c>
      <c r="AT13" s="7">
        <f>'No. policies'!AT13*LOOKUP(AT$1,'Inputs &amp; Outputs'!$A$9:$A$79,'Inputs &amp; Outputs'!$I$9:$I$79)</f>
        <v>1576186316.1045976</v>
      </c>
      <c r="AU13" s="7">
        <f>'No. policies'!AU13*LOOKUP(AU$1,'Inputs &amp; Outputs'!$A$9:$A$79,'Inputs &amp; Outputs'!$I$9:$I$79)</f>
        <v>1535855886.6699359</v>
      </c>
      <c r="AV13" s="7">
        <f>'No. policies'!AV13*LOOKUP(AV$1,'Inputs &amp; Outputs'!$A$9:$A$79,'Inputs &amp; Outputs'!$I$9:$I$79)</f>
        <v>1478222210.6339982</v>
      </c>
      <c r="AW13" s="7">
        <f>'No. policies'!AW13*LOOKUP(AW$1,'Inputs &amp; Outputs'!$A$9:$A$79,'Inputs &amp; Outputs'!$I$9:$I$79)</f>
        <v>1412145710.0633156</v>
      </c>
      <c r="AX13" s="7">
        <f>'No. policies'!AX13*LOOKUP(AX$1,'Inputs &amp; Outputs'!$A$9:$A$79,'Inputs &amp; Outputs'!$I$9:$I$79)</f>
        <v>1326897851.0405314</v>
      </c>
      <c r="AY13" s="7">
        <f>'No. policies'!AY13*LOOKUP(AY$1,'Inputs &amp; Outputs'!$A$9:$A$79,'Inputs &amp; Outputs'!$I$9:$I$79)</f>
        <v>1225315000.4179616</v>
      </c>
      <c r="AZ13" s="7">
        <f>'No. policies'!AZ13*LOOKUP(AZ$1,'Inputs &amp; Outputs'!$A$9:$A$79,'Inputs &amp; Outputs'!$I$9:$I$79)</f>
        <v>1119688019.9633474</v>
      </c>
      <c r="BA13" s="7">
        <f>'No. policies'!BA13*LOOKUP(BA$1,'Inputs &amp; Outputs'!$A$9:$A$79,'Inputs &amp; Outputs'!$I$9:$I$79)</f>
        <v>1007453768.8108983</v>
      </c>
      <c r="BB13" s="7">
        <f>'No. policies'!BB13*LOOKUP(BB$1,'Inputs &amp; Outputs'!$A$9:$A$79,'Inputs &amp; Outputs'!$I$9:$I$79)</f>
        <v>868876716.22151434</v>
      </c>
      <c r="BC13" s="7">
        <f>'No. policies'!BC13*LOOKUP(BC$1,'Inputs &amp; Outputs'!$A$9:$A$79,'Inputs &amp; Outputs'!$I$9:$I$79)</f>
        <v>747368275.14364839</v>
      </c>
      <c r="BD13" s="7">
        <f>'No. policies'!BD13*LOOKUP(BD$1,'Inputs &amp; Outputs'!$A$9:$A$79,'Inputs &amp; Outputs'!$I$9:$I$79)</f>
        <v>614706123.57912087</v>
      </c>
      <c r="BE13" s="7">
        <f>'No. policies'!BE13*LOOKUP(BE$1,'Inputs &amp; Outputs'!$A$9:$A$79,'Inputs &amp; Outputs'!$I$9:$I$79)</f>
        <v>497481183.4793874</v>
      </c>
      <c r="BF13" s="7">
        <f>'No. policies'!BF13*LOOKUP(BF$1,'Inputs &amp; Outputs'!$A$9:$A$79,'Inputs &amp; Outputs'!$I$9:$I$79)</f>
        <v>394287202.08096594</v>
      </c>
      <c r="BG13" s="7">
        <f>'No. policies'!BG13*LOOKUP(BG$1,'Inputs &amp; Outputs'!$A$9:$A$79,'Inputs &amp; Outputs'!$I$9:$I$79)</f>
        <v>309269661.38826424</v>
      </c>
      <c r="BH13" s="7">
        <f>'No. policies'!BH13*LOOKUP(BH$1,'Inputs &amp; Outputs'!$A$9:$A$79,'Inputs &amp; Outputs'!$I$9:$I$79)</f>
        <v>235834670.71776414</v>
      </c>
      <c r="BI13" s="7">
        <f>'No. policies'!BI13*LOOKUP(BI$1,'Inputs &amp; Outputs'!$A$9:$A$79,'Inputs &amp; Outputs'!$I$9:$I$79)</f>
        <v>174819973.72272751</v>
      </c>
      <c r="BJ13" s="7">
        <f>'No. policies'!BJ13*LOOKUP(BJ$1,'Inputs &amp; Outputs'!$A$9:$A$79,'Inputs &amp; Outputs'!$I$9:$I$79)</f>
        <v>120669085.532565</v>
      </c>
      <c r="BK13" s="7">
        <f>'No. policies'!BK13*LOOKUP(BK$1,'Inputs &amp; Outputs'!$A$9:$A$79,'Inputs &amp; Outputs'!$I$9:$I$79)</f>
        <v>83166790.5532386</v>
      </c>
      <c r="BL13" s="7">
        <f>'No. policies'!BL13*LOOKUP(BL$1,'Inputs &amp; Outputs'!$A$9:$A$79,'Inputs &amp; Outputs'!$I$9:$I$79)</f>
        <v>60383983.626332946</v>
      </c>
      <c r="BM13" s="7">
        <f>'No. policies'!BM13*LOOKUP(BM$1,'Inputs &amp; Outputs'!$A$9:$A$79,'Inputs &amp; Outputs'!$I$9:$I$79)</f>
        <v>42016326.092895128</v>
      </c>
      <c r="BN13" s="7">
        <f>'No. policies'!BN13*LOOKUP(BN$1,'Inputs &amp; Outputs'!$A$9:$A$79,'Inputs &amp; Outputs'!$I$9:$I$79)</f>
        <v>27182920.476188306</v>
      </c>
      <c r="BO13" s="7">
        <f>'No. policies'!BO13*LOOKUP(BO$1,'Inputs &amp; Outputs'!$A$9:$A$79,'Inputs &amp; Outputs'!$I$9:$I$79)</f>
        <v>16306413.656151928</v>
      </c>
      <c r="BP13" s="7">
        <f>'No. policies'!BP13*LOOKUP(BP$1,'Inputs &amp; Outputs'!$A$9:$A$79,'Inputs &amp; Outputs'!$I$9:$I$79)</f>
        <v>11917912.610952348</v>
      </c>
      <c r="BQ13" s="7">
        <f>'No. policies'!BQ13*LOOKUP(BQ$1,'Inputs &amp; Outputs'!$A$9:$A$79,'Inputs &amp; Outputs'!$I$9:$I$79)</f>
        <v>6716474.3520319257</v>
      </c>
      <c r="BR13" s="7">
        <f>'No. policies'!BR13*LOOKUP(BR$1,'Inputs &amp; Outputs'!$A$9:$A$79,'Inputs &amp; Outputs'!$I$9:$I$79)</f>
        <v>3961249.5470782681</v>
      </c>
      <c r="BS13" s="7">
        <f>'No. policies'!BS13*LOOKUP(BS$1,'Inputs &amp; Outputs'!$A$9:$A$79,'Inputs &amp; Outputs'!$I$9:$I$79)</f>
        <v>1886792.4528301884</v>
      </c>
      <c r="BT13" s="7">
        <v>0</v>
      </c>
    </row>
    <row r="14" spans="1:72" x14ac:dyDescent="0.25">
      <c r="A14" s="1">
        <v>13</v>
      </c>
      <c r="B14" s="7">
        <f>'No. policies'!B14*LOOKUP(B$1,'Inputs &amp; Outputs'!$A$9:$A$79,'Inputs &amp; Outputs'!$I$9:$I$79)</f>
        <v>22659751.673608553</v>
      </c>
      <c r="C14" s="7">
        <f>'No. policies'!C14*LOOKUP(C$1,'Inputs &amp; Outputs'!$A$9:$A$79,'Inputs &amp; Outputs'!$I$9:$I$79)</f>
        <v>43546010.505561516</v>
      </c>
      <c r="D14" s="7">
        <f>'No. policies'!D14*LOOKUP(D$1,'Inputs &amp; Outputs'!$A$9:$A$79,'Inputs &amp; Outputs'!$I$9:$I$79)</f>
        <v>65435142.287792735</v>
      </c>
      <c r="E14" s="7">
        <f>'No. policies'!E14*LOOKUP(E$1,'Inputs &amp; Outputs'!$A$9:$A$79,'Inputs &amp; Outputs'!$I$9:$I$79)</f>
        <v>88290669.738388002</v>
      </c>
      <c r="F14" s="7">
        <f>'No. policies'!F14*LOOKUP(F$1,'Inputs &amp; Outputs'!$A$9:$A$79,'Inputs &amp; Outputs'!$I$9:$I$79)</f>
        <v>112162758.73330946</v>
      </c>
      <c r="G14" s="7">
        <f>'No. policies'!G14*LOOKUP(G$1,'Inputs &amp; Outputs'!$A$9:$A$79,'Inputs &amp; Outputs'!$I$9:$I$79)</f>
        <v>137129288.82562327</v>
      </c>
      <c r="H14" s="7">
        <f>'No. policies'!H14*LOOKUP(H$1,'Inputs &amp; Outputs'!$A$9:$A$79,'Inputs &amp; Outputs'!$I$9:$I$79)</f>
        <v>163132332.1570451</v>
      </c>
      <c r="I14" s="7">
        <f>'No. policies'!I14*LOOKUP(I$1,'Inputs &amp; Outputs'!$A$9:$A$79,'Inputs &amp; Outputs'!$I$9:$I$79)</f>
        <v>190313143.3098217</v>
      </c>
      <c r="J14" s="7">
        <f>'No. policies'!J14*LOOKUP(J$1,'Inputs &amp; Outputs'!$A$9:$A$79,'Inputs &amp; Outputs'!$I$9:$I$79)</f>
        <v>218718560.59659395</v>
      </c>
      <c r="K14" s="7">
        <f>'No. policies'!K14*LOOKUP(K$1,'Inputs &amp; Outputs'!$A$9:$A$79,'Inputs &amp; Outputs'!$I$9:$I$79)</f>
        <v>248100631.97856453</v>
      </c>
      <c r="L14" s="7">
        <f>'No. policies'!L14*LOOKUP(L$1,'Inputs &amp; Outputs'!$A$9:$A$79,'Inputs &amp; Outputs'!$I$9:$I$79)</f>
        <v>278786568.81103009</v>
      </c>
      <c r="M14" s="7">
        <f>'No. policies'!M14*LOOKUP(M$1,'Inputs &amp; Outputs'!$A$9:$A$79,'Inputs &amp; Outputs'!$I$9:$I$79)</f>
        <v>310762878.43853587</v>
      </c>
      <c r="N14" s="7">
        <f>'No. policies'!N14*LOOKUP(N$1,'Inputs &amp; Outputs'!$A$9:$A$79,'Inputs &amp; Outputs'!$I$9:$I$79)</f>
        <v>344237545.29824102</v>
      </c>
      <c r="O14" s="7">
        <f>'No. policies'!O14*LOOKUP(O$1,'Inputs &amp; Outputs'!$A$9:$A$79,'Inputs &amp; Outputs'!$I$9:$I$79)</f>
        <v>379034714.83458519</v>
      </c>
      <c r="P14" s="7">
        <f>'No. policies'!P14*LOOKUP(P$1,'Inputs &amp; Outputs'!$A$9:$A$79,'Inputs &amp; Outputs'!$I$9:$I$79)</f>
        <v>415092155.77212071</v>
      </c>
      <c r="Q14" s="7">
        <f>'No. policies'!Q14*LOOKUP(Q$1,'Inputs &amp; Outputs'!$A$9:$A$79,'Inputs &amp; Outputs'!$I$9:$I$79)</f>
        <v>452417222.86623913</v>
      </c>
      <c r="R14" s="7">
        <f>'No. policies'!R14*LOOKUP(R$1,'Inputs &amp; Outputs'!$A$9:$A$79,'Inputs &amp; Outputs'!$I$9:$I$79)</f>
        <v>491308259.69735503</v>
      </c>
      <c r="S14" s="7">
        <f>'No. policies'!S14*LOOKUP(S$1,'Inputs &amp; Outputs'!$A$9:$A$79,'Inputs &amp; Outputs'!$I$9:$I$79)</f>
        <v>531762093.82483357</v>
      </c>
      <c r="T14" s="7">
        <f>'No. policies'!T14*LOOKUP(T$1,'Inputs &amp; Outputs'!$A$9:$A$79,'Inputs &amp; Outputs'!$I$9:$I$79)</f>
        <v>573168466.37069142</v>
      </c>
      <c r="U14" s="7">
        <f>'No. policies'!U14*LOOKUP(U$1,'Inputs &amp; Outputs'!$A$9:$A$79,'Inputs &amp; Outputs'!$I$9:$I$79)</f>
        <v>616022595.86666918</v>
      </c>
      <c r="V14" s="7">
        <f>'No. policies'!V14*LOOKUP(V$1,'Inputs &amp; Outputs'!$A$9:$A$79,'Inputs &amp; Outputs'!$I$9:$I$79)</f>
        <v>660938531.78286648</v>
      </c>
      <c r="W14" s="7">
        <f>'No. policies'!W14*LOOKUP(W$1,'Inputs &amp; Outputs'!$A$9:$A$79,'Inputs &amp; Outputs'!$I$9:$I$79)</f>
        <v>707128277.26170504</v>
      </c>
      <c r="X14" s="7">
        <f>'No. policies'!X14*LOOKUP(X$1,'Inputs &amp; Outputs'!$A$9:$A$79,'Inputs &amp; Outputs'!$I$9:$I$79)</f>
        <v>754239121.19010687</v>
      </c>
      <c r="Y14" s="7">
        <f>'No. policies'!Y14*LOOKUP(Y$1,'Inputs &amp; Outputs'!$A$9:$A$79,'Inputs &amp; Outputs'!$I$9:$I$79)</f>
        <v>802104474.47115803</v>
      </c>
      <c r="Z14" s="7">
        <f>'No. policies'!Z14*LOOKUP(Z$1,'Inputs &amp; Outputs'!$A$9:$A$79,'Inputs &amp; Outputs'!$I$9:$I$79)</f>
        <v>852466669.70614552</v>
      </c>
      <c r="AA14" s="7">
        <f>'No. policies'!AA14*LOOKUP(AA$1,'Inputs &amp; Outputs'!$A$9:$A$79,'Inputs &amp; Outputs'!$I$9:$I$79)</f>
        <v>904412583.79085767</v>
      </c>
      <c r="AB14" s="7">
        <f>'No. policies'!AB14*LOOKUP(AB$1,'Inputs &amp; Outputs'!$A$9:$A$79,'Inputs &amp; Outputs'!$I$9:$I$79)</f>
        <v>956248060.33576119</v>
      </c>
      <c r="AC14" s="7">
        <f>'No. policies'!AC14*LOOKUP(AC$1,'Inputs &amp; Outputs'!$A$9:$A$79,'Inputs &amp; Outputs'!$I$9:$I$79)</f>
        <v>1009356778.0569921</v>
      </c>
      <c r="AD14" s="7">
        <f>'No. policies'!AD14*LOOKUP(AD$1,'Inputs &amp; Outputs'!$A$9:$A$79,'Inputs &amp; Outputs'!$I$9:$I$79)</f>
        <v>1063069572.9843124</v>
      </c>
      <c r="AE14" s="7">
        <f>'No. policies'!AE14*LOOKUP(AE$1,'Inputs &amp; Outputs'!$A$9:$A$79,'Inputs &amp; Outputs'!$I$9:$I$79)</f>
        <v>1114638678.5423181</v>
      </c>
      <c r="AF14" s="7">
        <f>'No. policies'!AF14*LOOKUP(AF$1,'Inputs &amp; Outputs'!$A$9:$A$79,'Inputs &amp; Outputs'!$I$9:$I$79)</f>
        <v>1168668711.6842167</v>
      </c>
      <c r="AG14" s="7">
        <f>'No. policies'!AG14*LOOKUP(AG$1,'Inputs &amp; Outputs'!$A$9:$A$79,'Inputs &amp; Outputs'!$I$9:$I$79)</f>
        <v>1221982964.3294508</v>
      </c>
      <c r="AH14" s="7">
        <f>'No. policies'!AH14*LOOKUP(AH$1,'Inputs &amp; Outputs'!$A$9:$A$79,'Inputs &amp; Outputs'!$I$9:$I$79)</f>
        <v>1272860033.0227239</v>
      </c>
      <c r="AI14" s="7">
        <f>'No. policies'!AI14*LOOKUP(AI$1,'Inputs &amp; Outputs'!$A$9:$A$79,'Inputs &amp; Outputs'!$I$9:$I$79)</f>
        <v>1322085331.4086771</v>
      </c>
      <c r="AJ14" s="7">
        <f>'No. policies'!AJ14*LOOKUP(AJ$1,'Inputs &amp; Outputs'!$A$9:$A$79,'Inputs &amp; Outputs'!$I$9:$I$79)</f>
        <v>1369291546.1669595</v>
      </c>
      <c r="AK14" s="7">
        <f>'No. policies'!AK14*LOOKUP(AK$1,'Inputs &amp; Outputs'!$A$9:$A$79,'Inputs &amp; Outputs'!$I$9:$I$79)</f>
        <v>1417122567.9138474</v>
      </c>
      <c r="AL14" s="7">
        <f>'No. policies'!AL14*LOOKUP(AL$1,'Inputs &amp; Outputs'!$A$9:$A$79,'Inputs &amp; Outputs'!$I$9:$I$79)</f>
        <v>1461573817.8949056</v>
      </c>
      <c r="AM14" s="7">
        <f>'No. policies'!AM14*LOOKUP(AM$1,'Inputs &amp; Outputs'!$A$9:$A$79,'Inputs &amp; Outputs'!$I$9:$I$79)</f>
        <v>1502498296.4858613</v>
      </c>
      <c r="AN14" s="7">
        <f>'No. policies'!AN14*LOOKUP(AN$1,'Inputs &amp; Outputs'!$A$9:$A$79,'Inputs &amp; Outputs'!$I$9:$I$79)</f>
        <v>1538361593.0530438</v>
      </c>
      <c r="AO14" s="7">
        <f>'No. policies'!AO14*LOOKUP(AO$1,'Inputs &amp; Outputs'!$A$9:$A$79,'Inputs &amp; Outputs'!$I$9:$I$79)</f>
        <v>1568597210.2587836</v>
      </c>
      <c r="AP14" s="7">
        <f>'No. policies'!AP14*LOOKUP(AP$1,'Inputs &amp; Outputs'!$A$9:$A$79,'Inputs &amp; Outputs'!$I$9:$I$79)</f>
        <v>1592324892.9402966</v>
      </c>
      <c r="AQ14" s="7">
        <f>'No. policies'!AQ14*LOOKUP(AQ$1,'Inputs &amp; Outputs'!$A$9:$A$79,'Inputs &amp; Outputs'!$I$9:$I$79)</f>
        <v>1602741477.7258744</v>
      </c>
      <c r="AR14" s="7">
        <f>'No. policies'!AR14*LOOKUP(AR$1,'Inputs &amp; Outputs'!$A$9:$A$79,'Inputs &amp; Outputs'!$I$9:$I$79)</f>
        <v>1608732026.6958563</v>
      </c>
      <c r="AS14" s="7">
        <f>'No. policies'!AS14*LOOKUP(AS$1,'Inputs &amp; Outputs'!$A$9:$A$79,'Inputs &amp; Outputs'!$I$9:$I$79)</f>
        <v>1604036293.5812588</v>
      </c>
      <c r="AT14" s="7">
        <f>'No. policies'!AT14*LOOKUP(AT$1,'Inputs &amp; Outputs'!$A$9:$A$79,'Inputs &amp; Outputs'!$I$9:$I$79)</f>
        <v>1582566643.7114353</v>
      </c>
      <c r="AU14" s="7">
        <f>'No. policies'!AU14*LOOKUP(AU$1,'Inputs &amp; Outputs'!$A$9:$A$79,'Inputs &amp; Outputs'!$I$9:$I$79)</f>
        <v>1533825338.4806516</v>
      </c>
      <c r="AV14" s="7">
        <f>'No. policies'!AV14*LOOKUP(AV$1,'Inputs &amp; Outputs'!$A$9:$A$79,'Inputs &amp; Outputs'!$I$9:$I$79)</f>
        <v>1472196136.3970997</v>
      </c>
      <c r="AW14" s="7">
        <f>'No. policies'!AW14*LOOKUP(AW$1,'Inputs &amp; Outputs'!$A$9:$A$79,'Inputs &amp; Outputs'!$I$9:$I$79)</f>
        <v>1412685521.114563</v>
      </c>
      <c r="AX14" s="7">
        <f>'No. policies'!AX14*LOOKUP(AX$1,'Inputs &amp; Outputs'!$A$9:$A$79,'Inputs &amp; Outputs'!$I$9:$I$79)</f>
        <v>1328562716.6001809</v>
      </c>
      <c r="AY14" s="7">
        <f>'No. policies'!AY14*LOOKUP(AY$1,'Inputs &amp; Outputs'!$A$9:$A$79,'Inputs &amp; Outputs'!$I$9:$I$79)</f>
        <v>1230154766.915895</v>
      </c>
      <c r="AZ14" s="7">
        <f>'No. policies'!AZ14*LOOKUP(AZ$1,'Inputs &amp; Outputs'!$A$9:$A$79,'Inputs &amp; Outputs'!$I$9:$I$79)</f>
        <v>1113857829.8047254</v>
      </c>
      <c r="BA14" s="7">
        <f>'No. policies'!BA14*LOOKUP(BA$1,'Inputs &amp; Outputs'!$A$9:$A$79,'Inputs &amp; Outputs'!$I$9:$I$79)</f>
        <v>987793228.08306885</v>
      </c>
      <c r="BB14" s="7">
        <f>'No. policies'!BB14*LOOKUP(BB$1,'Inputs &amp; Outputs'!$A$9:$A$79,'Inputs &amp; Outputs'!$I$9:$I$79)</f>
        <v>869180519.26914418</v>
      </c>
      <c r="BC14" s="7">
        <f>'No. policies'!BC14*LOOKUP(BC$1,'Inputs &amp; Outputs'!$A$9:$A$79,'Inputs &amp; Outputs'!$I$9:$I$79)</f>
        <v>737473453.13098943</v>
      </c>
      <c r="BD14" s="7">
        <f>'No. policies'!BD14*LOOKUP(BD$1,'Inputs &amp; Outputs'!$A$9:$A$79,'Inputs &amp; Outputs'!$I$9:$I$79)</f>
        <v>609994528.35495794</v>
      </c>
      <c r="BE14" s="7">
        <f>'No. policies'!BE14*LOOKUP(BE$1,'Inputs &amp; Outputs'!$A$9:$A$79,'Inputs &amp; Outputs'!$I$9:$I$79)</f>
        <v>492703835.36658919</v>
      </c>
      <c r="BF14" s="7">
        <f>'No. policies'!BF14*LOOKUP(BF$1,'Inputs &amp; Outputs'!$A$9:$A$79,'Inputs &amp; Outputs'!$I$9:$I$79)</f>
        <v>391385660.93727934</v>
      </c>
      <c r="BG14" s="7">
        <f>'No. policies'!BG14*LOOKUP(BG$1,'Inputs &amp; Outputs'!$A$9:$A$79,'Inputs &amp; Outputs'!$I$9:$I$79)</f>
        <v>291019818.35586929</v>
      </c>
      <c r="BH14" s="7">
        <f>'No. policies'!BH14*LOOKUP(BH$1,'Inputs &amp; Outputs'!$A$9:$A$79,'Inputs &amp; Outputs'!$I$9:$I$79)</f>
        <v>216757389.12553218</v>
      </c>
      <c r="BI14" s="7">
        <f>'No. policies'!BI14*LOOKUP(BI$1,'Inputs &amp; Outputs'!$A$9:$A$79,'Inputs &amp; Outputs'!$I$9:$I$79)</f>
        <v>161550905.50847876</v>
      </c>
      <c r="BJ14" s="7">
        <f>'No. policies'!BJ14*LOOKUP(BJ$1,'Inputs &amp; Outputs'!$A$9:$A$79,'Inputs &amp; Outputs'!$I$9:$I$79)</f>
        <v>114652344.4256781</v>
      </c>
      <c r="BK14" s="7">
        <f>'No. policies'!BK14*LOOKUP(BK$1,'Inputs &amp; Outputs'!$A$9:$A$79,'Inputs &amp; Outputs'!$I$9:$I$79)</f>
        <v>78116175.742313176</v>
      </c>
      <c r="BL14" s="7">
        <f>'No. policies'!BL14*LOOKUP(BL$1,'Inputs &amp; Outputs'!$A$9:$A$79,'Inputs &amp; Outputs'!$I$9:$I$79)</f>
        <v>50546143.597323649</v>
      </c>
      <c r="BM14" s="7">
        <f>'No. policies'!BM14*LOOKUP(BM$1,'Inputs &amp; Outputs'!$A$9:$A$79,'Inputs &amp; Outputs'!$I$9:$I$79)</f>
        <v>34842807.003864251</v>
      </c>
      <c r="BN14" s="7">
        <f>'No. policies'!BN14*LOOKUP(BN$1,'Inputs &amp; Outputs'!$A$9:$A$79,'Inputs &amp; Outputs'!$I$9:$I$79)</f>
        <v>21677518.860757764</v>
      </c>
      <c r="BO14" s="7">
        <f>'No. policies'!BO14*LOOKUP(BO$1,'Inputs &amp; Outputs'!$A$9:$A$79,'Inputs &amp; Outputs'!$I$9:$I$79)</f>
        <v>12143073.999262074</v>
      </c>
      <c r="BP14" s="7">
        <f>'No. policies'!BP14*LOOKUP(BP$1,'Inputs &amp; Outputs'!$A$9:$A$79,'Inputs &amp; Outputs'!$I$9:$I$79)</f>
        <v>7361063.6714705676</v>
      </c>
      <c r="BQ14" s="7">
        <f>'No. policies'!BQ14*LOOKUP(BQ$1,'Inputs &amp; Outputs'!$A$9:$A$79,'Inputs &amp; Outputs'!$I$9:$I$79)</f>
        <v>5302479.7516041519</v>
      </c>
      <c r="BR14" s="7">
        <f>'No. policies'!BR14*LOOKUP(BR$1,'Inputs &amp; Outputs'!$A$9:$A$79,'Inputs &amp; Outputs'!$I$9:$I$79)</f>
        <v>2520795.1663225344</v>
      </c>
      <c r="BS14" s="7">
        <f>'No. policies'!BS14*LOOKUP(BS$1,'Inputs &amp; Outputs'!$A$9:$A$79,'Inputs &amp; Outputs'!$I$9:$I$79)</f>
        <v>1886792.4528301884</v>
      </c>
      <c r="BT14" s="7">
        <v>0</v>
      </c>
    </row>
    <row r="15" spans="1:72" x14ac:dyDescent="0.25">
      <c r="A15" s="1">
        <v>14</v>
      </c>
      <c r="B15" s="7">
        <f>'No. policies'!B15*LOOKUP(B$1,'Inputs &amp; Outputs'!$A$9:$A$79,'Inputs &amp; Outputs'!$I$9:$I$79)</f>
        <v>22659751.673608553</v>
      </c>
      <c r="C15" s="7">
        <f>'No. policies'!C15*LOOKUP(C$1,'Inputs &amp; Outputs'!$A$9:$A$79,'Inputs &amp; Outputs'!$I$9:$I$79)</f>
        <v>43532938.859422162</v>
      </c>
      <c r="D15" s="7">
        <f>'No. policies'!D15*LOOKUP(D$1,'Inputs &amp; Outputs'!$A$9:$A$79,'Inputs &amp; Outputs'!$I$9:$I$79)</f>
        <v>65415488.160153225</v>
      </c>
      <c r="E15" s="7">
        <f>'No. policies'!E15*LOOKUP(E$1,'Inputs &amp; Outputs'!$A$9:$A$79,'Inputs &amp; Outputs'!$I$9:$I$79)</f>
        <v>88299516.49888283</v>
      </c>
      <c r="F15" s="7">
        <f>'No. policies'!F15*LOOKUP(F$1,'Inputs &amp; Outputs'!$A$9:$A$79,'Inputs &amp; Outputs'!$I$9:$I$79)</f>
        <v>112185258.78521183</v>
      </c>
      <c r="G15" s="7">
        <f>'No. policies'!G15*LOOKUP(G$1,'Inputs &amp; Outputs'!$A$9:$A$79,'Inputs &amp; Outputs'!$I$9:$I$79)</f>
        <v>137156824.8273955</v>
      </c>
      <c r="H15" s="7">
        <f>'No. policies'!H15*LOOKUP(H$1,'Inputs &amp; Outputs'!$A$9:$A$79,'Inputs &amp; Outputs'!$I$9:$I$79)</f>
        <v>163247133.23526961</v>
      </c>
      <c r="I15" s="7">
        <f>'No. policies'!I15*LOOKUP(I$1,'Inputs &amp; Outputs'!$A$9:$A$79,'Inputs &amp; Outputs'!$I$9:$I$79)</f>
        <v>190428066.70554021</v>
      </c>
      <c r="J15" s="7">
        <f>'No. policies'!J15*LOOKUP(J$1,'Inputs &amp; Outputs'!$A$9:$A$79,'Inputs &amp; Outputs'!$I$9:$I$79)</f>
        <v>218872820.53857645</v>
      </c>
      <c r="K15" s="7">
        <f>'No. policies'!K15*LOOKUP(K$1,'Inputs &amp; Outputs'!$A$9:$A$79,'Inputs &amp; Outputs'!$I$9:$I$79)</f>
        <v>248476390.20551106</v>
      </c>
      <c r="L15" s="7">
        <f>'No. policies'!L15*LOOKUP(L$1,'Inputs &amp; Outputs'!$A$9:$A$79,'Inputs &amp; Outputs'!$I$9:$I$79)</f>
        <v>279040395.73255759</v>
      </c>
      <c r="M15" s="7">
        <f>'No. policies'!M15*LOOKUP(M$1,'Inputs &amp; Outputs'!$A$9:$A$79,'Inputs &amp; Outputs'!$I$9:$I$79)</f>
        <v>311014839.82776344</v>
      </c>
      <c r="N15" s="7">
        <f>'No. policies'!N15*LOOKUP(N$1,'Inputs &amp; Outputs'!$A$9:$A$79,'Inputs &amp; Outputs'!$I$9:$I$79)</f>
        <v>344342357.29823035</v>
      </c>
      <c r="O15" s="7">
        <f>'No. policies'!O15*LOOKUP(O$1,'Inputs &amp; Outputs'!$A$9:$A$79,'Inputs &amp; Outputs'!$I$9:$I$79)</f>
        <v>378957643.92876279</v>
      </c>
      <c r="P15" s="7">
        <f>'No. policies'!P15*LOOKUP(P$1,'Inputs &amp; Outputs'!$A$9:$A$79,'Inputs &amp; Outputs'!$I$9:$I$79)</f>
        <v>415472819.04927063</v>
      </c>
      <c r="Q15" s="7">
        <f>'No. policies'!Q15*LOOKUP(Q$1,'Inputs &amp; Outputs'!$A$9:$A$79,'Inputs &amp; Outputs'!$I$9:$I$79)</f>
        <v>453110688.87308502</v>
      </c>
      <c r="R15" s="7">
        <f>'No. policies'!R15*LOOKUP(R$1,'Inputs &amp; Outputs'!$A$9:$A$79,'Inputs &amp; Outputs'!$I$9:$I$79)</f>
        <v>492365486.20146859</v>
      </c>
      <c r="S15" s="7">
        <f>'No. policies'!S15*LOOKUP(S$1,'Inputs &amp; Outputs'!$A$9:$A$79,'Inputs &amp; Outputs'!$I$9:$I$79)</f>
        <v>533073467.66903788</v>
      </c>
      <c r="T15" s="7">
        <f>'No. policies'!T15*LOOKUP(T$1,'Inputs &amp; Outputs'!$A$9:$A$79,'Inputs &amp; Outputs'!$I$9:$I$79)</f>
        <v>574705745.11276257</v>
      </c>
      <c r="U15" s="7">
        <f>'No. policies'!U15*LOOKUP(U$1,'Inputs &amp; Outputs'!$A$9:$A$79,'Inputs &amp; Outputs'!$I$9:$I$79)</f>
        <v>618064307.21495855</v>
      </c>
      <c r="V15" s="7">
        <f>'No. policies'!V15*LOOKUP(V$1,'Inputs &amp; Outputs'!$A$9:$A$79,'Inputs &amp; Outputs'!$I$9:$I$79)</f>
        <v>662312053.25373697</v>
      </c>
      <c r="W15" s="7">
        <f>'No. policies'!W15*LOOKUP(W$1,'Inputs &amp; Outputs'!$A$9:$A$79,'Inputs &amp; Outputs'!$I$9:$I$79)</f>
        <v>708603151.13231027</v>
      </c>
      <c r="X15" s="7">
        <f>'No. policies'!X15*LOOKUP(X$1,'Inputs &amp; Outputs'!$A$9:$A$79,'Inputs &amp; Outputs'!$I$9:$I$79)</f>
        <v>756372642.01484573</v>
      </c>
      <c r="Y15" s="7">
        <f>'No. policies'!Y15*LOOKUP(Y$1,'Inputs &amp; Outputs'!$A$9:$A$79,'Inputs &amp; Outputs'!$I$9:$I$79)</f>
        <v>804048253.09436285</v>
      </c>
      <c r="Z15" s="7">
        <f>'No. policies'!Z15*LOOKUP(Z$1,'Inputs &amp; Outputs'!$A$9:$A$79,'Inputs &amp; Outputs'!$I$9:$I$79)</f>
        <v>853549396.21296954</v>
      </c>
      <c r="AA15" s="7">
        <f>'No. policies'!AA15*LOOKUP(AA$1,'Inputs &amp; Outputs'!$A$9:$A$79,'Inputs &amp; Outputs'!$I$9:$I$79)</f>
        <v>904027891.07125294</v>
      </c>
      <c r="AB15" s="7">
        <f>'No. policies'!AB15*LOOKUP(AB$1,'Inputs &amp; Outputs'!$A$9:$A$79,'Inputs &amp; Outputs'!$I$9:$I$79)</f>
        <v>955224568.88725889</v>
      </c>
      <c r="AC15" s="7">
        <f>'No. policies'!AC15*LOOKUP(AC$1,'Inputs &amp; Outputs'!$A$9:$A$79,'Inputs &amp; Outputs'!$I$9:$I$79)</f>
        <v>1007942960.783558</v>
      </c>
      <c r="AD15" s="7">
        <f>'No. policies'!AD15*LOOKUP(AD$1,'Inputs &amp; Outputs'!$A$9:$A$79,'Inputs &amp; Outputs'!$I$9:$I$79)</f>
        <v>1062377245.0305617</v>
      </c>
      <c r="AE15" s="7">
        <f>'No. policies'!AE15*LOOKUP(AE$1,'Inputs &amp; Outputs'!$A$9:$A$79,'Inputs &amp; Outputs'!$I$9:$I$79)</f>
        <v>1115861138.1590567</v>
      </c>
      <c r="AF15" s="7">
        <f>'No. policies'!AF15*LOOKUP(AF$1,'Inputs &amp; Outputs'!$A$9:$A$79,'Inputs &amp; Outputs'!$I$9:$I$79)</f>
        <v>1170737838.5390301</v>
      </c>
      <c r="AG15" s="7">
        <f>'No. policies'!AG15*LOOKUP(AG$1,'Inputs &amp; Outputs'!$A$9:$A$79,'Inputs &amp; Outputs'!$I$9:$I$79)</f>
        <v>1223758903.7968946</v>
      </c>
      <c r="AH15" s="7">
        <f>'No. policies'!AH15*LOOKUP(AH$1,'Inputs &amp; Outputs'!$A$9:$A$79,'Inputs &amp; Outputs'!$I$9:$I$79)</f>
        <v>1276894911.4246979</v>
      </c>
      <c r="AI15" s="7">
        <f>'No. policies'!AI15*LOOKUP(AI$1,'Inputs &amp; Outputs'!$A$9:$A$79,'Inputs &amp; Outputs'!$I$9:$I$79)</f>
        <v>1327853327.1140194</v>
      </c>
      <c r="AJ15" s="7">
        <f>'No. policies'!AJ15*LOOKUP(AJ$1,'Inputs &amp; Outputs'!$A$9:$A$79,'Inputs &amp; Outputs'!$I$9:$I$79)</f>
        <v>1378232815.5915573</v>
      </c>
      <c r="AK15" s="7">
        <f>'No. policies'!AK15*LOOKUP(AK$1,'Inputs &amp; Outputs'!$A$9:$A$79,'Inputs &amp; Outputs'!$I$9:$I$79)</f>
        <v>1422993001.0866473</v>
      </c>
      <c r="AL15" s="7">
        <f>'No. policies'!AL15*LOOKUP(AL$1,'Inputs &amp; Outputs'!$A$9:$A$79,'Inputs &amp; Outputs'!$I$9:$I$79)</f>
        <v>1461925749.9483356</v>
      </c>
      <c r="AM15" s="7">
        <f>'No. policies'!AM15*LOOKUP(AM$1,'Inputs &amp; Outputs'!$A$9:$A$79,'Inputs &amp; Outputs'!$I$9:$I$79)</f>
        <v>1499548244.6090944</v>
      </c>
      <c r="AN15" s="7">
        <f>'No. policies'!AN15*LOOKUP(AN$1,'Inputs &amp; Outputs'!$A$9:$A$79,'Inputs &amp; Outputs'!$I$9:$I$79)</f>
        <v>1531801415.6839476</v>
      </c>
      <c r="AO15" s="7">
        <f>'No. policies'!AO15*LOOKUP(AO$1,'Inputs &amp; Outputs'!$A$9:$A$79,'Inputs &amp; Outputs'!$I$9:$I$79)</f>
        <v>1556095214.239238</v>
      </c>
      <c r="AP15" s="7">
        <f>'No. policies'!AP15*LOOKUP(AP$1,'Inputs &amp; Outputs'!$A$9:$A$79,'Inputs &amp; Outputs'!$I$9:$I$79)</f>
        <v>1571492308.7720544</v>
      </c>
      <c r="AQ15" s="7">
        <f>'No. policies'!AQ15*LOOKUP(AQ$1,'Inputs &amp; Outputs'!$A$9:$A$79,'Inputs &amp; Outputs'!$I$9:$I$79)</f>
        <v>1586955241.5567551</v>
      </c>
      <c r="AR15" s="7">
        <f>'No. policies'!AR15*LOOKUP(AR$1,'Inputs &amp; Outputs'!$A$9:$A$79,'Inputs &amp; Outputs'!$I$9:$I$79)</f>
        <v>1583645476.8040864</v>
      </c>
      <c r="AS15" s="7">
        <f>'No. policies'!AS15*LOOKUP(AS$1,'Inputs &amp; Outputs'!$A$9:$A$79,'Inputs &amp; Outputs'!$I$9:$I$79)</f>
        <v>1569701297.6306708</v>
      </c>
      <c r="AT15" s="7">
        <f>'No. policies'!AT15*LOOKUP(AT$1,'Inputs &amp; Outputs'!$A$9:$A$79,'Inputs &amp; Outputs'!$I$9:$I$79)</f>
        <v>1541830705.9139321</v>
      </c>
      <c r="AU15" s="7">
        <f>'No. policies'!AU15*LOOKUP(AU$1,'Inputs &amp; Outputs'!$A$9:$A$79,'Inputs &amp; Outputs'!$I$9:$I$79)</f>
        <v>1506159119.4016526</v>
      </c>
      <c r="AV15" s="7">
        <f>'No. policies'!AV15*LOOKUP(AV$1,'Inputs &amp; Outputs'!$A$9:$A$79,'Inputs &amp; Outputs'!$I$9:$I$79)</f>
        <v>1445471807.1725926</v>
      </c>
      <c r="AW15" s="7">
        <f>'No. policies'!AW15*LOOKUP(AW$1,'Inputs &amp; Outputs'!$A$9:$A$79,'Inputs &amp; Outputs'!$I$9:$I$79)</f>
        <v>1378677424.8859742</v>
      </c>
      <c r="AX15" s="7">
        <f>'No. policies'!AX15*LOOKUP(AX$1,'Inputs &amp; Outputs'!$A$9:$A$79,'Inputs &amp; Outputs'!$I$9:$I$79)</f>
        <v>1294987927.8139188</v>
      </c>
      <c r="AY15" s="7">
        <f>'No. policies'!AY15*LOOKUP(AY$1,'Inputs &amp; Outputs'!$A$9:$A$79,'Inputs &amp; Outputs'!$I$9:$I$79)</f>
        <v>1195422324.9895494</v>
      </c>
      <c r="AZ15" s="7">
        <f>'No. policies'!AZ15*LOOKUP(AZ$1,'Inputs &amp; Outputs'!$A$9:$A$79,'Inputs &amp; Outputs'!$I$9:$I$79)</f>
        <v>1084415369.5036845</v>
      </c>
      <c r="BA15" s="7">
        <f>'No. policies'!BA15*LOOKUP(BA$1,'Inputs &amp; Outputs'!$A$9:$A$79,'Inputs &amp; Outputs'!$I$9:$I$79)</f>
        <v>974984087.9119072</v>
      </c>
      <c r="BB15" s="7">
        <f>'No. policies'!BB15*LOOKUP(BB$1,'Inputs &amp; Outputs'!$A$9:$A$79,'Inputs &amp; Outputs'!$I$9:$I$79)</f>
        <v>840319229.7443037</v>
      </c>
      <c r="BC15" s="7">
        <f>'No. policies'!BC15*LOOKUP(BC$1,'Inputs &amp; Outputs'!$A$9:$A$79,'Inputs &amp; Outputs'!$I$9:$I$79)</f>
        <v>721085154.17252302</v>
      </c>
      <c r="BD15" s="7">
        <f>'No. policies'!BD15*LOOKUP(BD$1,'Inputs &amp; Outputs'!$A$9:$A$79,'Inputs &amp; Outputs'!$I$9:$I$79)</f>
        <v>600571337.90663207</v>
      </c>
      <c r="BE15" s="7">
        <f>'No. policies'!BE15*LOOKUP(BE$1,'Inputs &amp; Outputs'!$A$9:$A$79,'Inputs &amp; Outputs'!$I$9:$I$79)</f>
        <v>480601220.1475004</v>
      </c>
      <c r="BF15" s="7">
        <f>'No. policies'!BF15*LOOKUP(BF$1,'Inputs &amp; Outputs'!$A$9:$A$79,'Inputs &amp; Outputs'!$I$9:$I$79)</f>
        <v>383648217.88744843</v>
      </c>
      <c r="BG15" s="7">
        <f>'No. policies'!BG15*LOOKUP(BG$1,'Inputs &amp; Outputs'!$A$9:$A$79,'Inputs &amp; Outputs'!$I$9:$I$79)</f>
        <v>299818849.81791687</v>
      </c>
      <c r="BH15" s="7">
        <f>'No. policies'!BH15*LOOKUP(BH$1,'Inputs &amp; Outputs'!$A$9:$A$79,'Inputs &amp; Outputs'!$I$9:$I$79)</f>
        <v>227611704.51421589</v>
      </c>
      <c r="BI15" s="7">
        <f>'No. policies'!BI15*LOOKUP(BI$1,'Inputs &amp; Outputs'!$A$9:$A$79,'Inputs &amp; Outputs'!$I$9:$I$79)</f>
        <v>157901911.74956033</v>
      </c>
      <c r="BJ15" s="7">
        <f>'No. policies'!BJ15*LOOKUP(BJ$1,'Inputs &amp; Outputs'!$A$9:$A$79,'Inputs &amp; Outputs'!$I$9:$I$79)</f>
        <v>112981027.45154285</v>
      </c>
      <c r="BK15" s="7">
        <f>'No. policies'!BK15*LOOKUP(BK$1,'Inputs &amp; Outputs'!$A$9:$A$79,'Inputs &amp; Outputs'!$I$9:$I$79)</f>
        <v>77106052.780128092</v>
      </c>
      <c r="BL15" s="7">
        <f>'No. policies'!BL15*LOOKUP(BL$1,'Inputs &amp; Outputs'!$A$9:$A$79,'Inputs &amp; Outputs'!$I$9:$I$79)</f>
        <v>54277738.091085792</v>
      </c>
      <c r="BM15" s="7">
        <f>'No. policies'!BM15*LOOKUP(BM$1,'Inputs &amp; Outputs'!$A$9:$A$79,'Inputs &amp; Outputs'!$I$9:$I$79)</f>
        <v>41333133.798701711</v>
      </c>
      <c r="BN15" s="7">
        <f>'No. policies'!BN15*LOOKUP(BN$1,'Inputs &amp; Outputs'!$A$9:$A$79,'Inputs &amp; Outputs'!$I$9:$I$79)</f>
        <v>26150657.673295081</v>
      </c>
      <c r="BO15" s="7">
        <f>'No. policies'!BO15*LOOKUP(BO$1,'Inputs &amp; Outputs'!$A$9:$A$79,'Inputs &amp; Outputs'!$I$9:$I$79)</f>
        <v>17694193.54178188</v>
      </c>
      <c r="BP15" s="7">
        <f>'No. policies'!BP15*LOOKUP(BP$1,'Inputs &amp; Outputs'!$A$9:$A$79,'Inputs &amp; Outputs'!$I$9:$I$79)</f>
        <v>11917912.610952348</v>
      </c>
      <c r="BQ15" s="7">
        <f>'No. policies'!BQ15*LOOKUP(BQ$1,'Inputs &amp; Outputs'!$A$9:$A$79,'Inputs &amp; Outputs'!$I$9:$I$79)</f>
        <v>5655978.4017110951</v>
      </c>
      <c r="BR15" s="7">
        <f>'No. policies'!BR15*LOOKUP(BR$1,'Inputs &amp; Outputs'!$A$9:$A$79,'Inputs &amp; Outputs'!$I$9:$I$79)</f>
        <v>3601135.9518893347</v>
      </c>
      <c r="BS15" s="7">
        <f>'No. policies'!BS15*LOOKUP(BS$1,'Inputs &amp; Outputs'!$A$9:$A$79,'Inputs &amp; Outputs'!$I$9:$I$79)</f>
        <v>1886792.4528301884</v>
      </c>
      <c r="BT15" s="7">
        <v>0</v>
      </c>
    </row>
    <row r="16" spans="1:72" x14ac:dyDescent="0.25">
      <c r="A16" s="1">
        <v>15</v>
      </c>
      <c r="B16" s="7">
        <f>'No. policies'!B16*LOOKUP(B$1,'Inputs &amp; Outputs'!$A$9:$A$79,'Inputs &amp; Outputs'!$I$9:$I$79)</f>
        <v>22659751.673608553</v>
      </c>
      <c r="C16" s="7">
        <f>'No. policies'!C16*LOOKUP(C$1,'Inputs &amp; Outputs'!$A$9:$A$79,'Inputs &amp; Outputs'!$I$9:$I$79)</f>
        <v>43550367.720941298</v>
      </c>
      <c r="D16" s="7">
        <f>'No. policies'!D16*LOOKUP(D$1,'Inputs &amp; Outputs'!$A$9:$A$79,'Inputs &amp; Outputs'!$I$9:$I$79)</f>
        <v>65369628.528994381</v>
      </c>
      <c r="E16" s="7">
        <f>'No. policies'!E16*LOOKUP(E$1,'Inputs &amp; Outputs'!$A$9:$A$79,'Inputs &amp; Outputs'!$I$9:$I$79)</f>
        <v>88184508.612450063</v>
      </c>
      <c r="F16" s="7">
        <f>'No. policies'!F16*LOOKUP(F$1,'Inputs &amp; Outputs'!$A$9:$A$79,'Inputs &amp; Outputs'!$I$9:$I$79)</f>
        <v>111971508.29213932</v>
      </c>
      <c r="G16" s="7">
        <f>'No. policies'!G16*LOOKUP(G$1,'Inputs &amp; Outputs'!$A$9:$A$79,'Inputs &amp; Outputs'!$I$9:$I$79)</f>
        <v>136909000.81144556</v>
      </c>
      <c r="H16" s="7">
        <f>'No. policies'!H16*LOOKUP(H$1,'Inputs &amp; Outputs'!$A$9:$A$79,'Inputs &amp; Outputs'!$I$9:$I$79)</f>
        <v>162869929.69253191</v>
      </c>
      <c r="I16" s="7">
        <f>'No. policies'!I16*LOOKUP(I$1,'Inputs &amp; Outputs'!$A$9:$A$79,'Inputs &amp; Outputs'!$I$9:$I$79)</f>
        <v>189891757.52552056</v>
      </c>
      <c r="J16" s="7">
        <f>'No. policies'!J16*LOOKUP(J$1,'Inputs &amp; Outputs'!$A$9:$A$79,'Inputs &amp; Outputs'!$I$9:$I$79)</f>
        <v>218013372.29038832</v>
      </c>
      <c r="K16" s="7">
        <f>'No. policies'!K16*LOOKUP(K$1,'Inputs &amp; Outputs'!$A$9:$A$79,'Inputs &amp; Outputs'!$I$9:$I$79)</f>
        <v>247374166.07313457</v>
      </c>
      <c r="L16" s="7">
        <f>'No. policies'!L16*LOOKUP(L$1,'Inputs &amp; Outputs'!$A$9:$A$79,'Inputs &amp; Outputs'!$I$9:$I$79)</f>
        <v>277884073.09004349</v>
      </c>
      <c r="M16" s="7">
        <f>'No. policies'!M16*LOOKUP(M$1,'Inputs &amp; Outputs'!$A$9:$A$79,'Inputs &amp; Outputs'!$I$9:$I$79)</f>
        <v>309849518.40258598</v>
      </c>
      <c r="N16" s="7">
        <f>'No. policies'!N16*LOOKUP(N$1,'Inputs &amp; Outputs'!$A$9:$A$79,'Inputs &amp; Outputs'!$I$9:$I$79)</f>
        <v>342979801.29836923</v>
      </c>
      <c r="O16" s="7">
        <f>'No. policies'!O16*LOOKUP(O$1,'Inputs &amp; Outputs'!$A$9:$A$79,'Inputs &amp; Outputs'!$I$9:$I$79)</f>
        <v>377416225.81231469</v>
      </c>
      <c r="P16" s="7">
        <f>'No. policies'!P16*LOOKUP(P$1,'Inputs &amp; Outputs'!$A$9:$A$79,'Inputs &amp; Outputs'!$I$9:$I$79)</f>
        <v>413231135.30605459</v>
      </c>
      <c r="Q16" s="7">
        <f>'No. policies'!Q16*LOOKUP(Q$1,'Inputs &amp; Outputs'!$A$9:$A$79,'Inputs &amp; Outputs'!$I$9:$I$79)</f>
        <v>451215215.12103969</v>
      </c>
      <c r="R16" s="7">
        <f>'No. policies'!R16*LOOKUP(R$1,'Inputs &amp; Outputs'!$A$9:$A$79,'Inputs &amp; Outputs'!$I$9:$I$79)</f>
        <v>490100000.83551091</v>
      </c>
      <c r="S16" s="7">
        <f>'No. policies'!S16*LOOKUP(S$1,'Inputs &amp; Outputs'!$A$9:$A$79,'Inputs &amp; Outputs'!$I$9:$I$79)</f>
        <v>530286798.25010377</v>
      </c>
      <c r="T16" s="7">
        <f>'No. policies'!T16*LOOKUP(T$1,'Inputs &amp; Outputs'!$A$9:$A$79,'Inputs &amp; Outputs'!$I$9:$I$79)</f>
        <v>572281574.78872728</v>
      </c>
      <c r="U16" s="7">
        <f>'No. policies'!U16*LOOKUP(U$1,'Inputs &amp; Outputs'!$A$9:$A$79,'Inputs &amp; Outputs'!$I$9:$I$79)</f>
        <v>615767381.94813299</v>
      </c>
      <c r="V16" s="7">
        <f>'No. policies'!V16*LOOKUP(V$1,'Inputs &amp; Outputs'!$A$9:$A$79,'Inputs &amp; Outputs'!$I$9:$I$79)</f>
        <v>660732503.56223595</v>
      </c>
      <c r="W16" s="7">
        <f>'No. policies'!W16*LOOKUP(W$1,'Inputs &amp; Outputs'!$A$9:$A$79,'Inputs &amp; Outputs'!$I$9:$I$79)</f>
        <v>708013201.58406818</v>
      </c>
      <c r="X16" s="7">
        <f>'No. policies'!X16*LOOKUP(X$1,'Inputs &amp; Outputs'!$A$9:$A$79,'Inputs &amp; Outputs'!$I$9:$I$79)</f>
        <v>754239121.19010687</v>
      </c>
      <c r="Y16" s="7">
        <f>'No. policies'!Y16*LOOKUP(Y$1,'Inputs &amp; Outputs'!$A$9:$A$79,'Inputs &amp; Outputs'!$I$9:$I$79)</f>
        <v>803034107.72573423</v>
      </c>
      <c r="Z16" s="7">
        <f>'No. policies'!Z16*LOOKUP(Z$1,'Inputs &amp; Outputs'!$A$9:$A$79,'Inputs &amp; Outputs'!$I$9:$I$79)</f>
        <v>852015533.6616354</v>
      </c>
      <c r="AA16" s="7">
        <f>'No. policies'!AA16*LOOKUP(AA$1,'Inputs &amp; Outputs'!$A$9:$A$79,'Inputs &amp; Outputs'!$I$9:$I$79)</f>
        <v>903354678.81194448</v>
      </c>
      <c r="AB16" s="7">
        <f>'No. policies'!AB16*LOOKUP(AB$1,'Inputs &amp; Outputs'!$A$9:$A$79,'Inputs &amp; Outputs'!$I$9:$I$79)</f>
        <v>955019870.59755838</v>
      </c>
      <c r="AC16" s="7">
        <f>'No. policies'!AC16*LOOKUP(AC$1,'Inputs &amp; Outputs'!$A$9:$A$79,'Inputs &amp; Outputs'!$I$9:$I$79)</f>
        <v>1009465533.2318716</v>
      </c>
      <c r="AD16" s="7">
        <f>'No. policies'!AD16*LOOKUP(AD$1,'Inputs &amp; Outputs'!$A$9:$A$79,'Inputs &amp; Outputs'!$I$9:$I$79)</f>
        <v>1060992589.1230601</v>
      </c>
      <c r="AE16" s="7">
        <f>'No. policies'!AE16*LOOKUP(AE$1,'Inputs &amp; Outputs'!$A$9:$A$79,'Inputs &amp; Outputs'!$I$9:$I$79)</f>
        <v>1114394186.6189702</v>
      </c>
      <c r="AF16" s="7">
        <f>'No. policies'!AF16*LOOKUP(AF$1,'Inputs &amp; Outputs'!$A$9:$A$79,'Inputs &amp; Outputs'!$I$9:$I$79)</f>
        <v>1166470264.4009776</v>
      </c>
      <c r="AG16" s="7">
        <f>'No. policies'!AG16*LOOKUP(AG$1,'Inputs &amp; Outputs'!$A$9:$A$79,'Inputs &amp; Outputs'!$I$9:$I$79)</f>
        <v>1221299910.6881266</v>
      </c>
      <c r="AH16" s="7">
        <f>'No. policies'!AH16*LOOKUP(AH$1,'Inputs &amp; Outputs'!$A$9:$A$79,'Inputs &amp; Outputs'!$I$9:$I$79)</f>
        <v>1274156958.2233584</v>
      </c>
      <c r="AI16" s="7">
        <f>'No. policies'!AI16*LOOKUP(AI$1,'Inputs &amp; Outputs'!$A$9:$A$79,'Inputs &amp; Outputs'!$I$9:$I$79)</f>
        <v>1323299646.2940123</v>
      </c>
      <c r="AJ16" s="7">
        <f>'No. policies'!AJ16*LOOKUP(AJ$1,'Inputs &amp; Outputs'!$A$9:$A$79,'Inputs &amp; Outputs'!$I$9:$I$79)</f>
        <v>1371526863.523109</v>
      </c>
      <c r="AK16" s="7">
        <f>'No. policies'!AK16*LOOKUP(AK$1,'Inputs &amp; Outputs'!$A$9:$A$79,'Inputs &amp; Outputs'!$I$9:$I$79)</f>
        <v>1416619387.9276075</v>
      </c>
      <c r="AL16" s="7">
        <f>'No. policies'!AL16*LOOKUP(AL$1,'Inputs &amp; Outputs'!$A$9:$A$79,'Inputs &amp; Outputs'!$I$9:$I$79)</f>
        <v>1458406429.4140353</v>
      </c>
      <c r="AM16" s="7">
        <f>'No. policies'!AM16*LOOKUP(AM$1,'Inputs &amp; Outputs'!$A$9:$A$79,'Inputs &amp; Outputs'!$I$9:$I$79)</f>
        <v>1499732622.8513923</v>
      </c>
      <c r="AN16" s="7">
        <f>'No. policies'!AN16*LOOKUP(AN$1,'Inputs &amp; Outputs'!$A$9:$A$79,'Inputs &amp; Outputs'!$I$9:$I$79)</f>
        <v>1532573201.2567825</v>
      </c>
      <c r="AO16" s="7">
        <f>'No. policies'!AO16*LOOKUP(AO$1,'Inputs &amp; Outputs'!$A$9:$A$79,'Inputs &amp; Outputs'!$I$9:$I$79)</f>
        <v>1559926471.0839374</v>
      </c>
      <c r="AP16" s="7">
        <f>'No. policies'!AP16*LOOKUP(AP$1,'Inputs &amp; Outputs'!$A$9:$A$79,'Inputs &amp; Outputs'!$I$9:$I$79)</f>
        <v>1574648760.9187579</v>
      </c>
      <c r="AQ16" s="7">
        <f>'No. policies'!AQ16*LOOKUP(AQ$1,'Inputs &amp; Outputs'!$A$9:$A$79,'Inputs &amp; Outputs'!$I$9:$I$79)</f>
        <v>1591778813.7195415</v>
      </c>
      <c r="AR16" s="7">
        <f>'No. policies'!AR16*LOOKUP(AR$1,'Inputs &amp; Outputs'!$A$9:$A$79,'Inputs &amp; Outputs'!$I$9:$I$79)</f>
        <v>1598697406.7391484</v>
      </c>
      <c r="AS16" s="7">
        <f>'No. policies'!AS16*LOOKUP(AS$1,'Inputs &amp; Outputs'!$A$9:$A$79,'Inputs &amp; Outputs'!$I$9:$I$79)</f>
        <v>1593854191.333843</v>
      </c>
      <c r="AT16" s="7">
        <f>'No. policies'!AT16*LOOKUP(AT$1,'Inputs &amp; Outputs'!$A$9:$A$79,'Inputs &amp; Outputs'!$I$9:$I$79)</f>
        <v>1572505357.8698833</v>
      </c>
      <c r="AU16" s="7">
        <f>'No. policies'!AU16*LOOKUP(AU$1,'Inputs &amp; Outputs'!$A$9:$A$79,'Inputs &amp; Outputs'!$I$9:$I$79)</f>
        <v>1526718419.8181565</v>
      </c>
      <c r="AV16" s="7">
        <f>'No. policies'!AV16*LOOKUP(AV$1,'Inputs &amp; Outputs'!$A$9:$A$79,'Inputs &amp; Outputs'!$I$9:$I$79)</f>
        <v>1468790094.4371135</v>
      </c>
      <c r="AW16" s="7">
        <f>'No. policies'!AW16*LOOKUP(AW$1,'Inputs &amp; Outputs'!$A$9:$A$79,'Inputs &amp; Outputs'!$I$9:$I$79)</f>
        <v>1389473645.910923</v>
      </c>
      <c r="AX16" s="7">
        <f>'No. policies'!AX16*LOOKUP(AX$1,'Inputs &amp; Outputs'!$A$9:$A$79,'Inputs &amp; Outputs'!$I$9:$I$79)</f>
        <v>1308861807.4776635</v>
      </c>
      <c r="AY16" s="7">
        <f>'No. policies'!AY16*LOOKUP(AY$1,'Inputs &amp; Outputs'!$A$9:$A$79,'Inputs &amp; Outputs'!$I$9:$I$79)</f>
        <v>1204817165.8384788</v>
      </c>
      <c r="AZ16" s="7">
        <f>'No. policies'!AZ16*LOOKUP(AZ$1,'Inputs &amp; Outputs'!$A$9:$A$79,'Inputs &amp; Outputs'!$I$9:$I$79)</f>
        <v>1101031411.4557571</v>
      </c>
      <c r="BA16" s="7">
        <f>'No. policies'!BA16*LOOKUP(BA$1,'Inputs &amp; Outputs'!$A$9:$A$79,'Inputs &amp; Outputs'!$I$9:$I$79)</f>
        <v>986005906.19872069</v>
      </c>
      <c r="BB16" s="7">
        <f>'No. policies'!BB16*LOOKUP(BB$1,'Inputs &amp; Outputs'!$A$9:$A$79,'Inputs &amp; Outputs'!$I$9:$I$79)</f>
        <v>873129958.88833284</v>
      </c>
      <c r="BC16" s="7">
        <f>'No. policies'!BC16*LOOKUP(BC$1,'Inputs &amp; Outputs'!$A$9:$A$79,'Inputs &amp; Outputs'!$I$9:$I$79)</f>
        <v>744276143.26469254</v>
      </c>
      <c r="BD16" s="7">
        <f>'No. policies'!BD16*LOOKUP(BD$1,'Inputs &amp; Outputs'!$A$9:$A$79,'Inputs &amp; Outputs'!$I$9:$I$79)</f>
        <v>615334336.27567589</v>
      </c>
      <c r="BE16" s="7">
        <f>'No. policies'!BE16*LOOKUP(BE$1,'Inputs &amp; Outputs'!$A$9:$A$79,'Inputs &amp; Outputs'!$I$9:$I$79)</f>
        <v>494614774.61170852</v>
      </c>
      <c r="BF16" s="7">
        <f>'No. policies'!BF16*LOOKUP(BF$1,'Inputs &amp; Outputs'!$A$9:$A$79,'Inputs &amp; Outputs'!$I$9:$I$79)</f>
        <v>390418480.55605048</v>
      </c>
      <c r="BG16" s="7">
        <f>'No. policies'!BG16*LOOKUP(BG$1,'Inputs &amp; Outputs'!$A$9:$A$79,'Inputs &amp; Outputs'!$I$9:$I$79)</f>
        <v>303077750.35941595</v>
      </c>
      <c r="BH16" s="7">
        <f>'No. policies'!BH16*LOOKUP(BH$1,'Inputs &amp; Outputs'!$A$9:$A$79,'Inputs &amp; Outputs'!$I$9:$I$79)</f>
        <v>232874402.88448676</v>
      </c>
      <c r="BI16" s="7">
        <f>'No. policies'!BI16*LOOKUP(BI$1,'Inputs &amp; Outputs'!$A$9:$A$79,'Inputs &amp; Outputs'!$I$9:$I$79)</f>
        <v>171502706.66916531</v>
      </c>
      <c r="BJ16" s="7">
        <f>'No. policies'!BJ16*LOOKUP(BJ$1,'Inputs &amp; Outputs'!$A$9:$A$79,'Inputs &amp; Outputs'!$I$9:$I$79)</f>
        <v>129025670.40324125</v>
      </c>
      <c r="BK16" s="7">
        <f>'No. policies'!BK16*LOOKUP(BK$1,'Inputs &amp; Outputs'!$A$9:$A$79,'Inputs &amp; Outputs'!$I$9:$I$79)</f>
        <v>87207282.40197894</v>
      </c>
      <c r="BL16" s="7">
        <f>'No. policies'!BL16*LOOKUP(BL$1,'Inputs &amp; Outputs'!$A$9:$A$79,'Inputs &amp; Outputs'!$I$9:$I$79)</f>
        <v>57670096.721778661</v>
      </c>
      <c r="BM16" s="7">
        <f>'No. policies'!BM16*LOOKUP(BM$1,'Inputs &amp; Outputs'!$A$9:$A$79,'Inputs &amp; Outputs'!$I$9:$I$79)</f>
        <v>38258768.474831335</v>
      </c>
      <c r="BN16" s="7">
        <f>'No. policies'!BN16*LOOKUP(BN$1,'Inputs &amp; Outputs'!$A$9:$A$79,'Inputs &amp; Outputs'!$I$9:$I$79)</f>
        <v>25806570.072330672</v>
      </c>
      <c r="BO16" s="7">
        <f>'No. policies'!BO16*LOOKUP(BO$1,'Inputs &amp; Outputs'!$A$9:$A$79,'Inputs &amp; Outputs'!$I$9:$I$79)</f>
        <v>16306413.656151928</v>
      </c>
      <c r="BP16" s="7">
        <f>'No. policies'!BP16*LOOKUP(BP$1,'Inputs &amp; Outputs'!$A$9:$A$79,'Inputs &amp; Outputs'!$I$9:$I$79)</f>
        <v>8412644.195966363</v>
      </c>
      <c r="BQ16" s="7">
        <f>'No. policies'!BQ16*LOOKUP(BQ$1,'Inputs &amp; Outputs'!$A$9:$A$79,'Inputs &amp; Outputs'!$I$9:$I$79)</f>
        <v>7423471.6522458121</v>
      </c>
      <c r="BR16" s="7">
        <f>'No. policies'!BR16*LOOKUP(BR$1,'Inputs &amp; Outputs'!$A$9:$A$79,'Inputs &amp; Outputs'!$I$9:$I$79)</f>
        <v>3961249.5470782681</v>
      </c>
      <c r="BS16" s="7">
        <f>'No. policies'!BS16*LOOKUP(BS$1,'Inputs &amp; Outputs'!$A$9:$A$79,'Inputs &amp; Outputs'!$I$9:$I$79)</f>
        <v>3773584.9056603769</v>
      </c>
      <c r="BT16" s="7">
        <v>0</v>
      </c>
    </row>
    <row r="17" spans="1:72" x14ac:dyDescent="0.25">
      <c r="A17" s="1">
        <v>16</v>
      </c>
      <c r="B17" s="7">
        <f>'No. policies'!B17*LOOKUP(B$1,'Inputs &amp; Outputs'!$A$9:$A$79,'Inputs &amp; Outputs'!$I$9:$I$79)</f>
        <v>22659751.673608553</v>
      </c>
      <c r="C17" s="7">
        <f>'No. policies'!C17*LOOKUP(C$1,'Inputs &amp; Outputs'!$A$9:$A$79,'Inputs &amp; Outputs'!$I$9:$I$79)</f>
        <v>43532938.859422162</v>
      </c>
      <c r="D17" s="7">
        <f>'No. policies'!D17*LOOKUP(D$1,'Inputs &amp; Outputs'!$A$9:$A$79,'Inputs &amp; Outputs'!$I$9:$I$79)</f>
        <v>65448245.039552405</v>
      </c>
      <c r="E17" s="7">
        <f>'No. policies'!E17*LOOKUP(E$1,'Inputs &amp; Outputs'!$A$9:$A$79,'Inputs &amp; Outputs'!$I$9:$I$79)</f>
        <v>88326056.780367315</v>
      </c>
      <c r="F17" s="7">
        <f>'No. policies'!F17*LOOKUP(F$1,'Inputs &amp; Outputs'!$A$9:$A$79,'Inputs &amp; Outputs'!$I$9:$I$79)</f>
        <v>112241508.91496776</v>
      </c>
      <c r="G17" s="7">
        <f>'No. policies'!G17*LOOKUP(G$1,'Inputs &amp; Outputs'!$A$9:$A$79,'Inputs &amp; Outputs'!$I$9:$I$79)</f>
        <v>137211896.83093992</v>
      </c>
      <c r="H17" s="7">
        <f>'No. policies'!H17*LOOKUP(H$1,'Inputs &amp; Outputs'!$A$9:$A$79,'Inputs &amp; Outputs'!$I$9:$I$79)</f>
        <v>163230733.08123755</v>
      </c>
      <c r="I17" s="7">
        <f>'No. policies'!I17*LOOKUP(I$1,'Inputs &amp; Outputs'!$A$9:$A$79,'Inputs &amp; Outputs'!$I$9:$I$79)</f>
        <v>190313143.3098217</v>
      </c>
      <c r="J17" s="7">
        <f>'No. policies'!J17*LOOKUP(J$1,'Inputs &amp; Outputs'!$A$9:$A$79,'Inputs &amp; Outputs'!$I$9:$I$79)</f>
        <v>218542263.52004254</v>
      </c>
      <c r="K17" s="7">
        <f>'No. policies'!K17*LOOKUP(K$1,'Inputs &amp; Outputs'!$A$9:$A$79,'Inputs &amp; Outputs'!$I$9:$I$79)</f>
        <v>248075581.43010142</v>
      </c>
      <c r="L17" s="7">
        <f>'No. policies'!L17*LOOKUP(L$1,'Inputs &amp; Outputs'!$A$9:$A$79,'Inputs &amp; Outputs'!$I$9:$I$79)</f>
        <v>278899380.77615345</v>
      </c>
      <c r="M17" s="7">
        <f>'No. policies'!M17*LOOKUP(M$1,'Inputs &amp; Outputs'!$A$9:$A$79,'Inputs &amp; Outputs'!$I$9:$I$79)</f>
        <v>310731383.26488245</v>
      </c>
      <c r="N17" s="7">
        <f>'No. policies'!N17*LOOKUP(N$1,'Inputs &amp; Outputs'!$A$9:$A$79,'Inputs &amp; Outputs'!$I$9:$I$79)</f>
        <v>344027921.29826242</v>
      </c>
      <c r="O17" s="7">
        <f>'No. policies'!O17*LOOKUP(O$1,'Inputs &amp; Outputs'!$A$9:$A$79,'Inputs &amp; Outputs'!$I$9:$I$79)</f>
        <v>378495218.49382836</v>
      </c>
      <c r="P17" s="7">
        <f>'No. policies'!P17*LOOKUP(P$1,'Inputs &amp; Outputs'!$A$9:$A$79,'Inputs &amp; Outputs'!$I$9:$I$79)</f>
        <v>414161645.53908765</v>
      </c>
      <c r="Q17" s="7">
        <f>'No. policies'!Q17*LOOKUP(Q$1,'Inputs &amp; Outputs'!$A$9:$A$79,'Inputs &amp; Outputs'!$I$9:$I$79)</f>
        <v>451446370.45665497</v>
      </c>
      <c r="R17" s="7">
        <f>'No. policies'!R17*LOOKUP(R$1,'Inputs &amp; Outputs'!$A$9:$A$79,'Inputs &amp; Outputs'!$I$9:$I$79)</f>
        <v>490502753.78945899</v>
      </c>
      <c r="S17" s="7">
        <f>'No. policies'!S17*LOOKUP(S$1,'Inputs &amp; Outputs'!$A$9:$A$79,'Inputs &amp; Outputs'!$I$9:$I$79)</f>
        <v>530341438.8269456</v>
      </c>
      <c r="T17" s="7">
        <f>'No. policies'!T17*LOOKUP(T$1,'Inputs &amp; Outputs'!$A$9:$A$79,'Inputs &amp; Outputs'!$I$9:$I$79)</f>
        <v>572163322.57779872</v>
      </c>
      <c r="U17" s="7">
        <f>'No. policies'!U17*LOOKUP(U$1,'Inputs &amp; Outputs'!$A$9:$A$79,'Inputs &amp; Outputs'!$I$9:$I$79)</f>
        <v>614874133.23325646</v>
      </c>
      <c r="V17" s="7">
        <f>'No. policies'!V17*LOOKUP(V$1,'Inputs &amp; Outputs'!$A$9:$A$79,'Inputs &amp; Outputs'!$I$9:$I$79)</f>
        <v>658603545.28238666</v>
      </c>
      <c r="W17" s="7">
        <f>'No. policies'!W17*LOOKUP(W$1,'Inputs &amp; Outputs'!$A$9:$A$79,'Inputs &amp; Outputs'!$I$9:$I$79)</f>
        <v>704473504.29461551</v>
      </c>
      <c r="X17" s="7">
        <f>'No. policies'!X17*LOOKUP(X$1,'Inputs &amp; Outputs'!$A$9:$A$79,'Inputs &amp; Outputs'!$I$9:$I$79)</f>
        <v>752500696.81439364</v>
      </c>
      <c r="Y17" s="7">
        <f>'No. policies'!Y17*LOOKUP(Y$1,'Inputs &amp; Outputs'!$A$9:$A$79,'Inputs &amp; Outputs'!$I$9:$I$79)</f>
        <v>801766426.01494849</v>
      </c>
      <c r="Z17" s="7">
        <f>'No. policies'!Z17*LOOKUP(Z$1,'Inputs &amp; Outputs'!$A$9:$A$79,'Inputs &amp; Outputs'!$I$9:$I$79)</f>
        <v>850842579.94590938</v>
      </c>
      <c r="AA17" s="7">
        <f>'No. policies'!AA17*LOOKUP(AA$1,'Inputs &amp; Outputs'!$A$9:$A$79,'Inputs &amp; Outputs'!$I$9:$I$79)</f>
        <v>902200600.65313017</v>
      </c>
      <c r="AB17" s="7">
        <f>'No. policies'!AB17*LOOKUP(AB$1,'Inputs &amp; Outputs'!$A$9:$A$79,'Inputs &amp; Outputs'!$I$9:$I$79)</f>
        <v>954201077.43875647</v>
      </c>
      <c r="AC17" s="7">
        <f>'No. policies'!AC17*LOOKUP(AC$1,'Inputs &amp; Outputs'!$A$9:$A$79,'Inputs &amp; Outputs'!$I$9:$I$79)</f>
        <v>1007290429.7342808</v>
      </c>
      <c r="AD17" s="7">
        <f>'No. policies'!AD17*LOOKUP(AD$1,'Inputs &amp; Outputs'!$A$9:$A$79,'Inputs &amp; Outputs'!$I$9:$I$79)</f>
        <v>1061223365.1076437</v>
      </c>
      <c r="AE17" s="7">
        <f>'No. policies'!AE17*LOOKUP(AE$1,'Inputs &amp; Outputs'!$A$9:$A$79,'Inputs &amp; Outputs'!$I$9:$I$79)</f>
        <v>1115127662.3890135</v>
      </c>
      <c r="AF17" s="7">
        <f>'No. policies'!AF17*LOOKUP(AF$1,'Inputs &amp; Outputs'!$A$9:$A$79,'Inputs &amp; Outputs'!$I$9:$I$79)</f>
        <v>1168927352.5410686</v>
      </c>
      <c r="AG17" s="7">
        <f>'No. policies'!AG17*LOOKUP(AG$1,'Inputs &amp; Outputs'!$A$9:$A$79,'Inputs &amp; Outputs'!$I$9:$I$79)</f>
        <v>1220890078.5033319</v>
      </c>
      <c r="AH17" s="7">
        <f>'No. policies'!AH17*LOOKUP(AH$1,'Inputs &amp; Outputs'!$A$9:$A$79,'Inputs &amp; Outputs'!$I$9:$I$79)</f>
        <v>1271419005.0220189</v>
      </c>
      <c r="AI17" s="7">
        <f>'No. policies'!AI17*LOOKUP(AI$1,'Inputs &amp; Outputs'!$A$9:$A$79,'Inputs &amp; Outputs'!$I$9:$I$79)</f>
        <v>1320263859.0806744</v>
      </c>
      <c r="AJ17" s="7">
        <f>'No. policies'!AJ17*LOOKUP(AJ$1,'Inputs &amp; Outputs'!$A$9:$A$79,'Inputs &amp; Outputs'!$I$9:$I$79)</f>
        <v>1368333553.0143239</v>
      </c>
      <c r="AK17" s="7">
        <f>'No. policies'!AK17*LOOKUP(AK$1,'Inputs &amp; Outputs'!$A$9:$A$79,'Inputs &amp; Outputs'!$I$9:$I$79)</f>
        <v>1415780754.6172075</v>
      </c>
      <c r="AL17" s="7">
        <f>'No. policies'!AL17*LOOKUP(AL$1,'Inputs &amp; Outputs'!$A$9:$A$79,'Inputs &amp; Outputs'!$I$9:$I$79)</f>
        <v>1454711142.8530202</v>
      </c>
      <c r="AM17" s="7">
        <f>'No. policies'!AM17*LOOKUP(AM$1,'Inputs &amp; Outputs'!$A$9:$A$79,'Inputs &amp; Outputs'!$I$9:$I$79)</f>
        <v>1494016897.3401563</v>
      </c>
      <c r="AN17" s="7">
        <f>'No. policies'!AN17*LOOKUP(AN$1,'Inputs &amp; Outputs'!$A$9:$A$79,'Inputs &amp; Outputs'!$I$9:$I$79)</f>
        <v>1526977755.85373</v>
      </c>
      <c r="AO17" s="7">
        <f>'No. policies'!AO17*LOOKUP(AO$1,'Inputs &amp; Outputs'!$A$9:$A$79,'Inputs &amp; Outputs'!$I$9:$I$79)</f>
        <v>1555086988.7537909</v>
      </c>
      <c r="AP17" s="7">
        <f>'No. policies'!AP17*LOOKUP(AP$1,'Inputs &amp; Outputs'!$A$9:$A$79,'Inputs &amp; Outputs'!$I$9:$I$79)</f>
        <v>1573175749.9169629</v>
      </c>
      <c r="AQ17" s="7">
        <f>'No. policies'!AQ17*LOOKUP(AQ$1,'Inputs &amp; Outputs'!$A$9:$A$79,'Inputs &amp; Outputs'!$I$9:$I$79)</f>
        <v>1584981962.0356152</v>
      </c>
      <c r="AR17" s="7">
        <f>'No. policies'!AR17*LOOKUP(AR$1,'Inputs &amp; Outputs'!$A$9:$A$79,'Inputs &amp; Outputs'!$I$9:$I$79)</f>
        <v>1583645476.8040864</v>
      </c>
      <c r="AS17" s="7">
        <f>'No. policies'!AS17*LOOKUP(AS$1,'Inputs &amp; Outputs'!$A$9:$A$79,'Inputs &amp; Outputs'!$I$9:$I$79)</f>
        <v>1571595642.2348411</v>
      </c>
      <c r="AT17" s="7">
        <f>'No. policies'!AT17*LOOKUP(AT$1,'Inputs &amp; Outputs'!$A$9:$A$79,'Inputs &amp; Outputs'!$I$9:$I$79)</f>
        <v>1542321500.3452272</v>
      </c>
      <c r="AU17" s="7">
        <f>'No. policies'!AU17*LOOKUP(AU$1,'Inputs &amp; Outputs'!$A$9:$A$79,'Inputs &amp; Outputs'!$I$9:$I$79)</f>
        <v>1513773675.1114688</v>
      </c>
      <c r="AV17" s="7">
        <f>'No. policies'!AV17*LOOKUP(AV$1,'Inputs &amp; Outputs'!$A$9:$A$79,'Inputs &amp; Outputs'!$I$9:$I$79)</f>
        <v>1463288026.6555974</v>
      </c>
      <c r="AW17" s="7">
        <f>'No. policies'!AW17*LOOKUP(AW$1,'Inputs &amp; Outputs'!$A$9:$A$79,'Inputs &amp; Outputs'!$I$9:$I$79)</f>
        <v>1385155157.5009434</v>
      </c>
      <c r="AX17" s="7">
        <f>'No. policies'!AX17*LOOKUP(AX$1,'Inputs &amp; Outputs'!$A$9:$A$79,'Inputs &amp; Outputs'!$I$9:$I$79)</f>
        <v>1309971717.8507631</v>
      </c>
      <c r="AY17" s="7">
        <f>'No. policies'!AY17*LOOKUP(AY$1,'Inputs &amp; Outputs'!$A$9:$A$79,'Inputs &amp; Outputs'!$I$9:$I$79)</f>
        <v>1210226316.6302867</v>
      </c>
      <c r="AZ17" s="7">
        <f>'No. policies'!AZ17*LOOKUP(AZ$1,'Inputs &amp; Outputs'!$A$9:$A$79,'Inputs &amp; Outputs'!$I$9:$I$79)</f>
        <v>1089662540.6464443</v>
      </c>
      <c r="BA17" s="7">
        <f>'No. policies'!BA17*LOOKUP(BA$1,'Inputs &amp; Outputs'!$A$9:$A$79,'Inputs &amp; Outputs'!$I$9:$I$79)</f>
        <v>977665070.73842943</v>
      </c>
      <c r="BB17" s="7">
        <f>'No. policies'!BB17*LOOKUP(BB$1,'Inputs &amp; Outputs'!$A$9:$A$79,'Inputs &amp; Outputs'!$I$9:$I$79)</f>
        <v>853686563.84001935</v>
      </c>
      <c r="BC17" s="7">
        <f>'No. policies'!BC17*LOOKUP(BC$1,'Inputs &amp; Outputs'!$A$9:$A$79,'Inputs &amp; Outputs'!$I$9:$I$79)</f>
        <v>722322006.92410541</v>
      </c>
      <c r="BD17" s="7">
        <f>'No. policies'!BD17*LOOKUP(BD$1,'Inputs &amp; Outputs'!$A$9:$A$79,'Inputs &amp; Outputs'!$I$9:$I$79)</f>
        <v>595545636.33419168</v>
      </c>
      <c r="BE17" s="7">
        <f>'No. policies'!BE17*LOOKUP(BE$1,'Inputs &amp; Outputs'!$A$9:$A$79,'Inputs &amp; Outputs'!$I$9:$I$79)</f>
        <v>480601220.1475004</v>
      </c>
      <c r="BF17" s="7">
        <f>'No. policies'!BF17*LOOKUP(BF$1,'Inputs &amp; Outputs'!$A$9:$A$79,'Inputs &amp; Outputs'!$I$9:$I$79)</f>
        <v>380101889.82294261</v>
      </c>
      <c r="BG17" s="7">
        <f>'No. policies'!BG17*LOOKUP(BG$1,'Inputs &amp; Outputs'!$A$9:$A$79,'Inputs &amp; Outputs'!$I$9:$I$79)</f>
        <v>300144739.8720668</v>
      </c>
      <c r="BH17" s="7">
        <f>'No. policies'!BH17*LOOKUP(BH$1,'Inputs &amp; Outputs'!$A$9:$A$79,'Inputs &amp; Outputs'!$I$9:$I$79)</f>
        <v>221033331.55137727</v>
      </c>
      <c r="BI17" s="7">
        <f>'No. policies'!BI17*LOOKUP(BI$1,'Inputs &amp; Outputs'!$A$9:$A$79,'Inputs &amp; Outputs'!$I$9:$I$79)</f>
        <v>166526806.08882204</v>
      </c>
      <c r="BJ17" s="7">
        <f>'No. policies'!BJ17*LOOKUP(BJ$1,'Inputs &amp; Outputs'!$A$9:$A$79,'Inputs &amp; Outputs'!$I$9:$I$79)</f>
        <v>125014509.66531666</v>
      </c>
      <c r="BK17" s="7">
        <f>'No. policies'!BK17*LOOKUP(BK$1,'Inputs &amp; Outputs'!$A$9:$A$79,'Inputs &amp; Outputs'!$I$9:$I$79)</f>
        <v>85187036.47760877</v>
      </c>
      <c r="BL17" s="7">
        <f>'No. policies'!BL17*LOOKUP(BL$1,'Inputs &amp; Outputs'!$A$9:$A$79,'Inputs &amp; Outputs'!$I$9:$I$79)</f>
        <v>62080162.941679381</v>
      </c>
      <c r="BM17" s="7">
        <f>'No. policies'!BM17*LOOKUP(BM$1,'Inputs &amp; Outputs'!$A$9:$A$79,'Inputs &amp; Outputs'!$I$9:$I$79)</f>
        <v>43724306.82837867</v>
      </c>
      <c r="BN17" s="7">
        <f>'No. policies'!BN17*LOOKUP(BN$1,'Inputs &amp; Outputs'!$A$9:$A$79,'Inputs &amp; Outputs'!$I$9:$I$79)</f>
        <v>28559270.880045943</v>
      </c>
      <c r="BO17" s="7">
        <f>'No. policies'!BO17*LOOKUP(BO$1,'Inputs &amp; Outputs'!$A$9:$A$79,'Inputs &amp; Outputs'!$I$9:$I$79)</f>
        <v>17694193.54178188</v>
      </c>
      <c r="BP17" s="7">
        <f>'No. policies'!BP17*LOOKUP(BP$1,'Inputs &amp; Outputs'!$A$9:$A$79,'Inputs &amp; Outputs'!$I$9:$I$79)</f>
        <v>11216858.927955151</v>
      </c>
      <c r="BQ17" s="7">
        <f>'No. policies'!BQ17*LOOKUP(BQ$1,'Inputs &amp; Outputs'!$A$9:$A$79,'Inputs &amp; Outputs'!$I$9:$I$79)</f>
        <v>7423471.6522458121</v>
      </c>
      <c r="BR17" s="7">
        <f>'No. policies'!BR17*LOOKUP(BR$1,'Inputs &amp; Outputs'!$A$9:$A$79,'Inputs &amp; Outputs'!$I$9:$I$79)</f>
        <v>4321363.142267202</v>
      </c>
      <c r="BS17" s="7">
        <f>'No. policies'!BS17*LOOKUP(BS$1,'Inputs &amp; Outputs'!$A$9:$A$79,'Inputs &amp; Outputs'!$I$9:$I$79)</f>
        <v>2641509.4339622641</v>
      </c>
      <c r="BT17" s="7">
        <v>0</v>
      </c>
    </row>
    <row r="18" spans="1:72" x14ac:dyDescent="0.25">
      <c r="A18" s="1">
        <v>17</v>
      </c>
      <c r="B18" s="7">
        <f>'No. policies'!B18*LOOKUP(B$1,'Inputs &amp; Outputs'!$A$9:$A$79,'Inputs &amp; Outputs'!$I$9:$I$79)</f>
        <v>22659751.673608553</v>
      </c>
      <c r="C18" s="7">
        <f>'No. policies'!C18*LOOKUP(C$1,'Inputs &amp; Outputs'!$A$9:$A$79,'Inputs &amp; Outputs'!$I$9:$I$79)</f>
        <v>43537296.074801944</v>
      </c>
      <c r="D18" s="7">
        <f>'No. policies'!D18*LOOKUP(D$1,'Inputs &amp; Outputs'!$A$9:$A$79,'Inputs &amp; Outputs'!$I$9:$I$79)</f>
        <v>65369628.528994381</v>
      </c>
      <c r="E18" s="7">
        <f>'No. policies'!E18*LOOKUP(E$1,'Inputs &amp; Outputs'!$A$9:$A$79,'Inputs &amp; Outputs'!$I$9:$I$79)</f>
        <v>88157968.330965579</v>
      </c>
      <c r="F18" s="7">
        <f>'No. policies'!F18*LOOKUP(F$1,'Inputs &amp; Outputs'!$A$9:$A$79,'Inputs &amp; Outputs'!$I$9:$I$79)</f>
        <v>112005258.36999288</v>
      </c>
      <c r="G18" s="7">
        <f>'No. policies'!G18*LOOKUP(G$1,'Inputs &amp; Outputs'!$A$9:$A$79,'Inputs &amp; Outputs'!$I$9:$I$79)</f>
        <v>136840160.80701503</v>
      </c>
      <c r="H18" s="7">
        <f>'No. policies'!H18*LOOKUP(H$1,'Inputs &amp; Outputs'!$A$9:$A$79,'Inputs &amp; Outputs'!$I$9:$I$79)</f>
        <v>162820729.23043567</v>
      </c>
      <c r="I18" s="7">
        <f>'No. policies'!I18*LOOKUP(I$1,'Inputs &amp; Outputs'!$A$9:$A$79,'Inputs &amp; Outputs'!$I$9:$I$79)</f>
        <v>189891757.52552056</v>
      </c>
      <c r="J18" s="7">
        <f>'No. policies'!J18*LOOKUP(J$1,'Inputs &amp; Outputs'!$A$9:$A$79,'Inputs &amp; Outputs'!$I$9:$I$79)</f>
        <v>218189669.36693972</v>
      </c>
      <c r="K18" s="7">
        <f>'No. policies'!K18*LOOKUP(K$1,'Inputs &amp; Outputs'!$A$9:$A$79,'Inputs &amp; Outputs'!$I$9:$I$79)</f>
        <v>247925278.13932282</v>
      </c>
      <c r="L18" s="7">
        <f>'No. policies'!L18*LOOKUP(L$1,'Inputs &amp; Outputs'!$A$9:$A$79,'Inputs &amp; Outputs'!$I$9:$I$79)</f>
        <v>278730162.82846844</v>
      </c>
      <c r="M18" s="7">
        <f>'No. policies'!M18*LOOKUP(M$1,'Inputs &amp; Outputs'!$A$9:$A$79,'Inputs &amp; Outputs'!$I$9:$I$79)</f>
        <v>310762878.43853587</v>
      </c>
      <c r="N18" s="7">
        <f>'No. policies'!N18*LOOKUP(N$1,'Inputs &amp; Outputs'!$A$9:$A$79,'Inputs &amp; Outputs'!$I$9:$I$79)</f>
        <v>344237545.29824102</v>
      </c>
      <c r="O18" s="7">
        <f>'No. policies'!O18*LOOKUP(O$1,'Inputs &amp; Outputs'!$A$9:$A$79,'Inputs &amp; Outputs'!$I$9:$I$79)</f>
        <v>378919108.4758516</v>
      </c>
      <c r="P18" s="7">
        <f>'No. policies'!P18*LOOKUP(P$1,'Inputs &amp; Outputs'!$A$9:$A$79,'Inputs &amp; Outputs'!$I$9:$I$79)</f>
        <v>414965268.01307076</v>
      </c>
      <c r="Q18" s="7">
        <f>'No. policies'!Q18*LOOKUP(Q$1,'Inputs &amp; Outputs'!$A$9:$A$79,'Inputs &amp; Outputs'!$I$9:$I$79)</f>
        <v>452740840.33610058</v>
      </c>
      <c r="R18" s="7">
        <f>'No. policies'!R18*LOOKUP(R$1,'Inputs &amp; Outputs'!$A$9:$A$79,'Inputs &amp; Outputs'!$I$9:$I$79)</f>
        <v>491308259.69735503</v>
      </c>
      <c r="S18" s="7">
        <f>'No. policies'!S18*LOOKUP(S$1,'Inputs &amp; Outputs'!$A$9:$A$79,'Inputs &amp; Outputs'!$I$9:$I$79)</f>
        <v>531051766.32588959</v>
      </c>
      <c r="T18" s="7">
        <f>'No. policies'!T18*LOOKUP(T$1,'Inputs &amp; Outputs'!$A$9:$A$79,'Inputs &amp; Outputs'!$I$9:$I$79)</f>
        <v>572991088.05429852</v>
      </c>
      <c r="U18" s="7">
        <f>'No. policies'!U18*LOOKUP(U$1,'Inputs &amp; Outputs'!$A$9:$A$79,'Inputs &amp; Outputs'!$I$9:$I$79)</f>
        <v>615703578.46849895</v>
      </c>
      <c r="V18" s="7">
        <f>'No. policies'!V18*LOOKUP(V$1,'Inputs &amp; Outputs'!$A$9:$A$79,'Inputs &amp; Outputs'!$I$9:$I$79)</f>
        <v>660801179.6357795</v>
      </c>
      <c r="W18" s="7">
        <f>'No. policies'!W18*LOOKUP(W$1,'Inputs &amp; Outputs'!$A$9:$A$79,'Inputs &amp; Outputs'!$I$9:$I$79)</f>
        <v>707128277.26170504</v>
      </c>
      <c r="X18" s="7">
        <f>'No. policies'!X18*LOOKUP(X$1,'Inputs &amp; Outputs'!$A$9:$A$79,'Inputs &amp; Outputs'!$I$9:$I$79)</f>
        <v>754555198.34932745</v>
      </c>
      <c r="Y18" s="7">
        <f>'No. policies'!Y18*LOOKUP(Y$1,'Inputs &amp; Outputs'!$A$9:$A$79,'Inputs &amp; Outputs'!$I$9:$I$79)</f>
        <v>803541180.41004848</v>
      </c>
      <c r="Z18" s="7">
        <f>'No. policies'!Z18*LOOKUP(Z$1,'Inputs &amp; Outputs'!$A$9:$A$79,'Inputs &amp; Outputs'!$I$9:$I$79)</f>
        <v>853639623.42187154</v>
      </c>
      <c r="AA18" s="7">
        <f>'No. policies'!AA18*LOOKUP(AA$1,'Inputs &amp; Outputs'!$A$9:$A$79,'Inputs &amp; Outputs'!$I$9:$I$79)</f>
        <v>904893449.69036365</v>
      </c>
      <c r="AB18" s="7">
        <f>'No. policies'!AB18*LOOKUP(AB$1,'Inputs &amp; Outputs'!$A$9:$A$79,'Inputs &amp; Outputs'!$I$9:$I$79)</f>
        <v>956452758.6254617</v>
      </c>
      <c r="AC18" s="7">
        <f>'No. policies'!AC18*LOOKUP(AC$1,'Inputs &amp; Outputs'!$A$9:$A$79,'Inputs &amp; Outputs'!$I$9:$I$79)</f>
        <v>1010444329.8057874</v>
      </c>
      <c r="AD18" s="7">
        <f>'No. policies'!AD18*LOOKUP(AD$1,'Inputs &amp; Outputs'!$A$9:$A$79,'Inputs &amp; Outputs'!$I$9:$I$79)</f>
        <v>1063184960.9766042</v>
      </c>
      <c r="AE18" s="7">
        <f>'No. policies'!AE18*LOOKUP(AE$1,'Inputs &amp; Outputs'!$A$9:$A$79,'Inputs &amp; Outputs'!$I$9:$I$79)</f>
        <v>1114760924.5039918</v>
      </c>
      <c r="AF18" s="7">
        <f>'No. policies'!AF18*LOOKUP(AF$1,'Inputs &amp; Outputs'!$A$9:$A$79,'Inputs &amp; Outputs'!$I$9:$I$79)</f>
        <v>1167504827.8283844</v>
      </c>
      <c r="AG18" s="7">
        <f>'No. policies'!AG18*LOOKUP(AG$1,'Inputs &amp; Outputs'!$A$9:$A$79,'Inputs &amp; Outputs'!$I$9:$I$79)</f>
        <v>1218977528.3076234</v>
      </c>
      <c r="AH18" s="7">
        <f>'No. policies'!AH18*LOOKUP(AH$1,'Inputs &amp; Outputs'!$A$9:$A$79,'Inputs &amp; Outputs'!$I$9:$I$79)</f>
        <v>1269977977.0213139</v>
      </c>
      <c r="AI18" s="7">
        <f>'No. policies'!AI18*LOOKUP(AI$1,'Inputs &amp; Outputs'!$A$9:$A$79,'Inputs &amp; Outputs'!$I$9:$I$79)</f>
        <v>1320112069.7200074</v>
      </c>
      <c r="AJ18" s="7">
        <f>'No. policies'!AJ18*LOOKUP(AJ$1,'Inputs &amp; Outputs'!$A$9:$A$79,'Inputs &amp; Outputs'!$I$9:$I$79)</f>
        <v>1368652884.0652025</v>
      </c>
      <c r="AK18" s="7">
        <f>'No. policies'!AK18*LOOKUP(AK$1,'Inputs &amp; Outputs'!$A$9:$A$79,'Inputs &amp; Outputs'!$I$9:$I$79)</f>
        <v>1408903961.4719279</v>
      </c>
      <c r="AL18" s="7">
        <f>'No. policies'!AL18*LOOKUP(AL$1,'Inputs &amp; Outputs'!$A$9:$A$79,'Inputs &amp; Outputs'!$I$9:$I$79)</f>
        <v>1450487958.2118597</v>
      </c>
      <c r="AM18" s="7">
        <f>'No. policies'!AM18*LOOKUP(AM$1,'Inputs &amp; Outputs'!$A$9:$A$79,'Inputs &amp; Outputs'!$I$9:$I$79)</f>
        <v>1491251223.7056873</v>
      </c>
      <c r="AN18" s="7">
        <f>'No. policies'!AN18*LOOKUP(AN$1,'Inputs &amp; Outputs'!$A$9:$A$79,'Inputs &amp; Outputs'!$I$9:$I$79)</f>
        <v>1526013023.8876863</v>
      </c>
      <c r="AO18" s="7">
        <f>'No. policies'!AO18*LOOKUP(AO$1,'Inputs &amp; Outputs'!$A$9:$A$79,'Inputs &amp; Outputs'!$I$9:$I$79)</f>
        <v>1552062312.2974491</v>
      </c>
      <c r="AP18" s="7">
        <f>'No. policies'!AP18*LOOKUP(AP$1,'Inputs &amp; Outputs'!$A$9:$A$79,'Inputs &amp; Outputs'!$I$9:$I$79)</f>
        <v>1572544459.4876223</v>
      </c>
      <c r="AQ18" s="7">
        <f>'No. policies'!AQ18*LOOKUP(AQ$1,'Inputs &amp; Outputs'!$A$9:$A$79,'Inputs &amp; Outputs'!$I$9:$I$79)</f>
        <v>1584762708.7554884</v>
      </c>
      <c r="AR18" s="7">
        <f>'No. policies'!AR18*LOOKUP(AR$1,'Inputs &amp; Outputs'!$A$9:$A$79,'Inputs &amp; Outputs'!$I$9:$I$79)</f>
        <v>1590031144.0492642</v>
      </c>
      <c r="AS18" s="7">
        <f>'No. policies'!AS18*LOOKUP(AS$1,'Inputs &amp; Outputs'!$A$9:$A$79,'Inputs &amp; Outputs'!$I$9:$I$79)</f>
        <v>1581304158.3312144</v>
      </c>
      <c r="AT18" s="7">
        <f>'No. policies'!AT18*LOOKUP(AT$1,'Inputs &amp; Outputs'!$A$9:$A$79,'Inputs &amp; Outputs'!$I$9:$I$79)</f>
        <v>1550910402.8928938</v>
      </c>
      <c r="AU18" s="7">
        <f>'No. policies'!AU18*LOOKUP(AU$1,'Inputs &amp; Outputs'!$A$9:$A$79,'Inputs &amp; Outputs'!$I$9:$I$79)</f>
        <v>1511489308.398524</v>
      </c>
      <c r="AV18" s="7">
        <f>'No. policies'!AV18*LOOKUP(AV$1,'Inputs &amp; Outputs'!$A$9:$A$79,'Inputs &amp; Outputs'!$I$9:$I$79)</f>
        <v>1456737945.9633162</v>
      </c>
      <c r="AW18" s="7">
        <f>'No. policies'!AW18*LOOKUP(AW$1,'Inputs &amp; Outputs'!$A$9:$A$79,'Inputs &amp; Outputs'!$I$9:$I$79)</f>
        <v>1376248275.1553605</v>
      </c>
      <c r="AX18" s="7">
        <f>'No. policies'!AX18*LOOKUP(AX$1,'Inputs &amp; Outputs'!$A$9:$A$79,'Inputs &amp; Outputs'!$I$9:$I$79)</f>
        <v>1286941077.608947</v>
      </c>
      <c r="AY18" s="7">
        <f>'No. policies'!AY18*LOOKUP(AY$1,'Inputs &amp; Outputs'!$A$9:$A$79,'Inputs &amp; Outputs'!$I$9:$I$79)</f>
        <v>1184888715.5528708</v>
      </c>
      <c r="AZ18" s="7">
        <f>'No. policies'!AZ18*LOOKUP(AZ$1,'Inputs &amp; Outputs'!$A$9:$A$79,'Inputs &amp; Outputs'!$I$9:$I$79)</f>
        <v>1075087065.2498894</v>
      </c>
      <c r="BA18" s="7">
        <f>'No. policies'!BA18*LOOKUP(BA$1,'Inputs &amp; Outputs'!$A$9:$A$79,'Inputs &amp; Outputs'!$I$9:$I$79)</f>
        <v>951153129.45393205</v>
      </c>
      <c r="BB18" s="7">
        <f>'No. policies'!BB18*LOOKUP(BB$1,'Inputs &amp; Outputs'!$A$9:$A$79,'Inputs &amp; Outputs'!$I$9:$I$79)</f>
        <v>826344289.55332828</v>
      </c>
      <c r="BC18" s="7">
        <f>'No. policies'!BC18*LOOKUP(BC$1,'Inputs &amp; Outputs'!$A$9:$A$79,'Inputs &amp; Outputs'!$I$9:$I$79)</f>
        <v>705933707.965639</v>
      </c>
      <c r="BD18" s="7">
        <f>'No. policies'!BD18*LOOKUP(BD$1,'Inputs &amp; Outputs'!$A$9:$A$79,'Inputs &amp; Outputs'!$I$9:$I$79)</f>
        <v>594603317.28935909</v>
      </c>
      <c r="BE18" s="7">
        <f>'No. policies'!BE18*LOOKUP(BE$1,'Inputs &amp; Outputs'!$A$9:$A$79,'Inputs &amp; Outputs'!$I$9:$I$79)</f>
        <v>483786118.88936585</v>
      </c>
      <c r="BF18" s="7">
        <f>'No. policies'!BF18*LOOKUP(BF$1,'Inputs &amp; Outputs'!$A$9:$A$79,'Inputs &amp; Outputs'!$I$9:$I$79)</f>
        <v>380101889.82294261</v>
      </c>
      <c r="BG18" s="7">
        <f>'No. policies'!BG18*LOOKUP(BG$1,'Inputs &amp; Outputs'!$A$9:$A$79,'Inputs &amp; Outputs'!$I$9:$I$79)</f>
        <v>288738587.97681993</v>
      </c>
      <c r="BH18" s="7">
        <f>'No. policies'!BH18*LOOKUP(BH$1,'Inputs &amp; Outputs'!$A$9:$A$79,'Inputs &amp; Outputs'!$I$9:$I$79)</f>
        <v>218401982.36624181</v>
      </c>
      <c r="BI18" s="7">
        <f>'No. policies'!BI18*LOOKUP(BI$1,'Inputs &amp; Outputs'!$A$9:$A$79,'Inputs &amp; Outputs'!$I$9:$I$79)</f>
        <v>164204719.1513285</v>
      </c>
      <c r="BJ18" s="7">
        <f>'No. policies'!BJ18*LOOKUP(BJ$1,'Inputs &amp; Outputs'!$A$9:$A$79,'Inputs &amp; Outputs'!$I$9:$I$79)</f>
        <v>115989398.0049863</v>
      </c>
      <c r="BK18" s="7">
        <f>'No. policies'!BK18*LOOKUP(BK$1,'Inputs &amp; Outputs'!$A$9:$A$79,'Inputs &amp; Outputs'!$I$9:$I$79)</f>
        <v>85860451.785732165</v>
      </c>
      <c r="BL18" s="7">
        <f>'No. policies'!BL18*LOOKUP(BL$1,'Inputs &amp; Outputs'!$A$9:$A$79,'Inputs &amp; Outputs'!$I$9:$I$79)</f>
        <v>64115578.120095097</v>
      </c>
      <c r="BM18" s="7">
        <f>'No. policies'!BM18*LOOKUP(BM$1,'Inputs &amp; Outputs'!$A$9:$A$79,'Inputs &amp; Outputs'!$I$9:$I$79)</f>
        <v>42016326.092895128</v>
      </c>
      <c r="BN18" s="7">
        <f>'No. policies'!BN18*LOOKUP(BN$1,'Inputs &amp; Outputs'!$A$9:$A$79,'Inputs &amp; Outputs'!$I$9:$I$79)</f>
        <v>28903358.481010351</v>
      </c>
      <c r="BO18" s="7">
        <f>'No. policies'!BO18*LOOKUP(BO$1,'Inputs &amp; Outputs'!$A$9:$A$79,'Inputs &amp; Outputs'!$I$9:$I$79)</f>
        <v>18041138.513189368</v>
      </c>
      <c r="BP18" s="7">
        <f>'No. policies'!BP18*LOOKUP(BP$1,'Inputs &amp; Outputs'!$A$9:$A$79,'Inputs &amp; Outputs'!$I$9:$I$79)</f>
        <v>10866332.086456552</v>
      </c>
      <c r="BQ18" s="7">
        <f>'No. policies'!BQ18*LOOKUP(BQ$1,'Inputs &amp; Outputs'!$A$9:$A$79,'Inputs &amp; Outputs'!$I$9:$I$79)</f>
        <v>5655978.4017110951</v>
      </c>
      <c r="BR18" s="7">
        <f>'No. policies'!BR18*LOOKUP(BR$1,'Inputs &amp; Outputs'!$A$9:$A$79,'Inputs &amp; Outputs'!$I$9:$I$79)</f>
        <v>2160681.571133601</v>
      </c>
      <c r="BS18" s="7">
        <f>'No. policies'!BS18*LOOKUP(BS$1,'Inputs &amp; Outputs'!$A$9:$A$79,'Inputs &amp; Outputs'!$I$9:$I$79)</f>
        <v>1132075.4716981133</v>
      </c>
      <c r="BT18" s="7">
        <v>0</v>
      </c>
    </row>
    <row r="19" spans="1:72" x14ac:dyDescent="0.25">
      <c r="A19" s="1">
        <v>18</v>
      </c>
      <c r="B19" s="7">
        <f>'No. policies'!B19*LOOKUP(B$1,'Inputs &amp; Outputs'!$A$9:$A$79,'Inputs &amp; Outputs'!$I$9:$I$79)</f>
        <v>22659751.673608553</v>
      </c>
      <c r="C19" s="7">
        <f>'No. policies'!C19*LOOKUP(C$1,'Inputs &amp; Outputs'!$A$9:$A$79,'Inputs &amp; Outputs'!$I$9:$I$79)</f>
        <v>43537296.074801944</v>
      </c>
      <c r="D19" s="7">
        <f>'No. policies'!D19*LOOKUP(D$1,'Inputs &amp; Outputs'!$A$9:$A$79,'Inputs &amp; Outputs'!$I$9:$I$79)</f>
        <v>65448245.039552405</v>
      </c>
      <c r="E19" s="7">
        <f>'No. policies'!E19*LOOKUP(E$1,'Inputs &amp; Outputs'!$A$9:$A$79,'Inputs &amp; Outputs'!$I$9:$I$79)</f>
        <v>88290669.738388002</v>
      </c>
      <c r="F19" s="7">
        <f>'No. policies'!F19*LOOKUP(F$1,'Inputs &amp; Outputs'!$A$9:$A$79,'Inputs &amp; Outputs'!$I$9:$I$79)</f>
        <v>112174008.75926064</v>
      </c>
      <c r="G19" s="7">
        <f>'No. policies'!G19*LOOKUP(G$1,'Inputs &amp; Outputs'!$A$9:$A$79,'Inputs &amp; Outputs'!$I$9:$I$79)</f>
        <v>137129288.82562327</v>
      </c>
      <c r="H19" s="7">
        <f>'No. policies'!H19*LOOKUP(H$1,'Inputs &amp; Outputs'!$A$9:$A$79,'Inputs &amp; Outputs'!$I$9:$I$79)</f>
        <v>163099531.84898093</v>
      </c>
      <c r="I19" s="7">
        <f>'No. policies'!I19*LOOKUP(I$1,'Inputs &amp; Outputs'!$A$9:$A$79,'Inputs &amp; Outputs'!$I$9:$I$79)</f>
        <v>190274835.51124889</v>
      </c>
      <c r="J19" s="7">
        <f>'No. policies'!J19*LOOKUP(J$1,'Inputs &amp; Outputs'!$A$9:$A$79,'Inputs &amp; Outputs'!$I$9:$I$79)</f>
        <v>218630412.05831826</v>
      </c>
      <c r="K19" s="7">
        <f>'No. policies'!K19*LOOKUP(K$1,'Inputs &amp; Outputs'!$A$9:$A$79,'Inputs &amp; Outputs'!$I$9:$I$79)</f>
        <v>248275985.81780624</v>
      </c>
      <c r="L19" s="7">
        <f>'No. policies'!L19*LOOKUP(L$1,'Inputs &amp; Outputs'!$A$9:$A$79,'Inputs &amp; Outputs'!$I$9:$I$79)</f>
        <v>279096801.7151193</v>
      </c>
      <c r="M19" s="7">
        <f>'No. policies'!M19*LOOKUP(M$1,'Inputs &amp; Outputs'!$A$9:$A$79,'Inputs &amp; Outputs'!$I$9:$I$79)</f>
        <v>311203810.8696841</v>
      </c>
      <c r="N19" s="7">
        <f>'No. policies'!N19*LOOKUP(N$1,'Inputs &amp; Outputs'!$A$9:$A$79,'Inputs &amp; Outputs'!$I$9:$I$79)</f>
        <v>344551981.29820895</v>
      </c>
      <c r="O19" s="7">
        <f>'No. policies'!O19*LOOKUP(O$1,'Inputs &amp; Outputs'!$A$9:$A$79,'Inputs &amp; Outputs'!$I$9:$I$79)</f>
        <v>378957643.92876279</v>
      </c>
      <c r="P19" s="7">
        <f>'No. policies'!P19*LOOKUP(P$1,'Inputs &amp; Outputs'!$A$9:$A$79,'Inputs &amp; Outputs'!$I$9:$I$79)</f>
        <v>415092155.77212071</v>
      </c>
      <c r="Q19" s="7">
        <f>'No. policies'!Q19*LOOKUP(Q$1,'Inputs &amp; Outputs'!$A$9:$A$79,'Inputs &amp; Outputs'!$I$9:$I$79)</f>
        <v>452648378.20185447</v>
      </c>
      <c r="R19" s="7">
        <f>'No. policies'!R19*LOOKUP(R$1,'Inputs &amp; Outputs'!$A$9:$A$79,'Inputs &amp; Outputs'!$I$9:$I$79)</f>
        <v>491358603.81659853</v>
      </c>
      <c r="S19" s="7">
        <f>'No. policies'!S19*LOOKUP(S$1,'Inputs &amp; Outputs'!$A$9:$A$79,'Inputs &amp; Outputs'!$I$9:$I$79)</f>
        <v>531488890.94062436</v>
      </c>
      <c r="T19" s="7">
        <f>'No. policies'!T19*LOOKUP(T$1,'Inputs &amp; Outputs'!$A$9:$A$79,'Inputs &amp; Outputs'!$I$9:$I$79)</f>
        <v>573464096.89801276</v>
      </c>
      <c r="U19" s="7">
        <f>'No. policies'!U19*LOOKUP(U$1,'Inputs &amp; Outputs'!$A$9:$A$79,'Inputs &amp; Outputs'!$I$9:$I$79)</f>
        <v>617234861.97971594</v>
      </c>
      <c r="V19" s="7">
        <f>'No. policies'!V19*LOOKUP(V$1,'Inputs &amp; Outputs'!$A$9:$A$79,'Inputs &amp; Outputs'!$I$9:$I$79)</f>
        <v>661762644.66538882</v>
      </c>
      <c r="W19" s="7">
        <f>'No. policies'!W19*LOOKUP(W$1,'Inputs &amp; Outputs'!$A$9:$A$79,'Inputs &amp; Outputs'!$I$9:$I$79)</f>
        <v>708013201.58406818</v>
      </c>
      <c r="X19" s="7">
        <f>'No. policies'!X19*LOOKUP(X$1,'Inputs &amp; Outputs'!$A$9:$A$79,'Inputs &amp; Outputs'!$I$9:$I$79)</f>
        <v>755661468.4065994</v>
      </c>
      <c r="Y19" s="7">
        <f>'No. policies'!Y19*LOOKUP(Y$1,'Inputs &amp; Outputs'!$A$9:$A$79,'Inputs &amp; Outputs'!$I$9:$I$79)</f>
        <v>803879228.86625803</v>
      </c>
      <c r="Z19" s="7">
        <f>'No. policies'!Z19*LOOKUP(Z$1,'Inputs &amp; Outputs'!$A$9:$A$79,'Inputs &amp; Outputs'!$I$9:$I$79)</f>
        <v>854541895.51089156</v>
      </c>
      <c r="AA19" s="7">
        <f>'No. policies'!AA19*LOOKUP(AA$1,'Inputs &amp; Outputs'!$A$9:$A$79,'Inputs &amp; Outputs'!$I$9:$I$79)</f>
        <v>904893449.69036365</v>
      </c>
      <c r="AB19" s="7">
        <f>'No. policies'!AB19*LOOKUP(AB$1,'Inputs &amp; Outputs'!$A$9:$A$79,'Inputs &amp; Outputs'!$I$9:$I$79)</f>
        <v>955736314.61151004</v>
      </c>
      <c r="AC19" s="7">
        <f>'No. policies'!AC19*LOOKUP(AC$1,'Inputs &amp; Outputs'!$A$9:$A$79,'Inputs &amp; Outputs'!$I$9:$I$79)</f>
        <v>1008377981.4830762</v>
      </c>
      <c r="AD19" s="7">
        <f>'No. policies'!AD19*LOOKUP(AD$1,'Inputs &amp; Outputs'!$A$9:$A$79,'Inputs &amp; Outputs'!$I$9:$I$79)</f>
        <v>1061569529.0845191</v>
      </c>
      <c r="AE19" s="7">
        <f>'No. policies'!AE19*LOOKUP(AE$1,'Inputs &amp; Outputs'!$A$9:$A$79,'Inputs &amp; Outputs'!$I$9:$I$79)</f>
        <v>1116227876.0440784</v>
      </c>
      <c r="AF19" s="7">
        <f>'No. policies'!AF19*LOOKUP(AF$1,'Inputs &amp; Outputs'!$A$9:$A$79,'Inputs &amp; Outputs'!$I$9:$I$79)</f>
        <v>1168927352.5410686</v>
      </c>
      <c r="AG19" s="7">
        <f>'No. policies'!AG19*LOOKUP(AG$1,'Inputs &amp; Outputs'!$A$9:$A$79,'Inputs &amp; Outputs'!$I$9:$I$79)</f>
        <v>1220070414.1337426</v>
      </c>
      <c r="AH19" s="7">
        <f>'No. policies'!AH19*LOOKUP(AH$1,'Inputs &amp; Outputs'!$A$9:$A$79,'Inputs &amp; Outputs'!$I$9:$I$79)</f>
        <v>1271995416.222301</v>
      </c>
      <c r="AI19" s="7">
        <f>'No. policies'!AI19*LOOKUP(AI$1,'Inputs &amp; Outputs'!$A$9:$A$79,'Inputs &amp; Outputs'!$I$9:$I$79)</f>
        <v>1322540699.4906778</v>
      </c>
      <c r="AJ19" s="7">
        <f>'No. policies'!AJ19*LOOKUP(AJ$1,'Inputs &amp; Outputs'!$A$9:$A$79,'Inputs &amp; Outputs'!$I$9:$I$79)</f>
        <v>1368493218.5397632</v>
      </c>
      <c r="AK19" s="7">
        <f>'No. policies'!AK19*LOOKUP(AK$1,'Inputs &amp; Outputs'!$A$9:$A$79,'Inputs &amp; Outputs'!$I$9:$I$79)</f>
        <v>1412090768.0514479</v>
      </c>
      <c r="AL19" s="7">
        <f>'No. policies'!AL19*LOOKUP(AL$1,'Inputs &amp; Outputs'!$A$9:$A$79,'Inputs &amp; Outputs'!$I$9:$I$79)</f>
        <v>1452423584.5057249</v>
      </c>
      <c r="AM19" s="7">
        <f>'No. policies'!AM19*LOOKUP(AM$1,'Inputs &amp; Outputs'!$A$9:$A$79,'Inputs &amp; Outputs'!$I$9:$I$79)</f>
        <v>1493832519.0978584</v>
      </c>
      <c r="AN19" s="7">
        <f>'No. policies'!AN19*LOOKUP(AN$1,'Inputs &amp; Outputs'!$A$9:$A$79,'Inputs &amp; Outputs'!$I$9:$I$79)</f>
        <v>1526398916.6741037</v>
      </c>
      <c r="AO19" s="7">
        <f>'No. policies'!AO19*LOOKUP(AO$1,'Inputs &amp; Outputs'!$A$9:$A$79,'Inputs &amp; Outputs'!$I$9:$I$79)</f>
        <v>1552667247.5887175</v>
      </c>
      <c r="AP19" s="7">
        <f>'No. policies'!AP19*LOOKUP(AP$1,'Inputs &amp; Outputs'!$A$9:$A$79,'Inputs &amp; Outputs'!$I$9:$I$79)</f>
        <v>1572544459.4876223</v>
      </c>
      <c r="AQ19" s="7">
        <f>'No. policies'!AQ19*LOOKUP(AQ$1,'Inputs &amp; Outputs'!$A$9:$A$79,'Inputs &amp; Outputs'!$I$9:$I$79)</f>
        <v>1582131669.3939686</v>
      </c>
      <c r="AR19" s="7">
        <f>'No. policies'!AR19*LOOKUP(AR$1,'Inputs &amp; Outputs'!$A$9:$A$79,'Inputs &amp; Outputs'!$I$9:$I$79)</f>
        <v>1585469953.1598516</v>
      </c>
      <c r="AS19" s="7">
        <f>'No. policies'!AS19*LOOKUP(AS$1,'Inputs &amp; Outputs'!$A$9:$A$79,'Inputs &amp; Outputs'!$I$9:$I$79)</f>
        <v>1577752262.198395</v>
      </c>
      <c r="AT19" s="7">
        <f>'No. policies'!AT19*LOOKUP(AT$1,'Inputs &amp; Outputs'!$A$9:$A$79,'Inputs &amp; Outputs'!$I$9:$I$79)</f>
        <v>1550419608.4615984</v>
      </c>
      <c r="AU19" s="7">
        <f>'No. policies'!AU19*LOOKUP(AU$1,'Inputs &amp; Outputs'!$A$9:$A$79,'Inputs &amp; Outputs'!$I$9:$I$79)</f>
        <v>1503620934.1650472</v>
      </c>
      <c r="AV19" s="7">
        <f>'No. policies'!AV19*LOOKUP(AV$1,'Inputs &amp; Outputs'!$A$9:$A$79,'Inputs &amp; Outputs'!$I$9:$I$79)</f>
        <v>1453855910.4587126</v>
      </c>
      <c r="AW19" s="7">
        <f>'No. policies'!AW19*LOOKUP(AW$1,'Inputs &amp; Outputs'!$A$9:$A$79,'Inputs &amp; Outputs'!$I$9:$I$79)</f>
        <v>1372469597.7966285</v>
      </c>
      <c r="AX19" s="7">
        <f>'No. policies'!AX19*LOOKUP(AX$1,'Inputs &amp; Outputs'!$A$9:$A$79,'Inputs &amp; Outputs'!$I$9:$I$79)</f>
        <v>1288605943.1685963</v>
      </c>
      <c r="AY19" s="7">
        <f>'No. policies'!AY19*LOOKUP(AY$1,'Inputs &amp; Outputs'!$A$9:$A$79,'Inputs &amp; Outputs'!$I$9:$I$79)</f>
        <v>1196845785.7242355</v>
      </c>
      <c r="AZ19" s="7">
        <f>'No. policies'!AZ19*LOOKUP(AZ$1,'Inputs &amp; Outputs'!$A$9:$A$79,'Inputs &amp; Outputs'!$I$9:$I$79)</f>
        <v>1082957821.9640291</v>
      </c>
      <c r="BA19" s="7">
        <f>'No. policies'!BA19*LOOKUP(BA$1,'Inputs &amp; Outputs'!$A$9:$A$79,'Inputs &amp; Outputs'!$I$9:$I$79)</f>
        <v>966643252.45161593</v>
      </c>
      <c r="BB19" s="7">
        <f>'No. policies'!BB19*LOOKUP(BB$1,'Inputs &amp; Outputs'!$A$9:$A$79,'Inputs &amp; Outputs'!$I$9:$I$79)</f>
        <v>847914305.9350512</v>
      </c>
      <c r="BC19" s="7">
        <f>'No. policies'!BC19*LOOKUP(BC$1,'Inputs &amp; Outputs'!$A$9:$A$79,'Inputs &amp; Outputs'!$I$9:$I$79)</f>
        <v>718611448.66935825</v>
      </c>
      <c r="BD19" s="7">
        <f>'No. policies'!BD19*LOOKUP(BD$1,'Inputs &amp; Outputs'!$A$9:$A$79,'Inputs &amp; Outputs'!$I$9:$I$79)</f>
        <v>603712401.3894074</v>
      </c>
      <c r="BE19" s="7">
        <f>'No. policies'!BE19*LOOKUP(BE$1,'Inputs &amp; Outputs'!$A$9:$A$79,'Inputs &amp; Outputs'!$I$9:$I$79)</f>
        <v>495251754.36008161</v>
      </c>
      <c r="BF19" s="7">
        <f>'No. policies'!BF19*LOOKUP(BF$1,'Inputs &amp; Outputs'!$A$9:$A$79,'Inputs &amp; Outputs'!$I$9:$I$79)</f>
        <v>390096087.09564084</v>
      </c>
      <c r="BG19" s="7">
        <f>'No. policies'!BG19*LOOKUP(BG$1,'Inputs &amp; Outputs'!$A$9:$A$79,'Inputs &amp; Outputs'!$I$9:$I$79)</f>
        <v>292975158.68076879</v>
      </c>
      <c r="BH19" s="7">
        <f>'No. policies'!BH19*LOOKUP(BH$1,'Inputs &amp; Outputs'!$A$9:$A$79,'Inputs &amp; Outputs'!$I$9:$I$79)</f>
        <v>223993599.38465464</v>
      </c>
      <c r="BI19" s="7">
        <f>'No. policies'!BI19*LOOKUP(BI$1,'Inputs &amp; Outputs'!$A$9:$A$79,'Inputs &amp; Outputs'!$I$9:$I$79)</f>
        <v>162877812.32990363</v>
      </c>
      <c r="BJ19" s="7">
        <f>'No. policies'!BJ19*LOOKUP(BJ$1,'Inputs &amp; Outputs'!$A$9:$A$79,'Inputs &amp; Outputs'!$I$9:$I$79)</f>
        <v>117994978.3739486</v>
      </c>
      <c r="BK19" s="7">
        <f>'No. policies'!BK19*LOOKUP(BK$1,'Inputs &amp; Outputs'!$A$9:$A$79,'Inputs &amp; Outputs'!$I$9:$I$79)</f>
        <v>82493375.245115206</v>
      </c>
      <c r="BL19" s="7">
        <f>'No. policies'!BL19*LOOKUP(BL$1,'Inputs &amp; Outputs'!$A$9:$A$79,'Inputs &amp; Outputs'!$I$9:$I$79)</f>
        <v>54956209.817224368</v>
      </c>
      <c r="BM19" s="7">
        <f>'No. policies'!BM19*LOOKUP(BM$1,'Inputs &amp; Outputs'!$A$9:$A$79,'Inputs &amp; Outputs'!$I$9:$I$79)</f>
        <v>35867595.445154376</v>
      </c>
      <c r="BN19" s="7">
        <f>'No. policies'!BN19*LOOKUP(BN$1,'Inputs &amp; Outputs'!$A$9:$A$79,'Inputs &amp; Outputs'!$I$9:$I$79)</f>
        <v>24430219.668473035</v>
      </c>
      <c r="BO19" s="7">
        <f>'No. policies'!BO19*LOOKUP(BO$1,'Inputs &amp; Outputs'!$A$9:$A$79,'Inputs &amp; Outputs'!$I$9:$I$79)</f>
        <v>15612523.713336952</v>
      </c>
      <c r="BP19" s="7">
        <f>'No. policies'!BP19*LOOKUP(BP$1,'Inputs &amp; Outputs'!$A$9:$A$79,'Inputs &amp; Outputs'!$I$9:$I$79)</f>
        <v>10866332.086456552</v>
      </c>
      <c r="BQ19" s="7">
        <f>'No. policies'!BQ19*LOOKUP(BQ$1,'Inputs &amp; Outputs'!$A$9:$A$79,'Inputs &amp; Outputs'!$I$9:$I$79)</f>
        <v>8130468.9524596995</v>
      </c>
      <c r="BR19" s="7">
        <f>'No. policies'!BR19*LOOKUP(BR$1,'Inputs &amp; Outputs'!$A$9:$A$79,'Inputs &amp; Outputs'!$I$9:$I$79)</f>
        <v>3961249.5470782681</v>
      </c>
      <c r="BS19" s="7">
        <f>'No. policies'!BS19*LOOKUP(BS$1,'Inputs &amp; Outputs'!$A$9:$A$79,'Inputs &amp; Outputs'!$I$9:$I$79)</f>
        <v>2641509.4339622641</v>
      </c>
      <c r="BT19" s="7">
        <v>0</v>
      </c>
    </row>
    <row r="20" spans="1:72" x14ac:dyDescent="0.25">
      <c r="A20" s="1">
        <v>19</v>
      </c>
      <c r="B20" s="7">
        <f>'No. policies'!B20*LOOKUP(B$1,'Inputs &amp; Outputs'!$A$9:$A$79,'Inputs &amp; Outputs'!$I$9:$I$79)</f>
        <v>22659751.673608553</v>
      </c>
      <c r="C20" s="7">
        <f>'No. policies'!C20*LOOKUP(C$1,'Inputs &amp; Outputs'!$A$9:$A$79,'Inputs &amp; Outputs'!$I$9:$I$79)</f>
        <v>43515509.997903027</v>
      </c>
      <c r="D20" s="7">
        <f>'No. policies'!D20*LOOKUP(D$1,'Inputs &amp; Outputs'!$A$9:$A$79,'Inputs &amp; Outputs'!$I$9:$I$79)</f>
        <v>65382731.280754052</v>
      </c>
      <c r="E20" s="7">
        <f>'No. policies'!E20*LOOKUP(E$1,'Inputs &amp; Outputs'!$A$9:$A$79,'Inputs &amp; Outputs'!$I$9:$I$79)</f>
        <v>88202202.13343972</v>
      </c>
      <c r="F20" s="7">
        <f>'No. policies'!F20*LOOKUP(F$1,'Inputs &amp; Outputs'!$A$9:$A$79,'Inputs &amp; Outputs'!$I$9:$I$79)</f>
        <v>111994008.34404169</v>
      </c>
      <c r="G20" s="7">
        <f>'No. policies'!G20*LOOKUP(G$1,'Inputs &amp; Outputs'!$A$9:$A$79,'Inputs &amp; Outputs'!$I$9:$I$79)</f>
        <v>136909000.81144556</v>
      </c>
      <c r="H20" s="7">
        <f>'No. policies'!H20*LOOKUP(H$1,'Inputs &amp; Outputs'!$A$9:$A$79,'Inputs &amp; Outputs'!$I$9:$I$79)</f>
        <v>162869929.69253191</v>
      </c>
      <c r="I20" s="7">
        <f>'No. policies'!I20*LOOKUP(I$1,'Inputs &amp; Outputs'!$A$9:$A$79,'Inputs &amp; Outputs'!$I$9:$I$79)</f>
        <v>189968373.12266624</v>
      </c>
      <c r="J20" s="7">
        <f>'No. policies'!J20*LOOKUP(J$1,'Inputs &amp; Outputs'!$A$9:$A$79,'Inputs &amp; Outputs'!$I$9:$I$79)</f>
        <v>218299855.03978437</v>
      </c>
      <c r="K20" s="7">
        <f>'No. policies'!K20*LOOKUP(K$1,'Inputs &amp; Outputs'!$A$9:$A$79,'Inputs &amp; Outputs'!$I$9:$I$79)</f>
        <v>247649722.10622868</v>
      </c>
      <c r="L20" s="7">
        <f>'No. policies'!L20*LOOKUP(L$1,'Inputs &amp; Outputs'!$A$9:$A$79,'Inputs &amp; Outputs'!$I$9:$I$79)</f>
        <v>278419929.92437929</v>
      </c>
      <c r="M20" s="7">
        <f>'No. policies'!M20*LOOKUP(M$1,'Inputs &amp; Outputs'!$A$9:$A$79,'Inputs &amp; Outputs'!$I$9:$I$79)</f>
        <v>310384936.35469455</v>
      </c>
      <c r="N20" s="7">
        <f>'No. policies'!N20*LOOKUP(N$1,'Inputs &amp; Outputs'!$A$9:$A$79,'Inputs &amp; Outputs'!$I$9:$I$79)</f>
        <v>343713485.29829443</v>
      </c>
      <c r="O20" s="7">
        <f>'No. policies'!O20*LOOKUP(O$1,'Inputs &amp; Outputs'!$A$9:$A$79,'Inputs &amp; Outputs'!$I$9:$I$79)</f>
        <v>378302541.22927237</v>
      </c>
      <c r="P20" s="7">
        <f>'No. policies'!P20*LOOKUP(P$1,'Inputs &amp; Outputs'!$A$9:$A$79,'Inputs &amp; Outputs'!$I$9:$I$79)</f>
        <v>413992461.86035436</v>
      </c>
      <c r="Q20" s="7">
        <f>'No. policies'!Q20*LOOKUP(Q$1,'Inputs &amp; Outputs'!$A$9:$A$79,'Inputs &amp; Outputs'!$I$9:$I$79)</f>
        <v>451261446.18816274</v>
      </c>
      <c r="R20" s="7">
        <f>'No. policies'!R20*LOOKUP(R$1,'Inputs &amp; Outputs'!$A$9:$A$79,'Inputs &amp; Outputs'!$I$9:$I$79)</f>
        <v>490251033.19324148</v>
      </c>
      <c r="S20" s="7">
        <f>'No. policies'!S20*LOOKUP(S$1,'Inputs &amp; Outputs'!$A$9:$A$79,'Inputs &amp; Outputs'!$I$9:$I$79)</f>
        <v>530396079.40378743</v>
      </c>
      <c r="T20" s="7">
        <f>'No. policies'!T20*LOOKUP(T$1,'Inputs &amp; Outputs'!$A$9:$A$79,'Inputs &amp; Outputs'!$I$9:$I$79)</f>
        <v>572222448.68326294</v>
      </c>
      <c r="U20" s="7">
        <f>'No. policies'!U20*LOOKUP(U$1,'Inputs &amp; Outputs'!$A$9:$A$79,'Inputs &amp; Outputs'!$I$9:$I$79)</f>
        <v>615129347.15179265</v>
      </c>
      <c r="V20" s="7">
        <f>'No. policies'!V20*LOOKUP(V$1,'Inputs &amp; Outputs'!$A$9:$A$79,'Inputs &amp; Outputs'!$I$9:$I$79)</f>
        <v>659908390.67971361</v>
      </c>
      <c r="W20" s="7">
        <f>'No. policies'!W20*LOOKUP(W$1,'Inputs &amp; Outputs'!$A$9:$A$79,'Inputs &amp; Outputs'!$I$9:$I$79)</f>
        <v>705432172.31050897</v>
      </c>
      <c r="X20" s="7">
        <f>'No. policies'!X20*LOOKUP(X$1,'Inputs &amp; Outputs'!$A$9:$A$79,'Inputs &amp; Outputs'!$I$9:$I$79)</f>
        <v>752895793.26341939</v>
      </c>
      <c r="Y20" s="7">
        <f>'No. policies'!Y20*LOOKUP(Y$1,'Inputs &amp; Outputs'!$A$9:$A$79,'Inputs &amp; Outputs'!$I$9:$I$79)</f>
        <v>801174841.21658182</v>
      </c>
      <c r="Z20" s="7">
        <f>'No. policies'!Z20*LOOKUP(Z$1,'Inputs &amp; Outputs'!$A$9:$A$79,'Inputs &amp; Outputs'!$I$9:$I$79)</f>
        <v>851654624.82602739</v>
      </c>
      <c r="AA20" s="7">
        <f>'No. policies'!AA20*LOOKUP(AA$1,'Inputs &amp; Outputs'!$A$9:$A$79,'Inputs &amp; Outputs'!$I$9:$I$79)</f>
        <v>901431215.21392059</v>
      </c>
      <c r="AB20" s="7">
        <f>'No. policies'!AB20*LOOKUP(AB$1,'Inputs &amp; Outputs'!$A$9:$A$79,'Inputs &amp; Outputs'!$I$9:$I$79)</f>
        <v>952051745.39690149</v>
      </c>
      <c r="AC20" s="7">
        <f>'No. policies'!AC20*LOOKUP(AC$1,'Inputs &amp; Outputs'!$A$9:$A$79,'Inputs &amp; Outputs'!$I$9:$I$79)</f>
        <v>1005115326.23669</v>
      </c>
      <c r="AD20" s="7">
        <f>'No. policies'!AD20*LOOKUP(AD$1,'Inputs &amp; Outputs'!$A$9:$A$79,'Inputs &amp; Outputs'!$I$9:$I$79)</f>
        <v>1059030993.2540996</v>
      </c>
      <c r="AE20" s="7">
        <f>'No. policies'!AE20*LOOKUP(AE$1,'Inputs &amp; Outputs'!$A$9:$A$79,'Inputs &amp; Outputs'!$I$9:$I$79)</f>
        <v>1113416218.9255793</v>
      </c>
      <c r="AF20" s="7">
        <f>'No. policies'!AF20*LOOKUP(AF$1,'Inputs &amp; Outputs'!$A$9:$A$79,'Inputs &amp; Outputs'!$I$9:$I$79)</f>
        <v>1169056672.9694943</v>
      </c>
      <c r="AG20" s="7">
        <f>'No. policies'!AG20*LOOKUP(AG$1,'Inputs &amp; Outputs'!$A$9:$A$79,'Inputs &amp; Outputs'!$I$9:$I$79)</f>
        <v>1223485682.3403647</v>
      </c>
      <c r="AH20" s="7">
        <f>'No. policies'!AH20*LOOKUP(AH$1,'Inputs &amp; Outputs'!$A$9:$A$79,'Inputs &amp; Outputs'!$I$9:$I$79)</f>
        <v>1276318500.224416</v>
      </c>
      <c r="AI20" s="7">
        <f>'No. policies'!AI20*LOOKUP(AI$1,'Inputs &amp; Outputs'!$A$9:$A$79,'Inputs &amp; Outputs'!$I$9:$I$79)</f>
        <v>1325728276.0646827</v>
      </c>
      <c r="AJ20" s="7">
        <f>'No. policies'!AJ20*LOOKUP(AJ$1,'Inputs &amp; Outputs'!$A$9:$A$79,'Inputs &amp; Outputs'!$I$9:$I$79)</f>
        <v>1376157163.7608471</v>
      </c>
      <c r="AK20" s="7">
        <f>'No. policies'!AK20*LOOKUP(AK$1,'Inputs &amp; Outputs'!$A$9:$A$79,'Inputs &amp; Outputs'!$I$9:$I$79)</f>
        <v>1424334814.3832872</v>
      </c>
      <c r="AL20" s="7">
        <f>'No. policies'!AL20*LOOKUP(AL$1,'Inputs &amp; Outputs'!$A$9:$A$79,'Inputs &amp; Outputs'!$I$9:$I$79)</f>
        <v>1468964391.0169363</v>
      </c>
      <c r="AM20" s="7">
        <f>'No. policies'!AM20*LOOKUP(AM$1,'Inputs &amp; Outputs'!$A$9:$A$79,'Inputs &amp; Outputs'!$I$9:$I$79)</f>
        <v>1511532830.3584599</v>
      </c>
      <c r="AN20" s="7">
        <f>'No. policies'!AN20*LOOKUP(AN$1,'Inputs &amp; Outputs'!$A$9:$A$79,'Inputs &amp; Outputs'!$I$9:$I$79)</f>
        <v>1543378199.2764702</v>
      </c>
      <c r="AO20" s="7">
        <f>'No. policies'!AO20*LOOKUP(AO$1,'Inputs &amp; Outputs'!$A$9:$A$79,'Inputs &amp; Outputs'!$I$9:$I$79)</f>
        <v>1566984049.4820678</v>
      </c>
      <c r="AP20" s="7">
        <f>'No. policies'!AP20*LOOKUP(AP$1,'Inputs &amp; Outputs'!$A$9:$A$79,'Inputs &amp; Outputs'!$I$9:$I$79)</f>
        <v>1588958010.6504798</v>
      </c>
      <c r="AQ20" s="7">
        <f>'No. policies'!AQ20*LOOKUP(AQ$1,'Inputs &amp; Outputs'!$A$9:$A$79,'Inputs &amp; Outputs'!$I$9:$I$79)</f>
        <v>1602741477.7258744</v>
      </c>
      <c r="AR20" s="7">
        <f>'No. policies'!AR20*LOOKUP(AR$1,'Inputs &amp; Outputs'!$A$9:$A$79,'Inputs &amp; Outputs'!$I$9:$I$79)</f>
        <v>1605995312.1622086</v>
      </c>
      <c r="AS20" s="7">
        <f>'No. policies'!AS20*LOOKUP(AS$1,'Inputs &amp; Outputs'!$A$9:$A$79,'Inputs &amp; Outputs'!$I$9:$I$79)</f>
        <v>1592196639.8051939</v>
      </c>
      <c r="AT20" s="7">
        <f>'No. policies'!AT20*LOOKUP(AT$1,'Inputs &amp; Outputs'!$A$9:$A$79,'Inputs &amp; Outputs'!$I$9:$I$79)</f>
        <v>1575695521.6733022</v>
      </c>
      <c r="AU20" s="7">
        <f>'No. policies'!AU20*LOOKUP(AU$1,'Inputs &amp; Outputs'!$A$9:$A$79,'Inputs &amp; Outputs'!$I$9:$I$79)</f>
        <v>1535602068.1462755</v>
      </c>
      <c r="AV20" s="7">
        <f>'No. policies'!AV20*LOOKUP(AV$1,'Inputs &amp; Outputs'!$A$9:$A$79,'Inputs &amp; Outputs'!$I$9:$I$79)</f>
        <v>1476912194.495542</v>
      </c>
      <c r="AW20" s="7">
        <f>'No. policies'!AW20*LOOKUP(AW$1,'Inputs &amp; Outputs'!$A$9:$A$79,'Inputs &amp; Outputs'!$I$9:$I$79)</f>
        <v>1406747599.5508411</v>
      </c>
      <c r="AX20" s="7">
        <f>'No. policies'!AX20*LOOKUP(AX$1,'Inputs &amp; Outputs'!$A$9:$A$79,'Inputs &amp; Outputs'!$I$9:$I$79)</f>
        <v>1324955507.8876071</v>
      </c>
      <c r="AY20" s="7">
        <f>'No. policies'!AY20*LOOKUP(AY$1,'Inputs &amp; Outputs'!$A$9:$A$79,'Inputs &amp; Outputs'!$I$9:$I$79)</f>
        <v>1227023153.2995851</v>
      </c>
      <c r="AZ20" s="7">
        <f>'No. policies'!AZ20*LOOKUP(AZ$1,'Inputs &amp; Outputs'!$A$9:$A$79,'Inputs &amp; Outputs'!$I$9:$I$79)</f>
        <v>1115898396.3602431</v>
      </c>
      <c r="BA20" s="7">
        <f>'No. policies'!BA20*LOOKUP(BA$1,'Inputs &amp; Outputs'!$A$9:$A$79,'Inputs &amp; Outputs'!$I$9:$I$79)</f>
        <v>989282662.98669231</v>
      </c>
      <c r="BB20" s="7">
        <f>'No. policies'!BB20*LOOKUP(BB$1,'Inputs &amp; Outputs'!$A$9:$A$79,'Inputs &amp; Outputs'!$I$9:$I$79)</f>
        <v>865534882.69758534</v>
      </c>
      <c r="BC20" s="7">
        <f>'No. policies'!BC20*LOOKUP(BC$1,'Inputs &amp; Outputs'!$A$9:$A$79,'Inputs &amp; Outputs'!$I$9:$I$79)</f>
        <v>735618174.00361586</v>
      </c>
      <c r="BD20" s="7">
        <f>'No. policies'!BD20*LOOKUP(BD$1,'Inputs &amp; Outputs'!$A$9:$A$79,'Inputs &amp; Outputs'!$I$9:$I$79)</f>
        <v>611879166.44462311</v>
      </c>
      <c r="BE20" s="7">
        <f>'No. policies'!BE20*LOOKUP(BE$1,'Inputs &amp; Outputs'!$A$9:$A$79,'Inputs &amp; Outputs'!$I$9:$I$79)</f>
        <v>491748365.74402958</v>
      </c>
      <c r="BF20" s="7">
        <f>'No. policies'!BF20*LOOKUP(BF$1,'Inputs &amp; Outputs'!$A$9:$A$79,'Inputs &amp; Outputs'!$I$9:$I$79)</f>
        <v>381713857.1249907</v>
      </c>
      <c r="BG20" s="7">
        <f>'No. policies'!BG20*LOOKUP(BG$1,'Inputs &amp; Outputs'!$A$9:$A$79,'Inputs &amp; Outputs'!$I$9:$I$79)</f>
        <v>294604608.9515183</v>
      </c>
      <c r="BH20" s="7">
        <f>'No. policies'!BH20*LOOKUP(BH$1,'Inputs &amp; Outputs'!$A$9:$A$79,'Inputs &amp; Outputs'!$I$9:$I$79)</f>
        <v>227611704.51421589</v>
      </c>
      <c r="BI20" s="7">
        <f>'No. policies'!BI20*LOOKUP(BI$1,'Inputs &amp; Outputs'!$A$9:$A$79,'Inputs &amp; Outputs'!$I$9:$I$79)</f>
        <v>162877812.32990363</v>
      </c>
      <c r="BJ20" s="7">
        <f>'No. policies'!BJ20*LOOKUP(BJ$1,'Inputs &amp; Outputs'!$A$9:$A$79,'Inputs &amp; Outputs'!$I$9:$I$79)</f>
        <v>114318081.03085105</v>
      </c>
      <c r="BK20" s="7">
        <f>'No. policies'!BK20*LOOKUP(BK$1,'Inputs &amp; Outputs'!$A$9:$A$79,'Inputs &amp; Outputs'!$I$9:$I$79)</f>
        <v>78116175.742313176</v>
      </c>
      <c r="BL20" s="7">
        <f>'No. policies'!BL20*LOOKUP(BL$1,'Inputs &amp; Outputs'!$A$9:$A$79,'Inputs &amp; Outputs'!$I$9:$I$79)</f>
        <v>54616973.95415508</v>
      </c>
      <c r="BM20" s="7">
        <f>'No. policies'!BM20*LOOKUP(BM$1,'Inputs &amp; Outputs'!$A$9:$A$79,'Inputs &amp; Outputs'!$I$9:$I$79)</f>
        <v>35525999.298057668</v>
      </c>
      <c r="BN20" s="7">
        <f>'No. policies'!BN20*LOOKUP(BN$1,'Inputs &amp; Outputs'!$A$9:$A$79,'Inputs &amp; Outputs'!$I$9:$I$79)</f>
        <v>23053869.264615398</v>
      </c>
      <c r="BO20" s="7">
        <f>'No. policies'!BO20*LOOKUP(BO$1,'Inputs &amp; Outputs'!$A$9:$A$79,'Inputs &amp; Outputs'!$I$9:$I$79)</f>
        <v>15959468.68474444</v>
      </c>
      <c r="BP20" s="7">
        <f>'No. policies'!BP20*LOOKUP(BP$1,'Inputs &amp; Outputs'!$A$9:$A$79,'Inputs &amp; Outputs'!$I$9:$I$79)</f>
        <v>9113697.8789635599</v>
      </c>
      <c r="BQ20" s="7">
        <f>'No. policies'!BQ20*LOOKUP(BQ$1,'Inputs &amp; Outputs'!$A$9:$A$79,'Inputs &amp; Outputs'!$I$9:$I$79)</f>
        <v>5655978.4017110951</v>
      </c>
      <c r="BR20" s="7">
        <f>'No. policies'!BR20*LOOKUP(BR$1,'Inputs &amp; Outputs'!$A$9:$A$79,'Inputs &amp; Outputs'!$I$9:$I$79)</f>
        <v>3241022.3567004013</v>
      </c>
      <c r="BS20" s="7">
        <f>'No. policies'!BS20*LOOKUP(BS$1,'Inputs &amp; Outputs'!$A$9:$A$79,'Inputs &amp; Outputs'!$I$9:$I$79)</f>
        <v>2641509.4339622641</v>
      </c>
      <c r="BT20" s="7">
        <v>0</v>
      </c>
    </row>
    <row r="21" spans="1:72" x14ac:dyDescent="0.25">
      <c r="A21" s="1">
        <v>20</v>
      </c>
      <c r="B21" s="7">
        <f>'No. policies'!B21*LOOKUP(B$1,'Inputs &amp; Outputs'!$A$9:$A$79,'Inputs &amp; Outputs'!$I$9:$I$79)</f>
        <v>22659751.673608553</v>
      </c>
      <c r="C21" s="7">
        <f>'No. policies'!C21*LOOKUP(C$1,'Inputs &amp; Outputs'!$A$9:$A$79,'Inputs &amp; Outputs'!$I$9:$I$79)</f>
        <v>43532938.859422162</v>
      </c>
      <c r="D21" s="7">
        <f>'No. policies'!D21*LOOKUP(D$1,'Inputs &amp; Outputs'!$A$9:$A$79,'Inputs &amp; Outputs'!$I$9:$I$79)</f>
        <v>65389282.656633891</v>
      </c>
      <c r="E21" s="7">
        <f>'No. policies'!E21*LOOKUP(E$1,'Inputs &amp; Outputs'!$A$9:$A$79,'Inputs &amp; Outputs'!$I$9:$I$79)</f>
        <v>88166815.091460407</v>
      </c>
      <c r="F21" s="7">
        <f>'No. policies'!F21*LOOKUP(F$1,'Inputs &amp; Outputs'!$A$9:$A$79,'Inputs &amp; Outputs'!$I$9:$I$79)</f>
        <v>112039008.44784643</v>
      </c>
      <c r="G21" s="7">
        <f>'No. policies'!G21*LOOKUP(G$1,'Inputs &amp; Outputs'!$A$9:$A$79,'Inputs &amp; Outputs'!$I$9:$I$79)</f>
        <v>136964072.81498998</v>
      </c>
      <c r="H21" s="7">
        <f>'No. policies'!H21*LOOKUP(H$1,'Inputs &amp; Outputs'!$A$9:$A$79,'Inputs &amp; Outputs'!$I$9:$I$79)</f>
        <v>162853529.53849983</v>
      </c>
      <c r="I21" s="7">
        <f>'No. policies'!I21*LOOKUP(I$1,'Inputs &amp; Outputs'!$A$9:$A$79,'Inputs &amp; Outputs'!$I$9:$I$79)</f>
        <v>190121604.31695756</v>
      </c>
      <c r="J21" s="7">
        <f>'No. policies'!J21*LOOKUP(J$1,'Inputs &amp; Outputs'!$A$9:$A$79,'Inputs &amp; Outputs'!$I$9:$I$79)</f>
        <v>218542263.52004254</v>
      </c>
      <c r="K21" s="7">
        <f>'No. policies'!K21*LOOKUP(K$1,'Inputs &amp; Outputs'!$A$9:$A$79,'Inputs &amp; Outputs'!$I$9:$I$79)</f>
        <v>247975379.236249</v>
      </c>
      <c r="L21" s="7">
        <f>'No. policies'!L21*LOOKUP(L$1,'Inputs &amp; Outputs'!$A$9:$A$79,'Inputs &amp; Outputs'!$I$9:$I$79)</f>
        <v>278701959.83718759</v>
      </c>
      <c r="M21" s="7">
        <f>'No. policies'!M21*LOOKUP(M$1,'Inputs &amp; Outputs'!$A$9:$A$79,'Inputs &amp; Outputs'!$I$9:$I$79)</f>
        <v>310857363.9594962</v>
      </c>
      <c r="N21" s="7">
        <f>'No. policies'!N21*LOOKUP(N$1,'Inputs &amp; Outputs'!$A$9:$A$79,'Inputs &amp; Outputs'!$I$9:$I$79)</f>
        <v>343958046.63160282</v>
      </c>
      <c r="O21" s="7">
        <f>'No. policies'!O21*LOOKUP(O$1,'Inputs &amp; Outputs'!$A$9:$A$79,'Inputs &amp; Outputs'!$I$9:$I$79)</f>
        <v>378495218.49382836</v>
      </c>
      <c r="P21" s="7">
        <f>'No. policies'!P21*LOOKUP(P$1,'Inputs &amp; Outputs'!$A$9:$A$79,'Inputs &amp; Outputs'!$I$9:$I$79)</f>
        <v>414373125.13750428</v>
      </c>
      <c r="Q21" s="7">
        <f>'No. policies'!Q21*LOOKUP(Q$1,'Inputs &amp; Outputs'!$A$9:$A$79,'Inputs &amp; Outputs'!$I$9:$I$79)</f>
        <v>451723756.8593933</v>
      </c>
      <c r="R21" s="7">
        <f>'No. policies'!R21*LOOKUP(R$1,'Inputs &amp; Outputs'!$A$9:$A$79,'Inputs &amp; Outputs'!$I$9:$I$79)</f>
        <v>491006194.98189402</v>
      </c>
      <c r="S21" s="7">
        <f>'No. policies'!S21*LOOKUP(S$1,'Inputs &amp; Outputs'!$A$9:$A$79,'Inputs &amp; Outputs'!$I$9:$I$79)</f>
        <v>531434250.36378253</v>
      </c>
      <c r="T21" s="7">
        <f>'No. policies'!T21*LOOKUP(T$1,'Inputs &amp; Outputs'!$A$9:$A$79,'Inputs &amp; Outputs'!$I$9:$I$79)</f>
        <v>573464096.89801276</v>
      </c>
      <c r="U21" s="7">
        <f>'No. policies'!U21*LOOKUP(U$1,'Inputs &amp; Outputs'!$A$9:$A$79,'Inputs &amp; Outputs'!$I$9:$I$79)</f>
        <v>616277809.78520536</v>
      </c>
      <c r="V21" s="7">
        <f>'No. policies'!V21*LOOKUP(V$1,'Inputs &amp; Outputs'!$A$9:$A$79,'Inputs &amp; Outputs'!$I$9:$I$79)</f>
        <v>661625292.51830173</v>
      </c>
      <c r="W21" s="7">
        <f>'No. policies'!W21*LOOKUP(W$1,'Inputs &amp; Outputs'!$A$9:$A$79,'Inputs &amp; Outputs'!$I$9:$I$79)</f>
        <v>707570739.42288661</v>
      </c>
      <c r="X21" s="7">
        <f>'No. policies'!X21*LOOKUP(X$1,'Inputs &amp; Outputs'!$A$9:$A$79,'Inputs &amp; Outputs'!$I$9:$I$79)</f>
        <v>754555198.34932745</v>
      </c>
      <c r="Y21" s="7">
        <f>'No. policies'!Y21*LOOKUP(Y$1,'Inputs &amp; Outputs'!$A$9:$A$79,'Inputs &amp; Outputs'!$I$9:$I$79)</f>
        <v>803203131.95383906</v>
      </c>
      <c r="Z21" s="7">
        <f>'No. policies'!Z21*LOOKUP(Z$1,'Inputs &amp; Outputs'!$A$9:$A$79,'Inputs &amp; Outputs'!$I$9:$I$79)</f>
        <v>853188487.37736154</v>
      </c>
      <c r="AA21" s="7">
        <f>'No. policies'!AA21*LOOKUP(AA$1,'Inputs &amp; Outputs'!$A$9:$A$79,'Inputs &amp; Outputs'!$I$9:$I$79)</f>
        <v>904124064.25115407</v>
      </c>
      <c r="AB21" s="7">
        <f>'No. policies'!AB21*LOOKUP(AB$1,'Inputs &amp; Outputs'!$A$9:$A$79,'Inputs &amp; Outputs'!$I$9:$I$79)</f>
        <v>955838663.75636029</v>
      </c>
      <c r="AC21" s="7">
        <f>'No. policies'!AC21*LOOKUP(AC$1,'Inputs &amp; Outputs'!$A$9:$A$79,'Inputs &amp; Outputs'!$I$9:$I$79)</f>
        <v>1007725450.4337989</v>
      </c>
      <c r="AD21" s="7">
        <f>'No. policies'!AD21*LOOKUP(AD$1,'Inputs &amp; Outputs'!$A$9:$A$79,'Inputs &amp; Outputs'!$I$9:$I$79)</f>
        <v>1059838709.2001421</v>
      </c>
      <c r="AE21" s="7">
        <f>'No. policies'!AE21*LOOKUP(AE$1,'Inputs &amp; Outputs'!$A$9:$A$79,'Inputs &amp; Outputs'!$I$9:$I$79)</f>
        <v>1111093545.6537759</v>
      </c>
      <c r="AF21" s="7">
        <f>'No. policies'!AF21*LOOKUP(AF$1,'Inputs &amp; Outputs'!$A$9:$A$79,'Inputs &amp; Outputs'!$I$9:$I$79)</f>
        <v>1166211623.544126</v>
      </c>
      <c r="AG21" s="7">
        <f>'No. policies'!AG21*LOOKUP(AG$1,'Inputs &amp; Outputs'!$A$9:$A$79,'Inputs &amp; Outputs'!$I$9:$I$79)</f>
        <v>1217201588.8401797</v>
      </c>
      <c r="AH21" s="7">
        <f>'No. policies'!AH21*LOOKUP(AH$1,'Inputs &amp; Outputs'!$A$9:$A$79,'Inputs &amp; Outputs'!$I$9:$I$79)</f>
        <v>1269401565.821032</v>
      </c>
      <c r="AI21" s="7">
        <f>'No. policies'!AI21*LOOKUP(AI$1,'Inputs &amp; Outputs'!$A$9:$A$79,'Inputs &amp; Outputs'!$I$9:$I$79)</f>
        <v>1321478173.9660096</v>
      </c>
      <c r="AJ21" s="7">
        <f>'No. policies'!AJ21*LOOKUP(AJ$1,'Inputs &amp; Outputs'!$A$9:$A$79,'Inputs &amp; Outputs'!$I$9:$I$79)</f>
        <v>1372484856.6757443</v>
      </c>
      <c r="AK21" s="7">
        <f>'No. policies'!AK21*LOOKUP(AK$1,'Inputs &amp; Outputs'!$A$9:$A$79,'Inputs &amp; Outputs'!$I$9:$I$79)</f>
        <v>1418799834.5346475</v>
      </c>
      <c r="AL21" s="7">
        <f>'No. policies'!AL21*LOOKUP(AL$1,'Inputs &amp; Outputs'!$A$9:$A$79,'Inputs &amp; Outputs'!$I$9:$I$79)</f>
        <v>1463685410.2154858</v>
      </c>
      <c r="AM21" s="7">
        <f>'No. policies'!AM21*LOOKUP(AM$1,'Inputs &amp; Outputs'!$A$9:$A$79,'Inputs &amp; Outputs'!$I$9:$I$79)</f>
        <v>1500654514.0628819</v>
      </c>
      <c r="AN21" s="7">
        <f>'No. policies'!AN21*LOOKUP(AN$1,'Inputs &amp; Outputs'!$A$9:$A$79,'Inputs &amp; Outputs'!$I$9:$I$79)</f>
        <v>1532187308.470365</v>
      </c>
      <c r="AO21" s="7">
        <f>'No. policies'!AO21*LOOKUP(AO$1,'Inputs &amp; Outputs'!$A$9:$A$79,'Inputs &amp; Outputs'!$I$9:$I$79)</f>
        <v>1561741276.9577425</v>
      </c>
      <c r="AP21" s="7">
        <f>'No. policies'!AP21*LOOKUP(AP$1,'Inputs &amp; Outputs'!$A$9:$A$79,'Inputs &amp; Outputs'!$I$9:$I$79)</f>
        <v>1580540804.9259374</v>
      </c>
      <c r="AQ21" s="7">
        <f>'No. policies'!AQ21*LOOKUP(AQ$1,'Inputs &amp; Outputs'!$A$9:$A$79,'Inputs &amp; Outputs'!$I$9:$I$79)</f>
        <v>1590682547.3189082</v>
      </c>
      <c r="AR21" s="7">
        <f>'No. policies'!AR21*LOOKUP(AR$1,'Inputs &amp; Outputs'!$A$9:$A$79,'Inputs &amp; Outputs'!$I$9:$I$79)</f>
        <v>1600293823.5504427</v>
      </c>
      <c r="AS21" s="7">
        <f>'No. policies'!AS21*LOOKUP(AS$1,'Inputs &amp; Outputs'!$A$9:$A$79,'Inputs &amp; Outputs'!$I$9:$I$79)</f>
        <v>1580830572.1801717</v>
      </c>
      <c r="AT21" s="7">
        <f>'No. policies'!AT21*LOOKUP(AT$1,'Inputs &amp; Outputs'!$A$9:$A$79,'Inputs &amp; Outputs'!$I$9:$I$79)</f>
        <v>1559499305.4405601</v>
      </c>
      <c r="AU21" s="7">
        <f>'No. policies'!AU21*LOOKUP(AU$1,'Inputs &amp; Outputs'!$A$9:$A$79,'Inputs &amp; Outputs'!$I$9:$I$79)</f>
        <v>1514281312.1587899</v>
      </c>
      <c r="AV21" s="7">
        <f>'No. policies'!AV21*LOOKUP(AV$1,'Inputs &amp; Outputs'!$A$9:$A$79,'Inputs &amp; Outputs'!$I$9:$I$79)</f>
        <v>1450711871.7264175</v>
      </c>
      <c r="AW21" s="7">
        <f>'No. policies'!AW21*LOOKUP(AW$1,'Inputs &amp; Outputs'!$A$9:$A$79,'Inputs &amp; Outputs'!$I$9:$I$79)</f>
        <v>1377327897.2578554</v>
      </c>
      <c r="AX21" s="7">
        <f>'No. policies'!AX21*LOOKUP(AX$1,'Inputs &amp; Outputs'!$A$9:$A$79,'Inputs &amp; Outputs'!$I$9:$I$79)</f>
        <v>1286108644.8291223</v>
      </c>
      <c r="AY21" s="7">
        <f>'No. policies'!AY21*LOOKUP(AY$1,'Inputs &amp; Outputs'!$A$9:$A$79,'Inputs &amp; Outputs'!$I$9:$I$79)</f>
        <v>1185173407.6998081</v>
      </c>
      <c r="AZ21" s="7">
        <f>'No. policies'!AZ21*LOOKUP(AZ$1,'Inputs &amp; Outputs'!$A$9:$A$79,'Inputs &amp; Outputs'!$I$9:$I$79)</f>
        <v>1077127631.805407</v>
      </c>
      <c r="BA21" s="7">
        <f>'No. policies'!BA21*LOOKUP(BA$1,'Inputs &amp; Outputs'!$A$9:$A$79,'Inputs &amp; Outputs'!$I$9:$I$79)</f>
        <v>948174259.64668512</v>
      </c>
      <c r="BB21" s="7">
        <f>'No. policies'!BB21*LOOKUP(BB$1,'Inputs &amp; Outputs'!$A$9:$A$79,'Inputs &amp; Outputs'!$I$9:$I$79)</f>
        <v>821179637.74361992</v>
      </c>
      <c r="BC21" s="7">
        <f>'No. policies'!BC21*LOOKUP(BC$1,'Inputs &amp; Outputs'!$A$9:$A$79,'Inputs &amp; Outputs'!$I$9:$I$79)</f>
        <v>709644266.22038603</v>
      </c>
      <c r="BD21" s="7">
        <f>'No. policies'!BD21*LOOKUP(BD$1,'Inputs &amp; Outputs'!$A$9:$A$79,'Inputs &amp; Outputs'!$I$9:$I$79)</f>
        <v>581410850.66170299</v>
      </c>
      <c r="BE21" s="7">
        <f>'No. policies'!BE21*LOOKUP(BE$1,'Inputs &amp; Outputs'!$A$9:$A$79,'Inputs &amp; Outputs'!$I$9:$I$79)</f>
        <v>470091054.2993443</v>
      </c>
      <c r="BF21" s="7">
        <f>'No. policies'!BF21*LOOKUP(BF$1,'Inputs &amp; Outputs'!$A$9:$A$79,'Inputs &amp; Outputs'!$I$9:$I$79)</f>
        <v>368818118.70860589</v>
      </c>
      <c r="BG21" s="7">
        <f>'No. policies'!BG21*LOOKUP(BG$1,'Inputs &amp; Outputs'!$A$9:$A$79,'Inputs &amp; Outputs'!$I$9:$I$79)</f>
        <v>291671598.46416914</v>
      </c>
      <c r="BH21" s="7">
        <f>'No. policies'!BH21*LOOKUP(BH$1,'Inputs &amp; Outputs'!$A$9:$A$79,'Inputs &amp; Outputs'!$I$9:$I$79)</f>
        <v>217744145.06995797</v>
      </c>
      <c r="BI21" s="7">
        <f>'No. policies'!BI21*LOOKUP(BI$1,'Inputs &amp; Outputs'!$A$9:$A$79,'Inputs &amp; Outputs'!$I$9:$I$79)</f>
        <v>166858532.79417825</v>
      </c>
      <c r="BJ21" s="7">
        <f>'No. policies'!BJ21*LOOKUP(BJ$1,'Inputs &amp; Outputs'!$A$9:$A$79,'Inputs &amp; Outputs'!$I$9:$I$79)</f>
        <v>121337612.3222191</v>
      </c>
      <c r="BK21" s="7">
        <f>'No. policies'!BK21*LOOKUP(BK$1,'Inputs &amp; Outputs'!$A$9:$A$79,'Inputs &amp; Outputs'!$I$9:$I$79)</f>
        <v>88217405.364164025</v>
      </c>
      <c r="BL21" s="7">
        <f>'No. policies'!BL21*LOOKUP(BL$1,'Inputs &amp; Outputs'!$A$9:$A$79,'Inputs &amp; Outputs'!$I$9:$I$79)</f>
        <v>62080162.941679381</v>
      </c>
      <c r="BM21" s="7">
        <f>'No. policies'!BM21*LOOKUP(BM$1,'Inputs &amp; Outputs'!$A$9:$A$79,'Inputs &amp; Outputs'!$I$9:$I$79)</f>
        <v>40308345.357411586</v>
      </c>
      <c r="BN21" s="7">
        <f>'No. policies'!BN21*LOOKUP(BN$1,'Inputs &amp; Outputs'!$A$9:$A$79,'Inputs &amp; Outputs'!$I$9:$I$79)</f>
        <v>26150657.673295081</v>
      </c>
      <c r="BO21" s="7">
        <f>'No. policies'!BO21*LOOKUP(BO$1,'Inputs &amp; Outputs'!$A$9:$A$79,'Inputs &amp; Outputs'!$I$9:$I$79)</f>
        <v>13877798.856299512</v>
      </c>
      <c r="BP21" s="7">
        <f>'No. policies'!BP21*LOOKUP(BP$1,'Inputs &amp; Outputs'!$A$9:$A$79,'Inputs &amp; Outputs'!$I$9:$I$79)</f>
        <v>9814751.5619607568</v>
      </c>
      <c r="BQ21" s="7">
        <f>'No. policies'!BQ21*LOOKUP(BQ$1,'Inputs &amp; Outputs'!$A$9:$A$79,'Inputs &amp; Outputs'!$I$9:$I$79)</f>
        <v>6009477.0518180383</v>
      </c>
      <c r="BR21" s="7">
        <f>'No. policies'!BR21*LOOKUP(BR$1,'Inputs &amp; Outputs'!$A$9:$A$79,'Inputs &amp; Outputs'!$I$9:$I$79)</f>
        <v>3961249.5470782681</v>
      </c>
      <c r="BS21" s="7">
        <f>'No. policies'!BS21*LOOKUP(BS$1,'Inputs &amp; Outputs'!$A$9:$A$79,'Inputs &amp; Outputs'!$I$9:$I$79)</f>
        <v>2641509.4339622641</v>
      </c>
      <c r="BT21" s="7">
        <v>0</v>
      </c>
    </row>
    <row r="22" spans="1:72" x14ac:dyDescent="0.25">
      <c r="A22" s="1">
        <v>21</v>
      </c>
      <c r="B22" s="7">
        <f>'No. policies'!B22*LOOKUP(B$1,'Inputs &amp; Outputs'!$A$9:$A$79,'Inputs &amp; Outputs'!$I$9:$I$79)</f>
        <v>22659751.673608553</v>
      </c>
      <c r="C22" s="7">
        <f>'No. policies'!C22*LOOKUP(C$1,'Inputs &amp; Outputs'!$A$9:$A$79,'Inputs &amp; Outputs'!$I$9:$I$79)</f>
        <v>43532938.859422162</v>
      </c>
      <c r="D22" s="7">
        <f>'No. policies'!D22*LOOKUP(D$1,'Inputs &amp; Outputs'!$A$9:$A$79,'Inputs &amp; Outputs'!$I$9:$I$79)</f>
        <v>65422039.536033064</v>
      </c>
      <c r="E22" s="7">
        <f>'No. policies'!E22*LOOKUP(E$1,'Inputs &amp; Outputs'!$A$9:$A$79,'Inputs &amp; Outputs'!$I$9:$I$79)</f>
        <v>88246435.935913861</v>
      </c>
      <c r="F22" s="7">
        <f>'No. policies'!F22*LOOKUP(F$1,'Inputs &amp; Outputs'!$A$9:$A$79,'Inputs &amp; Outputs'!$I$9:$I$79)</f>
        <v>112196508.81116302</v>
      </c>
      <c r="G22" s="7">
        <f>'No. policies'!G22*LOOKUP(G$1,'Inputs &amp; Outputs'!$A$9:$A$79,'Inputs &amp; Outputs'!$I$9:$I$79)</f>
        <v>137101752.82385105</v>
      </c>
      <c r="H22" s="7">
        <f>'No. policies'!H22*LOOKUP(H$1,'Inputs &amp; Outputs'!$A$9:$A$79,'Inputs &amp; Outputs'!$I$9:$I$79)</f>
        <v>163033931.23285264</v>
      </c>
      <c r="I22" s="7">
        <f>'No. policies'!I22*LOOKUP(I$1,'Inputs &amp; Outputs'!$A$9:$A$79,'Inputs &amp; Outputs'!$I$9:$I$79)</f>
        <v>190179066.01481679</v>
      </c>
      <c r="J22" s="7">
        <f>'No. policies'!J22*LOOKUP(J$1,'Inputs &amp; Outputs'!$A$9:$A$79,'Inputs &amp; Outputs'!$I$9:$I$79)</f>
        <v>218476152.11633578</v>
      </c>
      <c r="K22" s="7">
        <f>'No. policies'!K22*LOOKUP(K$1,'Inputs &amp; Outputs'!$A$9:$A$79,'Inputs &amp; Outputs'!$I$9:$I$79)</f>
        <v>247975379.236249</v>
      </c>
      <c r="L22" s="7">
        <f>'No. policies'!L22*LOOKUP(L$1,'Inputs &amp; Outputs'!$A$9:$A$79,'Inputs &amp; Outputs'!$I$9:$I$79)</f>
        <v>278701959.83718759</v>
      </c>
      <c r="M22" s="7">
        <f>'No. policies'!M22*LOOKUP(M$1,'Inputs &amp; Outputs'!$A$9:$A$79,'Inputs &amp; Outputs'!$I$9:$I$79)</f>
        <v>310699888.09122902</v>
      </c>
      <c r="N22" s="7">
        <f>'No. policies'!N22*LOOKUP(N$1,'Inputs &amp; Outputs'!$A$9:$A$79,'Inputs &amp; Outputs'!$I$9:$I$79)</f>
        <v>343888171.96494329</v>
      </c>
      <c r="O22" s="7">
        <f>'No. policies'!O22*LOOKUP(O$1,'Inputs &amp; Outputs'!$A$9:$A$79,'Inputs &amp; Outputs'!$I$9:$I$79)</f>
        <v>378610824.85256195</v>
      </c>
      <c r="P22" s="7">
        <f>'No. policies'!P22*LOOKUP(P$1,'Inputs &amp; Outputs'!$A$9:$A$79,'Inputs &amp; Outputs'!$I$9:$I$79)</f>
        <v>414457716.97687089</v>
      </c>
      <c r="Q22" s="7">
        <f>'No. policies'!Q22*LOOKUP(Q$1,'Inputs &amp; Outputs'!$A$9:$A$79,'Inputs &amp; Outputs'!$I$9:$I$79)</f>
        <v>451908681.12788552</v>
      </c>
      <c r="R22" s="7">
        <f>'No. policies'!R22*LOOKUP(R$1,'Inputs &amp; Outputs'!$A$9:$A$79,'Inputs &amp; Outputs'!$I$9:$I$79)</f>
        <v>491006194.98189402</v>
      </c>
      <c r="S22" s="7">
        <f>'No. policies'!S22*LOOKUP(S$1,'Inputs &amp; Outputs'!$A$9:$A$79,'Inputs &amp; Outputs'!$I$9:$I$79)</f>
        <v>531379609.78694069</v>
      </c>
      <c r="T22" s="7">
        <f>'No. policies'!T22*LOOKUP(T$1,'Inputs &amp; Outputs'!$A$9:$A$79,'Inputs &amp; Outputs'!$I$9:$I$79)</f>
        <v>573700601.31986988</v>
      </c>
      <c r="U22" s="7">
        <f>'No. policies'!U22*LOOKUP(U$1,'Inputs &amp; Outputs'!$A$9:$A$79,'Inputs &amp; Outputs'!$I$9:$I$79)</f>
        <v>617617682.85752022</v>
      </c>
      <c r="V22" s="7">
        <f>'No. policies'!V22*LOOKUP(V$1,'Inputs &amp; Outputs'!$A$9:$A$79,'Inputs &amp; Outputs'!$I$9:$I$79)</f>
        <v>661693968.59184527</v>
      </c>
      <c r="W22" s="7">
        <f>'No. policies'!W22*LOOKUP(W$1,'Inputs &amp; Outputs'!$A$9:$A$79,'Inputs &amp; Outputs'!$I$9:$I$79)</f>
        <v>707423252.03582609</v>
      </c>
      <c r="X22" s="7">
        <f>'No. policies'!X22*LOOKUP(X$1,'Inputs &amp; Outputs'!$A$9:$A$79,'Inputs &amp; Outputs'!$I$9:$I$79)</f>
        <v>755266371.95757377</v>
      </c>
      <c r="Y22" s="7">
        <f>'No. policies'!Y22*LOOKUP(Y$1,'Inputs &amp; Outputs'!$A$9:$A$79,'Inputs &amp; Outputs'!$I$9:$I$79)</f>
        <v>803710204.63815331</v>
      </c>
      <c r="Z22" s="7">
        <f>'No. policies'!Z22*LOOKUP(Z$1,'Inputs &amp; Outputs'!$A$9:$A$79,'Inputs &amp; Outputs'!$I$9:$I$79)</f>
        <v>853188487.37736154</v>
      </c>
      <c r="AA22" s="7">
        <f>'No. policies'!AA22*LOOKUP(AA$1,'Inputs &amp; Outputs'!$A$9:$A$79,'Inputs &amp; Outputs'!$I$9:$I$79)</f>
        <v>903547025.17174685</v>
      </c>
      <c r="AB22" s="7">
        <f>'No. policies'!AB22*LOOKUP(AB$1,'Inputs &amp; Outputs'!$A$9:$A$79,'Inputs &amp; Outputs'!$I$9:$I$79)</f>
        <v>955224568.88725889</v>
      </c>
      <c r="AC22" s="7">
        <f>'No. policies'!AC22*LOOKUP(AC$1,'Inputs &amp; Outputs'!$A$9:$A$79,'Inputs &amp; Outputs'!$I$9:$I$79)</f>
        <v>1008704247.0077147</v>
      </c>
      <c r="AD22" s="7">
        <f>'No. policies'!AD22*LOOKUP(AD$1,'Inputs &amp; Outputs'!$A$9:$A$79,'Inputs &amp; Outputs'!$I$9:$I$79)</f>
        <v>1063415736.9611878</v>
      </c>
      <c r="AE22" s="7">
        <f>'No. policies'!AE22*LOOKUP(AE$1,'Inputs &amp; Outputs'!$A$9:$A$79,'Inputs &amp; Outputs'!$I$9:$I$79)</f>
        <v>1117205843.7374692</v>
      </c>
      <c r="AF22" s="7">
        <f>'No. policies'!AF22*LOOKUP(AF$1,'Inputs &amp; Outputs'!$A$9:$A$79,'Inputs &amp; Outputs'!$I$9:$I$79)</f>
        <v>1171255120.2527335</v>
      </c>
      <c r="AG22" s="7">
        <f>'No. policies'!AG22*LOOKUP(AG$1,'Inputs &amp; Outputs'!$A$9:$A$79,'Inputs &amp; Outputs'!$I$9:$I$79)</f>
        <v>1224168735.9816892</v>
      </c>
      <c r="AH22" s="7">
        <f>'No. policies'!AH22*LOOKUP(AH$1,'Inputs &amp; Outputs'!$A$9:$A$79,'Inputs &amp; Outputs'!$I$9:$I$79)</f>
        <v>1279488761.8259668</v>
      </c>
      <c r="AI22" s="7">
        <f>'No. policies'!AI22*LOOKUP(AI$1,'Inputs &amp; Outputs'!$A$9:$A$79,'Inputs &amp; Outputs'!$I$9:$I$79)</f>
        <v>1331192693.048691</v>
      </c>
      <c r="AJ22" s="7">
        <f>'No. policies'!AJ22*LOOKUP(AJ$1,'Inputs &amp; Outputs'!$A$9:$A$79,'Inputs &amp; Outputs'!$I$9:$I$79)</f>
        <v>1381106795.0494635</v>
      </c>
      <c r="AK22" s="7">
        <f>'No. policies'!AK22*LOOKUP(AK$1,'Inputs &amp; Outputs'!$A$9:$A$79,'Inputs &amp; Outputs'!$I$9:$I$79)</f>
        <v>1429366614.245687</v>
      </c>
      <c r="AL22" s="7">
        <f>'No. policies'!AL22*LOOKUP(AL$1,'Inputs &amp; Outputs'!$A$9:$A$79,'Inputs &amp; Outputs'!$I$9:$I$79)</f>
        <v>1469668255.1237962</v>
      </c>
      <c r="AM22" s="7">
        <f>'No. policies'!AM22*LOOKUP(AM$1,'Inputs &amp; Outputs'!$A$9:$A$79,'Inputs &amp; Outputs'!$I$9:$I$79)</f>
        <v>1510426560.9046724</v>
      </c>
      <c r="AN22" s="7">
        <f>'No. policies'!AN22*LOOKUP(AN$1,'Inputs &amp; Outputs'!$A$9:$A$79,'Inputs &amp; Outputs'!$I$9:$I$79)</f>
        <v>1543571145.6696789</v>
      </c>
      <c r="AO22" s="7">
        <f>'No. policies'!AO22*LOOKUP(AO$1,'Inputs &amp; Outputs'!$A$9:$A$79,'Inputs &amp; Outputs'!$I$9:$I$79)</f>
        <v>1575453143.5598245</v>
      </c>
      <c r="AP22" s="7">
        <f>'No. policies'!AP22*LOOKUP(AP$1,'Inputs &amp; Outputs'!$A$9:$A$79,'Inputs &amp; Outputs'!$I$9:$I$79)</f>
        <v>1599689947.9492712</v>
      </c>
      <c r="AQ22" s="7">
        <f>'No. policies'!AQ22*LOOKUP(AQ$1,'Inputs &amp; Outputs'!$A$9:$A$79,'Inputs &amp; Outputs'!$I$9:$I$79)</f>
        <v>1608661316.2892942</v>
      </c>
      <c r="AR22" s="7">
        <f>'No. policies'!AR22*LOOKUP(AR$1,'Inputs &amp; Outputs'!$A$9:$A$79,'Inputs &amp; Outputs'!$I$9:$I$79)</f>
        <v>1609872324.4182096</v>
      </c>
      <c r="AS22" s="7">
        <f>'No. policies'!AS22*LOOKUP(AS$1,'Inputs &amp; Outputs'!$A$9:$A$79,'Inputs &amp; Outputs'!$I$9:$I$79)</f>
        <v>1596222122.089056</v>
      </c>
      <c r="AT22" s="7">
        <f>'No. policies'!AT22*LOOKUP(AT$1,'Inputs &amp; Outputs'!$A$9:$A$79,'Inputs &amp; Outputs'!$I$9:$I$79)</f>
        <v>1567597413.5569313</v>
      </c>
      <c r="AU22" s="7">
        <f>'No. policies'!AU22*LOOKUP(AU$1,'Inputs &amp; Outputs'!$A$9:$A$79,'Inputs &amp; Outputs'!$I$9:$I$79)</f>
        <v>1535602068.1462755</v>
      </c>
      <c r="AV22" s="7">
        <f>'No. policies'!AV22*LOOKUP(AV$1,'Inputs &amp; Outputs'!$A$9:$A$79,'Inputs &amp; Outputs'!$I$9:$I$79)</f>
        <v>1476388188.0401595</v>
      </c>
      <c r="AW22" s="7">
        <f>'No. policies'!AW22*LOOKUP(AW$1,'Inputs &amp; Outputs'!$A$9:$A$79,'Inputs &amp; Outputs'!$I$9:$I$79)</f>
        <v>1402159205.615238</v>
      </c>
      <c r="AX22" s="7">
        <f>'No. policies'!AX22*LOOKUP(AX$1,'Inputs &amp; Outputs'!$A$9:$A$79,'Inputs &amp; Outputs'!$I$9:$I$79)</f>
        <v>1322180731.9548583</v>
      </c>
      <c r="AY22" s="7">
        <f>'No. policies'!AY22*LOOKUP(AY$1,'Inputs &amp; Outputs'!$A$9:$A$79,'Inputs &amp; Outputs'!$I$9:$I$79)</f>
        <v>1229870074.7689576</v>
      </c>
      <c r="AZ22" s="7">
        <f>'No. policies'!AZ22*LOOKUP(AZ$1,'Inputs &amp; Outputs'!$A$9:$A$79,'Inputs &amp; Outputs'!$I$9:$I$79)</f>
        <v>1113566320.2967944</v>
      </c>
      <c r="BA22" s="7">
        <f>'No. policies'!BA22*LOOKUP(BA$1,'Inputs &amp; Outputs'!$A$9:$A$79,'Inputs &amp; Outputs'!$I$9:$I$79)</f>
        <v>997325611.46625888</v>
      </c>
      <c r="BB22" s="7">
        <f>'No. policies'!BB22*LOOKUP(BB$1,'Inputs &amp; Outputs'!$A$9:$A$79,'Inputs &amp; Outputs'!$I$9:$I$79)</f>
        <v>856420791.26868844</v>
      </c>
      <c r="BC22" s="7">
        <f>'No. policies'!BC22*LOOKUP(BC$1,'Inputs &amp; Outputs'!$A$9:$A$79,'Inputs &amp; Outputs'!$I$9:$I$79)</f>
        <v>726650991.55464363</v>
      </c>
      <c r="BD22" s="7">
        <f>'No. policies'!BD22*LOOKUP(BD$1,'Inputs &amp; Outputs'!$A$9:$A$79,'Inputs &amp; Outputs'!$I$9:$I$79)</f>
        <v>610936847.39979053</v>
      </c>
      <c r="BE22" s="7">
        <f>'No. policies'!BE22*LOOKUP(BE$1,'Inputs &amp; Outputs'!$A$9:$A$79,'Inputs &amp; Outputs'!$I$9:$I$79)</f>
        <v>497162693.60520089</v>
      </c>
      <c r="BF22" s="7">
        <f>'No. policies'!BF22*LOOKUP(BF$1,'Inputs &amp; Outputs'!$A$9:$A$79,'Inputs &amp; Outputs'!$I$9:$I$79)</f>
        <v>399767890.90792948</v>
      </c>
      <c r="BG22" s="7">
        <f>'No. policies'!BG22*LOOKUP(BG$1,'Inputs &amp; Outputs'!$A$9:$A$79,'Inputs &amp; Outputs'!$I$9:$I$79)</f>
        <v>313180342.03806317</v>
      </c>
      <c r="BH22" s="7">
        <f>'No. policies'!BH22*LOOKUP(BH$1,'Inputs &amp; Outputs'!$A$9:$A$79,'Inputs &amp; Outputs'!$I$9:$I$79)</f>
        <v>237479263.9584738</v>
      </c>
      <c r="BI22" s="7">
        <f>'No. policies'!BI22*LOOKUP(BI$1,'Inputs &amp; Outputs'!$A$9:$A$79,'Inputs &amp; Outputs'!$I$9:$I$79)</f>
        <v>176146880.54415241</v>
      </c>
      <c r="BJ22" s="7">
        <f>'No. policies'!BJ22*LOOKUP(BJ$1,'Inputs &amp; Outputs'!$A$9:$A$79,'Inputs &amp; Outputs'!$I$9:$I$79)</f>
        <v>126685826.63945191</v>
      </c>
      <c r="BK22" s="7">
        <f>'No. policies'!BK22*LOOKUP(BK$1,'Inputs &amp; Outputs'!$A$9:$A$79,'Inputs &amp; Outputs'!$I$9:$I$79)</f>
        <v>90237651.288534194</v>
      </c>
      <c r="BL22" s="7">
        <f>'No. policies'!BL22*LOOKUP(BL$1,'Inputs &amp; Outputs'!$A$9:$A$79,'Inputs &amp; Outputs'!$I$9:$I$79)</f>
        <v>61401691.215540804</v>
      </c>
      <c r="BM22" s="7">
        <f>'No. policies'!BM22*LOOKUP(BM$1,'Inputs &amp; Outputs'!$A$9:$A$79,'Inputs &amp; Outputs'!$I$9:$I$79)</f>
        <v>44407499.122572087</v>
      </c>
      <c r="BN22" s="7">
        <f>'No. policies'!BN22*LOOKUP(BN$1,'Inputs &amp; Outputs'!$A$9:$A$79,'Inputs &amp; Outputs'!$I$9:$I$79)</f>
        <v>28903358.481010351</v>
      </c>
      <c r="BO22" s="7">
        <f>'No. policies'!BO22*LOOKUP(BO$1,'Inputs &amp; Outputs'!$A$9:$A$79,'Inputs &amp; Outputs'!$I$9:$I$79)</f>
        <v>18041138.513189368</v>
      </c>
      <c r="BP22" s="7">
        <f>'No. policies'!BP22*LOOKUP(BP$1,'Inputs &amp; Outputs'!$A$9:$A$79,'Inputs &amp; Outputs'!$I$9:$I$79)</f>
        <v>10165278.403459355</v>
      </c>
      <c r="BQ22" s="7">
        <f>'No. policies'!BQ22*LOOKUP(BQ$1,'Inputs &amp; Outputs'!$A$9:$A$79,'Inputs &amp; Outputs'!$I$9:$I$79)</f>
        <v>7776970.3023527563</v>
      </c>
      <c r="BR22" s="7">
        <f>'No. policies'!BR22*LOOKUP(BR$1,'Inputs &amp; Outputs'!$A$9:$A$79,'Inputs &amp; Outputs'!$I$9:$I$79)</f>
        <v>5401703.9278340023</v>
      </c>
      <c r="BS22" s="7">
        <f>'No. policies'!BS22*LOOKUP(BS$1,'Inputs &amp; Outputs'!$A$9:$A$79,'Inputs &amp; Outputs'!$I$9:$I$79)</f>
        <v>3018867.9245283017</v>
      </c>
      <c r="BT22" s="7">
        <v>0</v>
      </c>
    </row>
    <row r="23" spans="1:72" x14ac:dyDescent="0.25">
      <c r="A23" s="1">
        <v>22</v>
      </c>
      <c r="B23" s="7">
        <f>'No. policies'!B23*LOOKUP(B$1,'Inputs &amp; Outputs'!$A$9:$A$79,'Inputs &amp; Outputs'!$I$9:$I$79)</f>
        <v>22659751.673608553</v>
      </c>
      <c r="C23" s="7">
        <f>'No. policies'!C23*LOOKUP(C$1,'Inputs &amp; Outputs'!$A$9:$A$79,'Inputs &amp; Outputs'!$I$9:$I$79)</f>
        <v>43554724.93632108</v>
      </c>
      <c r="D23" s="7">
        <f>'No. policies'!D23*LOOKUP(D$1,'Inputs &amp; Outputs'!$A$9:$A$79,'Inputs &amp; Outputs'!$I$9:$I$79)</f>
        <v>65474450.543071747</v>
      </c>
      <c r="E23" s="7">
        <f>'No. policies'!E23*LOOKUP(E$1,'Inputs &amp; Outputs'!$A$9:$A$79,'Inputs &amp; Outputs'!$I$9:$I$79)</f>
        <v>88334903.540862143</v>
      </c>
      <c r="F23" s="7">
        <f>'No. policies'!F23*LOOKUP(F$1,'Inputs &amp; Outputs'!$A$9:$A$79,'Inputs &amp; Outputs'!$I$9:$I$79)</f>
        <v>112275258.99282131</v>
      </c>
      <c r="G23" s="7">
        <f>'No. policies'!G23*LOOKUP(G$1,'Inputs &amp; Outputs'!$A$9:$A$79,'Inputs &amp; Outputs'!$I$9:$I$79)</f>
        <v>137198128.83005381</v>
      </c>
      <c r="H23" s="7">
        <f>'No. policies'!H23*LOOKUP(H$1,'Inputs &amp; Outputs'!$A$9:$A$79,'Inputs &amp; Outputs'!$I$9:$I$79)</f>
        <v>163197932.77317339</v>
      </c>
      <c r="I23" s="7">
        <f>'No. policies'!I23*LOOKUP(I$1,'Inputs &amp; Outputs'!$A$9:$A$79,'Inputs &amp; Outputs'!$I$9:$I$79)</f>
        <v>190274835.51124889</v>
      </c>
      <c r="J23" s="7">
        <f>'No. policies'!J23*LOOKUP(J$1,'Inputs &amp; Outputs'!$A$9:$A$79,'Inputs &amp; Outputs'!$I$9:$I$79)</f>
        <v>218564300.65461147</v>
      </c>
      <c r="K23" s="7">
        <f>'No. policies'!K23*LOOKUP(K$1,'Inputs &amp; Outputs'!$A$9:$A$79,'Inputs &amp; Outputs'!$I$9:$I$79)</f>
        <v>248025480.33317521</v>
      </c>
      <c r="L23" s="7">
        <f>'No. policies'!L23*LOOKUP(L$1,'Inputs &amp; Outputs'!$A$9:$A$79,'Inputs &amp; Outputs'!$I$9:$I$79)</f>
        <v>278673756.84590679</v>
      </c>
      <c r="M23" s="7">
        <f>'No. policies'!M23*LOOKUP(M$1,'Inputs &amp; Outputs'!$A$9:$A$79,'Inputs &amp; Outputs'!$I$9:$I$79)</f>
        <v>310668392.91757554</v>
      </c>
      <c r="N23" s="7">
        <f>'No. policies'!N23*LOOKUP(N$1,'Inputs &amp; Outputs'!$A$9:$A$79,'Inputs &amp; Outputs'!$I$9:$I$79)</f>
        <v>344097795.96492195</v>
      </c>
      <c r="O23" s="7">
        <f>'No. policies'!O23*LOOKUP(O$1,'Inputs &amp; Outputs'!$A$9:$A$79,'Inputs &amp; Outputs'!$I$9:$I$79)</f>
        <v>378649360.30547315</v>
      </c>
      <c r="P23" s="7">
        <f>'No. policies'!P23*LOOKUP(P$1,'Inputs &amp; Outputs'!$A$9:$A$79,'Inputs &amp; Outputs'!$I$9:$I$79)</f>
        <v>414796084.33433747</v>
      </c>
      <c r="Q23" s="7">
        <f>'No. policies'!Q23*LOOKUP(Q$1,'Inputs &amp; Outputs'!$A$9:$A$79,'Inputs &amp; Outputs'!$I$9:$I$79)</f>
        <v>452232298.59774691</v>
      </c>
      <c r="R23" s="7">
        <f>'No. policies'!R23*LOOKUP(R$1,'Inputs &amp; Outputs'!$A$9:$A$79,'Inputs &amp; Outputs'!$I$9:$I$79)</f>
        <v>491056539.10113752</v>
      </c>
      <c r="S23" s="7">
        <f>'No. policies'!S23*LOOKUP(S$1,'Inputs &amp; Outputs'!$A$9:$A$79,'Inputs &amp; Outputs'!$I$9:$I$79)</f>
        <v>531762093.82483357</v>
      </c>
      <c r="T23" s="7">
        <f>'No. policies'!T23*LOOKUP(T$1,'Inputs &amp; Outputs'!$A$9:$A$79,'Inputs &amp; Outputs'!$I$9:$I$79)</f>
        <v>573641475.21440566</v>
      </c>
      <c r="U23" s="7">
        <f>'No. policies'!U23*LOOKUP(U$1,'Inputs &amp; Outputs'!$A$9:$A$79,'Inputs &amp; Outputs'!$I$9:$I$79)</f>
        <v>617107255.02044785</v>
      </c>
      <c r="V23" s="7">
        <f>'No. policies'!V23*LOOKUP(V$1,'Inputs &amp; Outputs'!$A$9:$A$79,'Inputs &amp; Outputs'!$I$9:$I$79)</f>
        <v>661556616.44475818</v>
      </c>
      <c r="W23" s="7">
        <f>'No. policies'!W23*LOOKUP(W$1,'Inputs &amp; Outputs'!$A$9:$A$79,'Inputs &amp; Outputs'!$I$9:$I$79)</f>
        <v>707791970.50347745</v>
      </c>
      <c r="X23" s="7">
        <f>'No. policies'!X23*LOOKUP(X$1,'Inputs &amp; Outputs'!$A$9:$A$79,'Inputs &amp; Outputs'!$I$9:$I$79)</f>
        <v>755187352.6677686</v>
      </c>
      <c r="Y23" s="7">
        <f>'No. policies'!Y23*LOOKUP(Y$1,'Inputs &amp; Outputs'!$A$9:$A$79,'Inputs &amp; Outputs'!$I$9:$I$79)</f>
        <v>804048253.09436285</v>
      </c>
      <c r="Z23" s="7">
        <f>'No. policies'!Z23*LOOKUP(Z$1,'Inputs &amp; Outputs'!$A$9:$A$79,'Inputs &amp; Outputs'!$I$9:$I$79)</f>
        <v>854000532.25747955</v>
      </c>
      <c r="AA23" s="7">
        <f>'No. policies'!AA23*LOOKUP(AA$1,'Inputs &amp; Outputs'!$A$9:$A$79,'Inputs &amp; Outputs'!$I$9:$I$79)</f>
        <v>904412583.79085767</v>
      </c>
      <c r="AB23" s="7">
        <f>'No. policies'!AB23*LOOKUP(AB$1,'Inputs &amp; Outputs'!$A$9:$A$79,'Inputs &amp; Outputs'!$I$9:$I$79)</f>
        <v>956964504.34971285</v>
      </c>
      <c r="AC23" s="7">
        <f>'No. policies'!AC23*LOOKUP(AC$1,'Inputs &amp; Outputs'!$A$9:$A$79,'Inputs &amp; Outputs'!$I$9:$I$79)</f>
        <v>1011423126.3797033</v>
      </c>
      <c r="AD23" s="7">
        <f>'No. policies'!AD23*LOOKUP(AD$1,'Inputs &amp; Outputs'!$A$9:$A$79,'Inputs &amp; Outputs'!$I$9:$I$79)</f>
        <v>1064915780.8609812</v>
      </c>
      <c r="AE23" s="7">
        <f>'No. policies'!AE23*LOOKUP(AE$1,'Inputs &amp; Outputs'!$A$9:$A$79,'Inputs &amp; Outputs'!$I$9:$I$79)</f>
        <v>1119161779.1242511</v>
      </c>
      <c r="AF23" s="7">
        <f>'No. policies'!AF23*LOOKUP(AF$1,'Inputs &amp; Outputs'!$A$9:$A$79,'Inputs &amp; Outputs'!$I$9:$I$79)</f>
        <v>1171643081.5380108</v>
      </c>
      <c r="AG23" s="7">
        <f>'No. policies'!AG23*LOOKUP(AG$1,'Inputs &amp; Outputs'!$A$9:$A$79,'Inputs &amp; Outputs'!$I$9:$I$79)</f>
        <v>1225808064.7208679</v>
      </c>
      <c r="AH23" s="7">
        <f>'No. policies'!AH23*LOOKUP(AH$1,'Inputs &amp; Outputs'!$A$9:$A$79,'Inputs &amp; Outputs'!$I$9:$I$79)</f>
        <v>1278047733.8252618</v>
      </c>
      <c r="AI23" s="7">
        <f>'No. policies'!AI23*LOOKUP(AI$1,'Inputs &amp; Outputs'!$A$9:$A$79,'Inputs &amp; Outputs'!$I$9:$I$79)</f>
        <v>1331344482.409358</v>
      </c>
      <c r="AJ23" s="7">
        <f>'No. policies'!AJ23*LOOKUP(AJ$1,'Inputs &amp; Outputs'!$A$9:$A$79,'Inputs &amp; Outputs'!$I$9:$I$79)</f>
        <v>1379669805.3205104</v>
      </c>
      <c r="AK23" s="7">
        <f>'No. policies'!AK23*LOOKUP(AK$1,'Inputs &amp; Outputs'!$A$9:$A$79,'Inputs &amp; Outputs'!$I$9:$I$79)</f>
        <v>1424837994.3695271</v>
      </c>
      <c r="AL23" s="7">
        <f>'No. policies'!AL23*LOOKUP(AL$1,'Inputs &amp; Outputs'!$A$9:$A$79,'Inputs &amp; Outputs'!$I$9:$I$79)</f>
        <v>1471251949.3642313</v>
      </c>
      <c r="AM23" s="7">
        <f>'No. policies'!AM23*LOOKUP(AM$1,'Inputs &amp; Outputs'!$A$9:$A$79,'Inputs &amp; Outputs'!$I$9:$I$79)</f>
        <v>1511901586.843056</v>
      </c>
      <c r="AN23" s="7">
        <f>'No. policies'!AN23*LOOKUP(AN$1,'Inputs &amp; Outputs'!$A$9:$A$79,'Inputs &amp; Outputs'!$I$9:$I$79)</f>
        <v>1544921770.4221399</v>
      </c>
      <c r="AO23" s="7">
        <f>'No. policies'!AO23*LOOKUP(AO$1,'Inputs &amp; Outputs'!$A$9:$A$79,'Inputs &amp; Outputs'!$I$9:$I$79)</f>
        <v>1573638337.6860197</v>
      </c>
      <c r="AP23" s="7">
        <f>'No. policies'!AP23*LOOKUP(AP$1,'Inputs &amp; Outputs'!$A$9:$A$79,'Inputs &amp; Outputs'!$I$9:$I$79)</f>
        <v>1597375216.3750222</v>
      </c>
      <c r="AQ23" s="7">
        <f>'No. policies'!AQ23*LOOKUP(AQ$1,'Inputs &amp; Outputs'!$A$9:$A$79,'Inputs &amp; Outputs'!$I$9:$I$79)</f>
        <v>1612607875.3315742</v>
      </c>
      <c r="AR23" s="7">
        <f>'No. policies'!AR23*LOOKUP(AR$1,'Inputs &amp; Outputs'!$A$9:$A$79,'Inputs &amp; Outputs'!$I$9:$I$79)</f>
        <v>1614889634.3965635</v>
      </c>
      <c r="AS23" s="7">
        <f>'No. policies'!AS23*LOOKUP(AS$1,'Inputs &amp; Outputs'!$A$9:$A$79,'Inputs &amp; Outputs'!$I$9:$I$79)</f>
        <v>1612324051.224504</v>
      </c>
      <c r="AT23" s="7">
        <f>'No. policies'!AT23*LOOKUP(AT$1,'Inputs &amp; Outputs'!$A$9:$A$79,'Inputs &amp; Outputs'!$I$9:$I$79)</f>
        <v>1595572696.1407588</v>
      </c>
      <c r="AU23" s="7">
        <f>'No. policies'!AU23*LOOKUP(AU$1,'Inputs &amp; Outputs'!$A$9:$A$79,'Inputs &amp; Outputs'!$I$9:$I$79)</f>
        <v>1552861727.7551923</v>
      </c>
      <c r="AV23" s="7">
        <f>'No. policies'!AV23*LOOKUP(AV$1,'Inputs &amp; Outputs'!$A$9:$A$79,'Inputs &amp; Outputs'!$I$9:$I$79)</f>
        <v>1501278494.6708276</v>
      </c>
      <c r="AW23" s="7">
        <f>'No. policies'!AW23*LOOKUP(AW$1,'Inputs &amp; Outputs'!$A$9:$A$79,'Inputs &amp; Outputs'!$I$9:$I$79)</f>
        <v>1418893348.2039087</v>
      </c>
      <c r="AX23" s="7">
        <f>'No. policies'!AX23*LOOKUP(AX$1,'Inputs &amp; Outputs'!$A$9:$A$79,'Inputs &amp; Outputs'!$I$9:$I$79)</f>
        <v>1329395149.3800054</v>
      </c>
      <c r="AY23" s="7">
        <f>'No. policies'!AY23*LOOKUP(AY$1,'Inputs &amp; Outputs'!$A$9:$A$79,'Inputs &amp; Outputs'!$I$9:$I$79)</f>
        <v>1224460923.9771497</v>
      </c>
      <c r="AZ23" s="7">
        <f>'No. policies'!AZ23*LOOKUP(AZ$1,'Inputs &amp; Outputs'!$A$9:$A$79,'Inputs &amp; Outputs'!$I$9:$I$79)</f>
        <v>1110942734.7254145</v>
      </c>
      <c r="BA23" s="7">
        <f>'No. policies'!BA23*LOOKUP(BA$1,'Inputs &amp; Outputs'!$A$9:$A$79,'Inputs &amp; Outputs'!$I$9:$I$79)</f>
        <v>978856618.6613282</v>
      </c>
      <c r="BB23" s="7">
        <f>'No. policies'!BB23*LOOKUP(BB$1,'Inputs &amp; Outputs'!$A$9:$A$79,'Inputs &amp; Outputs'!$I$9:$I$79)</f>
        <v>853686563.84001935</v>
      </c>
      <c r="BC23" s="7">
        <f>'No. policies'!BC23*LOOKUP(BC$1,'Inputs &amp; Outputs'!$A$9:$A$79,'Inputs &amp; Outputs'!$I$9:$I$79)</f>
        <v>726650991.55464363</v>
      </c>
      <c r="BD23" s="7">
        <f>'No. policies'!BD23*LOOKUP(BD$1,'Inputs &amp; Outputs'!$A$9:$A$79,'Inputs &amp; Outputs'!$I$9:$I$79)</f>
        <v>603398295.04112983</v>
      </c>
      <c r="BE23" s="7">
        <f>'No. policies'!BE23*LOOKUP(BE$1,'Inputs &amp; Outputs'!$A$9:$A$79,'Inputs &amp; Outputs'!$I$9:$I$79)</f>
        <v>485697058.13448519</v>
      </c>
      <c r="BF23" s="7">
        <f>'No. policies'!BF23*LOOKUP(BF$1,'Inputs &amp; Outputs'!$A$9:$A$79,'Inputs &amp; Outputs'!$I$9:$I$79)</f>
        <v>382681037.50621957</v>
      </c>
      <c r="BG23" s="7">
        <f>'No. policies'!BG23*LOOKUP(BG$1,'Inputs &amp; Outputs'!$A$9:$A$79,'Inputs &amp; Outputs'!$I$9:$I$79)</f>
        <v>292975158.68076879</v>
      </c>
      <c r="BH23" s="7">
        <f>'No. policies'!BH23*LOOKUP(BH$1,'Inputs &amp; Outputs'!$A$9:$A$79,'Inputs &amp; Outputs'!$I$9:$I$79)</f>
        <v>222349006.14394498</v>
      </c>
      <c r="BI23" s="7">
        <f>'No. policies'!BI23*LOOKUP(BI$1,'Inputs &amp; Outputs'!$A$9:$A$79,'Inputs &amp; Outputs'!$I$9:$I$79)</f>
        <v>165531625.97275338</v>
      </c>
      <c r="BJ23" s="7">
        <f>'No. policies'!BJ23*LOOKUP(BJ$1,'Inputs &amp; Outputs'!$A$9:$A$79,'Inputs &amp; Outputs'!$I$9:$I$79)</f>
        <v>117326451.5842945</v>
      </c>
      <c r="BK23" s="7">
        <f>'No. policies'!BK23*LOOKUP(BK$1,'Inputs &amp; Outputs'!$A$9:$A$79,'Inputs &amp; Outputs'!$I$9:$I$79)</f>
        <v>88217405.364164025</v>
      </c>
      <c r="BL23" s="7">
        <f>'No. policies'!BL23*LOOKUP(BL$1,'Inputs &amp; Outputs'!$A$9:$A$79,'Inputs &amp; Outputs'!$I$9:$I$79)</f>
        <v>60044747.763263658</v>
      </c>
      <c r="BM23" s="7">
        <f>'No. policies'!BM23*LOOKUP(BM$1,'Inputs &amp; Outputs'!$A$9:$A$79,'Inputs &amp; Outputs'!$I$9:$I$79)</f>
        <v>39283556.91612146</v>
      </c>
      <c r="BN23" s="7">
        <f>'No. policies'!BN23*LOOKUP(BN$1,'Inputs &amp; Outputs'!$A$9:$A$79,'Inputs &amp; Outputs'!$I$9:$I$79)</f>
        <v>27182920.476188306</v>
      </c>
      <c r="BO23" s="7">
        <f>'No. policies'!BO23*LOOKUP(BO$1,'Inputs &amp; Outputs'!$A$9:$A$79,'Inputs &amp; Outputs'!$I$9:$I$79)</f>
        <v>18041138.513189368</v>
      </c>
      <c r="BP23" s="7">
        <f>'No. policies'!BP23*LOOKUP(BP$1,'Inputs &amp; Outputs'!$A$9:$A$79,'Inputs &amp; Outputs'!$I$9:$I$79)</f>
        <v>10515805.244957954</v>
      </c>
      <c r="BQ23" s="7">
        <f>'No. policies'!BQ23*LOOKUP(BQ$1,'Inputs &amp; Outputs'!$A$9:$A$79,'Inputs &amp; Outputs'!$I$9:$I$79)</f>
        <v>6009477.0518180383</v>
      </c>
      <c r="BR23" s="7">
        <f>'No. policies'!BR23*LOOKUP(BR$1,'Inputs &amp; Outputs'!$A$9:$A$79,'Inputs &amp; Outputs'!$I$9:$I$79)</f>
        <v>3961249.5470782681</v>
      </c>
      <c r="BS23" s="7">
        <f>'No. policies'!BS23*LOOKUP(BS$1,'Inputs &amp; Outputs'!$A$9:$A$79,'Inputs &amp; Outputs'!$I$9:$I$79)</f>
        <v>1886792.4528301884</v>
      </c>
      <c r="BT23" s="7">
        <v>0</v>
      </c>
    </row>
    <row r="24" spans="1:72" x14ac:dyDescent="0.25">
      <c r="A24" s="1">
        <v>23</v>
      </c>
      <c r="B24" s="7">
        <f>'No. policies'!B24*LOOKUP(B$1,'Inputs &amp; Outputs'!$A$9:$A$79,'Inputs &amp; Outputs'!$I$9:$I$79)</f>
        <v>22659751.673608553</v>
      </c>
      <c r="C24" s="7">
        <f>'No. policies'!C24*LOOKUP(C$1,'Inputs &amp; Outputs'!$A$9:$A$79,'Inputs &amp; Outputs'!$I$9:$I$79)</f>
        <v>43541653.290181734</v>
      </c>
      <c r="D24" s="7">
        <f>'No. policies'!D24*LOOKUP(D$1,'Inputs &amp; Outputs'!$A$9:$A$79,'Inputs &amp; Outputs'!$I$9:$I$79)</f>
        <v>65369628.528994381</v>
      </c>
      <c r="E24" s="7">
        <f>'No. policies'!E24*LOOKUP(E$1,'Inputs &amp; Outputs'!$A$9:$A$79,'Inputs &amp; Outputs'!$I$9:$I$79)</f>
        <v>88166815.091460407</v>
      </c>
      <c r="F24" s="7">
        <f>'No. policies'!F24*LOOKUP(F$1,'Inputs &amp; Outputs'!$A$9:$A$79,'Inputs &amp; Outputs'!$I$9:$I$79)</f>
        <v>111982758.31809051</v>
      </c>
      <c r="G24" s="7">
        <f>'No. policies'!G24*LOOKUP(G$1,'Inputs &amp; Outputs'!$A$9:$A$79,'Inputs &amp; Outputs'!$I$9:$I$79)</f>
        <v>136922768.81233168</v>
      </c>
      <c r="H24" s="7">
        <f>'No. policies'!H24*LOOKUP(H$1,'Inputs &amp; Outputs'!$A$9:$A$79,'Inputs &amp; Outputs'!$I$9:$I$79)</f>
        <v>162902730.00059605</v>
      </c>
      <c r="I24" s="7">
        <f>'No. policies'!I24*LOOKUP(I$1,'Inputs &amp; Outputs'!$A$9:$A$79,'Inputs &amp; Outputs'!$I$9:$I$79)</f>
        <v>189968373.12266624</v>
      </c>
      <c r="J24" s="7">
        <f>'No. policies'!J24*LOOKUP(J$1,'Inputs &amp; Outputs'!$A$9:$A$79,'Inputs &amp; Outputs'!$I$9:$I$79)</f>
        <v>218299855.03978437</v>
      </c>
      <c r="K24" s="7">
        <f>'No. policies'!K24*LOOKUP(K$1,'Inputs &amp; Outputs'!$A$9:$A$79,'Inputs &amp; Outputs'!$I$9:$I$79)</f>
        <v>247800025.39700729</v>
      </c>
      <c r="L24" s="7">
        <f>'No. policies'!L24*LOOKUP(L$1,'Inputs &amp; Outputs'!$A$9:$A$79,'Inputs &amp; Outputs'!$I$9:$I$79)</f>
        <v>278476335.90694094</v>
      </c>
      <c r="M24" s="7">
        <f>'No. policies'!M24*LOOKUP(M$1,'Inputs &amp; Outputs'!$A$9:$A$79,'Inputs &amp; Outputs'!$I$9:$I$79)</f>
        <v>310321946.00738764</v>
      </c>
      <c r="N24" s="7">
        <f>'No. policies'!N24*LOOKUP(N$1,'Inputs &amp; Outputs'!$A$9:$A$79,'Inputs &amp; Outputs'!$I$9:$I$79)</f>
        <v>343538798.63164562</v>
      </c>
      <c r="O24" s="7">
        <f>'No. policies'!O24*LOOKUP(O$1,'Inputs &amp; Outputs'!$A$9:$A$79,'Inputs &amp; Outputs'!$I$9:$I$79)</f>
        <v>377917186.70016032</v>
      </c>
      <c r="P24" s="7">
        <f>'No. policies'!P24*LOOKUP(P$1,'Inputs &amp; Outputs'!$A$9:$A$79,'Inputs &amp; Outputs'!$I$9:$I$79)</f>
        <v>414034757.7800377</v>
      </c>
      <c r="Q24" s="7">
        <f>'No. policies'!Q24*LOOKUP(Q$1,'Inputs &amp; Outputs'!$A$9:$A$79,'Inputs &amp; Outputs'!$I$9:$I$79)</f>
        <v>451492601.52377802</v>
      </c>
      <c r="R24" s="7">
        <f>'No. policies'!R24*LOOKUP(R$1,'Inputs &amp; Outputs'!$A$9:$A$79,'Inputs &amp; Outputs'!$I$9:$I$79)</f>
        <v>490251033.19324148</v>
      </c>
      <c r="S24" s="7">
        <f>'No. policies'!S24*LOOKUP(S$1,'Inputs &amp; Outputs'!$A$9:$A$79,'Inputs &amp; Outputs'!$I$9:$I$79)</f>
        <v>530778563.44168037</v>
      </c>
      <c r="T24" s="7">
        <f>'No. policies'!T24*LOOKUP(T$1,'Inputs &amp; Outputs'!$A$9:$A$79,'Inputs &amp; Outputs'!$I$9:$I$79)</f>
        <v>572872835.84336996</v>
      </c>
      <c r="U24" s="7">
        <f>'No. policies'!U24*LOOKUP(U$1,'Inputs &amp; Outputs'!$A$9:$A$79,'Inputs &amp; Outputs'!$I$9:$I$79)</f>
        <v>615639774.9888649</v>
      </c>
      <c r="V24" s="7">
        <f>'No. policies'!V24*LOOKUP(V$1,'Inputs &amp; Outputs'!$A$9:$A$79,'Inputs &amp; Outputs'!$I$9:$I$79)</f>
        <v>660251771.04743123</v>
      </c>
      <c r="W24" s="7">
        <f>'No. policies'!W24*LOOKUP(W$1,'Inputs &amp; Outputs'!$A$9:$A$79,'Inputs &amp; Outputs'!$I$9:$I$79)</f>
        <v>706317096.6328721</v>
      </c>
      <c r="X24" s="7">
        <f>'No. policies'!X24*LOOKUP(X$1,'Inputs &amp; Outputs'!$A$9:$A$79,'Inputs &amp; Outputs'!$I$9:$I$79)</f>
        <v>754397159.7697171</v>
      </c>
      <c r="Y24" s="7">
        <f>'No. policies'!Y24*LOOKUP(Y$1,'Inputs &amp; Outputs'!$A$9:$A$79,'Inputs &amp; Outputs'!$I$9:$I$79)</f>
        <v>803287644.06789136</v>
      </c>
      <c r="Z24" s="7">
        <f>'No. policies'!Z24*LOOKUP(Z$1,'Inputs &amp; Outputs'!$A$9:$A$79,'Inputs &amp; Outputs'!$I$9:$I$79)</f>
        <v>852647124.12394953</v>
      </c>
      <c r="AA24" s="7">
        <f>'No. policies'!AA24*LOOKUP(AA$1,'Inputs &amp; Outputs'!$A$9:$A$79,'Inputs &amp; Outputs'!$I$9:$I$79)</f>
        <v>903258505.63204336</v>
      </c>
      <c r="AB24" s="7">
        <f>'No. policies'!AB24*LOOKUP(AB$1,'Inputs &amp; Outputs'!$A$9:$A$79,'Inputs &amp; Outputs'!$I$9:$I$79)</f>
        <v>955838663.75636029</v>
      </c>
      <c r="AC24" s="7">
        <f>'No. policies'!AC24*LOOKUP(AC$1,'Inputs &amp; Outputs'!$A$9:$A$79,'Inputs &amp; Outputs'!$I$9:$I$79)</f>
        <v>1008269226.3081967</v>
      </c>
      <c r="AD24" s="7">
        <f>'No. policies'!AD24*LOOKUP(AD$1,'Inputs &amp; Outputs'!$A$9:$A$79,'Inputs &amp; Outputs'!$I$9:$I$79)</f>
        <v>1061915693.0613945</v>
      </c>
      <c r="AE24" s="7">
        <f>'No. policies'!AE24*LOOKUP(AE$1,'Inputs &amp; Outputs'!$A$9:$A$79,'Inputs &amp; Outputs'!$I$9:$I$79)</f>
        <v>1115494400.274035</v>
      </c>
      <c r="AF24" s="7">
        <f>'No. policies'!AF24*LOOKUP(AF$1,'Inputs &amp; Outputs'!$A$9:$A$79,'Inputs &amp; Outputs'!$I$9:$I$79)</f>
        <v>1169056672.9694943</v>
      </c>
      <c r="AG24" s="7">
        <f>'No. policies'!AG24*LOOKUP(AG$1,'Inputs &amp; Outputs'!$A$9:$A$79,'Inputs &amp; Outputs'!$I$9:$I$79)</f>
        <v>1222666017.9707754</v>
      </c>
      <c r="AH24" s="7">
        <f>'No. policies'!AH24*LOOKUP(AH$1,'Inputs &amp; Outputs'!$A$9:$A$79,'Inputs &amp; Outputs'!$I$9:$I$79)</f>
        <v>1275021575.0237815</v>
      </c>
      <c r="AI24" s="7">
        <f>'No. policies'!AI24*LOOKUP(AI$1,'Inputs &amp; Outputs'!$A$9:$A$79,'Inputs &amp; Outputs'!$I$9:$I$79)</f>
        <v>1326639012.2286842</v>
      </c>
      <c r="AJ24" s="7">
        <f>'No. policies'!AJ24*LOOKUP(AJ$1,'Inputs &amp; Outputs'!$A$9:$A$79,'Inputs &amp; Outputs'!$I$9:$I$79)</f>
        <v>1374720174.0318937</v>
      </c>
      <c r="AK24" s="7">
        <f>'No. policies'!AK24*LOOKUP(AK$1,'Inputs &amp; Outputs'!$A$9:$A$79,'Inputs &amp; Outputs'!$I$9:$I$79)</f>
        <v>1421986641.1141672</v>
      </c>
      <c r="AL24" s="7">
        <f>'No. policies'!AL24*LOOKUP(AL$1,'Inputs &amp; Outputs'!$A$9:$A$79,'Inputs &amp; Outputs'!$I$9:$I$79)</f>
        <v>1462101715.9750507</v>
      </c>
      <c r="AM24" s="7">
        <f>'No. policies'!AM24*LOOKUP(AM$1,'Inputs &amp; Outputs'!$A$9:$A$79,'Inputs &amp; Outputs'!$I$9:$I$79)</f>
        <v>1496598192.7323275</v>
      </c>
      <c r="AN24" s="7">
        <f>'No. policies'!AN24*LOOKUP(AN$1,'Inputs &amp; Outputs'!$A$9:$A$79,'Inputs &amp; Outputs'!$I$9:$I$79)</f>
        <v>1532380254.8635738</v>
      </c>
      <c r="AO24" s="7">
        <f>'No. policies'!AO24*LOOKUP(AO$1,'Inputs &amp; Outputs'!$A$9:$A$79,'Inputs &amp; Outputs'!$I$9:$I$79)</f>
        <v>1561136341.6664741</v>
      </c>
      <c r="AP24" s="7">
        <f>'No. policies'!AP24*LOOKUP(AP$1,'Inputs &amp; Outputs'!$A$9:$A$79,'Inputs &amp; Outputs'!$I$9:$I$79)</f>
        <v>1579909514.4965968</v>
      </c>
      <c r="AQ24" s="7">
        <f>'No. policies'!AQ24*LOOKUP(AQ$1,'Inputs &amp; Outputs'!$A$9:$A$79,'Inputs &amp; Outputs'!$I$9:$I$79)</f>
        <v>1595944626.0419481</v>
      </c>
      <c r="AR24" s="7">
        <f>'No. policies'!AR24*LOOKUP(AR$1,'Inputs &amp; Outputs'!$A$9:$A$79,'Inputs &amp; Outputs'!$I$9:$I$79)</f>
        <v>1592995918.1273825</v>
      </c>
      <c r="AS24" s="7">
        <f>'No. policies'!AS24*LOOKUP(AS$1,'Inputs &amp; Outputs'!$A$9:$A$79,'Inputs &amp; Outputs'!$I$9:$I$79)</f>
        <v>1576568296.8207884</v>
      </c>
      <c r="AT24" s="7">
        <f>'No. policies'!AT24*LOOKUP(AT$1,'Inputs &amp; Outputs'!$A$9:$A$79,'Inputs &amp; Outputs'!$I$9:$I$79)</f>
        <v>1555082155.558903</v>
      </c>
      <c r="AU24" s="7">
        <f>'No. policies'!AU24*LOOKUP(AU$1,'Inputs &amp; Outputs'!$A$9:$A$79,'Inputs &amp; Outputs'!$I$9:$I$79)</f>
        <v>1510220215.7802212</v>
      </c>
      <c r="AV24" s="7">
        <f>'No. policies'!AV24*LOOKUP(AV$1,'Inputs &amp; Outputs'!$A$9:$A$79,'Inputs &amp; Outputs'!$I$9:$I$79)</f>
        <v>1452545894.3202562</v>
      </c>
      <c r="AW24" s="7">
        <f>'No. policies'!AW24*LOOKUP(AW$1,'Inputs &amp; Outputs'!$A$9:$A$79,'Inputs &amp; Outputs'!$I$9:$I$79)</f>
        <v>1384075535.3984485</v>
      </c>
      <c r="AX24" s="7">
        <f>'No. policies'!AX24*LOOKUP(AX$1,'Inputs &amp; Outputs'!$A$9:$A$79,'Inputs &amp; Outputs'!$I$9:$I$79)</f>
        <v>1292768107.0677197</v>
      </c>
      <c r="AY24" s="7">
        <f>'No. policies'!AY24*LOOKUP(AY$1,'Inputs &amp; Outputs'!$A$9:$A$79,'Inputs &amp; Outputs'!$I$9:$I$79)</f>
        <v>1185742791.9936826</v>
      </c>
      <c r="AZ24" s="7">
        <f>'No. policies'!AZ24*LOOKUP(AZ$1,'Inputs &amp; Outputs'!$A$9:$A$79,'Inputs &amp; Outputs'!$I$9:$I$79)</f>
        <v>1075670084.2657516</v>
      </c>
      <c r="BA24" s="7">
        <f>'No. policies'!BA24*LOOKUP(BA$1,'Inputs &amp; Outputs'!$A$9:$A$79,'Inputs &amp; Outputs'!$I$9:$I$79)</f>
        <v>953834112.28045428</v>
      </c>
      <c r="BB24" s="7">
        <f>'No. policies'!BB24*LOOKUP(BB$1,'Inputs &amp; Outputs'!$A$9:$A$79,'Inputs &amp; Outputs'!$I$9:$I$79)</f>
        <v>827255698.69621801</v>
      </c>
      <c r="BC24" s="7">
        <f>'No. policies'!BC24*LOOKUP(BC$1,'Inputs &amp; Outputs'!$A$9:$A$79,'Inputs &amp; Outputs'!$I$9:$I$79)</f>
        <v>715828529.97829795</v>
      </c>
      <c r="BD24" s="7">
        <f>'No. policies'!BD24*LOOKUP(BD$1,'Inputs &amp; Outputs'!$A$9:$A$79,'Inputs &amp; Outputs'!$I$9:$I$79)</f>
        <v>599000806.16524446</v>
      </c>
      <c r="BE24" s="7">
        <f>'No. policies'!BE24*LOOKUP(BE$1,'Inputs &amp; Outputs'!$A$9:$A$79,'Inputs &amp; Outputs'!$I$9:$I$79)</f>
        <v>494296284.73752195</v>
      </c>
      <c r="BF24" s="7">
        <f>'No. policies'!BF24*LOOKUP(BF$1,'Inputs &amp; Outputs'!$A$9:$A$79,'Inputs &amp; Outputs'!$I$9:$I$79)</f>
        <v>386872152.49154466</v>
      </c>
      <c r="BG24" s="7">
        <f>'No. policies'!BG24*LOOKUP(BG$1,'Inputs &amp; Outputs'!$A$9:$A$79,'Inputs &amp; Outputs'!$I$9:$I$79)</f>
        <v>291671598.46416914</v>
      </c>
      <c r="BH24" s="7">
        <f>'No. policies'!BH24*LOOKUP(BH$1,'Inputs &amp; Outputs'!$A$9:$A$79,'Inputs &amp; Outputs'!$I$9:$I$79)</f>
        <v>215112795.88482252</v>
      </c>
      <c r="BI24" s="7">
        <f>'No. policies'!BI24*LOOKUP(BI$1,'Inputs &amp; Outputs'!$A$9:$A$79,'Inputs &amp; Outputs'!$I$9:$I$79)</f>
        <v>159892271.98169765</v>
      </c>
      <c r="BJ24" s="7">
        <f>'No. policies'!BJ24*LOOKUP(BJ$1,'Inputs &amp; Outputs'!$A$9:$A$79,'Inputs &amp; Outputs'!$I$9:$I$79)</f>
        <v>108969866.71361826</v>
      </c>
      <c r="BK24" s="7">
        <f>'No. policies'!BK24*LOOKUP(BK$1,'Inputs &amp; Outputs'!$A$9:$A$79,'Inputs &amp; Outputs'!$I$9:$I$79)</f>
        <v>80136421.666683346</v>
      </c>
      <c r="BL24" s="7">
        <f>'No. policies'!BL24*LOOKUP(BL$1,'Inputs &amp; Outputs'!$A$9:$A$79,'Inputs &amp; Outputs'!$I$9:$I$79)</f>
        <v>54956209.817224368</v>
      </c>
      <c r="BM24" s="7">
        <f>'No. policies'!BM24*LOOKUP(BM$1,'Inputs &amp; Outputs'!$A$9:$A$79,'Inputs &amp; Outputs'!$I$9:$I$79)</f>
        <v>37917172.327734627</v>
      </c>
      <c r="BN24" s="7">
        <f>'No. policies'!BN24*LOOKUP(BN$1,'Inputs &amp; Outputs'!$A$9:$A$79,'Inputs &amp; Outputs'!$I$9:$I$79)</f>
        <v>26150657.673295081</v>
      </c>
      <c r="BO24" s="7">
        <f>'No. policies'!BO24*LOOKUP(BO$1,'Inputs &amp; Outputs'!$A$9:$A$79,'Inputs &amp; Outputs'!$I$9:$I$79)</f>
        <v>18041138.513189368</v>
      </c>
      <c r="BP24" s="7">
        <f>'No. policies'!BP24*LOOKUP(BP$1,'Inputs &amp; Outputs'!$A$9:$A$79,'Inputs &amp; Outputs'!$I$9:$I$79)</f>
        <v>10866332.086456552</v>
      </c>
      <c r="BQ24" s="7">
        <f>'No. policies'!BQ24*LOOKUP(BQ$1,'Inputs &amp; Outputs'!$A$9:$A$79,'Inputs &amp; Outputs'!$I$9:$I$79)</f>
        <v>3888485.1511763781</v>
      </c>
      <c r="BR24" s="7">
        <f>'No. policies'!BR24*LOOKUP(BR$1,'Inputs &amp; Outputs'!$A$9:$A$79,'Inputs &amp; Outputs'!$I$9:$I$79)</f>
        <v>2160681.571133601</v>
      </c>
      <c r="BS24" s="7">
        <f>'No. policies'!BS24*LOOKUP(BS$1,'Inputs &amp; Outputs'!$A$9:$A$79,'Inputs &amp; Outputs'!$I$9:$I$79)</f>
        <v>1132075.4716981133</v>
      </c>
      <c r="BT24" s="7">
        <v>0</v>
      </c>
    </row>
    <row r="25" spans="1:72" x14ac:dyDescent="0.25">
      <c r="A25" s="1">
        <v>24</v>
      </c>
      <c r="B25" s="7">
        <f>'No. policies'!B25*LOOKUP(B$1,'Inputs &amp; Outputs'!$A$9:$A$79,'Inputs &amp; Outputs'!$I$9:$I$79)</f>
        <v>22659751.673608553</v>
      </c>
      <c r="C25" s="7">
        <f>'No. policies'!C25*LOOKUP(C$1,'Inputs &amp; Outputs'!$A$9:$A$79,'Inputs &amp; Outputs'!$I$9:$I$79)</f>
        <v>43537296.074801944</v>
      </c>
      <c r="D25" s="7">
        <f>'No. policies'!D25*LOOKUP(D$1,'Inputs &amp; Outputs'!$A$9:$A$79,'Inputs &amp; Outputs'!$I$9:$I$79)</f>
        <v>65382731.280754052</v>
      </c>
      <c r="E25" s="7">
        <f>'No. policies'!E25*LOOKUP(E$1,'Inputs &amp; Outputs'!$A$9:$A$79,'Inputs &amp; Outputs'!$I$9:$I$79)</f>
        <v>88140274.809975922</v>
      </c>
      <c r="F25" s="7">
        <f>'No. policies'!F25*LOOKUP(F$1,'Inputs &amp; Outputs'!$A$9:$A$79,'Inputs &amp; Outputs'!$I$9:$I$79)</f>
        <v>111960258.26618814</v>
      </c>
      <c r="G25" s="7">
        <f>'No. policies'!G25*LOOKUP(G$1,'Inputs &amp; Outputs'!$A$9:$A$79,'Inputs &amp; Outputs'!$I$9:$I$79)</f>
        <v>136909000.81144556</v>
      </c>
      <c r="H25" s="7">
        <f>'No. policies'!H25*LOOKUP(H$1,'Inputs &amp; Outputs'!$A$9:$A$79,'Inputs &amp; Outputs'!$I$9:$I$79)</f>
        <v>162886329.84656397</v>
      </c>
      <c r="I25" s="7">
        <f>'No. policies'!I25*LOOKUP(I$1,'Inputs &amp; Outputs'!$A$9:$A$79,'Inputs &amp; Outputs'!$I$9:$I$79)</f>
        <v>189949219.22337982</v>
      </c>
      <c r="J25" s="7">
        <f>'No. policies'!J25*LOOKUP(J$1,'Inputs &amp; Outputs'!$A$9:$A$79,'Inputs &amp; Outputs'!$I$9:$I$79)</f>
        <v>218365966.44349113</v>
      </c>
      <c r="K25" s="7">
        <f>'No. policies'!K25*LOOKUP(K$1,'Inputs &amp; Outputs'!$A$9:$A$79,'Inputs &amp; Outputs'!$I$9:$I$79)</f>
        <v>247975379.236249</v>
      </c>
      <c r="L25" s="7">
        <f>'No. policies'!L25*LOOKUP(L$1,'Inputs &amp; Outputs'!$A$9:$A$79,'Inputs &amp; Outputs'!$I$9:$I$79)</f>
        <v>278589147.87206429</v>
      </c>
      <c r="M25" s="7">
        <f>'No. policies'!M25*LOOKUP(M$1,'Inputs &amp; Outputs'!$A$9:$A$79,'Inputs &amp; Outputs'!$I$9:$I$79)</f>
        <v>310573907.39661521</v>
      </c>
      <c r="N25" s="7">
        <f>'No. policies'!N25*LOOKUP(N$1,'Inputs &amp; Outputs'!$A$9:$A$79,'Inputs &amp; Outputs'!$I$9:$I$79)</f>
        <v>343748422.63162422</v>
      </c>
      <c r="O25" s="7">
        <f>'No. policies'!O25*LOOKUP(O$1,'Inputs &amp; Outputs'!$A$9:$A$79,'Inputs &amp; Outputs'!$I$9:$I$79)</f>
        <v>378418147.58800596</v>
      </c>
      <c r="P25" s="7">
        <f>'No. policies'!P25*LOOKUP(P$1,'Inputs &amp; Outputs'!$A$9:$A$79,'Inputs &amp; Outputs'!$I$9:$I$79)</f>
        <v>414542308.81623757</v>
      </c>
      <c r="Q25" s="7">
        <f>'No. policies'!Q25*LOOKUP(Q$1,'Inputs &amp; Outputs'!$A$9:$A$79,'Inputs &amp; Outputs'!$I$9:$I$79)</f>
        <v>452139836.4635008</v>
      </c>
      <c r="R25" s="7">
        <f>'No. policies'!R25*LOOKUP(R$1,'Inputs &amp; Outputs'!$A$9:$A$79,'Inputs &amp; Outputs'!$I$9:$I$79)</f>
        <v>491610324.41281605</v>
      </c>
      <c r="S25" s="7">
        <f>'No. policies'!S25*LOOKUP(S$1,'Inputs &amp; Outputs'!$A$9:$A$79,'Inputs &amp; Outputs'!$I$9:$I$79)</f>
        <v>531707453.24799174</v>
      </c>
      <c r="T25" s="7">
        <f>'No. policies'!T25*LOOKUP(T$1,'Inputs &amp; Outputs'!$A$9:$A$79,'Inputs &amp; Outputs'!$I$9:$I$79)</f>
        <v>573404970.79254854</v>
      </c>
      <c r="U25" s="7">
        <f>'No. policies'!U25*LOOKUP(U$1,'Inputs &amp; Outputs'!$A$9:$A$79,'Inputs &amp; Outputs'!$I$9:$I$79)</f>
        <v>615894988.90740108</v>
      </c>
      <c r="V25" s="7">
        <f>'No. policies'!V25*LOOKUP(V$1,'Inputs &amp; Outputs'!$A$9:$A$79,'Inputs &amp; Outputs'!$I$9:$I$79)</f>
        <v>660457799.26806188</v>
      </c>
      <c r="W25" s="7">
        <f>'No. policies'!W25*LOOKUP(W$1,'Inputs &amp; Outputs'!$A$9:$A$79,'Inputs &amp; Outputs'!$I$9:$I$79)</f>
        <v>706685815.10052347</v>
      </c>
      <c r="X25" s="7">
        <f>'No. policies'!X25*LOOKUP(X$1,'Inputs &amp; Outputs'!$A$9:$A$79,'Inputs &amp; Outputs'!$I$9:$I$79)</f>
        <v>753448928.29205537</v>
      </c>
      <c r="Y25" s="7">
        <f>'No. policies'!Y25*LOOKUP(Y$1,'Inputs &amp; Outputs'!$A$9:$A$79,'Inputs &amp; Outputs'!$I$9:$I$79)</f>
        <v>802104474.47115803</v>
      </c>
      <c r="Z25" s="7">
        <f>'No. policies'!Z25*LOOKUP(Z$1,'Inputs &amp; Outputs'!$A$9:$A$79,'Inputs &amp; Outputs'!$I$9:$I$79)</f>
        <v>853008032.95955753</v>
      </c>
      <c r="AA25" s="7">
        <f>'No. policies'!AA25*LOOKUP(AA$1,'Inputs &amp; Outputs'!$A$9:$A$79,'Inputs &amp; Outputs'!$I$9:$I$79)</f>
        <v>903931717.8913517</v>
      </c>
      <c r="AB25" s="7">
        <f>'No. policies'!AB25*LOOKUP(AB$1,'Inputs &amp; Outputs'!$A$9:$A$79,'Inputs &amp; Outputs'!$I$9:$I$79)</f>
        <v>957271551.78426361</v>
      </c>
      <c r="AC25" s="7">
        <f>'No. policies'!AC25*LOOKUP(AC$1,'Inputs &amp; Outputs'!$A$9:$A$79,'Inputs &amp; Outputs'!$I$9:$I$79)</f>
        <v>1010553084.9806669</v>
      </c>
      <c r="AD25" s="7">
        <f>'No. policies'!AD25*LOOKUP(AD$1,'Inputs &amp; Outputs'!$A$9:$A$79,'Inputs &amp; Outputs'!$I$9:$I$79)</f>
        <v>1064454228.891814</v>
      </c>
      <c r="AE25" s="7">
        <f>'No. policies'!AE25*LOOKUP(AE$1,'Inputs &amp; Outputs'!$A$9:$A$79,'Inputs &amp; Outputs'!$I$9:$I$79)</f>
        <v>1119406271.0475988</v>
      </c>
      <c r="AF25" s="7">
        <f>'No. policies'!AF25*LOOKUP(AF$1,'Inputs &amp; Outputs'!$A$9:$A$79,'Inputs &amp; Outputs'!$I$9:$I$79)</f>
        <v>1172806965.3938434</v>
      </c>
      <c r="AG25" s="7">
        <f>'No. policies'!AG25*LOOKUP(AG$1,'Inputs &amp; Outputs'!$A$9:$A$79,'Inputs &amp; Outputs'!$I$9:$I$79)</f>
        <v>1227584004.1883116</v>
      </c>
      <c r="AH25" s="7">
        <f>'No. policies'!AH25*LOOKUP(AH$1,'Inputs &amp; Outputs'!$A$9:$A$79,'Inputs &amp; Outputs'!$I$9:$I$79)</f>
        <v>1277615425.4250505</v>
      </c>
      <c r="AI25" s="7">
        <f>'No. policies'!AI25*LOOKUP(AI$1,'Inputs &amp; Outputs'!$A$9:$A$79,'Inputs &amp; Outputs'!$I$9:$I$79)</f>
        <v>1325728276.0646827</v>
      </c>
      <c r="AJ25" s="7">
        <f>'No. policies'!AJ25*LOOKUP(AJ$1,'Inputs &amp; Outputs'!$A$9:$A$79,'Inputs &amp; Outputs'!$I$9:$I$79)</f>
        <v>1372005860.0994267</v>
      </c>
      <c r="AK25" s="7">
        <f>'No. policies'!AK25*LOOKUP(AK$1,'Inputs &amp; Outputs'!$A$9:$A$79,'Inputs &amp; Outputs'!$I$9:$I$79)</f>
        <v>1420309374.4933674</v>
      </c>
      <c r="AL25" s="7">
        <f>'No. policies'!AL25*LOOKUP(AL$1,'Inputs &amp; Outputs'!$A$9:$A$79,'Inputs &amp; Outputs'!$I$9:$I$79)</f>
        <v>1463509444.1887708</v>
      </c>
      <c r="AM25" s="7">
        <f>'No. policies'!AM25*LOOKUP(AM$1,'Inputs &amp; Outputs'!$A$9:$A$79,'Inputs &amp; Outputs'!$I$9:$I$79)</f>
        <v>1498257596.9130087</v>
      </c>
      <c r="AN25" s="7">
        <f>'No. policies'!AN25*LOOKUP(AN$1,'Inputs &amp; Outputs'!$A$9:$A$79,'Inputs &amp; Outputs'!$I$9:$I$79)</f>
        <v>1532573201.2567825</v>
      </c>
      <c r="AO25" s="7">
        <f>'No. policies'!AO25*LOOKUP(AO$1,'Inputs &amp; Outputs'!$A$9:$A$79,'Inputs &amp; Outputs'!$I$9:$I$79)</f>
        <v>1560128116.1810269</v>
      </c>
      <c r="AP25" s="7">
        <f>'No. policies'!AP25*LOOKUP(AP$1,'Inputs &amp; Outputs'!$A$9:$A$79,'Inputs &amp; Outputs'!$I$9:$I$79)</f>
        <v>1582013815.9277325</v>
      </c>
      <c r="AQ25" s="7">
        <f>'No. policies'!AQ25*LOOKUP(AQ$1,'Inputs &amp; Outputs'!$A$9:$A$79,'Inputs &amp; Outputs'!$I$9:$I$79)</f>
        <v>1589147774.3580217</v>
      </c>
      <c r="AR25" s="7">
        <f>'No. policies'!AR25*LOOKUP(AR$1,'Inputs &amp; Outputs'!$A$9:$A$79,'Inputs &amp; Outputs'!$I$9:$I$79)</f>
        <v>1587522489.0600872</v>
      </c>
      <c r="AS25" s="7">
        <f>'No. policies'!AS25*LOOKUP(AS$1,'Inputs &amp; Outputs'!$A$9:$A$79,'Inputs &amp; Outputs'!$I$9:$I$79)</f>
        <v>1579883399.8780866</v>
      </c>
      <c r="AT25" s="7">
        <f>'No. policies'!AT25*LOOKUP(AT$1,'Inputs &amp; Outputs'!$A$9:$A$79,'Inputs &amp; Outputs'!$I$9:$I$79)</f>
        <v>1548947225.1677127</v>
      </c>
      <c r="AU25" s="7">
        <f>'No. policies'!AU25*LOOKUP(AU$1,'Inputs &amp; Outputs'!$A$9:$A$79,'Inputs &amp; Outputs'!$I$9:$I$79)</f>
        <v>1502859478.5940657</v>
      </c>
      <c r="AV25" s="7">
        <f>'No. policies'!AV25*LOOKUP(AV$1,'Inputs &amp; Outputs'!$A$9:$A$79,'Inputs &amp; Outputs'!$I$9:$I$79)</f>
        <v>1444161791.0341365</v>
      </c>
      <c r="AW25" s="7">
        <f>'No. policies'!AW25*LOOKUP(AW$1,'Inputs &amp; Outputs'!$A$9:$A$79,'Inputs &amp; Outputs'!$I$9:$I$79)</f>
        <v>1377867708.309103</v>
      </c>
      <c r="AX25" s="7">
        <f>'No. policies'!AX25*LOOKUP(AX$1,'Inputs &amp; Outputs'!$A$9:$A$79,'Inputs &amp; Outputs'!$I$9:$I$79)</f>
        <v>1286386122.4223971</v>
      </c>
      <c r="AY25" s="7">
        <f>'No. policies'!AY25*LOOKUP(AY$1,'Inputs &amp; Outputs'!$A$9:$A$79,'Inputs &amp; Outputs'!$I$9:$I$79)</f>
        <v>1182611178.3773727</v>
      </c>
      <c r="AZ25" s="7">
        <f>'No. policies'!AZ25*LOOKUP(AZ$1,'Inputs &amp; Outputs'!$A$9:$A$79,'Inputs &amp; Outputs'!$I$9:$I$79)</f>
        <v>1066633289.5198876</v>
      </c>
      <c r="BA25" s="7">
        <f>'No. policies'!BA25*LOOKUP(BA$1,'Inputs &amp; Outputs'!$A$9:$A$79,'Inputs &amp; Outputs'!$I$9:$I$79)</f>
        <v>947578485.68523574</v>
      </c>
      <c r="BB25" s="7">
        <f>'No. policies'!BB25*LOOKUP(BB$1,'Inputs &amp; Outputs'!$A$9:$A$79,'Inputs &amp; Outputs'!$I$9:$I$79)</f>
        <v>821179637.74361992</v>
      </c>
      <c r="BC25" s="7">
        <f>'No. policies'!BC25*LOOKUP(BC$1,'Inputs &amp; Outputs'!$A$9:$A$79,'Inputs &amp; Outputs'!$I$9:$I$79)</f>
        <v>698203378.26824915</v>
      </c>
      <c r="BD25" s="7">
        <f>'No. policies'!BD25*LOOKUP(BD$1,'Inputs &amp; Outputs'!$A$9:$A$79,'Inputs &amp; Outputs'!$I$9:$I$79)</f>
        <v>580782637.96514785</v>
      </c>
      <c r="BE25" s="7">
        <f>'No. policies'!BE25*LOOKUP(BE$1,'Inputs &amp; Outputs'!$A$9:$A$79,'Inputs &amp; Outputs'!$I$9:$I$79)</f>
        <v>477734811.27982146</v>
      </c>
      <c r="BF25" s="7">
        <f>'No. policies'!BF25*LOOKUP(BF$1,'Inputs &amp; Outputs'!$A$9:$A$79,'Inputs &amp; Outputs'!$I$9:$I$79)</f>
        <v>377200348.67925602</v>
      </c>
      <c r="BG25" s="7">
        <f>'No. policies'!BG25*LOOKUP(BG$1,'Inputs &amp; Outputs'!$A$9:$A$79,'Inputs &amp; Outputs'!$I$9:$I$79)</f>
        <v>292323378.57246894</v>
      </c>
      <c r="BH25" s="7">
        <f>'No. policies'!BH25*LOOKUP(BH$1,'Inputs &amp; Outputs'!$A$9:$A$79,'Inputs &amp; Outputs'!$I$9:$I$79)</f>
        <v>223006843.44022885</v>
      </c>
      <c r="BI25" s="7">
        <f>'No. policies'!BI25*LOOKUP(BI$1,'Inputs &amp; Outputs'!$A$9:$A$79,'Inputs &amp; Outputs'!$I$9:$I$79)</f>
        <v>166526806.08882204</v>
      </c>
      <c r="BJ25" s="7">
        <f>'No. policies'!BJ25*LOOKUP(BJ$1,'Inputs &amp; Outputs'!$A$9:$A$79,'Inputs &amp; Outputs'!$I$9:$I$79)</f>
        <v>124680246.2704896</v>
      </c>
      <c r="BK25" s="7">
        <f>'No. policies'!BK25*LOOKUP(BK$1,'Inputs &amp; Outputs'!$A$9:$A$79,'Inputs &amp; Outputs'!$I$9:$I$79)</f>
        <v>88217405.364164025</v>
      </c>
      <c r="BL25" s="7">
        <f>'No. policies'!BL25*LOOKUP(BL$1,'Inputs &amp; Outputs'!$A$9:$A$79,'Inputs &amp; Outputs'!$I$9:$I$79)</f>
        <v>55973917.406432226</v>
      </c>
      <c r="BM25" s="7">
        <f>'No. policies'!BM25*LOOKUP(BM$1,'Inputs &amp; Outputs'!$A$9:$A$79,'Inputs &amp; Outputs'!$I$9:$I$79)</f>
        <v>39283556.91612146</v>
      </c>
      <c r="BN25" s="7">
        <f>'No. policies'!BN25*LOOKUP(BN$1,'Inputs &amp; Outputs'!$A$9:$A$79,'Inputs &amp; Outputs'!$I$9:$I$79)</f>
        <v>24086132.067508627</v>
      </c>
      <c r="BO25" s="7">
        <f>'No. policies'!BO25*LOOKUP(BO$1,'Inputs &amp; Outputs'!$A$9:$A$79,'Inputs &amp; Outputs'!$I$9:$I$79)</f>
        <v>15959468.68474444</v>
      </c>
      <c r="BP25" s="7">
        <f>'No. policies'!BP25*LOOKUP(BP$1,'Inputs &amp; Outputs'!$A$9:$A$79,'Inputs &amp; Outputs'!$I$9:$I$79)</f>
        <v>10515805.244957954</v>
      </c>
      <c r="BQ25" s="7">
        <f>'No. policies'!BQ25*LOOKUP(BQ$1,'Inputs &amp; Outputs'!$A$9:$A$79,'Inputs &amp; Outputs'!$I$9:$I$79)</f>
        <v>6009477.0518180383</v>
      </c>
      <c r="BR25" s="7">
        <f>'No. policies'!BR25*LOOKUP(BR$1,'Inputs &amp; Outputs'!$A$9:$A$79,'Inputs &amp; Outputs'!$I$9:$I$79)</f>
        <v>4681476.7374561355</v>
      </c>
      <c r="BS25" s="7">
        <f>'No. policies'!BS25*LOOKUP(BS$1,'Inputs &amp; Outputs'!$A$9:$A$79,'Inputs &amp; Outputs'!$I$9:$I$79)</f>
        <v>3396226.4150943393</v>
      </c>
      <c r="BT25" s="7">
        <v>0</v>
      </c>
    </row>
    <row r="26" spans="1:72" x14ac:dyDescent="0.25">
      <c r="A26" s="1">
        <v>25</v>
      </c>
      <c r="B26" s="7">
        <f>'No. policies'!B26*LOOKUP(B$1,'Inputs &amp; Outputs'!$A$9:$A$79,'Inputs &amp; Outputs'!$I$9:$I$79)</f>
        <v>22659751.673608553</v>
      </c>
      <c r="C26" s="7">
        <f>'No. policies'!C26*LOOKUP(C$1,'Inputs &amp; Outputs'!$A$9:$A$79,'Inputs &amp; Outputs'!$I$9:$I$79)</f>
        <v>43541653.290181734</v>
      </c>
      <c r="D26" s="7">
        <f>'No. policies'!D26*LOOKUP(D$1,'Inputs &amp; Outputs'!$A$9:$A$79,'Inputs &amp; Outputs'!$I$9:$I$79)</f>
        <v>65408936.784273393</v>
      </c>
      <c r="E26" s="7">
        <f>'No. policies'!E26*LOOKUP(E$1,'Inputs &amp; Outputs'!$A$9:$A$79,'Inputs &amp; Outputs'!$I$9:$I$79)</f>
        <v>88202202.13343972</v>
      </c>
      <c r="F26" s="7">
        <f>'No. policies'!F26*LOOKUP(F$1,'Inputs &amp; Outputs'!$A$9:$A$79,'Inputs &amp; Outputs'!$I$9:$I$79)</f>
        <v>112061508.4997488</v>
      </c>
      <c r="G26" s="7">
        <f>'No. policies'!G26*LOOKUP(G$1,'Inputs &amp; Outputs'!$A$9:$A$79,'Inputs &amp; Outputs'!$I$9:$I$79)</f>
        <v>137005376.81764832</v>
      </c>
      <c r="H26" s="7">
        <f>'No. policies'!H26*LOOKUP(H$1,'Inputs &amp; Outputs'!$A$9:$A$79,'Inputs &amp; Outputs'!$I$9:$I$79)</f>
        <v>163050331.38688472</v>
      </c>
      <c r="I26" s="7">
        <f>'No. policies'!I26*LOOKUP(I$1,'Inputs &amp; Outputs'!$A$9:$A$79,'Inputs &amp; Outputs'!$I$9:$I$79)</f>
        <v>190255681.61196247</v>
      </c>
      <c r="J26" s="7">
        <f>'No. policies'!J26*LOOKUP(J$1,'Inputs &amp; Outputs'!$A$9:$A$79,'Inputs &amp; Outputs'!$I$9:$I$79)</f>
        <v>218586337.7891804</v>
      </c>
      <c r="K26" s="7">
        <f>'No. policies'!K26*LOOKUP(K$1,'Inputs &amp; Outputs'!$A$9:$A$79,'Inputs &amp; Outputs'!$I$9:$I$79)</f>
        <v>248150733.07549071</v>
      </c>
      <c r="L26" s="7">
        <f>'No. policies'!L26*LOOKUP(L$1,'Inputs &amp; Outputs'!$A$9:$A$79,'Inputs &amp; Outputs'!$I$9:$I$79)</f>
        <v>278786568.81103009</v>
      </c>
      <c r="M26" s="7">
        <f>'No. policies'!M26*LOOKUP(M$1,'Inputs &amp; Outputs'!$A$9:$A$79,'Inputs &amp; Outputs'!$I$9:$I$79)</f>
        <v>310888859.13314968</v>
      </c>
      <c r="N26" s="7">
        <f>'No. policies'!N26*LOOKUP(N$1,'Inputs &amp; Outputs'!$A$9:$A$79,'Inputs &amp; Outputs'!$I$9:$I$79)</f>
        <v>343958046.63160282</v>
      </c>
      <c r="O26" s="7">
        <f>'No. policies'!O26*LOOKUP(O$1,'Inputs &amp; Outputs'!$A$9:$A$79,'Inputs &amp; Outputs'!$I$9:$I$79)</f>
        <v>378418147.58800596</v>
      </c>
      <c r="P26" s="7">
        <f>'No. policies'!P26*LOOKUP(P$1,'Inputs &amp; Outputs'!$A$9:$A$79,'Inputs &amp; Outputs'!$I$9:$I$79)</f>
        <v>414373125.13750428</v>
      </c>
      <c r="Q26" s="7">
        <f>'No. policies'!Q26*LOOKUP(Q$1,'Inputs &amp; Outputs'!$A$9:$A$79,'Inputs &amp; Outputs'!$I$9:$I$79)</f>
        <v>451446370.45665497</v>
      </c>
      <c r="R26" s="7">
        <f>'No. policies'!R26*LOOKUP(R$1,'Inputs &amp; Outputs'!$A$9:$A$79,'Inputs &amp; Outputs'!$I$9:$I$79)</f>
        <v>490452409.67021549</v>
      </c>
      <c r="S26" s="7">
        <f>'No. policies'!S26*LOOKUP(S$1,'Inputs &amp; Outputs'!$A$9:$A$79,'Inputs &amp; Outputs'!$I$9:$I$79)</f>
        <v>530723922.86483854</v>
      </c>
      <c r="T26" s="7">
        <f>'No. policies'!T26*LOOKUP(T$1,'Inputs &amp; Outputs'!$A$9:$A$79,'Inputs &amp; Outputs'!$I$9:$I$79)</f>
        <v>571985944.26140583</v>
      </c>
      <c r="U26" s="7">
        <f>'No. policies'!U26*LOOKUP(U$1,'Inputs &amp; Outputs'!$A$9:$A$79,'Inputs &amp; Outputs'!$I$9:$I$79)</f>
        <v>615193150.63142669</v>
      </c>
      <c r="V26" s="7">
        <f>'No. policies'!V26*LOOKUP(V$1,'Inputs &amp; Outputs'!$A$9:$A$79,'Inputs &amp; Outputs'!$I$9:$I$79)</f>
        <v>659908390.67971361</v>
      </c>
      <c r="W26" s="7">
        <f>'No. policies'!W26*LOOKUP(W$1,'Inputs &amp; Outputs'!$A$9:$A$79,'Inputs &amp; Outputs'!$I$9:$I$79)</f>
        <v>705874634.47169054</v>
      </c>
      <c r="X26" s="7">
        <f>'No. policies'!X26*LOOKUP(X$1,'Inputs &amp; Outputs'!$A$9:$A$79,'Inputs &amp; Outputs'!$I$9:$I$79)</f>
        <v>752105600.36536789</v>
      </c>
      <c r="Y26" s="7">
        <f>'No. policies'!Y26*LOOKUP(Y$1,'Inputs &amp; Outputs'!$A$9:$A$79,'Inputs &amp; Outputs'!$I$9:$I$79)</f>
        <v>800498744.30416274</v>
      </c>
      <c r="Z26" s="7">
        <f>'No. policies'!Z26*LOOKUP(Z$1,'Inputs &amp; Outputs'!$A$9:$A$79,'Inputs &amp; Outputs'!$I$9:$I$79)</f>
        <v>850391443.90139937</v>
      </c>
      <c r="AA26" s="7">
        <f>'No. policies'!AA26*LOOKUP(AA$1,'Inputs &amp; Outputs'!$A$9:$A$79,'Inputs &amp; Outputs'!$I$9:$I$79)</f>
        <v>901335042.03401935</v>
      </c>
      <c r="AB26" s="7">
        <f>'No. policies'!AB26*LOOKUP(AB$1,'Inputs &amp; Outputs'!$A$9:$A$79,'Inputs &amp; Outputs'!$I$9:$I$79)</f>
        <v>952563491.12115264</v>
      </c>
      <c r="AC26" s="7">
        <f>'No. policies'!AC26*LOOKUP(AC$1,'Inputs &amp; Outputs'!$A$9:$A$79,'Inputs &amp; Outputs'!$I$9:$I$79)</f>
        <v>1005876612.4608468</v>
      </c>
      <c r="AD26" s="7">
        <f>'No. policies'!AD26*LOOKUP(AD$1,'Inputs &amp; Outputs'!$A$9:$A$79,'Inputs &amp; Outputs'!$I$9:$I$79)</f>
        <v>1058800217.269516</v>
      </c>
      <c r="AE26" s="7">
        <f>'No. policies'!AE26*LOOKUP(AE$1,'Inputs &amp; Outputs'!$A$9:$A$79,'Inputs &amp; Outputs'!$I$9:$I$79)</f>
        <v>1112560497.1938622</v>
      </c>
      <c r="AF26" s="7">
        <f>'No. policies'!AF26*LOOKUP(AF$1,'Inputs &amp; Outputs'!$A$9:$A$79,'Inputs &amp; Outputs'!$I$9:$I$79)</f>
        <v>1164789098.8314419</v>
      </c>
      <c r="AG26" s="7">
        <f>'No. policies'!AG26*LOOKUP(AG$1,'Inputs &amp; Outputs'!$A$9:$A$79,'Inputs &amp; Outputs'!$I$9:$I$79)</f>
        <v>1217611421.0249743</v>
      </c>
      <c r="AH26" s="7">
        <f>'No. policies'!AH26*LOOKUP(AH$1,'Inputs &amp; Outputs'!$A$9:$A$79,'Inputs &amp; Outputs'!$I$9:$I$79)</f>
        <v>1271274902.2219484</v>
      </c>
      <c r="AI26" s="7">
        <f>'No. policies'!AI26*LOOKUP(AI$1,'Inputs &amp; Outputs'!$A$9:$A$79,'Inputs &amp; Outputs'!$I$9:$I$79)</f>
        <v>1322692488.8513448</v>
      </c>
      <c r="AJ26" s="7">
        <f>'No. policies'!AJ26*LOOKUP(AJ$1,'Inputs &amp; Outputs'!$A$9:$A$79,'Inputs &amp; Outputs'!$I$9:$I$79)</f>
        <v>1374081511.9301369</v>
      </c>
      <c r="AK26" s="7">
        <f>'No. policies'!AK26*LOOKUP(AK$1,'Inputs &amp; Outputs'!$A$9:$A$79,'Inputs &amp; Outputs'!$I$9:$I$79)</f>
        <v>1421986641.1141672</v>
      </c>
      <c r="AL26" s="7">
        <f>'No. policies'!AL26*LOOKUP(AL$1,'Inputs &amp; Outputs'!$A$9:$A$79,'Inputs &amp; Outputs'!$I$9:$I$79)</f>
        <v>1464389274.322346</v>
      </c>
      <c r="AM26" s="7">
        <f>'No. policies'!AM26*LOOKUP(AM$1,'Inputs &amp; Outputs'!$A$9:$A$79,'Inputs &amp; Outputs'!$I$9:$I$79)</f>
        <v>1500654514.0628819</v>
      </c>
      <c r="AN26" s="7">
        <f>'No. policies'!AN26*LOOKUP(AN$1,'Inputs &amp; Outputs'!$A$9:$A$79,'Inputs &amp; Outputs'!$I$9:$I$79)</f>
        <v>1541448735.344383</v>
      </c>
      <c r="AO26" s="7">
        <f>'No. policies'!AO26*LOOKUP(AO$1,'Inputs &amp; Outputs'!$A$9:$A$79,'Inputs &amp; Outputs'!$I$9:$I$79)</f>
        <v>1572226822.0063934</v>
      </c>
      <c r="AP26" s="7">
        <f>'No. policies'!AP26*LOOKUP(AP$1,'Inputs &amp; Outputs'!$A$9:$A$79,'Inputs &amp; Outputs'!$I$9:$I$79)</f>
        <v>1590851881.9385018</v>
      </c>
      <c r="AQ26" s="7">
        <f>'No. policies'!AQ26*LOOKUP(AQ$1,'Inputs &amp; Outputs'!$A$9:$A$79,'Inputs &amp; Outputs'!$I$9:$I$79)</f>
        <v>1606688036.7681544</v>
      </c>
      <c r="AR26" s="7">
        <f>'No. policies'!AR26*LOOKUP(AR$1,'Inputs &amp; Outputs'!$A$9:$A$79,'Inputs &amp; Outputs'!$I$9:$I$79)</f>
        <v>1607591728.9735031</v>
      </c>
      <c r="AS26" s="7">
        <f>'No. policies'!AS26*LOOKUP(AS$1,'Inputs &amp; Outputs'!$A$9:$A$79,'Inputs &amp; Outputs'!$I$9:$I$79)</f>
        <v>1598826845.9197903</v>
      </c>
      <c r="AT26" s="7">
        <f>'No. policies'!AT26*LOOKUP(AT$1,'Inputs &amp; Outputs'!$A$9:$A$79,'Inputs &amp; Outputs'!$I$9:$I$79)</f>
        <v>1574468535.5950642</v>
      </c>
      <c r="AU26" s="7">
        <f>'No. policies'!AU26*LOOKUP(AU$1,'Inputs &amp; Outputs'!$A$9:$A$79,'Inputs &amp; Outputs'!$I$9:$I$79)</f>
        <v>1530018060.6257436</v>
      </c>
      <c r="AV26" s="7">
        <f>'No. policies'!AV26*LOOKUP(AV$1,'Inputs &amp; Outputs'!$A$9:$A$79,'Inputs &amp; Outputs'!$I$9:$I$79)</f>
        <v>1474030158.9909384</v>
      </c>
      <c r="AW26" s="7">
        <f>'No. policies'!AW26*LOOKUP(AW$1,'Inputs &amp; Outputs'!$A$9:$A$79,'Inputs &amp; Outputs'!$I$9:$I$79)</f>
        <v>1406747599.5508411</v>
      </c>
      <c r="AX26" s="7">
        <f>'No. policies'!AX26*LOOKUP(AX$1,'Inputs &amp; Outputs'!$A$9:$A$79,'Inputs &amp; Outputs'!$I$9:$I$79)</f>
        <v>1323568119.9212327</v>
      </c>
      <c r="AY26" s="7">
        <f>'No. policies'!AY26*LOOKUP(AY$1,'Inputs &amp; Outputs'!$A$9:$A$79,'Inputs &amp; Outputs'!$I$9:$I$79)</f>
        <v>1227877229.7403967</v>
      </c>
      <c r="AZ26" s="7">
        <f>'No. policies'!AZ26*LOOKUP(AZ$1,'Inputs &amp; Outputs'!$A$9:$A$79,'Inputs &amp; Outputs'!$I$9:$I$79)</f>
        <v>1112983301.2809322</v>
      </c>
      <c r="BA26" s="7">
        <f>'No. policies'!BA26*LOOKUP(BA$1,'Inputs &amp; Outputs'!$A$9:$A$79,'Inputs &amp; Outputs'!$I$9:$I$79)</f>
        <v>991963645.81321442</v>
      </c>
      <c r="BB26" s="7">
        <f>'No. policies'!BB26*LOOKUP(BB$1,'Inputs &amp; Outputs'!$A$9:$A$79,'Inputs &amp; Outputs'!$I$9:$I$79)</f>
        <v>870395731.45966375</v>
      </c>
      <c r="BC26" s="7">
        <f>'No. policies'!BC26*LOOKUP(BC$1,'Inputs &amp; Outputs'!$A$9:$A$79,'Inputs &amp; Outputs'!$I$9:$I$79)</f>
        <v>741184011.38573658</v>
      </c>
      <c r="BD26" s="7">
        <f>'No. policies'!BD26*LOOKUP(BD$1,'Inputs &amp; Outputs'!$A$9:$A$79,'Inputs &amp; Outputs'!$I$9:$I$79)</f>
        <v>616590761.66878605</v>
      </c>
      <c r="BE26" s="7">
        <f>'No. policies'!BE26*LOOKUP(BE$1,'Inputs &amp; Outputs'!$A$9:$A$79,'Inputs &amp; Outputs'!$I$9:$I$79)</f>
        <v>499392122.72450674</v>
      </c>
      <c r="BF26" s="7">
        <f>'No. policies'!BF26*LOOKUP(BF$1,'Inputs &amp; Outputs'!$A$9:$A$79,'Inputs &amp; Outputs'!$I$9:$I$79)</f>
        <v>392352841.31850821</v>
      </c>
      <c r="BG26" s="7">
        <f>'No. policies'!BG26*LOOKUP(BG$1,'Inputs &amp; Outputs'!$A$9:$A$79,'Inputs &amp; Outputs'!$I$9:$I$79)</f>
        <v>301122410.03451651</v>
      </c>
      <c r="BH26" s="7">
        <f>'No. policies'!BH26*LOOKUP(BH$1,'Inputs &amp; Outputs'!$A$9:$A$79,'Inputs &amp; Outputs'!$I$9:$I$79)</f>
        <v>220704412.90323535</v>
      </c>
      <c r="BI26" s="7">
        <f>'No. policies'!BI26*LOOKUP(BI$1,'Inputs &amp; Outputs'!$A$9:$A$79,'Inputs &amp; Outputs'!$I$9:$I$79)</f>
        <v>159560545.27634144</v>
      </c>
      <c r="BJ26" s="7">
        <f>'No. policies'!BJ26*LOOKUP(BJ$1,'Inputs &amp; Outputs'!$A$9:$A$79,'Inputs &amp; Outputs'!$I$9:$I$79)</f>
        <v>113983817.636024</v>
      </c>
      <c r="BK26" s="7">
        <f>'No. policies'!BK26*LOOKUP(BK$1,'Inputs &amp; Outputs'!$A$9:$A$79,'Inputs &amp; Outputs'!$I$9:$I$79)</f>
        <v>81819959.936991826</v>
      </c>
      <c r="BL26" s="7">
        <f>'No. policies'!BL26*LOOKUP(BL$1,'Inputs &amp; Outputs'!$A$9:$A$79,'Inputs &amp; Outputs'!$I$9:$I$79)</f>
        <v>59366276.037125088</v>
      </c>
      <c r="BM26" s="7">
        <f>'No. policies'!BM26*LOOKUP(BM$1,'Inputs &amp; Outputs'!$A$9:$A$79,'Inputs &amp; Outputs'!$I$9:$I$79)</f>
        <v>39966749.210314877</v>
      </c>
      <c r="BN26" s="7">
        <f>'No. policies'!BN26*LOOKUP(BN$1,'Inputs &amp; Outputs'!$A$9:$A$79,'Inputs &amp; Outputs'!$I$9:$I$79)</f>
        <v>23053869.264615398</v>
      </c>
      <c r="BO26" s="7">
        <f>'No. policies'!BO26*LOOKUP(BO$1,'Inputs &amp; Outputs'!$A$9:$A$79,'Inputs &amp; Outputs'!$I$9:$I$79)</f>
        <v>16653358.627559416</v>
      </c>
      <c r="BP26" s="7">
        <f>'No. policies'!BP26*LOOKUP(BP$1,'Inputs &amp; Outputs'!$A$9:$A$79,'Inputs &amp; Outputs'!$I$9:$I$79)</f>
        <v>10165278.403459355</v>
      </c>
      <c r="BQ26" s="7">
        <f>'No. policies'!BQ26*LOOKUP(BQ$1,'Inputs &amp; Outputs'!$A$9:$A$79,'Inputs &amp; Outputs'!$I$9:$I$79)</f>
        <v>6716474.3520319257</v>
      </c>
      <c r="BR26" s="7">
        <f>'No. policies'!BR26*LOOKUP(BR$1,'Inputs &amp; Outputs'!$A$9:$A$79,'Inputs &amp; Outputs'!$I$9:$I$79)</f>
        <v>4681476.7374561355</v>
      </c>
      <c r="BS26" s="7">
        <f>'No. policies'!BS26*LOOKUP(BS$1,'Inputs &amp; Outputs'!$A$9:$A$79,'Inputs &amp; Outputs'!$I$9:$I$79)</f>
        <v>3018867.9245283017</v>
      </c>
      <c r="BT26" s="7">
        <v>0</v>
      </c>
    </row>
    <row r="27" spans="1:72" x14ac:dyDescent="0.25">
      <c r="A27" s="1">
        <v>26</v>
      </c>
      <c r="B27" s="7">
        <f>'No. policies'!B27*LOOKUP(B$1,'Inputs &amp; Outputs'!$A$9:$A$79,'Inputs &amp; Outputs'!$I$9:$I$79)</f>
        <v>22659751.673608553</v>
      </c>
      <c r="C27" s="7">
        <f>'No. policies'!C27*LOOKUP(C$1,'Inputs &amp; Outputs'!$A$9:$A$79,'Inputs &amp; Outputs'!$I$9:$I$79)</f>
        <v>43550367.720941298</v>
      </c>
      <c r="D27" s="7">
        <f>'No. policies'!D27*LOOKUP(D$1,'Inputs &amp; Outputs'!$A$9:$A$79,'Inputs &amp; Outputs'!$I$9:$I$79)</f>
        <v>65448245.039552405</v>
      </c>
      <c r="E27" s="7">
        <f>'No. policies'!E27*LOOKUP(E$1,'Inputs &amp; Outputs'!$A$9:$A$79,'Inputs &amp; Outputs'!$I$9:$I$79)</f>
        <v>88299516.49888283</v>
      </c>
      <c r="F27" s="7">
        <f>'No. policies'!F27*LOOKUP(F$1,'Inputs &amp; Outputs'!$A$9:$A$79,'Inputs &amp; Outputs'!$I$9:$I$79)</f>
        <v>112196508.81116302</v>
      </c>
      <c r="G27" s="7">
        <f>'No. policies'!G27*LOOKUP(G$1,'Inputs &amp; Outputs'!$A$9:$A$79,'Inputs &amp; Outputs'!$I$9:$I$79)</f>
        <v>137156824.8273955</v>
      </c>
      <c r="H27" s="7">
        <f>'No. policies'!H27*LOOKUP(H$1,'Inputs &amp; Outputs'!$A$9:$A$79,'Inputs &amp; Outputs'!$I$9:$I$79)</f>
        <v>163066731.5409168</v>
      </c>
      <c r="I27" s="7">
        <f>'No. policies'!I27*LOOKUP(I$1,'Inputs &amp; Outputs'!$A$9:$A$79,'Inputs &amp; Outputs'!$I$9:$I$79)</f>
        <v>190102450.41767114</v>
      </c>
      <c r="J27" s="7">
        <f>'No. policies'!J27*LOOKUP(J$1,'Inputs &amp; Outputs'!$A$9:$A$79,'Inputs &amp; Outputs'!$I$9:$I$79)</f>
        <v>218520226.38547361</v>
      </c>
      <c r="K27" s="7">
        <f>'No. policies'!K27*LOOKUP(K$1,'Inputs &amp; Outputs'!$A$9:$A$79,'Inputs &amp; Outputs'!$I$9:$I$79)</f>
        <v>248000429.78471211</v>
      </c>
      <c r="L27" s="7">
        <f>'No. policies'!L27*LOOKUP(L$1,'Inputs &amp; Outputs'!$A$9:$A$79,'Inputs &amp; Outputs'!$I$9:$I$79)</f>
        <v>278842974.7935918</v>
      </c>
      <c r="M27" s="7">
        <f>'No. policies'!M27*LOOKUP(M$1,'Inputs &amp; Outputs'!$A$9:$A$79,'Inputs &amp; Outputs'!$I$9:$I$79)</f>
        <v>310857363.9594962</v>
      </c>
      <c r="N27" s="7">
        <f>'No. policies'!N27*LOOKUP(N$1,'Inputs &amp; Outputs'!$A$9:$A$79,'Inputs &amp; Outputs'!$I$9:$I$79)</f>
        <v>344272482.63157082</v>
      </c>
      <c r="O27" s="7">
        <f>'No. policies'!O27*LOOKUP(O$1,'Inputs &amp; Outputs'!$A$9:$A$79,'Inputs &amp; Outputs'!$I$9:$I$79)</f>
        <v>378803502.117118</v>
      </c>
      <c r="P27" s="7">
        <f>'No. policies'!P27*LOOKUP(P$1,'Inputs &amp; Outputs'!$A$9:$A$79,'Inputs &amp; Outputs'!$I$9:$I$79)</f>
        <v>414965268.01307076</v>
      </c>
      <c r="Q27" s="7">
        <f>'No. policies'!Q27*LOOKUP(Q$1,'Inputs &amp; Outputs'!$A$9:$A$79,'Inputs &amp; Outputs'!$I$9:$I$79)</f>
        <v>452509685.00048524</v>
      </c>
      <c r="R27" s="7">
        <f>'No. policies'!R27*LOOKUP(R$1,'Inputs &amp; Outputs'!$A$9:$A$79,'Inputs &amp; Outputs'!$I$9:$I$79)</f>
        <v>491408947.93584204</v>
      </c>
      <c r="S27" s="7">
        <f>'No. policies'!S27*LOOKUP(S$1,'Inputs &amp; Outputs'!$A$9:$A$79,'Inputs &amp; Outputs'!$I$9:$I$79)</f>
        <v>531434250.36378253</v>
      </c>
      <c r="T27" s="7">
        <f>'No. policies'!T27*LOOKUP(T$1,'Inputs &amp; Outputs'!$A$9:$A$79,'Inputs &amp; Outputs'!$I$9:$I$79)</f>
        <v>573227592.47615564</v>
      </c>
      <c r="U27" s="7">
        <f>'No. policies'!U27*LOOKUP(U$1,'Inputs &amp; Outputs'!$A$9:$A$79,'Inputs &amp; Outputs'!$I$9:$I$79)</f>
        <v>616341613.26483941</v>
      </c>
      <c r="V27" s="7">
        <f>'No. policies'!V27*LOOKUP(V$1,'Inputs &amp; Outputs'!$A$9:$A$79,'Inputs &amp; Outputs'!$I$9:$I$79)</f>
        <v>660869855.70932293</v>
      </c>
      <c r="W27" s="7">
        <f>'No. policies'!W27*LOOKUP(W$1,'Inputs &amp; Outputs'!$A$9:$A$79,'Inputs &amp; Outputs'!$I$9:$I$79)</f>
        <v>707275764.64876556</v>
      </c>
      <c r="X27" s="7">
        <f>'No. policies'!X27*LOOKUP(X$1,'Inputs &amp; Outputs'!$A$9:$A$79,'Inputs &amp; Outputs'!$I$9:$I$79)</f>
        <v>754634217.6391325</v>
      </c>
      <c r="Y27" s="7">
        <f>'No. policies'!Y27*LOOKUP(Y$1,'Inputs &amp; Outputs'!$A$9:$A$79,'Inputs &amp; Outputs'!$I$9:$I$79)</f>
        <v>803287644.06789136</v>
      </c>
      <c r="Z27" s="7">
        <f>'No. policies'!Z27*LOOKUP(Z$1,'Inputs &amp; Outputs'!$A$9:$A$79,'Inputs &amp; Outputs'!$I$9:$I$79)</f>
        <v>852376442.49724352</v>
      </c>
      <c r="AA27" s="7">
        <f>'No. policies'!AA27*LOOKUP(AA$1,'Inputs &amp; Outputs'!$A$9:$A$79,'Inputs &amp; Outputs'!$I$9:$I$79)</f>
        <v>901142695.67421699</v>
      </c>
      <c r="AB27" s="7">
        <f>'No. policies'!AB27*LOOKUP(AB$1,'Inputs &amp; Outputs'!$A$9:$A$79,'Inputs &amp; Outputs'!$I$9:$I$79)</f>
        <v>953996379.14905596</v>
      </c>
      <c r="AC27" s="7">
        <f>'No. policies'!AC27*LOOKUP(AC$1,'Inputs &amp; Outputs'!$A$9:$A$79,'Inputs &amp; Outputs'!$I$9:$I$79)</f>
        <v>1008813002.1825943</v>
      </c>
      <c r="AD27" s="7">
        <f>'No. policies'!AD27*LOOKUP(AD$1,'Inputs &amp; Outputs'!$A$9:$A$79,'Inputs &amp; Outputs'!$I$9:$I$79)</f>
        <v>1061915693.0613945</v>
      </c>
      <c r="AE27" s="7">
        <f>'No. policies'!AE27*LOOKUP(AE$1,'Inputs &amp; Outputs'!$A$9:$A$79,'Inputs &amp; Outputs'!$I$9:$I$79)</f>
        <v>1117939319.5075123</v>
      </c>
      <c r="AF27" s="7">
        <f>'No. policies'!AF27*LOOKUP(AF$1,'Inputs &amp; Outputs'!$A$9:$A$79,'Inputs &amp; Outputs'!$I$9:$I$79)</f>
        <v>1171384440.6811593</v>
      </c>
      <c r="AG27" s="7">
        <f>'No. policies'!AG27*LOOKUP(AG$1,'Inputs &amp; Outputs'!$A$9:$A$79,'Inputs &amp; Outputs'!$I$9:$I$79)</f>
        <v>1226491118.3621924</v>
      </c>
      <c r="AH27" s="7">
        <f>'No. policies'!AH27*LOOKUP(AH$1,'Inputs &amp; Outputs'!$A$9:$A$79,'Inputs &amp; Outputs'!$I$9:$I$79)</f>
        <v>1278624145.0255439</v>
      </c>
      <c r="AI27" s="7">
        <f>'No. policies'!AI27*LOOKUP(AI$1,'Inputs &amp; Outputs'!$A$9:$A$79,'Inputs &amp; Outputs'!$I$9:$I$79)</f>
        <v>1329219431.3600214</v>
      </c>
      <c r="AJ27" s="7">
        <f>'No. policies'!AJ27*LOOKUP(AJ$1,'Inputs &amp; Outputs'!$A$9:$A$79,'Inputs &amp; Outputs'!$I$9:$I$79)</f>
        <v>1377594153.4898002</v>
      </c>
      <c r="AK27" s="7">
        <f>'No. policies'!AK27*LOOKUP(AK$1,'Inputs &amp; Outputs'!$A$9:$A$79,'Inputs &amp; Outputs'!$I$9:$I$79)</f>
        <v>1421986641.1141672</v>
      </c>
      <c r="AL27" s="7">
        <f>'No. policies'!AL27*LOOKUP(AL$1,'Inputs &amp; Outputs'!$A$9:$A$79,'Inputs &amp; Outputs'!$I$9:$I$79)</f>
        <v>1458582395.4407504</v>
      </c>
      <c r="AM27" s="7">
        <f>'No. policies'!AM27*LOOKUP(AM$1,'Inputs &amp; Outputs'!$A$9:$A$79,'Inputs &amp; Outputs'!$I$9:$I$79)</f>
        <v>1495860679.7631357</v>
      </c>
      <c r="AN27" s="7">
        <f>'No. policies'!AN27*LOOKUP(AN$1,'Inputs &amp; Outputs'!$A$9:$A$79,'Inputs &amp; Outputs'!$I$9:$I$79)</f>
        <v>1529100166.1790257</v>
      </c>
      <c r="AO27" s="7">
        <f>'No. policies'!AO27*LOOKUP(AO$1,'Inputs &amp; Outputs'!$A$9:$A$79,'Inputs &amp; Outputs'!$I$9:$I$79)</f>
        <v>1557910020.1130431</v>
      </c>
      <c r="AP27" s="7">
        <f>'No. policies'!AP27*LOOKUP(AP$1,'Inputs &amp; Outputs'!$A$9:$A$79,'Inputs &amp; Outputs'!$I$9:$I$79)</f>
        <v>1575911341.7774391</v>
      </c>
      <c r="AQ27" s="7">
        <f>'No. policies'!AQ27*LOOKUP(AQ$1,'Inputs &amp; Outputs'!$A$9:$A$79,'Inputs &amp; Outputs'!$I$9:$I$79)</f>
        <v>1583666442.3548553</v>
      </c>
      <c r="AR27" s="7">
        <f>'No. policies'!AR27*LOOKUP(AR$1,'Inputs &amp; Outputs'!$A$9:$A$79,'Inputs &amp; Outputs'!$I$9:$I$79)</f>
        <v>1585469953.1598516</v>
      </c>
      <c r="AS27" s="7">
        <f>'No. policies'!AS27*LOOKUP(AS$1,'Inputs &amp; Outputs'!$A$9:$A$79,'Inputs &amp; Outputs'!$I$9:$I$79)</f>
        <v>1574910745.2921393</v>
      </c>
      <c r="AT27" s="7">
        <f>'No. policies'!AT27*LOOKUP(AT$1,'Inputs &amp; Outputs'!$A$9:$A$79,'Inputs &amp; Outputs'!$I$9:$I$79)</f>
        <v>1551155800.1085413</v>
      </c>
      <c r="AU27" s="7">
        <f>'No. policies'!AU27*LOOKUP(AU$1,'Inputs &amp; Outputs'!$A$9:$A$79,'Inputs &amp; Outputs'!$I$9:$I$79)</f>
        <v>1513266038.0641477</v>
      </c>
      <c r="AV27" s="7">
        <f>'No. policies'!AV27*LOOKUP(AV$1,'Inputs &amp; Outputs'!$A$9:$A$79,'Inputs &amp; Outputs'!$I$9:$I$79)</f>
        <v>1451759884.6371827</v>
      </c>
      <c r="AW27" s="7">
        <f>'No. policies'!AW27*LOOKUP(AW$1,'Inputs &amp; Outputs'!$A$9:$A$79,'Inputs &amp; Outputs'!$I$9:$I$79)</f>
        <v>1380836669.0909638</v>
      </c>
      <c r="AX27" s="7">
        <f>'No. policies'!AX27*LOOKUP(AX$1,'Inputs &amp; Outputs'!$A$9:$A$79,'Inputs &amp; Outputs'!$I$9:$I$79)</f>
        <v>1294987927.8139188</v>
      </c>
      <c r="AY27" s="7">
        <f>'No. policies'!AY27*LOOKUP(AY$1,'Inputs &amp; Outputs'!$A$9:$A$79,'Inputs &amp; Outputs'!$I$9:$I$79)</f>
        <v>1196276401.430361</v>
      </c>
      <c r="AZ27" s="7">
        <f>'No. policies'!AZ27*LOOKUP(AZ$1,'Inputs &amp; Outputs'!$A$9:$A$79,'Inputs &amp; Outputs'!$I$9:$I$79)</f>
        <v>1092869145.2336864</v>
      </c>
      <c r="BA27" s="7">
        <f>'No. policies'!BA27*LOOKUP(BA$1,'Inputs &amp; Outputs'!$A$9:$A$79,'Inputs &amp; Outputs'!$I$9:$I$79)</f>
        <v>963664382.64436901</v>
      </c>
      <c r="BB27" s="7">
        <f>'No. policies'!BB27*LOOKUP(BB$1,'Inputs &amp; Outputs'!$A$9:$A$79,'Inputs &amp; Outputs'!$I$9:$I$79)</f>
        <v>840015426.69667375</v>
      </c>
      <c r="BC27" s="7">
        <f>'No. policies'!BC27*LOOKUP(BC$1,'Inputs &amp; Outputs'!$A$9:$A$79,'Inputs &amp; Outputs'!$I$9:$I$79)</f>
        <v>704696855.21405661</v>
      </c>
      <c r="BD27" s="7">
        <f>'No. policies'!BD27*LOOKUP(BD$1,'Inputs &amp; Outputs'!$A$9:$A$79,'Inputs &amp; Outputs'!$I$9:$I$79)</f>
        <v>593032785.54797149</v>
      </c>
      <c r="BE27" s="7">
        <f>'No. policies'!BE27*LOOKUP(BE$1,'Inputs &amp; Outputs'!$A$9:$A$79,'Inputs &amp; Outputs'!$I$9:$I$79)</f>
        <v>484741588.51192552</v>
      </c>
      <c r="BF27" s="7">
        <f>'No. policies'!BF27*LOOKUP(BF$1,'Inputs &amp; Outputs'!$A$9:$A$79,'Inputs &amp; Outputs'!$I$9:$I$79)</f>
        <v>393320021.69973707</v>
      </c>
      <c r="BG27" s="7">
        <f>'No. policies'!BG27*LOOKUP(BG$1,'Inputs &amp; Outputs'!$A$9:$A$79,'Inputs &amp; Outputs'!$I$9:$I$79)</f>
        <v>302425970.25111616</v>
      </c>
      <c r="BH27" s="7">
        <f>'No. policies'!BH27*LOOKUP(BH$1,'Inputs &amp; Outputs'!$A$9:$A$79,'Inputs &amp; Outputs'!$I$9:$I$79)</f>
        <v>227940623.16235781</v>
      </c>
      <c r="BI27" s="7">
        <f>'No. policies'!BI27*LOOKUP(BI$1,'Inputs &amp; Outputs'!$A$9:$A$79,'Inputs &amp; Outputs'!$I$9:$I$79)</f>
        <v>170175799.84774044</v>
      </c>
      <c r="BJ27" s="7">
        <f>'No. policies'!BJ27*LOOKUP(BJ$1,'Inputs &amp; Outputs'!$A$9:$A$79,'Inputs &amp; Outputs'!$I$9:$I$79)</f>
        <v>117994978.3739486</v>
      </c>
      <c r="BK27" s="7">
        <f>'No. policies'!BK27*LOOKUP(BK$1,'Inputs &amp; Outputs'!$A$9:$A$79,'Inputs &amp; Outputs'!$I$9:$I$79)</f>
        <v>82830082.899176911</v>
      </c>
      <c r="BL27" s="7">
        <f>'No. policies'!BL27*LOOKUP(BL$1,'Inputs &amp; Outputs'!$A$9:$A$79,'Inputs &amp; Outputs'!$I$9:$I$79)</f>
        <v>57670096.721778661</v>
      </c>
      <c r="BM27" s="7">
        <f>'No. policies'!BM27*LOOKUP(BM$1,'Inputs &amp; Outputs'!$A$9:$A$79,'Inputs &amp; Outputs'!$I$9:$I$79)</f>
        <v>37575576.180637918</v>
      </c>
      <c r="BN27" s="7">
        <f>'No. policies'!BN27*LOOKUP(BN$1,'Inputs &amp; Outputs'!$A$9:$A$79,'Inputs &amp; Outputs'!$I$9:$I$79)</f>
        <v>22021606.461722173</v>
      </c>
      <c r="BO27" s="7">
        <f>'No. policies'!BO27*LOOKUP(BO$1,'Inputs &amp; Outputs'!$A$9:$A$79,'Inputs &amp; Outputs'!$I$9:$I$79)</f>
        <v>14224743.827707</v>
      </c>
      <c r="BP27" s="7">
        <f>'No. policies'!BP27*LOOKUP(BP$1,'Inputs &amp; Outputs'!$A$9:$A$79,'Inputs &amp; Outputs'!$I$9:$I$79)</f>
        <v>10165278.403459355</v>
      </c>
      <c r="BQ27" s="7">
        <f>'No. policies'!BQ27*LOOKUP(BQ$1,'Inputs &amp; Outputs'!$A$9:$A$79,'Inputs &amp; Outputs'!$I$9:$I$79)</f>
        <v>6716474.3520319257</v>
      </c>
      <c r="BR27" s="7">
        <f>'No. policies'!BR27*LOOKUP(BR$1,'Inputs &amp; Outputs'!$A$9:$A$79,'Inputs &amp; Outputs'!$I$9:$I$79)</f>
        <v>4321363.142267202</v>
      </c>
      <c r="BS27" s="7">
        <f>'No. policies'!BS27*LOOKUP(BS$1,'Inputs &amp; Outputs'!$A$9:$A$79,'Inputs &amp; Outputs'!$I$9:$I$79)</f>
        <v>2264150.9433962265</v>
      </c>
      <c r="BT27" s="7">
        <v>0</v>
      </c>
    </row>
    <row r="28" spans="1:72" x14ac:dyDescent="0.25">
      <c r="A28" s="1">
        <v>27</v>
      </c>
      <c r="B28" s="7">
        <f>'No. policies'!B28*LOOKUP(B$1,'Inputs &amp; Outputs'!$A$9:$A$79,'Inputs &amp; Outputs'!$I$9:$I$79)</f>
        <v>22659751.673608553</v>
      </c>
      <c r="C28" s="7">
        <f>'No. policies'!C28*LOOKUP(C$1,'Inputs &amp; Outputs'!$A$9:$A$79,'Inputs &amp; Outputs'!$I$9:$I$79)</f>
        <v>43511152.782523245</v>
      </c>
      <c r="D28" s="7">
        <f>'No. policies'!D28*LOOKUP(D$1,'Inputs &amp; Outputs'!$A$9:$A$79,'Inputs &amp; Outputs'!$I$9:$I$79)</f>
        <v>65343423.02547504</v>
      </c>
      <c r="E28" s="7">
        <f>'No. policies'!E28*LOOKUP(E$1,'Inputs &amp; Outputs'!$A$9:$A$79,'Inputs &amp; Outputs'!$I$9:$I$79)</f>
        <v>88140274.809975922</v>
      </c>
      <c r="F28" s="7">
        <f>'No. policies'!F28*LOOKUP(F$1,'Inputs &amp; Outputs'!$A$9:$A$79,'Inputs &amp; Outputs'!$I$9:$I$79)</f>
        <v>111926508.18833458</v>
      </c>
      <c r="G28" s="7">
        <f>'No. policies'!G28*LOOKUP(G$1,'Inputs &amp; Outputs'!$A$9:$A$79,'Inputs &amp; Outputs'!$I$9:$I$79)</f>
        <v>136881464.80967334</v>
      </c>
      <c r="H28" s="7">
        <f>'No. policies'!H28*LOOKUP(H$1,'Inputs &amp; Outputs'!$A$9:$A$79,'Inputs &amp; Outputs'!$I$9:$I$79)</f>
        <v>162853529.53849983</v>
      </c>
      <c r="I28" s="7">
        <f>'No. policies'!I28*LOOKUP(I$1,'Inputs &amp; Outputs'!$A$9:$A$79,'Inputs &amp; Outputs'!$I$9:$I$79)</f>
        <v>189834295.82766134</v>
      </c>
      <c r="J28" s="7">
        <f>'No. policies'!J28*LOOKUP(J$1,'Inputs &amp; Outputs'!$A$9:$A$79,'Inputs &amp; Outputs'!$I$9:$I$79)</f>
        <v>218057446.55952618</v>
      </c>
      <c r="K28" s="7">
        <f>'No. policies'!K28*LOOKUP(K$1,'Inputs &amp; Outputs'!$A$9:$A$79,'Inputs &amp; Outputs'!$I$9:$I$79)</f>
        <v>247524469.36391318</v>
      </c>
      <c r="L28" s="7">
        <f>'No. policies'!L28*LOOKUP(L$1,'Inputs &amp; Outputs'!$A$9:$A$79,'Inputs &amp; Outputs'!$I$9:$I$79)</f>
        <v>278194305.99413264</v>
      </c>
      <c r="M28" s="7">
        <f>'No. policies'!M28*LOOKUP(M$1,'Inputs &amp; Outputs'!$A$9:$A$79,'Inputs &amp; Outputs'!$I$9:$I$79)</f>
        <v>310132974.96546698</v>
      </c>
      <c r="N28" s="7">
        <f>'No. policies'!N28*LOOKUP(N$1,'Inputs &amp; Outputs'!$A$9:$A$79,'Inputs &amp; Outputs'!$I$9:$I$79)</f>
        <v>343364111.96499676</v>
      </c>
      <c r="O28" s="7">
        <f>'No. policies'!O28*LOOKUP(O$1,'Inputs &amp; Outputs'!$A$9:$A$79,'Inputs &amp; Outputs'!$I$9:$I$79)</f>
        <v>377878651.24724913</v>
      </c>
      <c r="P28" s="7">
        <f>'No. policies'!P28*LOOKUP(P$1,'Inputs &amp; Outputs'!$A$9:$A$79,'Inputs &amp; Outputs'!$I$9:$I$79)</f>
        <v>413484910.8241545</v>
      </c>
      <c r="Q28" s="7">
        <f>'No. policies'!Q28*LOOKUP(Q$1,'Inputs &amp; Outputs'!$A$9:$A$79,'Inputs &amp; Outputs'!$I$9:$I$79)</f>
        <v>451076521.91967046</v>
      </c>
      <c r="R28" s="7">
        <f>'No. policies'!R28*LOOKUP(R$1,'Inputs &amp; Outputs'!$A$9:$A$79,'Inputs &amp; Outputs'!$I$9:$I$79)</f>
        <v>489848280.2392934</v>
      </c>
      <c r="S28" s="7">
        <f>'No. policies'!S28*LOOKUP(S$1,'Inputs &amp; Outputs'!$A$9:$A$79,'Inputs &amp; Outputs'!$I$9:$I$79)</f>
        <v>529849673.635369</v>
      </c>
      <c r="T28" s="7">
        <f>'No. policies'!T28*LOOKUP(T$1,'Inputs &amp; Outputs'!$A$9:$A$79,'Inputs &amp; Outputs'!$I$9:$I$79)</f>
        <v>571749439.83954883</v>
      </c>
      <c r="U28" s="7">
        <f>'No. policies'!U28*LOOKUP(U$1,'Inputs &amp; Outputs'!$A$9:$A$79,'Inputs &amp; Outputs'!$I$9:$I$79)</f>
        <v>614618919.31472027</v>
      </c>
      <c r="V28" s="7">
        <f>'No. policies'!V28*LOOKUP(V$1,'Inputs &amp; Outputs'!$A$9:$A$79,'Inputs &amp; Outputs'!$I$9:$I$79)</f>
        <v>659152953.87073493</v>
      </c>
      <c r="W28" s="7">
        <f>'No. policies'!W28*LOOKUP(W$1,'Inputs &amp; Outputs'!$A$9:$A$79,'Inputs &amp; Outputs'!$I$9:$I$79)</f>
        <v>704547247.98814583</v>
      </c>
      <c r="X28" s="7">
        <f>'No. policies'!X28*LOOKUP(X$1,'Inputs &amp; Outputs'!$A$9:$A$79,'Inputs &amp; Outputs'!$I$9:$I$79)</f>
        <v>751710503.91634214</v>
      </c>
      <c r="Y28" s="7">
        <f>'No. policies'!Y28*LOOKUP(Y$1,'Inputs &amp; Outputs'!$A$9:$A$79,'Inputs &amp; Outputs'!$I$9:$I$79)</f>
        <v>800329720.07605803</v>
      </c>
      <c r="Z28" s="7">
        <f>'No. policies'!Z28*LOOKUP(Z$1,'Inputs &amp; Outputs'!$A$9:$A$79,'Inputs &amp; Outputs'!$I$9:$I$79)</f>
        <v>849669626.23018336</v>
      </c>
      <c r="AA28" s="7">
        <f>'No. policies'!AA28*LOOKUP(AA$1,'Inputs &amp; Outputs'!$A$9:$A$79,'Inputs &amp; Outputs'!$I$9:$I$79)</f>
        <v>901527388.39382172</v>
      </c>
      <c r="AB28" s="7">
        <f>'No. policies'!AB28*LOOKUP(AB$1,'Inputs &amp; Outputs'!$A$9:$A$79,'Inputs &amp; Outputs'!$I$9:$I$79)</f>
        <v>951949396.25205123</v>
      </c>
      <c r="AC28" s="7">
        <f>'No. policies'!AC28*LOOKUP(AC$1,'Inputs &amp; Outputs'!$A$9:$A$79,'Inputs &amp; Outputs'!$I$9:$I$79)</f>
        <v>1004245284.8376538</v>
      </c>
      <c r="AD28" s="7">
        <f>'No. policies'!AD28*LOOKUP(AD$1,'Inputs &amp; Outputs'!$A$9:$A$79,'Inputs &amp; Outputs'!$I$9:$I$79)</f>
        <v>1056146293.4468048</v>
      </c>
      <c r="AE28" s="7">
        <f>'No. policies'!AE28*LOOKUP(AE$1,'Inputs &amp; Outputs'!$A$9:$A$79,'Inputs &amp; Outputs'!$I$9:$I$79)</f>
        <v>1109748840.0753634</v>
      </c>
      <c r="AF28" s="7">
        <f>'No. policies'!AF28*LOOKUP(AF$1,'Inputs &amp; Outputs'!$A$9:$A$79,'Inputs &amp; Outputs'!$I$9:$I$79)</f>
        <v>1165047739.6882937</v>
      </c>
      <c r="AG28" s="7">
        <f>'No. policies'!AG28*LOOKUP(AG$1,'Inputs &amp; Outputs'!$A$9:$A$79,'Inputs &amp; Outputs'!$I$9:$I$79)</f>
        <v>1216518535.1988554</v>
      </c>
      <c r="AH28" s="7">
        <f>'No. policies'!AH28*LOOKUP(AH$1,'Inputs &amp; Outputs'!$A$9:$A$79,'Inputs &amp; Outputs'!$I$9:$I$79)</f>
        <v>1267816435.0202565</v>
      </c>
      <c r="AI28" s="7">
        <f>'No. policies'!AI28*LOOKUP(AI$1,'Inputs &amp; Outputs'!$A$9:$A$79,'Inputs &amp; Outputs'!$I$9:$I$79)</f>
        <v>1315861967.6213343</v>
      </c>
      <c r="AJ28" s="7">
        <f>'No. policies'!AJ28*LOOKUP(AJ$1,'Inputs &amp; Outputs'!$A$9:$A$79,'Inputs &amp; Outputs'!$I$9:$I$79)</f>
        <v>1366896563.2853708</v>
      </c>
      <c r="AK28" s="7">
        <f>'No. policies'!AK28*LOOKUP(AK$1,'Inputs &amp; Outputs'!$A$9:$A$79,'Inputs &amp; Outputs'!$I$9:$I$79)</f>
        <v>1413264854.6860077</v>
      </c>
      <c r="AL28" s="7">
        <f>'No. policies'!AL28*LOOKUP(AL$1,'Inputs &amp; Outputs'!$A$9:$A$79,'Inputs &amp; Outputs'!$I$9:$I$79)</f>
        <v>1455063074.9064503</v>
      </c>
      <c r="AM28" s="7">
        <f>'No. policies'!AM28*LOOKUP(AM$1,'Inputs &amp; Outputs'!$A$9:$A$79,'Inputs &amp; Outputs'!$I$9:$I$79)</f>
        <v>1496413814.4900293</v>
      </c>
      <c r="AN28" s="7">
        <f>'No. policies'!AN28*LOOKUP(AN$1,'Inputs &amp; Outputs'!$A$9:$A$79,'Inputs &amp; Outputs'!$I$9:$I$79)</f>
        <v>1531222576.5043216</v>
      </c>
      <c r="AO28" s="7">
        <f>'No. policies'!AO28*LOOKUP(AO$1,'Inputs &amp; Outputs'!$A$9:$A$79,'Inputs &amp; Outputs'!$I$9:$I$79)</f>
        <v>1561337986.7635634</v>
      </c>
      <c r="AP28" s="7">
        <f>'No. policies'!AP28*LOOKUP(AP$1,'Inputs &amp; Outputs'!$A$9:$A$79,'Inputs &amp; Outputs'!$I$9:$I$79)</f>
        <v>1582434676.2139595</v>
      </c>
      <c r="AQ28" s="7">
        <f>'No. policies'!AQ28*LOOKUP(AQ$1,'Inputs &amp; Outputs'!$A$9:$A$79,'Inputs &amp; Outputs'!$I$9:$I$79)</f>
        <v>1594848359.6413147</v>
      </c>
      <c r="AR28" s="7">
        <f>'No. policies'!AR28*LOOKUP(AR$1,'Inputs &amp; Outputs'!$A$9:$A$79,'Inputs &amp; Outputs'!$I$9:$I$79)</f>
        <v>1599381585.3725603</v>
      </c>
      <c r="AS28" s="7">
        <f>'No. policies'!AS28*LOOKUP(AS$1,'Inputs &amp; Outputs'!$A$9:$A$79,'Inputs &amp; Outputs'!$I$9:$I$79)</f>
        <v>1582961709.8598635</v>
      </c>
      <c r="AT28" s="7">
        <f>'No. policies'!AT28*LOOKUP(AT$1,'Inputs &amp; Outputs'!$A$9:$A$79,'Inputs &amp; Outputs'!$I$9:$I$79)</f>
        <v>1558517716.5779696</v>
      </c>
      <c r="AU28" s="7">
        <f>'No. policies'!AU28*LOOKUP(AU$1,'Inputs &amp; Outputs'!$A$9:$A$79,'Inputs &amp; Outputs'!$I$9:$I$79)</f>
        <v>1510727852.8275423</v>
      </c>
      <c r="AV28" s="7">
        <f>'No. policies'!AV28*LOOKUP(AV$1,'Inputs &amp; Outputs'!$A$9:$A$79,'Inputs &amp; Outputs'!$I$9:$I$79)</f>
        <v>1455951936.2802424</v>
      </c>
      <c r="AW28" s="7">
        <f>'No. policies'!AW28*LOOKUP(AW$1,'Inputs &amp; Outputs'!$A$9:$A$79,'Inputs &amp; Outputs'!$I$9:$I$79)</f>
        <v>1374089030.9503708</v>
      </c>
      <c r="AX28" s="7">
        <f>'No. policies'!AX28*LOOKUP(AX$1,'Inputs &amp; Outputs'!$A$9:$A$79,'Inputs &amp; Outputs'!$I$9:$I$79)</f>
        <v>1285831167.2358475</v>
      </c>
      <c r="AY28" s="7">
        <f>'No. policies'!AY28*LOOKUP(AY$1,'Inputs &amp; Outputs'!$A$9:$A$79,'Inputs &amp; Outputs'!$I$9:$I$79)</f>
        <v>1181757101.9365609</v>
      </c>
      <c r="AZ28" s="7">
        <f>'No. policies'!AZ28*LOOKUP(AZ$1,'Inputs &amp; Outputs'!$A$9:$A$79,'Inputs &amp; Outputs'!$I$9:$I$79)</f>
        <v>1071005932.138854</v>
      </c>
      <c r="BA28" s="7">
        <f>'No. policies'!BA28*LOOKUP(BA$1,'Inputs &amp; Outputs'!$A$9:$A$79,'Inputs &amp; Outputs'!$I$9:$I$79)</f>
        <v>952344677.37683082</v>
      </c>
      <c r="BB28" s="7">
        <f>'No. policies'!BB28*LOOKUP(BB$1,'Inputs &amp; Outputs'!$A$9:$A$79,'Inputs &amp; Outputs'!$I$9:$I$79)</f>
        <v>833939365.74407578</v>
      </c>
      <c r="BC28" s="7">
        <f>'No. policies'!BC28*LOOKUP(BC$1,'Inputs &amp; Outputs'!$A$9:$A$79,'Inputs &amp; Outputs'!$I$9:$I$79)</f>
        <v>712117971.7235508</v>
      </c>
      <c r="BD28" s="7">
        <f>'No. policies'!BD28*LOOKUP(BD$1,'Inputs &amp; Outputs'!$A$9:$A$79,'Inputs &amp; Outputs'!$I$9:$I$79)</f>
        <v>599943125.21007705</v>
      </c>
      <c r="BE28" s="7">
        <f>'No. policies'!BE28*LOOKUP(BE$1,'Inputs &amp; Outputs'!$A$9:$A$79,'Inputs &amp; Outputs'!$I$9:$I$79)</f>
        <v>489518936.62472373</v>
      </c>
      <c r="BF28" s="7">
        <f>'No. policies'!BF28*LOOKUP(BF$1,'Inputs &amp; Outputs'!$A$9:$A$79,'Inputs &amp; Outputs'!$I$9:$I$79)</f>
        <v>387839332.87277353</v>
      </c>
      <c r="BG28" s="7">
        <f>'No. policies'!BG28*LOOKUP(BG$1,'Inputs &amp; Outputs'!$A$9:$A$79,'Inputs &amp; Outputs'!$I$9:$I$79)</f>
        <v>301448300.08866644</v>
      </c>
      <c r="BH28" s="7">
        <f>'No. policies'!BH28*LOOKUP(BH$1,'Inputs &amp; Outputs'!$A$9:$A$79,'Inputs &amp; Outputs'!$I$9:$I$79)</f>
        <v>226624948.5697901</v>
      </c>
      <c r="BI28" s="7">
        <f>'No. policies'!BI28*LOOKUP(BI$1,'Inputs &amp; Outputs'!$A$9:$A$79,'Inputs &amp; Outputs'!$I$9:$I$79)</f>
        <v>165863352.67810959</v>
      </c>
      <c r="BJ28" s="7">
        <f>'No. policies'!BJ28*LOOKUP(BJ$1,'Inputs &amp; Outputs'!$A$9:$A$79,'Inputs &amp; Outputs'!$I$9:$I$79)</f>
        <v>119332031.9532568</v>
      </c>
      <c r="BK28" s="7">
        <f>'No. policies'!BK28*LOOKUP(BK$1,'Inputs &amp; Outputs'!$A$9:$A$79,'Inputs &amp; Outputs'!$I$9:$I$79)</f>
        <v>83166790.5532386</v>
      </c>
      <c r="BL28" s="7">
        <f>'No. policies'!BL28*LOOKUP(BL$1,'Inputs &amp; Outputs'!$A$9:$A$79,'Inputs &amp; Outputs'!$I$9:$I$79)</f>
        <v>56991624.995640084</v>
      </c>
      <c r="BM28" s="7">
        <f>'No. policies'!BM28*LOOKUP(BM$1,'Inputs &amp; Outputs'!$A$9:$A$79,'Inputs &amp; Outputs'!$I$9:$I$79)</f>
        <v>36209191.592251085</v>
      </c>
      <c r="BN28" s="7">
        <f>'No. policies'!BN28*LOOKUP(BN$1,'Inputs &amp; Outputs'!$A$9:$A$79,'Inputs &amp; Outputs'!$I$9:$I$79)</f>
        <v>22709781.66365099</v>
      </c>
      <c r="BO28" s="7">
        <f>'No. policies'!BO28*LOOKUP(BO$1,'Inputs &amp; Outputs'!$A$9:$A$79,'Inputs &amp; Outputs'!$I$9:$I$79)</f>
        <v>13530853.884892024</v>
      </c>
      <c r="BP28" s="7">
        <f>'No. policies'!BP28*LOOKUP(BP$1,'Inputs &amp; Outputs'!$A$9:$A$79,'Inputs &amp; Outputs'!$I$9:$I$79)</f>
        <v>7361063.6714705676</v>
      </c>
      <c r="BQ28" s="7">
        <f>'No. policies'!BQ28*LOOKUP(BQ$1,'Inputs &amp; Outputs'!$A$9:$A$79,'Inputs &amp; Outputs'!$I$9:$I$79)</f>
        <v>4948981.1014972087</v>
      </c>
      <c r="BR28" s="7">
        <f>'No. policies'!BR28*LOOKUP(BR$1,'Inputs &amp; Outputs'!$A$9:$A$79,'Inputs &amp; Outputs'!$I$9:$I$79)</f>
        <v>2520795.1663225344</v>
      </c>
      <c r="BS28" s="7">
        <f>'No. policies'!BS28*LOOKUP(BS$1,'Inputs &amp; Outputs'!$A$9:$A$79,'Inputs &amp; Outputs'!$I$9:$I$79)</f>
        <v>1509433.9622641508</v>
      </c>
      <c r="BT28" s="7">
        <v>0</v>
      </c>
    </row>
    <row r="29" spans="1:72" x14ac:dyDescent="0.25">
      <c r="A29" s="1">
        <v>28</v>
      </c>
      <c r="B29" s="7">
        <f>'No. policies'!B29*LOOKUP(B$1,'Inputs &amp; Outputs'!$A$9:$A$79,'Inputs &amp; Outputs'!$I$9:$I$79)</f>
        <v>22659751.673608553</v>
      </c>
      <c r="C29" s="7">
        <f>'No. policies'!C29*LOOKUP(C$1,'Inputs &amp; Outputs'!$A$9:$A$79,'Inputs &amp; Outputs'!$I$9:$I$79)</f>
        <v>43532938.859422162</v>
      </c>
      <c r="D29" s="7">
        <f>'No. policies'!D29*LOOKUP(D$1,'Inputs &amp; Outputs'!$A$9:$A$79,'Inputs &amp; Outputs'!$I$9:$I$79)</f>
        <v>65408936.784273393</v>
      </c>
      <c r="E29" s="7">
        <f>'No. policies'!E29*LOOKUP(E$1,'Inputs &amp; Outputs'!$A$9:$A$79,'Inputs &amp; Outputs'!$I$9:$I$79)</f>
        <v>88281822.977893174</v>
      </c>
      <c r="F29" s="7">
        <f>'No. policies'!F29*LOOKUP(F$1,'Inputs &amp; Outputs'!$A$9:$A$79,'Inputs &amp; Outputs'!$I$9:$I$79)</f>
        <v>112207758.8371142</v>
      </c>
      <c r="G29" s="7">
        <f>'No. policies'!G29*LOOKUP(G$1,'Inputs &amp; Outputs'!$A$9:$A$79,'Inputs &amp; Outputs'!$I$9:$I$79)</f>
        <v>137143056.82650939</v>
      </c>
      <c r="H29" s="7">
        <f>'No. policies'!H29*LOOKUP(H$1,'Inputs &amp; Outputs'!$A$9:$A$79,'Inputs &amp; Outputs'!$I$9:$I$79)</f>
        <v>163148732.31107718</v>
      </c>
      <c r="I29" s="7">
        <f>'No. policies'!I29*LOOKUP(I$1,'Inputs &amp; Outputs'!$A$9:$A$79,'Inputs &amp; Outputs'!$I$9:$I$79)</f>
        <v>190274835.51124889</v>
      </c>
      <c r="J29" s="7">
        <f>'No. policies'!J29*LOOKUP(J$1,'Inputs &amp; Outputs'!$A$9:$A$79,'Inputs &amp; Outputs'!$I$9:$I$79)</f>
        <v>218520226.38547361</v>
      </c>
      <c r="K29" s="7">
        <f>'No. policies'!K29*LOOKUP(K$1,'Inputs &amp; Outputs'!$A$9:$A$79,'Inputs &amp; Outputs'!$I$9:$I$79)</f>
        <v>247900227.59085971</v>
      </c>
      <c r="L29" s="7">
        <f>'No. policies'!L29*LOOKUP(L$1,'Inputs &amp; Outputs'!$A$9:$A$79,'Inputs &amp; Outputs'!$I$9:$I$79)</f>
        <v>278786568.81103009</v>
      </c>
      <c r="M29" s="7">
        <f>'No. policies'!M29*LOOKUP(M$1,'Inputs &amp; Outputs'!$A$9:$A$79,'Inputs &amp; Outputs'!$I$9:$I$79)</f>
        <v>310951849.48045653</v>
      </c>
      <c r="N29" s="7">
        <f>'No. policies'!N29*LOOKUP(N$1,'Inputs &amp; Outputs'!$A$9:$A$79,'Inputs &amp; Outputs'!$I$9:$I$79)</f>
        <v>344412231.96488988</v>
      </c>
      <c r="O29" s="7">
        <f>'No. policies'!O29*LOOKUP(O$1,'Inputs &amp; Outputs'!$A$9:$A$79,'Inputs &amp; Outputs'!$I$9:$I$79)</f>
        <v>378996179.38167399</v>
      </c>
      <c r="P29" s="7">
        <f>'No. policies'!P29*LOOKUP(P$1,'Inputs &amp; Outputs'!$A$9:$A$79,'Inputs &amp; Outputs'!$I$9:$I$79)</f>
        <v>415134451.69180405</v>
      </c>
      <c r="Q29" s="7">
        <f>'No. policies'!Q29*LOOKUP(Q$1,'Inputs &amp; Outputs'!$A$9:$A$79,'Inputs &amp; Outputs'!$I$9:$I$79)</f>
        <v>452879533.53746974</v>
      </c>
      <c r="R29" s="7">
        <f>'No. policies'!R29*LOOKUP(R$1,'Inputs &amp; Outputs'!$A$9:$A$79,'Inputs &amp; Outputs'!$I$9:$I$79)</f>
        <v>491862045.00903356</v>
      </c>
      <c r="S29" s="7">
        <f>'No. policies'!S29*LOOKUP(S$1,'Inputs &amp; Outputs'!$A$9:$A$79,'Inputs &amp; Outputs'!$I$9:$I$79)</f>
        <v>532581702.47746128</v>
      </c>
      <c r="T29" s="7">
        <f>'No. policies'!T29*LOOKUP(T$1,'Inputs &amp; Outputs'!$A$9:$A$79,'Inputs &amp; Outputs'!$I$9:$I$79)</f>
        <v>574114484.05811977</v>
      </c>
      <c r="U29" s="7">
        <f>'No. policies'!U29*LOOKUP(U$1,'Inputs &amp; Outputs'!$A$9:$A$79,'Inputs &amp; Outputs'!$I$9:$I$79)</f>
        <v>617936700.25569046</v>
      </c>
      <c r="V29" s="7">
        <f>'No. policies'!V29*LOOKUP(V$1,'Inputs &amp; Outputs'!$A$9:$A$79,'Inputs &amp; Outputs'!$I$9:$I$79)</f>
        <v>662449405.40082395</v>
      </c>
      <c r="W29" s="7">
        <f>'No. policies'!W29*LOOKUP(W$1,'Inputs &amp; Outputs'!$A$9:$A$79,'Inputs &amp; Outputs'!$I$9:$I$79)</f>
        <v>708455663.74524975</v>
      </c>
      <c r="X29" s="7">
        <f>'No. policies'!X29*LOOKUP(X$1,'Inputs &amp; Outputs'!$A$9:$A$79,'Inputs &amp; Outputs'!$I$9:$I$79)</f>
        <v>756609699.88426113</v>
      </c>
      <c r="Y29" s="7">
        <f>'No. policies'!Y29*LOOKUP(Y$1,'Inputs &amp; Outputs'!$A$9:$A$79,'Inputs &amp; Outputs'!$I$9:$I$79)</f>
        <v>805569471.14730573</v>
      </c>
      <c r="Z29" s="7">
        <f>'No. policies'!Z29*LOOKUP(Z$1,'Inputs &amp; Outputs'!$A$9:$A$79,'Inputs &amp; Outputs'!$I$9:$I$79)</f>
        <v>856797575.73344171</v>
      </c>
      <c r="AA29" s="7">
        <f>'No. policies'!AA29*LOOKUP(AA$1,'Inputs &amp; Outputs'!$A$9:$A$79,'Inputs &amp; Outputs'!$I$9:$I$79)</f>
        <v>907105432.82809114</v>
      </c>
      <c r="AB29" s="7">
        <f>'No. policies'!AB29*LOOKUP(AB$1,'Inputs &amp; Outputs'!$A$9:$A$79,'Inputs &amp; Outputs'!$I$9:$I$79)</f>
        <v>960137327.84007025</v>
      </c>
      <c r="AC29" s="7">
        <f>'No. policies'!AC29*LOOKUP(AC$1,'Inputs &amp; Outputs'!$A$9:$A$79,'Inputs &amp; Outputs'!$I$9:$I$79)</f>
        <v>1014142005.7516917</v>
      </c>
      <c r="AD29" s="7">
        <f>'No. policies'!AD29*LOOKUP(AD$1,'Inputs &amp; Outputs'!$A$9:$A$79,'Inputs &amp; Outputs'!$I$9:$I$79)</f>
        <v>1069415912.5603613</v>
      </c>
      <c r="AE29" s="7">
        <f>'No. policies'!AE29*LOOKUP(AE$1,'Inputs &amp; Outputs'!$A$9:$A$79,'Inputs &amp; Outputs'!$I$9:$I$79)</f>
        <v>1122462420.0894454</v>
      </c>
      <c r="AF29" s="7">
        <f>'No. policies'!AF29*LOOKUP(AF$1,'Inputs &amp; Outputs'!$A$9:$A$79,'Inputs &amp; Outputs'!$I$9:$I$79)</f>
        <v>1176169296.5329149</v>
      </c>
      <c r="AG29" s="7">
        <f>'No. policies'!AG29*LOOKUP(AG$1,'Inputs &amp; Outputs'!$A$9:$A$79,'Inputs &amp; Outputs'!$I$9:$I$79)</f>
        <v>1230042997.2970796</v>
      </c>
      <c r="AH29" s="7">
        <f>'No. policies'!AH29*LOOKUP(AH$1,'Inputs &amp; Outputs'!$A$9:$A$79,'Inputs &amp; Outputs'!$I$9:$I$79)</f>
        <v>1284676462.628505</v>
      </c>
      <c r="AI29" s="7">
        <f>'No. policies'!AI29*LOOKUP(AI$1,'Inputs &amp; Outputs'!$A$9:$A$79,'Inputs &amp; Outputs'!$I$9:$I$79)</f>
        <v>1336201741.9506986</v>
      </c>
      <c r="AJ29" s="7">
        <f>'No. policies'!AJ29*LOOKUP(AJ$1,'Inputs &amp; Outputs'!$A$9:$A$79,'Inputs &amp; Outputs'!$I$9:$I$79)</f>
        <v>1387014419.4907157</v>
      </c>
      <c r="AK29" s="7">
        <f>'No. policies'!AK29*LOOKUP(AK$1,'Inputs &amp; Outputs'!$A$9:$A$79,'Inputs &amp; Outputs'!$I$9:$I$79)</f>
        <v>1433392054.1356068</v>
      </c>
      <c r="AL29" s="7">
        <f>'No. policies'!AL29*LOOKUP(AL$1,'Inputs &amp; Outputs'!$A$9:$A$79,'Inputs &amp; Outputs'!$I$9:$I$79)</f>
        <v>1475299167.9786768</v>
      </c>
      <c r="AM29" s="7">
        <f>'No. policies'!AM29*LOOKUP(AM$1,'Inputs &amp; Outputs'!$A$9:$A$79,'Inputs &amp; Outputs'!$I$9:$I$79)</f>
        <v>1516695421.1428022</v>
      </c>
      <c r="AN29" s="7">
        <f>'No. policies'!AN29*LOOKUP(AN$1,'Inputs &amp; Outputs'!$A$9:$A$79,'Inputs &amp; Outputs'!$I$9:$I$79)</f>
        <v>1548780698.286314</v>
      </c>
      <c r="AO29" s="7">
        <f>'No. policies'!AO29*LOOKUP(AO$1,'Inputs &amp; Outputs'!$A$9:$A$79,'Inputs &amp; Outputs'!$I$9:$I$79)</f>
        <v>1575654788.656914</v>
      </c>
      <c r="AP29" s="7">
        <f>'No. policies'!AP29*LOOKUP(AP$1,'Inputs &amp; Outputs'!$A$9:$A$79,'Inputs &amp; Outputs'!$I$9:$I$79)</f>
        <v>1590851881.9385018</v>
      </c>
      <c r="AQ29" s="7">
        <f>'No. policies'!AQ29*LOOKUP(AQ$1,'Inputs &amp; Outputs'!$A$9:$A$79,'Inputs &amp; Outputs'!$I$9:$I$79)</f>
        <v>1607126543.3284078</v>
      </c>
      <c r="AR29" s="7">
        <f>'No. policies'!AR29*LOOKUP(AR$1,'Inputs &amp; Outputs'!$A$9:$A$79,'Inputs &amp; Outputs'!$I$9:$I$79)</f>
        <v>1610556503.0516214</v>
      </c>
      <c r="AS29" s="7">
        <f>'No. policies'!AS29*LOOKUP(AS$1,'Inputs &amp; Outputs'!$A$9:$A$79,'Inputs &amp; Outputs'!$I$9:$I$79)</f>
        <v>1603799500.5057375</v>
      </c>
      <c r="AT29" s="7">
        <f>'No. policies'!AT29*LOOKUP(AT$1,'Inputs &amp; Outputs'!$A$9:$A$79,'Inputs &amp; Outputs'!$I$9:$I$79)</f>
        <v>1574959330.0263593</v>
      </c>
      <c r="AU29" s="7">
        <f>'No. policies'!AU29*LOOKUP(AU$1,'Inputs &amp; Outputs'!$A$9:$A$79,'Inputs &amp; Outputs'!$I$9:$I$79)</f>
        <v>1539409346.0011835</v>
      </c>
      <c r="AV29" s="7">
        <f>'No. policies'!AV29*LOOKUP(AV$1,'Inputs &amp; Outputs'!$A$9:$A$79,'Inputs &amp; Outputs'!$I$9:$I$79)</f>
        <v>1486606313.9201181</v>
      </c>
      <c r="AW29" s="7">
        <f>'No. policies'!AW29*LOOKUP(AW$1,'Inputs &amp; Outputs'!$A$9:$A$79,'Inputs &amp; Outputs'!$I$9:$I$79)</f>
        <v>1409716560.3327022</v>
      </c>
      <c r="AX29" s="7">
        <f>'No. policies'!AX29*LOOKUP(AX$1,'Inputs &amp; Outputs'!$A$9:$A$79,'Inputs &amp; Outputs'!$I$9:$I$79)</f>
        <v>1329395149.3800054</v>
      </c>
      <c r="AY29" s="7">
        <f>'No. policies'!AY29*LOOKUP(AY$1,'Inputs &amp; Outputs'!$A$9:$A$79,'Inputs &amp; Outputs'!$I$9:$I$79)</f>
        <v>1237841454.8832009</v>
      </c>
      <c r="AZ29" s="7">
        <f>'No. policies'!AZ29*LOOKUP(AZ$1,'Inputs &amp; Outputs'!$A$9:$A$79,'Inputs &amp; Outputs'!$I$9:$I$79)</f>
        <v>1123186134.0585206</v>
      </c>
      <c r="BA29" s="7">
        <f>'No. policies'!BA29*LOOKUP(BA$1,'Inputs &amp; Outputs'!$A$9:$A$79,'Inputs &amp; Outputs'!$I$9:$I$79)</f>
        <v>998219272.40843296</v>
      </c>
      <c r="BB29" s="7">
        <f>'No. policies'!BB29*LOOKUP(BB$1,'Inputs &amp; Outputs'!$A$9:$A$79,'Inputs &amp; Outputs'!$I$9:$I$79)</f>
        <v>879206019.84093094</v>
      </c>
      <c r="BC29" s="7">
        <f>'No. policies'!BC29*LOOKUP(BC$1,'Inputs &amp; Outputs'!$A$9:$A$79,'Inputs &amp; Outputs'!$I$9:$I$79)</f>
        <v>757881523.53209853</v>
      </c>
      <c r="BD29" s="7">
        <f>'No. policies'!BD29*LOOKUP(BD$1,'Inputs &amp; Outputs'!$A$9:$A$79,'Inputs &amp; Outputs'!$I$9:$I$79)</f>
        <v>620045931.49983883</v>
      </c>
      <c r="BE29" s="7">
        <f>'No. policies'!BE29*LOOKUP(BE$1,'Inputs &amp; Outputs'!$A$9:$A$79,'Inputs &amp; Outputs'!$I$9:$I$79)</f>
        <v>501621551.84381253</v>
      </c>
      <c r="BF29" s="7">
        <f>'No. policies'!BF29*LOOKUP(BF$1,'Inputs &amp; Outputs'!$A$9:$A$79,'Inputs &amp; Outputs'!$I$9:$I$79)</f>
        <v>399767890.90792948</v>
      </c>
      <c r="BG29" s="7">
        <f>'No. policies'!BG29*LOOKUP(BG$1,'Inputs &amp; Outputs'!$A$9:$A$79,'Inputs &amp; Outputs'!$I$9:$I$79)</f>
        <v>316439242.57956225</v>
      </c>
      <c r="BH29" s="7">
        <f>'No. policies'!BH29*LOOKUP(BH$1,'Inputs &amp; Outputs'!$A$9:$A$79,'Inputs &amp; Outputs'!$I$9:$I$79)</f>
        <v>233861158.82891256</v>
      </c>
      <c r="BI29" s="7">
        <f>'No. policies'!BI29*LOOKUP(BI$1,'Inputs &amp; Outputs'!$A$9:$A$79,'Inputs &amp; Outputs'!$I$9:$I$79)</f>
        <v>167190259.49953449</v>
      </c>
      <c r="BJ29" s="7">
        <f>'No. policies'!BJ29*LOOKUP(BJ$1,'Inputs &amp; Outputs'!$A$9:$A$79,'Inputs &amp; Outputs'!$I$9:$I$79)</f>
        <v>117994978.3739486</v>
      </c>
      <c r="BK29" s="7">
        <f>'No. policies'!BK29*LOOKUP(BK$1,'Inputs &amp; Outputs'!$A$9:$A$79,'Inputs &amp; Outputs'!$I$9:$I$79)</f>
        <v>84513621.169485375</v>
      </c>
      <c r="BL29" s="7">
        <f>'No. policies'!BL29*LOOKUP(BL$1,'Inputs &amp; Outputs'!$A$9:$A$79,'Inputs &amp; Outputs'!$I$9:$I$79)</f>
        <v>58009332.584847942</v>
      </c>
      <c r="BM29" s="7">
        <f>'No. policies'!BM29*LOOKUP(BM$1,'Inputs &amp; Outputs'!$A$9:$A$79,'Inputs &amp; Outputs'!$I$9:$I$79)</f>
        <v>38600364.621928044</v>
      </c>
      <c r="BN29" s="7">
        <f>'No. policies'!BN29*LOOKUP(BN$1,'Inputs &amp; Outputs'!$A$9:$A$79,'Inputs &amp; Outputs'!$I$9:$I$79)</f>
        <v>27182920.476188306</v>
      </c>
      <c r="BO29" s="7">
        <f>'No. policies'!BO29*LOOKUP(BO$1,'Inputs &amp; Outputs'!$A$9:$A$79,'Inputs &amp; Outputs'!$I$9:$I$79)</f>
        <v>18388083.484596856</v>
      </c>
      <c r="BP29" s="7">
        <f>'No. policies'!BP29*LOOKUP(BP$1,'Inputs &amp; Outputs'!$A$9:$A$79,'Inputs &amp; Outputs'!$I$9:$I$79)</f>
        <v>11917912.610952348</v>
      </c>
      <c r="BQ29" s="7">
        <f>'No. policies'!BQ29*LOOKUP(BQ$1,'Inputs &amp; Outputs'!$A$9:$A$79,'Inputs &amp; Outputs'!$I$9:$I$79)</f>
        <v>5655978.4017110951</v>
      </c>
      <c r="BR29" s="7">
        <f>'No. policies'!BR29*LOOKUP(BR$1,'Inputs &amp; Outputs'!$A$9:$A$79,'Inputs &amp; Outputs'!$I$9:$I$79)</f>
        <v>3241022.3567004013</v>
      </c>
      <c r="BS29" s="7">
        <f>'No. policies'!BS29*LOOKUP(BS$1,'Inputs &amp; Outputs'!$A$9:$A$79,'Inputs &amp; Outputs'!$I$9:$I$79)</f>
        <v>1886792.4528301884</v>
      </c>
      <c r="BT29" s="7">
        <v>0</v>
      </c>
    </row>
    <row r="30" spans="1:72" x14ac:dyDescent="0.25">
      <c r="A30" s="1">
        <v>29</v>
      </c>
      <c r="B30" s="7">
        <f>'No. policies'!B30*LOOKUP(B$1,'Inputs &amp; Outputs'!$A$9:$A$79,'Inputs &amp; Outputs'!$I$9:$I$79)</f>
        <v>22659751.673608553</v>
      </c>
      <c r="C30" s="7">
        <f>'No. policies'!C30*LOOKUP(C$1,'Inputs &amp; Outputs'!$A$9:$A$79,'Inputs &amp; Outputs'!$I$9:$I$79)</f>
        <v>43537296.074801944</v>
      </c>
      <c r="D30" s="7">
        <f>'No. policies'!D30*LOOKUP(D$1,'Inputs &amp; Outputs'!$A$9:$A$79,'Inputs &amp; Outputs'!$I$9:$I$79)</f>
        <v>65428590.911912896</v>
      </c>
      <c r="E30" s="7">
        <f>'No. policies'!E30*LOOKUP(E$1,'Inputs &amp; Outputs'!$A$9:$A$79,'Inputs &amp; Outputs'!$I$9:$I$79)</f>
        <v>88281822.977893174</v>
      </c>
      <c r="F30" s="7">
        <f>'No. policies'!F30*LOOKUP(F$1,'Inputs &amp; Outputs'!$A$9:$A$79,'Inputs &amp; Outputs'!$I$9:$I$79)</f>
        <v>112162758.73330946</v>
      </c>
      <c r="G30" s="7">
        <f>'No. policies'!G30*LOOKUP(G$1,'Inputs &amp; Outputs'!$A$9:$A$79,'Inputs &amp; Outputs'!$I$9:$I$79)</f>
        <v>137060448.82119274</v>
      </c>
      <c r="H30" s="7">
        <f>'No. policies'!H30*LOOKUP(H$1,'Inputs &amp; Outputs'!$A$9:$A$79,'Inputs &amp; Outputs'!$I$9:$I$79)</f>
        <v>163132332.1570451</v>
      </c>
      <c r="I30" s="7">
        <f>'No. policies'!I30*LOOKUP(I$1,'Inputs &amp; Outputs'!$A$9:$A$79,'Inputs &amp; Outputs'!$I$9:$I$79)</f>
        <v>190236527.71267605</v>
      </c>
      <c r="J30" s="7">
        <f>'No. policies'!J30*LOOKUP(J$1,'Inputs &amp; Outputs'!$A$9:$A$79,'Inputs &amp; Outputs'!$I$9:$I$79)</f>
        <v>218740597.73116288</v>
      </c>
      <c r="K30" s="7">
        <f>'No. policies'!K30*LOOKUP(K$1,'Inputs &amp; Outputs'!$A$9:$A$79,'Inputs &amp; Outputs'!$I$9:$I$79)</f>
        <v>248250935.26934314</v>
      </c>
      <c r="L30" s="7">
        <f>'No. policies'!L30*LOOKUP(L$1,'Inputs &amp; Outputs'!$A$9:$A$79,'Inputs &amp; Outputs'!$I$9:$I$79)</f>
        <v>279012192.7412768</v>
      </c>
      <c r="M30" s="7">
        <f>'No. policies'!M30*LOOKUP(M$1,'Inputs &amp; Outputs'!$A$9:$A$79,'Inputs &amp; Outputs'!$I$9:$I$79)</f>
        <v>311046335.00141686</v>
      </c>
      <c r="N30" s="7">
        <f>'No. policies'!N30*LOOKUP(N$1,'Inputs &amp; Outputs'!$A$9:$A$79,'Inputs &amp; Outputs'!$I$9:$I$79)</f>
        <v>344377294.63156009</v>
      </c>
      <c r="O30" s="7">
        <f>'No. policies'!O30*LOOKUP(O$1,'Inputs &amp; Outputs'!$A$9:$A$79,'Inputs &amp; Outputs'!$I$9:$I$79)</f>
        <v>378957643.92876279</v>
      </c>
      <c r="P30" s="7">
        <f>'No. policies'!P30*LOOKUP(P$1,'Inputs &amp; Outputs'!$A$9:$A$79,'Inputs &amp; Outputs'!$I$9:$I$79)</f>
        <v>415261339.450854</v>
      </c>
      <c r="Q30" s="7">
        <f>'No. policies'!Q30*LOOKUP(Q$1,'Inputs &amp; Outputs'!$A$9:$A$79,'Inputs &amp; Outputs'!$I$9:$I$79)</f>
        <v>452694609.26897752</v>
      </c>
      <c r="R30" s="7">
        <f>'No. policies'!R30*LOOKUP(R$1,'Inputs &amp; Outputs'!$A$9:$A$79,'Inputs &amp; Outputs'!$I$9:$I$79)</f>
        <v>491610324.41281605</v>
      </c>
      <c r="S30" s="7">
        <f>'No. policies'!S30*LOOKUP(S$1,'Inputs &amp; Outputs'!$A$9:$A$79,'Inputs &amp; Outputs'!$I$9:$I$79)</f>
        <v>532089937.28588468</v>
      </c>
      <c r="T30" s="7">
        <f>'No. policies'!T30*LOOKUP(T$1,'Inputs &amp; Outputs'!$A$9:$A$79,'Inputs &amp; Outputs'!$I$9:$I$79)</f>
        <v>573818853.53079844</v>
      </c>
      <c r="U30" s="7">
        <f>'No. policies'!U30*LOOKUP(U$1,'Inputs &amp; Outputs'!$A$9:$A$79,'Inputs &amp; Outputs'!$I$9:$I$79)</f>
        <v>617745289.81678832</v>
      </c>
      <c r="V30" s="7">
        <f>'No. policies'!V30*LOOKUP(V$1,'Inputs &amp; Outputs'!$A$9:$A$79,'Inputs &amp; Outputs'!$I$9:$I$79)</f>
        <v>663136166.1362592</v>
      </c>
      <c r="W30" s="7">
        <f>'No. policies'!W30*LOOKUP(W$1,'Inputs &amp; Outputs'!$A$9:$A$79,'Inputs &amp; Outputs'!$I$9:$I$79)</f>
        <v>709414331.76114321</v>
      </c>
      <c r="X30" s="7">
        <f>'No. policies'!X30*LOOKUP(X$1,'Inputs &amp; Outputs'!$A$9:$A$79,'Inputs &amp; Outputs'!$I$9:$I$79)</f>
        <v>757399892.78231263</v>
      </c>
      <c r="Y30" s="7">
        <f>'No. policies'!Y30*LOOKUP(Y$1,'Inputs &amp; Outputs'!$A$9:$A$79,'Inputs &amp; Outputs'!$I$9:$I$79)</f>
        <v>806414592.28782952</v>
      </c>
      <c r="Z30" s="7">
        <f>'No. policies'!Z30*LOOKUP(Z$1,'Inputs &amp; Outputs'!$A$9:$A$79,'Inputs &amp; Outputs'!$I$9:$I$79)</f>
        <v>855714849.22661769</v>
      </c>
      <c r="AA30" s="7">
        <f>'No. policies'!AA30*LOOKUP(AA$1,'Inputs &amp; Outputs'!$A$9:$A$79,'Inputs &amp; Outputs'!$I$9:$I$79)</f>
        <v>907105432.82809114</v>
      </c>
      <c r="AB30" s="7">
        <f>'No. policies'!AB30*LOOKUP(AB$1,'Inputs &amp; Outputs'!$A$9:$A$79,'Inputs &amp; Outputs'!$I$9:$I$79)</f>
        <v>958397392.37761617</v>
      </c>
      <c r="AC30" s="7">
        <f>'No. policies'!AC30*LOOKUP(AC$1,'Inputs &amp; Outputs'!$A$9:$A$79,'Inputs &amp; Outputs'!$I$9:$I$79)</f>
        <v>1010661840.1555464</v>
      </c>
      <c r="AD30" s="7">
        <f>'No. policies'!AD30*LOOKUP(AD$1,'Inputs &amp; Outputs'!$A$9:$A$79,'Inputs &amp; Outputs'!$I$9:$I$79)</f>
        <v>1065146556.8455647</v>
      </c>
      <c r="AE30" s="7">
        <f>'No. policies'!AE30*LOOKUP(AE$1,'Inputs &amp; Outputs'!$A$9:$A$79,'Inputs &amp; Outputs'!$I$9:$I$79)</f>
        <v>1118183811.43086</v>
      </c>
      <c r="AF30" s="7">
        <f>'No. policies'!AF30*LOOKUP(AF$1,'Inputs &amp; Outputs'!$A$9:$A$79,'Inputs &amp; Outputs'!$I$9:$I$79)</f>
        <v>1172548324.5369916</v>
      </c>
      <c r="AG30" s="7">
        <f>'No. policies'!AG30*LOOKUP(AG$1,'Inputs &amp; Outputs'!$A$9:$A$79,'Inputs &amp; Outputs'!$I$9:$I$79)</f>
        <v>1226627729.0904572</v>
      </c>
      <c r="AH30" s="7">
        <f>'No. policies'!AH30*LOOKUP(AH$1,'Inputs &amp; Outputs'!$A$9:$A$79,'Inputs &amp; Outputs'!$I$9:$I$79)</f>
        <v>1279776967.4261079</v>
      </c>
      <c r="AI30" s="7">
        <f>'No. policies'!AI30*LOOKUP(AI$1,'Inputs &amp; Outputs'!$A$9:$A$79,'Inputs &amp; Outputs'!$I$9:$I$79)</f>
        <v>1331040903.688024</v>
      </c>
      <c r="AJ30" s="7">
        <f>'No. policies'!AJ30*LOOKUP(AJ$1,'Inputs &amp; Outputs'!$A$9:$A$79,'Inputs &amp; Outputs'!$I$9:$I$79)</f>
        <v>1379510139.7950711</v>
      </c>
      <c r="AK30" s="7">
        <f>'No. policies'!AK30*LOOKUP(AK$1,'Inputs &amp; Outputs'!$A$9:$A$79,'Inputs &amp; Outputs'!$I$9:$I$79)</f>
        <v>1421986641.1141672</v>
      </c>
      <c r="AL30" s="7">
        <f>'No. policies'!AL30*LOOKUP(AL$1,'Inputs &amp; Outputs'!$A$9:$A$79,'Inputs &amp; Outputs'!$I$9:$I$79)</f>
        <v>1463509444.1887708</v>
      </c>
      <c r="AM30" s="7">
        <f>'No. policies'!AM30*LOOKUP(AM$1,'Inputs &amp; Outputs'!$A$9:$A$79,'Inputs &amp; Outputs'!$I$9:$I$79)</f>
        <v>1503051431.212755</v>
      </c>
      <c r="AN30" s="7">
        <f>'No. policies'!AN30*LOOKUP(AN$1,'Inputs &amp; Outputs'!$A$9:$A$79,'Inputs &amp; Outputs'!$I$9:$I$79)</f>
        <v>1534116772.4024522</v>
      </c>
      <c r="AO30" s="7">
        <f>'No. policies'!AO30*LOOKUP(AO$1,'Inputs &amp; Outputs'!$A$9:$A$79,'Inputs &amp; Outputs'!$I$9:$I$79)</f>
        <v>1562749502.4431896</v>
      </c>
      <c r="AP30" s="7">
        <f>'No. policies'!AP30*LOOKUP(AP$1,'Inputs &amp; Outputs'!$A$9:$A$79,'Inputs &amp; Outputs'!$I$9:$I$79)</f>
        <v>1579488654.2103696</v>
      </c>
      <c r="AQ30" s="7">
        <f>'No. policies'!AQ30*LOOKUP(AQ$1,'Inputs &amp; Outputs'!$A$9:$A$79,'Inputs &amp; Outputs'!$I$9:$I$79)</f>
        <v>1592875080.1201749</v>
      </c>
      <c r="AR30" s="7">
        <f>'No. policies'!AR30*LOOKUP(AR$1,'Inputs &amp; Outputs'!$A$9:$A$79,'Inputs &amp; Outputs'!$I$9:$I$79)</f>
        <v>1596188751.7499714</v>
      </c>
      <c r="AS30" s="7">
        <f>'No. policies'!AS30*LOOKUP(AS$1,'Inputs &amp; Outputs'!$A$9:$A$79,'Inputs &amp; Outputs'!$I$9:$I$79)</f>
        <v>1587934364.4458106</v>
      </c>
      <c r="AT30" s="7">
        <f>'No. policies'!AT30*LOOKUP(AT$1,'Inputs &amp; Outputs'!$A$9:$A$79,'Inputs &amp; Outputs'!$I$9:$I$79)</f>
        <v>1567106619.1256359</v>
      </c>
      <c r="AU30" s="7">
        <f>'No. policies'!AU30*LOOKUP(AU$1,'Inputs &amp; Outputs'!$A$9:$A$79,'Inputs &amp; Outputs'!$I$9:$I$79)</f>
        <v>1524687871.6288722</v>
      </c>
      <c r="AV30" s="7">
        <f>'No. policies'!AV30*LOOKUP(AV$1,'Inputs &amp; Outputs'!$A$9:$A$79,'Inputs &amp; Outputs'!$I$9:$I$79)</f>
        <v>1469576104.1201873</v>
      </c>
      <c r="AW30" s="7">
        <f>'No. policies'!AW30*LOOKUP(AW$1,'Inputs &amp; Outputs'!$A$9:$A$79,'Inputs &amp; Outputs'!$I$9:$I$79)</f>
        <v>1398650433.7821295</v>
      </c>
      <c r="AX30" s="7">
        <f>'No. policies'!AX30*LOOKUP(AX$1,'Inputs &amp; Outputs'!$A$9:$A$79,'Inputs &amp; Outputs'!$I$9:$I$79)</f>
        <v>1307474419.5112889</v>
      </c>
      <c r="AY30" s="7">
        <f>'No. policies'!AY30*LOOKUP(AY$1,'Inputs &amp; Outputs'!$A$9:$A$79,'Inputs &amp; Outputs'!$I$9:$I$79)</f>
        <v>1205101857.9854162</v>
      </c>
      <c r="AZ30" s="7">
        <f>'No. policies'!AZ30*LOOKUP(AZ$1,'Inputs &amp; Outputs'!$A$9:$A$79,'Inputs &amp; Outputs'!$I$9:$I$79)</f>
        <v>1089371031.1385131</v>
      </c>
      <c r="BA30" s="7">
        <f>'No. policies'!BA30*LOOKUP(BA$1,'Inputs &amp; Outputs'!$A$9:$A$79,'Inputs &amp; Outputs'!$I$9:$I$79)</f>
        <v>968728461.31668866</v>
      </c>
      <c r="BB30" s="7">
        <f>'No. policies'!BB30*LOOKUP(BB$1,'Inputs &amp; Outputs'!$A$9:$A$79,'Inputs &amp; Outputs'!$I$9:$I$79)</f>
        <v>836977396.22037482</v>
      </c>
      <c r="BC30" s="7">
        <f>'No. policies'!BC30*LOOKUP(BC$1,'Inputs &amp; Outputs'!$A$9:$A$79,'Inputs &amp; Outputs'!$I$9:$I$79)</f>
        <v>704387642.02616096</v>
      </c>
      <c r="BD30" s="7">
        <f>'No. policies'!BD30*LOOKUP(BD$1,'Inputs &amp; Outputs'!$A$9:$A$79,'Inputs &amp; Outputs'!$I$9:$I$79)</f>
        <v>585808339.53758836</v>
      </c>
      <c r="BE30" s="7">
        <f>'No. policies'!BE30*LOOKUP(BE$1,'Inputs &amp; Outputs'!$A$9:$A$79,'Inputs &amp; Outputs'!$I$9:$I$79)</f>
        <v>481238199.89587349</v>
      </c>
      <c r="BF30" s="7">
        <f>'No. policies'!BF30*LOOKUP(BF$1,'Inputs &amp; Outputs'!$A$9:$A$79,'Inputs &amp; Outputs'!$I$9:$I$79)</f>
        <v>377200348.67925602</v>
      </c>
      <c r="BG30" s="7">
        <f>'No. policies'!BG30*LOOKUP(BG$1,'Inputs &amp; Outputs'!$A$9:$A$79,'Inputs &amp; Outputs'!$I$9:$I$79)</f>
        <v>298515289.60131723</v>
      </c>
      <c r="BH30" s="7">
        <f>'No. policies'!BH30*LOOKUP(BH$1,'Inputs &amp; Outputs'!$A$9:$A$79,'Inputs &amp; Outputs'!$I$9:$I$79)</f>
        <v>216757389.12553218</v>
      </c>
      <c r="BI30" s="7">
        <f>'No. policies'!BI30*LOOKUP(BI$1,'Inputs &amp; Outputs'!$A$9:$A$79,'Inputs &amp; Outputs'!$I$9:$I$79)</f>
        <v>157238458.33884791</v>
      </c>
      <c r="BJ30" s="7">
        <f>'No. policies'!BJ30*LOOKUP(BJ$1,'Inputs &amp; Outputs'!$A$9:$A$79,'Inputs &amp; Outputs'!$I$9:$I$79)</f>
        <v>112312500.66188875</v>
      </c>
      <c r="BK30" s="7">
        <f>'No. policies'!BK30*LOOKUP(BK$1,'Inputs &amp; Outputs'!$A$9:$A$79,'Inputs &amp; Outputs'!$I$9:$I$79)</f>
        <v>82830082.899176911</v>
      </c>
      <c r="BL30" s="7">
        <f>'No. policies'!BL30*LOOKUP(BL$1,'Inputs &amp; Outputs'!$A$9:$A$79,'Inputs &amp; Outputs'!$I$9:$I$79)</f>
        <v>55973917.406432226</v>
      </c>
      <c r="BM30" s="7">
        <f>'No. policies'!BM30*LOOKUP(BM$1,'Inputs &amp; Outputs'!$A$9:$A$79,'Inputs &amp; Outputs'!$I$9:$I$79)</f>
        <v>37917172.327734627</v>
      </c>
      <c r="BN30" s="7">
        <f>'No. policies'!BN30*LOOKUP(BN$1,'Inputs &amp; Outputs'!$A$9:$A$79,'Inputs &amp; Outputs'!$I$9:$I$79)</f>
        <v>27182920.476188306</v>
      </c>
      <c r="BO30" s="7">
        <f>'No. policies'!BO30*LOOKUP(BO$1,'Inputs &amp; Outputs'!$A$9:$A$79,'Inputs &amp; Outputs'!$I$9:$I$79)</f>
        <v>19775863.370226804</v>
      </c>
      <c r="BP30" s="7">
        <f>'No. policies'!BP30*LOOKUP(BP$1,'Inputs &amp; Outputs'!$A$9:$A$79,'Inputs &amp; Outputs'!$I$9:$I$79)</f>
        <v>12969493.135448143</v>
      </c>
      <c r="BQ30" s="7">
        <f>'No. policies'!BQ30*LOOKUP(BQ$1,'Inputs &amp; Outputs'!$A$9:$A$79,'Inputs &amp; Outputs'!$I$9:$I$79)</f>
        <v>8130468.9524596995</v>
      </c>
      <c r="BR30" s="7">
        <f>'No. policies'!BR30*LOOKUP(BR$1,'Inputs &amp; Outputs'!$A$9:$A$79,'Inputs &amp; Outputs'!$I$9:$I$79)</f>
        <v>4681476.7374561355</v>
      </c>
      <c r="BS30" s="7">
        <f>'No. policies'!BS30*LOOKUP(BS$1,'Inputs &amp; Outputs'!$A$9:$A$79,'Inputs &amp; Outputs'!$I$9:$I$79)</f>
        <v>2641509.4339622641</v>
      </c>
      <c r="BT30" s="7">
        <v>0</v>
      </c>
    </row>
    <row r="31" spans="1:72" x14ac:dyDescent="0.25">
      <c r="A31" s="1">
        <v>30</v>
      </c>
      <c r="B31" s="7">
        <f>'No. policies'!B31*LOOKUP(B$1,'Inputs &amp; Outputs'!$A$9:$A$79,'Inputs &amp; Outputs'!$I$9:$I$79)</f>
        <v>22659751.673608553</v>
      </c>
      <c r="C31" s="7">
        <f>'No. policies'!C31*LOOKUP(C$1,'Inputs &amp; Outputs'!$A$9:$A$79,'Inputs &amp; Outputs'!$I$9:$I$79)</f>
        <v>43537296.074801944</v>
      </c>
      <c r="D31" s="7">
        <f>'No. policies'!D31*LOOKUP(D$1,'Inputs &amp; Outputs'!$A$9:$A$79,'Inputs &amp; Outputs'!$I$9:$I$79)</f>
        <v>65408936.784273393</v>
      </c>
      <c r="E31" s="7">
        <f>'No. policies'!E31*LOOKUP(E$1,'Inputs &amp; Outputs'!$A$9:$A$79,'Inputs &amp; Outputs'!$I$9:$I$79)</f>
        <v>88264129.456903517</v>
      </c>
      <c r="F31" s="7">
        <f>'No. policies'!F31*LOOKUP(F$1,'Inputs &amp; Outputs'!$A$9:$A$79,'Inputs &amp; Outputs'!$I$9:$I$79)</f>
        <v>112061508.4997488</v>
      </c>
      <c r="G31" s="7">
        <f>'No. policies'!G31*LOOKUP(G$1,'Inputs &amp; Outputs'!$A$9:$A$79,'Inputs &amp; Outputs'!$I$9:$I$79)</f>
        <v>136950304.8141039</v>
      </c>
      <c r="H31" s="7">
        <f>'No. policies'!H31*LOOKUP(H$1,'Inputs &amp; Outputs'!$A$9:$A$79,'Inputs &amp; Outputs'!$I$9:$I$79)</f>
        <v>162935530.30866021</v>
      </c>
      <c r="I31" s="7">
        <f>'No. policies'!I31*LOOKUP(I$1,'Inputs &amp; Outputs'!$A$9:$A$79,'Inputs &amp; Outputs'!$I$9:$I$79)</f>
        <v>190140758.21624395</v>
      </c>
      <c r="J31" s="7">
        <f>'No. policies'!J31*LOOKUP(J$1,'Inputs &amp; Outputs'!$A$9:$A$79,'Inputs &amp; Outputs'!$I$9:$I$79)</f>
        <v>218432077.84719792</v>
      </c>
      <c r="K31" s="7">
        <f>'No. policies'!K31*LOOKUP(K$1,'Inputs &amp; Outputs'!$A$9:$A$79,'Inputs &amp; Outputs'!$I$9:$I$79)</f>
        <v>247925278.13932282</v>
      </c>
      <c r="L31" s="7">
        <f>'No. policies'!L31*LOOKUP(L$1,'Inputs &amp; Outputs'!$A$9:$A$79,'Inputs &amp; Outputs'!$I$9:$I$79)</f>
        <v>278504538.89822179</v>
      </c>
      <c r="M31" s="7">
        <f>'No. policies'!M31*LOOKUP(M$1,'Inputs &amp; Outputs'!$A$9:$A$79,'Inputs &amp; Outputs'!$I$9:$I$79)</f>
        <v>310384936.35469455</v>
      </c>
      <c r="N31" s="7">
        <f>'No. policies'!N31*LOOKUP(N$1,'Inputs &amp; Outputs'!$A$9:$A$79,'Inputs &amp; Outputs'!$I$9:$I$79)</f>
        <v>343713485.29829443</v>
      </c>
      <c r="O31" s="7">
        <f>'No. policies'!O31*LOOKUP(O$1,'Inputs &amp; Outputs'!$A$9:$A$79,'Inputs &amp; Outputs'!$I$9:$I$79)</f>
        <v>378071328.51180512</v>
      </c>
      <c r="P31" s="7">
        <f>'No. policies'!P31*LOOKUP(P$1,'Inputs &amp; Outputs'!$A$9:$A$79,'Inputs &amp; Outputs'!$I$9:$I$79)</f>
        <v>414034757.7800377</v>
      </c>
      <c r="Q31" s="7">
        <f>'No. policies'!Q31*LOOKUP(Q$1,'Inputs &amp; Outputs'!$A$9:$A$79,'Inputs &amp; Outputs'!$I$9:$I$79)</f>
        <v>451538832.59090108</v>
      </c>
      <c r="R31" s="7">
        <f>'No. policies'!R31*LOOKUP(R$1,'Inputs &amp; Outputs'!$A$9:$A$79,'Inputs &amp; Outputs'!$I$9:$I$79)</f>
        <v>490402065.55097198</v>
      </c>
      <c r="S31" s="7">
        <f>'No. policies'!S31*LOOKUP(S$1,'Inputs &amp; Outputs'!$A$9:$A$79,'Inputs &amp; Outputs'!$I$9:$I$79)</f>
        <v>530833204.0185222</v>
      </c>
      <c r="T31" s="7">
        <f>'No. policies'!T31*LOOKUP(T$1,'Inputs &amp; Outputs'!$A$9:$A$79,'Inputs &amp; Outputs'!$I$9:$I$79)</f>
        <v>572399826.99965584</v>
      </c>
      <c r="U31" s="7">
        <f>'No. policies'!U31*LOOKUP(U$1,'Inputs &amp; Outputs'!$A$9:$A$79,'Inputs &amp; Outputs'!$I$9:$I$79)</f>
        <v>615129347.15179265</v>
      </c>
      <c r="V31" s="7">
        <f>'No. policies'!V31*LOOKUP(V$1,'Inputs &amp; Outputs'!$A$9:$A$79,'Inputs &amp; Outputs'!$I$9:$I$79)</f>
        <v>659565010.31199598</v>
      </c>
      <c r="W31" s="7">
        <f>'No. policies'!W31*LOOKUP(W$1,'Inputs &amp; Outputs'!$A$9:$A$79,'Inputs &amp; Outputs'!$I$9:$I$79)</f>
        <v>705948378.16522086</v>
      </c>
      <c r="X31" s="7">
        <f>'No. policies'!X31*LOOKUP(X$1,'Inputs &amp; Outputs'!$A$9:$A$79,'Inputs &amp; Outputs'!$I$9:$I$79)</f>
        <v>753606966.87166572</v>
      </c>
      <c r="Y31" s="7">
        <f>'No. policies'!Y31*LOOKUP(Y$1,'Inputs &amp; Outputs'!$A$9:$A$79,'Inputs &amp; Outputs'!$I$9:$I$79)</f>
        <v>801174841.21658182</v>
      </c>
      <c r="Z31" s="7">
        <f>'No. policies'!Z31*LOOKUP(Z$1,'Inputs &amp; Outputs'!$A$9:$A$79,'Inputs &amp; Outputs'!$I$9:$I$79)</f>
        <v>851113261.57261539</v>
      </c>
      <c r="AA31" s="7">
        <f>'No. policies'!AA31*LOOKUP(AA$1,'Inputs &amp; Outputs'!$A$9:$A$79,'Inputs &amp; Outputs'!$I$9:$I$79)</f>
        <v>903643198.35164809</v>
      </c>
      <c r="AB31" s="7">
        <f>'No. policies'!AB31*LOOKUP(AB$1,'Inputs &amp; Outputs'!$A$9:$A$79,'Inputs &amp; Outputs'!$I$9:$I$79)</f>
        <v>955429267.17695928</v>
      </c>
      <c r="AC31" s="7">
        <f>'No. policies'!AC31*LOOKUP(AC$1,'Inputs &amp; Outputs'!$A$9:$A$79,'Inputs &amp; Outputs'!$I$9:$I$79)</f>
        <v>1008704247.0077147</v>
      </c>
      <c r="AD31" s="7">
        <f>'No. policies'!AD31*LOOKUP(AD$1,'Inputs &amp; Outputs'!$A$9:$A$79,'Inputs &amp; Outputs'!$I$9:$I$79)</f>
        <v>1061223365.1076437</v>
      </c>
      <c r="AE31" s="7">
        <f>'No. policies'!AE31*LOOKUP(AE$1,'Inputs &amp; Outputs'!$A$9:$A$79,'Inputs &amp; Outputs'!$I$9:$I$79)</f>
        <v>1113782956.810601</v>
      </c>
      <c r="AF31" s="7">
        <f>'No. policies'!AF31*LOOKUP(AF$1,'Inputs &amp; Outputs'!$A$9:$A$79,'Inputs &amp; Outputs'!$I$9:$I$79)</f>
        <v>1168410070.8273652</v>
      </c>
      <c r="AG31" s="7">
        <f>'No. policies'!AG31*LOOKUP(AG$1,'Inputs &amp; Outputs'!$A$9:$A$79,'Inputs &amp; Outputs'!$I$9:$I$79)</f>
        <v>1219387360.4924181</v>
      </c>
      <c r="AH31" s="7">
        <f>'No. policies'!AH31*LOOKUP(AH$1,'Inputs &amp; Outputs'!$A$9:$A$79,'Inputs &amp; Outputs'!$I$9:$I$79)</f>
        <v>1271274902.2219484</v>
      </c>
      <c r="AI31" s="7">
        <f>'No. policies'!AI31*LOOKUP(AI$1,'Inputs &amp; Outputs'!$A$9:$A$79,'Inputs &amp; Outputs'!$I$9:$I$79)</f>
        <v>1321933542.0480103</v>
      </c>
      <c r="AJ31" s="7">
        <f>'No. policies'!AJ31*LOOKUP(AJ$1,'Inputs &amp; Outputs'!$A$9:$A$79,'Inputs &amp; Outputs'!$I$9:$I$79)</f>
        <v>1375039505.0827723</v>
      </c>
      <c r="AK31" s="7">
        <f>'No. policies'!AK31*LOOKUP(AK$1,'Inputs &amp; Outputs'!$A$9:$A$79,'Inputs &amp; Outputs'!$I$9:$I$79)</f>
        <v>1422154367.7762473</v>
      </c>
      <c r="AL31" s="7">
        <f>'No. policies'!AL31*LOOKUP(AL$1,'Inputs &amp; Outputs'!$A$9:$A$79,'Inputs &amp; Outputs'!$I$9:$I$79)</f>
        <v>1464565240.349061</v>
      </c>
      <c r="AM31" s="7">
        <f>'No. policies'!AM31*LOOKUP(AM$1,'Inputs &amp; Outputs'!$A$9:$A$79,'Inputs &amp; Outputs'!$I$9:$I$79)</f>
        <v>1503235809.4550531</v>
      </c>
      <c r="AN31" s="7">
        <f>'No. policies'!AN31*LOOKUP(AN$1,'Inputs &amp; Outputs'!$A$9:$A$79,'Inputs &amp; Outputs'!$I$9:$I$79)</f>
        <v>1536625075.5141654</v>
      </c>
      <c r="AO31" s="7">
        <f>'No. policies'!AO31*LOOKUP(AO$1,'Inputs &amp; Outputs'!$A$9:$A$79,'Inputs &amp; Outputs'!$I$9:$I$79)</f>
        <v>1557910020.1130431</v>
      </c>
      <c r="AP31" s="7">
        <f>'No. policies'!AP31*LOOKUP(AP$1,'Inputs &amp; Outputs'!$A$9:$A$79,'Inputs &amp; Outputs'!$I$9:$I$79)</f>
        <v>1581382525.4983916</v>
      </c>
      <c r="AQ31" s="7">
        <f>'No. policies'!AQ31*LOOKUP(AQ$1,'Inputs &amp; Outputs'!$A$9:$A$79,'Inputs &amp; Outputs'!$I$9:$I$79)</f>
        <v>1591559560.439415</v>
      </c>
      <c r="AR31" s="7">
        <f>'No. policies'!AR31*LOOKUP(AR$1,'Inputs &amp; Outputs'!$A$9:$A$79,'Inputs &amp; Outputs'!$I$9:$I$79)</f>
        <v>1592311739.4939706</v>
      </c>
      <c r="AS31" s="7">
        <f>'No. policies'!AS31*LOOKUP(AS$1,'Inputs &amp; Outputs'!$A$9:$A$79,'Inputs &amp; Outputs'!$I$9:$I$79)</f>
        <v>1588407950.5968533</v>
      </c>
      <c r="AT31" s="7">
        <f>'No. policies'!AT31*LOOKUP(AT$1,'Inputs &amp; Outputs'!$A$9:$A$79,'Inputs &amp; Outputs'!$I$9:$I$79)</f>
        <v>1565879633.0473979</v>
      </c>
      <c r="AU31" s="7">
        <f>'No. policies'!AU31*LOOKUP(AU$1,'Inputs &amp; Outputs'!$A$9:$A$79,'Inputs &amp; Outputs'!$I$9:$I$79)</f>
        <v>1515804223.3007531</v>
      </c>
      <c r="AV31" s="7">
        <f>'No. policies'!AV31*LOOKUP(AV$1,'Inputs &amp; Outputs'!$A$9:$A$79,'Inputs &amp; Outputs'!$I$9:$I$79)</f>
        <v>1459095975.0125375</v>
      </c>
      <c r="AW31" s="7">
        <f>'No. policies'!AW31*LOOKUP(AW$1,'Inputs &amp; Outputs'!$A$9:$A$79,'Inputs &amp; Outputs'!$I$9:$I$79)</f>
        <v>1388124118.2828043</v>
      </c>
      <c r="AX31" s="7">
        <f>'No. policies'!AX31*LOOKUP(AX$1,'Inputs &amp; Outputs'!$A$9:$A$79,'Inputs &amp; Outputs'!$I$9:$I$79)</f>
        <v>1297485226.1533928</v>
      </c>
      <c r="AY31" s="7">
        <f>'No. policies'!AY31*LOOKUP(AY$1,'Inputs &amp; Outputs'!$A$9:$A$79,'Inputs &amp; Outputs'!$I$9:$I$79)</f>
        <v>1198269246.4589219</v>
      </c>
      <c r="AZ31" s="7">
        <f>'No. policies'!AZ31*LOOKUP(AZ$1,'Inputs &amp; Outputs'!$A$9:$A$79,'Inputs &amp; Outputs'!$I$9:$I$79)</f>
        <v>1084706879.0116155</v>
      </c>
      <c r="BA31" s="7">
        <f>'No. policies'!BA31*LOOKUP(BA$1,'Inputs &amp; Outputs'!$A$9:$A$79,'Inputs &amp; Outputs'!$I$9:$I$79)</f>
        <v>958004530.01059985</v>
      </c>
      <c r="BB31" s="7">
        <f>'No. policies'!BB31*LOOKUP(BB$1,'Inputs &amp; Outputs'!$A$9:$A$79,'Inputs &amp; Outputs'!$I$9:$I$79)</f>
        <v>833027956.60118604</v>
      </c>
      <c r="BC31" s="7">
        <f>'No. policies'!BC31*LOOKUP(BC$1,'Inputs &amp; Outputs'!$A$9:$A$79,'Inputs &amp; Outputs'!$I$9:$I$79)</f>
        <v>706552134.34143019</v>
      </c>
      <c r="BD31" s="7">
        <f>'No. policies'!BD31*LOOKUP(BD$1,'Inputs &amp; Outputs'!$A$9:$A$79,'Inputs &amp; Outputs'!$I$9:$I$79)</f>
        <v>586750658.58242095</v>
      </c>
      <c r="BE31" s="7">
        <f>'No. policies'!BE31*LOOKUP(BE$1,'Inputs &amp; Outputs'!$A$9:$A$79,'Inputs &amp; Outputs'!$I$9:$I$79)</f>
        <v>467224645.43166542</v>
      </c>
      <c r="BF31" s="7">
        <f>'No. policies'!BF31*LOOKUP(BF$1,'Inputs &amp; Outputs'!$A$9:$A$79,'Inputs &amp; Outputs'!$I$9:$I$79)</f>
        <v>367528544.86696744</v>
      </c>
      <c r="BG31" s="7">
        <f>'No. policies'!BG31*LOOKUP(BG$1,'Inputs &amp; Outputs'!$A$9:$A$79,'Inputs &amp; Outputs'!$I$9:$I$79)</f>
        <v>279613666.46062249</v>
      </c>
      <c r="BH31" s="7">
        <f>'No. policies'!BH31*LOOKUP(BH$1,'Inputs &amp; Outputs'!$A$9:$A$79,'Inputs &amp; Outputs'!$I$9:$I$79)</f>
        <v>208534422.92198393</v>
      </c>
      <c r="BI31" s="7">
        <f>'No. policies'!BI31*LOOKUP(BI$1,'Inputs &amp; Outputs'!$A$9:$A$79,'Inputs &amp; Outputs'!$I$9:$I$79)</f>
        <v>153257737.87457326</v>
      </c>
      <c r="BJ31" s="7">
        <f>'No. policies'!BJ31*LOOKUP(BJ$1,'Inputs &amp; Outputs'!$A$9:$A$79,'Inputs &amp; Outputs'!$I$9:$I$79)</f>
        <v>105292969.37052071</v>
      </c>
      <c r="BK31" s="7">
        <f>'No. policies'!BK31*LOOKUP(BK$1,'Inputs &amp; Outputs'!$A$9:$A$79,'Inputs &amp; Outputs'!$I$9:$I$79)</f>
        <v>72055437.969202682</v>
      </c>
      <c r="BL31" s="7">
        <f>'No. policies'!BL31*LOOKUP(BL$1,'Inputs &amp; Outputs'!$A$9:$A$79,'Inputs &amp; Outputs'!$I$9:$I$79)</f>
        <v>46475313.24049221</v>
      </c>
      <c r="BM31" s="7">
        <f>'No. policies'!BM31*LOOKUP(BM$1,'Inputs &amp; Outputs'!$A$9:$A$79,'Inputs &amp; Outputs'!$I$9:$I$79)</f>
        <v>30402057.091607045</v>
      </c>
      <c r="BN31" s="7">
        <f>'No. policies'!BN31*LOOKUP(BN$1,'Inputs &amp; Outputs'!$A$9:$A$79,'Inputs &amp; Outputs'!$I$9:$I$79)</f>
        <v>18580730.452078082</v>
      </c>
      <c r="BO31" s="7">
        <f>'No. policies'!BO31*LOOKUP(BO$1,'Inputs &amp; Outputs'!$A$9:$A$79,'Inputs &amp; Outputs'!$I$9:$I$79)</f>
        <v>12143073.999262074</v>
      </c>
      <c r="BP31" s="7">
        <f>'No. policies'!BP31*LOOKUP(BP$1,'Inputs &amp; Outputs'!$A$9:$A$79,'Inputs &amp; Outputs'!$I$9:$I$79)</f>
        <v>8763171.0374649614</v>
      </c>
      <c r="BQ31" s="7">
        <f>'No. policies'!BQ31*LOOKUP(BQ$1,'Inputs &amp; Outputs'!$A$9:$A$79,'Inputs &amp; Outputs'!$I$9:$I$79)</f>
        <v>3534986.5010694345</v>
      </c>
      <c r="BR31" s="7">
        <f>'No. policies'!BR31*LOOKUP(BR$1,'Inputs &amp; Outputs'!$A$9:$A$79,'Inputs &amp; Outputs'!$I$9:$I$79)</f>
        <v>2520795.1663225344</v>
      </c>
      <c r="BS31" s="7">
        <f>'No. policies'!BS31*LOOKUP(BS$1,'Inputs &amp; Outputs'!$A$9:$A$79,'Inputs &amp; Outputs'!$I$9:$I$79)</f>
        <v>1132075.4716981133</v>
      </c>
      <c r="BT31" s="7">
        <v>0</v>
      </c>
    </row>
    <row r="32" spans="1:72" x14ac:dyDescent="0.25">
      <c r="A32" s="1">
        <v>31</v>
      </c>
      <c r="B32" s="7">
        <f>'No. policies'!B32*LOOKUP(B$1,'Inputs &amp; Outputs'!$A$9:$A$79,'Inputs &amp; Outputs'!$I$9:$I$79)</f>
        <v>22659751.673608553</v>
      </c>
      <c r="C32" s="7">
        <f>'No. policies'!C32*LOOKUP(C$1,'Inputs &amp; Outputs'!$A$9:$A$79,'Inputs &amp; Outputs'!$I$9:$I$79)</f>
        <v>43550367.720941298</v>
      </c>
      <c r="D32" s="7">
        <f>'No. policies'!D32*LOOKUP(D$1,'Inputs &amp; Outputs'!$A$9:$A$79,'Inputs &amp; Outputs'!$I$9:$I$79)</f>
        <v>65408936.784273393</v>
      </c>
      <c r="E32" s="7">
        <f>'No. policies'!E32*LOOKUP(E$1,'Inputs &amp; Outputs'!$A$9:$A$79,'Inputs &amp; Outputs'!$I$9:$I$79)</f>
        <v>88272976.217398345</v>
      </c>
      <c r="F32" s="7">
        <f>'No. policies'!F32*LOOKUP(F$1,'Inputs &amp; Outputs'!$A$9:$A$79,'Inputs &amp; Outputs'!$I$9:$I$79)</f>
        <v>112095258.57760236</v>
      </c>
      <c r="G32" s="7">
        <f>'No. policies'!G32*LOOKUP(G$1,'Inputs &amp; Outputs'!$A$9:$A$79,'Inputs &amp; Outputs'!$I$9:$I$79)</f>
        <v>137046680.82030663</v>
      </c>
      <c r="H32" s="7">
        <f>'No. policies'!H32*LOOKUP(H$1,'Inputs &amp; Outputs'!$A$9:$A$79,'Inputs &amp; Outputs'!$I$9:$I$79)</f>
        <v>163083131.69494888</v>
      </c>
      <c r="I32" s="7">
        <f>'No. policies'!I32*LOOKUP(I$1,'Inputs &amp; Outputs'!$A$9:$A$79,'Inputs &amp; Outputs'!$I$9:$I$79)</f>
        <v>190179066.01481679</v>
      </c>
      <c r="J32" s="7">
        <f>'No. policies'!J32*LOOKUP(J$1,'Inputs &amp; Outputs'!$A$9:$A$79,'Inputs &amp; Outputs'!$I$9:$I$79)</f>
        <v>218498189.25090471</v>
      </c>
      <c r="K32" s="7">
        <f>'No. policies'!K32*LOOKUP(K$1,'Inputs &amp; Outputs'!$A$9:$A$79,'Inputs &amp; Outputs'!$I$9:$I$79)</f>
        <v>247950328.68778592</v>
      </c>
      <c r="L32" s="7">
        <f>'No. policies'!L32*LOOKUP(L$1,'Inputs &amp; Outputs'!$A$9:$A$79,'Inputs &amp; Outputs'!$I$9:$I$79)</f>
        <v>278504538.89822179</v>
      </c>
      <c r="M32" s="7">
        <f>'No. policies'!M32*LOOKUP(M$1,'Inputs &amp; Outputs'!$A$9:$A$79,'Inputs &amp; Outputs'!$I$9:$I$79)</f>
        <v>310605402.57026869</v>
      </c>
      <c r="N32" s="7">
        <f>'No. policies'!N32*LOOKUP(N$1,'Inputs &amp; Outputs'!$A$9:$A$79,'Inputs &amp; Outputs'!$I$9:$I$79)</f>
        <v>343853234.63161355</v>
      </c>
      <c r="O32" s="7">
        <f>'No. policies'!O32*LOOKUP(O$1,'Inputs &amp; Outputs'!$A$9:$A$79,'Inputs &amp; Outputs'!$I$9:$I$79)</f>
        <v>378572289.39965075</v>
      </c>
      <c r="P32" s="7">
        <f>'No. policies'!P32*LOOKUP(P$1,'Inputs &amp; Outputs'!$A$9:$A$79,'Inputs &amp; Outputs'!$I$9:$I$79)</f>
        <v>414584604.73592085</v>
      </c>
      <c r="Q32" s="7">
        <f>'No. policies'!Q32*LOOKUP(Q$1,'Inputs &amp; Outputs'!$A$9:$A$79,'Inputs &amp; Outputs'!$I$9:$I$79)</f>
        <v>452139836.4635008</v>
      </c>
      <c r="R32" s="7">
        <f>'No. policies'!R32*LOOKUP(R$1,'Inputs &amp; Outputs'!$A$9:$A$79,'Inputs &amp; Outputs'!$I$9:$I$79)</f>
        <v>491207571.45886803</v>
      </c>
      <c r="S32" s="7">
        <f>'No. policies'!S32*LOOKUP(S$1,'Inputs &amp; Outputs'!$A$9:$A$79,'Inputs &amp; Outputs'!$I$9:$I$79)</f>
        <v>531598172.09430802</v>
      </c>
      <c r="T32" s="7">
        <f>'No. policies'!T32*LOOKUP(T$1,'Inputs &amp; Outputs'!$A$9:$A$79,'Inputs &amp; Outputs'!$I$9:$I$79)</f>
        <v>573404970.79254854</v>
      </c>
      <c r="U32" s="7">
        <f>'No. policies'!U32*LOOKUP(U$1,'Inputs &amp; Outputs'!$A$9:$A$79,'Inputs &amp; Outputs'!$I$9:$I$79)</f>
        <v>616915844.58154571</v>
      </c>
      <c r="V32" s="7">
        <f>'No. policies'!V32*LOOKUP(V$1,'Inputs &amp; Outputs'!$A$9:$A$79,'Inputs &amp; Outputs'!$I$9:$I$79)</f>
        <v>661487940.37121463</v>
      </c>
      <c r="W32" s="7">
        <f>'No. policies'!W32*LOOKUP(W$1,'Inputs &amp; Outputs'!$A$9:$A$79,'Inputs &amp; Outputs'!$I$9:$I$79)</f>
        <v>706980789.87464452</v>
      </c>
      <c r="X32" s="7">
        <f>'No. policies'!X32*LOOKUP(X$1,'Inputs &amp; Outputs'!$A$9:$A$79,'Inputs &amp; Outputs'!$I$9:$I$79)</f>
        <v>754239121.19010687</v>
      </c>
      <c r="Y32" s="7">
        <f>'No. policies'!Y32*LOOKUP(Y$1,'Inputs &amp; Outputs'!$A$9:$A$79,'Inputs &amp; Outputs'!$I$9:$I$79)</f>
        <v>802696059.26952469</v>
      </c>
      <c r="Z32" s="7">
        <f>'No. policies'!Z32*LOOKUP(Z$1,'Inputs &amp; Outputs'!$A$9:$A$79,'Inputs &amp; Outputs'!$I$9:$I$79)</f>
        <v>853910305.04857755</v>
      </c>
      <c r="AA32" s="7">
        <f>'No. policies'!AA32*LOOKUP(AA$1,'Inputs &amp; Outputs'!$A$9:$A$79,'Inputs &amp; Outputs'!$I$9:$I$79)</f>
        <v>904797276.51046252</v>
      </c>
      <c r="AB32" s="7">
        <f>'No. policies'!AB32*LOOKUP(AB$1,'Inputs &amp; Outputs'!$A$9:$A$79,'Inputs &amp; Outputs'!$I$9:$I$79)</f>
        <v>957885646.65336502</v>
      </c>
      <c r="AC32" s="7">
        <f>'No. policies'!AC32*LOOKUP(AC$1,'Inputs &amp; Outputs'!$A$9:$A$79,'Inputs &amp; Outputs'!$I$9:$I$79)</f>
        <v>1011531881.5545828</v>
      </c>
      <c r="AD32" s="7">
        <f>'No. policies'!AD32*LOOKUP(AD$1,'Inputs &amp; Outputs'!$A$9:$A$79,'Inputs &amp; Outputs'!$I$9:$I$79)</f>
        <v>1065608108.814732</v>
      </c>
      <c r="AE32" s="7">
        <f>'No. policies'!AE32*LOOKUP(AE$1,'Inputs &amp; Outputs'!$A$9:$A$79,'Inputs &amp; Outputs'!$I$9:$I$79)</f>
        <v>1120261992.7793159</v>
      </c>
      <c r="AF32" s="7">
        <f>'No. policies'!AF32*LOOKUP(AF$1,'Inputs &amp; Outputs'!$A$9:$A$79,'Inputs &amp; Outputs'!$I$9:$I$79)</f>
        <v>1173194926.6791208</v>
      </c>
      <c r="AG32" s="7">
        <f>'No. policies'!AG32*LOOKUP(AG$1,'Inputs &amp; Outputs'!$A$9:$A$79,'Inputs &amp; Outputs'!$I$9:$I$79)</f>
        <v>1226081286.1773977</v>
      </c>
      <c r="AH32" s="7">
        <f>'No. policies'!AH32*LOOKUP(AH$1,'Inputs &amp; Outputs'!$A$9:$A$79,'Inputs &amp; Outputs'!$I$9:$I$79)</f>
        <v>1282082612.227236</v>
      </c>
      <c r="AI32" s="7">
        <f>'No. policies'!AI32*LOOKUP(AI$1,'Inputs &amp; Outputs'!$A$9:$A$79,'Inputs &amp; Outputs'!$I$9:$I$79)</f>
        <v>1332407007.9340262</v>
      </c>
      <c r="AJ32" s="7">
        <f>'No. policies'!AJ32*LOOKUP(AJ$1,'Inputs &amp; Outputs'!$A$9:$A$79,'Inputs &amp; Outputs'!$I$9:$I$79)</f>
        <v>1378232815.5915573</v>
      </c>
      <c r="AK32" s="7">
        <f>'No. policies'!AK32*LOOKUP(AK$1,'Inputs &amp; Outputs'!$A$9:$A$79,'Inputs &amp; Outputs'!$I$9:$I$79)</f>
        <v>1425005721.0316072</v>
      </c>
      <c r="AL32" s="7">
        <f>'No. policies'!AL32*LOOKUP(AL$1,'Inputs &amp; Outputs'!$A$9:$A$79,'Inputs &amp; Outputs'!$I$9:$I$79)</f>
        <v>1466148934.5894961</v>
      </c>
      <c r="AM32" s="7">
        <f>'No. policies'!AM32*LOOKUP(AM$1,'Inputs &amp; Outputs'!$A$9:$A$79,'Inputs &amp; Outputs'!$I$9:$I$79)</f>
        <v>1502129540.0012653</v>
      </c>
      <c r="AN32" s="7">
        <f>'No. policies'!AN32*LOOKUP(AN$1,'Inputs &amp; Outputs'!$A$9:$A$79,'Inputs &amp; Outputs'!$I$9:$I$79)</f>
        <v>1539133378.6258786</v>
      </c>
      <c r="AO32" s="7">
        <f>'No. policies'!AO32*LOOKUP(AO$1,'Inputs &amp; Outputs'!$A$9:$A$79,'Inputs &amp; Outputs'!$I$9:$I$79)</f>
        <v>1567387339.6762469</v>
      </c>
      <c r="AP32" s="7">
        <f>'No. policies'!AP32*LOOKUP(AP$1,'Inputs &amp; Outputs'!$A$9:$A$79,'Inputs &amp; Outputs'!$I$9:$I$79)</f>
        <v>1595902205.3732271</v>
      </c>
      <c r="AQ32" s="7">
        <f>'No. policies'!AQ32*LOOKUP(AQ$1,'Inputs &amp; Outputs'!$A$9:$A$79,'Inputs &amp; Outputs'!$I$9:$I$79)</f>
        <v>1599233425.2438478</v>
      </c>
      <c r="AR32" s="7">
        <f>'No. policies'!AR32*LOOKUP(AR$1,'Inputs &amp; Outputs'!$A$9:$A$79,'Inputs &amp; Outputs'!$I$9:$I$79)</f>
        <v>1602118299.9062078</v>
      </c>
      <c r="AS32" s="7">
        <f>'No. policies'!AS32*LOOKUP(AS$1,'Inputs &amp; Outputs'!$A$9:$A$79,'Inputs &amp; Outputs'!$I$9:$I$79)</f>
        <v>1593380605.1828005</v>
      </c>
      <c r="AT32" s="7">
        <f>'No. policies'!AT32*LOOKUP(AT$1,'Inputs &amp; Outputs'!$A$9:$A$79,'Inputs &amp; Outputs'!$I$9:$I$79)</f>
        <v>1566615824.6943407</v>
      </c>
      <c r="AU32" s="7">
        <f>'No. policies'!AU32*LOOKUP(AU$1,'Inputs &amp; Outputs'!$A$9:$A$79,'Inputs &amp; Outputs'!$I$9:$I$79)</f>
        <v>1529764242.102083</v>
      </c>
      <c r="AV32" s="7">
        <f>'No. policies'!AV32*LOOKUP(AV$1,'Inputs &amp; Outputs'!$A$9:$A$79,'Inputs &amp; Outputs'!$I$9:$I$79)</f>
        <v>1469838107.3478785</v>
      </c>
      <c r="AW32" s="7">
        <f>'No. policies'!AW32*LOOKUP(AW$1,'Inputs &amp; Outputs'!$A$9:$A$79,'Inputs &amp; Outputs'!$I$9:$I$79)</f>
        <v>1387854212.7571807</v>
      </c>
      <c r="AX32" s="7">
        <f>'No. policies'!AX32*LOOKUP(AX$1,'Inputs &amp; Outputs'!$A$9:$A$79,'Inputs &amp; Outputs'!$I$9:$I$79)</f>
        <v>1292490629.4744449</v>
      </c>
      <c r="AY32" s="7">
        <f>'No. policies'!AY32*LOOKUP(AY$1,'Inputs &amp; Outputs'!$A$9:$A$79,'Inputs &amp; Outputs'!$I$9:$I$79)</f>
        <v>1192860095.667114</v>
      </c>
      <c r="AZ32" s="7">
        <f>'No. policies'!AZ32*LOOKUP(AZ$1,'Inputs &amp; Outputs'!$A$9:$A$79,'Inputs &amp; Outputs'!$I$9:$I$79)</f>
        <v>1084415369.5036845</v>
      </c>
      <c r="BA32" s="7">
        <f>'No. policies'!BA32*LOOKUP(BA$1,'Inputs &amp; Outputs'!$A$9:$A$79,'Inputs &amp; Outputs'!$I$9:$I$79)</f>
        <v>985112245.25654662</v>
      </c>
      <c r="BB32" s="7">
        <f>'No. policies'!BB32*LOOKUP(BB$1,'Inputs &amp; Outputs'!$A$9:$A$79,'Inputs &amp; Outputs'!$I$9:$I$79)</f>
        <v>861281640.03076684</v>
      </c>
      <c r="BC32" s="7">
        <f>'No. policies'!BC32*LOOKUP(BC$1,'Inputs &amp; Outputs'!$A$9:$A$79,'Inputs &amp; Outputs'!$I$9:$I$79)</f>
        <v>723249646.48779213</v>
      </c>
      <c r="BD32" s="7">
        <f>'No. policies'!BD32*LOOKUP(BD$1,'Inputs &amp; Outputs'!$A$9:$A$79,'Inputs &amp; Outputs'!$I$9:$I$79)</f>
        <v>596802061.72730184</v>
      </c>
      <c r="BE32" s="7">
        <f>'No. policies'!BE32*LOOKUP(BE$1,'Inputs &amp; Outputs'!$A$9:$A$79,'Inputs &amp; Outputs'!$I$9:$I$79)</f>
        <v>480919710.02168697</v>
      </c>
      <c r="BF32" s="7">
        <f>'No. policies'!BF32*LOOKUP(BF$1,'Inputs &amp; Outputs'!$A$9:$A$79,'Inputs &amp; Outputs'!$I$9:$I$79)</f>
        <v>375265987.91679829</v>
      </c>
      <c r="BG32" s="7">
        <f>'No. policies'!BG32*LOOKUP(BG$1,'Inputs &amp; Outputs'!$A$9:$A$79,'Inputs &amp; Outputs'!$I$9:$I$79)</f>
        <v>280265446.56892228</v>
      </c>
      <c r="BH32" s="7">
        <f>'No. policies'!BH32*LOOKUP(BH$1,'Inputs &amp; Outputs'!$A$9:$A$79,'Inputs &amp; Outputs'!$I$9:$I$79)</f>
        <v>202942805.9035711</v>
      </c>
      <c r="BI32" s="7">
        <f>'No. policies'!BI32*LOOKUP(BI$1,'Inputs &amp; Outputs'!$A$9:$A$79,'Inputs &amp; Outputs'!$I$9:$I$79)</f>
        <v>150272197.52636731</v>
      </c>
      <c r="BJ32" s="7">
        <f>'No. policies'!BJ32*LOOKUP(BJ$1,'Inputs &amp; Outputs'!$A$9:$A$79,'Inputs &amp; Outputs'!$I$9:$I$79)</f>
        <v>108635603.31879121</v>
      </c>
      <c r="BK32" s="7">
        <f>'No. policies'!BK32*LOOKUP(BK$1,'Inputs &amp; Outputs'!$A$9:$A$79,'Inputs &amp; Outputs'!$I$9:$I$79)</f>
        <v>74412391.547634542</v>
      </c>
      <c r="BL32" s="7">
        <f>'No. policies'!BL32*LOOKUP(BL$1,'Inputs &amp; Outputs'!$A$9:$A$79,'Inputs &amp; Outputs'!$I$9:$I$79)</f>
        <v>52242322.912670076</v>
      </c>
      <c r="BM32" s="7">
        <f>'No. policies'!BM32*LOOKUP(BM$1,'Inputs &amp; Outputs'!$A$9:$A$79,'Inputs &amp; Outputs'!$I$9:$I$79)</f>
        <v>35184403.150960959</v>
      </c>
      <c r="BN32" s="7">
        <f>'No. policies'!BN32*LOOKUP(BN$1,'Inputs &amp; Outputs'!$A$9:$A$79,'Inputs &amp; Outputs'!$I$9:$I$79)</f>
        <v>23397956.86557981</v>
      </c>
      <c r="BO32" s="7">
        <f>'No. policies'!BO32*LOOKUP(BO$1,'Inputs &amp; Outputs'!$A$9:$A$79,'Inputs &amp; Outputs'!$I$9:$I$79)</f>
        <v>16306413.656151928</v>
      </c>
      <c r="BP32" s="7">
        <f>'No. policies'!BP32*LOOKUP(BP$1,'Inputs &amp; Outputs'!$A$9:$A$79,'Inputs &amp; Outputs'!$I$9:$I$79)</f>
        <v>11567385.769453749</v>
      </c>
      <c r="BQ32" s="7">
        <f>'No. policies'!BQ32*LOOKUP(BQ$1,'Inputs &amp; Outputs'!$A$9:$A$79,'Inputs &amp; Outputs'!$I$9:$I$79)</f>
        <v>4948981.1014972087</v>
      </c>
      <c r="BR32" s="7">
        <f>'No. policies'!BR32*LOOKUP(BR$1,'Inputs &amp; Outputs'!$A$9:$A$79,'Inputs &amp; Outputs'!$I$9:$I$79)</f>
        <v>2880908.7615114679</v>
      </c>
      <c r="BS32" s="7">
        <f>'No. policies'!BS32*LOOKUP(BS$1,'Inputs &amp; Outputs'!$A$9:$A$79,'Inputs &amp; Outputs'!$I$9:$I$79)</f>
        <v>2264150.9433962265</v>
      </c>
      <c r="BT32" s="7">
        <v>0</v>
      </c>
    </row>
    <row r="33" spans="1:72" x14ac:dyDescent="0.25">
      <c r="A33" s="1">
        <v>32</v>
      </c>
      <c r="B33" s="7">
        <f>'No. policies'!B33*LOOKUP(B$1,'Inputs &amp; Outputs'!$A$9:$A$79,'Inputs &amp; Outputs'!$I$9:$I$79)</f>
        <v>22659751.673608553</v>
      </c>
      <c r="C33" s="7">
        <f>'No. policies'!C33*LOOKUP(C$1,'Inputs &amp; Outputs'!$A$9:$A$79,'Inputs &amp; Outputs'!$I$9:$I$79)</f>
        <v>43554724.93632108</v>
      </c>
      <c r="D33" s="7">
        <f>'No. policies'!D33*LOOKUP(D$1,'Inputs &amp; Outputs'!$A$9:$A$79,'Inputs &amp; Outputs'!$I$9:$I$79)</f>
        <v>65474450.543071747</v>
      </c>
      <c r="E33" s="7">
        <f>'No. policies'!E33*LOOKUP(E$1,'Inputs &amp; Outputs'!$A$9:$A$79,'Inputs &amp; Outputs'!$I$9:$I$79)</f>
        <v>88387984.103831112</v>
      </c>
      <c r="F33" s="7">
        <f>'No. policies'!F33*LOOKUP(F$1,'Inputs &amp; Outputs'!$A$9:$A$79,'Inputs &amp; Outputs'!$I$9:$I$79)</f>
        <v>112286509.0187725</v>
      </c>
      <c r="G33" s="7">
        <f>'No. policies'!G33*LOOKUP(G$1,'Inputs &amp; Outputs'!$A$9:$A$79,'Inputs &amp; Outputs'!$I$9:$I$79)</f>
        <v>137322040.83802876</v>
      </c>
      <c r="H33" s="7">
        <f>'No. policies'!H33*LOOKUP(H$1,'Inputs &amp; Outputs'!$A$9:$A$79,'Inputs &amp; Outputs'!$I$9:$I$79)</f>
        <v>163329134.00542998</v>
      </c>
      <c r="I33" s="7">
        <f>'No. policies'!I33*LOOKUP(I$1,'Inputs &amp; Outputs'!$A$9:$A$79,'Inputs &amp; Outputs'!$I$9:$I$79)</f>
        <v>190504682.30268586</v>
      </c>
      <c r="J33" s="7">
        <f>'No. policies'!J33*LOOKUP(J$1,'Inputs &amp; Outputs'!$A$9:$A$79,'Inputs &amp; Outputs'!$I$9:$I$79)</f>
        <v>218828746.26943859</v>
      </c>
      <c r="K33" s="7">
        <f>'No. policies'!K33*LOOKUP(K$1,'Inputs &amp; Outputs'!$A$9:$A$79,'Inputs &amp; Outputs'!$I$9:$I$79)</f>
        <v>248301036.36626935</v>
      </c>
      <c r="L33" s="7">
        <f>'No. policies'!L33*LOOKUP(L$1,'Inputs &amp; Outputs'!$A$9:$A$79,'Inputs &amp; Outputs'!$I$9:$I$79)</f>
        <v>279012192.7412768</v>
      </c>
      <c r="M33" s="7">
        <f>'No. policies'!M33*LOOKUP(M$1,'Inputs &amp; Outputs'!$A$9:$A$79,'Inputs &amp; Outputs'!$I$9:$I$79)</f>
        <v>310888859.13314968</v>
      </c>
      <c r="N33" s="7">
        <f>'No. policies'!N33*LOOKUP(N$1,'Inputs &amp; Outputs'!$A$9:$A$79,'Inputs &amp; Outputs'!$I$9:$I$79)</f>
        <v>344237545.29824102</v>
      </c>
      <c r="O33" s="7">
        <f>'No. policies'!O33*LOOKUP(O$1,'Inputs &amp; Outputs'!$A$9:$A$79,'Inputs &amp; Outputs'!$I$9:$I$79)</f>
        <v>378803502.117118</v>
      </c>
      <c r="P33" s="7">
        <f>'No. policies'!P33*LOOKUP(P$1,'Inputs &amp; Outputs'!$A$9:$A$79,'Inputs &amp; Outputs'!$I$9:$I$79)</f>
        <v>414796084.33433747</v>
      </c>
      <c r="Q33" s="7">
        <f>'No. policies'!Q33*LOOKUP(Q$1,'Inputs &amp; Outputs'!$A$9:$A$79,'Inputs &amp; Outputs'!$I$9:$I$79)</f>
        <v>452324760.73199302</v>
      </c>
      <c r="R33" s="7">
        <f>'No. policies'!R33*LOOKUP(R$1,'Inputs &amp; Outputs'!$A$9:$A$79,'Inputs &amp; Outputs'!$I$9:$I$79)</f>
        <v>491106883.22038102</v>
      </c>
      <c r="S33" s="7">
        <f>'No. policies'!S33*LOOKUP(S$1,'Inputs &amp; Outputs'!$A$9:$A$79,'Inputs &amp; Outputs'!$I$9:$I$79)</f>
        <v>531707453.24799174</v>
      </c>
      <c r="T33" s="7">
        <f>'No. policies'!T33*LOOKUP(T$1,'Inputs &amp; Outputs'!$A$9:$A$79,'Inputs &amp; Outputs'!$I$9:$I$79)</f>
        <v>573464096.89801276</v>
      </c>
      <c r="U33" s="7">
        <f>'No. policies'!U33*LOOKUP(U$1,'Inputs &amp; Outputs'!$A$9:$A$79,'Inputs &amp; Outputs'!$I$9:$I$79)</f>
        <v>615831185.42776704</v>
      </c>
      <c r="V33" s="7">
        <f>'No. policies'!V33*LOOKUP(V$1,'Inputs &amp; Outputs'!$A$9:$A$79,'Inputs &amp; Outputs'!$I$9:$I$79)</f>
        <v>660869855.70932293</v>
      </c>
      <c r="W33" s="7">
        <f>'No. policies'!W33*LOOKUP(W$1,'Inputs &amp; Outputs'!$A$9:$A$79,'Inputs &amp; Outputs'!$I$9:$I$79)</f>
        <v>706390840.32640243</v>
      </c>
      <c r="X33" s="7">
        <f>'No. policies'!X33*LOOKUP(X$1,'Inputs &amp; Outputs'!$A$9:$A$79,'Inputs &amp; Outputs'!$I$9:$I$79)</f>
        <v>753448928.29205537</v>
      </c>
      <c r="Y33" s="7">
        <f>'No. policies'!Y33*LOOKUP(Y$1,'Inputs &amp; Outputs'!$A$9:$A$79,'Inputs &amp; Outputs'!$I$9:$I$79)</f>
        <v>801935450.24305332</v>
      </c>
      <c r="Z33" s="7">
        <f>'No. policies'!Z33*LOOKUP(Z$1,'Inputs &amp; Outputs'!$A$9:$A$79,'Inputs &amp; Outputs'!$I$9:$I$79)</f>
        <v>851203488.78151739</v>
      </c>
      <c r="AA33" s="7">
        <f>'No. policies'!AA33*LOOKUP(AA$1,'Inputs &amp; Outputs'!$A$9:$A$79,'Inputs &amp; Outputs'!$I$9:$I$79)</f>
        <v>902296773.8330313</v>
      </c>
      <c r="AB33" s="7">
        <f>'No. policies'!AB33*LOOKUP(AB$1,'Inputs &amp; Outputs'!$A$9:$A$79,'Inputs &amp; Outputs'!$I$9:$I$79)</f>
        <v>953894030.0042057</v>
      </c>
      <c r="AC33" s="7">
        <f>'No. policies'!AC33*LOOKUP(AC$1,'Inputs &amp; Outputs'!$A$9:$A$79,'Inputs &amp; Outputs'!$I$9:$I$79)</f>
        <v>1006855409.0347626</v>
      </c>
      <c r="AD33" s="7">
        <f>'No. policies'!AD33*LOOKUP(AD$1,'Inputs &amp; Outputs'!$A$9:$A$79,'Inputs &amp; Outputs'!$I$9:$I$79)</f>
        <v>1059377157.230975</v>
      </c>
      <c r="AE33" s="7">
        <f>'No. policies'!AE33*LOOKUP(AE$1,'Inputs &amp; Outputs'!$A$9:$A$79,'Inputs &amp; Outputs'!$I$9:$I$79)</f>
        <v>1111215791.6154497</v>
      </c>
      <c r="AF33" s="7">
        <f>'No. policies'!AF33*LOOKUP(AF$1,'Inputs &amp; Outputs'!$A$9:$A$79,'Inputs &amp; Outputs'!$I$9:$I$79)</f>
        <v>1166470264.4009776</v>
      </c>
      <c r="AG33" s="7">
        <f>'No. policies'!AG33*LOOKUP(AG$1,'Inputs &amp; Outputs'!$A$9:$A$79,'Inputs &amp; Outputs'!$I$9:$I$79)</f>
        <v>1218567696.1228287</v>
      </c>
      <c r="AH33" s="7">
        <f>'No. policies'!AH33*LOOKUP(AH$1,'Inputs &amp; Outputs'!$A$9:$A$79,'Inputs &amp; Outputs'!$I$9:$I$79)</f>
        <v>1270842593.8217371</v>
      </c>
      <c r="AI33" s="7">
        <f>'No. policies'!AI33*LOOKUP(AI$1,'Inputs &amp; Outputs'!$A$9:$A$79,'Inputs &amp; Outputs'!$I$9:$I$79)</f>
        <v>1320415648.4413414</v>
      </c>
      <c r="AJ33" s="7">
        <f>'No. policies'!AJ33*LOOKUP(AJ$1,'Inputs &amp; Outputs'!$A$9:$A$79,'Inputs &amp; Outputs'!$I$9:$I$79)</f>
        <v>1369451211.6923988</v>
      </c>
      <c r="AK33" s="7">
        <f>'No. policies'!AK33*LOOKUP(AK$1,'Inputs &amp; Outputs'!$A$9:$A$79,'Inputs &amp; Outputs'!$I$9:$I$79)</f>
        <v>1415109847.9688876</v>
      </c>
      <c r="AL33" s="7">
        <f>'No. policies'!AL33*LOOKUP(AL$1,'Inputs &amp; Outputs'!$A$9:$A$79,'Inputs &amp; Outputs'!$I$9:$I$79)</f>
        <v>1457878531.3338904</v>
      </c>
      <c r="AM33" s="7">
        <f>'No. policies'!AM33*LOOKUP(AM$1,'Inputs &amp; Outputs'!$A$9:$A$79,'Inputs &amp; Outputs'!$I$9:$I$79)</f>
        <v>1494754410.3093481</v>
      </c>
      <c r="AN33" s="7">
        <f>'No. policies'!AN33*LOOKUP(AN$1,'Inputs &amp; Outputs'!$A$9:$A$79,'Inputs &amp; Outputs'!$I$9:$I$79)</f>
        <v>1529486058.9654431</v>
      </c>
      <c r="AO33" s="7">
        <f>'No. policies'!AO33*LOOKUP(AO$1,'Inputs &amp; Outputs'!$A$9:$A$79,'Inputs &amp; Outputs'!$I$9:$I$79)</f>
        <v>1559926471.0839374</v>
      </c>
      <c r="AP33" s="7">
        <f>'No. policies'!AP33*LOOKUP(AP$1,'Inputs &amp; Outputs'!$A$9:$A$79,'Inputs &amp; Outputs'!$I$9:$I$79)</f>
        <v>1577173922.6361206</v>
      </c>
      <c r="AQ33" s="7">
        <f>'No. policies'!AQ33*LOOKUP(AQ$1,'Inputs &amp; Outputs'!$A$9:$A$79,'Inputs &amp; Outputs'!$I$9:$I$79)</f>
        <v>1584981962.0356152</v>
      </c>
      <c r="AR33" s="7">
        <f>'No. policies'!AR33*LOOKUP(AR$1,'Inputs &amp; Outputs'!$A$9:$A$79,'Inputs &amp; Outputs'!$I$9:$I$79)</f>
        <v>1586838310.4266753</v>
      </c>
      <c r="AS33" s="7">
        <f>'No. policies'!AS33*LOOKUP(AS$1,'Inputs &amp; Outputs'!$A$9:$A$79,'Inputs &amp; Outputs'!$I$9:$I$79)</f>
        <v>1573726779.9145329</v>
      </c>
      <c r="AT33" s="7">
        <f>'No. policies'!AT33*LOOKUP(AT$1,'Inputs &amp; Outputs'!$A$9:$A$79,'Inputs &amp; Outputs'!$I$9:$I$79)</f>
        <v>1543548486.4234655</v>
      </c>
      <c r="AU33" s="7">
        <f>'No. policies'!AU33*LOOKUP(AU$1,'Inputs &amp; Outputs'!$A$9:$A$79,'Inputs &amp; Outputs'!$I$9:$I$79)</f>
        <v>1514535130.6824505</v>
      </c>
      <c r="AV33" s="7">
        <f>'No. policies'!AV33*LOOKUP(AV$1,'Inputs &amp; Outputs'!$A$9:$A$79,'Inputs &amp; Outputs'!$I$9:$I$79)</f>
        <v>1458833971.7848461</v>
      </c>
      <c r="AW33" s="7">
        <f>'No. policies'!AW33*LOOKUP(AW$1,'Inputs &amp; Outputs'!$A$9:$A$79,'Inputs &amp; Outputs'!$I$9:$I$79)</f>
        <v>1387854212.7571807</v>
      </c>
      <c r="AX33" s="7">
        <f>'No. policies'!AX33*LOOKUP(AX$1,'Inputs &amp; Outputs'!$A$9:$A$79,'Inputs &amp; Outputs'!$I$9:$I$79)</f>
        <v>1300260002.0861418</v>
      </c>
      <c r="AY33" s="7">
        <f>'No. policies'!AY33*LOOKUP(AY$1,'Inputs &amp; Outputs'!$A$9:$A$79,'Inputs &amp; Outputs'!$I$9:$I$79)</f>
        <v>1202254936.5160437</v>
      </c>
      <c r="AZ33" s="7">
        <f>'No. policies'!AZ33*LOOKUP(AZ$1,'Inputs &amp; Outputs'!$A$9:$A$79,'Inputs &amp; Outputs'!$I$9:$I$79)</f>
        <v>1097533297.360584</v>
      </c>
      <c r="BA33" s="7">
        <f>'No. policies'!BA33*LOOKUP(BA$1,'Inputs &amp; Outputs'!$A$9:$A$79,'Inputs &amp; Outputs'!$I$9:$I$79)</f>
        <v>973196766.02755904</v>
      </c>
      <c r="BB33" s="7">
        <f>'No. policies'!BB33*LOOKUP(BB$1,'Inputs &amp; Outputs'!$A$9:$A$79,'Inputs &amp; Outputs'!$I$9:$I$79)</f>
        <v>844876275.45875216</v>
      </c>
      <c r="BC33" s="7">
        <f>'No. policies'!BC33*LOOKUP(BC$1,'Inputs &amp; Outputs'!$A$9:$A$79,'Inputs &amp; Outputs'!$I$9:$I$79)</f>
        <v>732835255.31255555</v>
      </c>
      <c r="BD33" s="7">
        <f>'No. policies'!BD33*LOOKUP(BD$1,'Inputs &amp; Outputs'!$A$9:$A$79,'Inputs &amp; Outputs'!$I$9:$I$79)</f>
        <v>611565060.09634554</v>
      </c>
      <c r="BE33" s="7">
        <f>'No. policies'!BE33*LOOKUP(BE$1,'Inputs &amp; Outputs'!$A$9:$A$79,'Inputs &amp; Outputs'!$I$9:$I$79)</f>
        <v>491748365.74402958</v>
      </c>
      <c r="BF33" s="7">
        <f>'No. policies'!BF33*LOOKUP(BF$1,'Inputs &amp; Outputs'!$A$9:$A$79,'Inputs &amp; Outputs'!$I$9:$I$79)</f>
        <v>385582578.64990616</v>
      </c>
      <c r="BG33" s="7">
        <f>'No. policies'!BG33*LOOKUP(BG$1,'Inputs &amp; Outputs'!$A$9:$A$79,'Inputs &amp; Outputs'!$I$9:$I$79)</f>
        <v>289390368.08511978</v>
      </c>
      <c r="BH33" s="7">
        <f>'No. policies'!BH33*LOOKUP(BH$1,'Inputs &amp; Outputs'!$A$9:$A$79,'Inputs &amp; Outputs'!$I$9:$I$79)</f>
        <v>210179016.16269356</v>
      </c>
      <c r="BI33" s="7">
        <f>'No. policies'!BI33*LOOKUP(BI$1,'Inputs &amp; Outputs'!$A$9:$A$79,'Inputs &amp; Outputs'!$I$9:$I$79)</f>
        <v>157238458.33884791</v>
      </c>
      <c r="BJ33" s="7">
        <f>'No. policies'!BJ33*LOOKUP(BJ$1,'Inputs &amp; Outputs'!$A$9:$A$79,'Inputs &amp; Outputs'!$I$9:$I$79)</f>
        <v>109304130.1084453</v>
      </c>
      <c r="BK33" s="7">
        <f>'No. policies'!BK33*LOOKUP(BK$1,'Inputs &amp; Outputs'!$A$9:$A$79,'Inputs &amp; Outputs'!$I$9:$I$79)</f>
        <v>76095929.817943007</v>
      </c>
      <c r="BL33" s="7">
        <f>'No. policies'!BL33*LOOKUP(BL$1,'Inputs &amp; Outputs'!$A$9:$A$79,'Inputs &amp; Outputs'!$I$9:$I$79)</f>
        <v>54616973.95415508</v>
      </c>
      <c r="BM33" s="7">
        <f>'No. policies'!BM33*LOOKUP(BM$1,'Inputs &amp; Outputs'!$A$9:$A$79,'Inputs &amp; Outputs'!$I$9:$I$79)</f>
        <v>37233980.03354121</v>
      </c>
      <c r="BN33" s="7">
        <f>'No. policies'!BN33*LOOKUP(BN$1,'Inputs &amp; Outputs'!$A$9:$A$79,'Inputs &amp; Outputs'!$I$9:$I$79)</f>
        <v>22021606.461722173</v>
      </c>
      <c r="BO33" s="7">
        <f>'No. policies'!BO33*LOOKUP(BO$1,'Inputs &amp; Outputs'!$A$9:$A$79,'Inputs &amp; Outputs'!$I$9:$I$79)</f>
        <v>13183908.913484536</v>
      </c>
      <c r="BP33" s="7">
        <f>'No. policies'!BP33*LOOKUP(BP$1,'Inputs &amp; Outputs'!$A$9:$A$79,'Inputs &amp; Outputs'!$I$9:$I$79)</f>
        <v>8062117.3544677645</v>
      </c>
      <c r="BQ33" s="7">
        <f>'No. policies'!BQ33*LOOKUP(BQ$1,'Inputs &amp; Outputs'!$A$9:$A$79,'Inputs &amp; Outputs'!$I$9:$I$79)</f>
        <v>3534986.5010694345</v>
      </c>
      <c r="BR33" s="7">
        <f>'No. policies'!BR33*LOOKUP(BR$1,'Inputs &amp; Outputs'!$A$9:$A$79,'Inputs &amp; Outputs'!$I$9:$I$79)</f>
        <v>2160681.571133601</v>
      </c>
      <c r="BS33" s="7">
        <f>'No. policies'!BS33*LOOKUP(BS$1,'Inputs &amp; Outputs'!$A$9:$A$79,'Inputs &amp; Outputs'!$I$9:$I$79)</f>
        <v>377358.49056603771</v>
      </c>
      <c r="BT33" s="7">
        <v>0</v>
      </c>
    </row>
    <row r="34" spans="1:72" x14ac:dyDescent="0.25">
      <c r="A34" s="1">
        <v>33</v>
      </c>
      <c r="B34" s="7">
        <f>'No. policies'!B34*LOOKUP(B$1,'Inputs &amp; Outputs'!$A$9:$A$79,'Inputs &amp; Outputs'!$I$9:$I$79)</f>
        <v>22659751.673608553</v>
      </c>
      <c r="C34" s="7">
        <f>'No. policies'!C34*LOOKUP(C$1,'Inputs &amp; Outputs'!$A$9:$A$79,'Inputs &amp; Outputs'!$I$9:$I$79)</f>
        <v>43528581.64404238</v>
      </c>
      <c r="D34" s="7">
        <f>'No. policies'!D34*LOOKUP(D$1,'Inputs &amp; Outputs'!$A$9:$A$79,'Inputs &amp; Outputs'!$I$9:$I$79)</f>
        <v>65402385.408393562</v>
      </c>
      <c r="E34" s="7">
        <f>'No. policies'!E34*LOOKUP(E$1,'Inputs &amp; Outputs'!$A$9:$A$79,'Inputs &amp; Outputs'!$I$9:$I$79)</f>
        <v>88193355.372944891</v>
      </c>
      <c r="F34" s="7">
        <f>'No. policies'!F34*LOOKUP(F$1,'Inputs &amp; Outputs'!$A$9:$A$79,'Inputs &amp; Outputs'!$I$9:$I$79)</f>
        <v>112027758.42189525</v>
      </c>
      <c r="G34" s="7">
        <f>'No. policies'!G34*LOOKUP(G$1,'Inputs &amp; Outputs'!$A$9:$A$79,'Inputs &amp; Outputs'!$I$9:$I$79)</f>
        <v>136936536.81321779</v>
      </c>
      <c r="H34" s="7">
        <f>'No. policies'!H34*LOOKUP(H$1,'Inputs &amp; Outputs'!$A$9:$A$79,'Inputs &amp; Outputs'!$I$9:$I$79)</f>
        <v>162902730.00059605</v>
      </c>
      <c r="I34" s="7">
        <f>'No. policies'!I34*LOOKUP(I$1,'Inputs &amp; Outputs'!$A$9:$A$79,'Inputs &amp; Outputs'!$I$9:$I$79)</f>
        <v>189949219.22337982</v>
      </c>
      <c r="J34" s="7">
        <f>'No. policies'!J34*LOOKUP(J$1,'Inputs &amp; Outputs'!$A$9:$A$79,'Inputs &amp; Outputs'!$I$9:$I$79)</f>
        <v>218167632.23237079</v>
      </c>
      <c r="K34" s="7">
        <f>'No. policies'!K34*LOOKUP(K$1,'Inputs &amp; Outputs'!$A$9:$A$79,'Inputs &amp; Outputs'!$I$9:$I$79)</f>
        <v>247524469.36391318</v>
      </c>
      <c r="L34" s="7">
        <f>'No. policies'!L34*LOOKUP(L$1,'Inputs &amp; Outputs'!$A$9:$A$79,'Inputs &amp; Outputs'!$I$9:$I$79)</f>
        <v>278250711.97669429</v>
      </c>
      <c r="M34" s="7">
        <f>'No. policies'!M34*LOOKUP(M$1,'Inputs &amp; Outputs'!$A$9:$A$79,'Inputs &amp; Outputs'!$I$9:$I$79)</f>
        <v>310038489.44450665</v>
      </c>
      <c r="N34" s="7">
        <f>'No. policies'!N34*LOOKUP(N$1,'Inputs &amp; Outputs'!$A$9:$A$79,'Inputs &amp; Outputs'!$I$9:$I$79)</f>
        <v>343294237.29833716</v>
      </c>
      <c r="O34" s="7">
        <f>'No. policies'!O34*LOOKUP(O$1,'Inputs &amp; Outputs'!$A$9:$A$79,'Inputs &amp; Outputs'!$I$9:$I$79)</f>
        <v>377917186.70016032</v>
      </c>
      <c r="P34" s="7">
        <f>'No. policies'!P34*LOOKUP(P$1,'Inputs &amp; Outputs'!$A$9:$A$79,'Inputs &amp; Outputs'!$I$9:$I$79)</f>
        <v>413654094.50288779</v>
      </c>
      <c r="Q34" s="7">
        <f>'No. policies'!Q34*LOOKUP(Q$1,'Inputs &amp; Outputs'!$A$9:$A$79,'Inputs &amp; Outputs'!$I$9:$I$79)</f>
        <v>451307677.2552858</v>
      </c>
      <c r="R34" s="7">
        <f>'No. policies'!R34*LOOKUP(R$1,'Inputs &amp; Outputs'!$A$9:$A$79,'Inputs &amp; Outputs'!$I$9:$I$79)</f>
        <v>489898624.3585369</v>
      </c>
      <c r="S34" s="7">
        <f>'No. policies'!S34*LOOKUP(S$1,'Inputs &amp; Outputs'!$A$9:$A$79,'Inputs &amp; Outputs'!$I$9:$I$79)</f>
        <v>530669282.28799671</v>
      </c>
      <c r="T34" s="7">
        <f>'No. policies'!T34*LOOKUP(T$1,'Inputs &amp; Outputs'!$A$9:$A$79,'Inputs &amp; Outputs'!$I$9:$I$79)</f>
        <v>572163322.57779872</v>
      </c>
      <c r="U34" s="7">
        <f>'No. policies'!U34*LOOKUP(U$1,'Inputs &amp; Outputs'!$A$9:$A$79,'Inputs &amp; Outputs'!$I$9:$I$79)</f>
        <v>615193150.63142669</v>
      </c>
      <c r="V34" s="7">
        <f>'No. policies'!V34*LOOKUP(V$1,'Inputs &amp; Outputs'!$A$9:$A$79,'Inputs &amp; Outputs'!$I$9:$I$79)</f>
        <v>659633686.38553953</v>
      </c>
      <c r="W34" s="7">
        <f>'No. policies'!W34*LOOKUP(W$1,'Inputs &amp; Outputs'!$A$9:$A$79,'Inputs &amp; Outputs'!$I$9:$I$79)</f>
        <v>704989710.1493274</v>
      </c>
      <c r="X34" s="7">
        <f>'No. policies'!X34*LOOKUP(X$1,'Inputs &amp; Outputs'!$A$9:$A$79,'Inputs &amp; Outputs'!$I$9:$I$79)</f>
        <v>752421677.52458847</v>
      </c>
      <c r="Y34" s="7">
        <f>'No. policies'!Y34*LOOKUP(Y$1,'Inputs &amp; Outputs'!$A$9:$A$79,'Inputs &amp; Outputs'!$I$9:$I$79)</f>
        <v>801005816.98847711</v>
      </c>
      <c r="Z34" s="7">
        <f>'No. policies'!Z34*LOOKUP(Z$1,'Inputs &amp; Outputs'!$A$9:$A$79,'Inputs &amp; Outputs'!$I$9:$I$79)</f>
        <v>850932807.15481138</v>
      </c>
      <c r="AA34" s="7">
        <f>'No. policies'!AA34*LOOKUP(AA$1,'Inputs &amp; Outputs'!$A$9:$A$79,'Inputs &amp; Outputs'!$I$9:$I$79)</f>
        <v>901719734.7536242</v>
      </c>
      <c r="AB34" s="7">
        <f>'No. policies'!AB34*LOOKUP(AB$1,'Inputs &amp; Outputs'!$A$9:$A$79,'Inputs &amp; Outputs'!$I$9:$I$79)</f>
        <v>953484633.42480481</v>
      </c>
      <c r="AC34" s="7">
        <f>'No. policies'!AC34*LOOKUP(AC$1,'Inputs &amp; Outputs'!$A$9:$A$79,'Inputs &amp; Outputs'!$I$9:$I$79)</f>
        <v>1005985367.6357263</v>
      </c>
      <c r="AD34" s="7">
        <f>'No. policies'!AD34*LOOKUP(AD$1,'Inputs &amp; Outputs'!$A$9:$A$79,'Inputs &amp; Outputs'!$I$9:$I$79)</f>
        <v>1058454053.2926407</v>
      </c>
      <c r="AE34" s="7">
        <f>'No. policies'!AE34*LOOKUP(AE$1,'Inputs &amp; Outputs'!$A$9:$A$79,'Inputs &amp; Outputs'!$I$9:$I$79)</f>
        <v>1112316005.2705145</v>
      </c>
      <c r="AF34" s="7">
        <f>'No. policies'!AF34*LOOKUP(AF$1,'Inputs &amp; Outputs'!$A$9:$A$79,'Inputs &amp; Outputs'!$I$9:$I$79)</f>
        <v>1164659778.4030161</v>
      </c>
      <c r="AG34" s="7">
        <f>'No. policies'!AG34*LOOKUP(AG$1,'Inputs &amp; Outputs'!$A$9:$A$79,'Inputs &amp; Outputs'!$I$9:$I$79)</f>
        <v>1220343635.5902722</v>
      </c>
      <c r="AH34" s="7">
        <f>'No. policies'!AH34*LOOKUP(AH$1,'Inputs &amp; Outputs'!$A$9:$A$79,'Inputs &amp; Outputs'!$I$9:$I$79)</f>
        <v>1272283621.8224421</v>
      </c>
      <c r="AI34" s="7">
        <f>'No. policies'!AI34*LOOKUP(AI$1,'Inputs &amp; Outputs'!$A$9:$A$79,'Inputs &amp; Outputs'!$I$9:$I$79)</f>
        <v>1324210382.4580138</v>
      </c>
      <c r="AJ34" s="7">
        <f>'No. policies'!AJ34*LOOKUP(AJ$1,'Inputs &amp; Outputs'!$A$9:$A$79,'Inputs &amp; Outputs'!$I$9:$I$79)</f>
        <v>1371207532.4722304</v>
      </c>
      <c r="AK34" s="7">
        <f>'No. policies'!AK34*LOOKUP(AK$1,'Inputs &amp; Outputs'!$A$9:$A$79,'Inputs &amp; Outputs'!$I$9:$I$79)</f>
        <v>1420309374.4933674</v>
      </c>
      <c r="AL34" s="7">
        <f>'No. policies'!AL34*LOOKUP(AL$1,'Inputs &amp; Outputs'!$A$9:$A$79,'Inputs &amp; Outputs'!$I$9:$I$79)</f>
        <v>1461573817.8949056</v>
      </c>
      <c r="AM34" s="7">
        <f>'No. policies'!AM34*LOOKUP(AM$1,'Inputs &amp; Outputs'!$A$9:$A$79,'Inputs &amp; Outputs'!$I$9:$I$79)</f>
        <v>1501760783.5166695</v>
      </c>
      <c r="AN34" s="7">
        <f>'No. policies'!AN34*LOOKUP(AN$1,'Inputs &amp; Outputs'!$A$9:$A$79,'Inputs &amp; Outputs'!$I$9:$I$79)</f>
        <v>1534888557.975287</v>
      </c>
      <c r="AO34" s="7">
        <f>'No. policies'!AO34*LOOKUP(AO$1,'Inputs &amp; Outputs'!$A$9:$A$79,'Inputs &amp; Outputs'!$I$9:$I$79)</f>
        <v>1564362663.2199051</v>
      </c>
      <c r="AP34" s="7">
        <f>'No. policies'!AP34*LOOKUP(AP$1,'Inputs &amp; Outputs'!$A$9:$A$79,'Inputs &amp; Outputs'!$I$9:$I$79)</f>
        <v>1583276396.7864137</v>
      </c>
      <c r="AQ34" s="7">
        <f>'No. policies'!AQ34*LOOKUP(AQ$1,'Inputs &amp; Outputs'!$A$9:$A$79,'Inputs &amp; Outputs'!$I$9:$I$79)</f>
        <v>1592875080.1201749</v>
      </c>
      <c r="AR34" s="7">
        <f>'No. policies'!AR34*LOOKUP(AR$1,'Inputs &amp; Outputs'!$A$9:$A$79,'Inputs &amp; Outputs'!$I$9:$I$79)</f>
        <v>1599153525.8280897</v>
      </c>
      <c r="AS34" s="7">
        <f>'No. policies'!AS34*LOOKUP(AS$1,'Inputs &amp; Outputs'!$A$9:$A$79,'Inputs &amp; Outputs'!$I$9:$I$79)</f>
        <v>1585803226.766119</v>
      </c>
      <c r="AT34" s="7">
        <f>'No. policies'!AT34*LOOKUP(AT$1,'Inputs &amp; Outputs'!$A$9:$A$79,'Inputs &amp; Outputs'!$I$9:$I$79)</f>
        <v>1576186316.1045976</v>
      </c>
      <c r="AU34" s="7">
        <f>'No. policies'!AU34*LOOKUP(AU$1,'Inputs &amp; Outputs'!$A$9:$A$79,'Inputs &amp; Outputs'!$I$9:$I$79)</f>
        <v>1543470442.3797522</v>
      </c>
      <c r="AV34" s="7">
        <f>'No. policies'!AV34*LOOKUP(AV$1,'Inputs &amp; Outputs'!$A$9:$A$79,'Inputs &amp; Outputs'!$I$9:$I$79)</f>
        <v>1489488349.4247217</v>
      </c>
      <c r="AW34" s="7">
        <f>'No. policies'!AW34*LOOKUP(AW$1,'Inputs &amp; Outputs'!$A$9:$A$79,'Inputs &amp; Outputs'!$I$9:$I$79)</f>
        <v>1421322497.9345222</v>
      </c>
      <c r="AX34" s="7">
        <f>'No. policies'!AX34*LOOKUP(AX$1,'Inputs &amp; Outputs'!$A$9:$A$79,'Inputs &amp; Outputs'!$I$9:$I$79)</f>
        <v>1330782537.34638</v>
      </c>
      <c r="AY34" s="7">
        <f>'No. policies'!AY34*LOOKUP(AY$1,'Inputs &amp; Outputs'!$A$9:$A$79,'Inputs &amp; Outputs'!$I$9:$I$79)</f>
        <v>1236702686.2954519</v>
      </c>
      <c r="AZ34" s="7">
        <f>'No. policies'!AZ34*LOOKUP(AZ$1,'Inputs &amp; Outputs'!$A$9:$A$79,'Inputs &amp; Outputs'!$I$9:$I$79)</f>
        <v>1114732358.3285186</v>
      </c>
      <c r="BA34" s="7">
        <f>'No. policies'!BA34*LOOKUP(BA$1,'Inputs &amp; Outputs'!$A$9:$A$79,'Inputs &amp; Outputs'!$I$9:$I$79)</f>
        <v>997325611.46625888</v>
      </c>
      <c r="BB34" s="7">
        <f>'No. policies'!BB34*LOOKUP(BB$1,'Inputs &amp; Outputs'!$A$9:$A$79,'Inputs &amp; Outputs'!$I$9:$I$79)</f>
        <v>875560383.26937211</v>
      </c>
      <c r="BC34" s="7">
        <f>'No. policies'!BC34*LOOKUP(BC$1,'Inputs &amp; Outputs'!$A$9:$A$79,'Inputs &amp; Outputs'!$I$9:$I$79)</f>
        <v>743657716.88890135</v>
      </c>
      <c r="BD34" s="7">
        <f>'No. policies'!BD34*LOOKUP(BD$1,'Inputs &amp; Outputs'!$A$9:$A$79,'Inputs &amp; Outputs'!$I$9:$I$79)</f>
        <v>614706123.57912087</v>
      </c>
      <c r="BE34" s="7">
        <f>'No. policies'!BE34*LOOKUP(BE$1,'Inputs &amp; Outputs'!$A$9:$A$79,'Inputs &amp; Outputs'!$I$9:$I$79)</f>
        <v>494614774.61170852</v>
      </c>
      <c r="BF34" s="7">
        <f>'No. policies'!BF34*LOOKUP(BF$1,'Inputs &amp; Outputs'!$A$9:$A$79,'Inputs &amp; Outputs'!$I$9:$I$79)</f>
        <v>392352841.31850821</v>
      </c>
      <c r="BG34" s="7">
        <f>'No. policies'!BG34*LOOKUP(BG$1,'Inputs &amp; Outputs'!$A$9:$A$79,'Inputs &amp; Outputs'!$I$9:$I$79)</f>
        <v>304381310.57601559</v>
      </c>
      <c r="BH34" s="7">
        <f>'No. policies'!BH34*LOOKUP(BH$1,'Inputs &amp; Outputs'!$A$9:$A$79,'Inputs &amp; Outputs'!$I$9:$I$79)</f>
        <v>237808182.60661572</v>
      </c>
      <c r="BI34" s="7">
        <f>'No. policies'!BI34*LOOKUP(BI$1,'Inputs &amp; Outputs'!$A$9:$A$79,'Inputs &amp; Outputs'!$I$9:$I$79)</f>
        <v>172166160.07987776</v>
      </c>
      <c r="BJ34" s="7">
        <f>'No. policies'!BJ34*LOOKUP(BJ$1,'Inputs &amp; Outputs'!$A$9:$A$79,'Inputs &amp; Outputs'!$I$9:$I$79)</f>
        <v>119666295.34808385</v>
      </c>
      <c r="BK34" s="7">
        <f>'No. policies'!BK34*LOOKUP(BK$1,'Inputs &amp; Outputs'!$A$9:$A$79,'Inputs &amp; Outputs'!$I$9:$I$79)</f>
        <v>82830082.899176911</v>
      </c>
      <c r="BL34" s="7">
        <f>'No. policies'!BL34*LOOKUP(BL$1,'Inputs &amp; Outputs'!$A$9:$A$79,'Inputs &amp; Outputs'!$I$9:$I$79)</f>
        <v>54277738.091085792</v>
      </c>
      <c r="BM34" s="7">
        <f>'No. policies'!BM34*LOOKUP(BM$1,'Inputs &amp; Outputs'!$A$9:$A$79,'Inputs &amp; Outputs'!$I$9:$I$79)</f>
        <v>37917172.327734627</v>
      </c>
      <c r="BN34" s="7">
        <f>'No. policies'!BN34*LOOKUP(BN$1,'Inputs &amp; Outputs'!$A$9:$A$79,'Inputs &amp; Outputs'!$I$9:$I$79)</f>
        <v>23742044.466544218</v>
      </c>
      <c r="BO34" s="7">
        <f>'No. policies'!BO34*LOOKUP(BO$1,'Inputs &amp; Outputs'!$A$9:$A$79,'Inputs &amp; Outputs'!$I$9:$I$79)</f>
        <v>13183908.913484536</v>
      </c>
      <c r="BP34" s="7">
        <f>'No. policies'!BP34*LOOKUP(BP$1,'Inputs &amp; Outputs'!$A$9:$A$79,'Inputs &amp; Outputs'!$I$9:$I$79)</f>
        <v>7711590.512969166</v>
      </c>
      <c r="BQ34" s="7">
        <f>'No. policies'!BQ34*LOOKUP(BQ$1,'Inputs &amp; Outputs'!$A$9:$A$79,'Inputs &amp; Outputs'!$I$9:$I$79)</f>
        <v>6362975.7019249815</v>
      </c>
      <c r="BR34" s="7">
        <f>'No. policies'!BR34*LOOKUP(BR$1,'Inputs &amp; Outputs'!$A$9:$A$79,'Inputs &amp; Outputs'!$I$9:$I$79)</f>
        <v>3601135.9518893347</v>
      </c>
      <c r="BS34" s="7">
        <f>'No. policies'!BS34*LOOKUP(BS$1,'Inputs &amp; Outputs'!$A$9:$A$79,'Inputs &amp; Outputs'!$I$9:$I$79)</f>
        <v>2264150.9433962265</v>
      </c>
      <c r="BT34" s="7">
        <v>0</v>
      </c>
    </row>
    <row r="35" spans="1:72" x14ac:dyDescent="0.25">
      <c r="A35" s="1">
        <v>34</v>
      </c>
      <c r="B35" s="7">
        <f>'No. policies'!B35*LOOKUP(B$1,'Inputs &amp; Outputs'!$A$9:$A$79,'Inputs &amp; Outputs'!$I$9:$I$79)</f>
        <v>22659751.673608553</v>
      </c>
      <c r="C35" s="7">
        <f>'No. policies'!C35*LOOKUP(C$1,'Inputs &amp; Outputs'!$A$9:$A$79,'Inputs &amp; Outputs'!$I$9:$I$79)</f>
        <v>43524224.428662598</v>
      </c>
      <c r="D35" s="7">
        <f>'No. policies'!D35*LOOKUP(D$1,'Inputs &amp; Outputs'!$A$9:$A$79,'Inputs &amp; Outputs'!$I$9:$I$79)</f>
        <v>65363077.15311455</v>
      </c>
      <c r="E35" s="7">
        <f>'No. policies'!E35*LOOKUP(E$1,'Inputs &amp; Outputs'!$A$9:$A$79,'Inputs &amp; Outputs'!$I$9:$I$79)</f>
        <v>88211048.893934548</v>
      </c>
      <c r="F35" s="7">
        <f>'No. policies'!F35*LOOKUP(F$1,'Inputs &amp; Outputs'!$A$9:$A$79,'Inputs &amp; Outputs'!$I$9:$I$79)</f>
        <v>112117758.62950473</v>
      </c>
      <c r="G35" s="7">
        <f>'No. policies'!G35*LOOKUP(G$1,'Inputs &amp; Outputs'!$A$9:$A$79,'Inputs &amp; Outputs'!$I$9:$I$79)</f>
        <v>137046680.82030663</v>
      </c>
      <c r="H35" s="7">
        <f>'No. policies'!H35*LOOKUP(H$1,'Inputs &amp; Outputs'!$A$9:$A$79,'Inputs &amp; Outputs'!$I$9:$I$79)</f>
        <v>163066731.5409168</v>
      </c>
      <c r="I35" s="7">
        <f>'No. policies'!I35*LOOKUP(I$1,'Inputs &amp; Outputs'!$A$9:$A$79,'Inputs &amp; Outputs'!$I$9:$I$79)</f>
        <v>190179066.01481679</v>
      </c>
      <c r="J35" s="7">
        <f>'No. policies'!J35*LOOKUP(J$1,'Inputs &amp; Outputs'!$A$9:$A$79,'Inputs &amp; Outputs'!$I$9:$I$79)</f>
        <v>218542263.52004254</v>
      </c>
      <c r="K35" s="7">
        <f>'No. policies'!K35*LOOKUP(K$1,'Inputs &amp; Outputs'!$A$9:$A$79,'Inputs &amp; Outputs'!$I$9:$I$79)</f>
        <v>248100631.97856453</v>
      </c>
      <c r="L35" s="7">
        <f>'No. policies'!L35*LOOKUP(L$1,'Inputs &amp; Outputs'!$A$9:$A$79,'Inputs &amp; Outputs'!$I$9:$I$79)</f>
        <v>278758365.8197493</v>
      </c>
      <c r="M35" s="7">
        <f>'No. policies'!M35*LOOKUP(M$1,'Inputs &amp; Outputs'!$A$9:$A$79,'Inputs &amp; Outputs'!$I$9:$I$79)</f>
        <v>310605402.57026869</v>
      </c>
      <c r="N35" s="7">
        <f>'No. policies'!N35*LOOKUP(N$1,'Inputs &amp; Outputs'!$A$9:$A$79,'Inputs &amp; Outputs'!$I$9:$I$79)</f>
        <v>343748422.63162422</v>
      </c>
      <c r="O35" s="7">
        <f>'No. policies'!O35*LOOKUP(O$1,'Inputs &amp; Outputs'!$A$9:$A$79,'Inputs &amp; Outputs'!$I$9:$I$79)</f>
        <v>378572289.39965075</v>
      </c>
      <c r="P35" s="7">
        <f>'No. policies'!P35*LOOKUP(P$1,'Inputs &amp; Outputs'!$A$9:$A$79,'Inputs &amp; Outputs'!$I$9:$I$79)</f>
        <v>414626900.65560418</v>
      </c>
      <c r="Q35" s="7">
        <f>'No. policies'!Q35*LOOKUP(Q$1,'Inputs &amp; Outputs'!$A$9:$A$79,'Inputs &amp; Outputs'!$I$9:$I$79)</f>
        <v>452047374.32925469</v>
      </c>
      <c r="R35" s="7">
        <f>'No. policies'!R35*LOOKUP(R$1,'Inputs &amp; Outputs'!$A$9:$A$79,'Inputs &amp; Outputs'!$I$9:$I$79)</f>
        <v>491559980.29357255</v>
      </c>
      <c r="S35" s="7">
        <f>'No. policies'!S35*LOOKUP(S$1,'Inputs &amp; Outputs'!$A$9:$A$79,'Inputs &amp; Outputs'!$I$9:$I$79)</f>
        <v>531980656.13220096</v>
      </c>
      <c r="T35" s="7">
        <f>'No. policies'!T35*LOOKUP(T$1,'Inputs &amp; Outputs'!$A$9:$A$79,'Inputs &amp; Outputs'!$I$9:$I$79)</f>
        <v>573818853.53079844</v>
      </c>
      <c r="U35" s="7">
        <f>'No. policies'!U35*LOOKUP(U$1,'Inputs &amp; Outputs'!$A$9:$A$79,'Inputs &amp; Outputs'!$I$9:$I$79)</f>
        <v>617553879.37788618</v>
      </c>
      <c r="V35" s="7">
        <f>'No. policies'!V35*LOOKUP(V$1,'Inputs &amp; Outputs'!$A$9:$A$79,'Inputs &amp; Outputs'!$I$9:$I$79)</f>
        <v>662312053.25373697</v>
      </c>
      <c r="W35" s="7">
        <f>'No. policies'!W35*LOOKUP(W$1,'Inputs &amp; Outputs'!$A$9:$A$79,'Inputs &amp; Outputs'!$I$9:$I$79)</f>
        <v>707718226.80994713</v>
      </c>
      <c r="X35" s="7">
        <f>'No. policies'!X35*LOOKUP(X$1,'Inputs &amp; Outputs'!$A$9:$A$79,'Inputs &amp; Outputs'!$I$9:$I$79)</f>
        <v>754713236.92893767</v>
      </c>
      <c r="Y35" s="7">
        <f>'No. policies'!Y35*LOOKUP(Y$1,'Inputs &amp; Outputs'!$A$9:$A$79,'Inputs &amp; Outputs'!$I$9:$I$79)</f>
        <v>803034107.72573423</v>
      </c>
      <c r="Z35" s="7">
        <f>'No. policies'!Z35*LOOKUP(Z$1,'Inputs &amp; Outputs'!$A$9:$A$79,'Inputs &amp; Outputs'!$I$9:$I$79)</f>
        <v>852556896.91504753</v>
      </c>
      <c r="AA35" s="7">
        <f>'No. policies'!AA35*LOOKUP(AA$1,'Inputs &amp; Outputs'!$A$9:$A$79,'Inputs &amp; Outputs'!$I$9:$I$79)</f>
        <v>902873812.91243851</v>
      </c>
      <c r="AB35" s="7">
        <f>'No. policies'!AB35*LOOKUP(AB$1,'Inputs &amp; Outputs'!$A$9:$A$79,'Inputs &amp; Outputs'!$I$9:$I$79)</f>
        <v>954917521.45270813</v>
      </c>
      <c r="AC35" s="7">
        <f>'No. policies'!AC35*LOOKUP(AC$1,'Inputs &amp; Outputs'!$A$9:$A$79,'Inputs &amp; Outputs'!$I$9:$I$79)</f>
        <v>1005876612.4608468</v>
      </c>
      <c r="AD35" s="7">
        <f>'No. policies'!AD35*LOOKUP(AD$1,'Inputs &amp; Outputs'!$A$9:$A$79,'Inputs &amp; Outputs'!$I$9:$I$79)</f>
        <v>1059146381.2463914</v>
      </c>
      <c r="AE35" s="7">
        <f>'No. policies'!AE35*LOOKUP(AE$1,'Inputs &amp; Outputs'!$A$9:$A$79,'Inputs &amp; Outputs'!$I$9:$I$79)</f>
        <v>1113782956.810601</v>
      </c>
      <c r="AF35" s="7">
        <f>'No. policies'!AF35*LOOKUP(AF$1,'Inputs &amp; Outputs'!$A$9:$A$79,'Inputs &amp; Outputs'!$I$9:$I$79)</f>
        <v>1168280750.3989394</v>
      </c>
      <c r="AG35" s="7">
        <f>'No. policies'!AG35*LOOKUP(AG$1,'Inputs &amp; Outputs'!$A$9:$A$79,'Inputs &amp; Outputs'!$I$9:$I$79)</f>
        <v>1221709742.8729212</v>
      </c>
      <c r="AH35" s="7">
        <f>'No. policies'!AH35*LOOKUP(AH$1,'Inputs &amp; Outputs'!$A$9:$A$79,'Inputs &amp; Outputs'!$I$9:$I$79)</f>
        <v>1272427724.6225123</v>
      </c>
      <c r="AI35" s="7">
        <f>'No. policies'!AI35*LOOKUP(AI$1,'Inputs &amp; Outputs'!$A$9:$A$79,'Inputs &amp; Outputs'!$I$9:$I$79)</f>
        <v>1325728276.0646827</v>
      </c>
      <c r="AJ35" s="7">
        <f>'No. policies'!AJ35*LOOKUP(AJ$1,'Inputs &amp; Outputs'!$A$9:$A$79,'Inputs &amp; Outputs'!$I$9:$I$79)</f>
        <v>1375518501.65909</v>
      </c>
      <c r="AK35" s="7">
        <f>'No. policies'!AK35*LOOKUP(AK$1,'Inputs &amp; Outputs'!$A$9:$A$79,'Inputs &amp; Outputs'!$I$9:$I$79)</f>
        <v>1420980281.1416874</v>
      </c>
      <c r="AL35" s="7">
        <f>'No. policies'!AL35*LOOKUP(AL$1,'Inputs &amp; Outputs'!$A$9:$A$79,'Inputs &amp; Outputs'!$I$9:$I$79)</f>
        <v>1467732628.8299313</v>
      </c>
      <c r="AM35" s="7">
        <f>'No. policies'!AM35*LOOKUP(AM$1,'Inputs &amp; Outputs'!$A$9:$A$79,'Inputs &amp; Outputs'!$I$9:$I$79)</f>
        <v>1506554617.8164158</v>
      </c>
      <c r="AN35" s="7">
        <f>'No. policies'!AN35*LOOKUP(AN$1,'Inputs &amp; Outputs'!$A$9:$A$79,'Inputs &amp; Outputs'!$I$9:$I$79)</f>
        <v>1537010968.3005829</v>
      </c>
      <c r="AO35" s="7">
        <f>'No. policies'!AO35*LOOKUP(AO$1,'Inputs &amp; Outputs'!$A$9:$A$79,'Inputs &amp; Outputs'!$I$9:$I$79)</f>
        <v>1571621886.7151251</v>
      </c>
      <c r="AP35" s="7">
        <f>'No. policies'!AP35*LOOKUP(AP$1,'Inputs &amp; Outputs'!$A$9:$A$79,'Inputs &amp; Outputs'!$I$9:$I$79)</f>
        <v>1594218764.2283187</v>
      </c>
      <c r="AQ35" s="7">
        <f>'No. policies'!AQ35*LOOKUP(AQ$1,'Inputs &amp; Outputs'!$A$9:$A$79,'Inputs &amp; Outputs'!$I$9:$I$79)</f>
        <v>1607126543.3284078</v>
      </c>
      <c r="AR35" s="7">
        <f>'No. policies'!AR35*LOOKUP(AR$1,'Inputs &amp; Outputs'!$A$9:$A$79,'Inputs &amp; Outputs'!$I$9:$I$79)</f>
        <v>1605083073.9843261</v>
      </c>
      <c r="AS35" s="7">
        <f>'No. policies'!AS35*LOOKUP(AS$1,'Inputs &amp; Outputs'!$A$9:$A$79,'Inputs &amp; Outputs'!$I$9:$I$79)</f>
        <v>1592670225.9562366</v>
      </c>
      <c r="AT35" s="7">
        <f>'No. policies'!AT35*LOOKUP(AT$1,'Inputs &amp; Outputs'!$A$9:$A$79,'Inputs &amp; Outputs'!$I$9:$I$79)</f>
        <v>1561707880.3813884</v>
      </c>
      <c r="AU35" s="7">
        <f>'No. policies'!AU35*LOOKUP(AU$1,'Inputs &amp; Outputs'!$A$9:$A$79,'Inputs &amp; Outputs'!$I$9:$I$79)</f>
        <v>1527479875.3891382</v>
      </c>
      <c r="AV35" s="7">
        <f>'No. policies'!AV35*LOOKUP(AV$1,'Inputs &amp; Outputs'!$A$9:$A$79,'Inputs &amp; Outputs'!$I$9:$I$79)</f>
        <v>1472720142.8524821</v>
      </c>
      <c r="AW35" s="7">
        <f>'No. policies'!AW35*LOOKUP(AW$1,'Inputs &amp; Outputs'!$A$9:$A$79,'Inputs &amp; Outputs'!$I$9:$I$79)</f>
        <v>1401619394.5639904</v>
      </c>
      <c r="AX35" s="7">
        <f>'No. policies'!AX35*LOOKUP(AX$1,'Inputs &amp; Outputs'!$A$9:$A$79,'Inputs &amp; Outputs'!$I$9:$I$79)</f>
        <v>1311636583.4104123</v>
      </c>
      <c r="AY35" s="7">
        <f>'No. policies'!AY35*LOOKUP(AY$1,'Inputs &amp; Outputs'!$A$9:$A$79,'Inputs &amp; Outputs'!$I$9:$I$79)</f>
        <v>1208802855.8956006</v>
      </c>
      <c r="AZ35" s="7">
        <f>'No. policies'!AZ35*LOOKUP(AZ$1,'Inputs &amp; Outputs'!$A$9:$A$79,'Inputs &amp; Outputs'!$I$9:$I$79)</f>
        <v>1096075749.8209283</v>
      </c>
      <c r="BA35" s="7">
        <f>'No. policies'!BA35*LOOKUP(BA$1,'Inputs &amp; Outputs'!$A$9:$A$79,'Inputs &amp; Outputs'!$I$9:$I$79)</f>
        <v>966345365.47089124</v>
      </c>
      <c r="BB35" s="7">
        <f>'No. policies'!BB35*LOOKUP(BB$1,'Inputs &amp; Outputs'!$A$9:$A$79,'Inputs &amp; Outputs'!$I$9:$I$79)</f>
        <v>851559942.50661004</v>
      </c>
      <c r="BC35" s="7">
        <f>'No. policies'!BC35*LOOKUP(BC$1,'Inputs &amp; Outputs'!$A$9:$A$79,'Inputs &amp; Outputs'!$I$9:$I$79)</f>
        <v>725414138.80306137</v>
      </c>
      <c r="BD35" s="7">
        <f>'No. policies'!BD35*LOOKUP(BD$1,'Inputs &amp; Outputs'!$A$9:$A$79,'Inputs &amp; Outputs'!$I$9:$I$79)</f>
        <v>596802061.72730184</v>
      </c>
      <c r="BE35" s="7">
        <f>'No. policies'!BE35*LOOKUP(BE$1,'Inputs &amp; Outputs'!$A$9:$A$79,'Inputs &amp; Outputs'!$I$9:$I$79)</f>
        <v>486652527.75704479</v>
      </c>
      <c r="BF35" s="7">
        <f>'No. policies'!BF35*LOOKUP(BF$1,'Inputs &amp; Outputs'!$A$9:$A$79,'Inputs &amp; Outputs'!$I$9:$I$79)</f>
        <v>384293004.80826771</v>
      </c>
      <c r="BG35" s="7">
        <f>'No. policies'!BG35*LOOKUP(BG$1,'Inputs &amp; Outputs'!$A$9:$A$79,'Inputs &amp; Outputs'!$I$9:$I$79)</f>
        <v>294278718.89736843</v>
      </c>
      <c r="BH35" s="7">
        <f>'No. policies'!BH35*LOOKUP(BH$1,'Inputs &amp; Outputs'!$A$9:$A$79,'Inputs &amp; Outputs'!$I$9:$I$79)</f>
        <v>223006843.44022885</v>
      </c>
      <c r="BI35" s="7">
        <f>'No. policies'!BI35*LOOKUP(BI$1,'Inputs &amp; Outputs'!$A$9:$A$79,'Inputs &amp; Outputs'!$I$9:$I$79)</f>
        <v>165199899.26739717</v>
      </c>
      <c r="BJ35" s="7">
        <f>'No. policies'!BJ35*LOOKUP(BJ$1,'Inputs &amp; Outputs'!$A$9:$A$79,'Inputs &amp; Outputs'!$I$9:$I$79)</f>
        <v>117994978.3739486</v>
      </c>
      <c r="BK35" s="7">
        <f>'No. policies'!BK35*LOOKUP(BK$1,'Inputs &amp; Outputs'!$A$9:$A$79,'Inputs &amp; Outputs'!$I$9:$I$79)</f>
        <v>81483252.282930136</v>
      </c>
      <c r="BL35" s="7">
        <f>'No. policies'!BL35*LOOKUP(BL$1,'Inputs &amp; Outputs'!$A$9:$A$79,'Inputs &amp; Outputs'!$I$9:$I$79)</f>
        <v>55634681.543362938</v>
      </c>
      <c r="BM35" s="7">
        <f>'No. policies'!BM35*LOOKUP(BM$1,'Inputs &amp; Outputs'!$A$9:$A$79,'Inputs &amp; Outputs'!$I$9:$I$79)</f>
        <v>38941960.769024752</v>
      </c>
      <c r="BN35" s="7">
        <f>'No. policies'!BN35*LOOKUP(BN$1,'Inputs &amp; Outputs'!$A$9:$A$79,'Inputs &amp; Outputs'!$I$9:$I$79)</f>
        <v>24086132.067508627</v>
      </c>
      <c r="BO35" s="7">
        <f>'No. policies'!BO35*LOOKUP(BO$1,'Inputs &amp; Outputs'!$A$9:$A$79,'Inputs &amp; Outputs'!$I$9:$I$79)</f>
        <v>18041138.513189368</v>
      </c>
      <c r="BP35" s="7">
        <f>'No. policies'!BP35*LOOKUP(BP$1,'Inputs &amp; Outputs'!$A$9:$A$79,'Inputs &amp; Outputs'!$I$9:$I$79)</f>
        <v>13320019.976946741</v>
      </c>
      <c r="BQ35" s="7">
        <f>'No. policies'!BQ35*LOOKUP(BQ$1,'Inputs &amp; Outputs'!$A$9:$A$79,'Inputs &amp; Outputs'!$I$9:$I$79)</f>
        <v>7423471.6522458121</v>
      </c>
      <c r="BR35" s="7">
        <f>'No. policies'!BR35*LOOKUP(BR$1,'Inputs &amp; Outputs'!$A$9:$A$79,'Inputs &amp; Outputs'!$I$9:$I$79)</f>
        <v>4321363.142267202</v>
      </c>
      <c r="BS35" s="7">
        <f>'No. policies'!BS35*LOOKUP(BS$1,'Inputs &amp; Outputs'!$A$9:$A$79,'Inputs &amp; Outputs'!$I$9:$I$79)</f>
        <v>2264150.9433962265</v>
      </c>
      <c r="BT35" s="7">
        <v>0</v>
      </c>
    </row>
    <row r="36" spans="1:72" x14ac:dyDescent="0.25">
      <c r="A36" s="1">
        <v>35</v>
      </c>
      <c r="B36" s="7">
        <f>'No. policies'!B36*LOOKUP(B$1,'Inputs &amp; Outputs'!$A$9:$A$79,'Inputs &amp; Outputs'!$I$9:$I$79)</f>
        <v>22659751.673608553</v>
      </c>
      <c r="C36" s="7">
        <f>'No. policies'!C36*LOOKUP(C$1,'Inputs &amp; Outputs'!$A$9:$A$79,'Inputs &amp; Outputs'!$I$9:$I$79)</f>
        <v>43528581.64404238</v>
      </c>
      <c r="D36" s="7">
        <f>'No. policies'!D36*LOOKUP(D$1,'Inputs &amp; Outputs'!$A$9:$A$79,'Inputs &amp; Outputs'!$I$9:$I$79)</f>
        <v>65382731.280754052</v>
      </c>
      <c r="E36" s="7">
        <f>'No. policies'!E36*LOOKUP(E$1,'Inputs &amp; Outputs'!$A$9:$A$79,'Inputs &amp; Outputs'!$I$9:$I$79)</f>
        <v>88166815.091460407</v>
      </c>
      <c r="F36" s="7">
        <f>'No. policies'!F36*LOOKUP(F$1,'Inputs &amp; Outputs'!$A$9:$A$79,'Inputs &amp; Outputs'!$I$9:$I$79)</f>
        <v>111994008.34404169</v>
      </c>
      <c r="G36" s="7">
        <f>'No. policies'!G36*LOOKUP(G$1,'Inputs &amp; Outputs'!$A$9:$A$79,'Inputs &amp; Outputs'!$I$9:$I$79)</f>
        <v>136991608.81676221</v>
      </c>
      <c r="H36" s="7">
        <f>'No. policies'!H36*LOOKUP(H$1,'Inputs &amp; Outputs'!$A$9:$A$79,'Inputs &amp; Outputs'!$I$9:$I$79)</f>
        <v>163066731.5409168</v>
      </c>
      <c r="I36" s="7">
        <f>'No. policies'!I36*LOOKUP(I$1,'Inputs &amp; Outputs'!$A$9:$A$79,'Inputs &amp; Outputs'!$I$9:$I$79)</f>
        <v>190198219.91410321</v>
      </c>
      <c r="J36" s="7">
        <f>'No. policies'!J36*LOOKUP(J$1,'Inputs &amp; Outputs'!$A$9:$A$79,'Inputs &amp; Outputs'!$I$9:$I$79)</f>
        <v>218674486.32745612</v>
      </c>
      <c r="K36" s="7">
        <f>'No. policies'!K36*LOOKUP(K$1,'Inputs &amp; Outputs'!$A$9:$A$79,'Inputs &amp; Outputs'!$I$9:$I$79)</f>
        <v>248326086.91473246</v>
      </c>
      <c r="L36" s="7">
        <f>'No. policies'!L36*LOOKUP(L$1,'Inputs &amp; Outputs'!$A$9:$A$79,'Inputs &amp; Outputs'!$I$9:$I$79)</f>
        <v>279153207.69768095</v>
      </c>
      <c r="M36" s="7">
        <f>'No. policies'!M36*LOOKUP(M$1,'Inputs &amp; Outputs'!$A$9:$A$79,'Inputs &amp; Outputs'!$I$9:$I$79)</f>
        <v>311046335.00141686</v>
      </c>
      <c r="N36" s="7">
        <f>'No. policies'!N36*LOOKUP(N$1,'Inputs &amp; Outputs'!$A$9:$A$79,'Inputs &amp; Outputs'!$I$9:$I$79)</f>
        <v>344447169.29821968</v>
      </c>
      <c r="O36" s="7">
        <f>'No. policies'!O36*LOOKUP(O$1,'Inputs &amp; Outputs'!$A$9:$A$79,'Inputs &amp; Outputs'!$I$9:$I$79)</f>
        <v>379420069.36369723</v>
      </c>
      <c r="P36" s="7">
        <f>'No. policies'!P36*LOOKUP(P$1,'Inputs &amp; Outputs'!$A$9:$A$79,'Inputs &amp; Outputs'!$I$9:$I$79)</f>
        <v>415345931.29022068</v>
      </c>
      <c r="Q36" s="7">
        <f>'No. policies'!Q36*LOOKUP(Q$1,'Inputs &amp; Outputs'!$A$9:$A$79,'Inputs &amp; Outputs'!$I$9:$I$79)</f>
        <v>453572999.54431558</v>
      </c>
      <c r="R36" s="7">
        <f>'No. policies'!R36*LOOKUP(R$1,'Inputs &amp; Outputs'!$A$9:$A$79,'Inputs &amp; Outputs'!$I$9:$I$79)</f>
        <v>492466174.43995565</v>
      </c>
      <c r="S36" s="7">
        <f>'No. policies'!S36*LOOKUP(S$1,'Inputs &amp; Outputs'!$A$9:$A$79,'Inputs &amp; Outputs'!$I$9:$I$79)</f>
        <v>533346670.55324709</v>
      </c>
      <c r="T36" s="7">
        <f>'No. policies'!T36*LOOKUP(T$1,'Inputs &amp; Outputs'!$A$9:$A$79,'Inputs &amp; Outputs'!$I$9:$I$79)</f>
        <v>575119627.85101247</v>
      </c>
      <c r="U36" s="7">
        <f>'No. policies'!U36*LOOKUP(U$1,'Inputs &amp; Outputs'!$A$9:$A$79,'Inputs &amp; Outputs'!$I$9:$I$79)</f>
        <v>618638538.53166485</v>
      </c>
      <c r="V36" s="7">
        <f>'No. policies'!V36*LOOKUP(V$1,'Inputs &amp; Outputs'!$A$9:$A$79,'Inputs &amp; Outputs'!$I$9:$I$79)</f>
        <v>663891602.94523799</v>
      </c>
      <c r="W36" s="7">
        <f>'No. policies'!W36*LOOKUP(W$1,'Inputs &amp; Outputs'!$A$9:$A$79,'Inputs &amp; Outputs'!$I$9:$I$79)</f>
        <v>709119356.98702216</v>
      </c>
      <c r="X36" s="7">
        <f>'No. policies'!X36*LOOKUP(X$1,'Inputs &amp; Outputs'!$A$9:$A$79,'Inputs &amp; Outputs'!$I$9:$I$79)</f>
        <v>756925777.04348171</v>
      </c>
      <c r="Y36" s="7">
        <f>'No. policies'!Y36*LOOKUP(Y$1,'Inputs &amp; Outputs'!$A$9:$A$79,'Inputs &amp; Outputs'!$I$9:$I$79)</f>
        <v>806245568.05972481</v>
      </c>
      <c r="Z36" s="7">
        <f>'No. policies'!Z36*LOOKUP(Z$1,'Inputs &amp; Outputs'!$A$9:$A$79,'Inputs &amp; Outputs'!$I$9:$I$79)</f>
        <v>856526894.10673571</v>
      </c>
      <c r="AA36" s="7">
        <f>'No. policies'!AA36*LOOKUP(AA$1,'Inputs &amp; Outputs'!$A$9:$A$79,'Inputs &amp; Outputs'!$I$9:$I$79)</f>
        <v>906143701.0290792</v>
      </c>
      <c r="AB36" s="7">
        <f>'No. policies'!AB36*LOOKUP(AB$1,'Inputs &amp; Outputs'!$A$9:$A$79,'Inputs &amp; Outputs'!$I$9:$I$79)</f>
        <v>958704439.81216693</v>
      </c>
      <c r="AC36" s="7">
        <f>'No. policies'!AC36*LOOKUP(AC$1,'Inputs &amp; Outputs'!$A$9:$A$79,'Inputs &amp; Outputs'!$I$9:$I$79)</f>
        <v>1011858147.0792214</v>
      </c>
      <c r="AD36" s="7">
        <f>'No. policies'!AD36*LOOKUP(AD$1,'Inputs &amp; Outputs'!$A$9:$A$79,'Inputs &amp; Outputs'!$I$9:$I$79)</f>
        <v>1065723496.8070238</v>
      </c>
      <c r="AE36" s="7">
        <f>'No. policies'!AE36*LOOKUP(AE$1,'Inputs &amp; Outputs'!$A$9:$A$79,'Inputs &amp; Outputs'!$I$9:$I$79)</f>
        <v>1118428303.3542078</v>
      </c>
      <c r="AF36" s="7">
        <f>'No. policies'!AF36*LOOKUP(AF$1,'Inputs &amp; Outputs'!$A$9:$A$79,'Inputs &amp; Outputs'!$I$9:$I$79)</f>
        <v>1175005412.6770823</v>
      </c>
      <c r="AG36" s="7">
        <f>'No. policies'!AG36*LOOKUP(AG$1,'Inputs &amp; Outputs'!$A$9:$A$79,'Inputs &amp; Outputs'!$I$9:$I$79)</f>
        <v>1228130447.101371</v>
      </c>
      <c r="AH36" s="7">
        <f>'No. policies'!AH36*LOOKUP(AH$1,'Inputs &amp; Outputs'!$A$9:$A$79,'Inputs &amp; Outputs'!$I$9:$I$79)</f>
        <v>1281073892.6267424</v>
      </c>
      <c r="AI36" s="7">
        <f>'No. policies'!AI36*LOOKUP(AI$1,'Inputs &amp; Outputs'!$A$9:$A$79,'Inputs &amp; Outputs'!$I$9:$I$79)</f>
        <v>1331799850.4913588</v>
      </c>
      <c r="AJ36" s="7">
        <f>'No. policies'!AJ36*LOOKUP(AJ$1,'Inputs &amp; Outputs'!$A$9:$A$79,'Inputs &amp; Outputs'!$I$9:$I$79)</f>
        <v>1379829470.8459496</v>
      </c>
      <c r="AK36" s="7">
        <f>'No. policies'!AK36*LOOKUP(AK$1,'Inputs &amp; Outputs'!$A$9:$A$79,'Inputs &amp; Outputs'!$I$9:$I$79)</f>
        <v>1427857074.286967</v>
      </c>
      <c r="AL36" s="7">
        <f>'No. policies'!AL36*LOOKUP(AL$1,'Inputs &amp; Outputs'!$A$9:$A$79,'Inputs &amp; Outputs'!$I$9:$I$79)</f>
        <v>1474947235.9252467</v>
      </c>
      <c r="AM36" s="7">
        <f>'No. policies'!AM36*LOOKUP(AM$1,'Inputs &amp; Outputs'!$A$9:$A$79,'Inputs &amp; Outputs'!$I$9:$I$79)</f>
        <v>1516326664.6582062</v>
      </c>
      <c r="AN36" s="7">
        <f>'No. policies'!AN36*LOOKUP(AN$1,'Inputs &amp; Outputs'!$A$9:$A$79,'Inputs &amp; Outputs'!$I$9:$I$79)</f>
        <v>1552446679.7572796</v>
      </c>
      <c r="AO36" s="7">
        <f>'No. policies'!AO36*LOOKUP(AO$1,'Inputs &amp; Outputs'!$A$9:$A$79,'Inputs &amp; Outputs'!$I$9:$I$79)</f>
        <v>1583115657.2492235</v>
      </c>
      <c r="AP36" s="7">
        <f>'No. policies'!AP36*LOOKUP(AP$1,'Inputs &amp; Outputs'!$A$9:$A$79,'Inputs &amp; Outputs'!$I$9:$I$79)</f>
        <v>1598216936.9474764</v>
      </c>
      <c r="AQ36" s="7">
        <f>'No. policies'!AQ36*LOOKUP(AQ$1,'Inputs &amp; Outputs'!$A$9:$A$79,'Inputs &amp; Outputs'!$I$9:$I$79)</f>
        <v>1611950115.4911942</v>
      </c>
      <c r="AR36" s="7">
        <f>'No. policies'!AR36*LOOKUP(AR$1,'Inputs &amp; Outputs'!$A$9:$A$79,'Inputs &amp; Outputs'!$I$9:$I$79)</f>
        <v>1614205455.7631514</v>
      </c>
      <c r="AS36" s="7">
        <f>'No. policies'!AS36*LOOKUP(AS$1,'Inputs &amp; Outputs'!$A$9:$A$79,'Inputs &amp; Outputs'!$I$9:$I$79)</f>
        <v>1607114603.5630355</v>
      </c>
      <c r="AT36" s="7">
        <f>'No. policies'!AT36*LOOKUP(AT$1,'Inputs &amp; Outputs'!$A$9:$A$79,'Inputs &amp; Outputs'!$I$9:$I$79)</f>
        <v>1583302835.3583782</v>
      </c>
      <c r="AU36" s="7">
        <f>'No. policies'!AU36*LOOKUP(AU$1,'Inputs &amp; Outputs'!$A$9:$A$79,'Inputs &amp; Outputs'!$I$9:$I$79)</f>
        <v>1541439894.1904678</v>
      </c>
      <c r="AV36" s="7">
        <f>'No. policies'!AV36*LOOKUP(AV$1,'Inputs &amp; Outputs'!$A$9:$A$79,'Inputs &amp; Outputs'!$I$9:$I$79)</f>
        <v>1482152259.049367</v>
      </c>
      <c r="AW36" s="7">
        <f>'No. policies'!AW36*LOOKUP(AW$1,'Inputs &amp; Outputs'!$A$9:$A$79,'Inputs &amp; Outputs'!$I$9:$I$79)</f>
        <v>1403778638.7689803</v>
      </c>
      <c r="AX36" s="7">
        <f>'No. policies'!AX36*LOOKUP(AX$1,'Inputs &amp; Outputs'!$A$9:$A$79,'Inputs &amp; Outputs'!$I$9:$I$79)</f>
        <v>1322458209.5481331</v>
      </c>
      <c r="AY36" s="7">
        <f>'No. policies'!AY36*LOOKUP(AY$1,'Inputs &amp; Outputs'!$A$9:$A$79,'Inputs &amp; Outputs'!$I$9:$I$79)</f>
        <v>1216489543.8629065</v>
      </c>
      <c r="AZ36" s="7">
        <f>'No. policies'!AZ36*LOOKUP(AZ$1,'Inputs &amp; Outputs'!$A$9:$A$79,'Inputs &amp; Outputs'!$I$9:$I$79)</f>
        <v>1095784240.3129973</v>
      </c>
      <c r="BA36" s="7">
        <f>'No. policies'!BA36*LOOKUP(BA$1,'Inputs &amp; Outputs'!$A$9:$A$79,'Inputs &amp; Outputs'!$I$9:$I$79)</f>
        <v>981835488.468575</v>
      </c>
      <c r="BB36" s="7">
        <f>'No. policies'!BB36*LOOKUP(BB$1,'Inputs &amp; Outputs'!$A$9:$A$79,'Inputs &amp; Outputs'!$I$9:$I$79)</f>
        <v>847306699.83979142</v>
      </c>
      <c r="BC36" s="7">
        <f>'No. policies'!BC36*LOOKUP(BC$1,'Inputs &amp; Outputs'!$A$9:$A$79,'Inputs &amp; Outputs'!$I$9:$I$79)</f>
        <v>720775940.98462737</v>
      </c>
      <c r="BD36" s="7">
        <f>'No. policies'!BD36*LOOKUP(BD$1,'Inputs &amp; Outputs'!$A$9:$A$79,'Inputs &amp; Outputs'!$I$9:$I$79)</f>
        <v>599314912.51352203</v>
      </c>
      <c r="BE36" s="7">
        <f>'No. policies'!BE36*LOOKUP(BE$1,'Inputs &amp; Outputs'!$A$9:$A$79,'Inputs &amp; Outputs'!$I$9:$I$79)</f>
        <v>483786118.88936585</v>
      </c>
      <c r="BF36" s="7">
        <f>'No. policies'!BF36*LOOKUP(BF$1,'Inputs &amp; Outputs'!$A$9:$A$79,'Inputs &amp; Outputs'!$I$9:$I$79)</f>
        <v>385260185.18949658</v>
      </c>
      <c r="BG36" s="7">
        <f>'No. policies'!BG36*LOOKUP(BG$1,'Inputs &amp; Outputs'!$A$9:$A$79,'Inputs &amp; Outputs'!$I$9:$I$79)</f>
        <v>291671598.46416914</v>
      </c>
      <c r="BH36" s="7">
        <f>'No. policies'!BH36*LOOKUP(BH$1,'Inputs &amp; Outputs'!$A$9:$A$79,'Inputs &amp; Outputs'!$I$9:$I$79)</f>
        <v>228269541.81049973</v>
      </c>
      <c r="BI36" s="7">
        <f>'No. policies'!BI36*LOOKUP(BI$1,'Inputs &amp; Outputs'!$A$9:$A$79,'Inputs &amp; Outputs'!$I$9:$I$79)</f>
        <v>167853712.91024691</v>
      </c>
      <c r="BJ36" s="7">
        <f>'No. policies'!BJ36*LOOKUP(BJ$1,'Inputs &amp; Outputs'!$A$9:$A$79,'Inputs &amp; Outputs'!$I$9:$I$79)</f>
        <v>122340402.50670025</v>
      </c>
      <c r="BK36" s="7">
        <f>'No. policies'!BK36*LOOKUP(BK$1,'Inputs &amp; Outputs'!$A$9:$A$79,'Inputs &amp; Outputs'!$I$9:$I$79)</f>
        <v>83840205.861361995</v>
      </c>
      <c r="BL36" s="7">
        <f>'No. policies'!BL36*LOOKUP(BL$1,'Inputs &amp; Outputs'!$A$9:$A$79,'Inputs &amp; Outputs'!$I$9:$I$79)</f>
        <v>56313153.269501515</v>
      </c>
      <c r="BM36" s="7">
        <f>'No. policies'!BM36*LOOKUP(BM$1,'Inputs &amp; Outputs'!$A$9:$A$79,'Inputs &amp; Outputs'!$I$9:$I$79)</f>
        <v>38258768.474831335</v>
      </c>
      <c r="BN36" s="7">
        <f>'No. policies'!BN36*LOOKUP(BN$1,'Inputs &amp; Outputs'!$A$9:$A$79,'Inputs &amp; Outputs'!$I$9:$I$79)</f>
        <v>23053869.264615398</v>
      </c>
      <c r="BO36" s="7">
        <f>'No. policies'!BO36*LOOKUP(BO$1,'Inputs &amp; Outputs'!$A$9:$A$79,'Inputs &amp; Outputs'!$I$9:$I$79)</f>
        <v>13877798.856299512</v>
      </c>
      <c r="BP36" s="7">
        <f>'No. policies'!BP36*LOOKUP(BP$1,'Inputs &amp; Outputs'!$A$9:$A$79,'Inputs &amp; Outputs'!$I$9:$I$79)</f>
        <v>9113697.8789635599</v>
      </c>
      <c r="BQ36" s="7">
        <f>'No. policies'!BQ36*LOOKUP(BQ$1,'Inputs &amp; Outputs'!$A$9:$A$79,'Inputs &amp; Outputs'!$I$9:$I$79)</f>
        <v>4948981.1014972087</v>
      </c>
      <c r="BR36" s="7">
        <f>'No. policies'!BR36*LOOKUP(BR$1,'Inputs &amp; Outputs'!$A$9:$A$79,'Inputs &amp; Outputs'!$I$9:$I$79)</f>
        <v>2880908.7615114679</v>
      </c>
      <c r="BS36" s="7">
        <f>'No. policies'!BS36*LOOKUP(BS$1,'Inputs &amp; Outputs'!$A$9:$A$79,'Inputs &amp; Outputs'!$I$9:$I$79)</f>
        <v>1886792.4528301884</v>
      </c>
      <c r="BT36" s="7">
        <v>0</v>
      </c>
    </row>
    <row r="37" spans="1:72" x14ac:dyDescent="0.25">
      <c r="A37" s="1">
        <v>36</v>
      </c>
      <c r="B37" s="7">
        <f>'No. policies'!B37*LOOKUP(B$1,'Inputs &amp; Outputs'!$A$9:$A$79,'Inputs &amp; Outputs'!$I$9:$I$79)</f>
        <v>22659751.673608553</v>
      </c>
      <c r="C37" s="7">
        <f>'No. policies'!C37*LOOKUP(C$1,'Inputs &amp; Outputs'!$A$9:$A$79,'Inputs &amp; Outputs'!$I$9:$I$79)</f>
        <v>43546010.505561516</v>
      </c>
      <c r="D37" s="7">
        <f>'No. policies'!D37*LOOKUP(D$1,'Inputs &amp; Outputs'!$A$9:$A$79,'Inputs &amp; Outputs'!$I$9:$I$79)</f>
        <v>65448245.039552405</v>
      </c>
      <c r="E37" s="7">
        <f>'No. policies'!E37*LOOKUP(E$1,'Inputs &amp; Outputs'!$A$9:$A$79,'Inputs &amp; Outputs'!$I$9:$I$79)</f>
        <v>88317210.019872487</v>
      </c>
      <c r="F37" s="7">
        <f>'No. policies'!F37*LOOKUP(F$1,'Inputs &amp; Outputs'!$A$9:$A$79,'Inputs &amp; Outputs'!$I$9:$I$79)</f>
        <v>112174008.75926064</v>
      </c>
      <c r="G37" s="7">
        <f>'No. policies'!G37*LOOKUP(G$1,'Inputs &amp; Outputs'!$A$9:$A$79,'Inputs &amp; Outputs'!$I$9:$I$79)</f>
        <v>137101752.82385105</v>
      </c>
      <c r="H37" s="7">
        <f>'No. policies'!H37*LOOKUP(H$1,'Inputs &amp; Outputs'!$A$9:$A$79,'Inputs &amp; Outputs'!$I$9:$I$79)</f>
        <v>163214332.92720547</v>
      </c>
      <c r="I37" s="7">
        <f>'No. policies'!I37*LOOKUP(I$1,'Inputs &amp; Outputs'!$A$9:$A$79,'Inputs &amp; Outputs'!$I$9:$I$79)</f>
        <v>190313143.3098217</v>
      </c>
      <c r="J37" s="7">
        <f>'No. policies'!J37*LOOKUP(J$1,'Inputs &amp; Outputs'!$A$9:$A$79,'Inputs &amp; Outputs'!$I$9:$I$79)</f>
        <v>218608374.92374933</v>
      </c>
      <c r="K37" s="7">
        <f>'No. policies'!K37*LOOKUP(K$1,'Inputs &amp; Outputs'!$A$9:$A$79,'Inputs &amp; Outputs'!$I$9:$I$79)</f>
        <v>248225884.72088003</v>
      </c>
      <c r="L37" s="7">
        <f>'No. policies'!L37*LOOKUP(L$1,'Inputs &amp; Outputs'!$A$9:$A$79,'Inputs &amp; Outputs'!$I$9:$I$79)</f>
        <v>278842974.7935918</v>
      </c>
      <c r="M37" s="7">
        <f>'No. policies'!M37*LOOKUP(M$1,'Inputs &amp; Outputs'!$A$9:$A$79,'Inputs &amp; Outputs'!$I$9:$I$79)</f>
        <v>310888859.13314968</v>
      </c>
      <c r="N37" s="7">
        <f>'No. policies'!N37*LOOKUP(N$1,'Inputs &amp; Outputs'!$A$9:$A$79,'Inputs &amp; Outputs'!$I$9:$I$79)</f>
        <v>344062858.63159215</v>
      </c>
      <c r="O37" s="7">
        <f>'No. policies'!O37*LOOKUP(O$1,'Inputs &amp; Outputs'!$A$9:$A$79,'Inputs &amp; Outputs'!$I$9:$I$79)</f>
        <v>378418147.58800596</v>
      </c>
      <c r="P37" s="7">
        <f>'No. policies'!P37*LOOKUP(P$1,'Inputs &amp; Outputs'!$A$9:$A$79,'Inputs &amp; Outputs'!$I$9:$I$79)</f>
        <v>414457716.97687089</v>
      </c>
      <c r="Q37" s="7">
        <f>'No. policies'!Q37*LOOKUP(Q$1,'Inputs &amp; Outputs'!$A$9:$A$79,'Inputs &amp; Outputs'!$I$9:$I$79)</f>
        <v>451954912.19500858</v>
      </c>
      <c r="R37" s="7">
        <f>'No. policies'!R37*LOOKUP(R$1,'Inputs &amp; Outputs'!$A$9:$A$79,'Inputs &amp; Outputs'!$I$9:$I$79)</f>
        <v>490502753.78945899</v>
      </c>
      <c r="S37" s="7">
        <f>'No. policies'!S37*LOOKUP(S$1,'Inputs &amp; Outputs'!$A$9:$A$79,'Inputs &amp; Outputs'!$I$9:$I$79)</f>
        <v>530723922.86483854</v>
      </c>
      <c r="T37" s="7">
        <f>'No. policies'!T37*LOOKUP(T$1,'Inputs &amp; Outputs'!$A$9:$A$79,'Inputs &amp; Outputs'!$I$9:$I$79)</f>
        <v>572872835.84336996</v>
      </c>
      <c r="U37" s="7">
        <f>'No. policies'!U37*LOOKUP(U$1,'Inputs &amp; Outputs'!$A$9:$A$79,'Inputs &amp; Outputs'!$I$9:$I$79)</f>
        <v>616022595.86666918</v>
      </c>
      <c r="V37" s="7">
        <f>'No. policies'!V37*LOOKUP(V$1,'Inputs &amp; Outputs'!$A$9:$A$79,'Inputs &amp; Outputs'!$I$9:$I$79)</f>
        <v>660526475.34160531</v>
      </c>
      <c r="W37" s="7">
        <f>'No. policies'!W37*LOOKUP(W$1,'Inputs &amp; Outputs'!$A$9:$A$79,'Inputs &amp; Outputs'!$I$9:$I$79)</f>
        <v>706907046.1811142</v>
      </c>
      <c r="X37" s="7">
        <f>'No. policies'!X37*LOOKUP(X$1,'Inputs &amp; Outputs'!$A$9:$A$79,'Inputs &amp; Outputs'!$I$9:$I$79)</f>
        <v>754081082.61049652</v>
      </c>
      <c r="Y37" s="7">
        <f>'No. policies'!Y37*LOOKUP(Y$1,'Inputs &amp; Outputs'!$A$9:$A$79,'Inputs &amp; Outputs'!$I$9:$I$79)</f>
        <v>803625692.5241009</v>
      </c>
      <c r="Z37" s="7">
        <f>'No. policies'!Z37*LOOKUP(Z$1,'Inputs &amp; Outputs'!$A$9:$A$79,'Inputs &amp; Outputs'!$I$9:$I$79)</f>
        <v>853098260.16845953</v>
      </c>
      <c r="AA37" s="7">
        <f>'No. policies'!AA37*LOOKUP(AA$1,'Inputs &amp; Outputs'!$A$9:$A$79,'Inputs &amp; Outputs'!$I$9:$I$79)</f>
        <v>904027891.07125294</v>
      </c>
      <c r="AB37" s="7">
        <f>'No. policies'!AB37*LOOKUP(AB$1,'Inputs &amp; Outputs'!$A$9:$A$79,'Inputs &amp; Outputs'!$I$9:$I$79)</f>
        <v>955019870.59755838</v>
      </c>
      <c r="AC37" s="7">
        <f>'No. policies'!AC37*LOOKUP(AC$1,'Inputs &amp; Outputs'!$A$9:$A$79,'Inputs &amp; Outputs'!$I$9:$I$79)</f>
        <v>1006855409.0347626</v>
      </c>
      <c r="AD37" s="7">
        <f>'No. policies'!AD37*LOOKUP(AD$1,'Inputs &amp; Outputs'!$A$9:$A$79,'Inputs &amp; Outputs'!$I$9:$I$79)</f>
        <v>1060761813.1384765</v>
      </c>
      <c r="AE37" s="7">
        <f>'No. policies'!AE37*LOOKUP(AE$1,'Inputs &amp; Outputs'!$A$9:$A$79,'Inputs &amp; Outputs'!$I$9:$I$79)</f>
        <v>1114516432.5806441</v>
      </c>
      <c r="AF37" s="7">
        <f>'No. policies'!AF37*LOOKUP(AF$1,'Inputs &amp; Outputs'!$A$9:$A$79,'Inputs &amp; Outputs'!$I$9:$I$79)</f>
        <v>1168539391.2557909</v>
      </c>
      <c r="AG37" s="7">
        <f>'No. policies'!AG37*LOOKUP(AG$1,'Inputs &amp; Outputs'!$A$9:$A$79,'Inputs &amp; Outputs'!$I$9:$I$79)</f>
        <v>1221299910.6881266</v>
      </c>
      <c r="AH37" s="7">
        <f>'No. policies'!AH37*LOOKUP(AH$1,'Inputs &amp; Outputs'!$A$9:$A$79,'Inputs &amp; Outputs'!$I$9:$I$79)</f>
        <v>1272715930.2226534</v>
      </c>
      <c r="AI37" s="7">
        <f>'No. policies'!AI37*LOOKUP(AI$1,'Inputs &amp; Outputs'!$A$9:$A$79,'Inputs &amp; Outputs'!$I$9:$I$79)</f>
        <v>1324362171.8186808</v>
      </c>
      <c r="AJ37" s="7">
        <f>'No. policies'!AJ37*LOOKUP(AJ$1,'Inputs &amp; Outputs'!$A$9:$A$79,'Inputs &amp; Outputs'!$I$9:$I$79)</f>
        <v>1373123518.7775013</v>
      </c>
      <c r="AK37" s="7">
        <f>'No. policies'!AK37*LOOKUP(AK$1,'Inputs &amp; Outputs'!$A$9:$A$79,'Inputs &amp; Outputs'!$I$9:$I$79)</f>
        <v>1419470741.1829674</v>
      </c>
      <c r="AL37" s="7">
        <f>'No. policies'!AL37*LOOKUP(AL$1,'Inputs &amp; Outputs'!$A$9:$A$79,'Inputs &amp; Outputs'!$I$9:$I$79)</f>
        <v>1463509444.1887708</v>
      </c>
      <c r="AM37" s="7">
        <f>'No. policies'!AM37*LOOKUP(AM$1,'Inputs &amp; Outputs'!$A$9:$A$79,'Inputs &amp; Outputs'!$I$9:$I$79)</f>
        <v>1501760783.5166695</v>
      </c>
      <c r="AN37" s="7">
        <f>'No. policies'!AN37*LOOKUP(AN$1,'Inputs &amp; Outputs'!$A$9:$A$79,'Inputs &amp; Outputs'!$I$9:$I$79)</f>
        <v>1535853289.9413304</v>
      </c>
      <c r="AO37" s="7">
        <f>'No. policies'!AO37*LOOKUP(AO$1,'Inputs &amp; Outputs'!$A$9:$A$79,'Inputs &amp; Outputs'!$I$9:$I$79)</f>
        <v>1566782404.3849785</v>
      </c>
      <c r="AP37" s="7">
        <f>'No. policies'!AP37*LOOKUP(AP$1,'Inputs &amp; Outputs'!$A$9:$A$79,'Inputs &amp; Outputs'!$I$9:$I$79)</f>
        <v>1588747580.5073662</v>
      </c>
      <c r="AQ37" s="7">
        <f>'No. policies'!AQ37*LOOKUP(AQ$1,'Inputs &amp; Outputs'!$A$9:$A$79,'Inputs &amp; Outputs'!$I$9:$I$79)</f>
        <v>1605153263.8072677</v>
      </c>
      <c r="AR37" s="7">
        <f>'No. policies'!AR37*LOOKUP(AR$1,'Inputs &amp; Outputs'!$A$9:$A$79,'Inputs &amp; Outputs'!$I$9:$I$79)</f>
        <v>1609416205.3292682</v>
      </c>
      <c r="AS37" s="7">
        <f>'No. policies'!AS37*LOOKUP(AS$1,'Inputs &amp; Outputs'!$A$9:$A$79,'Inputs &amp; Outputs'!$I$9:$I$79)</f>
        <v>1599063638.9953115</v>
      </c>
      <c r="AT37" s="7">
        <f>'No. policies'!AT37*LOOKUP(AT$1,'Inputs &amp; Outputs'!$A$9:$A$79,'Inputs &amp; Outputs'!$I$9:$I$79)</f>
        <v>1573977741.163769</v>
      </c>
      <c r="AU37" s="7">
        <f>'No. policies'!AU37*LOOKUP(AU$1,'Inputs &amp; Outputs'!$A$9:$A$79,'Inputs &amp; Outputs'!$I$9:$I$79)</f>
        <v>1531540971.7677069</v>
      </c>
      <c r="AV37" s="7">
        <f>'No. policies'!AV37*LOOKUP(AV$1,'Inputs &amp; Outputs'!$A$9:$A$79,'Inputs &amp; Outputs'!$I$9:$I$79)</f>
        <v>1480580239.6832194</v>
      </c>
      <c r="AW37" s="7">
        <f>'No. policies'!AW37*LOOKUP(AW$1,'Inputs &amp; Outputs'!$A$9:$A$79,'Inputs &amp; Outputs'!$I$9:$I$79)</f>
        <v>1418353537.1526613</v>
      </c>
      <c r="AX37" s="7">
        <f>'No. policies'!AX37*LOOKUP(AX$1,'Inputs &amp; Outputs'!$A$9:$A$79,'Inputs &amp; Outputs'!$I$9:$I$79)</f>
        <v>1338829387.5513518</v>
      </c>
      <c r="AY37" s="7">
        <f>'No. policies'!AY37*LOOKUP(AY$1,'Inputs &amp; Outputs'!$A$9:$A$79,'Inputs &amp; Outputs'!$I$9:$I$79)</f>
        <v>1233286380.5322049</v>
      </c>
      <c r="AZ37" s="7">
        <f>'No. policies'!AZ37*LOOKUP(AZ$1,'Inputs &amp; Outputs'!$A$9:$A$79,'Inputs &amp; Outputs'!$I$9:$I$79)</f>
        <v>1112691791.773001</v>
      </c>
      <c r="BA37" s="7">
        <f>'No. policies'!BA37*LOOKUP(BA$1,'Inputs &amp; Outputs'!$A$9:$A$79,'Inputs &amp; Outputs'!$I$9:$I$79)</f>
        <v>991367871.85176504</v>
      </c>
      <c r="BB37" s="7">
        <f>'No. policies'!BB37*LOOKUP(BB$1,'Inputs &amp; Outputs'!$A$9:$A$79,'Inputs &amp; Outputs'!$I$9:$I$79)</f>
        <v>876167989.36463189</v>
      </c>
      <c r="BC37" s="7">
        <f>'No. policies'!BC37*LOOKUP(BC$1,'Inputs &amp; Outputs'!$A$9:$A$79,'Inputs &amp; Outputs'!$I$9:$I$79)</f>
        <v>747986701.51943958</v>
      </c>
      <c r="BD37" s="7">
        <f>'No. policies'!BD37*LOOKUP(BD$1,'Inputs &amp; Outputs'!$A$9:$A$79,'Inputs &amp; Outputs'!$I$9:$I$79)</f>
        <v>626642164.81366682</v>
      </c>
      <c r="BE37" s="7">
        <f>'No. policies'!BE37*LOOKUP(BE$1,'Inputs &amp; Outputs'!$A$9:$A$79,'Inputs &amp; Outputs'!$I$9:$I$79)</f>
        <v>514679636.68546098</v>
      </c>
      <c r="BF37" s="7">
        <f>'No. policies'!BF37*LOOKUP(BF$1,'Inputs &amp; Outputs'!$A$9:$A$79,'Inputs &amp; Outputs'!$I$9:$I$79)</f>
        <v>410084481.64103734</v>
      </c>
      <c r="BG37" s="7">
        <f>'No. policies'!BG37*LOOKUP(BG$1,'Inputs &amp; Outputs'!$A$9:$A$79,'Inputs &amp; Outputs'!$I$9:$I$79)</f>
        <v>310247331.55071396</v>
      </c>
      <c r="BH37" s="7">
        <f>'No. policies'!BH37*LOOKUP(BH$1,'Inputs &amp; Outputs'!$A$9:$A$79,'Inputs &amp; Outputs'!$I$9:$I$79)</f>
        <v>234847914.77333835</v>
      </c>
      <c r="BI37" s="7">
        <f>'No. policies'!BI37*LOOKUP(BI$1,'Inputs &amp; Outputs'!$A$9:$A$79,'Inputs &amp; Outputs'!$I$9:$I$79)</f>
        <v>172166160.07987776</v>
      </c>
      <c r="BJ37" s="7">
        <f>'No. policies'!BJ37*LOOKUP(BJ$1,'Inputs &amp; Outputs'!$A$9:$A$79,'Inputs &amp; Outputs'!$I$9:$I$79)</f>
        <v>119332031.9532568</v>
      </c>
      <c r="BK37" s="7">
        <f>'No. policies'!BK37*LOOKUP(BK$1,'Inputs &amp; Outputs'!$A$9:$A$79,'Inputs &amp; Outputs'!$I$9:$I$79)</f>
        <v>82493375.245115206</v>
      </c>
      <c r="BL37" s="7">
        <f>'No. policies'!BL37*LOOKUP(BL$1,'Inputs &amp; Outputs'!$A$9:$A$79,'Inputs &amp; Outputs'!$I$9:$I$79)</f>
        <v>56652389.132570796</v>
      </c>
      <c r="BM37" s="7">
        <f>'No. policies'!BM37*LOOKUP(BM$1,'Inputs &amp; Outputs'!$A$9:$A$79,'Inputs &amp; Outputs'!$I$9:$I$79)</f>
        <v>40308345.357411586</v>
      </c>
      <c r="BN37" s="7">
        <f>'No. policies'!BN37*LOOKUP(BN$1,'Inputs &amp; Outputs'!$A$9:$A$79,'Inputs &amp; Outputs'!$I$9:$I$79)</f>
        <v>25806570.072330672</v>
      </c>
      <c r="BO37" s="7">
        <f>'No. policies'!BO37*LOOKUP(BO$1,'Inputs &amp; Outputs'!$A$9:$A$79,'Inputs &amp; Outputs'!$I$9:$I$79)</f>
        <v>11449184.056447098</v>
      </c>
      <c r="BP37" s="7">
        <f>'No. policies'!BP37*LOOKUP(BP$1,'Inputs &amp; Outputs'!$A$9:$A$79,'Inputs &amp; Outputs'!$I$9:$I$79)</f>
        <v>8412644.195966363</v>
      </c>
      <c r="BQ37" s="7">
        <f>'No. policies'!BQ37*LOOKUP(BQ$1,'Inputs &amp; Outputs'!$A$9:$A$79,'Inputs &amp; Outputs'!$I$9:$I$79)</f>
        <v>4241983.8012833213</v>
      </c>
      <c r="BR37" s="7">
        <f>'No. policies'!BR37*LOOKUP(BR$1,'Inputs &amp; Outputs'!$A$9:$A$79,'Inputs &amp; Outputs'!$I$9:$I$79)</f>
        <v>1800567.9759446674</v>
      </c>
      <c r="BS37" s="7">
        <f>'No. policies'!BS37*LOOKUP(BS$1,'Inputs &amp; Outputs'!$A$9:$A$79,'Inputs &amp; Outputs'!$I$9:$I$79)</f>
        <v>1132075.4716981133</v>
      </c>
      <c r="BT37" s="7">
        <v>0</v>
      </c>
    </row>
    <row r="38" spans="1:72" x14ac:dyDescent="0.25">
      <c r="A38" s="1">
        <v>37</v>
      </c>
      <c r="B38" s="7">
        <f>'No. policies'!B38*LOOKUP(B$1,'Inputs &amp; Outputs'!$A$9:$A$79,'Inputs &amp; Outputs'!$I$9:$I$79)</f>
        <v>22659751.673608553</v>
      </c>
      <c r="C38" s="7">
        <f>'No. policies'!C38*LOOKUP(C$1,'Inputs &amp; Outputs'!$A$9:$A$79,'Inputs &amp; Outputs'!$I$9:$I$79)</f>
        <v>43572153.797840223</v>
      </c>
      <c r="D38" s="7">
        <f>'No. policies'!D38*LOOKUP(D$1,'Inputs &amp; Outputs'!$A$9:$A$79,'Inputs &amp; Outputs'!$I$9:$I$79)</f>
        <v>65435142.287792735</v>
      </c>
      <c r="E38" s="7">
        <f>'No. policies'!E38*LOOKUP(E$1,'Inputs &amp; Outputs'!$A$9:$A$79,'Inputs &amp; Outputs'!$I$9:$I$79)</f>
        <v>88272976.217398345</v>
      </c>
      <c r="F38" s="7">
        <f>'No. policies'!F38*LOOKUP(F$1,'Inputs &amp; Outputs'!$A$9:$A$79,'Inputs &amp; Outputs'!$I$9:$I$79)</f>
        <v>112129008.6554559</v>
      </c>
      <c r="G38" s="7">
        <f>'No. policies'!G38*LOOKUP(G$1,'Inputs &amp; Outputs'!$A$9:$A$79,'Inputs &amp; Outputs'!$I$9:$I$79)</f>
        <v>137156824.8273955</v>
      </c>
      <c r="H38" s="7">
        <f>'No. policies'!H38*LOOKUP(H$1,'Inputs &amp; Outputs'!$A$9:$A$79,'Inputs &amp; Outputs'!$I$9:$I$79)</f>
        <v>163181532.61914131</v>
      </c>
      <c r="I38" s="7">
        <f>'No. policies'!I38*LOOKUP(I$1,'Inputs &amp; Outputs'!$A$9:$A$79,'Inputs &amp; Outputs'!$I$9:$I$79)</f>
        <v>190370605.00768095</v>
      </c>
      <c r="J38" s="7">
        <f>'No. policies'!J38*LOOKUP(J$1,'Inputs &amp; Outputs'!$A$9:$A$79,'Inputs &amp; Outputs'!$I$9:$I$79)</f>
        <v>218740597.73116288</v>
      </c>
      <c r="K38" s="7">
        <f>'No. policies'!K38*LOOKUP(K$1,'Inputs &amp; Outputs'!$A$9:$A$79,'Inputs &amp; Outputs'!$I$9:$I$79)</f>
        <v>248301036.36626935</v>
      </c>
      <c r="L38" s="7">
        <f>'No. policies'!L38*LOOKUP(L$1,'Inputs &amp; Outputs'!$A$9:$A$79,'Inputs &amp; Outputs'!$I$9:$I$79)</f>
        <v>279181410.68896174</v>
      </c>
      <c r="M38" s="7">
        <f>'No. policies'!M38*LOOKUP(M$1,'Inputs &amp; Outputs'!$A$9:$A$79,'Inputs &amp; Outputs'!$I$9:$I$79)</f>
        <v>311298296.39064443</v>
      </c>
      <c r="N38" s="7">
        <f>'No. policies'!N38*LOOKUP(N$1,'Inputs &amp; Outputs'!$A$9:$A$79,'Inputs &amp; Outputs'!$I$9:$I$79)</f>
        <v>344551981.29820895</v>
      </c>
      <c r="O38" s="7">
        <f>'No. policies'!O38*LOOKUP(O$1,'Inputs &amp; Outputs'!$A$9:$A$79,'Inputs &amp; Outputs'!$I$9:$I$79)</f>
        <v>379497140.26951963</v>
      </c>
      <c r="P38" s="7">
        <f>'No. policies'!P38*LOOKUP(P$1,'Inputs &amp; Outputs'!$A$9:$A$79,'Inputs &amp; Outputs'!$I$9:$I$79)</f>
        <v>415895778.24610382</v>
      </c>
      <c r="Q38" s="7">
        <f>'No. policies'!Q38*LOOKUP(Q$1,'Inputs &amp; Outputs'!$A$9:$A$79,'Inputs &amp; Outputs'!$I$9:$I$79)</f>
        <v>453480537.41006947</v>
      </c>
      <c r="R38" s="7">
        <f>'No. policies'!R38*LOOKUP(R$1,'Inputs &amp; Outputs'!$A$9:$A$79,'Inputs &amp; Outputs'!$I$9:$I$79)</f>
        <v>492969615.63239068</v>
      </c>
      <c r="S38" s="7">
        <f>'No. policies'!S38*LOOKUP(S$1,'Inputs &amp; Outputs'!$A$9:$A$79,'Inputs &amp; Outputs'!$I$9:$I$79)</f>
        <v>533182748.82272154</v>
      </c>
      <c r="T38" s="7">
        <f>'No. policies'!T38*LOOKUP(T$1,'Inputs &amp; Outputs'!$A$9:$A$79,'Inputs &amp; Outputs'!$I$9:$I$79)</f>
        <v>575119627.85101247</v>
      </c>
      <c r="U38" s="7">
        <f>'No. policies'!U38*LOOKUP(U$1,'Inputs &amp; Outputs'!$A$9:$A$79,'Inputs &amp; Outputs'!$I$9:$I$79)</f>
        <v>619021359.40946913</v>
      </c>
      <c r="V38" s="7">
        <f>'No. policies'!V38*LOOKUP(V$1,'Inputs &amp; Outputs'!$A$9:$A$79,'Inputs &amp; Outputs'!$I$9:$I$79)</f>
        <v>663479546.50397682</v>
      </c>
      <c r="W38" s="7">
        <f>'No. policies'!W38*LOOKUP(W$1,'Inputs &amp; Outputs'!$A$9:$A$79,'Inputs &amp; Outputs'!$I$9:$I$79)</f>
        <v>709414331.76114321</v>
      </c>
      <c r="X38" s="7">
        <f>'No. policies'!X38*LOOKUP(X$1,'Inputs &amp; Outputs'!$A$9:$A$79,'Inputs &amp; Outputs'!$I$9:$I$79)</f>
        <v>756530680.59445608</v>
      </c>
      <c r="Y38" s="7">
        <f>'No. policies'!Y38*LOOKUP(Y$1,'Inputs &amp; Outputs'!$A$9:$A$79,'Inputs &amp; Outputs'!$I$9:$I$79)</f>
        <v>805823007.48946285</v>
      </c>
      <c r="Z38" s="7">
        <f>'No. policies'!Z38*LOOKUP(Z$1,'Inputs &amp; Outputs'!$A$9:$A$79,'Inputs &amp; Outputs'!$I$9:$I$79)</f>
        <v>856436666.8978337</v>
      </c>
      <c r="AA38" s="7">
        <f>'No. policies'!AA38*LOOKUP(AA$1,'Inputs &amp; Outputs'!$A$9:$A$79,'Inputs &amp; Outputs'!$I$9:$I$79)</f>
        <v>906913086.46828878</v>
      </c>
      <c r="AB38" s="7">
        <f>'No. policies'!AB38*LOOKUP(AB$1,'Inputs &amp; Outputs'!$A$9:$A$79,'Inputs &amp; Outputs'!$I$9:$I$79)</f>
        <v>959420883.82611859</v>
      </c>
      <c r="AC38" s="7">
        <f>'No. policies'!AC38*LOOKUP(AC$1,'Inputs &amp; Outputs'!$A$9:$A$79,'Inputs &amp; Outputs'!$I$9:$I$79)</f>
        <v>1013163209.1777759</v>
      </c>
      <c r="AD38" s="7">
        <f>'No. policies'!AD38*LOOKUP(AD$1,'Inputs &amp; Outputs'!$A$9:$A$79,'Inputs &amp; Outputs'!$I$9:$I$79)</f>
        <v>1067454316.6914006</v>
      </c>
      <c r="AE38" s="7">
        <f>'No. policies'!AE38*LOOKUP(AE$1,'Inputs &amp; Outputs'!$A$9:$A$79,'Inputs &amp; Outputs'!$I$9:$I$79)</f>
        <v>1122706912.0127933</v>
      </c>
      <c r="AF38" s="7">
        <f>'No. policies'!AF38*LOOKUP(AF$1,'Inputs &amp; Outputs'!$A$9:$A$79,'Inputs &amp; Outputs'!$I$9:$I$79)</f>
        <v>1175134733.1055083</v>
      </c>
      <c r="AG38" s="7">
        <f>'No. policies'!AG38*LOOKUP(AG$1,'Inputs &amp; Outputs'!$A$9:$A$79,'Inputs &amp; Outputs'!$I$9:$I$79)</f>
        <v>1228403668.5579009</v>
      </c>
      <c r="AH38" s="7">
        <f>'No. policies'!AH38*LOOKUP(AH$1,'Inputs &amp; Outputs'!$A$9:$A$79,'Inputs &amp; Outputs'!$I$9:$I$79)</f>
        <v>1280785687.0266013</v>
      </c>
      <c r="AI38" s="7">
        <f>'No. policies'!AI38*LOOKUP(AI$1,'Inputs &amp; Outputs'!$A$9:$A$79,'Inputs &amp; Outputs'!$I$9:$I$79)</f>
        <v>1331496271.7700248</v>
      </c>
      <c r="AJ38" s="7">
        <f>'No. policies'!AJ38*LOOKUP(AJ$1,'Inputs &amp; Outputs'!$A$9:$A$79,'Inputs &amp; Outputs'!$I$9:$I$79)</f>
        <v>1381905122.6766598</v>
      </c>
      <c r="AK38" s="7">
        <f>'No. policies'!AK38*LOOKUP(AK$1,'Inputs &amp; Outputs'!$A$9:$A$79,'Inputs &amp; Outputs'!$I$9:$I$79)</f>
        <v>1426682987.6524069</v>
      </c>
      <c r="AL38" s="7">
        <f>'No. policies'!AL38*LOOKUP(AL$1,'Inputs &amp; Outputs'!$A$9:$A$79,'Inputs &amp; Outputs'!$I$9:$I$79)</f>
        <v>1471955813.4710915</v>
      </c>
      <c r="AM38" s="7">
        <f>'No. policies'!AM38*LOOKUP(AM$1,'Inputs &amp; Outputs'!$A$9:$A$79,'Inputs &amp; Outputs'!$I$9:$I$79)</f>
        <v>1513007856.2968435</v>
      </c>
      <c r="AN38" s="7">
        <f>'No. policies'!AN38*LOOKUP(AN$1,'Inputs &amp; Outputs'!$A$9:$A$79,'Inputs &amp; Outputs'!$I$9:$I$79)</f>
        <v>1543571145.6696789</v>
      </c>
      <c r="AO38" s="7">
        <f>'No. policies'!AO38*LOOKUP(AO$1,'Inputs &amp; Outputs'!$A$9:$A$79,'Inputs &amp; Outputs'!$I$9:$I$79)</f>
        <v>1572025176.9093041</v>
      </c>
      <c r="AP38" s="7">
        <f>'No. policies'!AP38*LOOKUP(AP$1,'Inputs &amp; Outputs'!$A$9:$A$79,'Inputs &amp; Outputs'!$I$9:$I$79)</f>
        <v>1592535323.0834103</v>
      </c>
      <c r="AQ38" s="7">
        <f>'No. policies'!AQ38*LOOKUP(AQ$1,'Inputs &amp; Outputs'!$A$9:$A$79,'Inputs &amp; Outputs'!$I$9:$I$79)</f>
        <v>1612169368.7713208</v>
      </c>
      <c r="AR38" s="7">
        <f>'No. policies'!AR38*LOOKUP(AR$1,'Inputs &amp; Outputs'!$A$9:$A$79,'Inputs &amp; Outputs'!$I$9:$I$79)</f>
        <v>1617170229.8412697</v>
      </c>
      <c r="AS38" s="7">
        <f>'No. policies'!AS38*LOOKUP(AS$1,'Inputs &amp; Outputs'!$A$9:$A$79,'Inputs &amp; Outputs'!$I$9:$I$79)</f>
        <v>1609245741.2427273</v>
      </c>
      <c r="AT38" s="7">
        <f>'No. policies'!AT38*LOOKUP(AT$1,'Inputs &amp; Outputs'!$A$9:$A$79,'Inputs &amp; Outputs'!$I$9:$I$79)</f>
        <v>1583793629.7896733</v>
      </c>
      <c r="AU38" s="7">
        <f>'No. policies'!AU38*LOOKUP(AU$1,'Inputs &amp; Outputs'!$A$9:$A$79,'Inputs &amp; Outputs'!$I$9:$I$79)</f>
        <v>1547785357.2819815</v>
      </c>
      <c r="AV38" s="7">
        <f>'No. policies'!AV38*LOOKUP(AV$1,'Inputs &amp; Outputs'!$A$9:$A$79,'Inputs &amp; Outputs'!$I$9:$I$79)</f>
        <v>1491322372.0185604</v>
      </c>
      <c r="AW38" s="7">
        <f>'No. policies'!AW38*LOOKUP(AW$1,'Inputs &amp; Outputs'!$A$9:$A$79,'Inputs &amp; Outputs'!$I$9:$I$79)</f>
        <v>1420782686.8832748</v>
      </c>
      <c r="AX38" s="7">
        <f>'No. policies'!AX38*LOOKUP(AX$1,'Inputs &amp; Outputs'!$A$9:$A$79,'Inputs &amp; Outputs'!$I$9:$I$79)</f>
        <v>1333834790.8724036</v>
      </c>
      <c r="AY38" s="7">
        <f>'No. policies'!AY38*LOOKUP(AY$1,'Inputs &amp; Outputs'!$A$9:$A$79,'Inputs &amp; Outputs'!$I$9:$I$79)</f>
        <v>1237272070.5893264</v>
      </c>
      <c r="AZ38" s="7">
        <f>'No. policies'!AZ38*LOOKUP(AZ$1,'Inputs &amp; Outputs'!$A$9:$A$79,'Inputs &amp; Outputs'!$I$9:$I$79)</f>
        <v>1122894624.5505896</v>
      </c>
      <c r="BA38" s="7">
        <f>'No. policies'!BA38*LOOKUP(BA$1,'Inputs &amp; Outputs'!$A$9:$A$79,'Inputs &amp; Outputs'!$I$9:$I$79)</f>
        <v>998517159.38915765</v>
      </c>
      <c r="BB38" s="7">
        <f>'No. policies'!BB38*LOOKUP(BB$1,'Inputs &amp; Outputs'!$A$9:$A$79,'Inputs &amp; Outputs'!$I$9:$I$79)</f>
        <v>868269110.12625444</v>
      </c>
      <c r="BC38" s="7">
        <f>'No. policies'!BC38*LOOKUP(BC$1,'Inputs &amp; Outputs'!$A$9:$A$79,'Inputs &amp; Outputs'!$I$9:$I$79)</f>
        <v>741802437.76152778</v>
      </c>
      <c r="BD38" s="7">
        <f>'No. policies'!BD38*LOOKUP(BD$1,'Inputs &amp; Outputs'!$A$9:$A$79,'Inputs &amp; Outputs'!$I$9:$I$79)</f>
        <v>615020229.92739832</v>
      </c>
      <c r="BE38" s="7">
        <f>'No. policies'!BE38*LOOKUP(BE$1,'Inputs &amp; Outputs'!$A$9:$A$79,'Inputs &amp; Outputs'!$I$9:$I$79)</f>
        <v>500347592.34706634</v>
      </c>
      <c r="BF38" s="7">
        <f>'No. policies'!BF38*LOOKUP(BF$1,'Inputs &amp; Outputs'!$A$9:$A$79,'Inputs &amp; Outputs'!$I$9:$I$79)</f>
        <v>397511136.68506211</v>
      </c>
      <c r="BG38" s="7">
        <f>'No. policies'!BG38*LOOKUP(BG$1,'Inputs &amp; Outputs'!$A$9:$A$79,'Inputs &amp; Outputs'!$I$9:$I$79)</f>
        <v>311550891.7673136</v>
      </c>
      <c r="BH38" s="7">
        <f>'No. policies'!BH38*LOOKUP(BH$1,'Inputs &amp; Outputs'!$A$9:$A$79,'Inputs &amp; Outputs'!$I$9:$I$79)</f>
        <v>234190077.47705448</v>
      </c>
      <c r="BI38" s="7">
        <f>'No. policies'!BI38*LOOKUP(BI$1,'Inputs &amp; Outputs'!$A$9:$A$79,'Inputs &amp; Outputs'!$I$9:$I$79)</f>
        <v>167853712.91024691</v>
      </c>
      <c r="BJ38" s="7">
        <f>'No. policies'!BJ38*LOOKUP(BJ$1,'Inputs &amp; Outputs'!$A$9:$A$79,'Inputs &amp; Outputs'!$I$9:$I$79)</f>
        <v>119332031.9532568</v>
      </c>
      <c r="BK38" s="7">
        <f>'No. policies'!BK38*LOOKUP(BK$1,'Inputs &amp; Outputs'!$A$9:$A$79,'Inputs &amp; Outputs'!$I$9:$I$79)</f>
        <v>79799714.012621656</v>
      </c>
      <c r="BL38" s="7">
        <f>'No. policies'!BL38*LOOKUP(BL$1,'Inputs &amp; Outputs'!$A$9:$A$79,'Inputs &amp; Outputs'!$I$9:$I$79)</f>
        <v>52920794.638808653</v>
      </c>
      <c r="BM38" s="7">
        <f>'No. policies'!BM38*LOOKUP(BM$1,'Inputs &amp; Outputs'!$A$9:$A$79,'Inputs &amp; Outputs'!$I$9:$I$79)</f>
        <v>32793230.121284001</v>
      </c>
      <c r="BN38" s="7">
        <f>'No. policies'!BN38*LOOKUP(BN$1,'Inputs &amp; Outputs'!$A$9:$A$79,'Inputs &amp; Outputs'!$I$9:$I$79)</f>
        <v>24086132.067508627</v>
      </c>
      <c r="BO38" s="7">
        <f>'No. policies'!BO38*LOOKUP(BO$1,'Inputs &amp; Outputs'!$A$9:$A$79,'Inputs &amp; Outputs'!$I$9:$I$79)</f>
        <v>16306413.656151928</v>
      </c>
      <c r="BP38" s="7">
        <f>'No. policies'!BP38*LOOKUP(BP$1,'Inputs &amp; Outputs'!$A$9:$A$79,'Inputs &amp; Outputs'!$I$9:$I$79)</f>
        <v>9814751.5619607568</v>
      </c>
      <c r="BQ38" s="7">
        <f>'No. policies'!BQ38*LOOKUP(BQ$1,'Inputs &amp; Outputs'!$A$9:$A$79,'Inputs &amp; Outputs'!$I$9:$I$79)</f>
        <v>5302479.7516041519</v>
      </c>
      <c r="BR38" s="7">
        <f>'No. policies'!BR38*LOOKUP(BR$1,'Inputs &amp; Outputs'!$A$9:$A$79,'Inputs &amp; Outputs'!$I$9:$I$79)</f>
        <v>3241022.3567004013</v>
      </c>
      <c r="BS38" s="7">
        <f>'No. policies'!BS38*LOOKUP(BS$1,'Inputs &amp; Outputs'!$A$9:$A$79,'Inputs &amp; Outputs'!$I$9:$I$79)</f>
        <v>3018867.9245283017</v>
      </c>
      <c r="BT38" s="7">
        <v>0</v>
      </c>
    </row>
    <row r="39" spans="1:72" x14ac:dyDescent="0.25">
      <c r="A39" s="1">
        <v>38</v>
      </c>
      <c r="B39" s="7">
        <f>'No. policies'!B39*LOOKUP(B$1,'Inputs &amp; Outputs'!$A$9:$A$79,'Inputs &amp; Outputs'!$I$9:$I$79)</f>
        <v>22659751.673608553</v>
      </c>
      <c r="C39" s="7">
        <f>'No. policies'!C39*LOOKUP(C$1,'Inputs &amp; Outputs'!$A$9:$A$79,'Inputs &amp; Outputs'!$I$9:$I$79)</f>
        <v>43524224.428662598</v>
      </c>
      <c r="D39" s="7">
        <f>'No. policies'!D39*LOOKUP(D$1,'Inputs &amp; Outputs'!$A$9:$A$79,'Inputs &amp; Outputs'!$I$9:$I$79)</f>
        <v>65376179.90487422</v>
      </c>
      <c r="E39" s="7">
        <f>'No. policies'!E39*LOOKUP(E$1,'Inputs &amp; Outputs'!$A$9:$A$79,'Inputs &amp; Outputs'!$I$9:$I$79)</f>
        <v>88202202.13343972</v>
      </c>
      <c r="F39" s="7">
        <f>'No. policies'!F39*LOOKUP(F$1,'Inputs &amp; Outputs'!$A$9:$A$79,'Inputs &amp; Outputs'!$I$9:$I$79)</f>
        <v>112050258.47379762</v>
      </c>
      <c r="G39" s="7">
        <f>'No. policies'!G39*LOOKUP(G$1,'Inputs &amp; Outputs'!$A$9:$A$79,'Inputs &amp; Outputs'!$I$9:$I$79)</f>
        <v>136964072.81498998</v>
      </c>
      <c r="H39" s="7">
        <f>'No. policies'!H39*LOOKUP(H$1,'Inputs &amp; Outputs'!$A$9:$A$79,'Inputs &amp; Outputs'!$I$9:$I$79)</f>
        <v>162919130.15462813</v>
      </c>
      <c r="I39" s="7">
        <f>'No. policies'!I39*LOOKUP(I$1,'Inputs &amp; Outputs'!$A$9:$A$79,'Inputs &amp; Outputs'!$I$9:$I$79)</f>
        <v>189987527.02195266</v>
      </c>
      <c r="J39" s="7">
        <f>'No. policies'!J39*LOOKUP(J$1,'Inputs &amp; Outputs'!$A$9:$A$79,'Inputs &amp; Outputs'!$I$9:$I$79)</f>
        <v>218388003.57806006</v>
      </c>
      <c r="K39" s="7">
        <f>'No. policies'!K39*LOOKUP(K$1,'Inputs &amp; Outputs'!$A$9:$A$79,'Inputs &amp; Outputs'!$I$9:$I$79)</f>
        <v>247925278.13932282</v>
      </c>
      <c r="L39" s="7">
        <f>'No. policies'!L39*LOOKUP(L$1,'Inputs &amp; Outputs'!$A$9:$A$79,'Inputs &amp; Outputs'!$I$9:$I$79)</f>
        <v>278617350.86334515</v>
      </c>
      <c r="M39" s="7">
        <f>'No. policies'!M39*LOOKUP(M$1,'Inputs &amp; Outputs'!$A$9:$A$79,'Inputs &amp; Outputs'!$I$9:$I$79)</f>
        <v>310794373.61218935</v>
      </c>
      <c r="N39" s="7">
        <f>'No. policies'!N39*LOOKUP(N$1,'Inputs &amp; Outputs'!$A$9:$A$79,'Inputs &amp; Outputs'!$I$9:$I$79)</f>
        <v>344027921.29826242</v>
      </c>
      <c r="O39" s="7">
        <f>'No. policies'!O39*LOOKUP(O$1,'Inputs &amp; Outputs'!$A$9:$A$79,'Inputs &amp; Outputs'!$I$9:$I$79)</f>
        <v>378726431.21129555</v>
      </c>
      <c r="P39" s="7">
        <f>'No. policies'!P39*LOOKUP(P$1,'Inputs &amp; Outputs'!$A$9:$A$79,'Inputs &amp; Outputs'!$I$9:$I$79)</f>
        <v>414796084.33433747</v>
      </c>
      <c r="Q39" s="7">
        <f>'No. policies'!Q39*LOOKUP(Q$1,'Inputs &amp; Outputs'!$A$9:$A$79,'Inputs &amp; Outputs'!$I$9:$I$79)</f>
        <v>452232298.59774691</v>
      </c>
      <c r="R39" s="7">
        <f>'No. policies'!R39*LOOKUP(R$1,'Inputs &amp; Outputs'!$A$9:$A$79,'Inputs &amp; Outputs'!$I$9:$I$79)</f>
        <v>491207571.45886803</v>
      </c>
      <c r="S39" s="7">
        <f>'No. policies'!S39*LOOKUP(S$1,'Inputs &amp; Outputs'!$A$9:$A$79,'Inputs &amp; Outputs'!$I$9:$I$79)</f>
        <v>531324969.2100988</v>
      </c>
      <c r="T39" s="7">
        <f>'No. policies'!T39*LOOKUP(T$1,'Inputs &amp; Outputs'!$A$9:$A$79,'Inputs &amp; Outputs'!$I$9:$I$79)</f>
        <v>573404970.79254854</v>
      </c>
      <c r="U39" s="7">
        <f>'No. policies'!U39*LOOKUP(U$1,'Inputs &amp; Outputs'!$A$9:$A$79,'Inputs &amp; Outputs'!$I$9:$I$79)</f>
        <v>616533023.70374155</v>
      </c>
      <c r="V39" s="7">
        <f>'No. policies'!V39*LOOKUP(V$1,'Inputs &amp; Outputs'!$A$9:$A$79,'Inputs &amp; Outputs'!$I$9:$I$79)</f>
        <v>661144560.003497</v>
      </c>
      <c r="W39" s="7">
        <f>'No. policies'!W39*LOOKUP(W$1,'Inputs &amp; Outputs'!$A$9:$A$79,'Inputs &amp; Outputs'!$I$9:$I$79)</f>
        <v>707349508.34229577</v>
      </c>
      <c r="X39" s="7">
        <f>'No. policies'!X39*LOOKUP(X$1,'Inputs &amp; Outputs'!$A$9:$A$79,'Inputs &amp; Outputs'!$I$9:$I$79)</f>
        <v>754555198.34932745</v>
      </c>
      <c r="Y39" s="7">
        <f>'No. policies'!Y39*LOOKUP(Y$1,'Inputs &amp; Outputs'!$A$9:$A$79,'Inputs &amp; Outputs'!$I$9:$I$79)</f>
        <v>803456668.29599619</v>
      </c>
      <c r="Z39" s="7">
        <f>'No. policies'!Z39*LOOKUP(Z$1,'Inputs &amp; Outputs'!$A$9:$A$79,'Inputs &amp; Outputs'!$I$9:$I$79)</f>
        <v>853729850.63077354</v>
      </c>
      <c r="AA39" s="7">
        <f>'No. policies'!AA39*LOOKUP(AA$1,'Inputs &amp; Outputs'!$A$9:$A$79,'Inputs &amp; Outputs'!$I$9:$I$79)</f>
        <v>904797276.51046252</v>
      </c>
      <c r="AB39" s="7">
        <f>'No. policies'!AB39*LOOKUP(AB$1,'Inputs &amp; Outputs'!$A$9:$A$79,'Inputs &amp; Outputs'!$I$9:$I$79)</f>
        <v>957578599.21881425</v>
      </c>
      <c r="AC39" s="7">
        <f>'No. policies'!AC39*LOOKUP(AC$1,'Inputs &amp; Outputs'!$A$9:$A$79,'Inputs &amp; Outputs'!$I$9:$I$79)</f>
        <v>1010009309.1062692</v>
      </c>
      <c r="AD39" s="7">
        <f>'No. policies'!AD39*LOOKUP(AD$1,'Inputs &amp; Outputs'!$A$9:$A$79,'Inputs &amp; Outputs'!$I$9:$I$79)</f>
        <v>1062146469.0459781</v>
      </c>
      <c r="AE39" s="7">
        <f>'No. policies'!AE39*LOOKUP(AE$1,'Inputs &amp; Outputs'!$A$9:$A$79,'Inputs &amp; Outputs'!$I$9:$I$79)</f>
        <v>1114760924.5039918</v>
      </c>
      <c r="AF39" s="7">
        <f>'No. policies'!AF39*LOOKUP(AF$1,'Inputs &amp; Outputs'!$A$9:$A$79,'Inputs &amp; Outputs'!$I$9:$I$79)</f>
        <v>1168151429.9705136</v>
      </c>
      <c r="AG39" s="7">
        <f>'No. policies'!AG39*LOOKUP(AG$1,'Inputs &amp; Outputs'!$A$9:$A$79,'Inputs &amp; Outputs'!$I$9:$I$79)</f>
        <v>1221982964.3294508</v>
      </c>
      <c r="AH39" s="7">
        <f>'No. policies'!AH39*LOOKUP(AH$1,'Inputs &amp; Outputs'!$A$9:$A$79,'Inputs &amp; Outputs'!$I$9:$I$79)</f>
        <v>1274156958.2233584</v>
      </c>
      <c r="AI39" s="7">
        <f>'No. policies'!AI39*LOOKUP(AI$1,'Inputs &amp; Outputs'!$A$9:$A$79,'Inputs &amp; Outputs'!$I$9:$I$79)</f>
        <v>1325576486.7040157</v>
      </c>
      <c r="AJ39" s="7">
        <f>'No. policies'!AJ39*LOOKUP(AJ$1,'Inputs &amp; Outputs'!$A$9:$A$79,'Inputs &amp; Outputs'!$I$9:$I$79)</f>
        <v>1374081511.9301369</v>
      </c>
      <c r="AK39" s="7">
        <f>'No. policies'!AK39*LOOKUP(AK$1,'Inputs &amp; Outputs'!$A$9:$A$79,'Inputs &amp; Outputs'!$I$9:$I$79)</f>
        <v>1419135287.8588073</v>
      </c>
      <c r="AL39" s="7">
        <f>'No. policies'!AL39*LOOKUP(AL$1,'Inputs &amp; Outputs'!$A$9:$A$79,'Inputs &amp; Outputs'!$I$9:$I$79)</f>
        <v>1460166089.6811855</v>
      </c>
      <c r="AM39" s="7">
        <f>'No. policies'!AM39*LOOKUP(AM$1,'Inputs &amp; Outputs'!$A$9:$A$79,'Inputs &amp; Outputs'!$I$9:$I$79)</f>
        <v>1499179488.1244984</v>
      </c>
      <c r="AN39" s="7">
        <f>'No. policies'!AN39*LOOKUP(AN$1,'Inputs &amp; Outputs'!$A$9:$A$79,'Inputs &amp; Outputs'!$I$9:$I$79)</f>
        <v>1538361593.0530438</v>
      </c>
      <c r="AO39" s="7">
        <f>'No. policies'!AO39*LOOKUP(AO$1,'Inputs &amp; Outputs'!$A$9:$A$79,'Inputs &amp; Outputs'!$I$9:$I$79)</f>
        <v>1565975823.9966207</v>
      </c>
      <c r="AP39" s="7">
        <f>'No. policies'!AP39*LOOKUP(AP$1,'Inputs &amp; Outputs'!$A$9:$A$79,'Inputs &amp; Outputs'!$I$9:$I$79)</f>
        <v>1590010161.3660476</v>
      </c>
      <c r="AQ39" s="7">
        <f>'No. policies'!AQ39*LOOKUP(AQ$1,'Inputs &amp; Outputs'!$A$9:$A$79,'Inputs &amp; Outputs'!$I$9:$I$79)</f>
        <v>1598575665.4034679</v>
      </c>
      <c r="AR39" s="7">
        <f>'No. policies'!AR39*LOOKUP(AR$1,'Inputs &amp; Outputs'!$A$9:$A$79,'Inputs &amp; Outputs'!$I$9:$I$79)</f>
        <v>1599153525.8280897</v>
      </c>
      <c r="AS39" s="7">
        <f>'No. policies'!AS39*LOOKUP(AS$1,'Inputs &amp; Outputs'!$A$9:$A$79,'Inputs &amp; Outputs'!$I$9:$I$79)</f>
        <v>1593143812.1072791</v>
      </c>
      <c r="AT39" s="7">
        <f>'No. policies'!AT39*LOOKUP(AT$1,'Inputs &amp; Outputs'!$A$9:$A$79,'Inputs &amp; Outputs'!$I$9:$I$79)</f>
        <v>1569560591.2821121</v>
      </c>
      <c r="AU39" s="7">
        <f>'No. policies'!AU39*LOOKUP(AU$1,'Inputs &amp; Outputs'!$A$9:$A$79,'Inputs &amp; Outputs'!$I$9:$I$79)</f>
        <v>1527226056.8654776</v>
      </c>
      <c r="AV39" s="7">
        <f>'No. policies'!AV39*LOOKUP(AV$1,'Inputs &amp; Outputs'!$A$9:$A$79,'Inputs &amp; Outputs'!$I$9:$I$79)</f>
        <v>1473244149.3078647</v>
      </c>
      <c r="AW39" s="7">
        <f>'No. policies'!AW39*LOOKUP(AW$1,'Inputs &amp; Outputs'!$A$9:$A$79,'Inputs &amp; Outputs'!$I$9:$I$79)</f>
        <v>1405398071.9227226</v>
      </c>
      <c r="AX39" s="7">
        <f>'No. policies'!AX39*LOOKUP(AX$1,'Inputs &amp; Outputs'!$A$9:$A$79,'Inputs &amp; Outputs'!$I$9:$I$79)</f>
        <v>1315521269.7162609</v>
      </c>
      <c r="AY39" s="7">
        <f>'No. policies'!AY39*LOOKUP(AY$1,'Inputs &amp; Outputs'!$A$9:$A$79,'Inputs &amp; Outputs'!$I$9:$I$79)</f>
        <v>1214496698.8343456</v>
      </c>
      <c r="AZ39" s="7">
        <f>'No. policies'!AZ39*LOOKUP(AZ$1,'Inputs &amp; Outputs'!$A$9:$A$79,'Inputs &amp; Outputs'!$I$9:$I$79)</f>
        <v>1103071978.0112748</v>
      </c>
      <c r="BA39" s="7">
        <f>'No. policies'!BA39*LOOKUP(BA$1,'Inputs &amp; Outputs'!$A$9:$A$79,'Inputs &amp; Outputs'!$I$9:$I$79)</f>
        <v>971111557.1624862</v>
      </c>
      <c r="BB39" s="7">
        <f>'No. policies'!BB39*LOOKUP(BB$1,'Inputs &amp; Outputs'!$A$9:$A$79,'Inputs &amp; Outputs'!$I$9:$I$79)</f>
        <v>862496852.22128642</v>
      </c>
      <c r="BC39" s="7">
        <f>'No. policies'!BC39*LOOKUP(BC$1,'Inputs &amp; Outputs'!$A$9:$A$79,'Inputs &amp; Outputs'!$I$9:$I$79)</f>
        <v>726341778.36674809</v>
      </c>
      <c r="BD39" s="7">
        <f>'No. policies'!BD39*LOOKUP(BD$1,'Inputs &amp; Outputs'!$A$9:$A$79,'Inputs &amp; Outputs'!$I$9:$I$79)</f>
        <v>597116168.07557929</v>
      </c>
      <c r="BE39" s="7">
        <f>'No. policies'!BE39*LOOKUP(BE$1,'Inputs &amp; Outputs'!$A$9:$A$79,'Inputs &amp; Outputs'!$I$9:$I$79)</f>
        <v>488563467.00216407</v>
      </c>
      <c r="BF39" s="7">
        <f>'No. policies'!BF39*LOOKUP(BF$1,'Inputs &amp; Outputs'!$A$9:$A$79,'Inputs &amp; Outputs'!$I$9:$I$79)</f>
        <v>387194545.95195425</v>
      </c>
      <c r="BG39" s="7">
        <f>'No. policies'!BG39*LOOKUP(BG$1,'Inputs &amp; Outputs'!$A$9:$A$79,'Inputs &amp; Outputs'!$I$9:$I$79)</f>
        <v>288412697.92267001</v>
      </c>
      <c r="BH39" s="7">
        <f>'No. policies'!BH39*LOOKUP(BH$1,'Inputs &amp; Outputs'!$A$9:$A$79,'Inputs &amp; Outputs'!$I$9:$I$79)</f>
        <v>217415226.42181602</v>
      </c>
      <c r="BI39" s="7">
        <f>'No. policies'!BI39*LOOKUP(BI$1,'Inputs &amp; Outputs'!$A$9:$A$79,'Inputs &amp; Outputs'!$I$9:$I$79)</f>
        <v>167190259.49953449</v>
      </c>
      <c r="BJ39" s="7">
        <f>'No. policies'!BJ39*LOOKUP(BJ$1,'Inputs &amp; Outputs'!$A$9:$A$79,'Inputs &amp; Outputs'!$I$9:$I$79)</f>
        <v>116657924.79464041</v>
      </c>
      <c r="BK39" s="7">
        <f>'No. policies'!BK39*LOOKUP(BK$1,'Inputs &amp; Outputs'!$A$9:$A$79,'Inputs &amp; Outputs'!$I$9:$I$79)</f>
        <v>81146544.628868431</v>
      </c>
      <c r="BL39" s="7">
        <f>'No. policies'!BL39*LOOKUP(BL$1,'Inputs &amp; Outputs'!$A$9:$A$79,'Inputs &amp; Outputs'!$I$9:$I$79)</f>
        <v>53938502.228016511</v>
      </c>
      <c r="BM39" s="7">
        <f>'No. policies'!BM39*LOOKUP(BM$1,'Inputs &amp; Outputs'!$A$9:$A$79,'Inputs &amp; Outputs'!$I$9:$I$79)</f>
        <v>33476422.415477417</v>
      </c>
      <c r="BN39" s="7">
        <f>'No. policies'!BN39*LOOKUP(BN$1,'Inputs &amp; Outputs'!$A$9:$A$79,'Inputs &amp; Outputs'!$I$9:$I$79)</f>
        <v>22709781.66365099</v>
      </c>
      <c r="BO39" s="7">
        <f>'No. policies'!BO39*LOOKUP(BO$1,'Inputs &amp; Outputs'!$A$9:$A$79,'Inputs &amp; Outputs'!$I$9:$I$79)</f>
        <v>12836963.94207705</v>
      </c>
      <c r="BP39" s="7">
        <f>'No. policies'!BP39*LOOKUP(BP$1,'Inputs &amp; Outputs'!$A$9:$A$79,'Inputs &amp; Outputs'!$I$9:$I$79)</f>
        <v>8412644.195966363</v>
      </c>
      <c r="BQ39" s="7">
        <f>'No. policies'!BQ39*LOOKUP(BQ$1,'Inputs &amp; Outputs'!$A$9:$A$79,'Inputs &amp; Outputs'!$I$9:$I$79)</f>
        <v>5655978.4017110951</v>
      </c>
      <c r="BR39" s="7">
        <f>'No. policies'!BR39*LOOKUP(BR$1,'Inputs &amp; Outputs'!$A$9:$A$79,'Inputs &amp; Outputs'!$I$9:$I$79)</f>
        <v>4321363.142267202</v>
      </c>
      <c r="BS39" s="7">
        <f>'No. policies'!BS39*LOOKUP(BS$1,'Inputs &amp; Outputs'!$A$9:$A$79,'Inputs &amp; Outputs'!$I$9:$I$79)</f>
        <v>3018867.9245283017</v>
      </c>
      <c r="BT39" s="7">
        <v>0</v>
      </c>
    </row>
    <row r="40" spans="1:72" x14ac:dyDescent="0.25">
      <c r="A40" s="1">
        <v>39</v>
      </c>
      <c r="B40" s="7">
        <f>'No. policies'!B40*LOOKUP(B$1,'Inputs &amp; Outputs'!$A$9:$A$79,'Inputs &amp; Outputs'!$I$9:$I$79)</f>
        <v>22659751.673608553</v>
      </c>
      <c r="C40" s="7">
        <f>'No. policies'!C40*LOOKUP(C$1,'Inputs &amp; Outputs'!$A$9:$A$79,'Inputs &amp; Outputs'!$I$9:$I$79)</f>
        <v>43528581.64404238</v>
      </c>
      <c r="D40" s="7">
        <f>'No. policies'!D40*LOOKUP(D$1,'Inputs &amp; Outputs'!$A$9:$A$79,'Inputs &amp; Outputs'!$I$9:$I$79)</f>
        <v>65402385.408393562</v>
      </c>
      <c r="E40" s="7">
        <f>'No. policies'!E40*LOOKUP(E$1,'Inputs &amp; Outputs'!$A$9:$A$79,'Inputs &amp; Outputs'!$I$9:$I$79)</f>
        <v>88255282.696408689</v>
      </c>
      <c r="F40" s="7">
        <f>'No. policies'!F40*LOOKUP(F$1,'Inputs &amp; Outputs'!$A$9:$A$79,'Inputs &amp; Outputs'!$I$9:$I$79)</f>
        <v>112151508.70735827</v>
      </c>
      <c r="G40" s="7">
        <f>'No. policies'!G40*LOOKUP(G$1,'Inputs &amp; Outputs'!$A$9:$A$79,'Inputs &amp; Outputs'!$I$9:$I$79)</f>
        <v>137074216.82207885</v>
      </c>
      <c r="H40" s="7">
        <f>'No. policies'!H40*LOOKUP(H$1,'Inputs &amp; Outputs'!$A$9:$A$79,'Inputs &amp; Outputs'!$I$9:$I$79)</f>
        <v>163050331.38688472</v>
      </c>
      <c r="I40" s="7">
        <f>'No. policies'!I40*LOOKUP(I$1,'Inputs &amp; Outputs'!$A$9:$A$79,'Inputs &amp; Outputs'!$I$9:$I$79)</f>
        <v>190313143.3098217</v>
      </c>
      <c r="J40" s="7">
        <f>'No. policies'!J40*LOOKUP(J$1,'Inputs &amp; Outputs'!$A$9:$A$79,'Inputs &amp; Outputs'!$I$9:$I$79)</f>
        <v>218608374.92374933</v>
      </c>
      <c r="K40" s="7">
        <f>'No. policies'!K40*LOOKUP(K$1,'Inputs &amp; Outputs'!$A$9:$A$79,'Inputs &amp; Outputs'!$I$9:$I$79)</f>
        <v>248301036.36626935</v>
      </c>
      <c r="L40" s="7">
        <f>'No. policies'!L40*LOOKUP(L$1,'Inputs &amp; Outputs'!$A$9:$A$79,'Inputs &amp; Outputs'!$I$9:$I$79)</f>
        <v>279096801.7151193</v>
      </c>
      <c r="M40" s="7">
        <f>'No. policies'!M40*LOOKUP(M$1,'Inputs &amp; Outputs'!$A$9:$A$79,'Inputs &amp; Outputs'!$I$9:$I$79)</f>
        <v>311046335.00141686</v>
      </c>
      <c r="N40" s="7">
        <f>'No. policies'!N40*LOOKUP(N$1,'Inputs &amp; Outputs'!$A$9:$A$79,'Inputs &amp; Outputs'!$I$9:$I$79)</f>
        <v>344167670.63158149</v>
      </c>
      <c r="O40" s="7">
        <f>'No. policies'!O40*LOOKUP(O$1,'Inputs &amp; Outputs'!$A$9:$A$79,'Inputs &amp; Outputs'!$I$9:$I$79)</f>
        <v>378803502.117118</v>
      </c>
      <c r="P40" s="7">
        <f>'No. policies'!P40*LOOKUP(P$1,'Inputs &amp; Outputs'!$A$9:$A$79,'Inputs &amp; Outputs'!$I$9:$I$79)</f>
        <v>414838380.25402081</v>
      </c>
      <c r="Q40" s="7">
        <f>'No. policies'!Q40*LOOKUP(Q$1,'Inputs &amp; Outputs'!$A$9:$A$79,'Inputs &amp; Outputs'!$I$9:$I$79)</f>
        <v>452139836.4635008</v>
      </c>
      <c r="R40" s="7">
        <f>'No. policies'!R40*LOOKUP(R$1,'Inputs &amp; Outputs'!$A$9:$A$79,'Inputs &amp; Outputs'!$I$9:$I$79)</f>
        <v>491257915.57811153</v>
      </c>
      <c r="S40" s="7">
        <f>'No. policies'!S40*LOOKUP(S$1,'Inputs &amp; Outputs'!$A$9:$A$79,'Inputs &amp; Outputs'!$I$9:$I$79)</f>
        <v>531270328.63325697</v>
      </c>
      <c r="T40" s="7">
        <f>'No. policies'!T40*LOOKUP(T$1,'Inputs &amp; Outputs'!$A$9:$A$79,'Inputs &amp; Outputs'!$I$9:$I$79)</f>
        <v>572991088.05429852</v>
      </c>
      <c r="U40" s="7">
        <f>'No. policies'!U40*LOOKUP(U$1,'Inputs &amp; Outputs'!$A$9:$A$79,'Inputs &amp; Outputs'!$I$9:$I$79)</f>
        <v>617234861.97971594</v>
      </c>
      <c r="V40" s="7">
        <f>'No. policies'!V40*LOOKUP(V$1,'Inputs &amp; Outputs'!$A$9:$A$79,'Inputs &amp; Outputs'!$I$9:$I$79)</f>
        <v>661693968.59184527</v>
      </c>
      <c r="W40" s="7">
        <f>'No. policies'!W40*LOOKUP(W$1,'Inputs &amp; Outputs'!$A$9:$A$79,'Inputs &amp; Outputs'!$I$9:$I$79)</f>
        <v>707718226.80994713</v>
      </c>
      <c r="X40" s="7">
        <f>'No. policies'!X40*LOOKUP(X$1,'Inputs &amp; Outputs'!$A$9:$A$79,'Inputs &amp; Outputs'!$I$9:$I$79)</f>
        <v>754318140.47991192</v>
      </c>
      <c r="Y40" s="7">
        <f>'No. policies'!Y40*LOOKUP(Y$1,'Inputs &amp; Outputs'!$A$9:$A$79,'Inputs &amp; Outputs'!$I$9:$I$79)</f>
        <v>803203131.95383906</v>
      </c>
      <c r="Z40" s="7">
        <f>'No. policies'!Z40*LOOKUP(Z$1,'Inputs &amp; Outputs'!$A$9:$A$79,'Inputs &amp; Outputs'!$I$9:$I$79)</f>
        <v>852917805.75065553</v>
      </c>
      <c r="AA40" s="7">
        <f>'No. policies'!AA40*LOOKUP(AA$1,'Inputs &amp; Outputs'!$A$9:$A$79,'Inputs &amp; Outputs'!$I$9:$I$79)</f>
        <v>903450851.99184573</v>
      </c>
      <c r="AB40" s="7">
        <f>'No. policies'!AB40*LOOKUP(AB$1,'Inputs &amp; Outputs'!$A$9:$A$79,'Inputs &amp; Outputs'!$I$9:$I$79)</f>
        <v>955941012.90121055</v>
      </c>
      <c r="AC40" s="7">
        <f>'No. policies'!AC40*LOOKUP(AC$1,'Inputs &amp; Outputs'!$A$9:$A$79,'Inputs &amp; Outputs'!$I$9:$I$79)</f>
        <v>1008377981.4830762</v>
      </c>
      <c r="AD40" s="7">
        <f>'No. policies'!AD40*LOOKUP(AD$1,'Inputs &amp; Outputs'!$A$9:$A$79,'Inputs &amp; Outputs'!$I$9:$I$79)</f>
        <v>1062031081.0536863</v>
      </c>
      <c r="AE40" s="7">
        <f>'No. policies'!AE40*LOOKUP(AE$1,'Inputs &amp; Outputs'!$A$9:$A$79,'Inputs &amp; Outputs'!$I$9:$I$79)</f>
        <v>1117083597.7757952</v>
      </c>
      <c r="AF40" s="7">
        <f>'No. policies'!AF40*LOOKUP(AF$1,'Inputs &amp; Outputs'!$A$9:$A$79,'Inputs &amp; Outputs'!$I$9:$I$79)</f>
        <v>1169573954.6831975</v>
      </c>
      <c r="AG40" s="7">
        <f>'No. policies'!AG40*LOOKUP(AG$1,'Inputs &amp; Outputs'!$A$9:$A$79,'Inputs &amp; Outputs'!$I$9:$I$79)</f>
        <v>1222119575.0577159</v>
      </c>
      <c r="AH40" s="7">
        <f>'No. policies'!AH40*LOOKUP(AH$1,'Inputs &amp; Outputs'!$A$9:$A$79,'Inputs &amp; Outputs'!$I$9:$I$79)</f>
        <v>1273004135.8227944</v>
      </c>
      <c r="AI40" s="7">
        <f>'No. policies'!AI40*LOOKUP(AI$1,'Inputs &amp; Outputs'!$A$9:$A$79,'Inputs &amp; Outputs'!$I$9:$I$79)</f>
        <v>1322388910.1300111</v>
      </c>
      <c r="AJ40" s="7">
        <f>'No. policies'!AJ40*LOOKUP(AJ$1,'Inputs &amp; Outputs'!$A$9:$A$79,'Inputs &amp; Outputs'!$I$9:$I$79)</f>
        <v>1372325191.150305</v>
      </c>
      <c r="AK40" s="7">
        <f>'No. policies'!AK40*LOOKUP(AK$1,'Inputs &amp; Outputs'!$A$9:$A$79,'Inputs &amp; Outputs'!$I$9:$I$79)</f>
        <v>1420812554.4796073</v>
      </c>
      <c r="AL40" s="7">
        <f>'No. policies'!AL40*LOOKUP(AL$1,'Inputs &amp; Outputs'!$A$9:$A$79,'Inputs &amp; Outputs'!$I$9:$I$79)</f>
        <v>1464917172.4024909</v>
      </c>
      <c r="AM40" s="7">
        <f>'No. policies'!AM40*LOOKUP(AM$1,'Inputs &amp; Outputs'!$A$9:$A$79,'Inputs &amp; Outputs'!$I$9:$I$79)</f>
        <v>1506185861.33182</v>
      </c>
      <c r="AN40" s="7">
        <f>'No. policies'!AN40*LOOKUP(AN$1,'Inputs &amp; Outputs'!$A$9:$A$79,'Inputs &amp; Outputs'!$I$9:$I$79)</f>
        <v>1544728824.0289311</v>
      </c>
      <c r="AO40" s="7">
        <f>'No. policies'!AO40*LOOKUP(AO$1,'Inputs &amp; Outputs'!$A$9:$A$79,'Inputs &amp; Outputs'!$I$9:$I$79)</f>
        <v>1574444918.0743773</v>
      </c>
      <c r="AP40" s="7">
        <f>'No. policies'!AP40*LOOKUP(AP$1,'Inputs &amp; Outputs'!$A$9:$A$79,'Inputs &amp; Outputs'!$I$9:$I$79)</f>
        <v>1596954356.0887949</v>
      </c>
      <c r="AQ40" s="7">
        <f>'No. policies'!AQ40*LOOKUP(AQ$1,'Inputs &amp; Outputs'!$A$9:$A$79,'Inputs &amp; Outputs'!$I$9:$I$79)</f>
        <v>1613923395.0123341</v>
      </c>
      <c r="AR40" s="7">
        <f>'No. policies'!AR40*LOOKUP(AR$1,'Inputs &amp; Outputs'!$A$9:$A$79,'Inputs &amp; Outputs'!$I$9:$I$79)</f>
        <v>1613977396.2186809</v>
      </c>
      <c r="AS40" s="7">
        <f>'No. policies'!AS40*LOOKUP(AS$1,'Inputs &amp; Outputs'!$A$9:$A$79,'Inputs &amp; Outputs'!$I$9:$I$79)</f>
        <v>1598116466.6932263</v>
      </c>
      <c r="AT40" s="7">
        <f>'No. policies'!AT40*LOOKUP(AT$1,'Inputs &amp; Outputs'!$A$9:$A$79,'Inputs &amp; Outputs'!$I$9:$I$79)</f>
        <v>1576186316.1045976</v>
      </c>
      <c r="AU40" s="7">
        <f>'No. policies'!AU40*LOOKUP(AU$1,'Inputs &amp; Outputs'!$A$9:$A$79,'Inputs &amp; Outputs'!$I$9:$I$79)</f>
        <v>1534840612.5752938</v>
      </c>
      <c r="AV40" s="7">
        <f>'No. policies'!AV40*LOOKUP(AV$1,'Inputs &amp; Outputs'!$A$9:$A$79,'Inputs &amp; Outputs'!$I$9:$I$79)</f>
        <v>1479794230.0001457</v>
      </c>
      <c r="AW40" s="7">
        <f>'No. policies'!AW40*LOOKUP(AW$1,'Inputs &amp; Outputs'!$A$9:$A$79,'Inputs &amp; Outputs'!$I$9:$I$79)</f>
        <v>1405937882.9739699</v>
      </c>
      <c r="AX40" s="7">
        <f>'No. policies'!AX40*LOOKUP(AX$1,'Inputs &amp; Outputs'!$A$9:$A$79,'Inputs &amp; Outputs'!$I$9:$I$79)</f>
        <v>1319405956.0221093</v>
      </c>
      <c r="AY40" s="7">
        <f>'No. policies'!AY40*LOOKUP(AY$1,'Inputs &amp; Outputs'!$A$9:$A$79,'Inputs &amp; Outputs'!$I$9:$I$79)</f>
        <v>1218767081.0384045</v>
      </c>
      <c r="AZ40" s="7">
        <f>'No. policies'!AZ40*LOOKUP(AZ$1,'Inputs &amp; Outputs'!$A$9:$A$79,'Inputs &amp; Outputs'!$I$9:$I$79)</f>
        <v>1118813491.4395542</v>
      </c>
      <c r="BA40" s="7">
        <f>'No. policies'!BA40*LOOKUP(BA$1,'Inputs &amp; Outputs'!$A$9:$A$79,'Inputs &amp; Outputs'!$I$9:$I$79)</f>
        <v>987495341.10234416</v>
      </c>
      <c r="BB40" s="7">
        <f>'No. policies'!BB40*LOOKUP(BB$1,'Inputs &amp; Outputs'!$A$9:$A$79,'Inputs &amp; Outputs'!$I$9:$I$79)</f>
        <v>871610943.65018344</v>
      </c>
      <c r="BC40" s="7">
        <f>'No. policies'!BC40*LOOKUP(BC$1,'Inputs &amp; Outputs'!$A$9:$A$79,'Inputs &amp; Outputs'!$I$9:$I$79)</f>
        <v>742111650.94942331</v>
      </c>
      <c r="BD40" s="7">
        <f>'No. policies'!BD40*LOOKUP(BD$1,'Inputs &amp; Outputs'!$A$9:$A$79,'Inputs &amp; Outputs'!$I$9:$I$79)</f>
        <v>620988250.54467142</v>
      </c>
      <c r="BE40" s="7">
        <f>'No. policies'!BE40*LOOKUP(BE$1,'Inputs &amp; Outputs'!$A$9:$A$79,'Inputs &amp; Outputs'!$I$9:$I$79)</f>
        <v>508628329.07591659</v>
      </c>
      <c r="BF40" s="7">
        <f>'No. policies'!BF40*LOOKUP(BF$1,'Inputs &amp; Outputs'!$A$9:$A$79,'Inputs &amp; Outputs'!$I$9:$I$79)</f>
        <v>402991825.51202565</v>
      </c>
      <c r="BG40" s="7">
        <f>'No. policies'!BG40*LOOKUP(BG$1,'Inputs &amp; Outputs'!$A$9:$A$79,'Inputs &amp; Outputs'!$I$9:$I$79)</f>
        <v>308291991.22581452</v>
      </c>
      <c r="BH40" s="7">
        <f>'No. policies'!BH40*LOOKUP(BH$1,'Inputs &amp; Outputs'!$A$9:$A$79,'Inputs &amp; Outputs'!$I$9:$I$79)</f>
        <v>227611704.51421589</v>
      </c>
      <c r="BI40" s="7">
        <f>'No. policies'!BI40*LOOKUP(BI$1,'Inputs &amp; Outputs'!$A$9:$A$79,'Inputs &amp; Outputs'!$I$9:$I$79)</f>
        <v>161219178.80312252</v>
      </c>
      <c r="BJ40" s="7">
        <f>'No. policies'!BJ40*LOOKUP(BJ$1,'Inputs &amp; Outputs'!$A$9:$A$79,'Inputs &amp; Outputs'!$I$9:$I$79)</f>
        <v>118997768.55842975</v>
      </c>
      <c r="BK40" s="7">
        <f>'No. policies'!BK40*LOOKUP(BK$1,'Inputs &amp; Outputs'!$A$9:$A$79,'Inputs &amp; Outputs'!$I$9:$I$79)</f>
        <v>81819959.936991826</v>
      </c>
      <c r="BL40" s="7">
        <f>'No. policies'!BL40*LOOKUP(BL$1,'Inputs &amp; Outputs'!$A$9:$A$79,'Inputs &amp; Outputs'!$I$9:$I$79)</f>
        <v>54956209.817224368</v>
      </c>
      <c r="BM40" s="7">
        <f>'No. policies'!BM40*LOOKUP(BM$1,'Inputs &amp; Outputs'!$A$9:$A$79,'Inputs &amp; Outputs'!$I$9:$I$79)</f>
        <v>39966749.210314877</v>
      </c>
      <c r="BN40" s="7">
        <f>'No. policies'!BN40*LOOKUP(BN$1,'Inputs &amp; Outputs'!$A$9:$A$79,'Inputs &amp; Outputs'!$I$9:$I$79)</f>
        <v>24774307.269437443</v>
      </c>
      <c r="BO40" s="7">
        <f>'No. policies'!BO40*LOOKUP(BO$1,'Inputs &amp; Outputs'!$A$9:$A$79,'Inputs &amp; Outputs'!$I$9:$I$79)</f>
        <v>14571688.799114488</v>
      </c>
      <c r="BP40" s="7">
        <f>'No. policies'!BP40*LOOKUP(BP$1,'Inputs &amp; Outputs'!$A$9:$A$79,'Inputs &amp; Outputs'!$I$9:$I$79)</f>
        <v>10165278.403459355</v>
      </c>
      <c r="BQ40" s="7">
        <f>'No. policies'!BQ40*LOOKUP(BQ$1,'Inputs &amp; Outputs'!$A$9:$A$79,'Inputs &amp; Outputs'!$I$9:$I$79)</f>
        <v>6009477.0518180383</v>
      </c>
      <c r="BR40" s="7">
        <f>'No. policies'!BR40*LOOKUP(BR$1,'Inputs &amp; Outputs'!$A$9:$A$79,'Inputs &amp; Outputs'!$I$9:$I$79)</f>
        <v>4321363.142267202</v>
      </c>
      <c r="BS40" s="7">
        <f>'No. policies'!BS40*LOOKUP(BS$1,'Inputs &amp; Outputs'!$A$9:$A$79,'Inputs &amp; Outputs'!$I$9:$I$79)</f>
        <v>2641509.4339622641</v>
      </c>
      <c r="BT40" s="7">
        <v>0</v>
      </c>
    </row>
    <row r="41" spans="1:72" x14ac:dyDescent="0.25">
      <c r="A41" s="1">
        <v>40</v>
      </c>
      <c r="B41" s="7">
        <f>'No. policies'!B41*LOOKUP(B$1,'Inputs &amp; Outputs'!$A$9:$A$79,'Inputs &amp; Outputs'!$I$9:$I$79)</f>
        <v>22659751.673608553</v>
      </c>
      <c r="C41" s="7">
        <f>'No. policies'!C41*LOOKUP(C$1,'Inputs &amp; Outputs'!$A$9:$A$79,'Inputs &amp; Outputs'!$I$9:$I$79)</f>
        <v>43550367.720941298</v>
      </c>
      <c r="D41" s="7">
        <f>'No. policies'!D41*LOOKUP(D$1,'Inputs &amp; Outputs'!$A$9:$A$79,'Inputs &amp; Outputs'!$I$9:$I$79)</f>
        <v>65435142.287792735</v>
      </c>
      <c r="E41" s="7">
        <f>'No. policies'!E41*LOOKUP(E$1,'Inputs &amp; Outputs'!$A$9:$A$79,'Inputs &amp; Outputs'!$I$9:$I$79)</f>
        <v>88290669.738388002</v>
      </c>
      <c r="F41" s="7">
        <f>'No. policies'!F41*LOOKUP(F$1,'Inputs &amp; Outputs'!$A$9:$A$79,'Inputs &amp; Outputs'!$I$9:$I$79)</f>
        <v>112140258.68140709</v>
      </c>
      <c r="G41" s="7">
        <f>'No. policies'!G41*LOOKUP(G$1,'Inputs &amp; Outputs'!$A$9:$A$79,'Inputs &amp; Outputs'!$I$9:$I$79)</f>
        <v>137115520.82473716</v>
      </c>
      <c r="H41" s="7">
        <f>'No. policies'!H41*LOOKUP(H$1,'Inputs &amp; Outputs'!$A$9:$A$79,'Inputs &amp; Outputs'!$I$9:$I$79)</f>
        <v>163197932.77317339</v>
      </c>
      <c r="I41" s="7">
        <f>'No. policies'!I41*LOOKUP(I$1,'Inputs &amp; Outputs'!$A$9:$A$79,'Inputs &amp; Outputs'!$I$9:$I$79)</f>
        <v>190274835.51124889</v>
      </c>
      <c r="J41" s="7">
        <f>'No. policies'!J41*LOOKUP(J$1,'Inputs &amp; Outputs'!$A$9:$A$79,'Inputs &amp; Outputs'!$I$9:$I$79)</f>
        <v>218740597.73116288</v>
      </c>
      <c r="K41" s="7">
        <f>'No. policies'!K41*LOOKUP(K$1,'Inputs &amp; Outputs'!$A$9:$A$79,'Inputs &amp; Outputs'!$I$9:$I$79)</f>
        <v>248250935.26934314</v>
      </c>
      <c r="L41" s="7">
        <f>'No. policies'!L41*LOOKUP(L$1,'Inputs &amp; Outputs'!$A$9:$A$79,'Inputs &amp; Outputs'!$I$9:$I$79)</f>
        <v>278927583.7674343</v>
      </c>
      <c r="M41" s="7">
        <f>'No. policies'!M41*LOOKUP(M$1,'Inputs &amp; Outputs'!$A$9:$A$79,'Inputs &amp; Outputs'!$I$9:$I$79)</f>
        <v>311109325.34872377</v>
      </c>
      <c r="N41" s="7">
        <f>'No. policies'!N41*LOOKUP(N$1,'Inputs &amp; Outputs'!$A$9:$A$79,'Inputs &amp; Outputs'!$I$9:$I$79)</f>
        <v>344412231.96488988</v>
      </c>
      <c r="O41" s="7">
        <f>'No. policies'!O41*LOOKUP(O$1,'Inputs &amp; Outputs'!$A$9:$A$79,'Inputs &amp; Outputs'!$I$9:$I$79)</f>
        <v>379188856.64622998</v>
      </c>
      <c r="P41" s="7">
        <f>'No. policies'!P41*LOOKUP(P$1,'Inputs &amp; Outputs'!$A$9:$A$79,'Inputs &amp; Outputs'!$I$9:$I$79)</f>
        <v>415388227.20990396</v>
      </c>
      <c r="Q41" s="7">
        <f>'No. policies'!Q41*LOOKUP(Q$1,'Inputs &amp; Outputs'!$A$9:$A$79,'Inputs &amp; Outputs'!$I$9:$I$79)</f>
        <v>453018226.73883891</v>
      </c>
      <c r="R41" s="7">
        <f>'No. policies'!R41*LOOKUP(R$1,'Inputs &amp; Outputs'!$A$9:$A$79,'Inputs &amp; Outputs'!$I$9:$I$79)</f>
        <v>491862045.00903356</v>
      </c>
      <c r="S41" s="7">
        <f>'No. policies'!S41*LOOKUP(S$1,'Inputs &amp; Outputs'!$A$9:$A$79,'Inputs &amp; Outputs'!$I$9:$I$79)</f>
        <v>532581702.47746128</v>
      </c>
      <c r="T41" s="7">
        <f>'No. policies'!T41*LOOKUP(T$1,'Inputs &amp; Outputs'!$A$9:$A$79,'Inputs &amp; Outputs'!$I$9:$I$79)</f>
        <v>574764871.21822679</v>
      </c>
      <c r="U41" s="7">
        <f>'No. policies'!U41*LOOKUP(U$1,'Inputs &amp; Outputs'!$A$9:$A$79,'Inputs &amp; Outputs'!$I$9:$I$79)</f>
        <v>618447128.09276271</v>
      </c>
      <c r="V41" s="7">
        <f>'No. policies'!V41*LOOKUP(V$1,'Inputs &amp; Outputs'!$A$9:$A$79,'Inputs &amp; Outputs'!$I$9:$I$79)</f>
        <v>663410870.43043327</v>
      </c>
      <c r="W41" s="7">
        <f>'No. policies'!W41*LOOKUP(W$1,'Inputs &amp; Outputs'!$A$9:$A$79,'Inputs &amp; Outputs'!$I$9:$I$79)</f>
        <v>708676894.82584059</v>
      </c>
      <c r="X41" s="7">
        <f>'No. policies'!X41*LOOKUP(X$1,'Inputs &amp; Outputs'!$A$9:$A$79,'Inputs &amp; Outputs'!$I$9:$I$79)</f>
        <v>755345391.24737883</v>
      </c>
      <c r="Y41" s="7">
        <f>'No. policies'!Y41*LOOKUP(Y$1,'Inputs &amp; Outputs'!$A$9:$A$79,'Inputs &amp; Outputs'!$I$9:$I$79)</f>
        <v>804977886.34893906</v>
      </c>
      <c r="Z41" s="7">
        <f>'No. policies'!Z41*LOOKUP(Z$1,'Inputs &amp; Outputs'!$A$9:$A$79,'Inputs &amp; Outputs'!$I$9:$I$79)</f>
        <v>854722349.92869556</v>
      </c>
      <c r="AA41" s="7">
        <f>'No. policies'!AA41*LOOKUP(AA$1,'Inputs &amp; Outputs'!$A$9:$A$79,'Inputs &amp; Outputs'!$I$9:$I$79)</f>
        <v>905951354.66927683</v>
      </c>
      <c r="AB41" s="7">
        <f>'No. policies'!AB41*LOOKUP(AB$1,'Inputs &amp; Outputs'!$A$9:$A$79,'Inputs &amp; Outputs'!$I$9:$I$79)</f>
        <v>958090344.9430654</v>
      </c>
      <c r="AC41" s="7">
        <f>'No. policies'!AC41*LOOKUP(AC$1,'Inputs &amp; Outputs'!$A$9:$A$79,'Inputs &amp; Outputs'!$I$9:$I$79)</f>
        <v>1011314371.2048237</v>
      </c>
      <c r="AD41" s="7">
        <f>'No. policies'!AD41*LOOKUP(AD$1,'Inputs &amp; Outputs'!$A$9:$A$79,'Inputs &amp; Outputs'!$I$9:$I$79)</f>
        <v>1063646512.9457715</v>
      </c>
      <c r="AE41" s="7">
        <f>'No. policies'!AE41*LOOKUP(AE$1,'Inputs &amp; Outputs'!$A$9:$A$79,'Inputs &amp; Outputs'!$I$9:$I$79)</f>
        <v>1117205843.7374692</v>
      </c>
      <c r="AF41" s="7">
        <f>'No. policies'!AF41*LOOKUP(AF$1,'Inputs &amp; Outputs'!$A$9:$A$79,'Inputs &amp; Outputs'!$I$9:$I$79)</f>
        <v>1168668711.6842167</v>
      </c>
      <c r="AG41" s="7">
        <f>'No. policies'!AG41*LOOKUP(AG$1,'Inputs &amp; Outputs'!$A$9:$A$79,'Inputs &amp; Outputs'!$I$9:$I$79)</f>
        <v>1220753467.7750669</v>
      </c>
      <c r="AH41" s="7">
        <f>'No. policies'!AH41*LOOKUP(AH$1,'Inputs &amp; Outputs'!$A$9:$A$79,'Inputs &amp; Outputs'!$I$9:$I$79)</f>
        <v>1271274902.2219484</v>
      </c>
      <c r="AI41" s="7">
        <f>'No. policies'!AI41*LOOKUP(AI$1,'Inputs &amp; Outputs'!$A$9:$A$79,'Inputs &amp; Outputs'!$I$9:$I$79)</f>
        <v>1321933542.0480103</v>
      </c>
      <c r="AJ41" s="7">
        <f>'No. policies'!AJ41*LOOKUP(AJ$1,'Inputs &amp; Outputs'!$A$9:$A$79,'Inputs &amp; Outputs'!$I$9:$I$79)</f>
        <v>1367535225.3871279</v>
      </c>
      <c r="AK41" s="7">
        <f>'No. policies'!AK41*LOOKUP(AK$1,'Inputs &amp; Outputs'!$A$9:$A$79,'Inputs &amp; Outputs'!$I$9:$I$79)</f>
        <v>1412929401.3618476</v>
      </c>
      <c r="AL41" s="7">
        <f>'No. policies'!AL41*LOOKUP(AL$1,'Inputs &amp; Outputs'!$A$9:$A$79,'Inputs &amp; Outputs'!$I$9:$I$79)</f>
        <v>1459638191.6010406</v>
      </c>
      <c r="AM41" s="7">
        <f>'No. policies'!AM41*LOOKUP(AM$1,'Inputs &amp; Outputs'!$A$9:$A$79,'Inputs &amp; Outputs'!$I$9:$I$79)</f>
        <v>1496782570.9746253</v>
      </c>
      <c r="AN41" s="7">
        <f>'No. policies'!AN41*LOOKUP(AN$1,'Inputs &amp; Outputs'!$A$9:$A$79,'Inputs &amp; Outputs'!$I$9:$I$79)</f>
        <v>1529679005.3586519</v>
      </c>
      <c r="AO41" s="7">
        <f>'No. policies'!AO41*LOOKUP(AO$1,'Inputs &amp; Outputs'!$A$9:$A$79,'Inputs &amp; Outputs'!$I$9:$I$79)</f>
        <v>1557506729.918864</v>
      </c>
      <c r="AP41" s="7">
        <f>'No. policies'!AP41*LOOKUP(AP$1,'Inputs &amp; Outputs'!$A$9:$A$79,'Inputs &amp; Outputs'!$I$9:$I$79)</f>
        <v>1572334029.3445086</v>
      </c>
      <c r="AQ41" s="7">
        <f>'No. policies'!AQ41*LOOKUP(AQ$1,'Inputs &amp; Outputs'!$A$9:$A$79,'Inputs &amp; Outputs'!$I$9:$I$79)</f>
        <v>1580158389.8728287</v>
      </c>
      <c r="AR41" s="7">
        <f>'No. policies'!AR41*LOOKUP(AR$1,'Inputs &amp; Outputs'!$A$9:$A$79,'Inputs &amp; Outputs'!$I$9:$I$79)</f>
        <v>1584101595.8930278</v>
      </c>
      <c r="AS41" s="7">
        <f>'No. policies'!AS41*LOOKUP(AS$1,'Inputs &amp; Outputs'!$A$9:$A$79,'Inputs &amp; Outputs'!$I$9:$I$79)</f>
        <v>1572069228.3858838</v>
      </c>
      <c r="AT41" s="7">
        <f>'No. policies'!AT41*LOOKUP(AT$1,'Inputs &amp; Outputs'!$A$9:$A$79,'Inputs &amp; Outputs'!$I$9:$I$79)</f>
        <v>1538395144.8948655</v>
      </c>
      <c r="AU41" s="7">
        <f>'No. policies'!AU41*LOOKUP(AU$1,'Inputs &amp; Outputs'!$A$9:$A$79,'Inputs &amp; Outputs'!$I$9:$I$79)</f>
        <v>1505397663.8306711</v>
      </c>
      <c r="AV41" s="7">
        <f>'No. policies'!AV41*LOOKUP(AV$1,'Inputs &amp; Outputs'!$A$9:$A$79,'Inputs &amp; Outputs'!$I$9:$I$79)</f>
        <v>1444947800.7172103</v>
      </c>
      <c r="AW41" s="7">
        <f>'No. policies'!AW41*LOOKUP(AW$1,'Inputs &amp; Outputs'!$A$9:$A$79,'Inputs &amp; Outputs'!$I$9:$I$79)</f>
        <v>1375438558.5784893</v>
      </c>
      <c r="AX41" s="7">
        <f>'No. policies'!AX41*LOOKUP(AX$1,'Inputs &amp; Outputs'!$A$9:$A$79,'Inputs &amp; Outputs'!$I$9:$I$79)</f>
        <v>1299427569.3063171</v>
      </c>
      <c r="AY41" s="7">
        <f>'No. policies'!AY41*LOOKUP(AY$1,'Inputs &amp; Outputs'!$A$9:$A$79,'Inputs &amp; Outputs'!$I$9:$I$79)</f>
        <v>1200546783.6344199</v>
      </c>
      <c r="AZ41" s="7">
        <f>'No. policies'!AZ41*LOOKUP(AZ$1,'Inputs &amp; Outputs'!$A$9:$A$79,'Inputs &amp; Outputs'!$I$9:$I$79)</f>
        <v>1093160654.7416174</v>
      </c>
      <c r="BA41" s="7">
        <f>'No. policies'!BA41*LOOKUP(BA$1,'Inputs &amp; Outputs'!$A$9:$A$79,'Inputs &amp; Outputs'!$I$9:$I$79)</f>
        <v>980941827.52640092</v>
      </c>
      <c r="BB41" s="7">
        <f>'No. policies'!BB41*LOOKUP(BB$1,'Inputs &amp; Outputs'!$A$9:$A$79,'Inputs &amp; Outputs'!$I$9:$I$79)</f>
        <v>866750094.88810503</v>
      </c>
      <c r="BC41" s="7">
        <f>'No. policies'!BC41*LOOKUP(BC$1,'Inputs &amp; Outputs'!$A$9:$A$79,'Inputs &amp; Outputs'!$I$9:$I$79)</f>
        <v>743039290.51311016</v>
      </c>
      <c r="BD41" s="7">
        <f>'No. policies'!BD41*LOOKUP(BD$1,'Inputs &amp; Outputs'!$A$9:$A$79,'Inputs &amp; Outputs'!$I$9:$I$79)</f>
        <v>624757526.72400177</v>
      </c>
      <c r="BE41" s="7">
        <f>'No. policies'!BE41*LOOKUP(BE$1,'Inputs &amp; Outputs'!$A$9:$A$79,'Inputs &amp; Outputs'!$I$9:$I$79)</f>
        <v>499392122.72450674</v>
      </c>
      <c r="BF41" s="7">
        <f>'No. policies'!BF41*LOOKUP(BF$1,'Inputs &amp; Outputs'!$A$9:$A$79,'Inputs &amp; Outputs'!$I$9:$I$79)</f>
        <v>394931989.00178516</v>
      </c>
      <c r="BG41" s="7">
        <f>'No. policies'!BG41*LOOKUP(BG$1,'Inputs &amp; Outputs'!$A$9:$A$79,'Inputs &amp; Outputs'!$I$9:$I$79)</f>
        <v>309595551.44241416</v>
      </c>
      <c r="BH41" s="7">
        <f>'No. policies'!BH41*LOOKUP(BH$1,'Inputs &amp; Outputs'!$A$9:$A$79,'Inputs &amp; Outputs'!$I$9:$I$79)</f>
        <v>232216565.58820289</v>
      </c>
      <c r="BI41" s="7">
        <f>'No. policies'!BI41*LOOKUP(BI$1,'Inputs &amp; Outputs'!$A$9:$A$79,'Inputs &amp; Outputs'!$I$9:$I$79)</f>
        <v>172166160.07987776</v>
      </c>
      <c r="BJ41" s="7">
        <f>'No. policies'!BJ41*LOOKUP(BJ$1,'Inputs &amp; Outputs'!$A$9:$A$79,'Inputs &amp; Outputs'!$I$9:$I$79)</f>
        <v>126351563.24462485</v>
      </c>
      <c r="BK41" s="7">
        <f>'No. policies'!BK41*LOOKUP(BK$1,'Inputs &amp; Outputs'!$A$9:$A$79,'Inputs &amp; Outputs'!$I$9:$I$79)</f>
        <v>84176913.515423685</v>
      </c>
      <c r="BL41" s="7">
        <f>'No. policies'!BL41*LOOKUP(BL$1,'Inputs &amp; Outputs'!$A$9:$A$79,'Inputs &amp; Outputs'!$I$9:$I$79)</f>
        <v>54956209.817224368</v>
      </c>
      <c r="BM41" s="7">
        <f>'No. policies'!BM41*LOOKUP(BM$1,'Inputs &amp; Outputs'!$A$9:$A$79,'Inputs &amp; Outputs'!$I$9:$I$79)</f>
        <v>40308345.357411586</v>
      </c>
      <c r="BN41" s="7">
        <f>'No. policies'!BN41*LOOKUP(BN$1,'Inputs &amp; Outputs'!$A$9:$A$79,'Inputs &amp; Outputs'!$I$9:$I$79)</f>
        <v>24774307.269437443</v>
      </c>
      <c r="BO41" s="7">
        <f>'No. policies'!BO41*LOOKUP(BO$1,'Inputs &amp; Outputs'!$A$9:$A$79,'Inputs &amp; Outputs'!$I$9:$I$79)</f>
        <v>19775863.370226804</v>
      </c>
      <c r="BP41" s="7">
        <f>'No. policies'!BP41*LOOKUP(BP$1,'Inputs &amp; Outputs'!$A$9:$A$79,'Inputs &amp; Outputs'!$I$9:$I$79)</f>
        <v>10866332.086456552</v>
      </c>
      <c r="BQ41" s="7">
        <f>'No. policies'!BQ41*LOOKUP(BQ$1,'Inputs &amp; Outputs'!$A$9:$A$79,'Inputs &amp; Outputs'!$I$9:$I$79)</f>
        <v>4595482.4513902646</v>
      </c>
      <c r="BR41" s="7">
        <f>'No. policies'!BR41*LOOKUP(BR$1,'Inputs &amp; Outputs'!$A$9:$A$79,'Inputs &amp; Outputs'!$I$9:$I$79)</f>
        <v>2160681.571133601</v>
      </c>
      <c r="BS41" s="7">
        <f>'No. policies'!BS41*LOOKUP(BS$1,'Inputs &amp; Outputs'!$A$9:$A$79,'Inputs &amp; Outputs'!$I$9:$I$79)</f>
        <v>1132075.4716981133</v>
      </c>
      <c r="BT41" s="7">
        <v>0</v>
      </c>
    </row>
    <row r="42" spans="1:72" x14ac:dyDescent="0.25">
      <c r="A42" s="1">
        <v>41</v>
      </c>
      <c r="B42" s="7">
        <f>'No. policies'!B42*LOOKUP(B$1,'Inputs &amp; Outputs'!$A$9:$A$79,'Inputs &amp; Outputs'!$I$9:$I$79)</f>
        <v>22659751.673608553</v>
      </c>
      <c r="C42" s="7">
        <f>'No. policies'!C42*LOOKUP(C$1,'Inputs &amp; Outputs'!$A$9:$A$79,'Inputs &amp; Outputs'!$I$9:$I$79)</f>
        <v>43554724.93632108</v>
      </c>
      <c r="D42" s="7">
        <f>'No. policies'!D42*LOOKUP(D$1,'Inputs &amp; Outputs'!$A$9:$A$79,'Inputs &amp; Outputs'!$I$9:$I$79)</f>
        <v>65448245.039552405</v>
      </c>
      <c r="E42" s="7">
        <f>'No. policies'!E42*LOOKUP(E$1,'Inputs &amp; Outputs'!$A$9:$A$79,'Inputs &amp; Outputs'!$I$9:$I$79)</f>
        <v>88308363.259377658</v>
      </c>
      <c r="F42" s="7">
        <f>'No. policies'!F42*LOOKUP(F$1,'Inputs &amp; Outputs'!$A$9:$A$79,'Inputs &amp; Outputs'!$I$9:$I$79)</f>
        <v>112140258.68140709</v>
      </c>
      <c r="G42" s="7">
        <f>'No. policies'!G42*LOOKUP(G$1,'Inputs &amp; Outputs'!$A$9:$A$79,'Inputs &amp; Outputs'!$I$9:$I$79)</f>
        <v>137115520.82473716</v>
      </c>
      <c r="H42" s="7">
        <f>'No. policies'!H42*LOOKUP(H$1,'Inputs &amp; Outputs'!$A$9:$A$79,'Inputs &amp; Outputs'!$I$9:$I$79)</f>
        <v>163197932.77317339</v>
      </c>
      <c r="I42" s="7">
        <f>'No. policies'!I42*LOOKUP(I$1,'Inputs &amp; Outputs'!$A$9:$A$79,'Inputs &amp; Outputs'!$I$9:$I$79)</f>
        <v>190351451.10839453</v>
      </c>
      <c r="J42" s="7">
        <f>'No. policies'!J42*LOOKUP(J$1,'Inputs &amp; Outputs'!$A$9:$A$79,'Inputs &amp; Outputs'!$I$9:$I$79)</f>
        <v>218674486.32745612</v>
      </c>
      <c r="K42" s="7">
        <f>'No. policies'!K42*LOOKUP(K$1,'Inputs &amp; Outputs'!$A$9:$A$79,'Inputs &amp; Outputs'!$I$9:$I$79)</f>
        <v>248326086.91473246</v>
      </c>
      <c r="L42" s="7">
        <f>'No. policies'!L42*LOOKUP(L$1,'Inputs &amp; Outputs'!$A$9:$A$79,'Inputs &amp; Outputs'!$I$9:$I$79)</f>
        <v>279294222.6540851</v>
      </c>
      <c r="M42" s="7">
        <f>'No. policies'!M42*LOOKUP(M$1,'Inputs &amp; Outputs'!$A$9:$A$79,'Inputs &amp; Outputs'!$I$9:$I$79)</f>
        <v>311487267.43256509</v>
      </c>
      <c r="N42" s="7">
        <f>'No. policies'!N42*LOOKUP(N$1,'Inputs &amp; Outputs'!$A$9:$A$79,'Inputs &amp; Outputs'!$I$9:$I$79)</f>
        <v>344796542.63151735</v>
      </c>
      <c r="O42" s="7">
        <f>'No. policies'!O42*LOOKUP(O$1,'Inputs &amp; Outputs'!$A$9:$A$79,'Inputs &amp; Outputs'!$I$9:$I$79)</f>
        <v>379188856.64622998</v>
      </c>
      <c r="P42" s="7">
        <f>'No. policies'!P42*LOOKUP(P$1,'Inputs &amp; Outputs'!$A$9:$A$79,'Inputs &amp; Outputs'!$I$9:$I$79)</f>
        <v>414500012.89655423</v>
      </c>
      <c r="Q42" s="7">
        <f>'No. policies'!Q42*LOOKUP(Q$1,'Inputs &amp; Outputs'!$A$9:$A$79,'Inputs &amp; Outputs'!$I$9:$I$79)</f>
        <v>452186067.53062385</v>
      </c>
      <c r="R42" s="7">
        <f>'No. policies'!R42*LOOKUP(R$1,'Inputs &amp; Outputs'!$A$9:$A$79,'Inputs &amp; Outputs'!$I$9:$I$79)</f>
        <v>490905506.74340701</v>
      </c>
      <c r="S42" s="7">
        <f>'No. policies'!S42*LOOKUP(S$1,'Inputs &amp; Outputs'!$A$9:$A$79,'Inputs &amp; Outputs'!$I$9:$I$79)</f>
        <v>530942485.17220592</v>
      </c>
      <c r="T42" s="7">
        <f>'No. policies'!T42*LOOKUP(T$1,'Inputs &amp; Outputs'!$A$9:$A$79,'Inputs &amp; Outputs'!$I$9:$I$79)</f>
        <v>572991088.05429852</v>
      </c>
      <c r="U42" s="7">
        <f>'No. policies'!U42*LOOKUP(U$1,'Inputs &amp; Outputs'!$A$9:$A$79,'Inputs &amp; Outputs'!$I$9:$I$79)</f>
        <v>616277809.78520536</v>
      </c>
      <c r="V42" s="7">
        <f>'No. policies'!V42*LOOKUP(V$1,'Inputs &amp; Outputs'!$A$9:$A$79,'Inputs &amp; Outputs'!$I$9:$I$79)</f>
        <v>660320447.12097478</v>
      </c>
      <c r="W42" s="7">
        <f>'No. policies'!W42*LOOKUP(W$1,'Inputs &amp; Outputs'!$A$9:$A$79,'Inputs &amp; Outputs'!$I$9:$I$79)</f>
        <v>706759558.79405367</v>
      </c>
      <c r="X42" s="7">
        <f>'No. policies'!X42*LOOKUP(X$1,'Inputs &amp; Outputs'!$A$9:$A$79,'Inputs &amp; Outputs'!$I$9:$I$79)</f>
        <v>753923044.03088629</v>
      </c>
      <c r="Y42" s="7">
        <f>'No. policies'!Y42*LOOKUP(Y$1,'Inputs &amp; Outputs'!$A$9:$A$79,'Inputs &amp; Outputs'!$I$9:$I$79)</f>
        <v>802696059.26952469</v>
      </c>
      <c r="Z42" s="7">
        <f>'No. policies'!Z42*LOOKUP(Z$1,'Inputs &amp; Outputs'!$A$9:$A$79,'Inputs &amp; Outputs'!$I$9:$I$79)</f>
        <v>853098260.16845953</v>
      </c>
      <c r="AA42" s="7">
        <f>'No. policies'!AA42*LOOKUP(AA$1,'Inputs &amp; Outputs'!$A$9:$A$79,'Inputs &amp; Outputs'!$I$9:$I$79)</f>
        <v>904027891.07125294</v>
      </c>
      <c r="AB42" s="7">
        <f>'No. policies'!AB42*LOOKUP(AB$1,'Inputs &amp; Outputs'!$A$9:$A$79,'Inputs &amp; Outputs'!$I$9:$I$79)</f>
        <v>957066853.4945631</v>
      </c>
      <c r="AC42" s="7">
        <f>'No. policies'!AC42*LOOKUP(AC$1,'Inputs &amp; Outputs'!$A$9:$A$79,'Inputs &amp; Outputs'!$I$9:$I$79)</f>
        <v>1010009309.1062692</v>
      </c>
      <c r="AD42" s="7">
        <f>'No. policies'!AD42*LOOKUP(AD$1,'Inputs &amp; Outputs'!$A$9:$A$79,'Inputs &amp; Outputs'!$I$9:$I$79)</f>
        <v>1063992676.9226468</v>
      </c>
      <c r="AE42" s="7">
        <f>'No. policies'!AE42*LOOKUP(AE$1,'Inputs &amp; Outputs'!$A$9:$A$79,'Inputs &amp; Outputs'!$I$9:$I$79)</f>
        <v>1119039533.1625772</v>
      </c>
      <c r="AF42" s="7">
        <f>'No. policies'!AF42*LOOKUP(AF$1,'Inputs &amp; Outputs'!$A$9:$A$79,'Inputs &amp; Outputs'!$I$9:$I$79)</f>
        <v>1173841528.82125</v>
      </c>
      <c r="AG42" s="7">
        <f>'No. policies'!AG42*LOOKUP(AG$1,'Inputs &amp; Outputs'!$A$9:$A$79,'Inputs &amp; Outputs'!$I$9:$I$79)</f>
        <v>1227174172.0035169</v>
      </c>
      <c r="AH42" s="7">
        <f>'No. policies'!AH42*LOOKUP(AH$1,'Inputs &amp; Outputs'!$A$9:$A$79,'Inputs &amp; Outputs'!$I$9:$I$79)</f>
        <v>1279632864.6260374</v>
      </c>
      <c r="AI42" s="7">
        <f>'No. policies'!AI42*LOOKUP(AI$1,'Inputs &amp; Outputs'!$A$9:$A$79,'Inputs &amp; Outputs'!$I$9:$I$79)</f>
        <v>1329523010.0813551</v>
      </c>
      <c r="AJ42" s="7">
        <f>'No. policies'!AJ42*LOOKUP(AJ$1,'Inputs &amp; Outputs'!$A$9:$A$79,'Inputs &amp; Outputs'!$I$9:$I$79)</f>
        <v>1380947129.5240242</v>
      </c>
      <c r="AK42" s="7">
        <f>'No. policies'!AK42*LOOKUP(AK$1,'Inputs &amp; Outputs'!$A$9:$A$79,'Inputs &amp; Outputs'!$I$9:$I$79)</f>
        <v>1427521620.9628069</v>
      </c>
      <c r="AL42" s="7">
        <f>'No. policies'!AL42*LOOKUP(AL$1,'Inputs &amp; Outputs'!$A$9:$A$79,'Inputs &amp; Outputs'!$I$9:$I$79)</f>
        <v>1470020187.1772263</v>
      </c>
      <c r="AM42" s="7">
        <f>'No. policies'!AM42*LOOKUP(AM$1,'Inputs &amp; Outputs'!$A$9:$A$79,'Inputs &amp; Outputs'!$I$9:$I$79)</f>
        <v>1511532830.3584599</v>
      </c>
      <c r="AN42" s="7">
        <f>'No. policies'!AN42*LOOKUP(AN$1,'Inputs &amp; Outputs'!$A$9:$A$79,'Inputs &amp; Outputs'!$I$9:$I$79)</f>
        <v>1549359537.4659402</v>
      </c>
      <c r="AO42" s="7">
        <f>'No. policies'!AO42*LOOKUP(AO$1,'Inputs &amp; Outputs'!$A$9:$A$79,'Inputs &amp; Outputs'!$I$9:$I$79)</f>
        <v>1575251498.4627352</v>
      </c>
      <c r="AP42" s="7">
        <f>'No. policies'!AP42*LOOKUP(AP$1,'Inputs &amp; Outputs'!$A$9:$A$79,'Inputs &amp; Outputs'!$I$9:$I$79)</f>
        <v>1594008334.0852053</v>
      </c>
      <c r="AQ42" s="7">
        <f>'No. policies'!AQ42*LOOKUP(AQ$1,'Inputs &amp; Outputs'!$A$9:$A$79,'Inputs &amp; Outputs'!$I$9:$I$79)</f>
        <v>1609538329.409801</v>
      </c>
      <c r="AR42" s="7">
        <f>'No. policies'!AR42*LOOKUP(AR$1,'Inputs &amp; Outputs'!$A$9:$A$79,'Inputs &amp; Outputs'!$I$9:$I$79)</f>
        <v>1611468741.2295039</v>
      </c>
      <c r="AS42" s="7">
        <f>'No. policies'!AS42*LOOKUP(AS$1,'Inputs &amp; Outputs'!$A$9:$A$79,'Inputs &amp; Outputs'!$I$9:$I$79)</f>
        <v>1602852328.2036524</v>
      </c>
      <c r="AT42" s="7">
        <f>'No. policies'!AT42*LOOKUP(AT$1,'Inputs &amp; Outputs'!$A$9:$A$79,'Inputs &amp; Outputs'!$I$9:$I$79)</f>
        <v>1574959330.0263593</v>
      </c>
      <c r="AU42" s="7">
        <f>'No. policies'!AU42*LOOKUP(AU$1,'Inputs &amp; Outputs'!$A$9:$A$79,'Inputs &amp; Outputs'!$I$9:$I$79)</f>
        <v>1525703145.7235143</v>
      </c>
      <c r="AV42" s="7">
        <f>'No. policies'!AV42*LOOKUP(AV$1,'Inputs &amp; Outputs'!$A$9:$A$79,'Inputs &amp; Outputs'!$I$9:$I$79)</f>
        <v>1479794230.0001457</v>
      </c>
      <c r="AW42" s="7">
        <f>'No. policies'!AW42*LOOKUP(AW$1,'Inputs &amp; Outputs'!$A$9:$A$79,'Inputs &amp; Outputs'!$I$9:$I$79)</f>
        <v>1403238827.7177329</v>
      </c>
      <c r="AX42" s="7">
        <f>'No. policies'!AX42*LOOKUP(AX$1,'Inputs &amp; Outputs'!$A$9:$A$79,'Inputs &amp; Outputs'!$I$9:$I$79)</f>
        <v>1299705046.8995919</v>
      </c>
      <c r="AY42" s="7">
        <f>'No. policies'!AY42*LOOKUP(AY$1,'Inputs &amp; Outputs'!$A$9:$A$79,'Inputs &amp; Outputs'!$I$9:$I$79)</f>
        <v>1191151942.7854905</v>
      </c>
      <c r="AZ42" s="7">
        <f>'No. policies'!AZ42*LOOKUP(AZ$1,'Inputs &amp; Outputs'!$A$9:$A$79,'Inputs &amp; Outputs'!$I$9:$I$79)</f>
        <v>1081791783.9323046</v>
      </c>
      <c r="BA42" s="7">
        <f>'No. policies'!BA42*LOOKUP(BA$1,'Inputs &amp; Outputs'!$A$9:$A$79,'Inputs &amp; Outputs'!$I$9:$I$79)</f>
        <v>949663694.55030859</v>
      </c>
      <c r="BB42" s="7">
        <f>'No. policies'!BB42*LOOKUP(BB$1,'Inputs &amp; Outputs'!$A$9:$A$79,'Inputs &amp; Outputs'!$I$9:$I$79)</f>
        <v>822091046.88650966</v>
      </c>
      <c r="BC42" s="7">
        <f>'No. policies'!BC42*LOOKUP(BC$1,'Inputs &amp; Outputs'!$A$9:$A$79,'Inputs &amp; Outputs'!$I$9:$I$79)</f>
        <v>696966525.51666677</v>
      </c>
      <c r="BD42" s="7">
        <f>'No. policies'!BD42*LOOKUP(BD$1,'Inputs &amp; Outputs'!$A$9:$A$79,'Inputs &amp; Outputs'!$I$9:$I$79)</f>
        <v>576699255.43754005</v>
      </c>
      <c r="BE42" s="7">
        <f>'No. policies'!BE42*LOOKUP(BE$1,'Inputs &amp; Outputs'!$A$9:$A$79,'Inputs &amp; Outputs'!$I$9:$I$79)</f>
        <v>466269175.80910575</v>
      </c>
      <c r="BF42" s="7">
        <f>'No. policies'!BF42*LOOKUP(BF$1,'Inputs &amp; Outputs'!$A$9:$A$79,'Inputs &amp; Outputs'!$I$9:$I$79)</f>
        <v>369140512.16901553</v>
      </c>
      <c r="BG42" s="7">
        <f>'No. policies'!BG42*LOOKUP(BG$1,'Inputs &amp; Outputs'!$A$9:$A$79,'Inputs &amp; Outputs'!$I$9:$I$79)</f>
        <v>292975158.68076879</v>
      </c>
      <c r="BH42" s="7">
        <f>'No. policies'!BH42*LOOKUP(BH$1,'Inputs &amp; Outputs'!$A$9:$A$79,'Inputs &amp; Outputs'!$I$9:$I$79)</f>
        <v>223664680.73651272</v>
      </c>
      <c r="BI42" s="7">
        <f>'No. policies'!BI42*LOOKUP(BI$1,'Inputs &amp; Outputs'!$A$9:$A$79,'Inputs &amp; Outputs'!$I$9:$I$79)</f>
        <v>162214358.91919118</v>
      </c>
      <c r="BJ42" s="7">
        <f>'No. policies'!BJ42*LOOKUP(BJ$1,'Inputs &amp; Outputs'!$A$9:$A$79,'Inputs &amp; Outputs'!$I$9:$I$79)</f>
        <v>112646764.0567158</v>
      </c>
      <c r="BK42" s="7">
        <f>'No. policies'!BK42*LOOKUP(BK$1,'Inputs &amp; Outputs'!$A$9:$A$79,'Inputs &amp; Outputs'!$I$9:$I$79)</f>
        <v>77779468.088251486</v>
      </c>
      <c r="BL42" s="7">
        <f>'No. policies'!BL42*LOOKUP(BL$1,'Inputs &amp; Outputs'!$A$9:$A$79,'Inputs &amp; Outputs'!$I$9:$I$79)</f>
        <v>52581558.775739364</v>
      </c>
      <c r="BM42" s="7">
        <f>'No. policies'!BM42*LOOKUP(BM$1,'Inputs &amp; Outputs'!$A$9:$A$79,'Inputs &amp; Outputs'!$I$9:$I$79)</f>
        <v>35525999.298057668</v>
      </c>
      <c r="BN42" s="7">
        <f>'No. policies'!BN42*LOOKUP(BN$1,'Inputs &amp; Outputs'!$A$9:$A$79,'Inputs &amp; Outputs'!$I$9:$I$79)</f>
        <v>19957080.855935719</v>
      </c>
      <c r="BO42" s="7">
        <f>'No. policies'!BO42*LOOKUP(BO$1,'Inputs &amp; Outputs'!$A$9:$A$79,'Inputs &amp; Outputs'!$I$9:$I$79)</f>
        <v>12143073.999262074</v>
      </c>
      <c r="BP42" s="7">
        <f>'No. policies'!BP42*LOOKUP(BP$1,'Inputs &amp; Outputs'!$A$9:$A$79,'Inputs &amp; Outputs'!$I$9:$I$79)</f>
        <v>7711590.512969166</v>
      </c>
      <c r="BQ42" s="7">
        <f>'No. policies'!BQ42*LOOKUP(BQ$1,'Inputs &amp; Outputs'!$A$9:$A$79,'Inputs &amp; Outputs'!$I$9:$I$79)</f>
        <v>3888485.1511763781</v>
      </c>
      <c r="BR42" s="7">
        <f>'No. policies'!BR42*LOOKUP(BR$1,'Inputs &amp; Outputs'!$A$9:$A$79,'Inputs &amp; Outputs'!$I$9:$I$79)</f>
        <v>2880908.7615114679</v>
      </c>
      <c r="BS42" s="7">
        <f>'No. policies'!BS42*LOOKUP(BS$1,'Inputs &amp; Outputs'!$A$9:$A$79,'Inputs &amp; Outputs'!$I$9:$I$79)</f>
        <v>1886792.4528301884</v>
      </c>
      <c r="BT42" s="7">
        <v>0</v>
      </c>
    </row>
    <row r="43" spans="1:72" x14ac:dyDescent="0.25">
      <c r="A43" s="1">
        <v>42</v>
      </c>
      <c r="B43" s="7">
        <f>'No. policies'!B43*LOOKUP(B$1,'Inputs &amp; Outputs'!$A$9:$A$79,'Inputs &amp; Outputs'!$I$9:$I$79)</f>
        <v>22659751.673608553</v>
      </c>
      <c r="C43" s="7">
        <f>'No. policies'!C43*LOOKUP(C$1,'Inputs &amp; Outputs'!$A$9:$A$79,'Inputs &amp; Outputs'!$I$9:$I$79)</f>
        <v>43554724.93632108</v>
      </c>
      <c r="D43" s="7">
        <f>'No. policies'!D43*LOOKUP(D$1,'Inputs &amp; Outputs'!$A$9:$A$79,'Inputs &amp; Outputs'!$I$9:$I$79)</f>
        <v>65461347.791312076</v>
      </c>
      <c r="E43" s="7">
        <f>'No. policies'!E43*LOOKUP(E$1,'Inputs &amp; Outputs'!$A$9:$A$79,'Inputs &amp; Outputs'!$I$9:$I$79)</f>
        <v>88334903.540862143</v>
      </c>
      <c r="F43" s="7">
        <f>'No. policies'!F43*LOOKUP(F$1,'Inputs &amp; Outputs'!$A$9:$A$79,'Inputs &amp; Outputs'!$I$9:$I$79)</f>
        <v>112252758.94091894</v>
      </c>
      <c r="G43" s="7">
        <f>'No. policies'!G43*LOOKUP(G$1,'Inputs &amp; Outputs'!$A$9:$A$79,'Inputs &amp; Outputs'!$I$9:$I$79)</f>
        <v>137253200.83359823</v>
      </c>
      <c r="H43" s="7">
        <f>'No. policies'!H43*LOOKUP(H$1,'Inputs &amp; Outputs'!$A$9:$A$79,'Inputs &amp; Outputs'!$I$9:$I$79)</f>
        <v>163329134.00542998</v>
      </c>
      <c r="I43" s="7">
        <f>'No. policies'!I43*LOOKUP(I$1,'Inputs &amp; Outputs'!$A$9:$A$79,'Inputs &amp; Outputs'!$I$9:$I$79)</f>
        <v>190542990.1012587</v>
      </c>
      <c r="J43" s="7">
        <f>'No. policies'!J43*LOOKUP(J$1,'Inputs &amp; Outputs'!$A$9:$A$79,'Inputs &amp; Outputs'!$I$9:$I$79)</f>
        <v>218850783.40400752</v>
      </c>
      <c r="K43" s="7">
        <f>'No. policies'!K43*LOOKUP(K$1,'Inputs &amp; Outputs'!$A$9:$A$79,'Inputs &amp; Outputs'!$I$9:$I$79)</f>
        <v>248376188.01165864</v>
      </c>
      <c r="L43" s="7">
        <f>'No. policies'!L43*LOOKUP(L$1,'Inputs &amp; Outputs'!$A$9:$A$79,'Inputs &amp; Outputs'!$I$9:$I$79)</f>
        <v>279209613.6802426</v>
      </c>
      <c r="M43" s="7">
        <f>'No. policies'!M43*LOOKUP(M$1,'Inputs &amp; Outputs'!$A$9:$A$79,'Inputs &amp; Outputs'!$I$9:$I$79)</f>
        <v>311329791.56429785</v>
      </c>
      <c r="N43" s="7">
        <f>'No. policies'!N43*LOOKUP(N$1,'Inputs &amp; Outputs'!$A$9:$A$79,'Inputs &amp; Outputs'!$I$9:$I$79)</f>
        <v>344691730.63152808</v>
      </c>
      <c r="O43" s="7">
        <f>'No. policies'!O43*LOOKUP(O$1,'Inputs &amp; Outputs'!$A$9:$A$79,'Inputs &amp; Outputs'!$I$9:$I$79)</f>
        <v>379265927.55205238</v>
      </c>
      <c r="P43" s="7">
        <f>'No. policies'!P43*LOOKUP(P$1,'Inputs &amp; Outputs'!$A$9:$A$79,'Inputs &amp; Outputs'!$I$9:$I$79)</f>
        <v>415176747.61148739</v>
      </c>
      <c r="Q43" s="7">
        <f>'No. policies'!Q43*LOOKUP(Q$1,'Inputs &amp; Outputs'!$A$9:$A$79,'Inputs &amp; Outputs'!$I$9:$I$79)</f>
        <v>453064457.80596197</v>
      </c>
      <c r="R43" s="7">
        <f>'No. policies'!R43*LOOKUP(R$1,'Inputs &amp; Outputs'!$A$9:$A$79,'Inputs &amp; Outputs'!$I$9:$I$79)</f>
        <v>492566862.67844266</v>
      </c>
      <c r="S43" s="7">
        <f>'No. policies'!S43*LOOKUP(S$1,'Inputs &amp; Outputs'!$A$9:$A$79,'Inputs &amp; Outputs'!$I$9:$I$79)</f>
        <v>533346670.55324709</v>
      </c>
      <c r="T43" s="7">
        <f>'No. policies'!T43*LOOKUP(T$1,'Inputs &amp; Outputs'!$A$9:$A$79,'Inputs &amp; Outputs'!$I$9:$I$79)</f>
        <v>575651762.80019104</v>
      </c>
      <c r="U43" s="7">
        <f>'No. policies'!U43*LOOKUP(U$1,'Inputs &amp; Outputs'!$A$9:$A$79,'Inputs &amp; Outputs'!$I$9:$I$79)</f>
        <v>619148966.36873722</v>
      </c>
      <c r="V43" s="7">
        <f>'No. policies'!V43*LOOKUP(V$1,'Inputs &amp; Outputs'!$A$9:$A$79,'Inputs &amp; Outputs'!$I$9:$I$79)</f>
        <v>664028955.09232497</v>
      </c>
      <c r="W43" s="7">
        <f>'No. policies'!W43*LOOKUP(W$1,'Inputs &amp; Outputs'!$A$9:$A$79,'Inputs &amp; Outputs'!$I$9:$I$79)</f>
        <v>710225512.38997614</v>
      </c>
      <c r="X43" s="7">
        <f>'No. policies'!X43*LOOKUP(X$1,'Inputs &amp; Outputs'!$A$9:$A$79,'Inputs &amp; Outputs'!$I$9:$I$79)</f>
        <v>757874008.52114344</v>
      </c>
      <c r="Y43" s="7">
        <f>'No. policies'!Y43*LOOKUP(Y$1,'Inputs &amp; Outputs'!$A$9:$A$79,'Inputs &amp; Outputs'!$I$9:$I$79)</f>
        <v>806837152.85809147</v>
      </c>
      <c r="Z43" s="7">
        <f>'No. policies'!Z43*LOOKUP(Z$1,'Inputs &amp; Outputs'!$A$9:$A$79,'Inputs &amp; Outputs'!$I$9:$I$79)</f>
        <v>857338938.98685372</v>
      </c>
      <c r="AA43" s="7">
        <f>'No. policies'!AA43*LOOKUP(AA$1,'Inputs &amp; Outputs'!$A$9:$A$79,'Inputs &amp; Outputs'!$I$9:$I$79)</f>
        <v>909798281.86532474</v>
      </c>
      <c r="AB43" s="7">
        <f>'No. policies'!AB43*LOOKUP(AB$1,'Inputs &amp; Outputs'!$A$9:$A$79,'Inputs &amp; Outputs'!$I$9:$I$79)</f>
        <v>962491358.17162561</v>
      </c>
      <c r="AC43" s="7">
        <f>'No. policies'!AC43*LOOKUP(AC$1,'Inputs &amp; Outputs'!$A$9:$A$79,'Inputs &amp; Outputs'!$I$9:$I$79)</f>
        <v>1016860885.1236801</v>
      </c>
      <c r="AD43" s="7">
        <f>'No. policies'!AD43*LOOKUP(AD$1,'Inputs &amp; Outputs'!$A$9:$A$79,'Inputs &amp; Outputs'!$I$9:$I$79)</f>
        <v>1070569792.4832791</v>
      </c>
      <c r="AE43" s="7">
        <f>'No. policies'!AE43*LOOKUP(AE$1,'Inputs &amp; Outputs'!$A$9:$A$79,'Inputs &amp; Outputs'!$I$9:$I$79)</f>
        <v>1123807125.6678579</v>
      </c>
      <c r="AF43" s="7">
        <f>'No. policies'!AF43*LOOKUP(AF$1,'Inputs &amp; Outputs'!$A$9:$A$79,'Inputs &amp; Outputs'!$I$9:$I$79)</f>
        <v>1179660948.1004124</v>
      </c>
      <c r="AG43" s="7">
        <f>'No. policies'!AG43*LOOKUP(AG$1,'Inputs &amp; Outputs'!$A$9:$A$79,'Inputs &amp; Outputs'!$I$9:$I$79)</f>
        <v>1232775211.8623774</v>
      </c>
      <c r="AH43" s="7">
        <f>'No. policies'!AH43*LOOKUP(AH$1,'Inputs &amp; Outputs'!$A$9:$A$79,'Inputs &amp; Outputs'!$I$9:$I$79)</f>
        <v>1284820565.4285755</v>
      </c>
      <c r="AI43" s="7">
        <f>'No. policies'!AI43*LOOKUP(AI$1,'Inputs &amp; Outputs'!$A$9:$A$79,'Inputs &amp; Outputs'!$I$9:$I$79)</f>
        <v>1334380269.6226959</v>
      </c>
      <c r="AJ43" s="7">
        <f>'No. policies'!AJ43*LOOKUP(AJ$1,'Inputs &amp; Outputs'!$A$9:$A$79,'Inputs &amp; Outputs'!$I$9:$I$79)</f>
        <v>1386056426.3380802</v>
      </c>
      <c r="AK43" s="7">
        <f>'No. policies'!AK43*LOOKUP(AK$1,'Inputs &amp; Outputs'!$A$9:$A$79,'Inputs &amp; Outputs'!$I$9:$I$79)</f>
        <v>1433727507.4597666</v>
      </c>
      <c r="AL43" s="7">
        <f>'No. policies'!AL43*LOOKUP(AL$1,'Inputs &amp; Outputs'!$A$9:$A$79,'Inputs &amp; Outputs'!$I$9:$I$79)</f>
        <v>1474243371.8183866</v>
      </c>
      <c r="AM43" s="7">
        <f>'No. policies'!AM43*LOOKUP(AM$1,'Inputs &amp; Outputs'!$A$9:$A$79,'Inputs &amp; Outputs'!$I$9:$I$79)</f>
        <v>1515589151.6890144</v>
      </c>
      <c r="AN43" s="7">
        <f>'No. policies'!AN43*LOOKUP(AN$1,'Inputs &amp; Outputs'!$A$9:$A$79,'Inputs &amp; Outputs'!$I$9:$I$79)</f>
        <v>1548201859.106688</v>
      </c>
      <c r="AO43" s="7">
        <f>'No. policies'!AO43*LOOKUP(AO$1,'Inputs &amp; Outputs'!$A$9:$A$79,'Inputs &amp; Outputs'!$I$9:$I$79)</f>
        <v>1571016951.4238567</v>
      </c>
      <c r="AP43" s="7">
        <f>'No. policies'!AP43*LOOKUP(AP$1,'Inputs &amp; Outputs'!$A$9:$A$79,'Inputs &amp; Outputs'!$I$9:$I$79)</f>
        <v>1596112635.5163407</v>
      </c>
      <c r="AQ43" s="7">
        <f>'No. policies'!AQ43*LOOKUP(AQ$1,'Inputs &amp; Outputs'!$A$9:$A$79,'Inputs &amp; Outputs'!$I$9:$I$79)</f>
        <v>1609976835.9700541</v>
      </c>
      <c r="AR43" s="7">
        <f>'No. policies'!AR43*LOOKUP(AR$1,'Inputs &amp; Outputs'!$A$9:$A$79,'Inputs &amp; Outputs'!$I$9:$I$79)</f>
        <v>1604855014.4398556</v>
      </c>
      <c r="AS43" s="7">
        <f>'No. policies'!AS43*LOOKUP(AS$1,'Inputs &amp; Outputs'!$A$9:$A$79,'Inputs &amp; Outputs'!$I$9:$I$79)</f>
        <v>1597406087.4666624</v>
      </c>
      <c r="AT43" s="7">
        <f>'No. policies'!AT43*LOOKUP(AT$1,'Inputs &amp; Outputs'!$A$9:$A$79,'Inputs &amp; Outputs'!$I$9:$I$79)</f>
        <v>1566125030.2630455</v>
      </c>
      <c r="AU43" s="7">
        <f>'No. policies'!AU43*LOOKUP(AU$1,'Inputs &amp; Outputs'!$A$9:$A$79,'Inputs &amp; Outputs'!$I$9:$I$79)</f>
        <v>1522911141.9632485</v>
      </c>
      <c r="AV43" s="7">
        <f>'No. policies'!AV43*LOOKUP(AV$1,'Inputs &amp; Outputs'!$A$9:$A$79,'Inputs &amp; Outputs'!$I$9:$I$79)</f>
        <v>1466956071.8432748</v>
      </c>
      <c r="AW43" s="7">
        <f>'No. policies'!AW43*LOOKUP(AW$1,'Inputs &amp; Outputs'!$A$9:$A$79,'Inputs &amp; Outputs'!$I$9:$I$79)</f>
        <v>1393522228.7952788</v>
      </c>
      <c r="AX43" s="7">
        <f>'No. policies'!AX43*LOOKUP(AX$1,'Inputs &amp; Outputs'!$A$9:$A$79,'Inputs &amp; Outputs'!$I$9:$I$79)</f>
        <v>1311359105.8171375</v>
      </c>
      <c r="AY43" s="7">
        <f>'No. policies'!AY43*LOOKUP(AY$1,'Inputs &amp; Outputs'!$A$9:$A$79,'Inputs &amp; Outputs'!$I$9:$I$79)</f>
        <v>1208802855.8956006</v>
      </c>
      <c r="AZ43" s="7">
        <f>'No. policies'!AZ43*LOOKUP(AZ$1,'Inputs &amp; Outputs'!$A$9:$A$79,'Inputs &amp; Outputs'!$I$9:$I$79)</f>
        <v>1110068206.2016211</v>
      </c>
      <c r="BA43" s="7">
        <f>'No. policies'!BA43*LOOKUP(BA$1,'Inputs &amp; Outputs'!$A$9:$A$79,'Inputs &amp; Outputs'!$I$9:$I$79)</f>
        <v>986899567.14089477</v>
      </c>
      <c r="BB43" s="7">
        <f>'No. policies'!BB43*LOOKUP(BB$1,'Inputs &amp; Outputs'!$A$9:$A$79,'Inputs &amp; Outputs'!$I$9:$I$79)</f>
        <v>863104458.3165462</v>
      </c>
      <c r="BC43" s="7">
        <f>'No. policies'!BC43*LOOKUP(BC$1,'Inputs &amp; Outputs'!$A$9:$A$79,'Inputs &amp; Outputs'!$I$9:$I$79)</f>
        <v>736236600.37940705</v>
      </c>
      <c r="BD43" s="7">
        <f>'No. policies'!BD43*LOOKUP(BD$1,'Inputs &amp; Outputs'!$A$9:$A$79,'Inputs &amp; Outputs'!$I$9:$I$79)</f>
        <v>615020229.92739832</v>
      </c>
      <c r="BE43" s="7">
        <f>'No. policies'!BE43*LOOKUP(BE$1,'Inputs &amp; Outputs'!$A$9:$A$79,'Inputs &amp; Outputs'!$I$9:$I$79)</f>
        <v>500029102.47287983</v>
      </c>
      <c r="BF43" s="7">
        <f>'No. policies'!BF43*LOOKUP(BF$1,'Inputs &amp; Outputs'!$A$9:$A$79,'Inputs &amp; Outputs'!$I$9:$I$79)</f>
        <v>390740874.01646012</v>
      </c>
      <c r="BG43" s="7">
        <f>'No. policies'!BG43*LOOKUP(BG$1,'Inputs &amp; Outputs'!$A$9:$A$79,'Inputs &amp; Outputs'!$I$9:$I$79)</f>
        <v>307640211.11751473</v>
      </c>
      <c r="BH43" s="7">
        <f>'No. policies'!BH43*LOOKUP(BH$1,'Inputs &amp; Outputs'!$A$9:$A$79,'Inputs &amp; Outputs'!$I$9:$I$79)</f>
        <v>233532240.18077064</v>
      </c>
      <c r="BI43" s="7">
        <f>'No. policies'!BI43*LOOKUP(BI$1,'Inputs &amp; Outputs'!$A$9:$A$79,'Inputs &amp; Outputs'!$I$9:$I$79)</f>
        <v>174819973.72272751</v>
      </c>
      <c r="BJ43" s="7">
        <f>'No. policies'!BJ43*LOOKUP(BJ$1,'Inputs &amp; Outputs'!$A$9:$A$79,'Inputs &amp; Outputs'!$I$9:$I$79)</f>
        <v>120334822.13773794</v>
      </c>
      <c r="BK43" s="7">
        <f>'No. policies'!BK43*LOOKUP(BK$1,'Inputs &amp; Outputs'!$A$9:$A$79,'Inputs &amp; Outputs'!$I$9:$I$79)</f>
        <v>81146544.628868431</v>
      </c>
      <c r="BL43" s="7">
        <f>'No. policies'!BL43*LOOKUP(BL$1,'Inputs &amp; Outputs'!$A$9:$A$79,'Inputs &amp; Outputs'!$I$9:$I$79)</f>
        <v>55634681.543362938</v>
      </c>
      <c r="BM43" s="7">
        <f>'No. policies'!BM43*LOOKUP(BM$1,'Inputs &amp; Outputs'!$A$9:$A$79,'Inputs &amp; Outputs'!$I$9:$I$79)</f>
        <v>37917172.327734627</v>
      </c>
      <c r="BN43" s="7">
        <f>'No. policies'!BN43*LOOKUP(BN$1,'Inputs &amp; Outputs'!$A$9:$A$79,'Inputs &amp; Outputs'!$I$9:$I$79)</f>
        <v>25118394.870401852</v>
      </c>
      <c r="BO43" s="7">
        <f>'No. policies'!BO43*LOOKUP(BO$1,'Inputs &amp; Outputs'!$A$9:$A$79,'Inputs &amp; Outputs'!$I$9:$I$79)</f>
        <v>15959468.68474444</v>
      </c>
      <c r="BP43" s="7">
        <f>'No. policies'!BP43*LOOKUP(BP$1,'Inputs &amp; Outputs'!$A$9:$A$79,'Inputs &amp; Outputs'!$I$9:$I$79)</f>
        <v>10165278.403459355</v>
      </c>
      <c r="BQ43" s="7">
        <f>'No. policies'!BQ43*LOOKUP(BQ$1,'Inputs &amp; Outputs'!$A$9:$A$79,'Inputs &amp; Outputs'!$I$9:$I$79)</f>
        <v>6009477.0518180383</v>
      </c>
      <c r="BR43" s="7">
        <f>'No. policies'!BR43*LOOKUP(BR$1,'Inputs &amp; Outputs'!$A$9:$A$79,'Inputs &amp; Outputs'!$I$9:$I$79)</f>
        <v>2880908.7615114679</v>
      </c>
      <c r="BS43" s="7">
        <f>'No. policies'!BS43*LOOKUP(BS$1,'Inputs &amp; Outputs'!$A$9:$A$79,'Inputs &amp; Outputs'!$I$9:$I$79)</f>
        <v>754716.98113207542</v>
      </c>
      <c r="BT43" s="7">
        <v>0</v>
      </c>
    </row>
    <row r="44" spans="1:72" x14ac:dyDescent="0.25">
      <c r="A44" s="1">
        <v>43</v>
      </c>
      <c r="B44" s="7">
        <f>'No. policies'!B44*LOOKUP(B$1,'Inputs &amp; Outputs'!$A$9:$A$79,'Inputs &amp; Outputs'!$I$9:$I$79)</f>
        <v>22659751.673608553</v>
      </c>
      <c r="C44" s="7">
        <f>'No. policies'!C44*LOOKUP(C$1,'Inputs &amp; Outputs'!$A$9:$A$79,'Inputs &amp; Outputs'!$I$9:$I$79)</f>
        <v>43541653.290181734</v>
      </c>
      <c r="D44" s="7">
        <f>'No. policies'!D44*LOOKUP(D$1,'Inputs &amp; Outputs'!$A$9:$A$79,'Inputs &amp; Outputs'!$I$9:$I$79)</f>
        <v>65422039.536033064</v>
      </c>
      <c r="E44" s="7">
        <f>'No. policies'!E44*LOOKUP(E$1,'Inputs &amp; Outputs'!$A$9:$A$79,'Inputs &amp; Outputs'!$I$9:$I$79)</f>
        <v>88237589.175419033</v>
      </c>
      <c r="F44" s="7">
        <f>'No. policies'!F44*LOOKUP(F$1,'Inputs &amp; Outputs'!$A$9:$A$79,'Inputs &amp; Outputs'!$I$9:$I$79)</f>
        <v>112106508.60355353</v>
      </c>
      <c r="G44" s="7">
        <f>'No. policies'!G44*LOOKUP(G$1,'Inputs &amp; Outputs'!$A$9:$A$79,'Inputs &amp; Outputs'!$I$9:$I$79)</f>
        <v>137046680.82030663</v>
      </c>
      <c r="H44" s="7">
        <f>'No. policies'!H44*LOOKUP(H$1,'Inputs &amp; Outputs'!$A$9:$A$79,'Inputs &amp; Outputs'!$I$9:$I$79)</f>
        <v>163050331.38688472</v>
      </c>
      <c r="I44" s="7">
        <f>'No. policies'!I44*LOOKUP(I$1,'Inputs &amp; Outputs'!$A$9:$A$79,'Inputs &amp; Outputs'!$I$9:$I$79)</f>
        <v>190236527.71267605</v>
      </c>
      <c r="J44" s="7">
        <f>'No. policies'!J44*LOOKUP(J$1,'Inputs &amp; Outputs'!$A$9:$A$79,'Inputs &amp; Outputs'!$I$9:$I$79)</f>
        <v>218652449.19288719</v>
      </c>
      <c r="K44" s="7">
        <f>'No. policies'!K44*LOOKUP(K$1,'Inputs &amp; Outputs'!$A$9:$A$79,'Inputs &amp; Outputs'!$I$9:$I$79)</f>
        <v>248150733.07549071</v>
      </c>
      <c r="L44" s="7">
        <f>'No. policies'!L44*LOOKUP(L$1,'Inputs &amp; Outputs'!$A$9:$A$79,'Inputs &amp; Outputs'!$I$9:$I$79)</f>
        <v>278730162.82846844</v>
      </c>
      <c r="M44" s="7">
        <f>'No. policies'!M44*LOOKUP(M$1,'Inputs &amp; Outputs'!$A$9:$A$79,'Inputs &amp; Outputs'!$I$9:$I$79)</f>
        <v>310605402.57026869</v>
      </c>
      <c r="N44" s="7">
        <f>'No. policies'!N44*LOOKUP(N$1,'Inputs &amp; Outputs'!$A$9:$A$79,'Inputs &amp; Outputs'!$I$9:$I$79)</f>
        <v>343853234.63161355</v>
      </c>
      <c r="O44" s="7">
        <f>'No. policies'!O44*LOOKUP(O$1,'Inputs &amp; Outputs'!$A$9:$A$79,'Inputs &amp; Outputs'!$I$9:$I$79)</f>
        <v>378456683.04091716</v>
      </c>
      <c r="P44" s="7">
        <f>'No. policies'!P44*LOOKUP(P$1,'Inputs &amp; Outputs'!$A$9:$A$79,'Inputs &amp; Outputs'!$I$9:$I$79)</f>
        <v>414542308.81623757</v>
      </c>
      <c r="Q44" s="7">
        <f>'No. policies'!Q44*LOOKUP(Q$1,'Inputs &amp; Outputs'!$A$9:$A$79,'Inputs &amp; Outputs'!$I$9:$I$79)</f>
        <v>451862450.06076247</v>
      </c>
      <c r="R44" s="7">
        <f>'No. policies'!R44*LOOKUP(R$1,'Inputs &amp; Outputs'!$A$9:$A$79,'Inputs &amp; Outputs'!$I$9:$I$79)</f>
        <v>491006194.98189402</v>
      </c>
      <c r="S44" s="7">
        <f>'No. policies'!S44*LOOKUP(S$1,'Inputs &amp; Outputs'!$A$9:$A$79,'Inputs &amp; Outputs'!$I$9:$I$79)</f>
        <v>531270328.63325697</v>
      </c>
      <c r="T44" s="7">
        <f>'No. policies'!T44*LOOKUP(T$1,'Inputs &amp; Outputs'!$A$9:$A$79,'Inputs &amp; Outputs'!$I$9:$I$79)</f>
        <v>573523223.0034771</v>
      </c>
      <c r="U44" s="7">
        <f>'No. policies'!U44*LOOKUP(U$1,'Inputs &amp; Outputs'!$A$9:$A$79,'Inputs &amp; Outputs'!$I$9:$I$79)</f>
        <v>617617682.85752022</v>
      </c>
      <c r="V44" s="7">
        <f>'No. policies'!V44*LOOKUP(V$1,'Inputs &amp; Outputs'!$A$9:$A$79,'Inputs &amp; Outputs'!$I$9:$I$79)</f>
        <v>661968672.88601935</v>
      </c>
      <c r="W44" s="7">
        <f>'No. policies'!W44*LOOKUP(W$1,'Inputs &amp; Outputs'!$A$9:$A$79,'Inputs &amp; Outputs'!$I$9:$I$79)</f>
        <v>708160688.9711287</v>
      </c>
      <c r="X44" s="7">
        <f>'No. policies'!X44*LOOKUP(X$1,'Inputs &amp; Outputs'!$A$9:$A$79,'Inputs &amp; Outputs'!$I$9:$I$79)</f>
        <v>754792256.21874285</v>
      </c>
      <c r="Y44" s="7">
        <f>'No. policies'!Y44*LOOKUP(Y$1,'Inputs &amp; Outputs'!$A$9:$A$79,'Inputs &amp; Outputs'!$I$9:$I$79)</f>
        <v>803879228.86625803</v>
      </c>
      <c r="Z44" s="7">
        <f>'No. policies'!Z44*LOOKUP(Z$1,'Inputs &amp; Outputs'!$A$9:$A$79,'Inputs &amp; Outputs'!$I$9:$I$79)</f>
        <v>852556896.91504753</v>
      </c>
      <c r="AA44" s="7">
        <f>'No. policies'!AA44*LOOKUP(AA$1,'Inputs &amp; Outputs'!$A$9:$A$79,'Inputs &amp; Outputs'!$I$9:$I$79)</f>
        <v>904316410.61095643</v>
      </c>
      <c r="AB44" s="7">
        <f>'No. policies'!AB44*LOOKUP(AB$1,'Inputs &amp; Outputs'!$A$9:$A$79,'Inputs &amp; Outputs'!$I$9:$I$79)</f>
        <v>956350409.48061144</v>
      </c>
      <c r="AC44" s="7">
        <f>'No. policies'!AC44*LOOKUP(AC$1,'Inputs &amp; Outputs'!$A$9:$A$79,'Inputs &amp; Outputs'!$I$9:$I$79)</f>
        <v>1009248022.8821125</v>
      </c>
      <c r="AD44" s="7">
        <f>'No. policies'!AD44*LOOKUP(AD$1,'Inputs &amp; Outputs'!$A$9:$A$79,'Inputs &amp; Outputs'!$I$9:$I$79)</f>
        <v>1062723409.0074371</v>
      </c>
      <c r="AE44" s="7">
        <f>'No. policies'!AE44*LOOKUP(AE$1,'Inputs &amp; Outputs'!$A$9:$A$79,'Inputs &amp; Outputs'!$I$9:$I$79)</f>
        <v>1115861138.1590567</v>
      </c>
      <c r="AF44" s="7">
        <f>'No. policies'!AF44*LOOKUP(AF$1,'Inputs &amp; Outputs'!$A$9:$A$79,'Inputs &amp; Outputs'!$I$9:$I$79)</f>
        <v>1167892789.1136618</v>
      </c>
      <c r="AG44" s="7">
        <f>'No. policies'!AG44*LOOKUP(AG$1,'Inputs &amp; Outputs'!$A$9:$A$79,'Inputs &amp; Outputs'!$I$9:$I$79)</f>
        <v>1221299910.6881266</v>
      </c>
      <c r="AH44" s="7">
        <f>'No. policies'!AH44*LOOKUP(AH$1,'Inputs &amp; Outputs'!$A$9:$A$79,'Inputs &amp; Outputs'!$I$9:$I$79)</f>
        <v>1272139519.0223715</v>
      </c>
      <c r="AI44" s="7">
        <f>'No. policies'!AI44*LOOKUP(AI$1,'Inputs &amp; Outputs'!$A$9:$A$79,'Inputs &amp; Outputs'!$I$9:$I$79)</f>
        <v>1324665750.5400145</v>
      </c>
      <c r="AJ44" s="7">
        <f>'No. policies'!AJ44*LOOKUP(AJ$1,'Inputs &amp; Outputs'!$A$9:$A$79,'Inputs &amp; Outputs'!$I$9:$I$79)</f>
        <v>1373602515.3538191</v>
      </c>
      <c r="AK44" s="7">
        <f>'No. policies'!AK44*LOOKUP(AK$1,'Inputs &amp; Outputs'!$A$9:$A$79,'Inputs &amp; Outputs'!$I$9:$I$79)</f>
        <v>1419135287.8588073</v>
      </c>
      <c r="AL44" s="7">
        <f>'No. policies'!AL44*LOOKUP(AL$1,'Inputs &amp; Outputs'!$A$9:$A$79,'Inputs &amp; Outputs'!$I$9:$I$79)</f>
        <v>1462805580.0819108</v>
      </c>
      <c r="AM44" s="7">
        <f>'No. policies'!AM44*LOOKUP(AM$1,'Inputs &amp; Outputs'!$A$9:$A$79,'Inputs &amp; Outputs'!$I$9:$I$79)</f>
        <v>1502313918.2435634</v>
      </c>
      <c r="AN44" s="7">
        <f>'No. policies'!AN44*LOOKUP(AN$1,'Inputs &amp; Outputs'!$A$9:$A$79,'Inputs &amp; Outputs'!$I$9:$I$79)</f>
        <v>1538554539.4462526</v>
      </c>
      <c r="AO44" s="7">
        <f>'No. policies'!AO44*LOOKUP(AO$1,'Inputs &amp; Outputs'!$A$9:$A$79,'Inputs &amp; Outputs'!$I$9:$I$79)</f>
        <v>1564967598.5111735</v>
      </c>
      <c r="AP44" s="7">
        <f>'No. policies'!AP44*LOOKUP(AP$1,'Inputs &amp; Outputs'!$A$9:$A$79,'Inputs &amp; Outputs'!$I$9:$I$79)</f>
        <v>1587064139.3624578</v>
      </c>
      <c r="AQ44" s="7">
        <f>'No. policies'!AQ44*LOOKUP(AQ$1,'Inputs &amp; Outputs'!$A$9:$A$79,'Inputs &amp; Outputs'!$I$9:$I$79)</f>
        <v>1593532839.9605548</v>
      </c>
      <c r="AR44" s="7">
        <f>'No. policies'!AR44*LOOKUP(AR$1,'Inputs &amp; Outputs'!$A$9:$A$79,'Inputs &amp; Outputs'!$I$9:$I$79)</f>
        <v>1593452037.2163239</v>
      </c>
      <c r="AS44" s="7">
        <f>'No. policies'!AS44*LOOKUP(AS$1,'Inputs &amp; Outputs'!$A$9:$A$79,'Inputs &amp; Outputs'!$I$9:$I$79)</f>
        <v>1580120192.9536078</v>
      </c>
      <c r="AT44" s="7">
        <f>'No. policies'!AT44*LOOKUP(AT$1,'Inputs &amp; Outputs'!$A$9:$A$79,'Inputs &amp; Outputs'!$I$9:$I$79)</f>
        <v>1559008511.0092647</v>
      </c>
      <c r="AU44" s="7">
        <f>'No. policies'!AU44*LOOKUP(AU$1,'Inputs &amp; Outputs'!$A$9:$A$79,'Inputs &amp; Outputs'!$I$9:$I$79)</f>
        <v>1508189667.5909369</v>
      </c>
      <c r="AV44" s="7">
        <f>'No. policies'!AV44*LOOKUP(AV$1,'Inputs &amp; Outputs'!$A$9:$A$79,'Inputs &amp; Outputs'!$I$9:$I$79)</f>
        <v>1458047962.1017725</v>
      </c>
      <c r="AW44" s="7">
        <f>'No. policies'!AW44*LOOKUP(AW$1,'Inputs &amp; Outputs'!$A$9:$A$79,'Inputs &amp; Outputs'!$I$9:$I$79)</f>
        <v>1376248275.1553605</v>
      </c>
      <c r="AX44" s="7">
        <f>'No. policies'!AX44*LOOKUP(AX$1,'Inputs &amp; Outputs'!$A$9:$A$79,'Inputs &amp; Outputs'!$I$9:$I$79)</f>
        <v>1291658196.6946201</v>
      </c>
      <c r="AY44" s="7">
        <f>'No. policies'!AY44*LOOKUP(AY$1,'Inputs &amp; Outputs'!$A$9:$A$79,'Inputs &amp; Outputs'!$I$9:$I$79)</f>
        <v>1185742791.9936826</v>
      </c>
      <c r="AZ44" s="7">
        <f>'No. policies'!AZ44*LOOKUP(AZ$1,'Inputs &amp; Outputs'!$A$9:$A$79,'Inputs &amp; Outputs'!$I$9:$I$79)</f>
        <v>1081500274.4243736</v>
      </c>
      <c r="BA44" s="7">
        <f>'No. policies'!BA44*LOOKUP(BA$1,'Inputs &amp; Outputs'!$A$9:$A$79,'Inputs &amp; Outputs'!$I$9:$I$79)</f>
        <v>959493964.91422331</v>
      </c>
      <c r="BB44" s="7">
        <f>'No. policies'!BB44*LOOKUP(BB$1,'Inputs &amp; Outputs'!$A$9:$A$79,'Inputs &amp; Outputs'!$I$9:$I$79)</f>
        <v>836369790.12511504</v>
      </c>
      <c r="BC44" s="7">
        <f>'No. policies'!BC44*LOOKUP(BC$1,'Inputs &amp; Outputs'!$A$9:$A$79,'Inputs &amp; Outputs'!$I$9:$I$79)</f>
        <v>721085154.17252302</v>
      </c>
      <c r="BD44" s="7">
        <f>'No. policies'!BD44*LOOKUP(BD$1,'Inputs &amp; Outputs'!$A$9:$A$79,'Inputs &amp; Outputs'!$I$9:$I$79)</f>
        <v>604340614.08596241</v>
      </c>
      <c r="BE44" s="7">
        <f>'No. policies'!BE44*LOOKUP(BE$1,'Inputs &amp; Outputs'!$A$9:$A$79,'Inputs &amp; Outputs'!$I$9:$I$79)</f>
        <v>493977794.86333543</v>
      </c>
      <c r="BF44" s="7">
        <f>'No. policies'!BF44*LOOKUP(BF$1,'Inputs &amp; Outputs'!$A$9:$A$79,'Inputs &amp; Outputs'!$I$9:$I$79)</f>
        <v>393642415.16014671</v>
      </c>
      <c r="BG44" s="7">
        <f>'No. policies'!BG44*LOOKUP(BG$1,'Inputs &amp; Outputs'!$A$9:$A$79,'Inputs &amp; Outputs'!$I$9:$I$79)</f>
        <v>301448300.08866644</v>
      </c>
      <c r="BH44" s="7">
        <f>'No. policies'!BH44*LOOKUP(BH$1,'Inputs &amp; Outputs'!$A$9:$A$79,'Inputs &amp; Outputs'!$I$9:$I$79)</f>
        <v>231229809.6437771</v>
      </c>
      <c r="BI44" s="7">
        <f>'No. policies'!BI44*LOOKUP(BI$1,'Inputs &amp; Outputs'!$A$9:$A$79,'Inputs &amp; Outputs'!$I$9:$I$79)</f>
        <v>167190259.49953449</v>
      </c>
      <c r="BJ44" s="7">
        <f>'No. policies'!BJ44*LOOKUP(BJ$1,'Inputs &amp; Outputs'!$A$9:$A$79,'Inputs &amp; Outputs'!$I$9:$I$79)</f>
        <v>116323661.39981335</v>
      </c>
      <c r="BK44" s="7">
        <f>'No. policies'!BK44*LOOKUP(BK$1,'Inputs &amp; Outputs'!$A$9:$A$79,'Inputs &amp; Outputs'!$I$9:$I$79)</f>
        <v>81819959.936991826</v>
      </c>
      <c r="BL44" s="7">
        <f>'No. policies'!BL44*LOOKUP(BL$1,'Inputs &amp; Outputs'!$A$9:$A$79,'Inputs &amp; Outputs'!$I$9:$I$79)</f>
        <v>54616973.95415508</v>
      </c>
      <c r="BM44" s="7">
        <f>'No. policies'!BM44*LOOKUP(BM$1,'Inputs &amp; Outputs'!$A$9:$A$79,'Inputs &amp; Outputs'!$I$9:$I$79)</f>
        <v>36550787.739347793</v>
      </c>
      <c r="BN44" s="7">
        <f>'No. policies'!BN44*LOOKUP(BN$1,'Inputs &amp; Outputs'!$A$9:$A$79,'Inputs &amp; Outputs'!$I$9:$I$79)</f>
        <v>24430219.668473035</v>
      </c>
      <c r="BO44" s="7">
        <f>'No. policies'!BO44*LOOKUP(BO$1,'Inputs &amp; Outputs'!$A$9:$A$79,'Inputs &amp; Outputs'!$I$9:$I$79)</f>
        <v>14224743.827707</v>
      </c>
      <c r="BP44" s="7">
        <f>'No. policies'!BP44*LOOKUP(BP$1,'Inputs &amp; Outputs'!$A$9:$A$79,'Inputs &amp; Outputs'!$I$9:$I$79)</f>
        <v>9113697.8789635599</v>
      </c>
      <c r="BQ44" s="7">
        <f>'No. policies'!BQ44*LOOKUP(BQ$1,'Inputs &amp; Outputs'!$A$9:$A$79,'Inputs &amp; Outputs'!$I$9:$I$79)</f>
        <v>4241983.8012833213</v>
      </c>
      <c r="BR44" s="7">
        <f>'No. policies'!BR44*LOOKUP(BR$1,'Inputs &amp; Outputs'!$A$9:$A$79,'Inputs &amp; Outputs'!$I$9:$I$79)</f>
        <v>1800567.9759446674</v>
      </c>
      <c r="BS44" s="7">
        <f>'No. policies'!BS44*LOOKUP(BS$1,'Inputs &amp; Outputs'!$A$9:$A$79,'Inputs &amp; Outputs'!$I$9:$I$79)</f>
        <v>1509433.9622641508</v>
      </c>
      <c r="BT44" s="7">
        <v>0</v>
      </c>
    </row>
    <row r="45" spans="1:72" x14ac:dyDescent="0.25">
      <c r="A45" s="1">
        <v>44</v>
      </c>
      <c r="B45" s="7">
        <f>'No. policies'!B45*LOOKUP(B$1,'Inputs &amp; Outputs'!$A$9:$A$79,'Inputs &amp; Outputs'!$I$9:$I$79)</f>
        <v>22659751.673608553</v>
      </c>
      <c r="C45" s="7">
        <f>'No. policies'!C45*LOOKUP(C$1,'Inputs &amp; Outputs'!$A$9:$A$79,'Inputs &amp; Outputs'!$I$9:$I$79)</f>
        <v>43559082.151700869</v>
      </c>
      <c r="D45" s="7">
        <f>'No. policies'!D45*LOOKUP(D$1,'Inputs &amp; Outputs'!$A$9:$A$79,'Inputs &amp; Outputs'!$I$9:$I$79)</f>
        <v>65461347.791312076</v>
      </c>
      <c r="E45" s="7">
        <f>'No. policies'!E45*LOOKUP(E$1,'Inputs &amp; Outputs'!$A$9:$A$79,'Inputs &amp; Outputs'!$I$9:$I$79)</f>
        <v>88317210.019872487</v>
      </c>
      <c r="F45" s="7">
        <f>'No. policies'!F45*LOOKUP(F$1,'Inputs &amp; Outputs'!$A$9:$A$79,'Inputs &amp; Outputs'!$I$9:$I$79)</f>
        <v>112151508.70735827</v>
      </c>
      <c r="G45" s="7">
        <f>'No. policies'!G45*LOOKUP(G$1,'Inputs &amp; Outputs'!$A$9:$A$79,'Inputs &amp; Outputs'!$I$9:$I$79)</f>
        <v>137060448.82119274</v>
      </c>
      <c r="H45" s="7">
        <f>'No. policies'!H45*LOOKUP(H$1,'Inputs &amp; Outputs'!$A$9:$A$79,'Inputs &amp; Outputs'!$I$9:$I$79)</f>
        <v>162984730.77075642</v>
      </c>
      <c r="I45" s="7">
        <f>'No. policies'!I45*LOOKUP(I$1,'Inputs &amp; Outputs'!$A$9:$A$79,'Inputs &amp; Outputs'!$I$9:$I$79)</f>
        <v>190179066.01481679</v>
      </c>
      <c r="J45" s="7">
        <f>'No. policies'!J45*LOOKUP(J$1,'Inputs &amp; Outputs'!$A$9:$A$79,'Inputs &amp; Outputs'!$I$9:$I$79)</f>
        <v>218498189.25090471</v>
      </c>
      <c r="K45" s="7">
        <f>'No. policies'!K45*LOOKUP(K$1,'Inputs &amp; Outputs'!$A$9:$A$79,'Inputs &amp; Outputs'!$I$9:$I$79)</f>
        <v>247975379.236249</v>
      </c>
      <c r="L45" s="7">
        <f>'No. policies'!L45*LOOKUP(L$1,'Inputs &amp; Outputs'!$A$9:$A$79,'Inputs &amp; Outputs'!$I$9:$I$79)</f>
        <v>278730162.82846844</v>
      </c>
      <c r="M45" s="7">
        <f>'No. policies'!M45*LOOKUP(M$1,'Inputs &amp; Outputs'!$A$9:$A$79,'Inputs &amp; Outputs'!$I$9:$I$79)</f>
        <v>310888859.13314968</v>
      </c>
      <c r="N45" s="7">
        <f>'No. policies'!N45*LOOKUP(N$1,'Inputs &amp; Outputs'!$A$9:$A$79,'Inputs &amp; Outputs'!$I$9:$I$79)</f>
        <v>343992983.96493262</v>
      </c>
      <c r="O45" s="7">
        <f>'No. policies'!O45*LOOKUP(O$1,'Inputs &amp; Outputs'!$A$9:$A$79,'Inputs &amp; Outputs'!$I$9:$I$79)</f>
        <v>378726431.21129555</v>
      </c>
      <c r="P45" s="7">
        <f>'No. policies'!P45*LOOKUP(P$1,'Inputs &amp; Outputs'!$A$9:$A$79,'Inputs &amp; Outputs'!$I$9:$I$79)</f>
        <v>414753788.41465414</v>
      </c>
      <c r="Q45" s="7">
        <f>'No. policies'!Q45*LOOKUP(Q$1,'Inputs &amp; Outputs'!$A$9:$A$79,'Inputs &amp; Outputs'!$I$9:$I$79)</f>
        <v>452093605.39637774</v>
      </c>
      <c r="R45" s="7">
        <f>'No. policies'!R45*LOOKUP(R$1,'Inputs &amp; Outputs'!$A$9:$A$79,'Inputs &amp; Outputs'!$I$9:$I$79)</f>
        <v>490955850.86265051</v>
      </c>
      <c r="S45" s="7">
        <f>'No. policies'!S45*LOOKUP(S$1,'Inputs &amp; Outputs'!$A$9:$A$79,'Inputs &amp; Outputs'!$I$9:$I$79)</f>
        <v>531270328.63325697</v>
      </c>
      <c r="T45" s="7">
        <f>'No. policies'!T45*LOOKUP(T$1,'Inputs &amp; Outputs'!$A$9:$A$79,'Inputs &amp; Outputs'!$I$9:$I$79)</f>
        <v>573700601.31986988</v>
      </c>
      <c r="U45" s="7">
        <f>'No. policies'!U45*LOOKUP(U$1,'Inputs &amp; Outputs'!$A$9:$A$79,'Inputs &amp; Outputs'!$I$9:$I$79)</f>
        <v>617362468.93898404</v>
      </c>
      <c r="V45" s="7">
        <f>'No. policies'!V45*LOOKUP(V$1,'Inputs &amp; Outputs'!$A$9:$A$79,'Inputs &amp; Outputs'!$I$9:$I$79)</f>
        <v>661899996.8124758</v>
      </c>
      <c r="W45" s="7">
        <f>'No. policies'!W45*LOOKUP(W$1,'Inputs &amp; Outputs'!$A$9:$A$79,'Inputs &amp; Outputs'!$I$9:$I$79)</f>
        <v>708455663.74524975</v>
      </c>
      <c r="X45" s="7">
        <f>'No. policies'!X45*LOOKUP(X$1,'Inputs &amp; Outputs'!$A$9:$A$79,'Inputs &amp; Outputs'!$I$9:$I$79)</f>
        <v>755503429.82698917</v>
      </c>
      <c r="Y45" s="7">
        <f>'No. policies'!Y45*LOOKUP(Y$1,'Inputs &amp; Outputs'!$A$9:$A$79,'Inputs &amp; Outputs'!$I$9:$I$79)</f>
        <v>804470813.66462469</v>
      </c>
      <c r="Z45" s="7">
        <f>'No. policies'!Z45*LOOKUP(Z$1,'Inputs &amp; Outputs'!$A$9:$A$79,'Inputs &amp; Outputs'!$I$9:$I$79)</f>
        <v>853729850.63077354</v>
      </c>
      <c r="AA45" s="7">
        <f>'No. policies'!AA45*LOOKUP(AA$1,'Inputs &amp; Outputs'!$A$9:$A$79,'Inputs &amp; Outputs'!$I$9:$I$79)</f>
        <v>905855181.48937559</v>
      </c>
      <c r="AB45" s="7">
        <f>'No. policies'!AB45*LOOKUP(AB$1,'Inputs &amp; Outputs'!$A$9:$A$79,'Inputs &amp; Outputs'!$I$9:$I$79)</f>
        <v>958090344.9430654</v>
      </c>
      <c r="AC45" s="7">
        <f>'No. policies'!AC45*LOOKUP(AC$1,'Inputs &amp; Outputs'!$A$9:$A$79,'Inputs &amp; Outputs'!$I$9:$I$79)</f>
        <v>1011640636.7294623</v>
      </c>
      <c r="AD45" s="7">
        <f>'No. policies'!AD45*LOOKUP(AD$1,'Inputs &amp; Outputs'!$A$9:$A$79,'Inputs &amp; Outputs'!$I$9:$I$79)</f>
        <v>1066531212.7530663</v>
      </c>
      <c r="AE45" s="7">
        <f>'No. policies'!AE45*LOOKUP(AE$1,'Inputs &amp; Outputs'!$A$9:$A$79,'Inputs &amp; Outputs'!$I$9:$I$79)</f>
        <v>1121606698.3577285</v>
      </c>
      <c r="AF45" s="7">
        <f>'No. policies'!AF45*LOOKUP(AF$1,'Inputs &amp; Outputs'!$A$9:$A$79,'Inputs &amp; Outputs'!$I$9:$I$79)</f>
        <v>1175652014.8192115</v>
      </c>
      <c r="AG45" s="7">
        <f>'No. policies'!AG45*LOOKUP(AG$1,'Inputs &amp; Outputs'!$A$9:$A$79,'Inputs &amp; Outputs'!$I$9:$I$79)</f>
        <v>1229769775.8405497</v>
      </c>
      <c r="AH45" s="7">
        <f>'No. policies'!AH45*LOOKUP(AH$1,'Inputs &amp; Outputs'!$A$9:$A$79,'Inputs &amp; Outputs'!$I$9:$I$79)</f>
        <v>1283379537.4278705</v>
      </c>
      <c r="AI45" s="7">
        <f>'No. policies'!AI45*LOOKUP(AI$1,'Inputs &amp; Outputs'!$A$9:$A$79,'Inputs &amp; Outputs'!$I$9:$I$79)</f>
        <v>1336049952.5900319</v>
      </c>
      <c r="AJ45" s="7">
        <f>'No. policies'!AJ45*LOOKUP(AJ$1,'Inputs &amp; Outputs'!$A$9:$A$79,'Inputs &amp; Outputs'!$I$9:$I$79)</f>
        <v>1383661443.4564915</v>
      </c>
      <c r="AK45" s="7">
        <f>'No. policies'!AK45*LOOKUP(AK$1,'Inputs &amp; Outputs'!$A$9:$A$79,'Inputs &amp; Outputs'!$I$9:$I$79)</f>
        <v>1431714787.5148067</v>
      </c>
      <c r="AL45" s="7">
        <f>'No. policies'!AL45*LOOKUP(AL$1,'Inputs &amp; Outputs'!$A$9:$A$79,'Inputs &amp; Outputs'!$I$9:$I$79)</f>
        <v>1469844221.1505113</v>
      </c>
      <c r="AM45" s="7">
        <f>'No. policies'!AM45*LOOKUP(AM$1,'Inputs &amp; Outputs'!$A$9:$A$79,'Inputs &amp; Outputs'!$I$9:$I$79)</f>
        <v>1511348452.1161621</v>
      </c>
      <c r="AN45" s="7">
        <f>'No. policies'!AN45*LOOKUP(AN$1,'Inputs &amp; Outputs'!$A$9:$A$79,'Inputs &amp; Outputs'!$I$9:$I$79)</f>
        <v>1543957038.4560964</v>
      </c>
      <c r="AO45" s="7">
        <f>'No. policies'!AO45*LOOKUP(AO$1,'Inputs &amp; Outputs'!$A$9:$A$79,'Inputs &amp; Outputs'!$I$9:$I$79)</f>
        <v>1573839982.7831089</v>
      </c>
      <c r="AP45" s="7">
        <f>'No. policies'!AP45*LOOKUP(AP$1,'Inputs &amp; Outputs'!$A$9:$A$79,'Inputs &amp; Outputs'!$I$9:$I$79)</f>
        <v>1594429194.3714323</v>
      </c>
      <c r="AQ45" s="7">
        <f>'No. policies'!AQ45*LOOKUP(AQ$1,'Inputs &amp; Outputs'!$A$9:$A$79,'Inputs &amp; Outputs'!$I$9:$I$79)</f>
        <v>1605372517.0873945</v>
      </c>
      <c r="AR45" s="7">
        <f>'No. policies'!AR45*LOOKUP(AR$1,'Inputs &amp; Outputs'!$A$9:$A$79,'Inputs &amp; Outputs'!$I$9:$I$79)</f>
        <v>1609872324.4182096</v>
      </c>
      <c r="AS45" s="7">
        <f>'No. policies'!AS45*LOOKUP(AS$1,'Inputs &amp; Outputs'!$A$9:$A$79,'Inputs &amp; Outputs'!$I$9:$I$79)</f>
        <v>1600010811.2973967</v>
      </c>
      <c r="AT45" s="7">
        <f>'No. policies'!AT45*LOOKUP(AT$1,'Inputs &amp; Outputs'!$A$9:$A$79,'Inputs &amp; Outputs'!$I$9:$I$79)</f>
        <v>1568824399.6351693</v>
      </c>
      <c r="AU45" s="7">
        <f>'No. policies'!AU45*LOOKUP(AU$1,'Inputs &amp; Outputs'!$A$9:$A$79,'Inputs &amp; Outputs'!$I$9:$I$79)</f>
        <v>1529002786.5311015</v>
      </c>
      <c r="AV45" s="7">
        <f>'No. policies'!AV45*LOOKUP(AV$1,'Inputs &amp; Outputs'!$A$9:$A$79,'Inputs &amp; Outputs'!$I$9:$I$79)</f>
        <v>1471148123.4863346</v>
      </c>
      <c r="AW45" s="7">
        <f>'No. policies'!AW45*LOOKUP(AW$1,'Inputs &amp; Outputs'!$A$9:$A$79,'Inputs &amp; Outputs'!$I$9:$I$79)</f>
        <v>1402968922.1921091</v>
      </c>
      <c r="AX45" s="7">
        <f>'No. policies'!AX45*LOOKUP(AX$1,'Inputs &amp; Outputs'!$A$9:$A$79,'Inputs &amp; Outputs'!$I$9:$I$79)</f>
        <v>1318018568.0557349</v>
      </c>
      <c r="AY45" s="7">
        <f>'No. policies'!AY45*LOOKUP(AY$1,'Inputs &amp; Outputs'!$A$9:$A$79,'Inputs &amp; Outputs'!$I$9:$I$79)</f>
        <v>1219621157.4792163</v>
      </c>
      <c r="AZ45" s="7">
        <f>'No. policies'!AZ45*LOOKUP(AZ$1,'Inputs &amp; Outputs'!$A$9:$A$79,'Inputs &amp; Outputs'!$I$9:$I$79)</f>
        <v>1106278582.5985169</v>
      </c>
      <c r="BA45" s="7">
        <f>'No. policies'!BA45*LOOKUP(BA$1,'Inputs &amp; Outputs'!$A$9:$A$79,'Inputs &amp; Outputs'!$I$9:$I$79)</f>
        <v>989580549.967417</v>
      </c>
      <c r="BB45" s="7">
        <f>'No. policies'!BB45*LOOKUP(BB$1,'Inputs &amp; Outputs'!$A$9:$A$79,'Inputs &amp; Outputs'!$I$9:$I$79)</f>
        <v>858243609.5544678</v>
      </c>
      <c r="BC45" s="7">
        <f>'No. policies'!BC45*LOOKUP(BC$1,'Inputs &amp; Outputs'!$A$9:$A$79,'Inputs &amp; Outputs'!$I$9:$I$79)</f>
        <v>718611448.66935825</v>
      </c>
      <c r="BD45" s="7">
        <f>'No. policies'!BD45*LOOKUP(BD$1,'Inputs &amp; Outputs'!$A$9:$A$79,'Inputs &amp; Outputs'!$I$9:$I$79)</f>
        <v>605597039.47907257</v>
      </c>
      <c r="BE45" s="7">
        <f>'No. policies'!BE45*LOOKUP(BE$1,'Inputs &amp; Outputs'!$A$9:$A$79,'Inputs &amp; Outputs'!$I$9:$I$79)</f>
        <v>483467629.01517934</v>
      </c>
      <c r="BF45" s="7">
        <f>'No. policies'!BF45*LOOKUP(BF$1,'Inputs &amp; Outputs'!$A$9:$A$79,'Inputs &amp; Outputs'!$I$9:$I$79)</f>
        <v>383003430.96662921</v>
      </c>
      <c r="BG45" s="7">
        <f>'No. policies'!BG45*LOOKUP(BG$1,'Inputs &amp; Outputs'!$A$9:$A$79,'Inputs &amp; Outputs'!$I$9:$I$79)</f>
        <v>294930499.00566822</v>
      </c>
      <c r="BH45" s="7">
        <f>'No. policies'!BH45*LOOKUP(BH$1,'Inputs &amp; Outputs'!$A$9:$A$79,'Inputs &amp; Outputs'!$I$9:$I$79)</f>
        <v>219717656.95880955</v>
      </c>
      <c r="BI45" s="7">
        <f>'No. policies'!BI45*LOOKUP(BI$1,'Inputs &amp; Outputs'!$A$9:$A$79,'Inputs &amp; Outputs'!$I$9:$I$79)</f>
        <v>170839253.25845289</v>
      </c>
      <c r="BJ45" s="7">
        <f>'No. policies'!BJ45*LOOKUP(BJ$1,'Inputs &amp; Outputs'!$A$9:$A$79,'Inputs &amp; Outputs'!$I$9:$I$79)</f>
        <v>124680246.2704896</v>
      </c>
      <c r="BK45" s="7">
        <f>'No. policies'!BK45*LOOKUP(BK$1,'Inputs &amp; Outputs'!$A$9:$A$79,'Inputs &amp; Outputs'!$I$9:$I$79)</f>
        <v>84513621.169485375</v>
      </c>
      <c r="BL45" s="7">
        <f>'No. policies'!BL45*LOOKUP(BL$1,'Inputs &amp; Outputs'!$A$9:$A$79,'Inputs &amp; Outputs'!$I$9:$I$79)</f>
        <v>57670096.721778661</v>
      </c>
      <c r="BM45" s="7">
        <f>'No. policies'!BM45*LOOKUP(BM$1,'Inputs &amp; Outputs'!$A$9:$A$79,'Inputs &amp; Outputs'!$I$9:$I$79)</f>
        <v>35525999.298057668</v>
      </c>
      <c r="BN45" s="7">
        <f>'No. policies'!BN45*LOOKUP(BN$1,'Inputs &amp; Outputs'!$A$9:$A$79,'Inputs &amp; Outputs'!$I$9:$I$79)</f>
        <v>24086132.067508627</v>
      </c>
      <c r="BO45" s="7">
        <f>'No. policies'!BO45*LOOKUP(BO$1,'Inputs &amp; Outputs'!$A$9:$A$79,'Inputs &amp; Outputs'!$I$9:$I$79)</f>
        <v>15612523.713336952</v>
      </c>
      <c r="BP45" s="7">
        <f>'No. policies'!BP45*LOOKUP(BP$1,'Inputs &amp; Outputs'!$A$9:$A$79,'Inputs &amp; Outputs'!$I$9:$I$79)</f>
        <v>9113697.8789635599</v>
      </c>
      <c r="BQ45" s="7">
        <f>'No. policies'!BQ45*LOOKUP(BQ$1,'Inputs &amp; Outputs'!$A$9:$A$79,'Inputs &amp; Outputs'!$I$9:$I$79)</f>
        <v>6362975.7019249815</v>
      </c>
      <c r="BR45" s="7">
        <f>'No. policies'!BR45*LOOKUP(BR$1,'Inputs &amp; Outputs'!$A$9:$A$79,'Inputs &amp; Outputs'!$I$9:$I$79)</f>
        <v>3961249.5470782681</v>
      </c>
      <c r="BS45" s="7">
        <f>'No. policies'!BS45*LOOKUP(BS$1,'Inputs &amp; Outputs'!$A$9:$A$79,'Inputs &amp; Outputs'!$I$9:$I$79)</f>
        <v>3018867.9245283017</v>
      </c>
      <c r="BT45" s="7">
        <v>0</v>
      </c>
    </row>
    <row r="46" spans="1:72" x14ac:dyDescent="0.25">
      <c r="A46" s="1">
        <v>45</v>
      </c>
      <c r="B46" s="7">
        <f>'No. policies'!B46*LOOKUP(B$1,'Inputs &amp; Outputs'!$A$9:$A$79,'Inputs &amp; Outputs'!$I$9:$I$79)</f>
        <v>22659751.673608553</v>
      </c>
      <c r="C46" s="7">
        <f>'No. policies'!C46*LOOKUP(C$1,'Inputs &amp; Outputs'!$A$9:$A$79,'Inputs &amp; Outputs'!$I$9:$I$79)</f>
        <v>43519867.213282809</v>
      </c>
      <c r="D46" s="7">
        <f>'No. policies'!D46*LOOKUP(D$1,'Inputs &amp; Outputs'!$A$9:$A$79,'Inputs &amp; Outputs'!$I$9:$I$79)</f>
        <v>65356525.777234711</v>
      </c>
      <c r="E46" s="7">
        <f>'No. policies'!E46*LOOKUP(E$1,'Inputs &amp; Outputs'!$A$9:$A$79,'Inputs &amp; Outputs'!$I$9:$I$79)</f>
        <v>88202202.13343972</v>
      </c>
      <c r="F46" s="7">
        <f>'No. policies'!F46*LOOKUP(F$1,'Inputs &amp; Outputs'!$A$9:$A$79,'Inputs &amp; Outputs'!$I$9:$I$79)</f>
        <v>112084008.55165116</v>
      </c>
      <c r="G46" s="7">
        <f>'No. policies'!G46*LOOKUP(G$1,'Inputs &amp; Outputs'!$A$9:$A$79,'Inputs &amp; Outputs'!$I$9:$I$79)</f>
        <v>137019144.81853443</v>
      </c>
      <c r="H46" s="7">
        <f>'No. policies'!H46*LOOKUP(H$1,'Inputs &amp; Outputs'!$A$9:$A$79,'Inputs &amp; Outputs'!$I$9:$I$79)</f>
        <v>163033931.23285264</v>
      </c>
      <c r="I46" s="7">
        <f>'No. policies'!I46*LOOKUP(I$1,'Inputs &amp; Outputs'!$A$9:$A$79,'Inputs &amp; Outputs'!$I$9:$I$79)</f>
        <v>190255681.61196247</v>
      </c>
      <c r="J46" s="7">
        <f>'No. policies'!J46*LOOKUP(J$1,'Inputs &amp; Outputs'!$A$9:$A$79,'Inputs &amp; Outputs'!$I$9:$I$79)</f>
        <v>218564300.65461147</v>
      </c>
      <c r="K46" s="7">
        <f>'No. policies'!K46*LOOKUP(K$1,'Inputs &amp; Outputs'!$A$9:$A$79,'Inputs &amp; Outputs'!$I$9:$I$79)</f>
        <v>247925278.13932282</v>
      </c>
      <c r="L46" s="7">
        <f>'No. policies'!L46*LOOKUP(L$1,'Inputs &amp; Outputs'!$A$9:$A$79,'Inputs &amp; Outputs'!$I$9:$I$79)</f>
        <v>278701959.83718759</v>
      </c>
      <c r="M46" s="7">
        <f>'No. policies'!M46*LOOKUP(M$1,'Inputs &amp; Outputs'!$A$9:$A$79,'Inputs &amp; Outputs'!$I$9:$I$79)</f>
        <v>310668392.91757554</v>
      </c>
      <c r="N46" s="7">
        <f>'No. policies'!N46*LOOKUP(N$1,'Inputs &amp; Outputs'!$A$9:$A$79,'Inputs &amp; Outputs'!$I$9:$I$79)</f>
        <v>343748422.63162422</v>
      </c>
      <c r="O46" s="7">
        <f>'No. policies'!O46*LOOKUP(O$1,'Inputs &amp; Outputs'!$A$9:$A$79,'Inputs &amp; Outputs'!$I$9:$I$79)</f>
        <v>377917186.70016032</v>
      </c>
      <c r="P46" s="7">
        <f>'No. policies'!P46*LOOKUP(P$1,'Inputs &amp; Outputs'!$A$9:$A$79,'Inputs &amp; Outputs'!$I$9:$I$79)</f>
        <v>413992461.86035436</v>
      </c>
      <c r="Q46" s="7">
        <f>'No. policies'!Q46*LOOKUP(Q$1,'Inputs &amp; Outputs'!$A$9:$A$79,'Inputs &amp; Outputs'!$I$9:$I$79)</f>
        <v>451353908.32240885</v>
      </c>
      <c r="R46" s="7">
        <f>'No. policies'!R46*LOOKUP(R$1,'Inputs &amp; Outputs'!$A$9:$A$79,'Inputs &amp; Outputs'!$I$9:$I$79)</f>
        <v>490100000.83551091</v>
      </c>
      <c r="S46" s="7">
        <f>'No. policies'!S46*LOOKUP(S$1,'Inputs &amp; Outputs'!$A$9:$A$79,'Inputs &amp; Outputs'!$I$9:$I$79)</f>
        <v>530560001.13431299</v>
      </c>
      <c r="T46" s="7">
        <f>'No. policies'!T46*LOOKUP(T$1,'Inputs &amp; Outputs'!$A$9:$A$79,'Inputs &amp; Outputs'!$I$9:$I$79)</f>
        <v>572399826.99965584</v>
      </c>
      <c r="U46" s="7">
        <f>'No. policies'!U46*LOOKUP(U$1,'Inputs &amp; Outputs'!$A$9:$A$79,'Inputs &amp; Outputs'!$I$9:$I$79)</f>
        <v>615193150.63142669</v>
      </c>
      <c r="V46" s="7">
        <f>'No. policies'!V46*LOOKUP(V$1,'Inputs &amp; Outputs'!$A$9:$A$79,'Inputs &amp; Outputs'!$I$9:$I$79)</f>
        <v>660045742.8268007</v>
      </c>
      <c r="W46" s="7">
        <f>'No. policies'!W46*LOOKUP(W$1,'Inputs &amp; Outputs'!$A$9:$A$79,'Inputs &amp; Outputs'!$I$9:$I$79)</f>
        <v>705432172.31050897</v>
      </c>
      <c r="X46" s="7">
        <f>'No. policies'!X46*LOOKUP(X$1,'Inputs &amp; Outputs'!$A$9:$A$79,'Inputs &amp; Outputs'!$I$9:$I$79)</f>
        <v>751710503.91634214</v>
      </c>
      <c r="Y46" s="7">
        <f>'No. policies'!Y46*LOOKUP(Y$1,'Inputs &amp; Outputs'!$A$9:$A$79,'Inputs &amp; Outputs'!$I$9:$I$79)</f>
        <v>800245207.96200562</v>
      </c>
      <c r="Z46" s="7">
        <f>'No. policies'!Z46*LOOKUP(Z$1,'Inputs &amp; Outputs'!$A$9:$A$79,'Inputs &amp; Outputs'!$I$9:$I$79)</f>
        <v>850120762.27469337</v>
      </c>
      <c r="AA46" s="7">
        <f>'No. policies'!AA46*LOOKUP(AA$1,'Inputs &amp; Outputs'!$A$9:$A$79,'Inputs &amp; Outputs'!$I$9:$I$79)</f>
        <v>901815907.93352532</v>
      </c>
      <c r="AB46" s="7">
        <f>'No. policies'!AB46*LOOKUP(AB$1,'Inputs &amp; Outputs'!$A$9:$A$79,'Inputs &amp; Outputs'!$I$9:$I$79)</f>
        <v>952768189.41085315</v>
      </c>
      <c r="AC46" s="7">
        <f>'No. policies'!AC46*LOOKUP(AC$1,'Inputs &amp; Outputs'!$A$9:$A$79,'Inputs &amp; Outputs'!$I$9:$I$79)</f>
        <v>1006202877.9854854</v>
      </c>
      <c r="AD46" s="7">
        <f>'No. policies'!AD46*LOOKUP(AD$1,'Inputs &amp; Outputs'!$A$9:$A$79,'Inputs &amp; Outputs'!$I$9:$I$79)</f>
        <v>1061107977.1153519</v>
      </c>
      <c r="AE46" s="7">
        <f>'No. policies'!AE46*LOOKUP(AE$1,'Inputs &amp; Outputs'!$A$9:$A$79,'Inputs &amp; Outputs'!$I$9:$I$79)</f>
        <v>1114149694.6956224</v>
      </c>
      <c r="AF46" s="7">
        <f>'No. policies'!AF46*LOOKUP(AF$1,'Inputs &amp; Outputs'!$A$9:$A$79,'Inputs &amp; Outputs'!$I$9:$I$79)</f>
        <v>1166470264.4009776</v>
      </c>
      <c r="AG46" s="7">
        <f>'No. policies'!AG46*LOOKUP(AG$1,'Inputs &amp; Outputs'!$A$9:$A$79,'Inputs &amp; Outputs'!$I$9:$I$79)</f>
        <v>1219797192.6772127</v>
      </c>
      <c r="AH46" s="7">
        <f>'No. policies'!AH46*LOOKUP(AH$1,'Inputs &amp; Outputs'!$A$9:$A$79,'Inputs &amp; Outputs'!$I$9:$I$79)</f>
        <v>1273868752.6232173</v>
      </c>
      <c r="AI46" s="7">
        <f>'No. policies'!AI46*LOOKUP(AI$1,'Inputs &amp; Outputs'!$A$9:$A$79,'Inputs &amp; Outputs'!$I$9:$I$79)</f>
        <v>1325272907.982682</v>
      </c>
      <c r="AJ46" s="7">
        <f>'No. policies'!AJ46*LOOKUP(AJ$1,'Inputs &amp; Outputs'!$A$9:$A$79,'Inputs &amp; Outputs'!$I$9:$I$79)</f>
        <v>1373602515.3538191</v>
      </c>
      <c r="AK46" s="7">
        <f>'No. policies'!AK46*LOOKUP(AK$1,'Inputs &amp; Outputs'!$A$9:$A$79,'Inputs &amp; Outputs'!$I$9:$I$79)</f>
        <v>1420644827.8175273</v>
      </c>
      <c r="AL46" s="7">
        <f>'No. policies'!AL46*LOOKUP(AL$1,'Inputs &amp; Outputs'!$A$9:$A$79,'Inputs &amp; Outputs'!$I$9:$I$79)</f>
        <v>1463333478.1620557</v>
      </c>
      <c r="AM46" s="7">
        <f>'No. policies'!AM46*LOOKUP(AM$1,'Inputs &amp; Outputs'!$A$9:$A$79,'Inputs &amp; Outputs'!$I$9:$I$79)</f>
        <v>1499363866.3667963</v>
      </c>
      <c r="AN46" s="7">
        <f>'No. policies'!AN46*LOOKUP(AN$1,'Inputs &amp; Outputs'!$A$9:$A$79,'Inputs &amp; Outputs'!$I$9:$I$79)</f>
        <v>1533923826.0092435</v>
      </c>
      <c r="AO46" s="7">
        <f>'No. policies'!AO46*LOOKUP(AO$1,'Inputs &amp; Outputs'!$A$9:$A$79,'Inputs &amp; Outputs'!$I$9:$I$79)</f>
        <v>1564161018.1228156</v>
      </c>
      <c r="AP46" s="7">
        <f>'No. policies'!AP46*LOOKUP(AP$1,'Inputs &amp; Outputs'!$A$9:$A$79,'Inputs &amp; Outputs'!$I$9:$I$79)</f>
        <v>1583065966.6433001</v>
      </c>
      <c r="AQ46" s="7">
        <f>'No. policies'!AQ46*LOOKUP(AQ$1,'Inputs &amp; Outputs'!$A$9:$A$79,'Inputs &amp; Outputs'!$I$9:$I$79)</f>
        <v>1595944626.0419481</v>
      </c>
      <c r="AR46" s="7">
        <f>'No. policies'!AR46*LOOKUP(AR$1,'Inputs &amp; Outputs'!$A$9:$A$79,'Inputs &amp; Outputs'!$I$9:$I$79)</f>
        <v>1603030538.0840905</v>
      </c>
      <c r="AS46" s="7">
        <f>'No. policies'!AS46*LOOKUP(AS$1,'Inputs &amp; Outputs'!$A$9:$A$79,'Inputs &amp; Outputs'!$I$9:$I$79)</f>
        <v>1585329640.6150763</v>
      </c>
      <c r="AT46" s="7">
        <f>'No. policies'!AT46*LOOKUP(AT$1,'Inputs &amp; Outputs'!$A$9:$A$79,'Inputs &amp; Outputs'!$I$9:$I$79)</f>
        <v>1564898044.1848075</v>
      </c>
      <c r="AU46" s="7">
        <f>'No. policies'!AU46*LOOKUP(AU$1,'Inputs &amp; Outputs'!$A$9:$A$79,'Inputs &amp; Outputs'!$I$9:$I$79)</f>
        <v>1524941690.1525328</v>
      </c>
      <c r="AV46" s="7">
        <f>'No. policies'!AV46*LOOKUP(AV$1,'Inputs &amp; Outputs'!$A$9:$A$79,'Inputs &amp; Outputs'!$I$9:$I$79)</f>
        <v>1474554165.4463208</v>
      </c>
      <c r="AW46" s="7">
        <f>'No. policies'!AW46*LOOKUP(AW$1,'Inputs &amp; Outputs'!$A$9:$A$79,'Inputs &amp; Outputs'!$I$9:$I$79)</f>
        <v>1401349489.0383668</v>
      </c>
      <c r="AX46" s="7">
        <f>'No. policies'!AX46*LOOKUP(AX$1,'Inputs &amp; Outputs'!$A$9:$A$79,'Inputs &amp; Outputs'!$I$9:$I$79)</f>
        <v>1315521269.7162609</v>
      </c>
      <c r="AY46" s="7">
        <f>'No. policies'!AY46*LOOKUP(AY$1,'Inputs &amp; Outputs'!$A$9:$A$79,'Inputs &amp; Outputs'!$I$9:$I$79)</f>
        <v>1223037463.2424634</v>
      </c>
      <c r="AZ46" s="7">
        <f>'No. policies'!AZ46*LOOKUP(AZ$1,'Inputs &amp; Outputs'!$A$9:$A$79,'Inputs &amp; Outputs'!$I$9:$I$79)</f>
        <v>1117064434.3919675</v>
      </c>
      <c r="BA46" s="7">
        <f>'No. policies'!BA46*LOOKUP(BA$1,'Inputs &amp; Outputs'!$A$9:$A$79,'Inputs &amp; Outputs'!$I$9:$I$79)</f>
        <v>995538289.58191073</v>
      </c>
      <c r="BB46" s="7">
        <f>'No. policies'!BB46*LOOKUP(BB$1,'Inputs &amp; Outputs'!$A$9:$A$79,'Inputs &amp; Outputs'!$I$9:$I$79)</f>
        <v>854597972.98290896</v>
      </c>
      <c r="BC46" s="7">
        <f>'No. policies'!BC46*LOOKUP(BC$1,'Inputs &amp; Outputs'!$A$9:$A$79,'Inputs &amp; Outputs'!$I$9:$I$79)</f>
        <v>721085154.17252302</v>
      </c>
      <c r="BD46" s="7">
        <f>'No. policies'!BD46*LOOKUP(BD$1,'Inputs &amp; Outputs'!$A$9:$A$79,'Inputs &amp; Outputs'!$I$9:$I$79)</f>
        <v>605597039.47907257</v>
      </c>
      <c r="BE46" s="7">
        <f>'No. policies'!BE46*LOOKUP(BE$1,'Inputs &amp; Outputs'!$A$9:$A$79,'Inputs &amp; Outputs'!$I$9:$I$79)</f>
        <v>488563467.00216407</v>
      </c>
      <c r="BF46" s="7">
        <f>'No. policies'!BF46*LOOKUP(BF$1,'Inputs &amp; Outputs'!$A$9:$A$79,'Inputs &amp; Outputs'!$I$9:$I$79)</f>
        <v>387194545.95195425</v>
      </c>
      <c r="BG46" s="7">
        <f>'No. policies'!BG46*LOOKUP(BG$1,'Inputs &amp; Outputs'!$A$9:$A$79,'Inputs &amp; Outputs'!$I$9:$I$79)</f>
        <v>299167069.70961708</v>
      </c>
      <c r="BH46" s="7">
        <f>'No. policies'!BH46*LOOKUP(BH$1,'Inputs &amp; Outputs'!$A$9:$A$79,'Inputs &amp; Outputs'!$I$9:$I$79)</f>
        <v>215441714.53296444</v>
      </c>
      <c r="BI46" s="7">
        <f>'No. policies'!BI46*LOOKUP(BI$1,'Inputs &amp; Outputs'!$A$9:$A$79,'Inputs &amp; Outputs'!$I$9:$I$79)</f>
        <v>154584644.69599816</v>
      </c>
      <c r="BJ46" s="7">
        <f>'No. policies'!BJ46*LOOKUP(BJ$1,'Inputs &amp; Outputs'!$A$9:$A$79,'Inputs &amp; Outputs'!$I$9:$I$79)</f>
        <v>109638393.50327235</v>
      </c>
      <c r="BK46" s="7">
        <f>'No. policies'!BK46*LOOKUP(BK$1,'Inputs &amp; Outputs'!$A$9:$A$79,'Inputs &amp; Outputs'!$I$9:$I$79)</f>
        <v>78452883.396374881</v>
      </c>
      <c r="BL46" s="7">
        <f>'No. policies'!BL46*LOOKUP(BL$1,'Inputs &amp; Outputs'!$A$9:$A$79,'Inputs &amp; Outputs'!$I$9:$I$79)</f>
        <v>48849964.281977214</v>
      </c>
      <c r="BM46" s="7">
        <f>'No. policies'!BM46*LOOKUP(BM$1,'Inputs &amp; Outputs'!$A$9:$A$79,'Inputs &amp; Outputs'!$I$9:$I$79)</f>
        <v>29035672.503220212</v>
      </c>
      <c r="BN46" s="7">
        <f>'No. policies'!BN46*LOOKUP(BN$1,'Inputs &amp; Outputs'!$A$9:$A$79,'Inputs &amp; Outputs'!$I$9:$I$79)</f>
        <v>19957080.855935719</v>
      </c>
      <c r="BO46" s="7">
        <f>'No. policies'!BO46*LOOKUP(BO$1,'Inputs &amp; Outputs'!$A$9:$A$79,'Inputs &amp; Outputs'!$I$9:$I$79)</f>
        <v>12143073.999262074</v>
      </c>
      <c r="BP46" s="7">
        <f>'No. policies'!BP46*LOOKUP(BP$1,'Inputs &amp; Outputs'!$A$9:$A$79,'Inputs &amp; Outputs'!$I$9:$I$79)</f>
        <v>8412644.195966363</v>
      </c>
      <c r="BQ46" s="7">
        <f>'No. policies'!BQ46*LOOKUP(BQ$1,'Inputs &amp; Outputs'!$A$9:$A$79,'Inputs &amp; Outputs'!$I$9:$I$79)</f>
        <v>5302479.7516041519</v>
      </c>
      <c r="BR46" s="7">
        <f>'No. policies'!BR46*LOOKUP(BR$1,'Inputs &amp; Outputs'!$A$9:$A$79,'Inputs &amp; Outputs'!$I$9:$I$79)</f>
        <v>2880908.7615114679</v>
      </c>
      <c r="BS46" s="7">
        <f>'No. policies'!BS46*LOOKUP(BS$1,'Inputs &amp; Outputs'!$A$9:$A$79,'Inputs &amp; Outputs'!$I$9:$I$79)</f>
        <v>1886792.4528301884</v>
      </c>
      <c r="BT46" s="7">
        <v>0</v>
      </c>
    </row>
    <row r="47" spans="1:72" x14ac:dyDescent="0.25">
      <c r="A47" s="1">
        <v>46</v>
      </c>
      <c r="B47" s="7">
        <f>'No. policies'!B47*LOOKUP(B$1,'Inputs &amp; Outputs'!$A$9:$A$79,'Inputs &amp; Outputs'!$I$9:$I$79)</f>
        <v>22659751.673608553</v>
      </c>
      <c r="C47" s="7">
        <f>'No. policies'!C47*LOOKUP(C$1,'Inputs &amp; Outputs'!$A$9:$A$79,'Inputs &amp; Outputs'!$I$9:$I$79)</f>
        <v>43528581.64404238</v>
      </c>
      <c r="D47" s="7">
        <f>'No. policies'!D47*LOOKUP(D$1,'Inputs &amp; Outputs'!$A$9:$A$79,'Inputs &amp; Outputs'!$I$9:$I$79)</f>
        <v>65402385.408393562</v>
      </c>
      <c r="E47" s="7">
        <f>'No. policies'!E47*LOOKUP(E$1,'Inputs &amp; Outputs'!$A$9:$A$79,'Inputs &amp; Outputs'!$I$9:$I$79)</f>
        <v>88228742.414924204</v>
      </c>
      <c r="F47" s="7">
        <f>'No. policies'!F47*LOOKUP(F$1,'Inputs &amp; Outputs'!$A$9:$A$79,'Inputs &amp; Outputs'!$I$9:$I$79)</f>
        <v>112050258.47379762</v>
      </c>
      <c r="G47" s="7">
        <f>'No. policies'!G47*LOOKUP(G$1,'Inputs &amp; Outputs'!$A$9:$A$79,'Inputs &amp; Outputs'!$I$9:$I$79)</f>
        <v>136964072.81498998</v>
      </c>
      <c r="H47" s="7">
        <f>'No. policies'!H47*LOOKUP(H$1,'Inputs &amp; Outputs'!$A$9:$A$79,'Inputs &amp; Outputs'!$I$9:$I$79)</f>
        <v>162984730.77075642</v>
      </c>
      <c r="I47" s="7">
        <f>'No. policies'!I47*LOOKUP(I$1,'Inputs &amp; Outputs'!$A$9:$A$79,'Inputs &amp; Outputs'!$I$9:$I$79)</f>
        <v>190198219.91410321</v>
      </c>
      <c r="J47" s="7">
        <f>'No. policies'!J47*LOOKUP(J$1,'Inputs &amp; Outputs'!$A$9:$A$79,'Inputs &amp; Outputs'!$I$9:$I$79)</f>
        <v>218365966.44349113</v>
      </c>
      <c r="K47" s="7">
        <f>'No. policies'!K47*LOOKUP(K$1,'Inputs &amp; Outputs'!$A$9:$A$79,'Inputs &amp; Outputs'!$I$9:$I$79)</f>
        <v>247925278.13932282</v>
      </c>
      <c r="L47" s="7">
        <f>'No. policies'!L47*LOOKUP(L$1,'Inputs &amp; Outputs'!$A$9:$A$79,'Inputs &amp; Outputs'!$I$9:$I$79)</f>
        <v>278701959.83718759</v>
      </c>
      <c r="M47" s="7">
        <f>'No. policies'!M47*LOOKUP(M$1,'Inputs &amp; Outputs'!$A$9:$A$79,'Inputs &amp; Outputs'!$I$9:$I$79)</f>
        <v>310794373.61218935</v>
      </c>
      <c r="N47" s="7">
        <f>'No. policies'!N47*LOOKUP(N$1,'Inputs &amp; Outputs'!$A$9:$A$79,'Inputs &amp; Outputs'!$I$9:$I$79)</f>
        <v>343958046.63160282</v>
      </c>
      <c r="O47" s="7">
        <f>'No. policies'!O47*LOOKUP(O$1,'Inputs &amp; Outputs'!$A$9:$A$79,'Inputs &amp; Outputs'!$I$9:$I$79)</f>
        <v>378649360.30547315</v>
      </c>
      <c r="P47" s="7">
        <f>'No. policies'!P47*LOOKUP(P$1,'Inputs &amp; Outputs'!$A$9:$A$79,'Inputs &amp; Outputs'!$I$9:$I$79)</f>
        <v>414669196.57528752</v>
      </c>
      <c r="Q47" s="7">
        <f>'No. policies'!Q47*LOOKUP(Q$1,'Inputs &amp; Outputs'!$A$9:$A$79,'Inputs &amp; Outputs'!$I$9:$I$79)</f>
        <v>451816218.99363941</v>
      </c>
      <c r="R47" s="7">
        <f>'No. policies'!R47*LOOKUP(R$1,'Inputs &amp; Outputs'!$A$9:$A$79,'Inputs &amp; Outputs'!$I$9:$I$79)</f>
        <v>490855162.62416351</v>
      </c>
      <c r="S47" s="7">
        <f>'No. policies'!S47*LOOKUP(S$1,'Inputs &amp; Outputs'!$A$9:$A$79,'Inputs &amp; Outputs'!$I$9:$I$79)</f>
        <v>531434250.36378253</v>
      </c>
      <c r="T47" s="7">
        <f>'No. policies'!T47*LOOKUP(T$1,'Inputs &amp; Outputs'!$A$9:$A$79,'Inputs &amp; Outputs'!$I$9:$I$79)</f>
        <v>572695457.52697718</v>
      </c>
      <c r="U47" s="7">
        <f>'No. policies'!U47*LOOKUP(U$1,'Inputs &amp; Outputs'!$A$9:$A$79,'Inputs &amp; Outputs'!$I$9:$I$79)</f>
        <v>615575971.50923085</v>
      </c>
      <c r="V47" s="7">
        <f>'No. policies'!V47*LOOKUP(V$1,'Inputs &amp; Outputs'!$A$9:$A$79,'Inputs &amp; Outputs'!$I$9:$I$79)</f>
        <v>660869855.70932293</v>
      </c>
      <c r="W47" s="7">
        <f>'No. policies'!W47*LOOKUP(W$1,'Inputs &amp; Outputs'!$A$9:$A$79,'Inputs &amp; Outputs'!$I$9:$I$79)</f>
        <v>706095865.55228138</v>
      </c>
      <c r="X47" s="7">
        <f>'No. policies'!X47*LOOKUP(X$1,'Inputs &amp; Outputs'!$A$9:$A$79,'Inputs &amp; Outputs'!$I$9:$I$79)</f>
        <v>753369909.00225019</v>
      </c>
      <c r="Y47" s="7">
        <f>'No. policies'!Y47*LOOKUP(Y$1,'Inputs &amp; Outputs'!$A$9:$A$79,'Inputs &amp; Outputs'!$I$9:$I$79)</f>
        <v>802442522.92736757</v>
      </c>
      <c r="Z47" s="7">
        <f>'No. policies'!Z47*LOOKUP(Z$1,'Inputs &amp; Outputs'!$A$9:$A$79,'Inputs &amp; Outputs'!$I$9:$I$79)</f>
        <v>852466669.70614552</v>
      </c>
      <c r="AA47" s="7">
        <f>'No. policies'!AA47*LOOKUP(AA$1,'Inputs &amp; Outputs'!$A$9:$A$79,'Inputs &amp; Outputs'!$I$9:$I$79)</f>
        <v>903835544.71145046</v>
      </c>
      <c r="AB47" s="7">
        <f>'No. policies'!AB47*LOOKUP(AB$1,'Inputs &amp; Outputs'!$A$9:$A$79,'Inputs &amp; Outputs'!$I$9:$I$79)</f>
        <v>955838663.75636029</v>
      </c>
      <c r="AC47" s="7">
        <f>'No. policies'!AC47*LOOKUP(AC$1,'Inputs &amp; Outputs'!$A$9:$A$79,'Inputs &amp; Outputs'!$I$9:$I$79)</f>
        <v>1008377981.4830762</v>
      </c>
      <c r="AD47" s="7">
        <f>'No. policies'!AD47*LOOKUP(AD$1,'Inputs &amp; Outputs'!$A$9:$A$79,'Inputs &amp; Outputs'!$I$9:$I$79)</f>
        <v>1062954184.9920206</v>
      </c>
      <c r="AE47" s="7">
        <f>'No. policies'!AE47*LOOKUP(AE$1,'Inputs &amp; Outputs'!$A$9:$A$79,'Inputs &amp; Outputs'!$I$9:$I$79)</f>
        <v>1116961351.8141215</v>
      </c>
      <c r="AF47" s="7">
        <f>'No. policies'!AF47*LOOKUP(AF$1,'Inputs &amp; Outputs'!$A$9:$A$79,'Inputs &amp; Outputs'!$I$9:$I$79)</f>
        <v>1169961915.9684751</v>
      </c>
      <c r="AG47" s="7">
        <f>'No. policies'!AG47*LOOKUP(AG$1,'Inputs &amp; Outputs'!$A$9:$A$79,'Inputs &amp; Outputs'!$I$9:$I$79)</f>
        <v>1221982964.3294508</v>
      </c>
      <c r="AH47" s="7">
        <f>'No. policies'!AH47*LOOKUP(AH$1,'Inputs &amp; Outputs'!$A$9:$A$79,'Inputs &amp; Outputs'!$I$9:$I$79)</f>
        <v>1277183117.0248389</v>
      </c>
      <c r="AI47" s="7">
        <f>'No. policies'!AI47*LOOKUP(AI$1,'Inputs &amp; Outputs'!$A$9:$A$79,'Inputs &amp; Outputs'!$I$9:$I$79)</f>
        <v>1324058593.0973468</v>
      </c>
      <c r="AJ47" s="7">
        <f>'No. policies'!AJ47*LOOKUP(AJ$1,'Inputs &amp; Outputs'!$A$9:$A$79,'Inputs &amp; Outputs'!$I$9:$I$79)</f>
        <v>1374400842.9810154</v>
      </c>
      <c r="AK47" s="7">
        <f>'No. policies'!AK47*LOOKUP(AK$1,'Inputs &amp; Outputs'!$A$9:$A$79,'Inputs &amp; Outputs'!$I$9:$I$79)</f>
        <v>1418464381.2104874</v>
      </c>
      <c r="AL47" s="7">
        <f>'No. policies'!AL47*LOOKUP(AL$1,'Inputs &amp; Outputs'!$A$9:$A$79,'Inputs &amp; Outputs'!$I$9:$I$79)</f>
        <v>1456822735.1736002</v>
      </c>
      <c r="AM47" s="7">
        <f>'No. policies'!AM47*LOOKUP(AM$1,'Inputs &amp; Outputs'!$A$9:$A$79,'Inputs &amp; Outputs'!$I$9:$I$79)</f>
        <v>1496229436.2477314</v>
      </c>
      <c r="AN47" s="7">
        <f>'No. policies'!AN47*LOOKUP(AN$1,'Inputs &amp; Outputs'!$A$9:$A$79,'Inputs &amp; Outputs'!$I$9:$I$79)</f>
        <v>1529679005.3586519</v>
      </c>
      <c r="AO47" s="7">
        <f>'No. policies'!AO47*LOOKUP(AO$1,'Inputs &amp; Outputs'!$A$9:$A$79,'Inputs &amp; Outputs'!$I$9:$I$79)</f>
        <v>1561337986.7635634</v>
      </c>
      <c r="AP47" s="7">
        <f>'No. policies'!AP47*LOOKUP(AP$1,'Inputs &amp; Outputs'!$A$9:$A$79,'Inputs &amp; Outputs'!$I$9:$I$79)</f>
        <v>1582434676.2139595</v>
      </c>
      <c r="AQ47" s="7">
        <f>'No. policies'!AQ47*LOOKUP(AQ$1,'Inputs &amp; Outputs'!$A$9:$A$79,'Inputs &amp; Outputs'!$I$9:$I$79)</f>
        <v>1596602385.882328</v>
      </c>
      <c r="AR47" s="7">
        <f>'No. policies'!AR47*LOOKUP(AR$1,'Inputs &amp; Outputs'!$A$9:$A$79,'Inputs &amp; Outputs'!$I$9:$I$79)</f>
        <v>1590715322.6826761</v>
      </c>
      <c r="AS47" s="7">
        <f>'No. policies'!AS47*LOOKUP(AS$1,'Inputs &amp; Outputs'!$A$9:$A$79,'Inputs &amp; Outputs'!$I$9:$I$79)</f>
        <v>1579409813.7270439</v>
      </c>
      <c r="AT47" s="7">
        <f>'No. policies'!AT47*LOOKUP(AT$1,'Inputs &amp; Outputs'!$A$9:$A$79,'Inputs &amp; Outputs'!$I$9:$I$79)</f>
        <v>1559990099.8718553</v>
      </c>
      <c r="AU47" s="7">
        <f>'No. policies'!AU47*LOOKUP(AU$1,'Inputs &amp; Outputs'!$A$9:$A$79,'Inputs &amp; Outputs'!$I$9:$I$79)</f>
        <v>1527479875.3891382</v>
      </c>
      <c r="AV47" s="7">
        <f>'No. policies'!AV47*LOOKUP(AV$1,'Inputs &amp; Outputs'!$A$9:$A$79,'Inputs &amp; Outputs'!$I$9:$I$79)</f>
        <v>1478746217.0893807</v>
      </c>
      <c r="AW47" s="7">
        <f>'No. policies'!AW47*LOOKUP(AW$1,'Inputs &amp; Outputs'!$A$9:$A$79,'Inputs &amp; Outputs'!$I$9:$I$79)</f>
        <v>1408367032.7045836</v>
      </c>
      <c r="AX47" s="7">
        <f>'No. policies'!AX47*LOOKUP(AX$1,'Inputs &amp; Outputs'!$A$9:$A$79,'Inputs &amp; Outputs'!$I$9:$I$79)</f>
        <v>1320238388.801934</v>
      </c>
      <c r="AY47" s="7">
        <f>'No. policies'!AY47*LOOKUP(AY$1,'Inputs &amp; Outputs'!$A$9:$A$79,'Inputs &amp; Outputs'!$I$9:$I$79)</f>
        <v>1216204851.7159693</v>
      </c>
      <c r="AZ47" s="7">
        <f>'No. policies'!AZ47*LOOKUP(AZ$1,'Inputs &amp; Outputs'!$A$9:$A$79,'Inputs &amp; Outputs'!$I$9:$I$79)</f>
        <v>1098407825.8843772</v>
      </c>
      <c r="BA47" s="7">
        <f>'No. policies'!BA47*LOOKUP(BA$1,'Inputs &amp; Outputs'!$A$9:$A$79,'Inputs &amp; Outputs'!$I$9:$I$79)</f>
        <v>977069296.77698004</v>
      </c>
      <c r="BB47" s="7">
        <f>'No. policies'!BB47*LOOKUP(BB$1,'Inputs &amp; Outputs'!$A$9:$A$79,'Inputs &amp; Outputs'!$I$9:$I$79)</f>
        <v>858851215.64972758</v>
      </c>
      <c r="BC47" s="7">
        <f>'No. policies'!BC47*LOOKUP(BC$1,'Inputs &amp; Outputs'!$A$9:$A$79,'Inputs &amp; Outputs'!$I$9:$I$79)</f>
        <v>733144468.50045109</v>
      </c>
      <c r="BD47" s="7">
        <f>'No. policies'!BD47*LOOKUP(BD$1,'Inputs &amp; Outputs'!$A$9:$A$79,'Inputs &amp; Outputs'!$I$9:$I$79)</f>
        <v>608738102.96184778</v>
      </c>
      <c r="BE47" s="7">
        <f>'No. policies'!BE47*LOOKUP(BE$1,'Inputs &amp; Outputs'!$A$9:$A$79,'Inputs &amp; Outputs'!$I$9:$I$79)</f>
        <v>494614774.61170852</v>
      </c>
      <c r="BF47" s="7">
        <f>'No. policies'!BF47*LOOKUP(BF$1,'Inputs &amp; Outputs'!$A$9:$A$79,'Inputs &amp; Outputs'!$I$9:$I$79)</f>
        <v>382036250.58540034</v>
      </c>
      <c r="BG47" s="7">
        <f>'No. policies'!BG47*LOOKUP(BG$1,'Inputs &amp; Outputs'!$A$9:$A$79,'Inputs &amp; Outputs'!$I$9:$I$79)</f>
        <v>291671598.46416914</v>
      </c>
      <c r="BH47" s="7">
        <f>'No. policies'!BH47*LOOKUP(BH$1,'Inputs &amp; Outputs'!$A$9:$A$79,'Inputs &amp; Outputs'!$I$9:$I$79)</f>
        <v>217086307.7736741</v>
      </c>
      <c r="BI47" s="7">
        <f>'No. policies'!BI47*LOOKUP(BI$1,'Inputs &amp; Outputs'!$A$9:$A$79,'Inputs &amp; Outputs'!$I$9:$I$79)</f>
        <v>155579824.81206679</v>
      </c>
      <c r="BJ47" s="7">
        <f>'No. policies'!BJ47*LOOKUP(BJ$1,'Inputs &amp; Outputs'!$A$9:$A$79,'Inputs &amp; Outputs'!$I$9:$I$79)</f>
        <v>105961496.1601748</v>
      </c>
      <c r="BK47" s="7">
        <f>'No. policies'!BK47*LOOKUP(BK$1,'Inputs &amp; Outputs'!$A$9:$A$79,'Inputs &amp; Outputs'!$I$9:$I$79)</f>
        <v>71718730.315140978</v>
      </c>
      <c r="BL47" s="7">
        <f>'No. policies'!BL47*LOOKUP(BL$1,'Inputs &amp; Outputs'!$A$9:$A$79,'Inputs &amp; Outputs'!$I$9:$I$79)</f>
        <v>50546143.597323649</v>
      </c>
      <c r="BM47" s="7">
        <f>'No. policies'!BM47*LOOKUP(BM$1,'Inputs &amp; Outputs'!$A$9:$A$79,'Inputs &amp; Outputs'!$I$9:$I$79)</f>
        <v>29718864.797413629</v>
      </c>
      <c r="BN47" s="7">
        <f>'No. policies'!BN47*LOOKUP(BN$1,'Inputs &amp; Outputs'!$A$9:$A$79,'Inputs &amp; Outputs'!$I$9:$I$79)</f>
        <v>20645256.057864536</v>
      </c>
      <c r="BO47" s="7">
        <f>'No. policies'!BO47*LOOKUP(BO$1,'Inputs &amp; Outputs'!$A$9:$A$79,'Inputs &amp; Outputs'!$I$9:$I$79)</f>
        <v>12143073.999262074</v>
      </c>
      <c r="BP47" s="7">
        <f>'No. policies'!BP47*LOOKUP(BP$1,'Inputs &amp; Outputs'!$A$9:$A$79,'Inputs &amp; Outputs'!$I$9:$I$79)</f>
        <v>9814751.5619607568</v>
      </c>
      <c r="BQ47" s="7">
        <f>'No. policies'!BQ47*LOOKUP(BQ$1,'Inputs &amp; Outputs'!$A$9:$A$79,'Inputs &amp; Outputs'!$I$9:$I$79)</f>
        <v>5655978.4017110951</v>
      </c>
      <c r="BR47" s="7">
        <f>'No. policies'!BR47*LOOKUP(BR$1,'Inputs &amp; Outputs'!$A$9:$A$79,'Inputs &amp; Outputs'!$I$9:$I$79)</f>
        <v>2520795.1663225344</v>
      </c>
      <c r="BS47" s="7">
        <f>'No. policies'!BS47*LOOKUP(BS$1,'Inputs &amp; Outputs'!$A$9:$A$79,'Inputs &amp; Outputs'!$I$9:$I$79)</f>
        <v>1509433.9622641508</v>
      </c>
      <c r="BT47" s="7">
        <v>0</v>
      </c>
    </row>
    <row r="48" spans="1:72" x14ac:dyDescent="0.25">
      <c r="A48" s="1">
        <v>47</v>
      </c>
      <c r="B48" s="7">
        <f>'No. policies'!B48*LOOKUP(B$1,'Inputs &amp; Outputs'!$A$9:$A$79,'Inputs &amp; Outputs'!$I$9:$I$79)</f>
        <v>22659751.673608553</v>
      </c>
      <c r="C48" s="7">
        <f>'No. policies'!C48*LOOKUP(C$1,'Inputs &amp; Outputs'!$A$9:$A$79,'Inputs &amp; Outputs'!$I$9:$I$79)</f>
        <v>43528581.64404238</v>
      </c>
      <c r="D48" s="7">
        <f>'No. policies'!D48*LOOKUP(D$1,'Inputs &amp; Outputs'!$A$9:$A$79,'Inputs &amp; Outputs'!$I$9:$I$79)</f>
        <v>65415488.160153225</v>
      </c>
      <c r="E48" s="7">
        <f>'No. policies'!E48*LOOKUP(E$1,'Inputs &amp; Outputs'!$A$9:$A$79,'Inputs &amp; Outputs'!$I$9:$I$79)</f>
        <v>88228742.414924204</v>
      </c>
      <c r="F48" s="7">
        <f>'No. policies'!F48*LOOKUP(F$1,'Inputs &amp; Outputs'!$A$9:$A$79,'Inputs &amp; Outputs'!$I$9:$I$79)</f>
        <v>112174008.75926064</v>
      </c>
      <c r="G48" s="7">
        <f>'No. policies'!G48*LOOKUP(G$1,'Inputs &amp; Outputs'!$A$9:$A$79,'Inputs &amp; Outputs'!$I$9:$I$79)</f>
        <v>137087984.82296497</v>
      </c>
      <c r="H48" s="7">
        <f>'No. policies'!H48*LOOKUP(H$1,'Inputs &amp; Outputs'!$A$9:$A$79,'Inputs &amp; Outputs'!$I$9:$I$79)</f>
        <v>163066731.5409168</v>
      </c>
      <c r="I48" s="7">
        <f>'No. policies'!I48*LOOKUP(I$1,'Inputs &amp; Outputs'!$A$9:$A$79,'Inputs &amp; Outputs'!$I$9:$I$79)</f>
        <v>190121604.31695756</v>
      </c>
      <c r="J48" s="7">
        <f>'No. policies'!J48*LOOKUP(J$1,'Inputs &amp; Outputs'!$A$9:$A$79,'Inputs &amp; Outputs'!$I$9:$I$79)</f>
        <v>218343929.3089222</v>
      </c>
      <c r="K48" s="7">
        <f>'No. policies'!K48*LOOKUP(K$1,'Inputs &amp; Outputs'!$A$9:$A$79,'Inputs &amp; Outputs'!$I$9:$I$79)</f>
        <v>247850126.4939335</v>
      </c>
      <c r="L48" s="7">
        <f>'No. policies'!L48*LOOKUP(L$1,'Inputs &amp; Outputs'!$A$9:$A$79,'Inputs &amp; Outputs'!$I$9:$I$79)</f>
        <v>278419929.92437929</v>
      </c>
      <c r="M48" s="7">
        <f>'No. policies'!M48*LOOKUP(M$1,'Inputs &amp; Outputs'!$A$9:$A$79,'Inputs &amp; Outputs'!$I$9:$I$79)</f>
        <v>310353441.18104112</v>
      </c>
      <c r="N48" s="7">
        <f>'No. policies'!N48*LOOKUP(N$1,'Inputs &amp; Outputs'!$A$9:$A$79,'Inputs &amp; Outputs'!$I$9:$I$79)</f>
        <v>343538798.63164562</v>
      </c>
      <c r="O48" s="7">
        <f>'No. policies'!O48*LOOKUP(O$1,'Inputs &amp; Outputs'!$A$9:$A$79,'Inputs &amp; Outputs'!$I$9:$I$79)</f>
        <v>377955722.15307152</v>
      </c>
      <c r="P48" s="7">
        <f>'No. policies'!P48*LOOKUP(P$1,'Inputs &amp; Outputs'!$A$9:$A$79,'Inputs &amp; Outputs'!$I$9:$I$79)</f>
        <v>414161645.53908765</v>
      </c>
      <c r="Q48" s="7">
        <f>'No. policies'!Q48*LOOKUP(Q$1,'Inputs &amp; Outputs'!$A$9:$A$79,'Inputs &amp; Outputs'!$I$9:$I$79)</f>
        <v>451538832.59090108</v>
      </c>
      <c r="R48" s="7">
        <f>'No. policies'!R48*LOOKUP(R$1,'Inputs &amp; Outputs'!$A$9:$A$79,'Inputs &amp; Outputs'!$I$9:$I$79)</f>
        <v>490351721.43172848</v>
      </c>
      <c r="S48" s="7">
        <f>'No. policies'!S48*LOOKUP(S$1,'Inputs &amp; Outputs'!$A$9:$A$79,'Inputs &amp; Outputs'!$I$9:$I$79)</f>
        <v>530723922.86483854</v>
      </c>
      <c r="T48" s="7">
        <f>'No. policies'!T48*LOOKUP(T$1,'Inputs &amp; Outputs'!$A$9:$A$79,'Inputs &amp; Outputs'!$I$9:$I$79)</f>
        <v>572695457.52697718</v>
      </c>
      <c r="U48" s="7">
        <f>'No. policies'!U48*LOOKUP(U$1,'Inputs &amp; Outputs'!$A$9:$A$79,'Inputs &amp; Outputs'!$I$9:$I$79)</f>
        <v>615639774.9888649</v>
      </c>
      <c r="V48" s="7">
        <f>'No. policies'!V48*LOOKUP(V$1,'Inputs &amp; Outputs'!$A$9:$A$79,'Inputs &amp; Outputs'!$I$9:$I$79)</f>
        <v>660251771.04743123</v>
      </c>
      <c r="W48" s="7">
        <f>'No. policies'!W48*LOOKUP(W$1,'Inputs &amp; Outputs'!$A$9:$A$79,'Inputs &amp; Outputs'!$I$9:$I$79)</f>
        <v>706464584.01993263</v>
      </c>
      <c r="X48" s="7">
        <f>'No. policies'!X48*LOOKUP(X$1,'Inputs &amp; Outputs'!$A$9:$A$79,'Inputs &amp; Outputs'!$I$9:$I$79)</f>
        <v>753765005.45127594</v>
      </c>
      <c r="Y48" s="7">
        <f>'No. policies'!Y48*LOOKUP(Y$1,'Inputs &amp; Outputs'!$A$9:$A$79,'Inputs &amp; Outputs'!$I$9:$I$79)</f>
        <v>801766426.01494849</v>
      </c>
      <c r="Z48" s="7">
        <f>'No. policies'!Z48*LOOKUP(Z$1,'Inputs &amp; Outputs'!$A$9:$A$79,'Inputs &amp; Outputs'!$I$9:$I$79)</f>
        <v>851203488.78151739</v>
      </c>
      <c r="AA48" s="7">
        <f>'No. policies'!AA48*LOOKUP(AA$1,'Inputs &amp; Outputs'!$A$9:$A$79,'Inputs &amp; Outputs'!$I$9:$I$79)</f>
        <v>901623561.57372296</v>
      </c>
      <c r="AB48" s="7">
        <f>'No. policies'!AB48*LOOKUP(AB$1,'Inputs &amp; Outputs'!$A$9:$A$79,'Inputs &amp; Outputs'!$I$9:$I$79)</f>
        <v>952665840.26600289</v>
      </c>
      <c r="AC48" s="7">
        <f>'No. policies'!AC48*LOOKUP(AC$1,'Inputs &amp; Outputs'!$A$9:$A$79,'Inputs &amp; Outputs'!$I$9:$I$79)</f>
        <v>1006964164.2096422</v>
      </c>
      <c r="AD48" s="7">
        <f>'No. policies'!AD48*LOOKUP(AD$1,'Inputs &amp; Outputs'!$A$9:$A$79,'Inputs &amp; Outputs'!$I$9:$I$79)</f>
        <v>1059492545.2232668</v>
      </c>
      <c r="AE48" s="7">
        <f>'No. policies'!AE48*LOOKUP(AE$1,'Inputs &amp; Outputs'!$A$9:$A$79,'Inputs &amp; Outputs'!$I$9:$I$79)</f>
        <v>1115005416.4273396</v>
      </c>
      <c r="AF48" s="7">
        <f>'No. policies'!AF48*LOOKUP(AF$1,'Inputs &amp; Outputs'!$A$9:$A$79,'Inputs &amp; Outputs'!$I$9:$I$79)</f>
        <v>1166858225.6862552</v>
      </c>
      <c r="AG48" s="7">
        <f>'No. policies'!AG48*LOOKUP(AG$1,'Inputs &amp; Outputs'!$A$9:$A$79,'Inputs &amp; Outputs'!$I$9:$I$79)</f>
        <v>1220070414.1337426</v>
      </c>
      <c r="AH48" s="7">
        <f>'No. policies'!AH48*LOOKUP(AH$1,'Inputs &amp; Outputs'!$A$9:$A$79,'Inputs &amp; Outputs'!$I$9:$I$79)</f>
        <v>1273724649.8231468</v>
      </c>
      <c r="AI48" s="7">
        <f>'No. policies'!AI48*LOOKUP(AI$1,'Inputs &amp; Outputs'!$A$9:$A$79,'Inputs &amp; Outputs'!$I$9:$I$79)</f>
        <v>1323147856.9333456</v>
      </c>
      <c r="AJ48" s="7">
        <f>'No. policies'!AJ48*LOOKUP(AJ$1,'Inputs &amp; Outputs'!$A$9:$A$79,'Inputs &amp; Outputs'!$I$9:$I$79)</f>
        <v>1370249539.3195949</v>
      </c>
      <c r="AK48" s="7">
        <f>'No. policies'!AK48*LOOKUP(AK$1,'Inputs &amp; Outputs'!$A$9:$A$79,'Inputs &amp; Outputs'!$I$9:$I$79)</f>
        <v>1416283934.6034477</v>
      </c>
      <c r="AL48" s="7">
        <f>'No. policies'!AL48*LOOKUP(AL$1,'Inputs &amp; Outputs'!$A$9:$A$79,'Inputs &amp; Outputs'!$I$9:$I$79)</f>
        <v>1459814157.6277556</v>
      </c>
      <c r="AM48" s="7">
        <f>'No. policies'!AM48*LOOKUP(AM$1,'Inputs &amp; Outputs'!$A$9:$A$79,'Inputs &amp; Outputs'!$I$9:$I$79)</f>
        <v>1494570032.06705</v>
      </c>
      <c r="AN48" s="7">
        <f>'No. policies'!AN48*LOOKUP(AN$1,'Inputs &amp; Outputs'!$A$9:$A$79,'Inputs &amp; Outputs'!$I$9:$I$79)</f>
        <v>1529871951.7518606</v>
      </c>
      <c r="AO48" s="7">
        <f>'No. policies'!AO48*LOOKUP(AO$1,'Inputs &amp; Outputs'!$A$9:$A$79,'Inputs &amp; Outputs'!$I$9:$I$79)</f>
        <v>1556095214.239238</v>
      </c>
      <c r="AP48" s="7">
        <f>'No. policies'!AP48*LOOKUP(AP$1,'Inputs &amp; Outputs'!$A$9:$A$79,'Inputs &amp; Outputs'!$I$9:$I$79)</f>
        <v>1577594782.9223475</v>
      </c>
      <c r="AQ48" s="7">
        <f>'No. policies'!AQ48*LOOKUP(AQ$1,'Inputs &amp; Outputs'!$A$9:$A$79,'Inputs &amp; Outputs'!$I$9:$I$79)</f>
        <v>1588928521.0778949</v>
      </c>
      <c r="AR48" s="7">
        <f>'No. policies'!AR48*LOOKUP(AR$1,'Inputs &amp; Outputs'!$A$9:$A$79,'Inputs &amp; Outputs'!$I$9:$I$79)</f>
        <v>1584101595.8930278</v>
      </c>
      <c r="AS48" s="7">
        <f>'No. policies'!AS48*LOOKUP(AS$1,'Inputs &amp; Outputs'!$A$9:$A$79,'Inputs &amp; Outputs'!$I$9:$I$79)</f>
        <v>1577752262.198395</v>
      </c>
      <c r="AT48" s="7">
        <f>'No. policies'!AT48*LOOKUP(AT$1,'Inputs &amp; Outputs'!$A$9:$A$79,'Inputs &amp; Outputs'!$I$9:$I$79)</f>
        <v>1560235497.087503</v>
      </c>
      <c r="AU48" s="7">
        <f>'No. policies'!AU48*LOOKUP(AU$1,'Inputs &amp; Outputs'!$A$9:$A$79,'Inputs &amp; Outputs'!$I$9:$I$79)</f>
        <v>1525956964.247175</v>
      </c>
      <c r="AV48" s="7">
        <f>'No. policies'!AV48*LOOKUP(AV$1,'Inputs &amp; Outputs'!$A$9:$A$79,'Inputs &amp; Outputs'!$I$9:$I$79)</f>
        <v>1468266087.9817309</v>
      </c>
      <c r="AW48" s="7">
        <f>'No. policies'!AW48*LOOKUP(AW$1,'Inputs &amp; Outputs'!$A$9:$A$79,'Inputs &amp; Outputs'!$I$9:$I$79)</f>
        <v>1400269866.9358718</v>
      </c>
      <c r="AX48" s="7">
        <f>'No. policies'!AX48*LOOKUP(AX$1,'Inputs &amp; Outputs'!$A$9:$A$79,'Inputs &amp; Outputs'!$I$9:$I$79)</f>
        <v>1313856404.1566114</v>
      </c>
      <c r="AY48" s="7">
        <f>'No. policies'!AY48*LOOKUP(AY$1,'Inputs &amp; Outputs'!$A$9:$A$79,'Inputs &amp; Outputs'!$I$9:$I$79)</f>
        <v>1216204851.7159693</v>
      </c>
      <c r="AZ48" s="7">
        <f>'No. policies'!AZ48*LOOKUP(AZ$1,'Inputs &amp; Outputs'!$A$9:$A$79,'Inputs &amp; Outputs'!$I$9:$I$79)</f>
        <v>1099282354.4081705</v>
      </c>
      <c r="BA48" s="7">
        <f>'No. policies'!BA48*LOOKUP(BA$1,'Inputs &amp; Outputs'!$A$9:$A$79,'Inputs &amp; Outputs'!$I$9:$I$79)</f>
        <v>999112933.35060704</v>
      </c>
      <c r="BB48" s="7">
        <f>'No. policies'!BB48*LOOKUP(BB$1,'Inputs &amp; Outputs'!$A$9:$A$79,'Inputs &amp; Outputs'!$I$9:$I$79)</f>
        <v>876167989.36463189</v>
      </c>
      <c r="BC48" s="7">
        <f>'No. policies'!BC48*LOOKUP(BC$1,'Inputs &amp; Outputs'!$A$9:$A$79,'Inputs &amp; Outputs'!$I$9:$I$79)</f>
        <v>744276143.26469254</v>
      </c>
      <c r="BD48" s="7">
        <f>'No. policies'!BD48*LOOKUP(BD$1,'Inputs &amp; Outputs'!$A$9:$A$79,'Inputs &amp; Outputs'!$I$9:$I$79)</f>
        <v>610308634.70323551</v>
      </c>
      <c r="BE48" s="7">
        <f>'No. policies'!BE48*LOOKUP(BE$1,'Inputs &amp; Outputs'!$A$9:$A$79,'Inputs &amp; Outputs'!$I$9:$I$79)</f>
        <v>500666082.22125292</v>
      </c>
      <c r="BF48" s="7">
        <f>'No. policies'!BF48*LOOKUP(BF$1,'Inputs &amp; Outputs'!$A$9:$A$79,'Inputs &amp; Outputs'!$I$9:$I$79)</f>
        <v>385904972.1103158</v>
      </c>
      <c r="BG48" s="7">
        <f>'No. policies'!BG48*LOOKUP(BG$1,'Inputs &amp; Outputs'!$A$9:$A$79,'Inputs &amp; Outputs'!$I$9:$I$79)</f>
        <v>304381310.57601559</v>
      </c>
      <c r="BH48" s="7">
        <f>'No. policies'!BH48*LOOKUP(BH$1,'Inputs &amp; Outputs'!$A$9:$A$79,'Inputs &amp; Outputs'!$I$9:$I$79)</f>
        <v>229256297.75492552</v>
      </c>
      <c r="BI48" s="7">
        <f>'No. policies'!BI48*LOOKUP(BI$1,'Inputs &amp; Outputs'!$A$9:$A$79,'Inputs &amp; Outputs'!$I$9:$I$79)</f>
        <v>162546085.62454742</v>
      </c>
      <c r="BJ48" s="7">
        <f>'No. policies'!BJ48*LOOKUP(BJ$1,'Inputs &amp; Outputs'!$A$9:$A$79,'Inputs &amp; Outputs'!$I$9:$I$79)</f>
        <v>120000558.74291091</v>
      </c>
      <c r="BK48" s="7">
        <f>'No. policies'!BK48*LOOKUP(BK$1,'Inputs &amp; Outputs'!$A$9:$A$79,'Inputs &amp; Outputs'!$I$9:$I$79)</f>
        <v>90574358.942595884</v>
      </c>
      <c r="BL48" s="7">
        <f>'No. policies'!BL48*LOOKUP(BL$1,'Inputs &amp; Outputs'!$A$9:$A$79,'Inputs &amp; Outputs'!$I$9:$I$79)</f>
        <v>61401691.215540804</v>
      </c>
      <c r="BM48" s="7">
        <f>'No. policies'!BM48*LOOKUP(BM$1,'Inputs &amp; Outputs'!$A$9:$A$79,'Inputs &amp; Outputs'!$I$9:$I$79)</f>
        <v>40991537.651605003</v>
      </c>
      <c r="BN48" s="7">
        <f>'No. policies'!BN48*LOOKUP(BN$1,'Inputs &amp; Outputs'!$A$9:$A$79,'Inputs &amp; Outputs'!$I$9:$I$79)</f>
        <v>29935621.28390358</v>
      </c>
      <c r="BO48" s="7">
        <f>'No. policies'!BO48*LOOKUP(BO$1,'Inputs &amp; Outputs'!$A$9:$A$79,'Inputs &amp; Outputs'!$I$9:$I$79)</f>
        <v>20122808.341634292</v>
      </c>
      <c r="BP48" s="7">
        <f>'No. policies'!BP48*LOOKUP(BP$1,'Inputs &amp; Outputs'!$A$9:$A$79,'Inputs &amp; Outputs'!$I$9:$I$79)</f>
        <v>11917912.610952348</v>
      </c>
      <c r="BQ48" s="7">
        <f>'No. policies'!BQ48*LOOKUP(BQ$1,'Inputs &amp; Outputs'!$A$9:$A$79,'Inputs &amp; Outputs'!$I$9:$I$79)</f>
        <v>8837466.2526735868</v>
      </c>
      <c r="BR48" s="7">
        <f>'No. policies'!BR48*LOOKUP(BR$1,'Inputs &amp; Outputs'!$A$9:$A$79,'Inputs &amp; Outputs'!$I$9:$I$79)</f>
        <v>4321363.142267202</v>
      </c>
      <c r="BS48" s="7">
        <f>'No. policies'!BS48*LOOKUP(BS$1,'Inputs &amp; Outputs'!$A$9:$A$79,'Inputs &amp; Outputs'!$I$9:$I$79)</f>
        <v>2641509.4339622641</v>
      </c>
      <c r="BT48" s="7">
        <v>0</v>
      </c>
    </row>
    <row r="49" spans="1:72" x14ac:dyDescent="0.25">
      <c r="A49" s="1">
        <v>48</v>
      </c>
      <c r="B49" s="7">
        <f>'No. policies'!B49*LOOKUP(B$1,'Inputs &amp; Outputs'!$A$9:$A$79,'Inputs &amp; Outputs'!$I$9:$I$79)</f>
        <v>22659751.673608553</v>
      </c>
      <c r="C49" s="7">
        <f>'No. policies'!C49*LOOKUP(C$1,'Inputs &amp; Outputs'!$A$9:$A$79,'Inputs &amp; Outputs'!$I$9:$I$79)</f>
        <v>43546010.505561516</v>
      </c>
      <c r="D49" s="7">
        <f>'No. policies'!D49*LOOKUP(D$1,'Inputs &amp; Outputs'!$A$9:$A$79,'Inputs &amp; Outputs'!$I$9:$I$79)</f>
        <v>65422039.536033064</v>
      </c>
      <c r="E49" s="7">
        <f>'No. policies'!E49*LOOKUP(E$1,'Inputs &amp; Outputs'!$A$9:$A$79,'Inputs &amp; Outputs'!$I$9:$I$79)</f>
        <v>88264129.456903517</v>
      </c>
      <c r="F49" s="7">
        <f>'No. policies'!F49*LOOKUP(F$1,'Inputs &amp; Outputs'!$A$9:$A$79,'Inputs &amp; Outputs'!$I$9:$I$79)</f>
        <v>112151508.70735827</v>
      </c>
      <c r="G49" s="7">
        <f>'No. policies'!G49*LOOKUP(G$1,'Inputs &amp; Outputs'!$A$9:$A$79,'Inputs &amp; Outputs'!$I$9:$I$79)</f>
        <v>137046680.82030663</v>
      </c>
      <c r="H49" s="7">
        <f>'No. policies'!H49*LOOKUP(H$1,'Inputs &amp; Outputs'!$A$9:$A$79,'Inputs &amp; Outputs'!$I$9:$I$79)</f>
        <v>163050331.38688472</v>
      </c>
      <c r="I49" s="7">
        <f>'No. policies'!I49*LOOKUP(I$1,'Inputs &amp; Outputs'!$A$9:$A$79,'Inputs &amp; Outputs'!$I$9:$I$79)</f>
        <v>190083296.51838472</v>
      </c>
      <c r="J49" s="7">
        <f>'No. policies'!J49*LOOKUP(J$1,'Inputs &amp; Outputs'!$A$9:$A$79,'Inputs &amp; Outputs'!$I$9:$I$79)</f>
        <v>218410040.71262899</v>
      </c>
      <c r="K49" s="7">
        <f>'No. policies'!K49*LOOKUP(K$1,'Inputs &amp; Outputs'!$A$9:$A$79,'Inputs &amp; Outputs'!$I$9:$I$79)</f>
        <v>247900227.59085971</v>
      </c>
      <c r="L49" s="7">
        <f>'No. policies'!L49*LOOKUP(L$1,'Inputs &amp; Outputs'!$A$9:$A$79,'Inputs &amp; Outputs'!$I$9:$I$79)</f>
        <v>278786568.81103009</v>
      </c>
      <c r="M49" s="7">
        <f>'No. policies'!M49*LOOKUP(M$1,'Inputs &amp; Outputs'!$A$9:$A$79,'Inputs &amp; Outputs'!$I$9:$I$79)</f>
        <v>310731383.26488245</v>
      </c>
      <c r="N49" s="7">
        <f>'No. policies'!N49*LOOKUP(N$1,'Inputs &amp; Outputs'!$A$9:$A$79,'Inputs &amp; Outputs'!$I$9:$I$79)</f>
        <v>344097795.96492195</v>
      </c>
      <c r="O49" s="7">
        <f>'No. policies'!O49*LOOKUP(O$1,'Inputs &amp; Outputs'!$A$9:$A$79,'Inputs &amp; Outputs'!$I$9:$I$79)</f>
        <v>378649360.30547315</v>
      </c>
      <c r="P49" s="7">
        <f>'No. policies'!P49*LOOKUP(P$1,'Inputs &amp; Outputs'!$A$9:$A$79,'Inputs &amp; Outputs'!$I$9:$I$79)</f>
        <v>414415421.05718756</v>
      </c>
      <c r="Q49" s="7">
        <f>'No. policies'!Q49*LOOKUP(Q$1,'Inputs &amp; Outputs'!$A$9:$A$79,'Inputs &amp; Outputs'!$I$9:$I$79)</f>
        <v>451631294.72514719</v>
      </c>
      <c r="R49" s="7">
        <f>'No. policies'!R49*LOOKUP(R$1,'Inputs &amp; Outputs'!$A$9:$A$79,'Inputs &amp; Outputs'!$I$9:$I$79)</f>
        <v>490351721.43172848</v>
      </c>
      <c r="S49" s="7">
        <f>'No. policies'!S49*LOOKUP(S$1,'Inputs &amp; Outputs'!$A$9:$A$79,'Inputs &amp; Outputs'!$I$9:$I$79)</f>
        <v>530997125.74904776</v>
      </c>
      <c r="T49" s="7">
        <f>'No. policies'!T49*LOOKUP(T$1,'Inputs &amp; Outputs'!$A$9:$A$79,'Inputs &amp; Outputs'!$I$9:$I$79)</f>
        <v>572695457.52697718</v>
      </c>
      <c r="U49" s="7">
        <f>'No. policies'!U49*LOOKUP(U$1,'Inputs &amp; Outputs'!$A$9:$A$79,'Inputs &amp; Outputs'!$I$9:$I$79)</f>
        <v>616086399.34630322</v>
      </c>
      <c r="V49" s="7">
        <f>'No. policies'!V49*LOOKUP(V$1,'Inputs &amp; Outputs'!$A$9:$A$79,'Inputs &amp; Outputs'!$I$9:$I$79)</f>
        <v>660457799.26806188</v>
      </c>
      <c r="W49" s="7">
        <f>'No. policies'!W49*LOOKUP(W$1,'Inputs &amp; Outputs'!$A$9:$A$79,'Inputs &amp; Outputs'!$I$9:$I$79)</f>
        <v>706464584.01993263</v>
      </c>
      <c r="X49" s="7">
        <f>'No. policies'!X49*LOOKUP(X$1,'Inputs &amp; Outputs'!$A$9:$A$79,'Inputs &amp; Outputs'!$I$9:$I$79)</f>
        <v>754239121.19010687</v>
      </c>
      <c r="Y49" s="7">
        <f>'No. policies'!Y49*LOOKUP(Y$1,'Inputs &amp; Outputs'!$A$9:$A$79,'Inputs &amp; Outputs'!$I$9:$I$79)</f>
        <v>803034107.72573423</v>
      </c>
      <c r="Z49" s="7">
        <f>'No. policies'!Z49*LOOKUP(Z$1,'Inputs &amp; Outputs'!$A$9:$A$79,'Inputs &amp; Outputs'!$I$9:$I$79)</f>
        <v>853459169.00406754</v>
      </c>
      <c r="AA49" s="7">
        <f>'No. policies'!AA49*LOOKUP(AA$1,'Inputs &amp; Outputs'!$A$9:$A$79,'Inputs &amp; Outputs'!$I$9:$I$79)</f>
        <v>905085796.05016601</v>
      </c>
      <c r="AB49" s="7">
        <f>'No. policies'!AB49*LOOKUP(AB$1,'Inputs &amp; Outputs'!$A$9:$A$79,'Inputs &amp; Outputs'!$I$9:$I$79)</f>
        <v>958499741.52246642</v>
      </c>
      <c r="AC49" s="7">
        <f>'No. policies'!AC49*LOOKUP(AC$1,'Inputs &amp; Outputs'!$A$9:$A$79,'Inputs &amp; Outputs'!$I$9:$I$79)</f>
        <v>1011858147.0792214</v>
      </c>
      <c r="AD49" s="7">
        <f>'No. policies'!AD49*LOOKUP(AD$1,'Inputs &amp; Outputs'!$A$9:$A$79,'Inputs &amp; Outputs'!$I$9:$I$79)</f>
        <v>1065146556.8455647</v>
      </c>
      <c r="AE49" s="7">
        <f>'No. policies'!AE49*LOOKUP(AE$1,'Inputs &amp; Outputs'!$A$9:$A$79,'Inputs &amp; Outputs'!$I$9:$I$79)</f>
        <v>1119895254.8942943</v>
      </c>
      <c r="AF49" s="7">
        <f>'No. policies'!AF49*LOOKUP(AF$1,'Inputs &amp; Outputs'!$A$9:$A$79,'Inputs &amp; Outputs'!$I$9:$I$79)</f>
        <v>1173194926.6791208</v>
      </c>
      <c r="AG49" s="7">
        <f>'No. policies'!AG49*LOOKUP(AG$1,'Inputs &amp; Outputs'!$A$9:$A$79,'Inputs &amp; Outputs'!$I$9:$I$79)</f>
        <v>1227037561.2752519</v>
      </c>
      <c r="AH49" s="7">
        <f>'No. policies'!AH49*LOOKUP(AH$1,'Inputs &amp; Outputs'!$A$9:$A$79,'Inputs &amp; Outputs'!$I$9:$I$79)</f>
        <v>1278768247.8256145</v>
      </c>
      <c r="AI49" s="7">
        <f>'No. policies'!AI49*LOOKUP(AI$1,'Inputs &amp; Outputs'!$A$9:$A$79,'Inputs &amp; Outputs'!$I$9:$I$79)</f>
        <v>1330433746.2453566</v>
      </c>
      <c r="AJ49" s="7">
        <f>'No. policies'!AJ49*LOOKUP(AJ$1,'Inputs &amp; Outputs'!$A$9:$A$79,'Inputs &amp; Outputs'!$I$9:$I$79)</f>
        <v>1378871477.6933141</v>
      </c>
      <c r="AK49" s="7">
        <f>'No. policies'!AK49*LOOKUP(AK$1,'Inputs &amp; Outputs'!$A$9:$A$79,'Inputs &amp; Outputs'!$I$9:$I$79)</f>
        <v>1425508901.0178471</v>
      </c>
      <c r="AL49" s="7">
        <f>'No. policies'!AL49*LOOKUP(AL$1,'Inputs &amp; Outputs'!$A$9:$A$79,'Inputs &amp; Outputs'!$I$9:$I$79)</f>
        <v>1465269104.4559209</v>
      </c>
      <c r="AM49" s="7">
        <f>'No. policies'!AM49*LOOKUP(AM$1,'Inputs &amp; Outputs'!$A$9:$A$79,'Inputs &amp; Outputs'!$I$9:$I$79)</f>
        <v>1503604565.9396489</v>
      </c>
      <c r="AN49" s="7">
        <f>'No. policies'!AN49*LOOKUP(AN$1,'Inputs &amp; Outputs'!$A$9:$A$79,'Inputs &amp; Outputs'!$I$9:$I$79)</f>
        <v>1538554539.4462526</v>
      </c>
      <c r="AO49" s="7">
        <f>'No. policies'!AO49*LOOKUP(AO$1,'Inputs &amp; Outputs'!$A$9:$A$79,'Inputs &amp; Outputs'!$I$9:$I$79)</f>
        <v>1567992274.9675152</v>
      </c>
      <c r="AP49" s="7">
        <f>'No. policies'!AP49*LOOKUP(AP$1,'Inputs &amp; Outputs'!$A$9:$A$79,'Inputs &amp; Outputs'!$I$9:$I$79)</f>
        <v>1583486826.9295273</v>
      </c>
      <c r="AQ49" s="7">
        <f>'No. policies'!AQ49*LOOKUP(AQ$1,'Inputs &amp; Outputs'!$A$9:$A$79,'Inputs &amp; Outputs'!$I$9:$I$79)</f>
        <v>1591340307.1592882</v>
      </c>
      <c r="AR49" s="7">
        <f>'No. policies'!AR49*LOOKUP(AR$1,'Inputs &amp; Outputs'!$A$9:$A$79,'Inputs &amp; Outputs'!$I$9:$I$79)</f>
        <v>1584785774.5264397</v>
      </c>
      <c r="AS49" s="7">
        <f>'No. policies'!AS49*LOOKUP(AS$1,'Inputs &amp; Outputs'!$A$9:$A$79,'Inputs &amp; Outputs'!$I$9:$I$79)</f>
        <v>1571122056.0837986</v>
      </c>
      <c r="AT49" s="7">
        <f>'No. policies'!AT49*LOOKUP(AT$1,'Inputs &amp; Outputs'!$A$9:$A$79,'Inputs &amp; Outputs'!$I$9:$I$79)</f>
        <v>1537904350.4635704</v>
      </c>
      <c r="AU49" s="7">
        <f>'No. policies'!AU49*LOOKUP(AU$1,'Inputs &amp; Outputs'!$A$9:$A$79,'Inputs &amp; Outputs'!$I$9:$I$79)</f>
        <v>1497275471.0735338</v>
      </c>
      <c r="AV49" s="7">
        <f>'No. policies'!AV49*LOOKUP(AV$1,'Inputs &amp; Outputs'!$A$9:$A$79,'Inputs &amp; Outputs'!$I$9:$I$79)</f>
        <v>1451235878.1818001</v>
      </c>
      <c r="AW49" s="7">
        <f>'No. policies'!AW49*LOOKUP(AW$1,'Inputs &amp; Outputs'!$A$9:$A$79,'Inputs &amp; Outputs'!$I$9:$I$79)</f>
        <v>1382726007.77033</v>
      </c>
      <c r="AX49" s="7">
        <f>'No. policies'!AX49*LOOKUP(AX$1,'Inputs &amp; Outputs'!$A$9:$A$79,'Inputs &amp; Outputs'!$I$9:$I$79)</f>
        <v>1285831167.2358475</v>
      </c>
      <c r="AY49" s="7">
        <f>'No. policies'!AY49*LOOKUP(AY$1,'Inputs &amp; Outputs'!$A$9:$A$79,'Inputs &amp; Outputs'!$I$9:$I$79)</f>
        <v>1202824320.8099182</v>
      </c>
      <c r="AZ49" s="7">
        <f>'No. policies'!AZ49*LOOKUP(AZ$1,'Inputs &amp; Outputs'!$A$9:$A$79,'Inputs &amp; Outputs'!$I$9:$I$79)</f>
        <v>1090537069.1702375</v>
      </c>
      <c r="BA49" s="7">
        <f>'No. policies'!BA49*LOOKUP(BA$1,'Inputs &amp; Outputs'!$A$9:$A$79,'Inputs &amp; Outputs'!$I$9:$I$79)</f>
        <v>963962269.6250937</v>
      </c>
      <c r="BB49" s="7">
        <f>'No. policies'!BB49*LOOKUP(BB$1,'Inputs &amp; Outputs'!$A$9:$A$79,'Inputs &amp; Outputs'!$I$9:$I$79)</f>
        <v>842142048.03008306</v>
      </c>
      <c r="BC49" s="7">
        <f>'No. policies'!BC49*LOOKUP(BC$1,'Inputs &amp; Outputs'!$A$9:$A$79,'Inputs &amp; Outputs'!$I$9:$I$79)</f>
        <v>715210103.60250676</v>
      </c>
      <c r="BD49" s="7">
        <f>'No. policies'!BD49*LOOKUP(BD$1,'Inputs &amp; Outputs'!$A$9:$A$79,'Inputs &amp; Outputs'!$I$9:$I$79)</f>
        <v>599000806.16524446</v>
      </c>
      <c r="BE49" s="7">
        <f>'No. policies'!BE49*LOOKUP(BE$1,'Inputs &amp; Outputs'!$A$9:$A$79,'Inputs &amp; Outputs'!$I$9:$I$79)</f>
        <v>492703835.36658919</v>
      </c>
      <c r="BF49" s="7">
        <f>'No. policies'!BF49*LOOKUP(BF$1,'Inputs &amp; Outputs'!$A$9:$A$79,'Inputs &amp; Outputs'!$I$9:$I$79)</f>
        <v>393320021.69973707</v>
      </c>
      <c r="BG49" s="7">
        <f>'No. policies'!BG49*LOOKUP(BG$1,'Inputs &amp; Outputs'!$A$9:$A$79,'Inputs &amp; Outputs'!$I$9:$I$79)</f>
        <v>306010760.84676516</v>
      </c>
      <c r="BH49" s="7">
        <f>'No. policies'!BH49*LOOKUP(BH$1,'Inputs &amp; Outputs'!$A$9:$A$79,'Inputs &amp; Outputs'!$I$9:$I$79)</f>
        <v>230571972.34749326</v>
      </c>
      <c r="BI49" s="7">
        <f>'No. policies'!BI49*LOOKUP(BI$1,'Inputs &amp; Outputs'!$A$9:$A$79,'Inputs &amp; Outputs'!$I$9:$I$79)</f>
        <v>165863352.67810959</v>
      </c>
      <c r="BJ49" s="7">
        <f>'No. policies'!BJ49*LOOKUP(BJ$1,'Inputs &amp; Outputs'!$A$9:$A$79,'Inputs &amp; Outputs'!$I$9:$I$79)</f>
        <v>112981027.45154285</v>
      </c>
      <c r="BK49" s="7">
        <f>'No. policies'!BK49*LOOKUP(BK$1,'Inputs &amp; Outputs'!$A$9:$A$79,'Inputs &amp; Outputs'!$I$9:$I$79)</f>
        <v>81819959.936991826</v>
      </c>
      <c r="BL49" s="7">
        <f>'No. policies'!BL49*LOOKUP(BL$1,'Inputs &amp; Outputs'!$A$9:$A$79,'Inputs &amp; Outputs'!$I$9:$I$79)</f>
        <v>54616973.95415508</v>
      </c>
      <c r="BM49" s="7">
        <f>'No. policies'!BM49*LOOKUP(BM$1,'Inputs &amp; Outputs'!$A$9:$A$79,'Inputs &amp; Outputs'!$I$9:$I$79)</f>
        <v>35184403.150960959</v>
      </c>
      <c r="BN49" s="7">
        <f>'No. policies'!BN49*LOOKUP(BN$1,'Inputs &amp; Outputs'!$A$9:$A$79,'Inputs &amp; Outputs'!$I$9:$I$79)</f>
        <v>25118394.870401852</v>
      </c>
      <c r="BO49" s="7">
        <f>'No. policies'!BO49*LOOKUP(BO$1,'Inputs &amp; Outputs'!$A$9:$A$79,'Inputs &amp; Outputs'!$I$9:$I$79)</f>
        <v>15265578.741929464</v>
      </c>
      <c r="BP49" s="7">
        <f>'No. policies'!BP49*LOOKUP(BP$1,'Inputs &amp; Outputs'!$A$9:$A$79,'Inputs &amp; Outputs'!$I$9:$I$79)</f>
        <v>12618966.293949544</v>
      </c>
      <c r="BQ49" s="7">
        <f>'No. policies'!BQ49*LOOKUP(BQ$1,'Inputs &amp; Outputs'!$A$9:$A$79,'Inputs &amp; Outputs'!$I$9:$I$79)</f>
        <v>8130468.9524596995</v>
      </c>
      <c r="BR49" s="7">
        <f>'No. policies'!BR49*LOOKUP(BR$1,'Inputs &amp; Outputs'!$A$9:$A$79,'Inputs &amp; Outputs'!$I$9:$I$79)</f>
        <v>6482044.7134008026</v>
      </c>
      <c r="BS49" s="7">
        <f>'No. policies'!BS49*LOOKUP(BS$1,'Inputs &amp; Outputs'!$A$9:$A$79,'Inputs &amp; Outputs'!$I$9:$I$79)</f>
        <v>4150943.3962264149</v>
      </c>
      <c r="BT49" s="7">
        <v>0</v>
      </c>
    </row>
    <row r="50" spans="1:72" x14ac:dyDescent="0.25">
      <c r="A50" s="1">
        <v>49</v>
      </c>
      <c r="B50" s="7">
        <f>'No. policies'!B50*LOOKUP(B$1,'Inputs &amp; Outputs'!$A$9:$A$79,'Inputs &amp; Outputs'!$I$9:$I$79)</f>
        <v>22659751.673608553</v>
      </c>
      <c r="C50" s="7">
        <f>'No. policies'!C50*LOOKUP(C$1,'Inputs &amp; Outputs'!$A$9:$A$79,'Inputs &amp; Outputs'!$I$9:$I$79)</f>
        <v>43532938.859422162</v>
      </c>
      <c r="D50" s="7">
        <f>'No. policies'!D50*LOOKUP(D$1,'Inputs &amp; Outputs'!$A$9:$A$79,'Inputs &amp; Outputs'!$I$9:$I$79)</f>
        <v>65376179.90487422</v>
      </c>
      <c r="E50" s="7">
        <f>'No. policies'!E50*LOOKUP(E$1,'Inputs &amp; Outputs'!$A$9:$A$79,'Inputs &amp; Outputs'!$I$9:$I$79)</f>
        <v>88219895.654429376</v>
      </c>
      <c r="F50" s="7">
        <f>'No. policies'!F50*LOOKUP(F$1,'Inputs &amp; Outputs'!$A$9:$A$79,'Inputs &amp; Outputs'!$I$9:$I$79)</f>
        <v>112072758.52569999</v>
      </c>
      <c r="G50" s="7">
        <f>'No. policies'!G50*LOOKUP(G$1,'Inputs &amp; Outputs'!$A$9:$A$79,'Inputs &amp; Outputs'!$I$9:$I$79)</f>
        <v>137046680.82030663</v>
      </c>
      <c r="H50" s="7">
        <f>'No. policies'!H50*LOOKUP(H$1,'Inputs &amp; Outputs'!$A$9:$A$79,'Inputs &amp; Outputs'!$I$9:$I$79)</f>
        <v>163066731.5409168</v>
      </c>
      <c r="I50" s="7">
        <f>'No. policies'!I50*LOOKUP(I$1,'Inputs &amp; Outputs'!$A$9:$A$79,'Inputs &amp; Outputs'!$I$9:$I$79)</f>
        <v>190121604.31695756</v>
      </c>
      <c r="J50" s="7">
        <f>'No. policies'!J50*LOOKUP(J$1,'Inputs &amp; Outputs'!$A$9:$A$79,'Inputs &amp; Outputs'!$I$9:$I$79)</f>
        <v>218388003.57806006</v>
      </c>
      <c r="K50" s="7">
        <f>'No. policies'!K50*LOOKUP(K$1,'Inputs &amp; Outputs'!$A$9:$A$79,'Inputs &amp; Outputs'!$I$9:$I$79)</f>
        <v>247749924.3000811</v>
      </c>
      <c r="L50" s="7">
        <f>'No. policies'!L50*LOOKUP(L$1,'Inputs &amp; Outputs'!$A$9:$A$79,'Inputs &amp; Outputs'!$I$9:$I$79)</f>
        <v>278363523.94181764</v>
      </c>
      <c r="M50" s="7">
        <f>'No. policies'!M50*LOOKUP(M$1,'Inputs &amp; Outputs'!$A$9:$A$79,'Inputs &amp; Outputs'!$I$9:$I$79)</f>
        <v>310479421.87565488</v>
      </c>
      <c r="N50" s="7">
        <f>'No. policies'!N50*LOOKUP(N$1,'Inputs &amp; Outputs'!$A$9:$A$79,'Inputs &amp; Outputs'!$I$9:$I$79)</f>
        <v>343923109.29827309</v>
      </c>
      <c r="O50" s="7">
        <f>'No. policies'!O50*LOOKUP(O$1,'Inputs &amp; Outputs'!$A$9:$A$79,'Inputs &amp; Outputs'!$I$9:$I$79)</f>
        <v>378456683.04091716</v>
      </c>
      <c r="P50" s="7">
        <f>'No. policies'!P50*LOOKUP(P$1,'Inputs &amp; Outputs'!$A$9:$A$79,'Inputs &amp; Outputs'!$I$9:$I$79)</f>
        <v>414584604.73592085</v>
      </c>
      <c r="Q50" s="7">
        <f>'No. policies'!Q50*LOOKUP(Q$1,'Inputs &amp; Outputs'!$A$9:$A$79,'Inputs &amp; Outputs'!$I$9:$I$79)</f>
        <v>452047374.32925469</v>
      </c>
      <c r="R50" s="7">
        <f>'No. policies'!R50*LOOKUP(R$1,'Inputs &amp; Outputs'!$A$9:$A$79,'Inputs &amp; Outputs'!$I$9:$I$79)</f>
        <v>490855162.62416351</v>
      </c>
      <c r="S50" s="7">
        <f>'No. policies'!S50*LOOKUP(S$1,'Inputs &amp; Outputs'!$A$9:$A$79,'Inputs &amp; Outputs'!$I$9:$I$79)</f>
        <v>531379609.78694069</v>
      </c>
      <c r="T50" s="7">
        <f>'No. policies'!T50*LOOKUP(T$1,'Inputs &amp; Outputs'!$A$9:$A$79,'Inputs &amp; Outputs'!$I$9:$I$79)</f>
        <v>573404970.79254854</v>
      </c>
      <c r="U50" s="7">
        <f>'No. policies'!U50*LOOKUP(U$1,'Inputs &amp; Outputs'!$A$9:$A$79,'Inputs &amp; Outputs'!$I$9:$I$79)</f>
        <v>616469220.2241075</v>
      </c>
      <c r="V50" s="7">
        <f>'No. policies'!V50*LOOKUP(V$1,'Inputs &amp; Outputs'!$A$9:$A$79,'Inputs &amp; Outputs'!$I$9:$I$79)</f>
        <v>660320447.12097478</v>
      </c>
      <c r="W50" s="7">
        <f>'No. policies'!W50*LOOKUP(W$1,'Inputs &amp; Outputs'!$A$9:$A$79,'Inputs &amp; Outputs'!$I$9:$I$79)</f>
        <v>705948378.16522086</v>
      </c>
      <c r="X50" s="7">
        <f>'No. policies'!X50*LOOKUP(X$1,'Inputs &amp; Outputs'!$A$9:$A$79,'Inputs &amp; Outputs'!$I$9:$I$79)</f>
        <v>753369909.00225019</v>
      </c>
      <c r="Y50" s="7">
        <f>'No. policies'!Y50*LOOKUP(Y$1,'Inputs &amp; Outputs'!$A$9:$A$79,'Inputs &amp; Outputs'!$I$9:$I$79)</f>
        <v>801428377.55873895</v>
      </c>
      <c r="Z50" s="7">
        <f>'No. policies'!Z50*LOOKUP(Z$1,'Inputs &amp; Outputs'!$A$9:$A$79,'Inputs &amp; Outputs'!$I$9:$I$79)</f>
        <v>850120762.27469337</v>
      </c>
      <c r="AA50" s="7">
        <f>'No. policies'!AA50*LOOKUP(AA$1,'Inputs &amp; Outputs'!$A$9:$A$79,'Inputs &amp; Outputs'!$I$9:$I$79)</f>
        <v>900373310.23500741</v>
      </c>
      <c r="AB50" s="7">
        <f>'No. policies'!AB50*LOOKUP(AB$1,'Inputs &amp; Outputs'!$A$9:$A$79,'Inputs &amp; Outputs'!$I$9:$I$79)</f>
        <v>950823555.65869868</v>
      </c>
      <c r="AC50" s="7">
        <f>'No. policies'!AC50*LOOKUP(AC$1,'Inputs &amp; Outputs'!$A$9:$A$79,'Inputs &amp; Outputs'!$I$9:$I$79)</f>
        <v>1004245284.8376538</v>
      </c>
      <c r="AD50" s="7">
        <f>'No. policies'!AD50*LOOKUP(AD$1,'Inputs &amp; Outputs'!$A$9:$A$79,'Inputs &amp; Outputs'!$I$9:$I$79)</f>
        <v>1056261681.4390966</v>
      </c>
      <c r="AE50" s="7">
        <f>'No. policies'!AE50*LOOKUP(AE$1,'Inputs &amp; Outputs'!$A$9:$A$79,'Inputs &amp; Outputs'!$I$9:$I$79)</f>
        <v>1109015364.30532</v>
      </c>
      <c r="AF50" s="7">
        <f>'No. policies'!AF50*LOOKUP(AF$1,'Inputs &amp; Outputs'!$A$9:$A$79,'Inputs &amp; Outputs'!$I$9:$I$79)</f>
        <v>1160262883.8365378</v>
      </c>
      <c r="AG50" s="7">
        <f>'No. policies'!AG50*LOOKUP(AG$1,'Inputs &amp; Outputs'!$A$9:$A$79,'Inputs &amp; Outputs'!$I$9:$I$79)</f>
        <v>1213786320.6335576</v>
      </c>
      <c r="AH50" s="7">
        <f>'No. policies'!AH50*LOOKUP(AH$1,'Inputs &amp; Outputs'!$A$9:$A$79,'Inputs &amp; Outputs'!$I$9:$I$79)</f>
        <v>1265943098.6193399</v>
      </c>
      <c r="AI50" s="7">
        <f>'No. policies'!AI50*LOOKUP(AI$1,'Inputs &amp; Outputs'!$A$9:$A$79,'Inputs &amp; Outputs'!$I$9:$I$79)</f>
        <v>1316924493.1460028</v>
      </c>
      <c r="AJ50" s="7">
        <f>'No. policies'!AJ50*LOOKUP(AJ$1,'Inputs &amp; Outputs'!$A$9:$A$79,'Inputs &amp; Outputs'!$I$9:$I$79)</f>
        <v>1364022583.8274643</v>
      </c>
      <c r="AK50" s="7">
        <f>'No. policies'!AK50*LOOKUP(AK$1,'Inputs &amp; Outputs'!$A$9:$A$79,'Inputs &amp; Outputs'!$I$9:$I$79)</f>
        <v>1411419861.4031279</v>
      </c>
      <c r="AL50" s="7">
        <f>'No. policies'!AL50*LOOKUP(AL$1,'Inputs &amp; Outputs'!$A$9:$A$79,'Inputs &amp; Outputs'!$I$9:$I$79)</f>
        <v>1453127448.6125851</v>
      </c>
      <c r="AM50" s="7">
        <f>'No. policies'!AM50*LOOKUP(AM$1,'Inputs &amp; Outputs'!$A$9:$A$79,'Inputs &amp; Outputs'!$I$9:$I$79)</f>
        <v>1493463762.6132624</v>
      </c>
      <c r="AN50" s="7">
        <f>'No. policies'!AN50*LOOKUP(AN$1,'Inputs &amp; Outputs'!$A$9:$A$79,'Inputs &amp; Outputs'!$I$9:$I$79)</f>
        <v>1533537933.222826</v>
      </c>
      <c r="AO50" s="7">
        <f>'No. policies'!AO50*LOOKUP(AO$1,'Inputs &amp; Outputs'!$A$9:$A$79,'Inputs &amp; Outputs'!$I$9:$I$79)</f>
        <v>1558111665.2101324</v>
      </c>
      <c r="AP50" s="7">
        <f>'No. policies'!AP50*LOOKUP(AP$1,'Inputs &amp; Outputs'!$A$9:$A$79,'Inputs &amp; Outputs'!$I$9:$I$79)</f>
        <v>1577805213.0654612</v>
      </c>
      <c r="AQ50" s="7">
        <f>'No. policies'!AQ50*LOOKUP(AQ$1,'Inputs &amp; Outputs'!$A$9:$A$79,'Inputs &amp; Outputs'!$I$9:$I$79)</f>
        <v>1592655826.8400483</v>
      </c>
      <c r="AR50" s="7">
        <f>'No. policies'!AR50*LOOKUP(AR$1,'Inputs &amp; Outputs'!$A$9:$A$79,'Inputs &amp; Outputs'!$I$9:$I$79)</f>
        <v>1592539799.0384412</v>
      </c>
      <c r="AS50" s="7">
        <f>'No. policies'!AS50*LOOKUP(AS$1,'Inputs &amp; Outputs'!$A$9:$A$79,'Inputs &amp; Outputs'!$I$9:$I$79)</f>
        <v>1585092847.5395551</v>
      </c>
      <c r="AT50" s="7">
        <f>'No. policies'!AT50*LOOKUP(AT$1,'Inputs &amp; Outputs'!$A$9:$A$79,'Inputs &amp; Outputs'!$I$9:$I$79)</f>
        <v>1561217085.9500933</v>
      </c>
      <c r="AU50" s="7">
        <f>'No. policies'!AU50*LOOKUP(AU$1,'Inputs &amp; Outputs'!$A$9:$A$79,'Inputs &amp; Outputs'!$I$9:$I$79)</f>
        <v>1520119138.2029824</v>
      </c>
      <c r="AV50" s="7">
        <f>'No. policies'!AV50*LOOKUP(AV$1,'Inputs &amp; Outputs'!$A$9:$A$79,'Inputs &amp; Outputs'!$I$9:$I$79)</f>
        <v>1465122049.2494361</v>
      </c>
      <c r="AW50" s="7">
        <f>'No. policies'!AW50*LOOKUP(AW$1,'Inputs &amp; Outputs'!$A$9:$A$79,'Inputs &amp; Outputs'!$I$9:$I$79)</f>
        <v>1398110622.7308822</v>
      </c>
      <c r="AX50" s="7">
        <f>'No. policies'!AX50*LOOKUP(AX$1,'Inputs &amp; Outputs'!$A$9:$A$79,'Inputs &amp; Outputs'!$I$9:$I$79)</f>
        <v>1320515866.3952088</v>
      </c>
      <c r="AY50" s="7">
        <f>'No. policies'!AY50*LOOKUP(AY$1,'Inputs &amp; Outputs'!$A$9:$A$79,'Inputs &amp; Outputs'!$I$9:$I$79)</f>
        <v>1223606847.5363379</v>
      </c>
      <c r="AZ50" s="7">
        <f>'No. policies'!AZ50*LOOKUP(AZ$1,'Inputs &amp; Outputs'!$A$9:$A$79,'Inputs &amp; Outputs'!$I$9:$I$79)</f>
        <v>1116772924.8840363</v>
      </c>
      <c r="BA50" s="7">
        <f>'No. policies'!BA50*LOOKUP(BA$1,'Inputs &amp; Outputs'!$A$9:$A$79,'Inputs &amp; Outputs'!$I$9:$I$79)</f>
        <v>991665758.83248973</v>
      </c>
      <c r="BB50" s="7">
        <f>'No. policies'!BB50*LOOKUP(BB$1,'Inputs &amp; Outputs'!$A$9:$A$79,'Inputs &amp; Outputs'!$I$9:$I$79)</f>
        <v>860674033.93550694</v>
      </c>
      <c r="BC50" s="7">
        <f>'No. policies'!BC50*LOOKUP(BC$1,'Inputs &amp; Outputs'!$A$9:$A$79,'Inputs &amp; Outputs'!$I$9:$I$79)</f>
        <v>736545813.5673027</v>
      </c>
      <c r="BD50" s="7">
        <f>'No. policies'!BD50*LOOKUP(BD$1,'Inputs &amp; Outputs'!$A$9:$A$79,'Inputs &amp; Outputs'!$I$9:$I$79)</f>
        <v>612507379.14117813</v>
      </c>
      <c r="BE50" s="7">
        <f>'No. policies'!BE50*LOOKUP(BE$1,'Inputs &amp; Outputs'!$A$9:$A$79,'Inputs &amp; Outputs'!$I$9:$I$79)</f>
        <v>500666082.22125292</v>
      </c>
      <c r="BF50" s="7">
        <f>'No. policies'!BF50*LOOKUP(BF$1,'Inputs &amp; Outputs'!$A$9:$A$79,'Inputs &amp; Outputs'!$I$9:$I$79)</f>
        <v>396543956.30383325</v>
      </c>
      <c r="BG50" s="7">
        <f>'No. policies'!BG50*LOOKUP(BG$1,'Inputs &amp; Outputs'!$A$9:$A$79,'Inputs &amp; Outputs'!$I$9:$I$79)</f>
        <v>310573221.60486388</v>
      </c>
      <c r="BH50" s="7">
        <f>'No. policies'!BH50*LOOKUP(BH$1,'Inputs &amp; Outputs'!$A$9:$A$79,'Inputs &amp; Outputs'!$I$9:$I$79)</f>
        <v>239123857.19918343</v>
      </c>
      <c r="BI50" s="7">
        <f>'No. policies'!BI50*LOOKUP(BI$1,'Inputs &amp; Outputs'!$A$9:$A$79,'Inputs &amp; Outputs'!$I$9:$I$79)</f>
        <v>175815153.83879617</v>
      </c>
      <c r="BJ50" s="7">
        <f>'No. policies'!BJ50*LOOKUP(BJ$1,'Inputs &amp; Outputs'!$A$9:$A$79,'Inputs &amp; Outputs'!$I$9:$I$79)</f>
        <v>128022880.2187601</v>
      </c>
      <c r="BK50" s="7">
        <f>'No. policies'!BK50*LOOKUP(BK$1,'Inputs &amp; Outputs'!$A$9:$A$79,'Inputs &amp; Outputs'!$I$9:$I$79)</f>
        <v>93604727.829151139</v>
      </c>
      <c r="BL50" s="7">
        <f>'No. policies'!BL50*LOOKUP(BL$1,'Inputs &amp; Outputs'!$A$9:$A$79,'Inputs &amp; Outputs'!$I$9:$I$79)</f>
        <v>62758634.66781795</v>
      </c>
      <c r="BM50" s="7">
        <f>'No. policies'!BM50*LOOKUP(BM$1,'Inputs &amp; Outputs'!$A$9:$A$79,'Inputs &amp; Outputs'!$I$9:$I$79)</f>
        <v>39966749.210314877</v>
      </c>
      <c r="BN50" s="7">
        <f>'No. policies'!BN50*LOOKUP(BN$1,'Inputs &amp; Outputs'!$A$9:$A$79,'Inputs &amp; Outputs'!$I$9:$I$79)</f>
        <v>26150657.673295081</v>
      </c>
      <c r="BO50" s="7">
        <f>'No. policies'!BO50*LOOKUP(BO$1,'Inputs &amp; Outputs'!$A$9:$A$79,'Inputs &amp; Outputs'!$I$9:$I$79)</f>
        <v>15959468.68474444</v>
      </c>
      <c r="BP50" s="7">
        <f>'No. policies'!BP50*LOOKUP(BP$1,'Inputs &amp; Outputs'!$A$9:$A$79,'Inputs &amp; Outputs'!$I$9:$I$79)</f>
        <v>9464224.7204621583</v>
      </c>
      <c r="BQ50" s="7">
        <f>'No. policies'!BQ50*LOOKUP(BQ$1,'Inputs &amp; Outputs'!$A$9:$A$79,'Inputs &amp; Outputs'!$I$9:$I$79)</f>
        <v>5302479.7516041519</v>
      </c>
      <c r="BR50" s="7">
        <f>'No. policies'!BR50*LOOKUP(BR$1,'Inputs &amp; Outputs'!$A$9:$A$79,'Inputs &amp; Outputs'!$I$9:$I$79)</f>
        <v>3241022.3567004013</v>
      </c>
      <c r="BS50" s="7">
        <f>'No. policies'!BS50*LOOKUP(BS$1,'Inputs &amp; Outputs'!$A$9:$A$79,'Inputs &amp; Outputs'!$I$9:$I$79)</f>
        <v>3396226.4150943393</v>
      </c>
      <c r="BT50" s="7">
        <v>0</v>
      </c>
    </row>
    <row r="51" spans="1:72" x14ac:dyDescent="0.25">
      <c r="A51" s="1">
        <v>50</v>
      </c>
      <c r="B51" s="7">
        <f>'No. policies'!B51*LOOKUP(B$1,'Inputs &amp; Outputs'!$A$9:$A$79,'Inputs &amp; Outputs'!$I$9:$I$79)</f>
        <v>22659751.673608553</v>
      </c>
      <c r="C51" s="7">
        <f>'No. policies'!C51*LOOKUP(C$1,'Inputs &amp; Outputs'!$A$9:$A$79,'Inputs &amp; Outputs'!$I$9:$I$79)</f>
        <v>43546010.505561516</v>
      </c>
      <c r="D51" s="7">
        <f>'No. policies'!D51*LOOKUP(D$1,'Inputs &amp; Outputs'!$A$9:$A$79,'Inputs &amp; Outputs'!$I$9:$I$79)</f>
        <v>65402385.408393562</v>
      </c>
      <c r="E51" s="7">
        <f>'No. policies'!E51*LOOKUP(E$1,'Inputs &amp; Outputs'!$A$9:$A$79,'Inputs &amp; Outputs'!$I$9:$I$79)</f>
        <v>88237589.175419033</v>
      </c>
      <c r="F51" s="7">
        <f>'No. policies'!F51*LOOKUP(F$1,'Inputs &amp; Outputs'!$A$9:$A$79,'Inputs &amp; Outputs'!$I$9:$I$79)</f>
        <v>112095258.57760236</v>
      </c>
      <c r="G51" s="7">
        <f>'No. policies'!G51*LOOKUP(G$1,'Inputs &amp; Outputs'!$A$9:$A$79,'Inputs &amp; Outputs'!$I$9:$I$79)</f>
        <v>137101752.82385105</v>
      </c>
      <c r="H51" s="7">
        <f>'No. policies'!H51*LOOKUP(H$1,'Inputs &amp; Outputs'!$A$9:$A$79,'Inputs &amp; Outputs'!$I$9:$I$79)</f>
        <v>163083131.69494888</v>
      </c>
      <c r="I51" s="7">
        <f>'No. policies'!I51*LOOKUP(I$1,'Inputs &amp; Outputs'!$A$9:$A$79,'Inputs &amp; Outputs'!$I$9:$I$79)</f>
        <v>190217373.81338963</v>
      </c>
      <c r="J51" s="7">
        <f>'No. policies'!J51*LOOKUP(J$1,'Inputs &amp; Outputs'!$A$9:$A$79,'Inputs &amp; Outputs'!$I$9:$I$79)</f>
        <v>218630412.05831826</v>
      </c>
      <c r="K51" s="7">
        <f>'No. policies'!K51*LOOKUP(K$1,'Inputs &amp; Outputs'!$A$9:$A$79,'Inputs &amp; Outputs'!$I$9:$I$79)</f>
        <v>248326086.91473246</v>
      </c>
      <c r="L51" s="7">
        <f>'No. policies'!L51*LOOKUP(L$1,'Inputs &amp; Outputs'!$A$9:$A$79,'Inputs &amp; Outputs'!$I$9:$I$79)</f>
        <v>279012192.7412768</v>
      </c>
      <c r="M51" s="7">
        <f>'No. policies'!M51*LOOKUP(M$1,'Inputs &amp; Outputs'!$A$9:$A$79,'Inputs &amp; Outputs'!$I$9:$I$79)</f>
        <v>311172315.69603068</v>
      </c>
      <c r="N51" s="7">
        <f>'No. policies'!N51*LOOKUP(N$1,'Inputs &amp; Outputs'!$A$9:$A$79,'Inputs &amp; Outputs'!$I$9:$I$79)</f>
        <v>344551981.29820895</v>
      </c>
      <c r="O51" s="7">
        <f>'No. policies'!O51*LOOKUP(O$1,'Inputs &amp; Outputs'!$A$9:$A$79,'Inputs &amp; Outputs'!$I$9:$I$79)</f>
        <v>379728352.98698682</v>
      </c>
      <c r="P51" s="7">
        <f>'No. policies'!P51*LOOKUP(P$1,'Inputs &amp; Outputs'!$A$9:$A$79,'Inputs &amp; Outputs'!$I$9:$I$79)</f>
        <v>415853482.32642055</v>
      </c>
      <c r="Q51" s="7">
        <f>'No. policies'!Q51*LOOKUP(Q$1,'Inputs &amp; Outputs'!$A$9:$A$79,'Inputs &amp; Outputs'!$I$9:$I$79)</f>
        <v>453619230.61143863</v>
      </c>
      <c r="R51" s="7">
        <f>'No. policies'!R51*LOOKUP(R$1,'Inputs &amp; Outputs'!$A$9:$A$79,'Inputs &amp; Outputs'!$I$9:$I$79)</f>
        <v>492667550.91692966</v>
      </c>
      <c r="S51" s="7">
        <f>'No. policies'!S51*LOOKUP(S$1,'Inputs &amp; Outputs'!$A$9:$A$79,'Inputs &amp; Outputs'!$I$9:$I$79)</f>
        <v>533565232.86061448</v>
      </c>
      <c r="T51" s="7">
        <f>'No. policies'!T51*LOOKUP(T$1,'Inputs &amp; Outputs'!$A$9:$A$79,'Inputs &amp; Outputs'!$I$9:$I$79)</f>
        <v>575356132.27286959</v>
      </c>
      <c r="U51" s="7">
        <f>'No. policies'!U51*LOOKUP(U$1,'Inputs &amp; Outputs'!$A$9:$A$79,'Inputs &amp; Outputs'!$I$9:$I$79)</f>
        <v>618128110.6945926</v>
      </c>
      <c r="V51" s="7">
        <f>'No. policies'!V51*LOOKUP(V$1,'Inputs &amp; Outputs'!$A$9:$A$79,'Inputs &amp; Outputs'!$I$9:$I$79)</f>
        <v>663204842.20980275</v>
      </c>
      <c r="W51" s="7">
        <f>'No. policies'!W51*LOOKUP(W$1,'Inputs &amp; Outputs'!$A$9:$A$79,'Inputs &amp; Outputs'!$I$9:$I$79)</f>
        <v>708898125.90643132</v>
      </c>
      <c r="X51" s="7">
        <f>'No. policies'!X51*LOOKUP(X$1,'Inputs &amp; Outputs'!$A$9:$A$79,'Inputs &amp; Outputs'!$I$9:$I$79)</f>
        <v>756609699.88426113</v>
      </c>
      <c r="Y51" s="7">
        <f>'No. policies'!Y51*LOOKUP(Y$1,'Inputs &amp; Outputs'!$A$9:$A$79,'Inputs &amp; Outputs'!$I$9:$I$79)</f>
        <v>806245568.05972481</v>
      </c>
      <c r="Z51" s="7">
        <f>'No. policies'!Z51*LOOKUP(Z$1,'Inputs &amp; Outputs'!$A$9:$A$79,'Inputs &amp; Outputs'!$I$9:$I$79)</f>
        <v>856797575.73344171</v>
      </c>
      <c r="AA51" s="7">
        <f>'No. policies'!AA51*LOOKUP(AA$1,'Inputs &amp; Outputs'!$A$9:$A$79,'Inputs &amp; Outputs'!$I$9:$I$79)</f>
        <v>907970991.44720197</v>
      </c>
      <c r="AB51" s="7">
        <f>'No. policies'!AB51*LOOKUP(AB$1,'Inputs &amp; Outputs'!$A$9:$A$79,'Inputs &amp; Outputs'!$I$9:$I$79)</f>
        <v>959523232.97096872</v>
      </c>
      <c r="AC51" s="7">
        <f>'No. policies'!AC51*LOOKUP(AC$1,'Inputs &amp; Outputs'!$A$9:$A$79,'Inputs &amp; Outputs'!$I$9:$I$79)</f>
        <v>1013706985.0521735</v>
      </c>
      <c r="AD51" s="7">
        <f>'No. policies'!AD51*LOOKUP(AD$1,'Inputs &amp; Outputs'!$A$9:$A$79,'Inputs &amp; Outputs'!$I$9:$I$79)</f>
        <v>1068492808.6220268</v>
      </c>
      <c r="AE51" s="7">
        <f>'No. policies'!AE51*LOOKUP(AE$1,'Inputs &amp; Outputs'!$A$9:$A$79,'Inputs &amp; Outputs'!$I$9:$I$79)</f>
        <v>1121484452.3960545</v>
      </c>
      <c r="AF51" s="7">
        <f>'No. policies'!AF51*LOOKUP(AF$1,'Inputs &amp; Outputs'!$A$9:$A$79,'Inputs &amp; Outputs'!$I$9:$I$79)</f>
        <v>1174229490.1065273</v>
      </c>
      <c r="AG51" s="7">
        <f>'No. policies'!AG51*LOOKUP(AG$1,'Inputs &amp; Outputs'!$A$9:$A$79,'Inputs &amp; Outputs'!$I$9:$I$79)</f>
        <v>1229086722.1992252</v>
      </c>
      <c r="AH51" s="7">
        <f>'No. policies'!AH51*LOOKUP(AH$1,'Inputs &amp; Outputs'!$A$9:$A$79,'Inputs &amp; Outputs'!$I$9:$I$79)</f>
        <v>1281650303.8270245</v>
      </c>
      <c r="AI51" s="7">
        <f>'No. policies'!AI51*LOOKUP(AI$1,'Inputs &amp; Outputs'!$A$9:$A$79,'Inputs &amp; Outputs'!$I$9:$I$79)</f>
        <v>1331344482.409358</v>
      </c>
      <c r="AJ51" s="7">
        <f>'No. policies'!AJ51*LOOKUP(AJ$1,'Inputs &amp; Outputs'!$A$9:$A$79,'Inputs &amp; Outputs'!$I$9:$I$79)</f>
        <v>1378871477.6933141</v>
      </c>
      <c r="AK51" s="7">
        <f>'No. policies'!AK51*LOOKUP(AK$1,'Inputs &amp; Outputs'!$A$9:$A$79,'Inputs &amp; Outputs'!$I$9:$I$79)</f>
        <v>1425676627.6799271</v>
      </c>
      <c r="AL51" s="7">
        <f>'No. policies'!AL51*LOOKUP(AL$1,'Inputs &amp; Outputs'!$A$9:$A$79,'Inputs &amp; Outputs'!$I$9:$I$79)</f>
        <v>1468788424.9902213</v>
      </c>
      <c r="AM51" s="7">
        <f>'No. policies'!AM51*LOOKUP(AM$1,'Inputs &amp; Outputs'!$A$9:$A$79,'Inputs &amp; Outputs'!$I$9:$I$79)</f>
        <v>1510979695.6315663</v>
      </c>
      <c r="AN51" s="7">
        <f>'No. policies'!AN51*LOOKUP(AN$1,'Inputs &amp; Outputs'!$A$9:$A$79,'Inputs &amp; Outputs'!$I$9:$I$79)</f>
        <v>1541834628.1308005</v>
      </c>
      <c r="AO51" s="7">
        <f>'No. policies'!AO51*LOOKUP(AO$1,'Inputs &amp; Outputs'!$A$9:$A$79,'Inputs &amp; Outputs'!$I$9:$I$79)</f>
        <v>1565572533.8024418</v>
      </c>
      <c r="AP51" s="7">
        <f>'No. policies'!AP51*LOOKUP(AP$1,'Inputs &amp; Outputs'!$A$9:$A$79,'Inputs &amp; Outputs'!$I$9:$I$79)</f>
        <v>1590220591.5091612</v>
      </c>
      <c r="AQ51" s="7">
        <f>'No. policies'!AQ51*LOOKUP(AQ$1,'Inputs &amp; Outputs'!$A$9:$A$79,'Inputs &amp; Outputs'!$I$9:$I$79)</f>
        <v>1596383132.6022015</v>
      </c>
      <c r="AR51" s="7">
        <f>'No. policies'!AR51*LOOKUP(AR$1,'Inputs &amp; Outputs'!$A$9:$A$79,'Inputs &amp; Outputs'!$I$9:$I$79)</f>
        <v>1592539799.0384412</v>
      </c>
      <c r="AS51" s="7">
        <f>'No. policies'!AS51*LOOKUP(AS$1,'Inputs &amp; Outputs'!$A$9:$A$79,'Inputs &amp; Outputs'!$I$9:$I$79)</f>
        <v>1573726779.9145329</v>
      </c>
      <c r="AT51" s="7">
        <f>'No. policies'!AT51*LOOKUP(AT$1,'Inputs &amp; Outputs'!$A$9:$A$79,'Inputs &amp; Outputs'!$I$9:$I$79)</f>
        <v>1550665005.6772461</v>
      </c>
      <c r="AU51" s="7">
        <f>'No. policies'!AU51*LOOKUP(AU$1,'Inputs &amp; Outputs'!$A$9:$A$79,'Inputs &amp; Outputs'!$I$9:$I$79)</f>
        <v>1513012219.5404873</v>
      </c>
      <c r="AV51" s="7">
        <f>'No. policies'!AV51*LOOKUP(AV$1,'Inputs &amp; Outputs'!$A$9:$A$79,'Inputs &amp; Outputs'!$I$9:$I$79)</f>
        <v>1468266087.9817309</v>
      </c>
      <c r="AW51" s="7">
        <f>'No. policies'!AW51*LOOKUP(AW$1,'Inputs &amp; Outputs'!$A$9:$A$79,'Inputs &amp; Outputs'!$I$9:$I$79)</f>
        <v>1381646385.667835</v>
      </c>
      <c r="AX51" s="7">
        <f>'No. policies'!AX51*LOOKUP(AX$1,'Inputs &amp; Outputs'!$A$9:$A$79,'Inputs &amp; Outputs'!$I$9:$I$79)</f>
        <v>1291103241.5080705</v>
      </c>
      <c r="AY51" s="7">
        <f>'No. policies'!AY51*LOOKUP(AY$1,'Inputs &amp; Outputs'!$A$9:$A$79,'Inputs &amp; Outputs'!$I$9:$I$79)</f>
        <v>1191436634.9324276</v>
      </c>
      <c r="AZ51" s="7">
        <f>'No. policies'!AZ51*LOOKUP(AZ$1,'Inputs &amp; Outputs'!$A$9:$A$79,'Inputs &amp; Outputs'!$I$9:$I$79)</f>
        <v>1087038955.0750644</v>
      </c>
      <c r="BA51" s="7">
        <f>'No. policies'!BA51*LOOKUP(BA$1,'Inputs &amp; Outputs'!$A$9:$A$79,'Inputs &amp; Outputs'!$I$9:$I$79)</f>
        <v>952344677.37683082</v>
      </c>
      <c r="BB51" s="7">
        <f>'No. policies'!BB51*LOOKUP(BB$1,'Inputs &amp; Outputs'!$A$9:$A$79,'Inputs &amp; Outputs'!$I$9:$I$79)</f>
        <v>841230638.88719344</v>
      </c>
      <c r="BC51" s="7">
        <f>'No. policies'!BC51*LOOKUP(BC$1,'Inputs &amp; Outputs'!$A$9:$A$79,'Inputs &amp; Outputs'!$I$9:$I$79)</f>
        <v>718302235.48146272</v>
      </c>
      <c r="BD51" s="7">
        <f>'No. policies'!BD51*LOOKUP(BD$1,'Inputs &amp; Outputs'!$A$9:$A$79,'Inputs &amp; Outputs'!$I$9:$I$79)</f>
        <v>605911145.82735002</v>
      </c>
      <c r="BE51" s="7">
        <f>'No. policies'!BE51*LOOKUP(BE$1,'Inputs &amp; Outputs'!$A$9:$A$79,'Inputs &amp; Outputs'!$I$9:$I$79)</f>
        <v>495251754.36008161</v>
      </c>
      <c r="BF51" s="7">
        <f>'No. policies'!BF51*LOOKUP(BF$1,'Inputs &amp; Outputs'!$A$9:$A$79,'Inputs &amp; Outputs'!$I$9:$I$79)</f>
        <v>389128906.71441197</v>
      </c>
      <c r="BG51" s="7">
        <f>'No. policies'!BG51*LOOKUP(BG$1,'Inputs &amp; Outputs'!$A$9:$A$79,'Inputs &amp; Outputs'!$I$9:$I$79)</f>
        <v>299492959.76376694</v>
      </c>
      <c r="BH51" s="7">
        <f>'No. policies'!BH51*LOOKUP(BH$1,'Inputs &amp; Outputs'!$A$9:$A$79,'Inputs &amp; Outputs'!$I$9:$I$79)</f>
        <v>226296029.92164814</v>
      </c>
      <c r="BI51" s="7">
        <f>'No. policies'!BI51*LOOKUP(BI$1,'Inputs &amp; Outputs'!$A$9:$A$79,'Inputs &amp; Outputs'!$I$9:$I$79)</f>
        <v>164868172.56204095</v>
      </c>
      <c r="BJ51" s="7">
        <f>'No. policies'!BJ51*LOOKUP(BJ$1,'Inputs &amp; Outputs'!$A$9:$A$79,'Inputs &amp; Outputs'!$I$9:$I$79)</f>
        <v>112312500.66188875</v>
      </c>
      <c r="BK51" s="7">
        <f>'No. policies'!BK51*LOOKUP(BK$1,'Inputs &amp; Outputs'!$A$9:$A$79,'Inputs &amp; Outputs'!$I$9:$I$79)</f>
        <v>78789591.050436571</v>
      </c>
      <c r="BL51" s="7">
        <f>'No. policies'!BL51*LOOKUP(BL$1,'Inputs &amp; Outputs'!$A$9:$A$79,'Inputs &amp; Outputs'!$I$9:$I$79)</f>
        <v>53599266.364947222</v>
      </c>
      <c r="BM51" s="7">
        <f>'No. policies'!BM51*LOOKUP(BM$1,'Inputs &amp; Outputs'!$A$9:$A$79,'Inputs &amp; Outputs'!$I$9:$I$79)</f>
        <v>37917172.327734627</v>
      </c>
      <c r="BN51" s="7">
        <f>'No. policies'!BN51*LOOKUP(BN$1,'Inputs &amp; Outputs'!$A$9:$A$79,'Inputs &amp; Outputs'!$I$9:$I$79)</f>
        <v>25462482.471366264</v>
      </c>
      <c r="BO51" s="7">
        <f>'No. policies'!BO51*LOOKUP(BO$1,'Inputs &amp; Outputs'!$A$9:$A$79,'Inputs &amp; Outputs'!$I$9:$I$79)</f>
        <v>19428918.398819316</v>
      </c>
      <c r="BP51" s="7">
        <f>'No. policies'!BP51*LOOKUP(BP$1,'Inputs &amp; Outputs'!$A$9:$A$79,'Inputs &amp; Outputs'!$I$9:$I$79)</f>
        <v>12969493.135448143</v>
      </c>
      <c r="BQ51" s="7">
        <f>'No. policies'!BQ51*LOOKUP(BQ$1,'Inputs &amp; Outputs'!$A$9:$A$79,'Inputs &amp; Outputs'!$I$9:$I$79)</f>
        <v>7776970.3023527563</v>
      </c>
      <c r="BR51" s="7">
        <f>'No. policies'!BR51*LOOKUP(BR$1,'Inputs &amp; Outputs'!$A$9:$A$79,'Inputs &amp; Outputs'!$I$9:$I$79)</f>
        <v>4681476.7374561355</v>
      </c>
      <c r="BS51" s="7">
        <f>'No. policies'!BS51*LOOKUP(BS$1,'Inputs &amp; Outputs'!$A$9:$A$79,'Inputs &amp; Outputs'!$I$9:$I$79)</f>
        <v>3396226.4150943393</v>
      </c>
      <c r="BT51" s="7">
        <v>0</v>
      </c>
    </row>
    <row r="52" spans="1:72" x14ac:dyDescent="0.25">
      <c r="A52" s="1">
        <v>51</v>
      </c>
      <c r="B52" s="7">
        <f>'No. policies'!B52*LOOKUP(B$1,'Inputs &amp; Outputs'!$A$9:$A$79,'Inputs &amp; Outputs'!$I$9:$I$79)</f>
        <v>22659751.673608553</v>
      </c>
      <c r="C52" s="7">
        <f>'No. policies'!C52*LOOKUP(C$1,'Inputs &amp; Outputs'!$A$9:$A$79,'Inputs &amp; Outputs'!$I$9:$I$79)</f>
        <v>43537296.074801944</v>
      </c>
      <c r="D52" s="7">
        <f>'No. policies'!D52*LOOKUP(D$1,'Inputs &amp; Outputs'!$A$9:$A$79,'Inputs &amp; Outputs'!$I$9:$I$79)</f>
        <v>65376179.90487422</v>
      </c>
      <c r="E52" s="7">
        <f>'No. policies'!E52*LOOKUP(E$1,'Inputs &amp; Outputs'!$A$9:$A$79,'Inputs &amp; Outputs'!$I$9:$I$79)</f>
        <v>88149121.57047075</v>
      </c>
      <c r="F52" s="7">
        <f>'No. policies'!F52*LOOKUP(F$1,'Inputs &amp; Outputs'!$A$9:$A$79,'Inputs &amp; Outputs'!$I$9:$I$79)</f>
        <v>111960258.26618814</v>
      </c>
      <c r="G52" s="7">
        <f>'No. policies'!G52*LOOKUP(G$1,'Inputs &amp; Outputs'!$A$9:$A$79,'Inputs &amp; Outputs'!$I$9:$I$79)</f>
        <v>136881464.80967334</v>
      </c>
      <c r="H52" s="7">
        <f>'No. policies'!H52*LOOKUP(H$1,'Inputs &amp; Outputs'!$A$9:$A$79,'Inputs &amp; Outputs'!$I$9:$I$79)</f>
        <v>162755128.61430737</v>
      </c>
      <c r="I52" s="7">
        <f>'No. policies'!I52*LOOKUP(I$1,'Inputs &amp; Outputs'!$A$9:$A$79,'Inputs &amp; Outputs'!$I$9:$I$79)</f>
        <v>189738526.33122924</v>
      </c>
      <c r="J52" s="7">
        <f>'No. policies'!J52*LOOKUP(J$1,'Inputs &amp; Outputs'!$A$9:$A$79,'Inputs &amp; Outputs'!$I$9:$I$79)</f>
        <v>218013372.29038832</v>
      </c>
      <c r="K52" s="7">
        <f>'No. policies'!K52*LOOKUP(K$1,'Inputs &amp; Outputs'!$A$9:$A$79,'Inputs &amp; Outputs'!$I$9:$I$79)</f>
        <v>247574570.46083936</v>
      </c>
      <c r="L52" s="7">
        <f>'No. policies'!L52*LOOKUP(L$1,'Inputs &amp; Outputs'!$A$9:$A$79,'Inputs &amp; Outputs'!$I$9:$I$79)</f>
        <v>278391726.93309844</v>
      </c>
      <c r="M52" s="7">
        <f>'No. policies'!M52*LOOKUP(M$1,'Inputs &amp; Outputs'!$A$9:$A$79,'Inputs &amp; Outputs'!$I$9:$I$79)</f>
        <v>310164470.13912046</v>
      </c>
      <c r="N52" s="7">
        <f>'No. policies'!N52*LOOKUP(N$1,'Inputs &amp; Outputs'!$A$9:$A$79,'Inputs &amp; Outputs'!$I$9:$I$79)</f>
        <v>343608673.29830515</v>
      </c>
      <c r="O52" s="7">
        <f>'No. policies'!O52*LOOKUP(O$1,'Inputs &amp; Outputs'!$A$9:$A$79,'Inputs &amp; Outputs'!$I$9:$I$79)</f>
        <v>378264005.77636117</v>
      </c>
      <c r="P52" s="7">
        <f>'No. policies'!P52*LOOKUP(P$1,'Inputs &amp; Outputs'!$A$9:$A$79,'Inputs &amp; Outputs'!$I$9:$I$79)</f>
        <v>414246237.37845427</v>
      </c>
      <c r="Q52" s="7">
        <f>'No. policies'!Q52*LOOKUP(Q$1,'Inputs &amp; Outputs'!$A$9:$A$79,'Inputs &amp; Outputs'!$I$9:$I$79)</f>
        <v>451954912.19500858</v>
      </c>
      <c r="R52" s="7">
        <f>'No. policies'!R52*LOOKUP(R$1,'Inputs &amp; Outputs'!$A$9:$A$79,'Inputs &amp; Outputs'!$I$9:$I$79)</f>
        <v>491157227.33962452</v>
      </c>
      <c r="S52" s="7">
        <f>'No. policies'!S52*LOOKUP(S$1,'Inputs &amp; Outputs'!$A$9:$A$79,'Inputs &amp; Outputs'!$I$9:$I$79)</f>
        <v>531051766.32588959</v>
      </c>
      <c r="T52" s="7">
        <f>'No. policies'!T52*LOOKUP(T$1,'Inputs &amp; Outputs'!$A$9:$A$79,'Inputs &amp; Outputs'!$I$9:$I$79)</f>
        <v>573345844.6870842</v>
      </c>
      <c r="U52" s="7">
        <f>'No. policies'!U52*LOOKUP(U$1,'Inputs &amp; Outputs'!$A$9:$A$79,'Inputs &amp; Outputs'!$I$9:$I$79)</f>
        <v>616341613.26483941</v>
      </c>
      <c r="V52" s="7">
        <f>'No. policies'!V52*LOOKUP(V$1,'Inputs &amp; Outputs'!$A$9:$A$79,'Inputs &amp; Outputs'!$I$9:$I$79)</f>
        <v>661693968.59184527</v>
      </c>
      <c r="W52" s="7">
        <f>'No. policies'!W52*LOOKUP(W$1,'Inputs &amp; Outputs'!$A$9:$A$79,'Inputs &amp; Outputs'!$I$9:$I$79)</f>
        <v>707496995.72935641</v>
      </c>
      <c r="X52" s="7">
        <f>'No. policies'!X52*LOOKUP(X$1,'Inputs &amp; Outputs'!$A$9:$A$79,'Inputs &amp; Outputs'!$I$9:$I$79)</f>
        <v>755266371.95757377</v>
      </c>
      <c r="Y52" s="7">
        <f>'No. policies'!Y52*LOOKUP(Y$1,'Inputs &amp; Outputs'!$A$9:$A$79,'Inputs &amp; Outputs'!$I$9:$I$79)</f>
        <v>804977886.34893906</v>
      </c>
      <c r="Z52" s="7">
        <f>'No. policies'!Z52*LOOKUP(Z$1,'Inputs &amp; Outputs'!$A$9:$A$79,'Inputs &amp; Outputs'!$I$9:$I$79)</f>
        <v>854632122.71979356</v>
      </c>
      <c r="AA52" s="7">
        <f>'No. policies'!AA52*LOOKUP(AA$1,'Inputs &amp; Outputs'!$A$9:$A$79,'Inputs &amp; Outputs'!$I$9:$I$79)</f>
        <v>906047527.84917808</v>
      </c>
      <c r="AB52" s="7">
        <f>'No. policies'!AB52*LOOKUP(AB$1,'Inputs &amp; Outputs'!$A$9:$A$79,'Inputs &amp; Outputs'!$I$9:$I$79)</f>
        <v>957578599.21881425</v>
      </c>
      <c r="AC52" s="7">
        <f>'No. policies'!AC52*LOOKUP(AC$1,'Inputs &amp; Outputs'!$A$9:$A$79,'Inputs &amp; Outputs'!$I$9:$I$79)</f>
        <v>1011205616.0299442</v>
      </c>
      <c r="AD52" s="7">
        <f>'No. policies'!AD52*LOOKUP(AD$1,'Inputs &amp; Outputs'!$A$9:$A$79,'Inputs &amp; Outputs'!$I$9:$I$79)</f>
        <v>1064800392.8686894</v>
      </c>
      <c r="AE52" s="7">
        <f>'No. policies'!AE52*LOOKUP(AE$1,'Inputs &amp; Outputs'!$A$9:$A$79,'Inputs &amp; Outputs'!$I$9:$I$79)</f>
        <v>1118061565.4691863</v>
      </c>
      <c r="AF52" s="7">
        <f>'No. policies'!AF52*LOOKUP(AF$1,'Inputs &amp; Outputs'!$A$9:$A$79,'Inputs &amp; Outputs'!$I$9:$I$79)</f>
        <v>1172677644.9654174</v>
      </c>
      <c r="AG52" s="7">
        <f>'No. policies'!AG52*LOOKUP(AG$1,'Inputs &amp; Outputs'!$A$9:$A$79,'Inputs &amp; Outputs'!$I$9:$I$79)</f>
        <v>1226081286.1773977</v>
      </c>
      <c r="AH52" s="7">
        <f>'No. policies'!AH52*LOOKUP(AH$1,'Inputs &amp; Outputs'!$A$9:$A$79,'Inputs &amp; Outputs'!$I$9:$I$79)</f>
        <v>1277327219.8249094</v>
      </c>
      <c r="AI52" s="7">
        <f>'No. policies'!AI52*LOOKUP(AI$1,'Inputs &amp; Outputs'!$A$9:$A$79,'Inputs &amp; Outputs'!$I$9:$I$79)</f>
        <v>1327094380.3106849</v>
      </c>
      <c r="AJ52" s="7">
        <f>'No. policies'!AJ52*LOOKUP(AJ$1,'Inputs &amp; Outputs'!$A$9:$A$79,'Inputs &amp; Outputs'!$I$9:$I$79)</f>
        <v>1375199170.6082115</v>
      </c>
      <c r="AK52" s="7">
        <f>'No. policies'!AK52*LOOKUP(AK$1,'Inputs &amp; Outputs'!$A$9:$A$79,'Inputs &amp; Outputs'!$I$9:$I$79)</f>
        <v>1421483461.1279273</v>
      </c>
      <c r="AL52" s="7">
        <f>'No. policies'!AL52*LOOKUP(AL$1,'Inputs &amp; Outputs'!$A$9:$A$79,'Inputs &amp; Outputs'!$I$9:$I$79)</f>
        <v>1461925749.9483356</v>
      </c>
      <c r="AM52" s="7">
        <f>'No. policies'!AM52*LOOKUP(AM$1,'Inputs &amp; Outputs'!$A$9:$A$79,'Inputs &amp; Outputs'!$I$9:$I$79)</f>
        <v>1497520083.9438171</v>
      </c>
      <c r="AN52" s="7">
        <f>'No. policies'!AN52*LOOKUP(AN$1,'Inputs &amp; Outputs'!$A$9:$A$79,'Inputs &amp; Outputs'!$I$9:$I$79)</f>
        <v>1533344986.8296173</v>
      </c>
      <c r="AO52" s="7">
        <f>'No. policies'!AO52*LOOKUP(AO$1,'Inputs &amp; Outputs'!$A$9:$A$79,'Inputs &amp; Outputs'!$I$9:$I$79)</f>
        <v>1563354437.734458</v>
      </c>
      <c r="AP52" s="7">
        <f>'No. policies'!AP52*LOOKUP(AP$1,'Inputs &amp; Outputs'!$A$9:$A$79,'Inputs &amp; Outputs'!$I$9:$I$79)</f>
        <v>1583907687.2157545</v>
      </c>
      <c r="AQ52" s="7">
        <f>'No. policies'!AQ52*LOOKUP(AQ$1,'Inputs &amp; Outputs'!$A$9:$A$79,'Inputs &amp; Outputs'!$I$9:$I$79)</f>
        <v>1598575665.4034679</v>
      </c>
      <c r="AR52" s="7">
        <f>'No. policies'!AR52*LOOKUP(AR$1,'Inputs &amp; Outputs'!$A$9:$A$79,'Inputs &amp; Outputs'!$I$9:$I$79)</f>
        <v>1600749942.639384</v>
      </c>
      <c r="AS52" s="7">
        <f>'No. policies'!AS52*LOOKUP(AS$1,'Inputs &amp; Outputs'!$A$9:$A$79,'Inputs &amp; Outputs'!$I$9:$I$79)</f>
        <v>1588407950.5968533</v>
      </c>
      <c r="AT52" s="7">
        <f>'No. policies'!AT52*LOOKUP(AT$1,'Inputs &amp; Outputs'!$A$9:$A$79,'Inputs &amp; Outputs'!$I$9:$I$79)</f>
        <v>1569560591.2821121</v>
      </c>
      <c r="AU52" s="7">
        <f>'No. policies'!AU52*LOOKUP(AU$1,'Inputs &amp; Outputs'!$A$9:$A$79,'Inputs &amp; Outputs'!$I$9:$I$79)</f>
        <v>1525195508.6761932</v>
      </c>
      <c r="AV52" s="7">
        <f>'No. policies'!AV52*LOOKUP(AV$1,'Inputs &amp; Outputs'!$A$9:$A$79,'Inputs &amp; Outputs'!$I$9:$I$79)</f>
        <v>1466170062.1602011</v>
      </c>
      <c r="AW52" s="7">
        <f>'No. policies'!AW52*LOOKUP(AW$1,'Inputs &amp; Outputs'!$A$9:$A$79,'Inputs &amp; Outputs'!$I$9:$I$79)</f>
        <v>1398380528.2565057</v>
      </c>
      <c r="AX52" s="7">
        <f>'No. policies'!AX52*LOOKUP(AX$1,'Inputs &amp; Outputs'!$A$9:$A$79,'Inputs &amp; Outputs'!$I$9:$I$79)</f>
        <v>1316076224.9028106</v>
      </c>
      <c r="AY52" s="7">
        <f>'No. policies'!AY52*LOOKUP(AY$1,'Inputs &amp; Outputs'!$A$9:$A$79,'Inputs &amp; Outputs'!$I$9:$I$79)</f>
        <v>1223606847.5363379</v>
      </c>
      <c r="AZ52" s="7">
        <f>'No. policies'!AZ52*LOOKUP(AZ$1,'Inputs &amp; Outputs'!$A$9:$A$79,'Inputs &amp; Outputs'!$I$9:$I$79)</f>
        <v>1105695563.5826547</v>
      </c>
      <c r="BA52" s="7">
        <f>'No. policies'!BA52*LOOKUP(BA$1,'Inputs &amp; Outputs'!$A$9:$A$79,'Inputs &amp; Outputs'!$I$9:$I$79)</f>
        <v>984814358.27582192</v>
      </c>
      <c r="BB52" s="7">
        <f>'No. policies'!BB52*LOOKUP(BB$1,'Inputs &amp; Outputs'!$A$9:$A$79,'Inputs &amp; Outputs'!$I$9:$I$79)</f>
        <v>855509382.1257987</v>
      </c>
      <c r="BC52" s="7">
        <f>'No. policies'!BC52*LOOKUP(BC$1,'Inputs &amp; Outputs'!$A$9:$A$79,'Inputs &amp; Outputs'!$I$9:$I$79)</f>
        <v>727269417.93043482</v>
      </c>
      <c r="BD52" s="7">
        <f>'No. policies'!BD52*LOOKUP(BD$1,'Inputs &amp; Outputs'!$A$9:$A$79,'Inputs &amp; Outputs'!$I$9:$I$79)</f>
        <v>601513656.95146465</v>
      </c>
      <c r="BE52" s="7">
        <f>'No. policies'!BE52*LOOKUP(BE$1,'Inputs &amp; Outputs'!$A$9:$A$79,'Inputs &amp; Outputs'!$I$9:$I$79)</f>
        <v>486971017.63123137</v>
      </c>
      <c r="BF52" s="7">
        <f>'No. policies'!BF52*LOOKUP(BF$1,'Inputs &amp; Outputs'!$A$9:$A$79,'Inputs &amp; Outputs'!$I$9:$I$79)</f>
        <v>381391463.66458112</v>
      </c>
      <c r="BG52" s="7">
        <f>'No. policies'!BG52*LOOKUP(BG$1,'Inputs &amp; Outputs'!$A$9:$A$79,'Inputs &amp; Outputs'!$I$9:$I$79)</f>
        <v>298515289.60131723</v>
      </c>
      <c r="BH52" s="7">
        <f>'No. policies'!BH52*LOOKUP(BH$1,'Inputs &amp; Outputs'!$A$9:$A$79,'Inputs &amp; Outputs'!$I$9:$I$79)</f>
        <v>229256297.75492552</v>
      </c>
      <c r="BI52" s="7">
        <f>'No. policies'!BI52*LOOKUP(BI$1,'Inputs &amp; Outputs'!$A$9:$A$79,'Inputs &amp; Outputs'!$I$9:$I$79)</f>
        <v>166526806.08882204</v>
      </c>
      <c r="BJ52" s="7">
        <f>'No. policies'!BJ52*LOOKUP(BJ$1,'Inputs &amp; Outputs'!$A$9:$A$79,'Inputs &amp; Outputs'!$I$9:$I$79)</f>
        <v>121003348.92739205</v>
      </c>
      <c r="BK52" s="7">
        <f>'No. policies'!BK52*LOOKUP(BK$1,'Inputs &amp; Outputs'!$A$9:$A$79,'Inputs &amp; Outputs'!$I$9:$I$79)</f>
        <v>84850328.82354708</v>
      </c>
      <c r="BL52" s="7">
        <f>'No. policies'!BL52*LOOKUP(BL$1,'Inputs &amp; Outputs'!$A$9:$A$79,'Inputs &amp; Outputs'!$I$9:$I$79)</f>
        <v>54956209.817224368</v>
      </c>
      <c r="BM52" s="7">
        <f>'No. policies'!BM52*LOOKUP(BM$1,'Inputs &amp; Outputs'!$A$9:$A$79,'Inputs &amp; Outputs'!$I$9:$I$79)</f>
        <v>38258768.474831335</v>
      </c>
      <c r="BN52" s="7">
        <f>'No. policies'!BN52*LOOKUP(BN$1,'Inputs &amp; Outputs'!$A$9:$A$79,'Inputs &amp; Outputs'!$I$9:$I$79)</f>
        <v>26494745.274259489</v>
      </c>
      <c r="BO52" s="7">
        <f>'No. policies'!BO52*LOOKUP(BO$1,'Inputs &amp; Outputs'!$A$9:$A$79,'Inputs &amp; Outputs'!$I$9:$I$79)</f>
        <v>17000303.598966904</v>
      </c>
      <c r="BP52" s="7">
        <f>'No. policies'!BP52*LOOKUP(BP$1,'Inputs &amp; Outputs'!$A$9:$A$79,'Inputs &amp; Outputs'!$I$9:$I$79)</f>
        <v>9464224.7204621583</v>
      </c>
      <c r="BQ52" s="7">
        <f>'No. policies'!BQ52*LOOKUP(BQ$1,'Inputs &amp; Outputs'!$A$9:$A$79,'Inputs &amp; Outputs'!$I$9:$I$79)</f>
        <v>7423471.6522458121</v>
      </c>
      <c r="BR52" s="7">
        <f>'No. policies'!BR52*LOOKUP(BR$1,'Inputs &amp; Outputs'!$A$9:$A$79,'Inputs &amp; Outputs'!$I$9:$I$79)</f>
        <v>2880908.7615114679</v>
      </c>
      <c r="BS52" s="7">
        <f>'No. policies'!BS52*LOOKUP(BS$1,'Inputs &amp; Outputs'!$A$9:$A$79,'Inputs &amp; Outputs'!$I$9:$I$79)</f>
        <v>1886792.4528301884</v>
      </c>
      <c r="BT52" s="7">
        <v>0</v>
      </c>
    </row>
    <row r="53" spans="1:72" x14ac:dyDescent="0.25">
      <c r="A53" s="1">
        <v>52</v>
      </c>
      <c r="B53" s="7">
        <f>'No. policies'!B53*LOOKUP(B$1,'Inputs &amp; Outputs'!$A$9:$A$79,'Inputs &amp; Outputs'!$I$9:$I$79)</f>
        <v>22659751.673608553</v>
      </c>
      <c r="C53" s="7">
        <f>'No. policies'!C53*LOOKUP(C$1,'Inputs &amp; Outputs'!$A$9:$A$79,'Inputs &amp; Outputs'!$I$9:$I$79)</f>
        <v>43546010.505561516</v>
      </c>
      <c r="D53" s="7">
        <f>'No. policies'!D53*LOOKUP(D$1,'Inputs &amp; Outputs'!$A$9:$A$79,'Inputs &amp; Outputs'!$I$9:$I$79)</f>
        <v>65395834.032513723</v>
      </c>
      <c r="E53" s="7">
        <f>'No. policies'!E53*LOOKUP(E$1,'Inputs &amp; Outputs'!$A$9:$A$79,'Inputs &amp; Outputs'!$I$9:$I$79)</f>
        <v>88237589.175419033</v>
      </c>
      <c r="F53" s="7">
        <f>'No. policies'!F53*LOOKUP(F$1,'Inputs &amp; Outputs'!$A$9:$A$79,'Inputs &amp; Outputs'!$I$9:$I$79)</f>
        <v>112106508.60355353</v>
      </c>
      <c r="G53" s="7">
        <f>'No. policies'!G53*LOOKUP(G$1,'Inputs &amp; Outputs'!$A$9:$A$79,'Inputs &amp; Outputs'!$I$9:$I$79)</f>
        <v>137074216.82207885</v>
      </c>
      <c r="H53" s="7">
        <f>'No. policies'!H53*LOOKUP(H$1,'Inputs &amp; Outputs'!$A$9:$A$79,'Inputs &amp; Outputs'!$I$9:$I$79)</f>
        <v>163181532.61914131</v>
      </c>
      <c r="I53" s="7">
        <f>'No. policies'!I53*LOOKUP(I$1,'Inputs &amp; Outputs'!$A$9:$A$79,'Inputs &amp; Outputs'!$I$9:$I$79)</f>
        <v>190466374.50411302</v>
      </c>
      <c r="J53" s="7">
        <f>'No. policies'!J53*LOOKUP(J$1,'Inputs &amp; Outputs'!$A$9:$A$79,'Inputs &amp; Outputs'!$I$9:$I$79)</f>
        <v>218806709.13486966</v>
      </c>
      <c r="K53" s="7">
        <f>'No. policies'!K53*LOOKUP(K$1,'Inputs &amp; Outputs'!$A$9:$A$79,'Inputs &amp; Outputs'!$I$9:$I$79)</f>
        <v>248200834.17241693</v>
      </c>
      <c r="L53" s="7">
        <f>'No. policies'!L53*LOOKUP(L$1,'Inputs &amp; Outputs'!$A$9:$A$79,'Inputs &amp; Outputs'!$I$9:$I$79)</f>
        <v>278899380.77615345</v>
      </c>
      <c r="M53" s="7">
        <f>'No. policies'!M53*LOOKUP(M$1,'Inputs &amp; Outputs'!$A$9:$A$79,'Inputs &amp; Outputs'!$I$9:$I$79)</f>
        <v>311140820.52237719</v>
      </c>
      <c r="N53" s="7">
        <f>'No. policies'!N53*LOOKUP(N$1,'Inputs &amp; Outputs'!$A$9:$A$79,'Inputs &amp; Outputs'!$I$9:$I$79)</f>
        <v>344412231.96488988</v>
      </c>
      <c r="O53" s="7">
        <f>'No. policies'!O53*LOOKUP(O$1,'Inputs &amp; Outputs'!$A$9:$A$79,'Inputs &amp; Outputs'!$I$9:$I$79)</f>
        <v>378996179.38167399</v>
      </c>
      <c r="P53" s="7">
        <f>'No. policies'!P53*LOOKUP(P$1,'Inputs &amp; Outputs'!$A$9:$A$79,'Inputs &amp; Outputs'!$I$9:$I$79)</f>
        <v>414796084.33433747</v>
      </c>
      <c r="Q53" s="7">
        <f>'No. policies'!Q53*LOOKUP(Q$1,'Inputs &amp; Outputs'!$A$9:$A$79,'Inputs &amp; Outputs'!$I$9:$I$79)</f>
        <v>452417222.86623913</v>
      </c>
      <c r="R53" s="7">
        <f>'No. policies'!R53*LOOKUP(R$1,'Inputs &amp; Outputs'!$A$9:$A$79,'Inputs &amp; Outputs'!$I$9:$I$79)</f>
        <v>491257915.57811153</v>
      </c>
      <c r="S53" s="7">
        <f>'No. policies'!S53*LOOKUP(S$1,'Inputs &amp; Outputs'!$A$9:$A$79,'Inputs &amp; Outputs'!$I$9:$I$79)</f>
        <v>531762093.82483357</v>
      </c>
      <c r="T53" s="7">
        <f>'No. policies'!T53*LOOKUP(T$1,'Inputs &amp; Outputs'!$A$9:$A$79,'Inputs &amp; Outputs'!$I$9:$I$79)</f>
        <v>572695457.52697718</v>
      </c>
      <c r="U53" s="7">
        <f>'No. policies'!U53*LOOKUP(U$1,'Inputs &amp; Outputs'!$A$9:$A$79,'Inputs &amp; Outputs'!$I$9:$I$79)</f>
        <v>616277809.78520536</v>
      </c>
      <c r="V53" s="7">
        <f>'No. policies'!V53*LOOKUP(V$1,'Inputs &amp; Outputs'!$A$9:$A$79,'Inputs &amp; Outputs'!$I$9:$I$79)</f>
        <v>661213236.07704055</v>
      </c>
      <c r="W53" s="7">
        <f>'No. policies'!W53*LOOKUP(W$1,'Inputs &amp; Outputs'!$A$9:$A$79,'Inputs &amp; Outputs'!$I$9:$I$79)</f>
        <v>706390840.32640243</v>
      </c>
      <c r="X53" s="7">
        <f>'No. policies'!X53*LOOKUP(X$1,'Inputs &amp; Outputs'!$A$9:$A$79,'Inputs &amp; Outputs'!$I$9:$I$79)</f>
        <v>753132851.13283479</v>
      </c>
      <c r="Y53" s="7">
        <f>'No. policies'!Y53*LOOKUP(Y$1,'Inputs &amp; Outputs'!$A$9:$A$79,'Inputs &amp; Outputs'!$I$9:$I$79)</f>
        <v>800667768.53226757</v>
      </c>
      <c r="Z53" s="7">
        <f>'No. policies'!Z53*LOOKUP(Z$1,'Inputs &amp; Outputs'!$A$9:$A$79,'Inputs &amp; Outputs'!$I$9:$I$79)</f>
        <v>850662125.52810538</v>
      </c>
      <c r="AA53" s="7">
        <f>'No. policies'!AA53*LOOKUP(AA$1,'Inputs &amp; Outputs'!$A$9:$A$79,'Inputs &amp; Outputs'!$I$9:$I$79)</f>
        <v>902008254.29332781</v>
      </c>
      <c r="AB53" s="7">
        <f>'No. policies'!AB53*LOOKUP(AB$1,'Inputs &amp; Outputs'!$A$9:$A$79,'Inputs &amp; Outputs'!$I$9:$I$79)</f>
        <v>954610474.01815736</v>
      </c>
      <c r="AC53" s="7">
        <f>'No. policies'!AC53*LOOKUP(AC$1,'Inputs &amp; Outputs'!$A$9:$A$79,'Inputs &amp; Outputs'!$I$9:$I$79)</f>
        <v>1008704247.0077147</v>
      </c>
      <c r="AD53" s="7">
        <f>'No. policies'!AD53*LOOKUP(AD$1,'Inputs &amp; Outputs'!$A$9:$A$79,'Inputs &amp; Outputs'!$I$9:$I$79)</f>
        <v>1062723409.0074371</v>
      </c>
      <c r="AE53" s="7">
        <f>'No. policies'!AE53*LOOKUP(AE$1,'Inputs &amp; Outputs'!$A$9:$A$79,'Inputs &amp; Outputs'!$I$9:$I$79)</f>
        <v>1116594613.9290998</v>
      </c>
      <c r="AF53" s="7">
        <f>'No. policies'!AF53*LOOKUP(AF$1,'Inputs &amp; Outputs'!$A$9:$A$79,'Inputs &amp; Outputs'!$I$9:$I$79)</f>
        <v>1168668711.6842167</v>
      </c>
      <c r="AG53" s="7">
        <f>'No. policies'!AG53*LOOKUP(AG$1,'Inputs &amp; Outputs'!$A$9:$A$79,'Inputs &amp; Outputs'!$I$9:$I$79)</f>
        <v>1223622293.0686297</v>
      </c>
      <c r="AH53" s="7">
        <f>'No. policies'!AH53*LOOKUP(AH$1,'Inputs &amp; Outputs'!$A$9:$A$79,'Inputs &amp; Outputs'!$I$9:$I$79)</f>
        <v>1276750808.6246274</v>
      </c>
      <c r="AI53" s="7">
        <f>'No. policies'!AI53*LOOKUP(AI$1,'Inputs &amp; Outputs'!$A$9:$A$79,'Inputs &amp; Outputs'!$I$9:$I$79)</f>
        <v>1324362171.8186808</v>
      </c>
      <c r="AJ53" s="7">
        <f>'No. policies'!AJ53*LOOKUP(AJ$1,'Inputs &amp; Outputs'!$A$9:$A$79,'Inputs &amp; Outputs'!$I$9:$I$79)</f>
        <v>1375199170.6082115</v>
      </c>
      <c r="AK53" s="7">
        <f>'No. policies'!AK53*LOOKUP(AK$1,'Inputs &amp; Outputs'!$A$9:$A$79,'Inputs &amp; Outputs'!$I$9:$I$79)</f>
        <v>1422154367.7762473</v>
      </c>
      <c r="AL53" s="7">
        <f>'No. policies'!AL53*LOOKUP(AL$1,'Inputs &amp; Outputs'!$A$9:$A$79,'Inputs &amp; Outputs'!$I$9:$I$79)</f>
        <v>1460693987.7613306</v>
      </c>
      <c r="AM53" s="7">
        <f>'No. policies'!AM53*LOOKUP(AM$1,'Inputs &amp; Outputs'!$A$9:$A$79,'Inputs &amp; Outputs'!$I$9:$I$79)</f>
        <v>1498441975.1553068</v>
      </c>
      <c r="AN53" s="7">
        <f>'No. policies'!AN53*LOOKUP(AN$1,'Inputs &amp; Outputs'!$A$9:$A$79,'Inputs &amp; Outputs'!$I$9:$I$79)</f>
        <v>1531608469.2907388</v>
      </c>
      <c r="AO53" s="7">
        <f>'No. policies'!AO53*LOOKUP(AO$1,'Inputs &amp; Outputs'!$A$9:$A$79,'Inputs &amp; Outputs'!$I$9:$I$79)</f>
        <v>1560733051.4722953</v>
      </c>
      <c r="AP53" s="7">
        <f>'No. policies'!AP53*LOOKUP(AP$1,'Inputs &amp; Outputs'!$A$9:$A$79,'Inputs &amp; Outputs'!$I$9:$I$79)</f>
        <v>1580961665.2121646</v>
      </c>
      <c r="AQ53" s="7">
        <f>'No. policies'!AQ53*LOOKUP(AQ$1,'Inputs &amp; Outputs'!$A$9:$A$79,'Inputs &amp; Outputs'!$I$9:$I$79)</f>
        <v>1594409853.0810614</v>
      </c>
      <c r="AR53" s="7">
        <f>'No. policies'!AR53*LOOKUP(AR$1,'Inputs &amp; Outputs'!$A$9:$A$79,'Inputs &amp; Outputs'!$I$9:$I$79)</f>
        <v>1591399501.316088</v>
      </c>
      <c r="AS53" s="7">
        <f>'No. policies'!AS53*LOOKUP(AS$1,'Inputs &amp; Outputs'!$A$9:$A$79,'Inputs &amp; Outputs'!$I$9:$I$79)</f>
        <v>1575384331.443182</v>
      </c>
      <c r="AT53" s="7">
        <f>'No. policies'!AT53*LOOKUP(AT$1,'Inputs &amp; Outputs'!$A$9:$A$79,'Inputs &amp; Outputs'!$I$9:$I$79)</f>
        <v>1549683416.8146555</v>
      </c>
      <c r="AU53" s="7">
        <f>'No. policies'!AU53*LOOKUP(AU$1,'Inputs &amp; Outputs'!$A$9:$A$79,'Inputs &amp; Outputs'!$I$9:$I$79)</f>
        <v>1507935849.0672765</v>
      </c>
      <c r="AV53" s="7">
        <f>'No. policies'!AV53*LOOKUP(AV$1,'Inputs &amp; Outputs'!$A$9:$A$79,'Inputs &amp; Outputs'!$I$9:$I$79)</f>
        <v>1449925862.0433438</v>
      </c>
      <c r="AW53" s="7">
        <f>'No. policies'!AW53*LOOKUP(AW$1,'Inputs &amp; Outputs'!$A$9:$A$79,'Inputs &amp; Outputs'!$I$9:$I$79)</f>
        <v>1380566763.56534</v>
      </c>
      <c r="AX53" s="7">
        <f>'No. policies'!AX53*LOOKUP(AX$1,'Inputs &amp; Outputs'!$A$9:$A$79,'Inputs &amp; Outputs'!$I$9:$I$79)</f>
        <v>1285831167.2358475</v>
      </c>
      <c r="AY53" s="7">
        <f>'No. policies'!AY53*LOOKUP(AY$1,'Inputs &amp; Outputs'!$A$9:$A$79,'Inputs &amp; Outputs'!$I$9:$I$79)</f>
        <v>1188305021.3161178</v>
      </c>
      <c r="AZ53" s="7">
        <f>'No. policies'!AZ53*LOOKUP(AZ$1,'Inputs &amp; Outputs'!$A$9:$A$79,'Inputs &amp; Outputs'!$I$9:$I$79)</f>
        <v>1068965365.5833364</v>
      </c>
      <c r="BA53" s="7">
        <f>'No. policies'!BA53*LOOKUP(BA$1,'Inputs &amp; Outputs'!$A$9:$A$79,'Inputs &amp; Outputs'!$I$9:$I$79)</f>
        <v>953834112.28045428</v>
      </c>
      <c r="BB53" s="7">
        <f>'No. policies'!BB53*LOOKUP(BB$1,'Inputs &amp; Outputs'!$A$9:$A$79,'Inputs &amp; Outputs'!$I$9:$I$79)</f>
        <v>823002456.02939939</v>
      </c>
      <c r="BC53" s="7">
        <f>'No. policies'!BC53*LOOKUP(BC$1,'Inputs &amp; Outputs'!$A$9:$A$79,'Inputs &amp; Outputs'!$I$9:$I$79)</f>
        <v>704078428.83826542</v>
      </c>
      <c r="BD53" s="7">
        <f>'No. policies'!BD53*LOOKUP(BD$1,'Inputs &amp; Outputs'!$A$9:$A$79,'Inputs &amp; Outputs'!$I$9:$I$79)</f>
        <v>576071042.74098504</v>
      </c>
      <c r="BE53" s="7">
        <f>'No. policies'!BE53*LOOKUP(BE$1,'Inputs &amp; Outputs'!$A$9:$A$79,'Inputs &amp; Outputs'!$I$9:$I$79)</f>
        <v>470091054.2993443</v>
      </c>
      <c r="BF53" s="7">
        <f>'No. policies'!BF53*LOOKUP(BF$1,'Inputs &amp; Outputs'!$A$9:$A$79,'Inputs &amp; Outputs'!$I$9:$I$79)</f>
        <v>369140512.16901553</v>
      </c>
      <c r="BG53" s="7">
        <f>'No. policies'!BG53*LOOKUP(BG$1,'Inputs &amp; Outputs'!$A$9:$A$79,'Inputs &amp; Outputs'!$I$9:$I$79)</f>
        <v>283198457.05627149</v>
      </c>
      <c r="BH53" s="7">
        <f>'No. policies'!BH53*LOOKUP(BH$1,'Inputs &amp; Outputs'!$A$9:$A$79,'Inputs &amp; Outputs'!$I$9:$I$79)</f>
        <v>206889829.68127427</v>
      </c>
      <c r="BI53" s="7">
        <f>'No. policies'!BI53*LOOKUP(BI$1,'Inputs &amp; Outputs'!$A$9:$A$79,'Inputs &amp; Outputs'!$I$9:$I$79)</f>
        <v>147286657.17816132</v>
      </c>
      <c r="BJ53" s="7">
        <f>'No. policies'!BJ53*LOOKUP(BJ$1,'Inputs &amp; Outputs'!$A$9:$A$79,'Inputs &amp; Outputs'!$I$9:$I$79)</f>
        <v>109304130.1084453</v>
      </c>
      <c r="BK53" s="7">
        <f>'No. policies'!BK53*LOOKUP(BK$1,'Inputs &amp; Outputs'!$A$9:$A$79,'Inputs &amp; Outputs'!$I$9:$I$79)</f>
        <v>74412391.547634542</v>
      </c>
      <c r="BL53" s="7">
        <f>'No. policies'!BL53*LOOKUP(BL$1,'Inputs &amp; Outputs'!$A$9:$A$79,'Inputs &amp; Outputs'!$I$9:$I$79)</f>
        <v>50885379.46039293</v>
      </c>
      <c r="BM53" s="7">
        <f>'No. policies'!BM53*LOOKUP(BM$1,'Inputs &amp; Outputs'!$A$9:$A$79,'Inputs &amp; Outputs'!$I$9:$I$79)</f>
        <v>33134826.268380709</v>
      </c>
      <c r="BN53" s="7">
        <f>'No. policies'!BN53*LOOKUP(BN$1,'Inputs &amp; Outputs'!$A$9:$A$79,'Inputs &amp; Outputs'!$I$9:$I$79)</f>
        <v>21333431.259793356</v>
      </c>
      <c r="BO53" s="7">
        <f>'No. policies'!BO53*LOOKUP(BO$1,'Inputs &amp; Outputs'!$A$9:$A$79,'Inputs &amp; Outputs'!$I$9:$I$79)</f>
        <v>16653358.627559416</v>
      </c>
      <c r="BP53" s="7">
        <f>'No. policies'!BP53*LOOKUP(BP$1,'Inputs &amp; Outputs'!$A$9:$A$79,'Inputs &amp; Outputs'!$I$9:$I$79)</f>
        <v>10866332.086456552</v>
      </c>
      <c r="BQ53" s="7">
        <f>'No. policies'!BQ53*LOOKUP(BQ$1,'Inputs &amp; Outputs'!$A$9:$A$79,'Inputs &amp; Outputs'!$I$9:$I$79)</f>
        <v>7069973.0021388689</v>
      </c>
      <c r="BR53" s="7">
        <f>'No. policies'!BR53*LOOKUP(BR$1,'Inputs &amp; Outputs'!$A$9:$A$79,'Inputs &amp; Outputs'!$I$9:$I$79)</f>
        <v>4321363.142267202</v>
      </c>
      <c r="BS53" s="7">
        <f>'No. policies'!BS53*LOOKUP(BS$1,'Inputs &amp; Outputs'!$A$9:$A$79,'Inputs &amp; Outputs'!$I$9:$I$79)</f>
        <v>2641509.4339622641</v>
      </c>
      <c r="BT53" s="7">
        <v>0</v>
      </c>
    </row>
    <row r="54" spans="1:72" x14ac:dyDescent="0.25">
      <c r="A54" s="1">
        <v>53</v>
      </c>
      <c r="B54" s="7">
        <f>'No. policies'!B54*LOOKUP(B$1,'Inputs &amp; Outputs'!$A$9:$A$79,'Inputs &amp; Outputs'!$I$9:$I$79)</f>
        <v>22659751.673608553</v>
      </c>
      <c r="C54" s="7">
        <f>'No. policies'!C54*LOOKUP(C$1,'Inputs &amp; Outputs'!$A$9:$A$79,'Inputs &amp; Outputs'!$I$9:$I$79)</f>
        <v>43550367.720941298</v>
      </c>
      <c r="D54" s="7">
        <f>'No. policies'!D54*LOOKUP(D$1,'Inputs &amp; Outputs'!$A$9:$A$79,'Inputs &amp; Outputs'!$I$9:$I$79)</f>
        <v>65428590.911912896</v>
      </c>
      <c r="E54" s="7">
        <f>'No. policies'!E54*LOOKUP(E$1,'Inputs &amp; Outputs'!$A$9:$A$79,'Inputs &amp; Outputs'!$I$9:$I$79)</f>
        <v>88281822.977893174</v>
      </c>
      <c r="F54" s="7">
        <f>'No. policies'!F54*LOOKUP(F$1,'Inputs &amp; Outputs'!$A$9:$A$79,'Inputs &amp; Outputs'!$I$9:$I$79)</f>
        <v>112129008.6554559</v>
      </c>
      <c r="G54" s="7">
        <f>'No. policies'!G54*LOOKUP(G$1,'Inputs &amp; Outputs'!$A$9:$A$79,'Inputs &amp; Outputs'!$I$9:$I$79)</f>
        <v>137060448.82119274</v>
      </c>
      <c r="H54" s="7">
        <f>'No. policies'!H54*LOOKUP(H$1,'Inputs &amp; Outputs'!$A$9:$A$79,'Inputs &amp; Outputs'!$I$9:$I$79)</f>
        <v>163181532.61914131</v>
      </c>
      <c r="I54" s="7">
        <f>'No. policies'!I54*LOOKUP(I$1,'Inputs &amp; Outputs'!$A$9:$A$79,'Inputs &amp; Outputs'!$I$9:$I$79)</f>
        <v>190332297.20910811</v>
      </c>
      <c r="J54" s="7">
        <f>'No. policies'!J54*LOOKUP(J$1,'Inputs &amp; Outputs'!$A$9:$A$79,'Inputs &amp; Outputs'!$I$9:$I$79)</f>
        <v>218718560.59659395</v>
      </c>
      <c r="K54" s="7">
        <f>'No. policies'!K54*LOOKUP(K$1,'Inputs &amp; Outputs'!$A$9:$A$79,'Inputs &amp; Outputs'!$I$9:$I$79)</f>
        <v>248376188.01165864</v>
      </c>
      <c r="L54" s="7">
        <f>'No. policies'!L54*LOOKUP(L$1,'Inputs &amp; Outputs'!$A$9:$A$79,'Inputs &amp; Outputs'!$I$9:$I$79)</f>
        <v>279407034.61920846</v>
      </c>
      <c r="M54" s="7">
        <f>'No. policies'!M54*LOOKUP(M$1,'Inputs &amp; Outputs'!$A$9:$A$79,'Inputs &amp; Outputs'!$I$9:$I$79)</f>
        <v>311550257.779872</v>
      </c>
      <c r="N54" s="7">
        <f>'No. policies'!N54*LOOKUP(N$1,'Inputs &amp; Outputs'!$A$9:$A$79,'Inputs &amp; Outputs'!$I$9:$I$79)</f>
        <v>345006166.63149601</v>
      </c>
      <c r="O54" s="7">
        <f>'No. policies'!O54*LOOKUP(O$1,'Inputs &amp; Outputs'!$A$9:$A$79,'Inputs &amp; Outputs'!$I$9:$I$79)</f>
        <v>379420069.36369723</v>
      </c>
      <c r="P54" s="7">
        <f>'No. policies'!P54*LOOKUP(P$1,'Inputs &amp; Outputs'!$A$9:$A$79,'Inputs &amp; Outputs'!$I$9:$I$79)</f>
        <v>415599706.80832058</v>
      </c>
      <c r="Q54" s="7">
        <f>'No. policies'!Q54*LOOKUP(Q$1,'Inputs &amp; Outputs'!$A$9:$A$79,'Inputs &amp; Outputs'!$I$9:$I$79)</f>
        <v>452833302.47034669</v>
      </c>
      <c r="R54" s="7">
        <f>'No. policies'!R54*LOOKUP(R$1,'Inputs &amp; Outputs'!$A$9:$A$79,'Inputs &amp; Outputs'!$I$9:$I$79)</f>
        <v>491912389.12827706</v>
      </c>
      <c r="S54" s="7">
        <f>'No. policies'!S54*LOOKUP(S$1,'Inputs &amp; Outputs'!$A$9:$A$79,'Inputs &amp; Outputs'!$I$9:$I$79)</f>
        <v>532199218.43956834</v>
      </c>
      <c r="T54" s="7">
        <f>'No. policies'!T54*LOOKUP(T$1,'Inputs &amp; Outputs'!$A$9:$A$79,'Inputs &amp; Outputs'!$I$9:$I$79)</f>
        <v>574291862.37451267</v>
      </c>
      <c r="U54" s="7">
        <f>'No. policies'!U54*LOOKUP(U$1,'Inputs &amp; Outputs'!$A$9:$A$79,'Inputs &amp; Outputs'!$I$9:$I$79)</f>
        <v>617426272.41861808</v>
      </c>
      <c r="V54" s="7">
        <f>'No. policies'!V54*LOOKUP(V$1,'Inputs &amp; Outputs'!$A$9:$A$79,'Inputs &amp; Outputs'!$I$9:$I$79)</f>
        <v>662449405.40082395</v>
      </c>
      <c r="W54" s="7">
        <f>'No. policies'!W54*LOOKUP(W$1,'Inputs &amp; Outputs'!$A$9:$A$79,'Inputs &amp; Outputs'!$I$9:$I$79)</f>
        <v>707496995.72935641</v>
      </c>
      <c r="X54" s="7">
        <f>'No. policies'!X54*LOOKUP(X$1,'Inputs &amp; Outputs'!$A$9:$A$79,'Inputs &amp; Outputs'!$I$9:$I$79)</f>
        <v>754397159.7697171</v>
      </c>
      <c r="Y54" s="7">
        <f>'No. policies'!Y54*LOOKUP(Y$1,'Inputs &amp; Outputs'!$A$9:$A$79,'Inputs &amp; Outputs'!$I$9:$I$79)</f>
        <v>802696059.26952469</v>
      </c>
      <c r="Z54" s="7">
        <f>'No. policies'!Z54*LOOKUP(Z$1,'Inputs &amp; Outputs'!$A$9:$A$79,'Inputs &amp; Outputs'!$I$9:$I$79)</f>
        <v>852286215.28834152</v>
      </c>
      <c r="AA54" s="7">
        <f>'No. policies'!AA54*LOOKUP(AA$1,'Inputs &amp; Outputs'!$A$9:$A$79,'Inputs &amp; Outputs'!$I$9:$I$79)</f>
        <v>903354678.81194448</v>
      </c>
      <c r="AB54" s="7">
        <f>'No. policies'!AB54*LOOKUP(AB$1,'Inputs &amp; Outputs'!$A$9:$A$79,'Inputs &amp; Outputs'!$I$9:$I$79)</f>
        <v>956452758.6254617</v>
      </c>
      <c r="AC54" s="7">
        <f>'No. policies'!AC54*LOOKUP(AC$1,'Inputs &amp; Outputs'!$A$9:$A$79,'Inputs &amp; Outputs'!$I$9:$I$79)</f>
        <v>1010553084.9806669</v>
      </c>
      <c r="AD54" s="7">
        <f>'No. policies'!AD54*LOOKUP(AD$1,'Inputs &amp; Outputs'!$A$9:$A$79,'Inputs &amp; Outputs'!$I$9:$I$79)</f>
        <v>1064108064.9149386</v>
      </c>
      <c r="AE54" s="7">
        <f>'No. policies'!AE54*LOOKUP(AE$1,'Inputs &amp; Outputs'!$A$9:$A$79,'Inputs &amp; Outputs'!$I$9:$I$79)</f>
        <v>1116839105.8524475</v>
      </c>
      <c r="AF54" s="7">
        <f>'No. policies'!AF54*LOOKUP(AF$1,'Inputs &amp; Outputs'!$A$9:$A$79,'Inputs &amp; Outputs'!$I$9:$I$79)</f>
        <v>1170608518.1106043</v>
      </c>
      <c r="AG54" s="7">
        <f>'No. policies'!AG54*LOOKUP(AG$1,'Inputs &amp; Outputs'!$A$9:$A$79,'Inputs &amp; Outputs'!$I$9:$I$79)</f>
        <v>1223758903.7968946</v>
      </c>
      <c r="AH54" s="7">
        <f>'No. policies'!AH54*LOOKUP(AH$1,'Inputs &amp; Outputs'!$A$9:$A$79,'Inputs &amp; Outputs'!$I$9:$I$79)</f>
        <v>1276750808.6246274</v>
      </c>
      <c r="AI54" s="7">
        <f>'No. policies'!AI54*LOOKUP(AI$1,'Inputs &amp; Outputs'!$A$9:$A$79,'Inputs &amp; Outputs'!$I$9:$I$79)</f>
        <v>1327549748.3926854</v>
      </c>
      <c r="AJ54" s="7">
        <f>'No. policies'!AJ54*LOOKUP(AJ$1,'Inputs &amp; Outputs'!$A$9:$A$79,'Inputs &amp; Outputs'!$I$9:$I$79)</f>
        <v>1378232815.5915573</v>
      </c>
      <c r="AK54" s="7">
        <f>'No. policies'!AK54*LOOKUP(AK$1,'Inputs &amp; Outputs'!$A$9:$A$79,'Inputs &amp; Outputs'!$I$9:$I$79)</f>
        <v>1425844354.3420072</v>
      </c>
      <c r="AL54" s="7">
        <f>'No. policies'!AL54*LOOKUP(AL$1,'Inputs &amp; Outputs'!$A$9:$A$79,'Inputs &amp; Outputs'!$I$9:$I$79)</f>
        <v>1467556662.8032162</v>
      </c>
      <c r="AM54" s="7">
        <f>'No. policies'!AM54*LOOKUP(AM$1,'Inputs &amp; Outputs'!$A$9:$A$79,'Inputs &amp; Outputs'!$I$9:$I$79)</f>
        <v>1507292130.7856076</v>
      </c>
      <c r="AN54" s="7">
        <f>'No. policies'!AN54*LOOKUP(AN$1,'Inputs &amp; Outputs'!$A$9:$A$79,'Inputs &amp; Outputs'!$I$9:$I$79)</f>
        <v>1538940432.2326698</v>
      </c>
      <c r="AO54" s="7">
        <f>'No. policies'!AO54*LOOKUP(AO$1,'Inputs &amp; Outputs'!$A$9:$A$79,'Inputs &amp; Outputs'!$I$9:$I$79)</f>
        <v>1570412016.1325884</v>
      </c>
      <c r="AP54" s="7">
        <f>'No. policies'!AP54*LOOKUP(AP$1,'Inputs &amp; Outputs'!$A$9:$A$79,'Inputs &amp; Outputs'!$I$9:$I$79)</f>
        <v>1586432848.9331172</v>
      </c>
      <c r="AQ54" s="7">
        <f>'No. policies'!AQ54*LOOKUP(AQ$1,'Inputs &amp; Outputs'!$A$9:$A$79,'Inputs &amp; Outputs'!$I$9:$I$79)</f>
        <v>1599452678.5239747</v>
      </c>
      <c r="AR54" s="7">
        <f>'No. policies'!AR54*LOOKUP(AR$1,'Inputs &amp; Outputs'!$A$9:$A$79,'Inputs &amp; Outputs'!$I$9:$I$79)</f>
        <v>1598925466.2836189</v>
      </c>
      <c r="AS54" s="7">
        <f>'No. policies'!AS54*LOOKUP(AS$1,'Inputs &amp; Outputs'!$A$9:$A$79,'Inputs &amp; Outputs'!$I$9:$I$79)</f>
        <v>1591723053.6541514</v>
      </c>
      <c r="AT54" s="7">
        <f>'No. policies'!AT54*LOOKUP(AT$1,'Inputs &amp; Outputs'!$A$9:$A$79,'Inputs &amp; Outputs'!$I$9:$I$79)</f>
        <v>1565143441.400455</v>
      </c>
      <c r="AU54" s="7">
        <f>'No. policies'!AU54*LOOKUP(AU$1,'Inputs &amp; Outputs'!$A$9:$A$79,'Inputs &amp; Outputs'!$I$9:$I$79)</f>
        <v>1531794790.2913673</v>
      </c>
      <c r="AV54" s="7">
        <f>'No. policies'!AV54*LOOKUP(AV$1,'Inputs &amp; Outputs'!$A$9:$A$79,'Inputs &amp; Outputs'!$I$9:$I$79)</f>
        <v>1483200271.9601319</v>
      </c>
      <c r="AW54" s="7">
        <f>'No. policies'!AW54*LOOKUP(AW$1,'Inputs &amp; Outputs'!$A$9:$A$79,'Inputs &amp; Outputs'!$I$9:$I$79)</f>
        <v>1414304954.2683055</v>
      </c>
      <c r="AX54" s="7">
        <f>'No. policies'!AX54*LOOKUP(AX$1,'Inputs &amp; Outputs'!$A$9:$A$79,'Inputs &amp; Outputs'!$I$9:$I$79)</f>
        <v>1324955507.8876071</v>
      </c>
      <c r="AY54" s="7">
        <f>'No. policies'!AY54*LOOKUP(AY$1,'Inputs &amp; Outputs'!$A$9:$A$79,'Inputs &amp; Outputs'!$I$9:$I$79)</f>
        <v>1215635467.4220948</v>
      </c>
      <c r="AZ54" s="7">
        <f>'No. policies'!AZ54*LOOKUP(AZ$1,'Inputs &amp; Outputs'!$A$9:$A$79,'Inputs &amp; Outputs'!$I$9:$I$79)</f>
        <v>1114732358.3285186</v>
      </c>
      <c r="BA54" s="7">
        <f>'No. policies'!BA54*LOOKUP(BA$1,'Inputs &amp; Outputs'!$A$9:$A$79,'Inputs &amp; Outputs'!$I$9:$I$79)</f>
        <v>980048166.58422685</v>
      </c>
      <c r="BB54" s="7">
        <f>'No. policies'!BB54*LOOKUP(BB$1,'Inputs &amp; Outputs'!$A$9:$A$79,'Inputs &amp; Outputs'!$I$9:$I$79)</f>
        <v>851863745.55423987</v>
      </c>
      <c r="BC54" s="7">
        <f>'No. policies'!BC54*LOOKUP(BC$1,'Inputs &amp; Outputs'!$A$9:$A$79,'Inputs &amp; Outputs'!$I$9:$I$79)</f>
        <v>723558859.67568779</v>
      </c>
      <c r="BD54" s="7">
        <f>'No. policies'!BD54*LOOKUP(BD$1,'Inputs &amp; Outputs'!$A$9:$A$79,'Inputs &amp; Outputs'!$I$9:$I$79)</f>
        <v>599629018.86179948</v>
      </c>
      <c r="BE54" s="7">
        <f>'No. policies'!BE54*LOOKUP(BE$1,'Inputs &amp; Outputs'!$A$9:$A$79,'Inputs &amp; Outputs'!$I$9:$I$79)</f>
        <v>487289507.50541788</v>
      </c>
      <c r="BF54" s="7">
        <f>'No. policies'!BF54*LOOKUP(BF$1,'Inputs &amp; Outputs'!$A$9:$A$79,'Inputs &amp; Outputs'!$I$9:$I$79)</f>
        <v>377522742.13966566</v>
      </c>
      <c r="BG54" s="7">
        <f>'No. policies'!BG54*LOOKUP(BG$1,'Inputs &amp; Outputs'!$A$9:$A$79,'Inputs &amp; Outputs'!$I$9:$I$79)</f>
        <v>283198457.05627149</v>
      </c>
      <c r="BH54" s="7">
        <f>'No. policies'!BH54*LOOKUP(BH$1,'Inputs &amp; Outputs'!$A$9:$A$79,'Inputs &amp; Outputs'!$I$9:$I$79)</f>
        <v>213797121.29225481</v>
      </c>
      <c r="BI54" s="7">
        <f>'No. policies'!BI54*LOOKUP(BI$1,'Inputs &amp; Outputs'!$A$9:$A$79,'Inputs &amp; Outputs'!$I$9:$I$79)</f>
        <v>156575004.92813545</v>
      </c>
      <c r="BJ54" s="7">
        <f>'No. policies'!BJ54*LOOKUP(BJ$1,'Inputs &amp; Outputs'!$A$9:$A$79,'Inputs &amp; Outputs'!$I$9:$I$79)</f>
        <v>113315290.84636991</v>
      </c>
      <c r="BK54" s="7">
        <f>'No. policies'!BK54*LOOKUP(BK$1,'Inputs &amp; Outputs'!$A$9:$A$79,'Inputs &amp; Outputs'!$I$9:$I$79)</f>
        <v>80809836.974806741</v>
      </c>
      <c r="BL54" s="7">
        <f>'No. policies'!BL54*LOOKUP(BL$1,'Inputs &amp; Outputs'!$A$9:$A$79,'Inputs &amp; Outputs'!$I$9:$I$79)</f>
        <v>52242322.912670076</v>
      </c>
      <c r="BM54" s="7">
        <f>'No. policies'!BM54*LOOKUP(BM$1,'Inputs &amp; Outputs'!$A$9:$A$79,'Inputs &amp; Outputs'!$I$9:$I$79)</f>
        <v>34159614.709670834</v>
      </c>
      <c r="BN54" s="7">
        <f>'No. policies'!BN54*LOOKUP(BN$1,'Inputs &amp; Outputs'!$A$9:$A$79,'Inputs &amp; Outputs'!$I$9:$I$79)</f>
        <v>22021606.461722173</v>
      </c>
      <c r="BO54" s="7">
        <f>'No. policies'!BO54*LOOKUP(BO$1,'Inputs &amp; Outputs'!$A$9:$A$79,'Inputs &amp; Outputs'!$I$9:$I$79)</f>
        <v>14224743.827707</v>
      </c>
      <c r="BP54" s="7">
        <f>'No. policies'!BP54*LOOKUP(BP$1,'Inputs &amp; Outputs'!$A$9:$A$79,'Inputs &amp; Outputs'!$I$9:$I$79)</f>
        <v>8062117.3544677645</v>
      </c>
      <c r="BQ54" s="7">
        <f>'No. policies'!BQ54*LOOKUP(BQ$1,'Inputs &amp; Outputs'!$A$9:$A$79,'Inputs &amp; Outputs'!$I$9:$I$79)</f>
        <v>5655978.4017110951</v>
      </c>
      <c r="BR54" s="7">
        <f>'No. policies'!BR54*LOOKUP(BR$1,'Inputs &amp; Outputs'!$A$9:$A$79,'Inputs &amp; Outputs'!$I$9:$I$79)</f>
        <v>3601135.9518893347</v>
      </c>
      <c r="BS54" s="7">
        <f>'No. policies'!BS54*LOOKUP(BS$1,'Inputs &amp; Outputs'!$A$9:$A$79,'Inputs &amp; Outputs'!$I$9:$I$79)</f>
        <v>2264150.9433962265</v>
      </c>
      <c r="BT54" s="7">
        <v>0</v>
      </c>
    </row>
    <row r="55" spans="1:72" x14ac:dyDescent="0.25">
      <c r="A55" s="1">
        <v>54</v>
      </c>
      <c r="B55" s="7">
        <f>'No. policies'!B55*LOOKUP(B$1,'Inputs &amp; Outputs'!$A$9:$A$79,'Inputs &amp; Outputs'!$I$9:$I$79)</f>
        <v>22659751.673608553</v>
      </c>
      <c r="C55" s="7">
        <f>'No. policies'!C55*LOOKUP(C$1,'Inputs &amp; Outputs'!$A$9:$A$79,'Inputs &amp; Outputs'!$I$9:$I$79)</f>
        <v>43559082.151700869</v>
      </c>
      <c r="D55" s="7">
        <f>'No. policies'!D55*LOOKUP(D$1,'Inputs &amp; Outputs'!$A$9:$A$79,'Inputs &amp; Outputs'!$I$9:$I$79)</f>
        <v>65415488.160153225</v>
      </c>
      <c r="E55" s="7">
        <f>'No. policies'!E55*LOOKUP(E$1,'Inputs &amp; Outputs'!$A$9:$A$79,'Inputs &amp; Outputs'!$I$9:$I$79)</f>
        <v>88290669.738388002</v>
      </c>
      <c r="F55" s="7">
        <f>'No. policies'!F55*LOOKUP(F$1,'Inputs &amp; Outputs'!$A$9:$A$79,'Inputs &amp; Outputs'!$I$9:$I$79)</f>
        <v>112129008.6554559</v>
      </c>
      <c r="G55" s="7">
        <f>'No. policies'!G55*LOOKUP(G$1,'Inputs &amp; Outputs'!$A$9:$A$79,'Inputs &amp; Outputs'!$I$9:$I$79)</f>
        <v>137074216.82207885</v>
      </c>
      <c r="H55" s="7">
        <f>'No. policies'!H55*LOOKUP(H$1,'Inputs &amp; Outputs'!$A$9:$A$79,'Inputs &amp; Outputs'!$I$9:$I$79)</f>
        <v>163083131.69494888</v>
      </c>
      <c r="I55" s="7">
        <f>'No. policies'!I55*LOOKUP(I$1,'Inputs &amp; Outputs'!$A$9:$A$79,'Inputs &amp; Outputs'!$I$9:$I$79)</f>
        <v>190370605.00768095</v>
      </c>
      <c r="J55" s="7">
        <f>'No. policies'!J55*LOOKUP(J$1,'Inputs &amp; Outputs'!$A$9:$A$79,'Inputs &amp; Outputs'!$I$9:$I$79)</f>
        <v>218828746.26943859</v>
      </c>
      <c r="K55" s="7">
        <f>'No. policies'!K55*LOOKUP(K$1,'Inputs &amp; Outputs'!$A$9:$A$79,'Inputs &amp; Outputs'!$I$9:$I$79)</f>
        <v>248426289.10858485</v>
      </c>
      <c r="L55" s="7">
        <f>'No. policies'!L55*LOOKUP(L$1,'Inputs &amp; Outputs'!$A$9:$A$79,'Inputs &amp; Outputs'!$I$9:$I$79)</f>
        <v>279153207.69768095</v>
      </c>
      <c r="M55" s="7">
        <f>'No. policies'!M55*LOOKUP(M$1,'Inputs &amp; Outputs'!$A$9:$A$79,'Inputs &amp; Outputs'!$I$9:$I$79)</f>
        <v>311140820.52237719</v>
      </c>
      <c r="N55" s="7">
        <f>'No. policies'!N55*LOOKUP(N$1,'Inputs &amp; Outputs'!$A$9:$A$79,'Inputs &amp; Outputs'!$I$9:$I$79)</f>
        <v>344586918.63153875</v>
      </c>
      <c r="O55" s="7">
        <f>'No. policies'!O55*LOOKUP(O$1,'Inputs &amp; Outputs'!$A$9:$A$79,'Inputs &amp; Outputs'!$I$9:$I$79)</f>
        <v>379342998.45787483</v>
      </c>
      <c r="P55" s="7">
        <f>'No. policies'!P55*LOOKUP(P$1,'Inputs &amp; Outputs'!$A$9:$A$79,'Inputs &amp; Outputs'!$I$9:$I$79)</f>
        <v>415388227.20990396</v>
      </c>
      <c r="Q55" s="7">
        <f>'No. policies'!Q55*LOOKUP(Q$1,'Inputs &amp; Outputs'!$A$9:$A$79,'Inputs &amp; Outputs'!$I$9:$I$79)</f>
        <v>453018226.73883891</v>
      </c>
      <c r="R55" s="7">
        <f>'No. policies'!R55*LOOKUP(R$1,'Inputs &amp; Outputs'!$A$9:$A$79,'Inputs &amp; Outputs'!$I$9:$I$79)</f>
        <v>491962733.24752057</v>
      </c>
      <c r="S55" s="7">
        <f>'No. policies'!S55*LOOKUP(S$1,'Inputs &amp; Outputs'!$A$9:$A$79,'Inputs &amp; Outputs'!$I$9:$I$79)</f>
        <v>532636343.05430311</v>
      </c>
      <c r="T55" s="7">
        <f>'No. policies'!T55*LOOKUP(T$1,'Inputs &amp; Outputs'!$A$9:$A$79,'Inputs &amp; Outputs'!$I$9:$I$79)</f>
        <v>574705745.11276257</v>
      </c>
      <c r="U55" s="7">
        <f>'No. policies'!U55*LOOKUP(U$1,'Inputs &amp; Outputs'!$A$9:$A$79,'Inputs &amp; Outputs'!$I$9:$I$79)</f>
        <v>617936700.25569046</v>
      </c>
      <c r="V55" s="7">
        <f>'No. policies'!V55*LOOKUP(V$1,'Inputs &amp; Outputs'!$A$9:$A$79,'Inputs &amp; Outputs'!$I$9:$I$79)</f>
        <v>661556616.44475818</v>
      </c>
      <c r="W55" s="7">
        <f>'No. policies'!W55*LOOKUP(W$1,'Inputs &amp; Outputs'!$A$9:$A$79,'Inputs &amp; Outputs'!$I$9:$I$79)</f>
        <v>707939457.89053798</v>
      </c>
      <c r="X55" s="7">
        <f>'No. policies'!X55*LOOKUP(X$1,'Inputs &amp; Outputs'!$A$9:$A$79,'Inputs &amp; Outputs'!$I$9:$I$79)</f>
        <v>755345391.24737883</v>
      </c>
      <c r="Y55" s="7">
        <f>'No. policies'!Y55*LOOKUP(Y$1,'Inputs &amp; Outputs'!$A$9:$A$79,'Inputs &amp; Outputs'!$I$9:$I$79)</f>
        <v>803456668.29599619</v>
      </c>
      <c r="Z55" s="7">
        <f>'No. policies'!Z55*LOOKUP(Z$1,'Inputs &amp; Outputs'!$A$9:$A$79,'Inputs &amp; Outputs'!$I$9:$I$79)</f>
        <v>854361441.09308755</v>
      </c>
      <c r="AA55" s="7">
        <f>'No. policies'!AA55*LOOKUP(AA$1,'Inputs &amp; Outputs'!$A$9:$A$79,'Inputs &amp; Outputs'!$I$9:$I$79)</f>
        <v>905566661.9496721</v>
      </c>
      <c r="AB55" s="7">
        <f>'No. policies'!AB55*LOOKUP(AB$1,'Inputs &amp; Outputs'!$A$9:$A$79,'Inputs &amp; Outputs'!$I$9:$I$79)</f>
        <v>957680948.36366451</v>
      </c>
      <c r="AC55" s="7">
        <f>'No. policies'!AC55*LOOKUP(AC$1,'Inputs &amp; Outputs'!$A$9:$A$79,'Inputs &amp; Outputs'!$I$9:$I$79)</f>
        <v>1009356778.0569921</v>
      </c>
      <c r="AD55" s="7">
        <f>'No. policies'!AD55*LOOKUP(AD$1,'Inputs &amp; Outputs'!$A$9:$A$79,'Inputs &amp; Outputs'!$I$9:$I$79)</f>
        <v>1062723409.0074371</v>
      </c>
      <c r="AE55" s="7">
        <f>'No. policies'!AE55*LOOKUP(AE$1,'Inputs &amp; Outputs'!$A$9:$A$79,'Inputs &amp; Outputs'!$I$9:$I$79)</f>
        <v>1117817073.5458386</v>
      </c>
      <c r="AF55" s="7">
        <f>'No. policies'!AF55*LOOKUP(AF$1,'Inputs &amp; Outputs'!$A$9:$A$79,'Inputs &amp; Outputs'!$I$9:$I$79)</f>
        <v>1171513761.109585</v>
      </c>
      <c r="AG55" s="7">
        <f>'No. policies'!AG55*LOOKUP(AG$1,'Inputs &amp; Outputs'!$A$9:$A$79,'Inputs &amp; Outputs'!$I$9:$I$79)</f>
        <v>1227310782.7317817</v>
      </c>
      <c r="AH55" s="7">
        <f>'No. policies'!AH55*LOOKUP(AH$1,'Inputs &amp; Outputs'!$A$9:$A$79,'Inputs &amp; Outputs'!$I$9:$I$79)</f>
        <v>1280929789.8266718</v>
      </c>
      <c r="AI55" s="7">
        <f>'No. policies'!AI55*LOOKUP(AI$1,'Inputs &amp; Outputs'!$A$9:$A$79,'Inputs &amp; Outputs'!$I$9:$I$79)</f>
        <v>1329523010.0813551</v>
      </c>
      <c r="AJ55" s="7">
        <f>'No. policies'!AJ55*LOOKUP(AJ$1,'Inputs &amp; Outputs'!$A$9:$A$79,'Inputs &amp; Outputs'!$I$9:$I$79)</f>
        <v>1378552146.6424358</v>
      </c>
      <c r="AK55" s="7">
        <f>'No. policies'!AK55*LOOKUP(AK$1,'Inputs &amp; Outputs'!$A$9:$A$79,'Inputs &amp; Outputs'!$I$9:$I$79)</f>
        <v>1425508901.0178471</v>
      </c>
      <c r="AL55" s="7">
        <f>'No. policies'!AL55*LOOKUP(AL$1,'Inputs &amp; Outputs'!$A$9:$A$79,'Inputs &amp; Outputs'!$I$9:$I$79)</f>
        <v>1471955813.4710915</v>
      </c>
      <c r="AM55" s="7">
        <f>'No. policies'!AM55*LOOKUP(AM$1,'Inputs &amp; Outputs'!$A$9:$A$79,'Inputs &amp; Outputs'!$I$9:$I$79)</f>
        <v>1508582778.481693</v>
      </c>
      <c r="AN55" s="7">
        <f>'No. policies'!AN55*LOOKUP(AN$1,'Inputs &amp; Outputs'!$A$9:$A$79,'Inputs &amp; Outputs'!$I$9:$I$79)</f>
        <v>1545500609.6017661</v>
      </c>
      <c r="AO55" s="7">
        <f>'No. policies'!AO55*LOOKUP(AO$1,'Inputs &amp; Outputs'!$A$9:$A$79,'Inputs &amp; Outputs'!$I$9:$I$79)</f>
        <v>1580292625.8899713</v>
      </c>
      <c r="AP55" s="7">
        <f>'No. policies'!AP55*LOOKUP(AP$1,'Inputs &amp; Outputs'!$A$9:$A$79,'Inputs &amp; Outputs'!$I$9:$I$79)</f>
        <v>1603267260.3822017</v>
      </c>
      <c r="AQ55" s="7">
        <f>'No. policies'!AQ55*LOOKUP(AQ$1,'Inputs &amp; Outputs'!$A$9:$A$79,'Inputs &amp; Outputs'!$I$9:$I$79)</f>
        <v>1609538329.409801</v>
      </c>
      <c r="AR55" s="7">
        <f>'No. policies'!AR55*LOOKUP(AR$1,'Inputs &amp; Outputs'!$A$9:$A$79,'Inputs &amp; Outputs'!$I$9:$I$79)</f>
        <v>1610556503.0516214</v>
      </c>
      <c r="AS55" s="7">
        <f>'No. policies'!AS55*LOOKUP(AS$1,'Inputs &amp; Outputs'!$A$9:$A$79,'Inputs &amp; Outputs'!$I$9:$I$79)</f>
        <v>1598826845.9197903</v>
      </c>
      <c r="AT55" s="7">
        <f>'No. policies'!AT55*LOOKUP(AT$1,'Inputs &amp; Outputs'!$A$9:$A$79,'Inputs &amp; Outputs'!$I$9:$I$79)</f>
        <v>1580112671.5549593</v>
      </c>
      <c r="AU55" s="7">
        <f>'No. policies'!AU55*LOOKUP(AU$1,'Inputs &amp; Outputs'!$A$9:$A$79,'Inputs &amp; Outputs'!$I$9:$I$79)</f>
        <v>1534332975.5279727</v>
      </c>
      <c r="AV55" s="7">
        <f>'No. policies'!AV55*LOOKUP(AV$1,'Inputs &amp; Outputs'!$A$9:$A$79,'Inputs &amp; Outputs'!$I$9:$I$79)</f>
        <v>1482152259.049367</v>
      </c>
      <c r="AW55" s="7">
        <f>'No. policies'!AW55*LOOKUP(AW$1,'Inputs &amp; Outputs'!$A$9:$A$79,'Inputs &amp; Outputs'!$I$9:$I$79)</f>
        <v>1421592403.460146</v>
      </c>
      <c r="AX55" s="7">
        <f>'No. policies'!AX55*LOOKUP(AX$1,'Inputs &amp; Outputs'!$A$9:$A$79,'Inputs &amp; Outputs'!$I$9:$I$79)</f>
        <v>1326897851.0405314</v>
      </c>
      <c r="AY55" s="7">
        <f>'No. policies'!AY55*LOOKUP(AY$1,'Inputs &amp; Outputs'!$A$9:$A$79,'Inputs &amp; Outputs'!$I$9:$I$79)</f>
        <v>1220759926.0669653</v>
      </c>
      <c r="AZ55" s="7">
        <f>'No. policies'!AZ55*LOOKUP(AZ$1,'Inputs &amp; Outputs'!$A$9:$A$79,'Inputs &amp; Outputs'!$I$9:$I$79)</f>
        <v>1099865373.4240327</v>
      </c>
      <c r="BA55" s="7">
        <f>'No. policies'!BA55*LOOKUP(BA$1,'Inputs &amp; Outputs'!$A$9:$A$79,'Inputs &amp; Outputs'!$I$9:$I$79)</f>
        <v>971409444.14321089</v>
      </c>
      <c r="BB55" s="7">
        <f>'No. policies'!BB55*LOOKUP(BB$1,'Inputs &amp; Outputs'!$A$9:$A$79,'Inputs &amp; Outputs'!$I$9:$I$79)</f>
        <v>844268669.36349237</v>
      </c>
      <c r="BC55" s="7">
        <f>'No. policies'!BC55*LOOKUP(BC$1,'Inputs &amp; Outputs'!$A$9:$A$79,'Inputs &amp; Outputs'!$I$9:$I$79)</f>
        <v>715828529.97829795</v>
      </c>
      <c r="BD55" s="7">
        <f>'No. policies'!BD55*LOOKUP(BD$1,'Inputs &amp; Outputs'!$A$9:$A$79,'Inputs &amp; Outputs'!$I$9:$I$79)</f>
        <v>592404572.85141635</v>
      </c>
      <c r="BE55" s="7">
        <f>'No. policies'!BE55*LOOKUP(BE$1,'Inputs &amp; Outputs'!$A$9:$A$79,'Inputs &amp; Outputs'!$I$9:$I$79)</f>
        <v>485060078.38611209</v>
      </c>
      <c r="BF55" s="7">
        <f>'No. policies'!BF55*LOOKUP(BF$1,'Inputs &amp; Outputs'!$A$9:$A$79,'Inputs &amp; Outputs'!$I$9:$I$79)</f>
        <v>386549759.03113502</v>
      </c>
      <c r="BG55" s="7">
        <f>'No. policies'!BG55*LOOKUP(BG$1,'Inputs &amp; Outputs'!$A$9:$A$79,'Inputs &amp; Outputs'!$I$9:$I$79)</f>
        <v>288738587.97681993</v>
      </c>
      <c r="BH55" s="7">
        <f>'No. policies'!BH55*LOOKUP(BH$1,'Inputs &amp; Outputs'!$A$9:$A$79,'Inputs &amp; Outputs'!$I$9:$I$79)</f>
        <v>215441714.53296444</v>
      </c>
      <c r="BI55" s="7">
        <f>'No. policies'!BI55*LOOKUP(BI$1,'Inputs &amp; Outputs'!$A$9:$A$79,'Inputs &amp; Outputs'!$I$9:$I$79)</f>
        <v>151599104.34779218</v>
      </c>
      <c r="BJ55" s="7">
        <f>'No. policies'!BJ55*LOOKUP(BJ$1,'Inputs &amp; Outputs'!$A$9:$A$79,'Inputs &amp; Outputs'!$I$9:$I$79)</f>
        <v>109638393.50327235</v>
      </c>
      <c r="BK55" s="7">
        <f>'No. policies'!BK55*LOOKUP(BK$1,'Inputs &amp; Outputs'!$A$9:$A$79,'Inputs &amp; Outputs'!$I$9:$I$79)</f>
        <v>76769345.126066402</v>
      </c>
      <c r="BL55" s="7">
        <f>'No. policies'!BL55*LOOKUP(BL$1,'Inputs &amp; Outputs'!$A$9:$A$79,'Inputs &amp; Outputs'!$I$9:$I$79)</f>
        <v>51563851.186531506</v>
      </c>
      <c r="BM55" s="7">
        <f>'No. policies'!BM55*LOOKUP(BM$1,'Inputs &amp; Outputs'!$A$9:$A$79,'Inputs &amp; Outputs'!$I$9:$I$79)</f>
        <v>33134826.268380709</v>
      </c>
      <c r="BN55" s="7">
        <f>'No. policies'!BN55*LOOKUP(BN$1,'Inputs &amp; Outputs'!$A$9:$A$79,'Inputs &amp; Outputs'!$I$9:$I$79)</f>
        <v>18580730.452078082</v>
      </c>
      <c r="BO55" s="7">
        <f>'No. policies'!BO55*LOOKUP(BO$1,'Inputs &amp; Outputs'!$A$9:$A$79,'Inputs &amp; Outputs'!$I$9:$I$79)</f>
        <v>10408349.142224634</v>
      </c>
      <c r="BP55" s="7">
        <f>'No. policies'!BP55*LOOKUP(BP$1,'Inputs &amp; Outputs'!$A$9:$A$79,'Inputs &amp; Outputs'!$I$9:$I$79)</f>
        <v>6309483.1469747722</v>
      </c>
      <c r="BQ55" s="7">
        <f>'No. policies'!BQ55*LOOKUP(BQ$1,'Inputs &amp; Outputs'!$A$9:$A$79,'Inputs &amp; Outputs'!$I$9:$I$79)</f>
        <v>5302479.7516041519</v>
      </c>
      <c r="BR55" s="7">
        <f>'No. policies'!BR55*LOOKUP(BR$1,'Inputs &amp; Outputs'!$A$9:$A$79,'Inputs &amp; Outputs'!$I$9:$I$79)</f>
        <v>2520795.1663225344</v>
      </c>
      <c r="BS55" s="7">
        <f>'No. policies'!BS55*LOOKUP(BS$1,'Inputs &amp; Outputs'!$A$9:$A$79,'Inputs &amp; Outputs'!$I$9:$I$79)</f>
        <v>1132075.4716981133</v>
      </c>
      <c r="BT55" s="7">
        <v>0</v>
      </c>
    </row>
    <row r="56" spans="1:72" x14ac:dyDescent="0.25">
      <c r="A56" s="1">
        <v>55</v>
      </c>
      <c r="B56" s="7">
        <f>'No. policies'!B56*LOOKUP(B$1,'Inputs &amp; Outputs'!$A$9:$A$79,'Inputs &amp; Outputs'!$I$9:$I$79)</f>
        <v>22659751.673608553</v>
      </c>
      <c r="C56" s="7">
        <f>'No. policies'!C56*LOOKUP(C$1,'Inputs &amp; Outputs'!$A$9:$A$79,'Inputs &amp; Outputs'!$I$9:$I$79)</f>
        <v>43541653.290181734</v>
      </c>
      <c r="D56" s="7">
        <f>'No. policies'!D56*LOOKUP(D$1,'Inputs &amp; Outputs'!$A$9:$A$79,'Inputs &amp; Outputs'!$I$9:$I$79)</f>
        <v>65422039.536033064</v>
      </c>
      <c r="E56" s="7">
        <f>'No. policies'!E56*LOOKUP(E$1,'Inputs &amp; Outputs'!$A$9:$A$79,'Inputs &amp; Outputs'!$I$9:$I$79)</f>
        <v>88237589.175419033</v>
      </c>
      <c r="F56" s="7">
        <f>'No. policies'!F56*LOOKUP(F$1,'Inputs &amp; Outputs'!$A$9:$A$79,'Inputs &amp; Outputs'!$I$9:$I$79)</f>
        <v>112162758.73330946</v>
      </c>
      <c r="G56" s="7">
        <f>'No. policies'!G56*LOOKUP(G$1,'Inputs &amp; Outputs'!$A$9:$A$79,'Inputs &amp; Outputs'!$I$9:$I$79)</f>
        <v>137129288.82562327</v>
      </c>
      <c r="H56" s="7">
        <f>'No. policies'!H56*LOOKUP(H$1,'Inputs &amp; Outputs'!$A$9:$A$79,'Inputs &amp; Outputs'!$I$9:$I$79)</f>
        <v>163099531.84898093</v>
      </c>
      <c r="I56" s="7">
        <f>'No. policies'!I56*LOOKUP(I$1,'Inputs &amp; Outputs'!$A$9:$A$79,'Inputs &amp; Outputs'!$I$9:$I$79)</f>
        <v>190255681.61196247</v>
      </c>
      <c r="J56" s="7">
        <f>'No. policies'!J56*LOOKUP(J$1,'Inputs &amp; Outputs'!$A$9:$A$79,'Inputs &amp; Outputs'!$I$9:$I$79)</f>
        <v>218718560.59659395</v>
      </c>
      <c r="K56" s="7">
        <f>'No. policies'!K56*LOOKUP(K$1,'Inputs &amp; Outputs'!$A$9:$A$79,'Inputs &amp; Outputs'!$I$9:$I$79)</f>
        <v>248050530.88163832</v>
      </c>
      <c r="L56" s="7">
        <f>'No. policies'!L56*LOOKUP(L$1,'Inputs &amp; Outputs'!$A$9:$A$79,'Inputs &amp; Outputs'!$I$9:$I$79)</f>
        <v>278673756.84590679</v>
      </c>
      <c r="M56" s="7">
        <f>'No. policies'!M56*LOOKUP(M$1,'Inputs &amp; Outputs'!$A$9:$A$79,'Inputs &amp; Outputs'!$I$9:$I$79)</f>
        <v>310479421.87565488</v>
      </c>
      <c r="N56" s="7">
        <f>'No. policies'!N56*LOOKUP(N$1,'Inputs &amp; Outputs'!$A$9:$A$79,'Inputs &amp; Outputs'!$I$9:$I$79)</f>
        <v>343992983.96493262</v>
      </c>
      <c r="O56" s="7">
        <f>'No. policies'!O56*LOOKUP(O$1,'Inputs &amp; Outputs'!$A$9:$A$79,'Inputs &amp; Outputs'!$I$9:$I$79)</f>
        <v>378649360.30547315</v>
      </c>
      <c r="P56" s="7">
        <f>'No. policies'!P56*LOOKUP(P$1,'Inputs &amp; Outputs'!$A$9:$A$79,'Inputs &amp; Outputs'!$I$9:$I$79)</f>
        <v>414669196.57528752</v>
      </c>
      <c r="Q56" s="7">
        <f>'No. policies'!Q56*LOOKUP(Q$1,'Inputs &amp; Outputs'!$A$9:$A$79,'Inputs &amp; Outputs'!$I$9:$I$79)</f>
        <v>452232298.59774691</v>
      </c>
      <c r="R56" s="7">
        <f>'No. policies'!R56*LOOKUP(R$1,'Inputs &amp; Outputs'!$A$9:$A$79,'Inputs &amp; Outputs'!$I$9:$I$79)</f>
        <v>491056539.10113752</v>
      </c>
      <c r="S56" s="7">
        <f>'No. policies'!S56*LOOKUP(S$1,'Inputs &amp; Outputs'!$A$9:$A$79,'Inputs &amp; Outputs'!$I$9:$I$79)</f>
        <v>531488890.94062436</v>
      </c>
      <c r="T56" s="7">
        <f>'No. policies'!T56*LOOKUP(T$1,'Inputs &amp; Outputs'!$A$9:$A$79,'Inputs &amp; Outputs'!$I$9:$I$79)</f>
        <v>573286718.58161998</v>
      </c>
      <c r="U56" s="7">
        <f>'No. policies'!U56*LOOKUP(U$1,'Inputs &amp; Outputs'!$A$9:$A$79,'Inputs &amp; Outputs'!$I$9:$I$79)</f>
        <v>616533023.70374155</v>
      </c>
      <c r="V56" s="7">
        <f>'No. policies'!V56*LOOKUP(V$1,'Inputs &amp; Outputs'!$A$9:$A$79,'Inputs &amp; Outputs'!$I$9:$I$79)</f>
        <v>661968672.88601935</v>
      </c>
      <c r="W56" s="7">
        <f>'No. policies'!W56*LOOKUP(W$1,'Inputs &amp; Outputs'!$A$9:$A$79,'Inputs &amp; Outputs'!$I$9:$I$79)</f>
        <v>708160688.9711287</v>
      </c>
      <c r="X56" s="7">
        <f>'No. policies'!X56*LOOKUP(X$1,'Inputs &amp; Outputs'!$A$9:$A$79,'Inputs &amp; Outputs'!$I$9:$I$79)</f>
        <v>755345391.24737883</v>
      </c>
      <c r="Y56" s="7">
        <f>'No. policies'!Y56*LOOKUP(Y$1,'Inputs &amp; Outputs'!$A$9:$A$79,'Inputs &amp; Outputs'!$I$9:$I$79)</f>
        <v>804217277.32246757</v>
      </c>
      <c r="Z56" s="7">
        <f>'No. policies'!Z56*LOOKUP(Z$1,'Inputs &amp; Outputs'!$A$9:$A$79,'Inputs &amp; Outputs'!$I$9:$I$79)</f>
        <v>853098260.16845953</v>
      </c>
      <c r="AA56" s="7">
        <f>'No. policies'!AA56*LOOKUP(AA$1,'Inputs &amp; Outputs'!$A$9:$A$79,'Inputs &amp; Outputs'!$I$9:$I$79)</f>
        <v>904508756.97075891</v>
      </c>
      <c r="AB56" s="7">
        <f>'No. policies'!AB56*LOOKUP(AB$1,'Inputs &amp; Outputs'!$A$9:$A$79,'Inputs &amp; Outputs'!$I$9:$I$79)</f>
        <v>957680948.36366451</v>
      </c>
      <c r="AC56" s="7">
        <f>'No. policies'!AC56*LOOKUP(AC$1,'Inputs &amp; Outputs'!$A$9:$A$79,'Inputs &amp; Outputs'!$I$9:$I$79)</f>
        <v>1010661840.1555464</v>
      </c>
      <c r="AD56" s="7">
        <f>'No. policies'!AD56*LOOKUP(AD$1,'Inputs &amp; Outputs'!$A$9:$A$79,'Inputs &amp; Outputs'!$I$9:$I$79)</f>
        <v>1064569616.8841058</v>
      </c>
      <c r="AE56" s="7">
        <f>'No. policies'!AE56*LOOKUP(AE$1,'Inputs &amp; Outputs'!$A$9:$A$79,'Inputs &amp; Outputs'!$I$9:$I$79)</f>
        <v>1117083597.7757952</v>
      </c>
      <c r="AF56" s="7">
        <f>'No. policies'!AF56*LOOKUP(AF$1,'Inputs &amp; Outputs'!$A$9:$A$79,'Inputs &amp; Outputs'!$I$9:$I$79)</f>
        <v>1170737838.5390301</v>
      </c>
      <c r="AG56" s="7">
        <f>'No. policies'!AG56*LOOKUP(AG$1,'Inputs &amp; Outputs'!$A$9:$A$79,'Inputs &amp; Outputs'!$I$9:$I$79)</f>
        <v>1225261621.8078084</v>
      </c>
      <c r="AH56" s="7">
        <f>'No. policies'!AH56*LOOKUP(AH$1,'Inputs &amp; Outputs'!$A$9:$A$79,'Inputs &amp; Outputs'!$I$9:$I$79)</f>
        <v>1275597986.2240634</v>
      </c>
      <c r="AI56" s="7">
        <f>'No. policies'!AI56*LOOKUP(AI$1,'Inputs &amp; Outputs'!$A$9:$A$79,'Inputs &amp; Outputs'!$I$9:$I$79)</f>
        <v>1326942590.9500179</v>
      </c>
      <c r="AJ56" s="7">
        <f>'No. policies'!AJ56*LOOKUP(AJ$1,'Inputs &amp; Outputs'!$A$9:$A$79,'Inputs &amp; Outputs'!$I$9:$I$79)</f>
        <v>1373602515.3538191</v>
      </c>
      <c r="AK56" s="7">
        <f>'No. policies'!AK56*LOOKUP(AK$1,'Inputs &amp; Outputs'!$A$9:$A$79,'Inputs &amp; Outputs'!$I$9:$I$79)</f>
        <v>1420644827.8175273</v>
      </c>
      <c r="AL56" s="7">
        <f>'No. policies'!AL56*LOOKUP(AL$1,'Inputs &amp; Outputs'!$A$9:$A$79,'Inputs &amp; Outputs'!$I$9:$I$79)</f>
        <v>1464741206.3757758</v>
      </c>
      <c r="AM56" s="7">
        <f>'No. policies'!AM56*LOOKUP(AM$1,'Inputs &amp; Outputs'!$A$9:$A$79,'Inputs &amp; Outputs'!$I$9:$I$79)</f>
        <v>1503051431.212755</v>
      </c>
      <c r="AN56" s="7">
        <f>'No. policies'!AN56*LOOKUP(AN$1,'Inputs &amp; Outputs'!$A$9:$A$79,'Inputs &amp; Outputs'!$I$9:$I$79)</f>
        <v>1542220520.917218</v>
      </c>
      <c r="AO56" s="7">
        <f>'No. policies'!AO56*LOOKUP(AO$1,'Inputs &amp; Outputs'!$A$9:$A$79,'Inputs &amp; Outputs'!$I$9:$I$79)</f>
        <v>1572831757.2976618</v>
      </c>
      <c r="AP56" s="7">
        <f>'No. policies'!AP56*LOOKUP(AP$1,'Inputs &amp; Outputs'!$A$9:$A$79,'Inputs &amp; Outputs'!$I$9:$I$79)</f>
        <v>1594008334.0852053</v>
      </c>
      <c r="AQ56" s="7">
        <f>'No. policies'!AQ56*LOOKUP(AQ$1,'Inputs &amp; Outputs'!$A$9:$A$79,'Inputs &amp; Outputs'!$I$9:$I$79)</f>
        <v>1606688036.7681544</v>
      </c>
      <c r="AR56" s="7">
        <f>'No. policies'!AR56*LOOKUP(AR$1,'Inputs &amp; Outputs'!$A$9:$A$79,'Inputs &amp; Outputs'!$I$9:$I$79)</f>
        <v>1608503967.1513855</v>
      </c>
      <c r="AS56" s="7">
        <f>'No. policies'!AS56*LOOKUP(AS$1,'Inputs &amp; Outputs'!$A$9:$A$79,'Inputs &amp; Outputs'!$I$9:$I$79)</f>
        <v>1591249467.5031087</v>
      </c>
      <c r="AT56" s="7">
        <f>'No. policies'!AT56*LOOKUP(AT$1,'Inputs &amp; Outputs'!$A$9:$A$79,'Inputs &amp; Outputs'!$I$9:$I$79)</f>
        <v>1565143441.400455</v>
      </c>
      <c r="AU56" s="7">
        <f>'No. policies'!AU56*LOOKUP(AU$1,'Inputs &amp; Outputs'!$A$9:$A$79,'Inputs &amp; Outputs'!$I$9:$I$79)</f>
        <v>1524941690.1525328</v>
      </c>
      <c r="AV56" s="7">
        <f>'No. policies'!AV56*LOOKUP(AV$1,'Inputs &amp; Outputs'!$A$9:$A$79,'Inputs &amp; Outputs'!$I$9:$I$79)</f>
        <v>1474030158.9909384</v>
      </c>
      <c r="AW56" s="7">
        <f>'No. policies'!AW56*LOOKUP(AW$1,'Inputs &amp; Outputs'!$A$9:$A$79,'Inputs &amp; Outputs'!$I$9:$I$79)</f>
        <v>1410526276.9095733</v>
      </c>
      <c r="AX56" s="7">
        <f>'No. policies'!AX56*LOOKUP(AX$1,'Inputs &amp; Outputs'!$A$9:$A$79,'Inputs &amp; Outputs'!$I$9:$I$79)</f>
        <v>1322458209.5481331</v>
      </c>
      <c r="AY56" s="7">
        <f>'No. policies'!AY56*LOOKUP(AY$1,'Inputs &amp; Outputs'!$A$9:$A$79,'Inputs &amp; Outputs'!$I$9:$I$79)</f>
        <v>1215066083.1282203</v>
      </c>
      <c r="AZ56" s="7">
        <f>'No. policies'!AZ56*LOOKUP(AZ$1,'Inputs &amp; Outputs'!$A$9:$A$79,'Inputs &amp; Outputs'!$I$9:$I$79)</f>
        <v>1106570092.1064479</v>
      </c>
      <c r="BA56" s="7">
        <f>'No. policies'!BA56*LOOKUP(BA$1,'Inputs &amp; Outputs'!$A$9:$A$79,'Inputs &amp; Outputs'!$I$9:$I$79)</f>
        <v>972600992.06610966</v>
      </c>
      <c r="BB56" s="7">
        <f>'No. policies'!BB56*LOOKUP(BB$1,'Inputs &amp; Outputs'!$A$9:$A$79,'Inputs &amp; Outputs'!$I$9:$I$79)</f>
        <v>849737124.22083056</v>
      </c>
      <c r="BC56" s="7">
        <f>'No. policies'!BC56*LOOKUP(BC$1,'Inputs &amp; Outputs'!$A$9:$A$79,'Inputs &amp; Outputs'!$I$9:$I$79)</f>
        <v>725723351.9909569</v>
      </c>
      <c r="BD56" s="7">
        <f>'No. policies'!BD56*LOOKUP(BD$1,'Inputs &amp; Outputs'!$A$9:$A$79,'Inputs &amp; Outputs'!$I$9:$I$79)</f>
        <v>615334336.27567589</v>
      </c>
      <c r="BE56" s="7">
        <f>'No. policies'!BE56*LOOKUP(BE$1,'Inputs &amp; Outputs'!$A$9:$A$79,'Inputs &amp; Outputs'!$I$9:$I$79)</f>
        <v>490155916.37309682</v>
      </c>
      <c r="BF56" s="7">
        <f>'No. policies'!BF56*LOOKUP(BF$1,'Inputs &amp; Outputs'!$A$9:$A$79,'Inputs &amp; Outputs'!$I$9:$I$79)</f>
        <v>384937791.72908694</v>
      </c>
      <c r="BG56" s="7">
        <f>'No. policies'!BG56*LOOKUP(BG$1,'Inputs &amp; Outputs'!$A$9:$A$79,'Inputs &amp; Outputs'!$I$9:$I$79)</f>
        <v>301448300.08866644</v>
      </c>
      <c r="BH56" s="7">
        <f>'No. policies'!BH56*LOOKUP(BH$1,'Inputs &amp; Outputs'!$A$9:$A$79,'Inputs &amp; Outputs'!$I$9:$I$79)</f>
        <v>226624948.5697901</v>
      </c>
      <c r="BI56" s="7">
        <f>'No. policies'!BI56*LOOKUP(BI$1,'Inputs &amp; Outputs'!$A$9:$A$79,'Inputs &amp; Outputs'!$I$9:$I$79)</f>
        <v>172497886.78523397</v>
      </c>
      <c r="BJ56" s="7">
        <f>'No. policies'!BJ56*LOOKUP(BJ$1,'Inputs &amp; Outputs'!$A$9:$A$79,'Inputs &amp; Outputs'!$I$9:$I$79)</f>
        <v>127688616.82393305</v>
      </c>
      <c r="BK56" s="7">
        <f>'No. policies'!BK56*LOOKUP(BK$1,'Inputs &amp; Outputs'!$A$9:$A$79,'Inputs &amp; Outputs'!$I$9:$I$79)</f>
        <v>88217405.364164025</v>
      </c>
      <c r="BL56" s="7">
        <f>'No. policies'!BL56*LOOKUP(BL$1,'Inputs &amp; Outputs'!$A$9:$A$79,'Inputs &amp; Outputs'!$I$9:$I$79)</f>
        <v>61401691.215540804</v>
      </c>
      <c r="BM56" s="7">
        <f>'No. policies'!BM56*LOOKUP(BM$1,'Inputs &amp; Outputs'!$A$9:$A$79,'Inputs &amp; Outputs'!$I$9:$I$79)</f>
        <v>42016326.092895128</v>
      </c>
      <c r="BN56" s="7">
        <f>'No. policies'!BN56*LOOKUP(BN$1,'Inputs &amp; Outputs'!$A$9:$A$79,'Inputs &amp; Outputs'!$I$9:$I$79)</f>
        <v>26494745.274259489</v>
      </c>
      <c r="BO56" s="7">
        <f>'No. policies'!BO56*LOOKUP(BO$1,'Inputs &amp; Outputs'!$A$9:$A$79,'Inputs &amp; Outputs'!$I$9:$I$79)</f>
        <v>18041138.513189368</v>
      </c>
      <c r="BP56" s="7">
        <f>'No. policies'!BP56*LOOKUP(BP$1,'Inputs &amp; Outputs'!$A$9:$A$79,'Inputs &amp; Outputs'!$I$9:$I$79)</f>
        <v>12969493.135448143</v>
      </c>
      <c r="BQ56" s="7">
        <f>'No. policies'!BQ56*LOOKUP(BQ$1,'Inputs &amp; Outputs'!$A$9:$A$79,'Inputs &amp; Outputs'!$I$9:$I$79)</f>
        <v>8483967.6025666427</v>
      </c>
      <c r="BR56" s="7">
        <f>'No. policies'!BR56*LOOKUP(BR$1,'Inputs &amp; Outputs'!$A$9:$A$79,'Inputs &amp; Outputs'!$I$9:$I$79)</f>
        <v>6121931.1182118692</v>
      </c>
      <c r="BS56" s="7">
        <f>'No. policies'!BS56*LOOKUP(BS$1,'Inputs &amp; Outputs'!$A$9:$A$79,'Inputs &amp; Outputs'!$I$9:$I$79)</f>
        <v>4528301.886792453</v>
      </c>
      <c r="BT56" s="7">
        <v>0</v>
      </c>
    </row>
    <row r="57" spans="1:72" x14ac:dyDescent="0.25">
      <c r="A57" s="1">
        <v>56</v>
      </c>
      <c r="B57" s="7">
        <f>'No. policies'!B57*LOOKUP(B$1,'Inputs &amp; Outputs'!$A$9:$A$79,'Inputs &amp; Outputs'!$I$9:$I$79)</f>
        <v>22659751.673608553</v>
      </c>
      <c r="C57" s="7">
        <f>'No. policies'!C57*LOOKUP(C$1,'Inputs &amp; Outputs'!$A$9:$A$79,'Inputs &amp; Outputs'!$I$9:$I$79)</f>
        <v>43524224.428662598</v>
      </c>
      <c r="D57" s="7">
        <f>'No. policies'!D57*LOOKUP(D$1,'Inputs &amp; Outputs'!$A$9:$A$79,'Inputs &amp; Outputs'!$I$9:$I$79)</f>
        <v>65402385.408393562</v>
      </c>
      <c r="E57" s="7">
        <f>'No. policies'!E57*LOOKUP(E$1,'Inputs &amp; Outputs'!$A$9:$A$79,'Inputs &amp; Outputs'!$I$9:$I$79)</f>
        <v>88281822.977893174</v>
      </c>
      <c r="F57" s="7">
        <f>'No. policies'!F57*LOOKUP(F$1,'Inputs &amp; Outputs'!$A$9:$A$79,'Inputs &amp; Outputs'!$I$9:$I$79)</f>
        <v>112129008.6554559</v>
      </c>
      <c r="G57" s="7">
        <f>'No. policies'!G57*LOOKUP(G$1,'Inputs &amp; Outputs'!$A$9:$A$79,'Inputs &amp; Outputs'!$I$9:$I$79)</f>
        <v>137060448.82119274</v>
      </c>
      <c r="H57" s="7">
        <f>'No. policies'!H57*LOOKUP(H$1,'Inputs &amp; Outputs'!$A$9:$A$79,'Inputs &amp; Outputs'!$I$9:$I$79)</f>
        <v>163066731.5409168</v>
      </c>
      <c r="I57" s="7">
        <f>'No. policies'!I57*LOOKUP(I$1,'Inputs &amp; Outputs'!$A$9:$A$79,'Inputs &amp; Outputs'!$I$9:$I$79)</f>
        <v>190255681.61196247</v>
      </c>
      <c r="J57" s="7">
        <f>'No. policies'!J57*LOOKUP(J$1,'Inputs &amp; Outputs'!$A$9:$A$79,'Inputs &amp; Outputs'!$I$9:$I$79)</f>
        <v>218520226.38547361</v>
      </c>
      <c r="K57" s="7">
        <f>'No. policies'!K57*LOOKUP(K$1,'Inputs &amp; Outputs'!$A$9:$A$79,'Inputs &amp; Outputs'!$I$9:$I$79)</f>
        <v>248025480.33317521</v>
      </c>
      <c r="L57" s="7">
        <f>'No. policies'!L57*LOOKUP(L$1,'Inputs &amp; Outputs'!$A$9:$A$79,'Inputs &amp; Outputs'!$I$9:$I$79)</f>
        <v>278786568.81103009</v>
      </c>
      <c r="M57" s="7">
        <f>'No. policies'!M57*LOOKUP(M$1,'Inputs &amp; Outputs'!$A$9:$A$79,'Inputs &amp; Outputs'!$I$9:$I$79)</f>
        <v>310668392.91757554</v>
      </c>
      <c r="N57" s="7">
        <f>'No. policies'!N57*LOOKUP(N$1,'Inputs &amp; Outputs'!$A$9:$A$79,'Inputs &amp; Outputs'!$I$9:$I$79)</f>
        <v>344027921.29826242</v>
      </c>
      <c r="O57" s="7">
        <f>'No. policies'!O57*LOOKUP(O$1,'Inputs &amp; Outputs'!$A$9:$A$79,'Inputs &amp; Outputs'!$I$9:$I$79)</f>
        <v>378880573.0229404</v>
      </c>
      <c r="P57" s="7">
        <f>'No. policies'!P57*LOOKUP(P$1,'Inputs &amp; Outputs'!$A$9:$A$79,'Inputs &amp; Outputs'!$I$9:$I$79)</f>
        <v>414922972.09338742</v>
      </c>
      <c r="Q57" s="7">
        <f>'No. policies'!Q57*LOOKUP(Q$1,'Inputs &amp; Outputs'!$A$9:$A$79,'Inputs &amp; Outputs'!$I$9:$I$79)</f>
        <v>452417222.86623913</v>
      </c>
      <c r="R57" s="7">
        <f>'No. policies'!R57*LOOKUP(R$1,'Inputs &amp; Outputs'!$A$9:$A$79,'Inputs &amp; Outputs'!$I$9:$I$79)</f>
        <v>490955850.86265051</v>
      </c>
      <c r="S57" s="7">
        <f>'No. policies'!S57*LOOKUP(S$1,'Inputs &amp; Outputs'!$A$9:$A$79,'Inputs &amp; Outputs'!$I$9:$I$79)</f>
        <v>531434250.36378253</v>
      </c>
      <c r="T57" s="7">
        <f>'No. policies'!T57*LOOKUP(T$1,'Inputs &amp; Outputs'!$A$9:$A$79,'Inputs &amp; Outputs'!$I$9:$I$79)</f>
        <v>572636331.42151296</v>
      </c>
      <c r="U57" s="7">
        <f>'No. policies'!U57*LOOKUP(U$1,'Inputs &amp; Outputs'!$A$9:$A$79,'Inputs &amp; Outputs'!$I$9:$I$79)</f>
        <v>615958792.38703513</v>
      </c>
      <c r="V57" s="7">
        <f>'No. policies'!V57*LOOKUP(V$1,'Inputs &amp; Outputs'!$A$9:$A$79,'Inputs &amp; Outputs'!$I$9:$I$79)</f>
        <v>660526475.34160531</v>
      </c>
      <c r="W57" s="7">
        <f>'No. policies'!W57*LOOKUP(W$1,'Inputs &amp; Outputs'!$A$9:$A$79,'Inputs &amp; Outputs'!$I$9:$I$79)</f>
        <v>706833302.48758399</v>
      </c>
      <c r="X57" s="7">
        <f>'No. policies'!X57*LOOKUP(X$1,'Inputs &amp; Outputs'!$A$9:$A$79,'Inputs &amp; Outputs'!$I$9:$I$79)</f>
        <v>753685986.16147077</v>
      </c>
      <c r="Y57" s="7">
        <f>'No. policies'!Y57*LOOKUP(Y$1,'Inputs &amp; Outputs'!$A$9:$A$79,'Inputs &amp; Outputs'!$I$9:$I$79)</f>
        <v>801174841.21658182</v>
      </c>
      <c r="Z57" s="7">
        <f>'No. policies'!Z57*LOOKUP(Z$1,'Inputs &amp; Outputs'!$A$9:$A$79,'Inputs &amp; Outputs'!$I$9:$I$79)</f>
        <v>850030535.06579137</v>
      </c>
      <c r="AA57" s="7">
        <f>'No. policies'!AA57*LOOKUP(AA$1,'Inputs &amp; Outputs'!$A$9:$A$79,'Inputs &amp; Outputs'!$I$9:$I$79)</f>
        <v>901623561.57372296</v>
      </c>
      <c r="AB57" s="7">
        <f>'No. policies'!AB57*LOOKUP(AB$1,'Inputs &amp; Outputs'!$A$9:$A$79,'Inputs &amp; Outputs'!$I$9:$I$79)</f>
        <v>954405775.72845697</v>
      </c>
      <c r="AC57" s="7">
        <f>'No. policies'!AC57*LOOKUP(AC$1,'Inputs &amp; Outputs'!$A$9:$A$79,'Inputs &amp; Outputs'!$I$9:$I$79)</f>
        <v>1007290429.7342808</v>
      </c>
      <c r="AD57" s="7">
        <f>'No. policies'!AD57*LOOKUP(AD$1,'Inputs &amp; Outputs'!$A$9:$A$79,'Inputs &amp; Outputs'!$I$9:$I$79)</f>
        <v>1060992589.1230601</v>
      </c>
      <c r="AE57" s="7">
        <f>'No. policies'!AE57*LOOKUP(AE$1,'Inputs &amp; Outputs'!$A$9:$A$79,'Inputs &amp; Outputs'!$I$9:$I$79)</f>
        <v>1114027448.7339487</v>
      </c>
      <c r="AF57" s="7">
        <f>'No. policies'!AF57*LOOKUP(AF$1,'Inputs &amp; Outputs'!$A$9:$A$79,'Inputs &amp; Outputs'!$I$9:$I$79)</f>
        <v>1167634148.2568102</v>
      </c>
      <c r="AG57" s="7">
        <f>'No. policies'!AG57*LOOKUP(AG$1,'Inputs &amp; Outputs'!$A$9:$A$79,'Inputs &amp; Outputs'!$I$9:$I$79)</f>
        <v>1219523971.2206829</v>
      </c>
      <c r="AH57" s="7">
        <f>'No. policies'!AH57*LOOKUP(AH$1,'Inputs &amp; Outputs'!$A$9:$A$79,'Inputs &amp; Outputs'!$I$9:$I$79)</f>
        <v>1272571827.4225829</v>
      </c>
      <c r="AI57" s="7">
        <f>'No. policies'!AI57*LOOKUP(AI$1,'Inputs &amp; Outputs'!$A$9:$A$79,'Inputs &amp; Outputs'!$I$9:$I$79)</f>
        <v>1323755014.376013</v>
      </c>
      <c r="AJ57" s="7">
        <f>'No. policies'!AJ57*LOOKUP(AJ$1,'Inputs &amp; Outputs'!$A$9:$A$79,'Inputs &amp; Outputs'!$I$9:$I$79)</f>
        <v>1374720174.0318937</v>
      </c>
      <c r="AK57" s="7">
        <f>'No. policies'!AK57*LOOKUP(AK$1,'Inputs &amp; Outputs'!$A$9:$A$79,'Inputs &amp; Outputs'!$I$9:$I$79)</f>
        <v>1425341174.355767</v>
      </c>
      <c r="AL57" s="7">
        <f>'No. policies'!AL57*LOOKUP(AL$1,'Inputs &amp; Outputs'!$A$9:$A$79,'Inputs &amp; Outputs'!$I$9:$I$79)</f>
        <v>1465445070.482636</v>
      </c>
      <c r="AM57" s="7">
        <f>'No. policies'!AM57*LOOKUP(AM$1,'Inputs &amp; Outputs'!$A$9:$A$79,'Inputs &amp; Outputs'!$I$9:$I$79)</f>
        <v>1501392027.0320737</v>
      </c>
      <c r="AN57" s="7">
        <f>'No. policies'!AN57*LOOKUP(AN$1,'Inputs &amp; Outputs'!$A$9:$A$79,'Inputs &amp; Outputs'!$I$9:$I$79)</f>
        <v>1539519271.4122961</v>
      </c>
      <c r="AO57" s="7">
        <f>'No. policies'!AO57*LOOKUP(AO$1,'Inputs &amp; Outputs'!$A$9:$A$79,'Inputs &amp; Outputs'!$I$9:$I$79)</f>
        <v>1566379114.1907997</v>
      </c>
      <c r="AP57" s="7">
        <f>'No. policies'!AP57*LOOKUP(AP$1,'Inputs &amp; Outputs'!$A$9:$A$79,'Inputs &amp; Outputs'!$I$9:$I$79)</f>
        <v>1583907687.2157545</v>
      </c>
      <c r="AQ57" s="7">
        <f>'No. policies'!AQ57*LOOKUP(AQ$1,'Inputs &amp; Outputs'!$A$9:$A$79,'Inputs &amp; Outputs'!$I$9:$I$79)</f>
        <v>1603399237.5662544</v>
      </c>
      <c r="AR57" s="7">
        <f>'No. policies'!AR57*LOOKUP(AR$1,'Inputs &amp; Outputs'!$A$9:$A$79,'Inputs &amp; Outputs'!$I$9:$I$79)</f>
        <v>1601434121.2727959</v>
      </c>
      <c r="AS57" s="7">
        <f>'No. policies'!AS57*LOOKUP(AS$1,'Inputs &amp; Outputs'!$A$9:$A$79,'Inputs &amp; Outputs'!$I$9:$I$79)</f>
        <v>1591249467.5031087</v>
      </c>
      <c r="AT57" s="7">
        <f>'No. policies'!AT57*LOOKUP(AT$1,'Inputs &amp; Outputs'!$A$9:$A$79,'Inputs &amp; Outputs'!$I$9:$I$79)</f>
        <v>1563671058.1065693</v>
      </c>
      <c r="AU57" s="7">
        <f>'No. policies'!AU57*LOOKUP(AU$1,'Inputs &amp; Outputs'!$A$9:$A$79,'Inputs &amp; Outputs'!$I$9:$I$79)</f>
        <v>1518596227.0610192</v>
      </c>
      <c r="AV57" s="7">
        <f>'No. policies'!AV57*LOOKUP(AV$1,'Inputs &amp; Outputs'!$A$9:$A$79,'Inputs &amp; Outputs'!$I$9:$I$79)</f>
        <v>1464598042.7940536</v>
      </c>
      <c r="AW57" s="7">
        <f>'No. policies'!AW57*LOOKUP(AW$1,'Inputs &amp; Outputs'!$A$9:$A$79,'Inputs &amp; Outputs'!$I$9:$I$79)</f>
        <v>1386504685.1290619</v>
      </c>
      <c r="AX57" s="7">
        <f>'No. policies'!AX57*LOOKUP(AX$1,'Inputs &amp; Outputs'!$A$9:$A$79,'Inputs &amp; Outputs'!$I$9:$I$79)</f>
        <v>1297207748.560118</v>
      </c>
      <c r="AY57" s="7">
        <f>'No. policies'!AY57*LOOKUP(AY$1,'Inputs &amp; Outputs'!$A$9:$A$79,'Inputs &amp; Outputs'!$I$9:$I$79)</f>
        <v>1207094703.0139771</v>
      </c>
      <c r="AZ57" s="7">
        <f>'No. policies'!AZ57*LOOKUP(AZ$1,'Inputs &amp; Outputs'!$A$9:$A$79,'Inputs &amp; Outputs'!$I$9:$I$79)</f>
        <v>1097824806.868515</v>
      </c>
      <c r="BA57" s="7">
        <f>'No. policies'!BA57*LOOKUP(BA$1,'Inputs &amp; Outputs'!$A$9:$A$79,'Inputs &amp; Outputs'!$I$9:$I$79)</f>
        <v>978558731.6806035</v>
      </c>
      <c r="BB57" s="7">
        <f>'No. policies'!BB57*LOOKUP(BB$1,'Inputs &amp; Outputs'!$A$9:$A$79,'Inputs &amp; Outputs'!$I$9:$I$79)</f>
        <v>856116988.22105849</v>
      </c>
      <c r="BC57" s="7">
        <f>'No. policies'!BC57*LOOKUP(BC$1,'Inputs &amp; Outputs'!$A$9:$A$79,'Inputs &amp; Outputs'!$I$9:$I$79)</f>
        <v>722940433.2998966</v>
      </c>
      <c r="BD57" s="7">
        <f>'No. policies'!BD57*LOOKUP(BD$1,'Inputs &amp; Outputs'!$A$9:$A$79,'Inputs &amp; Outputs'!$I$9:$I$79)</f>
        <v>599629018.86179948</v>
      </c>
      <c r="BE57" s="7">
        <f>'No. policies'!BE57*LOOKUP(BE$1,'Inputs &amp; Outputs'!$A$9:$A$79,'Inputs &amp; Outputs'!$I$9:$I$79)</f>
        <v>489518936.62472373</v>
      </c>
      <c r="BF57" s="7">
        <f>'No. policies'!BF57*LOOKUP(BF$1,'Inputs &amp; Outputs'!$A$9:$A$79,'Inputs &amp; Outputs'!$I$9:$I$79)</f>
        <v>392030447.85809857</v>
      </c>
      <c r="BG57" s="7">
        <f>'No. policies'!BG57*LOOKUP(BG$1,'Inputs &amp; Outputs'!$A$9:$A$79,'Inputs &amp; Outputs'!$I$9:$I$79)</f>
        <v>303403640.41356587</v>
      </c>
      <c r="BH57" s="7">
        <f>'No. policies'!BH57*LOOKUP(BH$1,'Inputs &amp; Outputs'!$A$9:$A$79,'Inputs &amp; Outputs'!$I$9:$I$79)</f>
        <v>227940623.16235781</v>
      </c>
      <c r="BI57" s="7">
        <f>'No. policies'!BI57*LOOKUP(BI$1,'Inputs &amp; Outputs'!$A$9:$A$79,'Inputs &amp; Outputs'!$I$9:$I$79)</f>
        <v>166858532.79417825</v>
      </c>
      <c r="BJ57" s="7">
        <f>'No. policies'!BJ57*LOOKUP(BJ$1,'Inputs &amp; Outputs'!$A$9:$A$79,'Inputs &amp; Outputs'!$I$9:$I$79)</f>
        <v>114318081.03085105</v>
      </c>
      <c r="BK57" s="7">
        <f>'No. policies'!BK57*LOOKUP(BK$1,'Inputs &amp; Outputs'!$A$9:$A$79,'Inputs &amp; Outputs'!$I$9:$I$79)</f>
        <v>81146544.628868431</v>
      </c>
      <c r="BL57" s="7">
        <f>'No. policies'!BL57*LOOKUP(BL$1,'Inputs &amp; Outputs'!$A$9:$A$79,'Inputs &amp; Outputs'!$I$9:$I$79)</f>
        <v>58009332.584847942</v>
      </c>
      <c r="BM57" s="7">
        <f>'No. policies'!BM57*LOOKUP(BM$1,'Inputs &amp; Outputs'!$A$9:$A$79,'Inputs &amp; Outputs'!$I$9:$I$79)</f>
        <v>37917172.327734627</v>
      </c>
      <c r="BN57" s="7">
        <f>'No. policies'!BN57*LOOKUP(BN$1,'Inputs &amp; Outputs'!$A$9:$A$79,'Inputs &amp; Outputs'!$I$9:$I$79)</f>
        <v>26494745.274259489</v>
      </c>
      <c r="BO57" s="7">
        <f>'No. policies'!BO57*LOOKUP(BO$1,'Inputs &amp; Outputs'!$A$9:$A$79,'Inputs &amp; Outputs'!$I$9:$I$79)</f>
        <v>15959468.68474444</v>
      </c>
      <c r="BP57" s="7">
        <f>'No. policies'!BP57*LOOKUP(BP$1,'Inputs &amp; Outputs'!$A$9:$A$79,'Inputs &amp; Outputs'!$I$9:$I$79)</f>
        <v>10165278.403459355</v>
      </c>
      <c r="BQ57" s="7">
        <f>'No. policies'!BQ57*LOOKUP(BQ$1,'Inputs &amp; Outputs'!$A$9:$A$79,'Inputs &amp; Outputs'!$I$9:$I$79)</f>
        <v>7776970.3023527563</v>
      </c>
      <c r="BR57" s="7">
        <f>'No. policies'!BR57*LOOKUP(BR$1,'Inputs &amp; Outputs'!$A$9:$A$79,'Inputs &amp; Outputs'!$I$9:$I$79)</f>
        <v>4321363.142267202</v>
      </c>
      <c r="BS57" s="7">
        <f>'No. policies'!BS57*LOOKUP(BS$1,'Inputs &amp; Outputs'!$A$9:$A$79,'Inputs &amp; Outputs'!$I$9:$I$79)</f>
        <v>3018867.9245283017</v>
      </c>
      <c r="BT57" s="7">
        <v>0</v>
      </c>
    </row>
    <row r="58" spans="1:72" x14ac:dyDescent="0.25">
      <c r="A58" s="1">
        <v>57</v>
      </c>
      <c r="B58" s="7">
        <f>'No. policies'!B58*LOOKUP(B$1,'Inputs &amp; Outputs'!$A$9:$A$79,'Inputs &amp; Outputs'!$I$9:$I$79)</f>
        <v>22659751.673608553</v>
      </c>
      <c r="C58" s="7">
        <f>'No. policies'!C58*LOOKUP(C$1,'Inputs &amp; Outputs'!$A$9:$A$79,'Inputs &amp; Outputs'!$I$9:$I$79)</f>
        <v>43546010.505561516</v>
      </c>
      <c r="D58" s="7">
        <f>'No. policies'!D58*LOOKUP(D$1,'Inputs &amp; Outputs'!$A$9:$A$79,'Inputs &amp; Outputs'!$I$9:$I$79)</f>
        <v>65422039.536033064</v>
      </c>
      <c r="E58" s="7">
        <f>'No. policies'!E58*LOOKUP(E$1,'Inputs &amp; Outputs'!$A$9:$A$79,'Inputs &amp; Outputs'!$I$9:$I$79)</f>
        <v>88299516.49888283</v>
      </c>
      <c r="F58" s="7">
        <f>'No. policies'!F58*LOOKUP(F$1,'Inputs &amp; Outputs'!$A$9:$A$79,'Inputs &amp; Outputs'!$I$9:$I$79)</f>
        <v>112275258.99282131</v>
      </c>
      <c r="G58" s="7">
        <f>'No. policies'!G58*LOOKUP(G$1,'Inputs &amp; Outputs'!$A$9:$A$79,'Inputs &amp; Outputs'!$I$9:$I$79)</f>
        <v>137225664.83182603</v>
      </c>
      <c r="H58" s="7">
        <f>'No. policies'!H58*LOOKUP(H$1,'Inputs &amp; Outputs'!$A$9:$A$79,'Inputs &amp; Outputs'!$I$9:$I$79)</f>
        <v>163296333.69736585</v>
      </c>
      <c r="I58" s="7">
        <f>'No. policies'!I58*LOOKUP(I$1,'Inputs &amp; Outputs'!$A$9:$A$79,'Inputs &amp; Outputs'!$I$9:$I$79)</f>
        <v>190408912.80625379</v>
      </c>
      <c r="J58" s="7">
        <f>'No. policies'!J58*LOOKUP(J$1,'Inputs &amp; Outputs'!$A$9:$A$79,'Inputs &amp; Outputs'!$I$9:$I$79)</f>
        <v>218718560.59659395</v>
      </c>
      <c r="K58" s="7">
        <f>'No. policies'!K58*LOOKUP(K$1,'Inputs &amp; Outputs'!$A$9:$A$79,'Inputs &amp; Outputs'!$I$9:$I$79)</f>
        <v>248150733.07549071</v>
      </c>
      <c r="L58" s="7">
        <f>'No. policies'!L58*LOOKUP(L$1,'Inputs &amp; Outputs'!$A$9:$A$79,'Inputs &amp; Outputs'!$I$9:$I$79)</f>
        <v>278899380.77615345</v>
      </c>
      <c r="M58" s="7">
        <f>'No. policies'!M58*LOOKUP(M$1,'Inputs &amp; Outputs'!$A$9:$A$79,'Inputs &amp; Outputs'!$I$9:$I$79)</f>
        <v>311046335.00141686</v>
      </c>
      <c r="N58" s="7">
        <f>'No. policies'!N58*LOOKUP(N$1,'Inputs &amp; Outputs'!$A$9:$A$79,'Inputs &amp; Outputs'!$I$9:$I$79)</f>
        <v>344517043.96487921</v>
      </c>
      <c r="O58" s="7">
        <f>'No. policies'!O58*LOOKUP(O$1,'Inputs &amp; Outputs'!$A$9:$A$79,'Inputs &amp; Outputs'!$I$9:$I$79)</f>
        <v>379265927.55205238</v>
      </c>
      <c r="P58" s="7">
        <f>'No. policies'!P58*LOOKUP(P$1,'Inputs &amp; Outputs'!$A$9:$A$79,'Inputs &amp; Outputs'!$I$9:$I$79)</f>
        <v>415430523.12958729</v>
      </c>
      <c r="Q58" s="7">
        <f>'No. policies'!Q58*LOOKUP(Q$1,'Inputs &amp; Outputs'!$A$9:$A$79,'Inputs &amp; Outputs'!$I$9:$I$79)</f>
        <v>453249382.07445419</v>
      </c>
      <c r="R58" s="7">
        <f>'No. policies'!R58*LOOKUP(R$1,'Inputs &amp; Outputs'!$A$9:$A$79,'Inputs &amp; Outputs'!$I$9:$I$79)</f>
        <v>492365486.20146859</v>
      </c>
      <c r="S58" s="7">
        <f>'No. policies'!S58*LOOKUP(S$1,'Inputs &amp; Outputs'!$A$9:$A$79,'Inputs &amp; Outputs'!$I$9:$I$79)</f>
        <v>533182748.82272154</v>
      </c>
      <c r="T58" s="7">
        <f>'No. policies'!T58*LOOKUP(T$1,'Inputs &amp; Outputs'!$A$9:$A$79,'Inputs &amp; Outputs'!$I$9:$I$79)</f>
        <v>574646619.00729835</v>
      </c>
      <c r="U58" s="7">
        <f>'No. policies'!U58*LOOKUP(U$1,'Inputs &amp; Outputs'!$A$9:$A$79,'Inputs &amp; Outputs'!$I$9:$I$79)</f>
        <v>618064307.21495855</v>
      </c>
      <c r="V58" s="7">
        <f>'No. policies'!V58*LOOKUP(V$1,'Inputs &amp; Outputs'!$A$9:$A$79,'Inputs &amp; Outputs'!$I$9:$I$79)</f>
        <v>662655433.6214546</v>
      </c>
      <c r="W58" s="7">
        <f>'No. policies'!W58*LOOKUP(W$1,'Inputs &amp; Outputs'!$A$9:$A$79,'Inputs &amp; Outputs'!$I$9:$I$79)</f>
        <v>708455663.74524975</v>
      </c>
      <c r="X58" s="7">
        <f>'No. policies'!X58*LOOKUP(X$1,'Inputs &amp; Outputs'!$A$9:$A$79,'Inputs &amp; Outputs'!$I$9:$I$79)</f>
        <v>755187352.6677686</v>
      </c>
      <c r="Y58" s="7">
        <f>'No. policies'!Y58*LOOKUP(Y$1,'Inputs &amp; Outputs'!$A$9:$A$79,'Inputs &amp; Outputs'!$I$9:$I$79)</f>
        <v>804217277.32246757</v>
      </c>
      <c r="Z58" s="7">
        <f>'No. policies'!Z58*LOOKUP(Z$1,'Inputs &amp; Outputs'!$A$9:$A$79,'Inputs &amp; Outputs'!$I$9:$I$79)</f>
        <v>853368941.79516554</v>
      </c>
      <c r="AA58" s="7">
        <f>'No. policies'!AA58*LOOKUP(AA$1,'Inputs &amp; Outputs'!$A$9:$A$79,'Inputs &amp; Outputs'!$I$9:$I$79)</f>
        <v>905181969.23006725</v>
      </c>
      <c r="AB58" s="7">
        <f>'No. policies'!AB58*LOOKUP(AB$1,'Inputs &amp; Outputs'!$A$9:$A$79,'Inputs &amp; Outputs'!$I$9:$I$79)</f>
        <v>956452758.6254617</v>
      </c>
      <c r="AC58" s="7">
        <f>'No. policies'!AC58*LOOKUP(AC$1,'Inputs &amp; Outputs'!$A$9:$A$79,'Inputs &amp; Outputs'!$I$9:$I$79)</f>
        <v>1008051715.9584376</v>
      </c>
      <c r="AD58" s="7">
        <f>'No. policies'!AD58*LOOKUP(AD$1,'Inputs &amp; Outputs'!$A$9:$A$79,'Inputs &amp; Outputs'!$I$9:$I$79)</f>
        <v>1059838709.2001421</v>
      </c>
      <c r="AE58" s="7">
        <f>'No. policies'!AE58*LOOKUP(AE$1,'Inputs &amp; Outputs'!$A$9:$A$79,'Inputs &amp; Outputs'!$I$9:$I$79)</f>
        <v>1111215791.6154497</v>
      </c>
      <c r="AF58" s="7">
        <f>'No. policies'!AF58*LOOKUP(AF$1,'Inputs &amp; Outputs'!$A$9:$A$79,'Inputs &amp; Outputs'!$I$9:$I$79)</f>
        <v>1166211623.544126</v>
      </c>
      <c r="AG58" s="7">
        <f>'No. policies'!AG58*LOOKUP(AG$1,'Inputs &amp; Outputs'!$A$9:$A$79,'Inputs &amp; Outputs'!$I$9:$I$79)</f>
        <v>1219933803.4054775</v>
      </c>
      <c r="AH58" s="7">
        <f>'No. policies'!AH58*LOOKUP(AH$1,'Inputs &amp; Outputs'!$A$9:$A$79,'Inputs &amp; Outputs'!$I$9:$I$79)</f>
        <v>1271563107.8220894</v>
      </c>
      <c r="AI58" s="7">
        <f>'No. policies'!AI58*LOOKUP(AI$1,'Inputs &amp; Outputs'!$A$9:$A$79,'Inputs &amp; Outputs'!$I$9:$I$79)</f>
        <v>1321629963.3266766</v>
      </c>
      <c r="AJ58" s="7">
        <f>'No. policies'!AJ58*LOOKUP(AJ$1,'Inputs &amp; Outputs'!$A$9:$A$79,'Inputs &amp; Outputs'!$I$9:$I$79)</f>
        <v>1369770542.7432773</v>
      </c>
      <c r="AK58" s="7">
        <f>'No. policies'!AK58*LOOKUP(AK$1,'Inputs &amp; Outputs'!$A$9:$A$79,'Inputs &amp; Outputs'!$I$9:$I$79)</f>
        <v>1415613027.9551277</v>
      </c>
      <c r="AL58" s="7">
        <f>'No. policies'!AL58*LOOKUP(AL$1,'Inputs &amp; Outputs'!$A$9:$A$79,'Inputs &amp; Outputs'!$I$9:$I$79)</f>
        <v>1460166089.6811855</v>
      </c>
      <c r="AM58" s="7">
        <f>'No. policies'!AM58*LOOKUP(AM$1,'Inputs &amp; Outputs'!$A$9:$A$79,'Inputs &amp; Outputs'!$I$9:$I$79)</f>
        <v>1494938788.551646</v>
      </c>
      <c r="AN58" s="7">
        <f>'No. policies'!AN58*LOOKUP(AN$1,'Inputs &amp; Outputs'!$A$9:$A$79,'Inputs &amp; Outputs'!$I$9:$I$79)</f>
        <v>1526398916.6741037</v>
      </c>
      <c r="AO58" s="7">
        <f>'No. policies'!AO58*LOOKUP(AO$1,'Inputs &amp; Outputs'!$A$9:$A$79,'Inputs &amp; Outputs'!$I$9:$I$79)</f>
        <v>1558111665.2101324</v>
      </c>
      <c r="AP58" s="7">
        <f>'No. policies'!AP58*LOOKUP(AP$1,'Inputs &amp; Outputs'!$A$9:$A$79,'Inputs &amp; Outputs'!$I$9:$I$79)</f>
        <v>1572754889.6307359</v>
      </c>
      <c r="AQ58" s="7">
        <f>'No. policies'!AQ58*LOOKUP(AQ$1,'Inputs &amp; Outputs'!$A$9:$A$79,'Inputs &amp; Outputs'!$I$9:$I$79)</f>
        <v>1583885695.6349819</v>
      </c>
      <c r="AR58" s="7">
        <f>'No. policies'!AR58*LOOKUP(AR$1,'Inputs &amp; Outputs'!$A$9:$A$79,'Inputs &amp; Outputs'!$I$9:$I$79)</f>
        <v>1583189357.7151451</v>
      </c>
      <c r="AS58" s="7">
        <f>'No. policies'!AS58*LOOKUP(AS$1,'Inputs &amp; Outputs'!$A$9:$A$79,'Inputs &amp; Outputs'!$I$9:$I$79)</f>
        <v>1570885263.0082774</v>
      </c>
      <c r="AT58" s="7">
        <f>'No. policies'!AT58*LOOKUP(AT$1,'Inputs &amp; Outputs'!$A$9:$A$79,'Inputs &amp; Outputs'!$I$9:$I$79)</f>
        <v>1557536127.7153792</v>
      </c>
      <c r="AU58" s="7">
        <f>'No. policies'!AU58*LOOKUP(AU$1,'Inputs &amp; Outputs'!$A$9:$A$79,'Inputs &amp; Outputs'!$I$9:$I$79)</f>
        <v>1523164960.4869089</v>
      </c>
      <c r="AV58" s="7">
        <f>'No. policies'!AV58*LOOKUP(AV$1,'Inputs &amp; Outputs'!$A$9:$A$79,'Inputs &amp; Outputs'!$I$9:$I$79)</f>
        <v>1468528091.2094221</v>
      </c>
      <c r="AW58" s="7">
        <f>'No. policies'!AW58*LOOKUP(AW$1,'Inputs &amp; Outputs'!$A$9:$A$79,'Inputs &amp; Outputs'!$I$9:$I$79)</f>
        <v>1399730055.8846245</v>
      </c>
      <c r="AX58" s="7">
        <f>'No. policies'!AX58*LOOKUP(AX$1,'Inputs &amp; Outputs'!$A$9:$A$79,'Inputs &amp; Outputs'!$I$9:$I$79)</f>
        <v>1323290642.3279579</v>
      </c>
      <c r="AY58" s="7">
        <f>'No. policies'!AY58*LOOKUP(AY$1,'Inputs &amp; Outputs'!$A$9:$A$79,'Inputs &amp; Outputs'!$I$9:$I$79)</f>
        <v>1216774236.0098438</v>
      </c>
      <c r="AZ58" s="7">
        <f>'No. policies'!AZ58*LOOKUP(AZ$1,'Inputs &amp; Outputs'!$A$9:$A$79,'Inputs &amp; Outputs'!$I$9:$I$79)</f>
        <v>1110068206.2016211</v>
      </c>
      <c r="BA58" s="7">
        <f>'No. policies'!BA58*LOOKUP(BA$1,'Inputs &amp; Outputs'!$A$9:$A$79,'Inputs &amp; Outputs'!$I$9:$I$79)</f>
        <v>992559419.77466381</v>
      </c>
      <c r="BB58" s="7">
        <f>'No. policies'!BB58*LOOKUP(BB$1,'Inputs &amp; Outputs'!$A$9:$A$79,'Inputs &amp; Outputs'!$I$9:$I$79)</f>
        <v>863712064.41180599</v>
      </c>
      <c r="BC58" s="7">
        <f>'No. policies'!BC58*LOOKUP(BC$1,'Inputs &amp; Outputs'!$A$9:$A$79,'Inputs &amp; Outputs'!$I$9:$I$79)</f>
        <v>733453681.68834674</v>
      </c>
      <c r="BD58" s="7">
        <f>'No. policies'!BD58*LOOKUP(BD$1,'Inputs &amp; Outputs'!$A$9:$A$79,'Inputs &amp; Outputs'!$I$9:$I$79)</f>
        <v>598372593.46868944</v>
      </c>
      <c r="BE58" s="7">
        <f>'No. policies'!BE58*LOOKUP(BE$1,'Inputs &amp; Outputs'!$A$9:$A$79,'Inputs &amp; Outputs'!$I$9:$I$79)</f>
        <v>497162693.60520089</v>
      </c>
      <c r="BF58" s="7">
        <f>'No. policies'!BF58*LOOKUP(BF$1,'Inputs &amp; Outputs'!$A$9:$A$79,'Inputs &amp; Outputs'!$I$9:$I$79)</f>
        <v>399767890.90792948</v>
      </c>
      <c r="BG58" s="7">
        <f>'No. policies'!BG58*LOOKUP(BG$1,'Inputs &amp; Outputs'!$A$9:$A$79,'Inputs &amp; Outputs'!$I$9:$I$79)</f>
        <v>298189399.5471673</v>
      </c>
      <c r="BH58" s="7">
        <f>'No. policies'!BH58*LOOKUP(BH$1,'Inputs &amp; Outputs'!$A$9:$A$79,'Inputs &amp; Outputs'!$I$9:$I$79)</f>
        <v>220704412.90323535</v>
      </c>
      <c r="BI58" s="7">
        <f>'No. policies'!BI58*LOOKUP(BI$1,'Inputs &amp; Outputs'!$A$9:$A$79,'Inputs &amp; Outputs'!$I$9:$I$79)</f>
        <v>157238458.33884791</v>
      </c>
      <c r="BJ58" s="7">
        <f>'No. policies'!BJ58*LOOKUP(BJ$1,'Inputs &amp; Outputs'!$A$9:$A$79,'Inputs &amp; Outputs'!$I$9:$I$79)</f>
        <v>111978237.26706171</v>
      </c>
      <c r="BK58" s="7">
        <f>'No. policies'!BK58*LOOKUP(BK$1,'Inputs &amp; Outputs'!$A$9:$A$79,'Inputs &amp; Outputs'!$I$9:$I$79)</f>
        <v>79463006.358559966</v>
      </c>
      <c r="BL58" s="7">
        <f>'No. policies'!BL58*LOOKUP(BL$1,'Inputs &amp; Outputs'!$A$9:$A$79,'Inputs &amp; Outputs'!$I$9:$I$79)</f>
        <v>54616973.95415508</v>
      </c>
      <c r="BM58" s="7">
        <f>'No. policies'!BM58*LOOKUP(BM$1,'Inputs &amp; Outputs'!$A$9:$A$79,'Inputs &amp; Outputs'!$I$9:$I$79)</f>
        <v>33818018.562574126</v>
      </c>
      <c r="BN58" s="7">
        <f>'No. policies'!BN58*LOOKUP(BN$1,'Inputs &amp; Outputs'!$A$9:$A$79,'Inputs &amp; Outputs'!$I$9:$I$79)</f>
        <v>20989343.658828948</v>
      </c>
      <c r="BO58" s="7">
        <f>'No. policies'!BO58*LOOKUP(BO$1,'Inputs &amp; Outputs'!$A$9:$A$79,'Inputs &amp; Outputs'!$I$9:$I$79)</f>
        <v>11796129.027854586</v>
      </c>
      <c r="BP58" s="7">
        <f>'No. policies'!BP58*LOOKUP(BP$1,'Inputs &amp; Outputs'!$A$9:$A$79,'Inputs &amp; Outputs'!$I$9:$I$79)</f>
        <v>6309483.1469747722</v>
      </c>
      <c r="BQ58" s="7">
        <f>'No. policies'!BQ58*LOOKUP(BQ$1,'Inputs &amp; Outputs'!$A$9:$A$79,'Inputs &amp; Outputs'!$I$9:$I$79)</f>
        <v>4241983.8012833213</v>
      </c>
      <c r="BR58" s="7">
        <f>'No. policies'!BR58*LOOKUP(BR$1,'Inputs &amp; Outputs'!$A$9:$A$79,'Inputs &amp; Outputs'!$I$9:$I$79)</f>
        <v>2160681.571133601</v>
      </c>
      <c r="BS58" s="7">
        <f>'No. policies'!BS58*LOOKUP(BS$1,'Inputs &amp; Outputs'!$A$9:$A$79,'Inputs &amp; Outputs'!$I$9:$I$79)</f>
        <v>1509433.9622641508</v>
      </c>
      <c r="BT58" s="7">
        <v>0</v>
      </c>
    </row>
    <row r="59" spans="1:72" x14ac:dyDescent="0.25">
      <c r="A59" s="1">
        <v>58</v>
      </c>
      <c r="B59" s="7">
        <f>'No. policies'!B59*LOOKUP(B$1,'Inputs &amp; Outputs'!$A$9:$A$79,'Inputs &amp; Outputs'!$I$9:$I$79)</f>
        <v>22659751.673608553</v>
      </c>
      <c r="C59" s="7">
        <f>'No. policies'!C59*LOOKUP(C$1,'Inputs &amp; Outputs'!$A$9:$A$79,'Inputs &amp; Outputs'!$I$9:$I$79)</f>
        <v>43541653.290181734</v>
      </c>
      <c r="D59" s="7">
        <f>'No. policies'!D59*LOOKUP(D$1,'Inputs &amp; Outputs'!$A$9:$A$79,'Inputs &amp; Outputs'!$I$9:$I$79)</f>
        <v>65428590.911912896</v>
      </c>
      <c r="E59" s="7">
        <f>'No. policies'!E59*LOOKUP(E$1,'Inputs &amp; Outputs'!$A$9:$A$79,'Inputs &amp; Outputs'!$I$9:$I$79)</f>
        <v>88326056.780367315</v>
      </c>
      <c r="F59" s="7">
        <f>'No. policies'!F59*LOOKUP(F$1,'Inputs &amp; Outputs'!$A$9:$A$79,'Inputs &amp; Outputs'!$I$9:$I$79)</f>
        <v>112185258.78521183</v>
      </c>
      <c r="G59" s="7">
        <f>'No. policies'!G59*LOOKUP(G$1,'Inputs &amp; Outputs'!$A$9:$A$79,'Inputs &amp; Outputs'!$I$9:$I$79)</f>
        <v>137101752.82385105</v>
      </c>
      <c r="H59" s="7">
        <f>'No. policies'!H59*LOOKUP(H$1,'Inputs &amp; Outputs'!$A$9:$A$79,'Inputs &amp; Outputs'!$I$9:$I$79)</f>
        <v>163132332.1570451</v>
      </c>
      <c r="I59" s="7">
        <f>'No. policies'!I59*LOOKUP(I$1,'Inputs &amp; Outputs'!$A$9:$A$79,'Inputs &amp; Outputs'!$I$9:$I$79)</f>
        <v>190236527.71267605</v>
      </c>
      <c r="J59" s="7">
        <f>'No. policies'!J59*LOOKUP(J$1,'Inputs &amp; Outputs'!$A$9:$A$79,'Inputs &amp; Outputs'!$I$9:$I$79)</f>
        <v>218520226.38547361</v>
      </c>
      <c r="K59" s="7">
        <f>'No. policies'!K59*LOOKUP(K$1,'Inputs &amp; Outputs'!$A$9:$A$79,'Inputs &amp; Outputs'!$I$9:$I$79)</f>
        <v>248025480.33317521</v>
      </c>
      <c r="L59" s="7">
        <f>'No. policies'!L59*LOOKUP(L$1,'Inputs &amp; Outputs'!$A$9:$A$79,'Inputs &amp; Outputs'!$I$9:$I$79)</f>
        <v>278927583.7674343</v>
      </c>
      <c r="M59" s="7">
        <f>'No. policies'!M59*LOOKUP(M$1,'Inputs &amp; Outputs'!$A$9:$A$79,'Inputs &amp; Outputs'!$I$9:$I$79)</f>
        <v>311014839.82776344</v>
      </c>
      <c r="N59" s="7">
        <f>'No. policies'!N59*LOOKUP(N$1,'Inputs &amp; Outputs'!$A$9:$A$79,'Inputs &amp; Outputs'!$I$9:$I$79)</f>
        <v>344307419.96490055</v>
      </c>
      <c r="O59" s="7">
        <f>'No. policies'!O59*LOOKUP(O$1,'Inputs &amp; Outputs'!$A$9:$A$79,'Inputs &amp; Outputs'!$I$9:$I$79)</f>
        <v>378957643.92876279</v>
      </c>
      <c r="P59" s="7">
        <f>'No. policies'!P59*LOOKUP(P$1,'Inputs &amp; Outputs'!$A$9:$A$79,'Inputs &amp; Outputs'!$I$9:$I$79)</f>
        <v>414965268.01307076</v>
      </c>
      <c r="Q59" s="7">
        <f>'No. policies'!Q59*LOOKUP(Q$1,'Inputs &amp; Outputs'!$A$9:$A$79,'Inputs &amp; Outputs'!$I$9:$I$79)</f>
        <v>452971995.67171586</v>
      </c>
      <c r="R59" s="7">
        <f>'No. policies'!R59*LOOKUP(R$1,'Inputs &amp; Outputs'!$A$9:$A$79,'Inputs &amp; Outputs'!$I$9:$I$79)</f>
        <v>491660668.53205955</v>
      </c>
      <c r="S59" s="7">
        <f>'No. policies'!S59*LOOKUP(S$1,'Inputs &amp; Outputs'!$A$9:$A$79,'Inputs &amp; Outputs'!$I$9:$I$79)</f>
        <v>531215688.05641514</v>
      </c>
      <c r="T59" s="7">
        <f>'No. policies'!T59*LOOKUP(T$1,'Inputs &amp; Outputs'!$A$9:$A$79,'Inputs &amp; Outputs'!$I$9:$I$79)</f>
        <v>572695457.52697718</v>
      </c>
      <c r="U59" s="7">
        <f>'No. policies'!U59*LOOKUP(U$1,'Inputs &amp; Outputs'!$A$9:$A$79,'Inputs &amp; Outputs'!$I$9:$I$79)</f>
        <v>616533023.70374155</v>
      </c>
      <c r="V59" s="7">
        <f>'No. policies'!V59*LOOKUP(V$1,'Inputs &amp; Outputs'!$A$9:$A$79,'Inputs &amp; Outputs'!$I$9:$I$79)</f>
        <v>660938531.78286648</v>
      </c>
      <c r="W59" s="7">
        <f>'No. policies'!W59*LOOKUP(W$1,'Inputs &amp; Outputs'!$A$9:$A$79,'Inputs &amp; Outputs'!$I$9:$I$79)</f>
        <v>706538327.71346295</v>
      </c>
      <c r="X59" s="7">
        <f>'No. policies'!X59*LOOKUP(X$1,'Inputs &amp; Outputs'!$A$9:$A$79,'Inputs &amp; Outputs'!$I$9:$I$79)</f>
        <v>752737754.68380904</v>
      </c>
      <c r="Y59" s="7">
        <f>'No. policies'!Y59*LOOKUP(Y$1,'Inputs &amp; Outputs'!$A$9:$A$79,'Inputs &amp; Outputs'!$I$9:$I$79)</f>
        <v>800583256.41821516</v>
      </c>
      <c r="Z59" s="7">
        <f>'No. policies'!Z59*LOOKUP(Z$1,'Inputs &amp; Outputs'!$A$9:$A$79,'Inputs &amp; Outputs'!$I$9:$I$79)</f>
        <v>849579399.02128136</v>
      </c>
      <c r="AA59" s="7">
        <f>'No. policies'!AA59*LOOKUP(AA$1,'Inputs &amp; Outputs'!$A$9:$A$79,'Inputs &amp; Outputs'!$I$9:$I$79)</f>
        <v>899796271.15560019</v>
      </c>
      <c r="AB59" s="7">
        <f>'No. policies'!AB59*LOOKUP(AB$1,'Inputs &amp; Outputs'!$A$9:$A$79,'Inputs &amp; Outputs'!$I$9:$I$79)</f>
        <v>949185969.34109485</v>
      </c>
      <c r="AC59" s="7">
        <f>'No. policies'!AC59*LOOKUP(AC$1,'Inputs &amp; Outputs'!$A$9:$A$79,'Inputs &amp; Outputs'!$I$9:$I$79)</f>
        <v>1001417650.2907858</v>
      </c>
      <c r="AD59" s="7">
        <f>'No. policies'!AD59*LOOKUP(AD$1,'Inputs &amp; Outputs'!$A$9:$A$79,'Inputs &amp; Outputs'!$I$9:$I$79)</f>
        <v>1055223189.5084703</v>
      </c>
      <c r="AE59" s="7">
        <f>'No. policies'!AE59*LOOKUP(AE$1,'Inputs &amp; Outputs'!$A$9:$A$79,'Inputs &amp; Outputs'!$I$9:$I$79)</f>
        <v>1107548412.7652338</v>
      </c>
      <c r="AF59" s="7">
        <f>'No. policies'!AF59*LOOKUP(AF$1,'Inputs &amp; Outputs'!$A$9:$A$79,'Inputs &amp; Outputs'!$I$9:$I$79)</f>
        <v>1161814728.9776478</v>
      </c>
      <c r="AG59" s="7">
        <f>'No. policies'!AG59*LOOKUP(AG$1,'Inputs &amp; Outputs'!$A$9:$A$79,'Inputs &amp; Outputs'!$I$9:$I$79)</f>
        <v>1215015817.1879416</v>
      </c>
      <c r="AH59" s="7">
        <f>'No. policies'!AH59*LOOKUP(AH$1,'Inputs &amp; Outputs'!$A$9:$A$79,'Inputs &amp; Outputs'!$I$9:$I$79)</f>
        <v>1267672332.220186</v>
      </c>
      <c r="AI59" s="7">
        <f>'No. policies'!AI59*LOOKUP(AI$1,'Inputs &amp; Outputs'!$A$9:$A$79,'Inputs &amp; Outputs'!$I$9:$I$79)</f>
        <v>1316924493.1460028</v>
      </c>
      <c r="AJ59" s="7">
        <f>'No. policies'!AJ59*LOOKUP(AJ$1,'Inputs &amp; Outputs'!$A$9:$A$79,'Inputs &amp; Outputs'!$I$9:$I$79)</f>
        <v>1367215894.3362494</v>
      </c>
      <c r="AK59" s="7">
        <f>'No. policies'!AK59*LOOKUP(AK$1,'Inputs &amp; Outputs'!$A$9:$A$79,'Inputs &amp; Outputs'!$I$9:$I$79)</f>
        <v>1409910321.4444079</v>
      </c>
      <c r="AL59" s="7">
        <f>'No. policies'!AL59*LOOKUP(AL$1,'Inputs &amp; Outputs'!$A$9:$A$79,'Inputs &amp; Outputs'!$I$9:$I$79)</f>
        <v>1451191822.3187199</v>
      </c>
      <c r="AM59" s="7">
        <f>'No. policies'!AM59*LOOKUP(AM$1,'Inputs &amp; Outputs'!$A$9:$A$79,'Inputs &amp; Outputs'!$I$9:$I$79)</f>
        <v>1488854306.5558143</v>
      </c>
      <c r="AN59" s="7">
        <f>'No. policies'!AN59*LOOKUP(AN$1,'Inputs &amp; Outputs'!$A$9:$A$79,'Inputs &amp; Outputs'!$I$9:$I$79)</f>
        <v>1520224632.0914249</v>
      </c>
      <c r="AO59" s="7">
        <f>'No. policies'!AO59*LOOKUP(AO$1,'Inputs &amp; Outputs'!$A$9:$A$79,'Inputs &amp; Outputs'!$I$9:$I$79)</f>
        <v>1544803088.8022292</v>
      </c>
      <c r="AP59" s="7">
        <f>'No. policies'!AP59*LOOKUP(AP$1,'Inputs &amp; Outputs'!$A$9:$A$79,'Inputs &amp; Outputs'!$I$9:$I$79)</f>
        <v>1567073275.7666698</v>
      </c>
      <c r="AQ59" s="7">
        <f>'No. policies'!AQ59*LOOKUP(AQ$1,'Inputs &amp; Outputs'!$A$9:$A$79,'Inputs &amp; Outputs'!$I$9:$I$79)</f>
        <v>1584543455.4753618</v>
      </c>
      <c r="AR59" s="7">
        <f>'No. policies'!AR59*LOOKUP(AR$1,'Inputs &amp; Outputs'!$A$9:$A$79,'Inputs &amp; Outputs'!$I$9:$I$79)</f>
        <v>1584101595.8930278</v>
      </c>
      <c r="AS59" s="7">
        <f>'No. policies'!AS59*LOOKUP(AS$1,'Inputs &amp; Outputs'!$A$9:$A$79,'Inputs &amp; Outputs'!$I$9:$I$79)</f>
        <v>1571832435.3103626</v>
      </c>
      <c r="AT59" s="7">
        <f>'No. policies'!AT59*LOOKUP(AT$1,'Inputs &amp; Outputs'!$A$9:$A$79,'Inputs &amp; Outputs'!$I$9:$I$79)</f>
        <v>1543793883.6391129</v>
      </c>
      <c r="AU59" s="7">
        <f>'No. policies'!AU59*LOOKUP(AU$1,'Inputs &amp; Outputs'!$A$9:$A$79,'Inputs &amp; Outputs'!$I$9:$I$79)</f>
        <v>1514788949.206111</v>
      </c>
      <c r="AV59" s="7">
        <f>'No. policies'!AV59*LOOKUP(AV$1,'Inputs &amp; Outputs'!$A$9:$A$79,'Inputs &amp; Outputs'!$I$9:$I$79)</f>
        <v>1456475942.735625</v>
      </c>
      <c r="AW59" s="7">
        <f>'No. policies'!AW59*LOOKUP(AW$1,'Inputs &amp; Outputs'!$A$9:$A$79,'Inputs &amp; Outputs'!$I$9:$I$79)</f>
        <v>1374898747.5272419</v>
      </c>
      <c r="AX59" s="7">
        <f>'No. policies'!AX59*LOOKUP(AX$1,'Inputs &amp; Outputs'!$A$9:$A$79,'Inputs &amp; Outputs'!$I$9:$I$79)</f>
        <v>1301924867.6457911</v>
      </c>
      <c r="AY59" s="7">
        <f>'No. policies'!AY59*LOOKUP(AY$1,'Inputs &amp; Outputs'!$A$9:$A$79,'Inputs &amp; Outputs'!$I$9:$I$79)</f>
        <v>1207379395.1609142</v>
      </c>
      <c r="AZ59" s="7">
        <f>'No. policies'!AZ59*LOOKUP(AZ$1,'Inputs &amp; Outputs'!$A$9:$A$79,'Inputs &amp; Outputs'!$I$9:$I$79)</f>
        <v>1088496502.6147199</v>
      </c>
      <c r="BA59" s="7">
        <f>'No. policies'!BA59*LOOKUP(BA$1,'Inputs &amp; Outputs'!$A$9:$A$79,'Inputs &amp; Outputs'!$I$9:$I$79)</f>
        <v>981239714.50712562</v>
      </c>
      <c r="BB59" s="7">
        <f>'No. policies'!BB59*LOOKUP(BB$1,'Inputs &amp; Outputs'!$A$9:$A$79,'Inputs &amp; Outputs'!$I$9:$I$79)</f>
        <v>856420791.26868844</v>
      </c>
      <c r="BC59" s="7">
        <f>'No. policies'!BC59*LOOKUP(BC$1,'Inputs &amp; Outputs'!$A$9:$A$79,'Inputs &amp; Outputs'!$I$9:$I$79)</f>
        <v>720466727.79673183</v>
      </c>
      <c r="BD59" s="7">
        <f>'No. policies'!BD59*LOOKUP(BD$1,'Inputs &amp; Outputs'!$A$9:$A$79,'Inputs &amp; Outputs'!$I$9:$I$79)</f>
        <v>600885444.25490963</v>
      </c>
      <c r="BE59" s="7">
        <f>'No. policies'!BE59*LOOKUP(BE$1,'Inputs &amp; Outputs'!$A$9:$A$79,'Inputs &amp; Outputs'!$I$9:$I$79)</f>
        <v>497162693.60520089</v>
      </c>
      <c r="BF59" s="7">
        <f>'No. policies'!BF59*LOOKUP(BF$1,'Inputs &amp; Outputs'!$A$9:$A$79,'Inputs &amp; Outputs'!$I$9:$I$79)</f>
        <v>388484119.79359275</v>
      </c>
      <c r="BG59" s="7">
        <f>'No. policies'!BG59*LOOKUP(BG$1,'Inputs &amp; Outputs'!$A$9:$A$79,'Inputs &amp; Outputs'!$I$9:$I$79)</f>
        <v>303729530.4677158</v>
      </c>
      <c r="BH59" s="7">
        <f>'No. policies'!BH59*LOOKUP(BH$1,'Inputs &amp; Outputs'!$A$9:$A$79,'Inputs &amp; Outputs'!$I$9:$I$79)</f>
        <v>230243053.69935131</v>
      </c>
      <c r="BI59" s="7">
        <f>'No. policies'!BI59*LOOKUP(BI$1,'Inputs &amp; Outputs'!$A$9:$A$79,'Inputs &amp; Outputs'!$I$9:$I$79)</f>
        <v>168848893.02631557</v>
      </c>
      <c r="BJ59" s="7">
        <f>'No. policies'!BJ59*LOOKUP(BJ$1,'Inputs &amp; Outputs'!$A$9:$A$79,'Inputs &amp; Outputs'!$I$9:$I$79)</f>
        <v>121003348.92739205</v>
      </c>
      <c r="BK59" s="7">
        <f>'No. policies'!BK59*LOOKUP(BK$1,'Inputs &amp; Outputs'!$A$9:$A$79,'Inputs &amp; Outputs'!$I$9:$I$79)</f>
        <v>83166790.5532386</v>
      </c>
      <c r="BL59" s="7">
        <f>'No. policies'!BL59*LOOKUP(BL$1,'Inputs &amp; Outputs'!$A$9:$A$79,'Inputs &amp; Outputs'!$I$9:$I$79)</f>
        <v>56652389.132570796</v>
      </c>
      <c r="BM59" s="7">
        <f>'No. policies'!BM59*LOOKUP(BM$1,'Inputs &amp; Outputs'!$A$9:$A$79,'Inputs &amp; Outputs'!$I$9:$I$79)</f>
        <v>37233980.03354121</v>
      </c>
      <c r="BN59" s="7">
        <f>'No. policies'!BN59*LOOKUP(BN$1,'Inputs &amp; Outputs'!$A$9:$A$79,'Inputs &amp; Outputs'!$I$9:$I$79)</f>
        <v>23742044.466544218</v>
      </c>
      <c r="BO59" s="7">
        <f>'No. policies'!BO59*LOOKUP(BO$1,'Inputs &amp; Outputs'!$A$9:$A$79,'Inputs &amp; Outputs'!$I$9:$I$79)</f>
        <v>15959468.68474444</v>
      </c>
      <c r="BP59" s="7">
        <f>'No. policies'!BP59*LOOKUP(BP$1,'Inputs &amp; Outputs'!$A$9:$A$79,'Inputs &amp; Outputs'!$I$9:$I$79)</f>
        <v>10515805.244957954</v>
      </c>
      <c r="BQ59" s="7">
        <f>'No. policies'!BQ59*LOOKUP(BQ$1,'Inputs &amp; Outputs'!$A$9:$A$79,'Inputs &amp; Outputs'!$I$9:$I$79)</f>
        <v>6716474.3520319257</v>
      </c>
      <c r="BR59" s="7">
        <f>'No. policies'!BR59*LOOKUP(BR$1,'Inputs &amp; Outputs'!$A$9:$A$79,'Inputs &amp; Outputs'!$I$9:$I$79)</f>
        <v>3961249.5470782681</v>
      </c>
      <c r="BS59" s="7">
        <f>'No. policies'!BS59*LOOKUP(BS$1,'Inputs &amp; Outputs'!$A$9:$A$79,'Inputs &amp; Outputs'!$I$9:$I$79)</f>
        <v>3773584.9056603769</v>
      </c>
      <c r="BT59" s="7">
        <v>0</v>
      </c>
    </row>
    <row r="60" spans="1:72" x14ac:dyDescent="0.25">
      <c r="A60" s="1">
        <v>59</v>
      </c>
      <c r="B60" s="7">
        <f>'No. policies'!B60*LOOKUP(B$1,'Inputs &amp; Outputs'!$A$9:$A$79,'Inputs &amp; Outputs'!$I$9:$I$79)</f>
        <v>22659751.673608553</v>
      </c>
      <c r="C60" s="7">
        <f>'No. policies'!C60*LOOKUP(C$1,'Inputs &amp; Outputs'!$A$9:$A$79,'Inputs &amp; Outputs'!$I$9:$I$79)</f>
        <v>43554724.93632108</v>
      </c>
      <c r="D60" s="7">
        <f>'No. policies'!D60*LOOKUP(D$1,'Inputs &amp; Outputs'!$A$9:$A$79,'Inputs &amp; Outputs'!$I$9:$I$79)</f>
        <v>65467899.167191908</v>
      </c>
      <c r="E60" s="7">
        <f>'No. policies'!E60*LOOKUP(E$1,'Inputs &amp; Outputs'!$A$9:$A$79,'Inputs &amp; Outputs'!$I$9:$I$79)</f>
        <v>88290669.738388002</v>
      </c>
      <c r="F60" s="7">
        <f>'No. policies'!F60*LOOKUP(F$1,'Inputs &amp; Outputs'!$A$9:$A$79,'Inputs &amp; Outputs'!$I$9:$I$79)</f>
        <v>112174008.75926064</v>
      </c>
      <c r="G60" s="7">
        <f>'No. policies'!G60*LOOKUP(G$1,'Inputs &amp; Outputs'!$A$9:$A$79,'Inputs &amp; Outputs'!$I$9:$I$79)</f>
        <v>137087984.82296497</v>
      </c>
      <c r="H60" s="7">
        <f>'No. policies'!H60*LOOKUP(H$1,'Inputs &amp; Outputs'!$A$9:$A$79,'Inputs &amp; Outputs'!$I$9:$I$79)</f>
        <v>163099531.84898093</v>
      </c>
      <c r="I60" s="7">
        <f>'No. policies'!I60*LOOKUP(I$1,'Inputs &amp; Outputs'!$A$9:$A$79,'Inputs &amp; Outputs'!$I$9:$I$79)</f>
        <v>190274835.51124889</v>
      </c>
      <c r="J60" s="7">
        <f>'No. policies'!J60*LOOKUP(J$1,'Inputs &amp; Outputs'!$A$9:$A$79,'Inputs &amp; Outputs'!$I$9:$I$79)</f>
        <v>218564300.65461147</v>
      </c>
      <c r="K60" s="7">
        <f>'No. policies'!K60*LOOKUP(K$1,'Inputs &amp; Outputs'!$A$9:$A$79,'Inputs &amp; Outputs'!$I$9:$I$79)</f>
        <v>248075581.43010142</v>
      </c>
      <c r="L60" s="7">
        <f>'No. policies'!L60*LOOKUP(L$1,'Inputs &amp; Outputs'!$A$9:$A$79,'Inputs &amp; Outputs'!$I$9:$I$79)</f>
        <v>278871177.78487259</v>
      </c>
      <c r="M60" s="7">
        <f>'No. policies'!M60*LOOKUP(M$1,'Inputs &amp; Outputs'!$A$9:$A$79,'Inputs &amp; Outputs'!$I$9:$I$79)</f>
        <v>310920354.30680311</v>
      </c>
      <c r="N60" s="7">
        <f>'No. policies'!N60*LOOKUP(N$1,'Inputs &amp; Outputs'!$A$9:$A$79,'Inputs &amp; Outputs'!$I$9:$I$79)</f>
        <v>344027921.29826242</v>
      </c>
      <c r="O60" s="7">
        <f>'No. policies'!O60*LOOKUP(O$1,'Inputs &amp; Outputs'!$A$9:$A$79,'Inputs &amp; Outputs'!$I$9:$I$79)</f>
        <v>378302541.22927237</v>
      </c>
      <c r="P60" s="7">
        <f>'No. policies'!P60*LOOKUP(P$1,'Inputs &amp; Outputs'!$A$9:$A$79,'Inputs &amp; Outputs'!$I$9:$I$79)</f>
        <v>414119349.61940432</v>
      </c>
      <c r="Q60" s="7">
        <f>'No. policies'!Q60*LOOKUP(Q$1,'Inputs &amp; Outputs'!$A$9:$A$79,'Inputs &amp; Outputs'!$I$9:$I$79)</f>
        <v>451723756.8593933</v>
      </c>
      <c r="R60" s="7">
        <f>'No. policies'!R60*LOOKUP(R$1,'Inputs &amp; Outputs'!$A$9:$A$79,'Inputs &amp; Outputs'!$I$9:$I$79)</f>
        <v>490502753.78945899</v>
      </c>
      <c r="S60" s="7">
        <f>'No. policies'!S60*LOOKUP(S$1,'Inputs &amp; Outputs'!$A$9:$A$79,'Inputs &amp; Outputs'!$I$9:$I$79)</f>
        <v>530833204.0185222</v>
      </c>
      <c r="T60" s="7">
        <f>'No. policies'!T60*LOOKUP(T$1,'Inputs &amp; Outputs'!$A$9:$A$79,'Inputs &amp; Outputs'!$I$9:$I$79)</f>
        <v>572754583.63244152</v>
      </c>
      <c r="U60" s="7">
        <f>'No. policies'!U60*LOOKUP(U$1,'Inputs &amp; Outputs'!$A$9:$A$79,'Inputs &amp; Outputs'!$I$9:$I$79)</f>
        <v>616022595.86666918</v>
      </c>
      <c r="V60" s="7">
        <f>'No. policies'!V60*LOOKUP(V$1,'Inputs &amp; Outputs'!$A$9:$A$79,'Inputs &amp; Outputs'!$I$9:$I$79)</f>
        <v>660869855.70932293</v>
      </c>
      <c r="W60" s="7">
        <f>'No. policies'!W60*LOOKUP(W$1,'Inputs &amp; Outputs'!$A$9:$A$79,'Inputs &amp; Outputs'!$I$9:$I$79)</f>
        <v>706464584.01993263</v>
      </c>
      <c r="X60" s="7">
        <f>'No. policies'!X60*LOOKUP(X$1,'Inputs &amp; Outputs'!$A$9:$A$79,'Inputs &amp; Outputs'!$I$9:$I$79)</f>
        <v>753844024.74108112</v>
      </c>
      <c r="Y60" s="7">
        <f>'No. policies'!Y60*LOOKUP(Y$1,'Inputs &amp; Outputs'!$A$9:$A$79,'Inputs &amp; Outputs'!$I$9:$I$79)</f>
        <v>802865083.49762952</v>
      </c>
      <c r="Z60" s="7">
        <f>'No. policies'!Z60*LOOKUP(Z$1,'Inputs &amp; Outputs'!$A$9:$A$79,'Inputs &amp; Outputs'!$I$9:$I$79)</f>
        <v>852647124.12394953</v>
      </c>
      <c r="AA60" s="7">
        <f>'No. policies'!AA60*LOOKUP(AA$1,'Inputs &amp; Outputs'!$A$9:$A$79,'Inputs &amp; Outputs'!$I$9:$I$79)</f>
        <v>903835544.71145046</v>
      </c>
      <c r="AB60" s="7">
        <f>'No. policies'!AB60*LOOKUP(AB$1,'Inputs &amp; Outputs'!$A$9:$A$79,'Inputs &amp; Outputs'!$I$9:$I$79)</f>
        <v>956145711.19091094</v>
      </c>
      <c r="AC60" s="7">
        <f>'No. policies'!AC60*LOOKUP(AC$1,'Inputs &amp; Outputs'!$A$9:$A$79,'Inputs &amp; Outputs'!$I$9:$I$79)</f>
        <v>1009030512.5323534</v>
      </c>
      <c r="AD60" s="7">
        <f>'No. policies'!AD60*LOOKUP(AD$1,'Inputs &amp; Outputs'!$A$9:$A$79,'Inputs &amp; Outputs'!$I$9:$I$79)</f>
        <v>1063646512.9457715</v>
      </c>
      <c r="AE60" s="7">
        <f>'No. policies'!AE60*LOOKUP(AE$1,'Inputs &amp; Outputs'!$A$9:$A$79,'Inputs &amp; Outputs'!$I$9:$I$79)</f>
        <v>1118550549.3158817</v>
      </c>
      <c r="AF60" s="7">
        <f>'No. policies'!AF60*LOOKUP(AF$1,'Inputs &amp; Outputs'!$A$9:$A$79,'Inputs &amp; Outputs'!$I$9:$I$79)</f>
        <v>1173065606.250695</v>
      </c>
      <c r="AG60" s="7">
        <f>'No. policies'!AG60*LOOKUP(AG$1,'Inputs &amp; Outputs'!$A$9:$A$79,'Inputs &amp; Outputs'!$I$9:$I$79)</f>
        <v>1225671453.9926031</v>
      </c>
      <c r="AH60" s="7">
        <f>'No. policies'!AH60*LOOKUP(AH$1,'Inputs &amp; Outputs'!$A$9:$A$79,'Inputs &amp; Outputs'!$I$9:$I$79)</f>
        <v>1275597986.2240634</v>
      </c>
      <c r="AI60" s="7">
        <f>'No. policies'!AI60*LOOKUP(AI$1,'Inputs &amp; Outputs'!$A$9:$A$79,'Inputs &amp; Outputs'!$I$9:$I$79)</f>
        <v>1326487222.8680172</v>
      </c>
      <c r="AJ60" s="7">
        <f>'No. policies'!AJ60*LOOKUP(AJ$1,'Inputs &amp; Outputs'!$A$9:$A$79,'Inputs &amp; Outputs'!$I$9:$I$79)</f>
        <v>1370728535.8959126</v>
      </c>
      <c r="AK60" s="7">
        <f>'No. policies'!AK60*LOOKUP(AK$1,'Inputs &amp; Outputs'!$A$9:$A$79,'Inputs &amp; Outputs'!$I$9:$I$79)</f>
        <v>1412761674.6997678</v>
      </c>
      <c r="AL60" s="7">
        <f>'No. policies'!AL60*LOOKUP(AL$1,'Inputs &amp; Outputs'!$A$9:$A$79,'Inputs &amp; Outputs'!$I$9:$I$79)</f>
        <v>1457350633.2537453</v>
      </c>
      <c r="AM60" s="7">
        <f>'No. policies'!AM60*LOOKUP(AM$1,'Inputs &amp; Outputs'!$A$9:$A$79,'Inputs &amp; Outputs'!$I$9:$I$79)</f>
        <v>1501392027.0320737</v>
      </c>
      <c r="AN60" s="7">
        <f>'No. policies'!AN60*LOOKUP(AN$1,'Inputs &amp; Outputs'!$A$9:$A$79,'Inputs &amp; Outputs'!$I$9:$I$79)</f>
        <v>1534502665.1888695</v>
      </c>
      <c r="AO60" s="7">
        <f>'No. policies'!AO60*LOOKUP(AO$1,'Inputs &amp; Outputs'!$A$9:$A$79,'Inputs &amp; Outputs'!$I$9:$I$79)</f>
        <v>1561136341.6664741</v>
      </c>
      <c r="AP60" s="7">
        <f>'No. policies'!AP60*LOOKUP(AP$1,'Inputs &amp; Outputs'!$A$9:$A$79,'Inputs &amp; Outputs'!$I$9:$I$79)</f>
        <v>1575490481.4912121</v>
      </c>
      <c r="AQ60" s="7">
        <f>'No. policies'!AQ60*LOOKUP(AQ$1,'Inputs &amp; Outputs'!$A$9:$A$79,'Inputs &amp; Outputs'!$I$9:$I$79)</f>
        <v>1590463294.0387816</v>
      </c>
      <c r="AR60" s="7">
        <f>'No. policies'!AR60*LOOKUP(AR$1,'Inputs &amp; Outputs'!$A$9:$A$79,'Inputs &amp; Outputs'!$I$9:$I$79)</f>
        <v>1589575024.9603231</v>
      </c>
      <c r="AS60" s="7">
        <f>'No. policies'!AS60*LOOKUP(AS$1,'Inputs &amp; Outputs'!$A$9:$A$79,'Inputs &amp; Outputs'!$I$9:$I$79)</f>
        <v>1582014537.5577781</v>
      </c>
      <c r="AT60" s="7">
        <f>'No. policies'!AT60*LOOKUP(AT$1,'Inputs &amp; Outputs'!$A$9:$A$79,'Inputs &amp; Outputs'!$I$9:$I$79)</f>
        <v>1563916455.322217</v>
      </c>
      <c r="AU60" s="7">
        <f>'No. policies'!AU60*LOOKUP(AU$1,'Inputs &amp; Outputs'!$A$9:$A$79,'Inputs &amp; Outputs'!$I$9:$I$79)</f>
        <v>1525449327.1998539</v>
      </c>
      <c r="AV60" s="7">
        <f>'No. policies'!AV60*LOOKUP(AV$1,'Inputs &amp; Outputs'!$A$9:$A$79,'Inputs &amp; Outputs'!$I$9:$I$79)</f>
        <v>1466170062.1602011</v>
      </c>
      <c r="AW60" s="7">
        <f>'No. policies'!AW60*LOOKUP(AW$1,'Inputs &amp; Outputs'!$A$9:$A$79,'Inputs &amp; Outputs'!$I$9:$I$79)</f>
        <v>1397840717.2052584</v>
      </c>
      <c r="AX60" s="7">
        <f>'No. policies'!AX60*LOOKUP(AX$1,'Inputs &amp; Outputs'!$A$9:$A$79,'Inputs &amp; Outputs'!$I$9:$I$79)</f>
        <v>1310249195.4440379</v>
      </c>
      <c r="AY60" s="7">
        <f>'No. policies'!AY60*LOOKUP(AY$1,'Inputs &amp; Outputs'!$A$9:$A$79,'Inputs &amp; Outputs'!$I$9:$I$79)</f>
        <v>1217628312.4506555</v>
      </c>
      <c r="AZ60" s="7">
        <f>'No. policies'!AZ60*LOOKUP(AZ$1,'Inputs &amp; Outputs'!$A$9:$A$79,'Inputs &amp; Outputs'!$I$9:$I$79)</f>
        <v>1113857829.8047254</v>
      </c>
      <c r="BA60" s="7">
        <f>'No. policies'!BA60*LOOKUP(BA$1,'Inputs &amp; Outputs'!$A$9:$A$79,'Inputs &amp; Outputs'!$I$9:$I$79)</f>
        <v>999708707.31205642</v>
      </c>
      <c r="BB60" s="7">
        <f>'No. policies'!BB60*LOOKUP(BB$1,'Inputs &amp; Outputs'!$A$9:$A$79,'Inputs &amp; Outputs'!$I$9:$I$79)</f>
        <v>879509822.88856077</v>
      </c>
      <c r="BC60" s="7">
        <f>'No. policies'!BC60*LOOKUP(BC$1,'Inputs &amp; Outputs'!$A$9:$A$79,'Inputs &amp; Outputs'!$I$9:$I$79)</f>
        <v>753861752.08945584</v>
      </c>
      <c r="BD60" s="7">
        <f>'No. policies'!BD60*LOOKUP(BD$1,'Inputs &amp; Outputs'!$A$9:$A$79,'Inputs &amp; Outputs'!$I$9:$I$79)</f>
        <v>626642164.81366682</v>
      </c>
      <c r="BE60" s="7">
        <f>'No. policies'!BE60*LOOKUP(BE$1,'Inputs &amp; Outputs'!$A$9:$A$79,'Inputs &amp; Outputs'!$I$9:$I$79)</f>
        <v>502577021.46637219</v>
      </c>
      <c r="BF60" s="7">
        <f>'No. policies'!BF60*LOOKUP(BF$1,'Inputs &amp; Outputs'!$A$9:$A$79,'Inputs &amp; Outputs'!$I$9:$I$79)</f>
        <v>399445497.44751984</v>
      </c>
      <c r="BG60" s="7">
        <f>'No. policies'!BG60*LOOKUP(BG$1,'Inputs &amp; Outputs'!$A$9:$A$79,'Inputs &amp; Outputs'!$I$9:$I$79)</f>
        <v>314809792.30881274</v>
      </c>
      <c r="BH60" s="7">
        <f>'No. policies'!BH60*LOOKUP(BH$1,'Inputs &amp; Outputs'!$A$9:$A$79,'Inputs &amp; Outputs'!$I$9:$I$79)</f>
        <v>237150345.31033185</v>
      </c>
      <c r="BI60" s="7">
        <f>'No. policies'!BI60*LOOKUP(BI$1,'Inputs &amp; Outputs'!$A$9:$A$79,'Inputs &amp; Outputs'!$I$9:$I$79)</f>
        <v>175483427.13343996</v>
      </c>
      <c r="BJ60" s="7">
        <f>'No. policies'!BJ60*LOOKUP(BJ$1,'Inputs &amp; Outputs'!$A$9:$A$79,'Inputs &amp; Outputs'!$I$9:$I$79)</f>
        <v>126685826.63945191</v>
      </c>
      <c r="BK60" s="7">
        <f>'No. policies'!BK60*LOOKUP(BK$1,'Inputs &amp; Outputs'!$A$9:$A$79,'Inputs &amp; Outputs'!$I$9:$I$79)</f>
        <v>94951558.445397913</v>
      </c>
      <c r="BL60" s="7">
        <f>'No. policies'!BL60*LOOKUP(BL$1,'Inputs &amp; Outputs'!$A$9:$A$79,'Inputs &amp; Outputs'!$I$9:$I$79)</f>
        <v>62419398.804748662</v>
      </c>
      <c r="BM60" s="7">
        <f>'No. policies'!BM60*LOOKUP(BM$1,'Inputs &amp; Outputs'!$A$9:$A$79,'Inputs &amp; Outputs'!$I$9:$I$79)</f>
        <v>41674729.945798419</v>
      </c>
      <c r="BN60" s="7">
        <f>'No. policies'!BN60*LOOKUP(BN$1,'Inputs &amp; Outputs'!$A$9:$A$79,'Inputs &amp; Outputs'!$I$9:$I$79)</f>
        <v>27871095.678117126</v>
      </c>
      <c r="BO60" s="7">
        <f>'No. policies'!BO60*LOOKUP(BO$1,'Inputs &amp; Outputs'!$A$9:$A$79,'Inputs &amp; Outputs'!$I$9:$I$79)</f>
        <v>21163643.255856756</v>
      </c>
      <c r="BP60" s="7">
        <f>'No. policies'!BP60*LOOKUP(BP$1,'Inputs &amp; Outputs'!$A$9:$A$79,'Inputs &amp; Outputs'!$I$9:$I$79)</f>
        <v>15773707.867436931</v>
      </c>
      <c r="BQ60" s="7">
        <f>'No. policies'!BQ60*LOOKUP(BQ$1,'Inputs &amp; Outputs'!$A$9:$A$79,'Inputs &amp; Outputs'!$I$9:$I$79)</f>
        <v>11665455.453529134</v>
      </c>
      <c r="BR60" s="7">
        <f>'No. policies'!BR60*LOOKUP(BR$1,'Inputs &amp; Outputs'!$A$9:$A$79,'Inputs &amp; Outputs'!$I$9:$I$79)</f>
        <v>7562385.4989676028</v>
      </c>
      <c r="BS60" s="7">
        <f>'No. policies'!BS60*LOOKUP(BS$1,'Inputs &amp; Outputs'!$A$9:$A$79,'Inputs &amp; Outputs'!$I$9:$I$79)</f>
        <v>4905660.3773584906</v>
      </c>
      <c r="BT60" s="7">
        <v>0</v>
      </c>
    </row>
    <row r="61" spans="1:72" x14ac:dyDescent="0.25">
      <c r="A61" s="1">
        <v>60</v>
      </c>
      <c r="B61" s="7">
        <f>'No. policies'!B61*LOOKUP(B$1,'Inputs &amp; Outputs'!$A$9:$A$79,'Inputs &amp; Outputs'!$I$9:$I$79)</f>
        <v>22659751.673608553</v>
      </c>
      <c r="C61" s="7">
        <f>'No. policies'!C61*LOOKUP(C$1,'Inputs &amp; Outputs'!$A$9:$A$79,'Inputs &amp; Outputs'!$I$9:$I$79)</f>
        <v>43563439.367080651</v>
      </c>
      <c r="D61" s="7">
        <f>'No. policies'!D61*LOOKUP(D$1,'Inputs &amp; Outputs'!$A$9:$A$79,'Inputs &amp; Outputs'!$I$9:$I$79)</f>
        <v>65441693.663672566</v>
      </c>
      <c r="E61" s="7">
        <f>'No. policies'!E61*LOOKUP(E$1,'Inputs &amp; Outputs'!$A$9:$A$79,'Inputs &amp; Outputs'!$I$9:$I$79)</f>
        <v>88308363.259377658</v>
      </c>
      <c r="F61" s="7">
        <f>'No. policies'!F61*LOOKUP(F$1,'Inputs &amp; Outputs'!$A$9:$A$79,'Inputs &amp; Outputs'!$I$9:$I$79)</f>
        <v>112174008.75926064</v>
      </c>
      <c r="G61" s="7">
        <f>'No. policies'!G61*LOOKUP(G$1,'Inputs &amp; Outputs'!$A$9:$A$79,'Inputs &amp; Outputs'!$I$9:$I$79)</f>
        <v>137129288.82562327</v>
      </c>
      <c r="H61" s="7">
        <f>'No. policies'!H61*LOOKUP(H$1,'Inputs &amp; Outputs'!$A$9:$A$79,'Inputs &amp; Outputs'!$I$9:$I$79)</f>
        <v>163132332.1570451</v>
      </c>
      <c r="I61" s="7">
        <f>'No. policies'!I61*LOOKUP(I$1,'Inputs &amp; Outputs'!$A$9:$A$79,'Inputs &amp; Outputs'!$I$9:$I$79)</f>
        <v>190293989.41053528</v>
      </c>
      <c r="J61" s="7">
        <f>'No. policies'!J61*LOOKUP(J$1,'Inputs &amp; Outputs'!$A$9:$A$79,'Inputs &amp; Outputs'!$I$9:$I$79)</f>
        <v>218652449.19288719</v>
      </c>
      <c r="K61" s="7">
        <f>'No. policies'!K61*LOOKUP(K$1,'Inputs &amp; Outputs'!$A$9:$A$79,'Inputs &amp; Outputs'!$I$9:$I$79)</f>
        <v>248175783.62395382</v>
      </c>
      <c r="L61" s="7">
        <f>'No. policies'!L61*LOOKUP(L$1,'Inputs &amp; Outputs'!$A$9:$A$79,'Inputs &amp; Outputs'!$I$9:$I$79)</f>
        <v>278786568.81103009</v>
      </c>
      <c r="M61" s="7">
        <f>'No. policies'!M61*LOOKUP(M$1,'Inputs &amp; Outputs'!$A$9:$A$79,'Inputs &amp; Outputs'!$I$9:$I$79)</f>
        <v>310794373.61218935</v>
      </c>
      <c r="N61" s="7">
        <f>'No. policies'!N61*LOOKUP(N$1,'Inputs &amp; Outputs'!$A$9:$A$79,'Inputs &amp; Outputs'!$I$9:$I$79)</f>
        <v>344167670.63158149</v>
      </c>
      <c r="O61" s="7">
        <f>'No. policies'!O61*LOOKUP(O$1,'Inputs &amp; Outputs'!$A$9:$A$79,'Inputs &amp; Outputs'!$I$9:$I$79)</f>
        <v>378842037.5700292</v>
      </c>
      <c r="P61" s="7">
        <f>'No. policies'!P61*LOOKUP(P$1,'Inputs &amp; Outputs'!$A$9:$A$79,'Inputs &amp; Outputs'!$I$9:$I$79)</f>
        <v>415092155.77212071</v>
      </c>
      <c r="Q61" s="7">
        <f>'No. policies'!Q61*LOOKUP(Q$1,'Inputs &amp; Outputs'!$A$9:$A$79,'Inputs &amp; Outputs'!$I$9:$I$79)</f>
        <v>452602147.13473141</v>
      </c>
      <c r="R61" s="7">
        <f>'No. policies'!R61*LOOKUP(R$1,'Inputs &amp; Outputs'!$A$9:$A$79,'Inputs &amp; Outputs'!$I$9:$I$79)</f>
        <v>491358603.81659853</v>
      </c>
      <c r="S61" s="7">
        <f>'No. policies'!S61*LOOKUP(S$1,'Inputs &amp; Outputs'!$A$9:$A$79,'Inputs &amp; Outputs'!$I$9:$I$79)</f>
        <v>532253859.01641017</v>
      </c>
      <c r="T61" s="7">
        <f>'No. policies'!T61*LOOKUP(T$1,'Inputs &amp; Outputs'!$A$9:$A$79,'Inputs &amp; Outputs'!$I$9:$I$79)</f>
        <v>574646619.00729835</v>
      </c>
      <c r="U61" s="7">
        <f>'No. policies'!U61*LOOKUP(U$1,'Inputs &amp; Outputs'!$A$9:$A$79,'Inputs &amp; Outputs'!$I$9:$I$79)</f>
        <v>618064307.21495855</v>
      </c>
      <c r="V61" s="7">
        <f>'No. policies'!V61*LOOKUP(V$1,'Inputs &amp; Outputs'!$A$9:$A$79,'Inputs &amp; Outputs'!$I$9:$I$79)</f>
        <v>662792785.76854157</v>
      </c>
      <c r="W61" s="7">
        <f>'No. policies'!W61*LOOKUP(W$1,'Inputs &amp; Outputs'!$A$9:$A$79,'Inputs &amp; Outputs'!$I$9:$I$79)</f>
        <v>709119356.98702216</v>
      </c>
      <c r="X61" s="7">
        <f>'No. policies'!X61*LOOKUP(X$1,'Inputs &amp; Outputs'!$A$9:$A$79,'Inputs &amp; Outputs'!$I$9:$I$79)</f>
        <v>758348124.25997436</v>
      </c>
      <c r="Y61" s="7">
        <f>'No. policies'!Y61*LOOKUP(Y$1,'Inputs &amp; Outputs'!$A$9:$A$79,'Inputs &amp; Outputs'!$I$9:$I$79)</f>
        <v>806752640.74403906</v>
      </c>
      <c r="Z61" s="7">
        <f>'No. policies'!Z61*LOOKUP(Z$1,'Inputs &amp; Outputs'!$A$9:$A$79,'Inputs &amp; Outputs'!$I$9:$I$79)</f>
        <v>856707348.52453971</v>
      </c>
      <c r="AA61" s="7">
        <f>'No. policies'!AA61*LOOKUP(AA$1,'Inputs &amp; Outputs'!$A$9:$A$79,'Inputs &amp; Outputs'!$I$9:$I$79)</f>
        <v>908067164.62710321</v>
      </c>
      <c r="AB61" s="7">
        <f>'No. policies'!AB61*LOOKUP(AB$1,'Inputs &amp; Outputs'!$A$9:$A$79,'Inputs &amp; Outputs'!$I$9:$I$79)</f>
        <v>960239676.98492038</v>
      </c>
      <c r="AC61" s="7">
        <f>'No. policies'!AC61*LOOKUP(AC$1,'Inputs &amp; Outputs'!$A$9:$A$79,'Inputs &amp; Outputs'!$I$9:$I$79)</f>
        <v>1013815740.227053</v>
      </c>
      <c r="AD61" s="7">
        <f>'No. policies'!AD61*LOOKUP(AD$1,'Inputs &amp; Outputs'!$A$9:$A$79,'Inputs &amp; Outputs'!$I$9:$I$79)</f>
        <v>1066761988.7376499</v>
      </c>
      <c r="AE61" s="7">
        <f>'No. policies'!AE61*LOOKUP(AE$1,'Inputs &amp; Outputs'!$A$9:$A$79,'Inputs &amp; Outputs'!$I$9:$I$79)</f>
        <v>1120873222.5876851</v>
      </c>
      <c r="AF61" s="7">
        <f>'No. policies'!AF61*LOOKUP(AF$1,'Inputs &amp; Outputs'!$A$9:$A$79,'Inputs &amp; Outputs'!$I$9:$I$79)</f>
        <v>1174876092.2486565</v>
      </c>
      <c r="AG61" s="7">
        <f>'No. policies'!AG61*LOOKUP(AG$1,'Inputs &amp; Outputs'!$A$9:$A$79,'Inputs &amp; Outputs'!$I$9:$I$79)</f>
        <v>1229359943.655755</v>
      </c>
      <c r="AH61" s="7">
        <f>'No. policies'!AH61*LOOKUP(AH$1,'Inputs &amp; Outputs'!$A$9:$A$79,'Inputs &amp; Outputs'!$I$9:$I$79)</f>
        <v>1283091331.8277295</v>
      </c>
      <c r="AI61" s="7">
        <f>'No. policies'!AI61*LOOKUP(AI$1,'Inputs &amp; Outputs'!$A$9:$A$79,'Inputs &amp; Outputs'!$I$9:$I$79)</f>
        <v>1332103429.2126925</v>
      </c>
      <c r="AJ61" s="7">
        <f>'No. policies'!AJ61*LOOKUP(AJ$1,'Inputs &amp; Outputs'!$A$9:$A$79,'Inputs &amp; Outputs'!$I$9:$I$79)</f>
        <v>1383821108.9819307</v>
      </c>
      <c r="AK61" s="7">
        <f>'No. policies'!AK61*LOOKUP(AK$1,'Inputs &amp; Outputs'!$A$9:$A$79,'Inputs &amp; Outputs'!$I$9:$I$79)</f>
        <v>1430540700.8802469</v>
      </c>
      <c r="AL61" s="7">
        <f>'No. policies'!AL61*LOOKUP(AL$1,'Inputs &amp; Outputs'!$A$9:$A$79,'Inputs &amp; Outputs'!$I$9:$I$79)</f>
        <v>1473891439.7649567</v>
      </c>
      <c r="AM61" s="7">
        <f>'No. policies'!AM61*LOOKUP(AM$1,'Inputs &amp; Outputs'!$A$9:$A$79,'Inputs &amp; Outputs'!$I$9:$I$79)</f>
        <v>1515220395.2044187</v>
      </c>
      <c r="AN61" s="7">
        <f>'No. policies'!AN61*LOOKUP(AN$1,'Inputs &amp; Outputs'!$A$9:$A$79,'Inputs &amp; Outputs'!$I$9:$I$79)</f>
        <v>1550131323.038775</v>
      </c>
      <c r="AO61" s="7">
        <f>'No. policies'!AO61*LOOKUP(AO$1,'Inputs &amp; Outputs'!$A$9:$A$79,'Inputs &amp; Outputs'!$I$9:$I$79)</f>
        <v>1577872884.7248979</v>
      </c>
      <c r="AP61" s="7">
        <f>'No. policies'!AP61*LOOKUP(AP$1,'Inputs &amp; Outputs'!$A$9:$A$79,'Inputs &amp; Outputs'!$I$9:$I$79)</f>
        <v>1599900378.0923848</v>
      </c>
      <c r="AQ61" s="7">
        <f>'No. policies'!AQ61*LOOKUP(AQ$1,'Inputs &amp; Outputs'!$A$9:$A$79,'Inputs &amp; Outputs'!$I$9:$I$79)</f>
        <v>1613046381.8918273</v>
      </c>
      <c r="AR61" s="7">
        <f>'No. policies'!AR61*LOOKUP(AR$1,'Inputs &amp; Outputs'!$A$9:$A$79,'Inputs &amp; Outputs'!$I$9:$I$79)</f>
        <v>1611924860.3184452</v>
      </c>
      <c r="AS61" s="7">
        <f>'No. policies'!AS61*LOOKUP(AS$1,'Inputs &amp; Outputs'!$A$9:$A$79,'Inputs &amp; Outputs'!$I$9:$I$79)</f>
        <v>1598116466.6932263</v>
      </c>
      <c r="AT61" s="7">
        <f>'No. policies'!AT61*LOOKUP(AT$1,'Inputs &amp; Outputs'!$A$9:$A$79,'Inputs &amp; Outputs'!$I$9:$I$79)</f>
        <v>1574223138.3794167</v>
      </c>
      <c r="AU61" s="7">
        <f>'No. policies'!AU61*LOOKUP(AU$1,'Inputs &amp; Outputs'!$A$9:$A$79,'Inputs &amp; Outputs'!$I$9:$I$79)</f>
        <v>1540424620.0958257</v>
      </c>
      <c r="AV61" s="7">
        <f>'No. policies'!AV61*LOOKUP(AV$1,'Inputs &amp; Outputs'!$A$9:$A$79,'Inputs &amp; Outputs'!$I$9:$I$79)</f>
        <v>1487130320.3755004</v>
      </c>
      <c r="AW61" s="7">
        <f>'No. policies'!AW61*LOOKUP(AW$1,'Inputs &amp; Outputs'!$A$9:$A$79,'Inputs &amp; Outputs'!$I$9:$I$79)</f>
        <v>1408906843.755831</v>
      </c>
      <c r="AX61" s="7">
        <f>'No. policies'!AX61*LOOKUP(AX$1,'Inputs &amp; Outputs'!$A$9:$A$79,'Inputs &amp; Outputs'!$I$9:$I$79)</f>
        <v>1323013164.7346828</v>
      </c>
      <c r="AY61" s="7">
        <f>'No. policies'!AY61*LOOKUP(AY$1,'Inputs &amp; Outputs'!$A$9:$A$79,'Inputs &amp; Outputs'!$I$9:$I$79)</f>
        <v>1229870074.7689576</v>
      </c>
      <c r="AZ61" s="7">
        <f>'No. policies'!AZ61*LOOKUP(AZ$1,'Inputs &amp; Outputs'!$A$9:$A$79,'Inputs &amp; Outputs'!$I$9:$I$79)</f>
        <v>1117938962.9157608</v>
      </c>
      <c r="BA61" s="7">
        <f>'No. policies'!BA61*LOOKUP(BA$1,'Inputs &amp; Outputs'!$A$9:$A$79,'Inputs &amp; Outputs'!$I$9:$I$79)</f>
        <v>996729837.5048095</v>
      </c>
      <c r="BB61" s="7">
        <f>'No. policies'!BB61*LOOKUP(BB$1,'Inputs &amp; Outputs'!$A$9:$A$79,'Inputs &amp; Outputs'!$I$9:$I$79)</f>
        <v>875560383.26937211</v>
      </c>
      <c r="BC61" s="7">
        <f>'No. policies'!BC61*LOOKUP(BC$1,'Inputs &amp; Outputs'!$A$9:$A$79,'Inputs &amp; Outputs'!$I$9:$I$79)</f>
        <v>742420864.13731897</v>
      </c>
      <c r="BD61" s="7">
        <f>'No. policies'!BD61*LOOKUP(BD$1,'Inputs &amp; Outputs'!$A$9:$A$79,'Inputs &amp; Outputs'!$I$9:$I$79)</f>
        <v>618161293.41017365</v>
      </c>
      <c r="BE61" s="7">
        <f>'No. policies'!BE61*LOOKUP(BE$1,'Inputs &amp; Outputs'!$A$9:$A$79,'Inputs &amp; Outputs'!$I$9:$I$79)</f>
        <v>502895511.34055871</v>
      </c>
      <c r="BF61" s="7">
        <f>'No. policies'!BF61*LOOKUP(BF$1,'Inputs &amp; Outputs'!$A$9:$A$79,'Inputs &amp; Outputs'!$I$9:$I$79)</f>
        <v>395576775.92260438</v>
      </c>
      <c r="BG61" s="7">
        <f>'No. policies'!BG61*LOOKUP(BG$1,'Inputs &amp; Outputs'!$A$9:$A$79,'Inputs &amp; Outputs'!$I$9:$I$79)</f>
        <v>302751860.30526608</v>
      </c>
      <c r="BH61" s="7">
        <f>'No. policies'!BH61*LOOKUP(BH$1,'Inputs &amp; Outputs'!$A$9:$A$79,'Inputs &amp; Outputs'!$I$9:$I$79)</f>
        <v>228598460.45864168</v>
      </c>
      <c r="BI61" s="7">
        <f>'No. policies'!BI61*LOOKUP(BI$1,'Inputs &amp; Outputs'!$A$9:$A$79,'Inputs &amp; Outputs'!$I$9:$I$79)</f>
        <v>169844073.14238423</v>
      </c>
      <c r="BJ61" s="7">
        <f>'No. policies'!BJ61*LOOKUP(BJ$1,'Inputs &amp; Outputs'!$A$9:$A$79,'Inputs &amp; Outputs'!$I$9:$I$79)</f>
        <v>121003348.92739205</v>
      </c>
      <c r="BK61" s="7">
        <f>'No. policies'!BK61*LOOKUP(BK$1,'Inputs &amp; Outputs'!$A$9:$A$79,'Inputs &amp; Outputs'!$I$9:$I$79)</f>
        <v>85187036.47760877</v>
      </c>
      <c r="BL61" s="7">
        <f>'No. policies'!BL61*LOOKUP(BL$1,'Inputs &amp; Outputs'!$A$9:$A$79,'Inputs &amp; Outputs'!$I$9:$I$79)</f>
        <v>62080162.941679381</v>
      </c>
      <c r="BM61" s="7">
        <f>'No. policies'!BM61*LOOKUP(BM$1,'Inputs &amp; Outputs'!$A$9:$A$79,'Inputs &amp; Outputs'!$I$9:$I$79)</f>
        <v>41333133.798701711</v>
      </c>
      <c r="BN61" s="7">
        <f>'No. policies'!BN61*LOOKUP(BN$1,'Inputs &amp; Outputs'!$A$9:$A$79,'Inputs &amp; Outputs'!$I$9:$I$79)</f>
        <v>25462482.471366264</v>
      </c>
      <c r="BO61" s="7">
        <f>'No. policies'!BO61*LOOKUP(BO$1,'Inputs &amp; Outputs'!$A$9:$A$79,'Inputs &amp; Outputs'!$I$9:$I$79)</f>
        <v>16306413.656151928</v>
      </c>
      <c r="BP61" s="7">
        <f>'No. policies'!BP61*LOOKUP(BP$1,'Inputs &amp; Outputs'!$A$9:$A$79,'Inputs &amp; Outputs'!$I$9:$I$79)</f>
        <v>10515805.244957954</v>
      </c>
      <c r="BQ61" s="7">
        <f>'No. policies'!BQ61*LOOKUP(BQ$1,'Inputs &amp; Outputs'!$A$9:$A$79,'Inputs &amp; Outputs'!$I$9:$I$79)</f>
        <v>5655978.4017110951</v>
      </c>
      <c r="BR61" s="7">
        <f>'No. policies'!BR61*LOOKUP(BR$1,'Inputs &amp; Outputs'!$A$9:$A$79,'Inputs &amp; Outputs'!$I$9:$I$79)</f>
        <v>2520795.1663225344</v>
      </c>
      <c r="BS61" s="7">
        <f>'No. policies'!BS61*LOOKUP(BS$1,'Inputs &amp; Outputs'!$A$9:$A$79,'Inputs &amp; Outputs'!$I$9:$I$79)</f>
        <v>1886792.4528301884</v>
      </c>
      <c r="BT61" s="7">
        <v>0</v>
      </c>
    </row>
    <row r="62" spans="1:72" x14ac:dyDescent="0.25">
      <c r="A62" s="1">
        <v>61</v>
      </c>
      <c r="B62" s="7">
        <f>'No. policies'!B62*LOOKUP(B$1,'Inputs &amp; Outputs'!$A$9:$A$79,'Inputs &amp; Outputs'!$I$9:$I$79)</f>
        <v>22659751.673608553</v>
      </c>
      <c r="C62" s="7">
        <f>'No. policies'!C62*LOOKUP(C$1,'Inputs &amp; Outputs'!$A$9:$A$79,'Inputs &amp; Outputs'!$I$9:$I$79)</f>
        <v>43532938.859422162</v>
      </c>
      <c r="D62" s="7">
        <f>'No. policies'!D62*LOOKUP(D$1,'Inputs &amp; Outputs'!$A$9:$A$79,'Inputs &amp; Outputs'!$I$9:$I$79)</f>
        <v>65369628.528994381</v>
      </c>
      <c r="E62" s="7">
        <f>'No. policies'!E62*LOOKUP(E$1,'Inputs &amp; Outputs'!$A$9:$A$79,'Inputs &amp; Outputs'!$I$9:$I$79)</f>
        <v>88175661.851955235</v>
      </c>
      <c r="F62" s="7">
        <f>'No. policies'!F62*LOOKUP(F$1,'Inputs &amp; Outputs'!$A$9:$A$79,'Inputs &amp; Outputs'!$I$9:$I$79)</f>
        <v>112005258.36999288</v>
      </c>
      <c r="G62" s="7">
        <f>'No. policies'!G62*LOOKUP(G$1,'Inputs &amp; Outputs'!$A$9:$A$79,'Inputs &amp; Outputs'!$I$9:$I$79)</f>
        <v>136936536.81321779</v>
      </c>
      <c r="H62" s="7">
        <f>'No. policies'!H62*LOOKUP(H$1,'Inputs &amp; Outputs'!$A$9:$A$79,'Inputs &amp; Outputs'!$I$9:$I$79)</f>
        <v>162951930.46269226</v>
      </c>
      <c r="I62" s="7">
        <f>'No. policies'!I62*LOOKUP(I$1,'Inputs &amp; Outputs'!$A$9:$A$79,'Inputs &amp; Outputs'!$I$9:$I$79)</f>
        <v>190140758.21624395</v>
      </c>
      <c r="J62" s="7">
        <f>'No. policies'!J62*LOOKUP(J$1,'Inputs &amp; Outputs'!$A$9:$A$79,'Inputs &amp; Outputs'!$I$9:$I$79)</f>
        <v>218520226.38547361</v>
      </c>
      <c r="K62" s="7">
        <f>'No. policies'!K62*LOOKUP(K$1,'Inputs &amp; Outputs'!$A$9:$A$79,'Inputs &amp; Outputs'!$I$9:$I$79)</f>
        <v>247950328.68778592</v>
      </c>
      <c r="L62" s="7">
        <f>'No. policies'!L62*LOOKUP(L$1,'Inputs &amp; Outputs'!$A$9:$A$79,'Inputs &amp; Outputs'!$I$9:$I$79)</f>
        <v>278448132.91566014</v>
      </c>
      <c r="M62" s="7">
        <f>'No. policies'!M62*LOOKUP(M$1,'Inputs &amp; Outputs'!$A$9:$A$79,'Inputs &amp; Outputs'!$I$9:$I$79)</f>
        <v>310479421.87565488</v>
      </c>
      <c r="N62" s="7">
        <f>'No. policies'!N62*LOOKUP(N$1,'Inputs &amp; Outputs'!$A$9:$A$79,'Inputs &amp; Outputs'!$I$9:$I$79)</f>
        <v>343713485.29829443</v>
      </c>
      <c r="O62" s="7">
        <f>'No. policies'!O62*LOOKUP(O$1,'Inputs &amp; Outputs'!$A$9:$A$79,'Inputs &amp; Outputs'!$I$9:$I$79)</f>
        <v>378418147.58800596</v>
      </c>
      <c r="P62" s="7">
        <f>'No. policies'!P62*LOOKUP(P$1,'Inputs &amp; Outputs'!$A$9:$A$79,'Inputs &amp; Outputs'!$I$9:$I$79)</f>
        <v>414203941.45877099</v>
      </c>
      <c r="Q62" s="7">
        <f>'No. policies'!Q62*LOOKUP(Q$1,'Inputs &amp; Outputs'!$A$9:$A$79,'Inputs &amp; Outputs'!$I$9:$I$79)</f>
        <v>451677525.79227024</v>
      </c>
      <c r="R62" s="7">
        <f>'No. policies'!R62*LOOKUP(R$1,'Inputs &amp; Outputs'!$A$9:$A$79,'Inputs &amp; Outputs'!$I$9:$I$79)</f>
        <v>490754474.3856765</v>
      </c>
      <c r="S62" s="7">
        <f>'No. policies'!S62*LOOKUP(S$1,'Inputs &amp; Outputs'!$A$9:$A$79,'Inputs &amp; Outputs'!$I$9:$I$79)</f>
        <v>530778563.44168037</v>
      </c>
      <c r="T62" s="7">
        <f>'No. policies'!T62*LOOKUP(T$1,'Inputs &amp; Outputs'!$A$9:$A$79,'Inputs &amp; Outputs'!$I$9:$I$79)</f>
        <v>572813709.73790574</v>
      </c>
      <c r="U62" s="7">
        <f>'No. policies'!U62*LOOKUP(U$1,'Inputs &amp; Outputs'!$A$9:$A$79,'Inputs &amp; Outputs'!$I$9:$I$79)</f>
        <v>615767381.94813299</v>
      </c>
      <c r="V62" s="7">
        <f>'No. policies'!V62*LOOKUP(V$1,'Inputs &amp; Outputs'!$A$9:$A$79,'Inputs &amp; Outputs'!$I$9:$I$79)</f>
        <v>660045742.8268007</v>
      </c>
      <c r="W62" s="7">
        <f>'No. policies'!W62*LOOKUP(W$1,'Inputs &amp; Outputs'!$A$9:$A$79,'Inputs &amp; Outputs'!$I$9:$I$79)</f>
        <v>706095865.55228138</v>
      </c>
      <c r="X62" s="7">
        <f>'No. policies'!X62*LOOKUP(X$1,'Inputs &amp; Outputs'!$A$9:$A$79,'Inputs &amp; Outputs'!$I$9:$I$79)</f>
        <v>753369909.00225019</v>
      </c>
      <c r="Y62" s="7">
        <f>'No. policies'!Y62*LOOKUP(Y$1,'Inputs &amp; Outputs'!$A$9:$A$79,'Inputs &amp; Outputs'!$I$9:$I$79)</f>
        <v>801850938.1290009</v>
      </c>
      <c r="Z62" s="7">
        <f>'No. policies'!Z62*LOOKUP(Z$1,'Inputs &amp; Outputs'!$A$9:$A$79,'Inputs &amp; Outputs'!$I$9:$I$79)</f>
        <v>852105760.87053752</v>
      </c>
      <c r="AA62" s="7">
        <f>'No. policies'!AA62*LOOKUP(AA$1,'Inputs &amp; Outputs'!$A$9:$A$79,'Inputs &amp; Outputs'!$I$9:$I$79)</f>
        <v>902392947.01293254</v>
      </c>
      <c r="AB62" s="7">
        <f>'No. policies'!AB62*LOOKUP(AB$1,'Inputs &amp; Outputs'!$A$9:$A$79,'Inputs &amp; Outputs'!$I$9:$I$79)</f>
        <v>954405775.72845697</v>
      </c>
      <c r="AC62" s="7">
        <f>'No. policies'!AC62*LOOKUP(AC$1,'Inputs &amp; Outputs'!$A$9:$A$79,'Inputs &amp; Outputs'!$I$9:$I$79)</f>
        <v>1007290429.7342808</v>
      </c>
      <c r="AD62" s="7">
        <f>'No. policies'!AD62*LOOKUP(AD$1,'Inputs &amp; Outputs'!$A$9:$A$79,'Inputs &amp; Outputs'!$I$9:$I$79)</f>
        <v>1060761813.1384765</v>
      </c>
      <c r="AE62" s="7">
        <f>'No. policies'!AE62*LOOKUP(AE$1,'Inputs &amp; Outputs'!$A$9:$A$79,'Inputs &amp; Outputs'!$I$9:$I$79)</f>
        <v>1114149694.6956224</v>
      </c>
      <c r="AF62" s="7">
        <f>'No. policies'!AF62*LOOKUP(AF$1,'Inputs &amp; Outputs'!$A$9:$A$79,'Inputs &amp; Outputs'!$I$9:$I$79)</f>
        <v>1170349877.2537525</v>
      </c>
      <c r="AG62" s="7">
        <f>'No. policies'!AG62*LOOKUP(AG$1,'Inputs &amp; Outputs'!$A$9:$A$79,'Inputs &amp; Outputs'!$I$9:$I$79)</f>
        <v>1222802628.6990402</v>
      </c>
      <c r="AH62" s="7">
        <f>'No. policies'!AH62*LOOKUP(AH$1,'Inputs &amp; Outputs'!$A$9:$A$79,'Inputs &amp; Outputs'!$I$9:$I$79)</f>
        <v>1275309780.6239223</v>
      </c>
      <c r="AI62" s="7">
        <f>'No. policies'!AI62*LOOKUP(AI$1,'Inputs &amp; Outputs'!$A$9:$A$79,'Inputs &amp; Outputs'!$I$9:$I$79)</f>
        <v>1324969329.2613482</v>
      </c>
      <c r="AJ62" s="7">
        <f>'No. policies'!AJ62*LOOKUP(AJ$1,'Inputs &amp; Outputs'!$A$9:$A$79,'Inputs &amp; Outputs'!$I$9:$I$79)</f>
        <v>1374560508.5064545</v>
      </c>
      <c r="AK62" s="7">
        <f>'No. policies'!AK62*LOOKUP(AK$1,'Inputs &amp; Outputs'!$A$9:$A$79,'Inputs &amp; Outputs'!$I$9:$I$79)</f>
        <v>1419303014.5208874</v>
      </c>
      <c r="AL62" s="7">
        <f>'No. policies'!AL62*LOOKUP(AL$1,'Inputs &amp; Outputs'!$A$9:$A$79,'Inputs &amp; Outputs'!$I$9:$I$79)</f>
        <v>1460518021.7346156</v>
      </c>
      <c r="AM62" s="7">
        <f>'No. policies'!AM62*LOOKUP(AM$1,'Inputs &amp; Outputs'!$A$9:$A$79,'Inputs &amp; Outputs'!$I$9:$I$79)</f>
        <v>1496229436.2477314</v>
      </c>
      <c r="AN62" s="7">
        <f>'No. policies'!AN62*LOOKUP(AN$1,'Inputs &amp; Outputs'!$A$9:$A$79,'Inputs &amp; Outputs'!$I$9:$I$79)</f>
        <v>1529293112.5722344</v>
      </c>
      <c r="AO62" s="7">
        <f>'No. policies'!AO62*LOOKUP(AO$1,'Inputs &amp; Outputs'!$A$9:$A$79,'Inputs &amp; Outputs'!$I$9:$I$79)</f>
        <v>1560128116.1810269</v>
      </c>
      <c r="AP62" s="7">
        <f>'No. policies'!AP62*LOOKUP(AP$1,'Inputs &amp; Outputs'!$A$9:$A$79,'Inputs &amp; Outputs'!$I$9:$I$79)</f>
        <v>1586643279.0762308</v>
      </c>
      <c r="AQ62" s="7">
        <f>'No. policies'!AQ62*LOOKUP(AQ$1,'Inputs &amp; Outputs'!$A$9:$A$79,'Inputs &amp; Outputs'!$I$9:$I$79)</f>
        <v>1596602385.882328</v>
      </c>
      <c r="AR62" s="7">
        <f>'No. policies'!AR62*LOOKUP(AR$1,'Inputs &amp; Outputs'!$A$9:$A$79,'Inputs &amp; Outputs'!$I$9:$I$79)</f>
        <v>1598697406.7391484</v>
      </c>
      <c r="AS62" s="7">
        <f>'No. policies'!AS62*LOOKUP(AS$1,'Inputs &amp; Outputs'!$A$9:$A$79,'Inputs &amp; Outputs'!$I$9:$I$79)</f>
        <v>1589828709.0499809</v>
      </c>
      <c r="AT62" s="7">
        <f>'No. policies'!AT62*LOOKUP(AT$1,'Inputs &amp; Outputs'!$A$9:$A$79,'Inputs &amp; Outputs'!$I$9:$I$79)</f>
        <v>1565879633.0473979</v>
      </c>
      <c r="AU62" s="7">
        <f>'No. policies'!AU62*LOOKUP(AU$1,'Inputs &amp; Outputs'!$A$9:$A$79,'Inputs &amp; Outputs'!$I$9:$I$79)</f>
        <v>1528748968.0074408</v>
      </c>
      <c r="AV62" s="7">
        <f>'No. policies'!AV62*LOOKUP(AV$1,'Inputs &amp; Outputs'!$A$9:$A$79,'Inputs &amp; Outputs'!$I$9:$I$79)</f>
        <v>1471934133.1694083</v>
      </c>
      <c r="AW62" s="7">
        <f>'No. policies'!AW62*LOOKUP(AW$1,'Inputs &amp; Outputs'!$A$9:$A$79,'Inputs &amp; Outputs'!$I$9:$I$79)</f>
        <v>1402429111.1408617</v>
      </c>
      <c r="AX62" s="7">
        <f>'No. policies'!AX62*LOOKUP(AX$1,'Inputs &amp; Outputs'!$A$9:$A$79,'Inputs &amp; Outputs'!$I$9:$I$79)</f>
        <v>1331060014.9396548</v>
      </c>
      <c r="AY62" s="7">
        <f>'No. policies'!AY62*LOOKUP(AY$1,'Inputs &amp; Outputs'!$A$9:$A$79,'Inputs &amp; Outputs'!$I$9:$I$79)</f>
        <v>1225315000.4179616</v>
      </c>
      <c r="AZ62" s="7">
        <f>'No. policies'!AZ62*LOOKUP(AZ$1,'Inputs &amp; Outputs'!$A$9:$A$79,'Inputs &amp; Outputs'!$I$9:$I$79)</f>
        <v>1113566320.2967944</v>
      </c>
      <c r="BA62" s="7">
        <f>'No. policies'!BA62*LOOKUP(BA$1,'Inputs &amp; Outputs'!$A$9:$A$79,'Inputs &amp; Outputs'!$I$9:$I$79)</f>
        <v>984516471.29509723</v>
      </c>
      <c r="BB62" s="7">
        <f>'No. policies'!BB62*LOOKUP(BB$1,'Inputs &amp; Outputs'!$A$9:$A$79,'Inputs &amp; Outputs'!$I$9:$I$79)</f>
        <v>856116988.22105849</v>
      </c>
      <c r="BC62" s="7">
        <f>'No. policies'!BC62*LOOKUP(BC$1,'Inputs &amp; Outputs'!$A$9:$A$79,'Inputs &amp; Outputs'!$I$9:$I$79)</f>
        <v>727269417.93043482</v>
      </c>
      <c r="BD62" s="7">
        <f>'No. policies'!BD62*LOOKUP(BD$1,'Inputs &amp; Outputs'!$A$9:$A$79,'Inputs &amp; Outputs'!$I$9:$I$79)</f>
        <v>603084188.69285238</v>
      </c>
      <c r="BE62" s="7">
        <f>'No. policies'!BE62*LOOKUP(BE$1,'Inputs &amp; Outputs'!$A$9:$A$79,'Inputs &amp; Outputs'!$I$9:$I$79)</f>
        <v>488881956.87635064</v>
      </c>
      <c r="BF62" s="7">
        <f>'No. policies'!BF62*LOOKUP(BF$1,'Inputs &amp; Outputs'!$A$9:$A$79,'Inputs &amp; Outputs'!$I$9:$I$79)</f>
        <v>389773693.63523126</v>
      </c>
      <c r="BG62" s="7">
        <f>'No. policies'!BG62*LOOKUP(BG$1,'Inputs &amp; Outputs'!$A$9:$A$79,'Inputs &amp; Outputs'!$I$9:$I$79)</f>
        <v>305358980.73846531</v>
      </c>
      <c r="BH62" s="7">
        <f>'No. policies'!BH62*LOOKUP(BH$1,'Inputs &amp; Outputs'!$A$9:$A$79,'Inputs &amp; Outputs'!$I$9:$I$79)</f>
        <v>228927379.1067836</v>
      </c>
      <c r="BI62" s="7">
        <f>'No. policies'!BI62*LOOKUP(BI$1,'Inputs &amp; Outputs'!$A$9:$A$79,'Inputs &amp; Outputs'!$I$9:$I$79)</f>
        <v>173493066.90130264</v>
      </c>
      <c r="BJ62" s="7">
        <f>'No. policies'!BJ62*LOOKUP(BJ$1,'Inputs &amp; Outputs'!$A$9:$A$79,'Inputs &amp; Outputs'!$I$9:$I$79)</f>
        <v>128022880.2187601</v>
      </c>
      <c r="BK62" s="7">
        <f>'No. policies'!BK62*LOOKUP(BK$1,'Inputs &amp; Outputs'!$A$9:$A$79,'Inputs &amp; Outputs'!$I$9:$I$79)</f>
        <v>89227528.326349109</v>
      </c>
      <c r="BL62" s="7">
        <f>'No. policies'!BL62*LOOKUP(BL$1,'Inputs &amp; Outputs'!$A$9:$A$79,'Inputs &amp; Outputs'!$I$9:$I$79)</f>
        <v>60044747.763263658</v>
      </c>
      <c r="BM62" s="7">
        <f>'No. policies'!BM62*LOOKUP(BM$1,'Inputs &amp; Outputs'!$A$9:$A$79,'Inputs &amp; Outputs'!$I$9:$I$79)</f>
        <v>43724306.82837867</v>
      </c>
      <c r="BN62" s="7">
        <f>'No. policies'!BN62*LOOKUP(BN$1,'Inputs &amp; Outputs'!$A$9:$A$79,'Inputs &amp; Outputs'!$I$9:$I$79)</f>
        <v>24086132.067508627</v>
      </c>
      <c r="BO62" s="7">
        <f>'No. policies'!BO62*LOOKUP(BO$1,'Inputs &amp; Outputs'!$A$9:$A$79,'Inputs &amp; Outputs'!$I$9:$I$79)</f>
        <v>15265578.741929464</v>
      </c>
      <c r="BP62" s="7">
        <f>'No. policies'!BP62*LOOKUP(BP$1,'Inputs &amp; Outputs'!$A$9:$A$79,'Inputs &amp; Outputs'!$I$9:$I$79)</f>
        <v>7711590.512969166</v>
      </c>
      <c r="BQ62" s="7">
        <f>'No. policies'!BQ62*LOOKUP(BQ$1,'Inputs &amp; Outputs'!$A$9:$A$79,'Inputs &amp; Outputs'!$I$9:$I$79)</f>
        <v>3534986.5010694345</v>
      </c>
      <c r="BR62" s="7">
        <f>'No. policies'!BR62*LOOKUP(BR$1,'Inputs &amp; Outputs'!$A$9:$A$79,'Inputs &amp; Outputs'!$I$9:$I$79)</f>
        <v>1800567.9759446674</v>
      </c>
      <c r="BS62" s="7">
        <f>'No. policies'!BS62*LOOKUP(BS$1,'Inputs &amp; Outputs'!$A$9:$A$79,'Inputs &amp; Outputs'!$I$9:$I$79)</f>
        <v>1132075.4716981133</v>
      </c>
      <c r="BT62" s="7">
        <v>0</v>
      </c>
    </row>
    <row r="63" spans="1:72" x14ac:dyDescent="0.25">
      <c r="A63" s="1">
        <v>62</v>
      </c>
      <c r="B63" s="7">
        <f>'No. policies'!B63*LOOKUP(B$1,'Inputs &amp; Outputs'!$A$9:$A$79,'Inputs &amp; Outputs'!$I$9:$I$79)</f>
        <v>22659751.673608553</v>
      </c>
      <c r="C63" s="7">
        <f>'No. policies'!C63*LOOKUP(C$1,'Inputs &amp; Outputs'!$A$9:$A$79,'Inputs &amp; Outputs'!$I$9:$I$79)</f>
        <v>43532938.859422162</v>
      </c>
      <c r="D63" s="7">
        <f>'No. policies'!D63*LOOKUP(D$1,'Inputs &amp; Outputs'!$A$9:$A$79,'Inputs &amp; Outputs'!$I$9:$I$79)</f>
        <v>65389282.656633891</v>
      </c>
      <c r="E63" s="7">
        <f>'No. policies'!E63*LOOKUP(E$1,'Inputs &amp; Outputs'!$A$9:$A$79,'Inputs &amp; Outputs'!$I$9:$I$79)</f>
        <v>88219895.654429376</v>
      </c>
      <c r="F63" s="7">
        <f>'No. policies'!F63*LOOKUP(F$1,'Inputs &amp; Outputs'!$A$9:$A$79,'Inputs &amp; Outputs'!$I$9:$I$79)</f>
        <v>112084008.55165116</v>
      </c>
      <c r="G63" s="7">
        <f>'No. policies'!G63*LOOKUP(G$1,'Inputs &amp; Outputs'!$A$9:$A$79,'Inputs &amp; Outputs'!$I$9:$I$79)</f>
        <v>137060448.82119274</v>
      </c>
      <c r="H63" s="7">
        <f>'No. policies'!H63*LOOKUP(H$1,'Inputs &amp; Outputs'!$A$9:$A$79,'Inputs &amp; Outputs'!$I$9:$I$79)</f>
        <v>163230733.08123755</v>
      </c>
      <c r="I63" s="7">
        <f>'No. policies'!I63*LOOKUP(I$1,'Inputs &amp; Outputs'!$A$9:$A$79,'Inputs &amp; Outputs'!$I$9:$I$79)</f>
        <v>190447220.6048266</v>
      </c>
      <c r="J63" s="7">
        <f>'No. policies'!J63*LOOKUP(J$1,'Inputs &amp; Outputs'!$A$9:$A$79,'Inputs &amp; Outputs'!$I$9:$I$79)</f>
        <v>218652449.19288719</v>
      </c>
      <c r="K63" s="7">
        <f>'No. policies'!K63*LOOKUP(K$1,'Inputs &amp; Outputs'!$A$9:$A$79,'Inputs &amp; Outputs'!$I$9:$I$79)</f>
        <v>248175783.62395382</v>
      </c>
      <c r="L63" s="7">
        <f>'No. policies'!L63*LOOKUP(L$1,'Inputs &amp; Outputs'!$A$9:$A$79,'Inputs &amp; Outputs'!$I$9:$I$79)</f>
        <v>279040395.73255759</v>
      </c>
      <c r="M63" s="7">
        <f>'No. policies'!M63*LOOKUP(M$1,'Inputs &amp; Outputs'!$A$9:$A$79,'Inputs &amp; Outputs'!$I$9:$I$79)</f>
        <v>311077830.17507035</v>
      </c>
      <c r="N63" s="7">
        <f>'No. policies'!N63*LOOKUP(N$1,'Inputs &amp; Outputs'!$A$9:$A$79,'Inputs &amp; Outputs'!$I$9:$I$79)</f>
        <v>344517043.96487921</v>
      </c>
      <c r="O63" s="7">
        <f>'No. policies'!O63*LOOKUP(O$1,'Inputs &amp; Outputs'!$A$9:$A$79,'Inputs &amp; Outputs'!$I$9:$I$79)</f>
        <v>379304463.00496358</v>
      </c>
      <c r="P63" s="7">
        <f>'No. policies'!P63*LOOKUP(P$1,'Inputs &amp; Outputs'!$A$9:$A$79,'Inputs &amp; Outputs'!$I$9:$I$79)</f>
        <v>415388227.20990396</v>
      </c>
      <c r="Q63" s="7">
        <f>'No. policies'!Q63*LOOKUP(Q$1,'Inputs &amp; Outputs'!$A$9:$A$79,'Inputs &amp; Outputs'!$I$9:$I$79)</f>
        <v>452879533.53746974</v>
      </c>
      <c r="R63" s="7">
        <f>'No. policies'!R63*LOOKUP(R$1,'Inputs &amp; Outputs'!$A$9:$A$79,'Inputs &amp; Outputs'!$I$9:$I$79)</f>
        <v>491509636.17432904</v>
      </c>
      <c r="S63" s="7">
        <f>'No. policies'!S63*LOOKUP(S$1,'Inputs &amp; Outputs'!$A$9:$A$79,'Inputs &amp; Outputs'!$I$9:$I$79)</f>
        <v>531871374.97851729</v>
      </c>
      <c r="T63" s="7">
        <f>'No. policies'!T63*LOOKUP(T$1,'Inputs &amp; Outputs'!$A$9:$A$79,'Inputs &amp; Outputs'!$I$9:$I$79)</f>
        <v>573286718.58161998</v>
      </c>
      <c r="U63" s="7">
        <f>'No. policies'!U63*LOOKUP(U$1,'Inputs &amp; Outputs'!$A$9:$A$79,'Inputs &amp; Outputs'!$I$9:$I$79)</f>
        <v>616724434.14264369</v>
      </c>
      <c r="V63" s="7">
        <f>'No. policies'!V63*LOOKUP(V$1,'Inputs &amp; Outputs'!$A$9:$A$79,'Inputs &amp; Outputs'!$I$9:$I$79)</f>
        <v>661556616.44475818</v>
      </c>
      <c r="W63" s="7">
        <f>'No. policies'!W63*LOOKUP(W$1,'Inputs &amp; Outputs'!$A$9:$A$79,'Inputs &amp; Outputs'!$I$9:$I$79)</f>
        <v>707718226.80994713</v>
      </c>
      <c r="X63" s="7">
        <f>'No. policies'!X63*LOOKUP(X$1,'Inputs &amp; Outputs'!$A$9:$A$79,'Inputs &amp; Outputs'!$I$9:$I$79)</f>
        <v>755740487.69640458</v>
      </c>
      <c r="Y63" s="7">
        <f>'No. policies'!Y63*LOOKUP(Y$1,'Inputs &amp; Outputs'!$A$9:$A$79,'Inputs &amp; Outputs'!$I$9:$I$79)</f>
        <v>805653983.26135814</v>
      </c>
      <c r="Z63" s="7">
        <f>'No. policies'!Z63*LOOKUP(Z$1,'Inputs &amp; Outputs'!$A$9:$A$79,'Inputs &amp; Outputs'!$I$9:$I$79)</f>
        <v>855624622.01771569</v>
      </c>
      <c r="AA63" s="7">
        <f>'No. policies'!AA63*LOOKUP(AA$1,'Inputs &amp; Outputs'!$A$9:$A$79,'Inputs &amp; Outputs'!$I$9:$I$79)</f>
        <v>906624566.92858517</v>
      </c>
      <c r="AB63" s="7">
        <f>'No. policies'!AB63*LOOKUP(AB$1,'Inputs &amp; Outputs'!$A$9:$A$79,'Inputs &amp; Outputs'!$I$9:$I$79)</f>
        <v>958192694.08791566</v>
      </c>
      <c r="AC63" s="7">
        <f>'No. policies'!AC63*LOOKUP(AC$1,'Inputs &amp; Outputs'!$A$9:$A$79,'Inputs &amp; Outputs'!$I$9:$I$79)</f>
        <v>1011423126.3797033</v>
      </c>
      <c r="AD63" s="7">
        <f>'No. policies'!AD63*LOOKUP(AD$1,'Inputs &amp; Outputs'!$A$9:$A$79,'Inputs &amp; Outputs'!$I$9:$I$79)</f>
        <v>1066069660.7838992</v>
      </c>
      <c r="AE63" s="7">
        <f>'No. policies'!AE63*LOOKUP(AE$1,'Inputs &amp; Outputs'!$A$9:$A$79,'Inputs &amp; Outputs'!$I$9:$I$79)</f>
        <v>1118550549.3158817</v>
      </c>
      <c r="AF63" s="7">
        <f>'No. policies'!AF63*LOOKUP(AF$1,'Inputs &amp; Outputs'!$A$9:$A$79,'Inputs &amp; Outputs'!$I$9:$I$79)</f>
        <v>1171643081.5380108</v>
      </c>
      <c r="AG63" s="7">
        <f>'No. policies'!AG63*LOOKUP(AG$1,'Inputs &amp; Outputs'!$A$9:$A$79,'Inputs &amp; Outputs'!$I$9:$I$79)</f>
        <v>1227447393.4600465</v>
      </c>
      <c r="AH63" s="7">
        <f>'No. policies'!AH63*LOOKUP(AH$1,'Inputs &amp; Outputs'!$A$9:$A$79,'Inputs &amp; Outputs'!$I$9:$I$79)</f>
        <v>1279056453.4257555</v>
      </c>
      <c r="AI63" s="7">
        <f>'No. policies'!AI63*LOOKUP(AI$1,'Inputs &amp; Outputs'!$A$9:$A$79,'Inputs &amp; Outputs'!$I$9:$I$79)</f>
        <v>1330130167.5240228</v>
      </c>
      <c r="AJ63" s="7">
        <f>'No. policies'!AJ63*LOOKUP(AJ$1,'Inputs &amp; Outputs'!$A$9:$A$79,'Inputs &amp; Outputs'!$I$9:$I$79)</f>
        <v>1380308467.4222674</v>
      </c>
      <c r="AK63" s="7">
        <f>'No. policies'!AK63*LOOKUP(AK$1,'Inputs &amp; Outputs'!$A$9:$A$79,'Inputs &amp; Outputs'!$I$9:$I$79)</f>
        <v>1427857074.286967</v>
      </c>
      <c r="AL63" s="7">
        <f>'No. policies'!AL63*LOOKUP(AL$1,'Inputs &amp; Outputs'!$A$9:$A$79,'Inputs &amp; Outputs'!$I$9:$I$79)</f>
        <v>1471779847.4443765</v>
      </c>
      <c r="AM63" s="7">
        <f>'No. policies'!AM63*LOOKUP(AM$1,'Inputs &amp; Outputs'!$A$9:$A$79,'Inputs &amp; Outputs'!$I$9:$I$79)</f>
        <v>1510242182.6623745</v>
      </c>
      <c r="AN63" s="7">
        <f>'No. policies'!AN63*LOOKUP(AN$1,'Inputs &amp; Outputs'!$A$9:$A$79,'Inputs &amp; Outputs'!$I$9:$I$79)</f>
        <v>1547623019.9270618</v>
      </c>
      <c r="AO63" s="7">
        <f>'No. policies'!AO63*LOOKUP(AO$1,'Inputs &amp; Outputs'!$A$9:$A$79,'Inputs &amp; Outputs'!$I$9:$I$79)</f>
        <v>1577872884.7248979</v>
      </c>
      <c r="AP63" s="7">
        <f>'No. policies'!AP63*LOOKUP(AP$1,'Inputs &amp; Outputs'!$A$9:$A$79,'Inputs &amp; Outputs'!$I$9:$I$79)</f>
        <v>1599058657.5199306</v>
      </c>
      <c r="AQ63" s="7">
        <f>'No. policies'!AQ63*LOOKUP(AQ$1,'Inputs &amp; Outputs'!$A$9:$A$79,'Inputs &amp; Outputs'!$I$9:$I$79)</f>
        <v>1610196089.250181</v>
      </c>
      <c r="AR63" s="7">
        <f>'No. policies'!AR63*LOOKUP(AR$1,'Inputs &amp; Outputs'!$A$9:$A$79,'Inputs &amp; Outputs'!$I$9:$I$79)</f>
        <v>1616257991.6633873</v>
      </c>
      <c r="AS63" s="7">
        <f>'No. policies'!AS63*LOOKUP(AS$1,'Inputs &amp; Outputs'!$A$9:$A$79,'Inputs &amp; Outputs'!$I$9:$I$79)</f>
        <v>1607114603.5630355</v>
      </c>
      <c r="AT63" s="7">
        <f>'No. policies'!AT63*LOOKUP(AT$1,'Inputs &amp; Outputs'!$A$9:$A$79,'Inputs &amp; Outputs'!$I$9:$I$79)</f>
        <v>1589928560.1808636</v>
      </c>
      <c r="AU63" s="7">
        <f>'No. policies'!AU63*LOOKUP(AU$1,'Inputs &amp; Outputs'!$A$9:$A$79,'Inputs &amp; Outputs'!$I$9:$I$79)</f>
        <v>1550831179.565908</v>
      </c>
      <c r="AV63" s="7">
        <f>'No. policies'!AV63*LOOKUP(AV$1,'Inputs &amp; Outputs'!$A$9:$A$79,'Inputs &amp; Outputs'!$I$9:$I$79)</f>
        <v>1492632388.1570168</v>
      </c>
      <c r="AW63" s="7">
        <f>'No. policies'!AW63*LOOKUP(AW$1,'Inputs &amp; Outputs'!$A$9:$A$79,'Inputs &amp; Outputs'!$I$9:$I$79)</f>
        <v>1411605899.0120683</v>
      </c>
      <c r="AX63" s="7">
        <f>'No. policies'!AX63*LOOKUP(AX$1,'Inputs &amp; Outputs'!$A$9:$A$79,'Inputs &amp; Outputs'!$I$9:$I$79)</f>
        <v>1323568119.9212327</v>
      </c>
      <c r="AY63" s="7">
        <f>'No. policies'!AY63*LOOKUP(AY$1,'Inputs &amp; Outputs'!$A$9:$A$79,'Inputs &amp; Outputs'!$I$9:$I$79)</f>
        <v>1220759926.0669653</v>
      </c>
      <c r="AZ63" s="7">
        <f>'No. policies'!AZ63*LOOKUP(AZ$1,'Inputs &amp; Outputs'!$A$9:$A$79,'Inputs &amp; Outputs'!$I$9:$I$79)</f>
        <v>1110651225.2174833</v>
      </c>
      <c r="BA63" s="7">
        <f>'No. policies'!BA63*LOOKUP(BA$1,'Inputs &amp; Outputs'!$A$9:$A$79,'Inputs &amp; Outputs'!$I$9:$I$79)</f>
        <v>997027724.48553419</v>
      </c>
      <c r="BB63" s="7">
        <f>'No. policies'!BB63*LOOKUP(BB$1,'Inputs &amp; Outputs'!$A$9:$A$79,'Inputs &amp; Outputs'!$I$9:$I$79)</f>
        <v>875864186.31700194</v>
      </c>
      <c r="BC63" s="7">
        <f>'No. policies'!BC63*LOOKUP(BC$1,'Inputs &amp; Outputs'!$A$9:$A$79,'Inputs &amp; Outputs'!$I$9:$I$79)</f>
        <v>748914341.08312643</v>
      </c>
      <c r="BD63" s="7">
        <f>'No. policies'!BD63*LOOKUP(BD$1,'Inputs &amp; Outputs'!$A$9:$A$79,'Inputs &amp; Outputs'!$I$9:$I$79)</f>
        <v>616590761.66878605</v>
      </c>
      <c r="BE63" s="7">
        <f>'No. policies'!BE63*LOOKUP(BE$1,'Inputs &amp; Outputs'!$A$9:$A$79,'Inputs &amp; Outputs'!$I$9:$I$79)</f>
        <v>503214001.21474528</v>
      </c>
      <c r="BF63" s="7">
        <f>'No. policies'!BF63*LOOKUP(BF$1,'Inputs &amp; Outputs'!$A$9:$A$79,'Inputs &amp; Outputs'!$I$9:$I$79)</f>
        <v>390418480.55605048</v>
      </c>
      <c r="BG63" s="7">
        <f>'No. policies'!BG63*LOOKUP(BG$1,'Inputs &amp; Outputs'!$A$9:$A$79,'Inputs &amp; Outputs'!$I$9:$I$79)</f>
        <v>304707200.63016552</v>
      </c>
      <c r="BH63" s="7">
        <f>'No. policies'!BH63*LOOKUP(BH$1,'Inputs &amp; Outputs'!$A$9:$A$79,'Inputs &amp; Outputs'!$I$9:$I$79)</f>
        <v>229914135.05120939</v>
      </c>
      <c r="BI63" s="7">
        <f>'No. policies'!BI63*LOOKUP(BI$1,'Inputs &amp; Outputs'!$A$9:$A$79,'Inputs &amp; Outputs'!$I$9:$I$79)</f>
        <v>167521986.2048907</v>
      </c>
      <c r="BJ63" s="7">
        <f>'No. policies'!BJ63*LOOKUP(BJ$1,'Inputs &amp; Outputs'!$A$9:$A$79,'Inputs &amp; Outputs'!$I$9:$I$79)</f>
        <v>113315290.84636991</v>
      </c>
      <c r="BK63" s="7">
        <f>'No. policies'!BK63*LOOKUP(BK$1,'Inputs &amp; Outputs'!$A$9:$A$79,'Inputs &amp; Outputs'!$I$9:$I$79)</f>
        <v>78452883.396374881</v>
      </c>
      <c r="BL63" s="7">
        <f>'No. policies'!BL63*LOOKUP(BL$1,'Inputs &amp; Outputs'!$A$9:$A$79,'Inputs &amp; Outputs'!$I$9:$I$79)</f>
        <v>56313153.269501515</v>
      </c>
      <c r="BM63" s="7">
        <f>'No. policies'!BM63*LOOKUP(BM$1,'Inputs &amp; Outputs'!$A$9:$A$79,'Inputs &amp; Outputs'!$I$9:$I$79)</f>
        <v>37917172.327734627</v>
      </c>
      <c r="BN63" s="7">
        <f>'No. policies'!BN63*LOOKUP(BN$1,'Inputs &amp; Outputs'!$A$9:$A$79,'Inputs &amp; Outputs'!$I$9:$I$79)</f>
        <v>25462482.471366264</v>
      </c>
      <c r="BO63" s="7">
        <f>'No. policies'!BO63*LOOKUP(BO$1,'Inputs &amp; Outputs'!$A$9:$A$79,'Inputs &amp; Outputs'!$I$9:$I$79)</f>
        <v>15265578.741929464</v>
      </c>
      <c r="BP63" s="7">
        <f>'No. policies'!BP63*LOOKUP(BP$1,'Inputs &amp; Outputs'!$A$9:$A$79,'Inputs &amp; Outputs'!$I$9:$I$79)</f>
        <v>9113697.8789635599</v>
      </c>
      <c r="BQ63" s="7">
        <f>'No. policies'!BQ63*LOOKUP(BQ$1,'Inputs &amp; Outputs'!$A$9:$A$79,'Inputs &amp; Outputs'!$I$9:$I$79)</f>
        <v>5655978.4017110951</v>
      </c>
      <c r="BR63" s="7">
        <f>'No. policies'!BR63*LOOKUP(BR$1,'Inputs &amp; Outputs'!$A$9:$A$79,'Inputs &amp; Outputs'!$I$9:$I$79)</f>
        <v>2520795.1663225344</v>
      </c>
      <c r="BS63" s="7">
        <f>'No. policies'!BS63*LOOKUP(BS$1,'Inputs &amp; Outputs'!$A$9:$A$79,'Inputs &amp; Outputs'!$I$9:$I$79)</f>
        <v>1132075.4716981133</v>
      </c>
      <c r="BT63" s="7">
        <v>0</v>
      </c>
    </row>
    <row r="64" spans="1:72" x14ac:dyDescent="0.25">
      <c r="A64" s="1">
        <v>63</v>
      </c>
      <c r="B64" s="7">
        <f>'No. policies'!B64*LOOKUP(B$1,'Inputs &amp; Outputs'!$A$9:$A$79,'Inputs &amp; Outputs'!$I$9:$I$79)</f>
        <v>22659751.673608553</v>
      </c>
      <c r="C64" s="7">
        <f>'No. policies'!C64*LOOKUP(C$1,'Inputs &amp; Outputs'!$A$9:$A$79,'Inputs &amp; Outputs'!$I$9:$I$79)</f>
        <v>43541653.290181734</v>
      </c>
      <c r="D64" s="7">
        <f>'No. policies'!D64*LOOKUP(D$1,'Inputs &amp; Outputs'!$A$9:$A$79,'Inputs &amp; Outputs'!$I$9:$I$79)</f>
        <v>65435142.287792735</v>
      </c>
      <c r="E64" s="7">
        <f>'No. policies'!E64*LOOKUP(E$1,'Inputs &amp; Outputs'!$A$9:$A$79,'Inputs &amp; Outputs'!$I$9:$I$79)</f>
        <v>88281822.977893174</v>
      </c>
      <c r="F64" s="7">
        <f>'No. policies'!F64*LOOKUP(F$1,'Inputs &amp; Outputs'!$A$9:$A$79,'Inputs &amp; Outputs'!$I$9:$I$79)</f>
        <v>112162758.73330946</v>
      </c>
      <c r="G64" s="7">
        <f>'No. policies'!G64*LOOKUP(G$1,'Inputs &amp; Outputs'!$A$9:$A$79,'Inputs &amp; Outputs'!$I$9:$I$79)</f>
        <v>137239432.83271211</v>
      </c>
      <c r="H64" s="7">
        <f>'No. policies'!H64*LOOKUP(H$1,'Inputs &amp; Outputs'!$A$9:$A$79,'Inputs &amp; Outputs'!$I$9:$I$79)</f>
        <v>163279933.54333377</v>
      </c>
      <c r="I64" s="7">
        <f>'No. policies'!I64*LOOKUP(I$1,'Inputs &amp; Outputs'!$A$9:$A$79,'Inputs &amp; Outputs'!$I$9:$I$79)</f>
        <v>190351451.10839453</v>
      </c>
      <c r="J64" s="7">
        <f>'No. policies'!J64*LOOKUP(J$1,'Inputs &amp; Outputs'!$A$9:$A$79,'Inputs &amp; Outputs'!$I$9:$I$79)</f>
        <v>218608374.92374933</v>
      </c>
      <c r="K64" s="7">
        <f>'No. policies'!K64*LOOKUP(K$1,'Inputs &amp; Outputs'!$A$9:$A$79,'Inputs &amp; Outputs'!$I$9:$I$79)</f>
        <v>248000429.78471211</v>
      </c>
      <c r="L64" s="7">
        <f>'No. policies'!L64*LOOKUP(L$1,'Inputs &amp; Outputs'!$A$9:$A$79,'Inputs &amp; Outputs'!$I$9:$I$79)</f>
        <v>278786568.81103009</v>
      </c>
      <c r="M64" s="7">
        <f>'No. policies'!M64*LOOKUP(M$1,'Inputs &amp; Outputs'!$A$9:$A$79,'Inputs &amp; Outputs'!$I$9:$I$79)</f>
        <v>310605402.57026869</v>
      </c>
      <c r="N64" s="7">
        <f>'No. policies'!N64*LOOKUP(N$1,'Inputs &amp; Outputs'!$A$9:$A$79,'Inputs &amp; Outputs'!$I$9:$I$79)</f>
        <v>343783359.96495402</v>
      </c>
      <c r="O64" s="7">
        <f>'No. policies'!O64*LOOKUP(O$1,'Inputs &amp; Outputs'!$A$9:$A$79,'Inputs &amp; Outputs'!$I$9:$I$79)</f>
        <v>378225470.32344997</v>
      </c>
      <c r="P64" s="7">
        <f>'No. policies'!P64*LOOKUP(P$1,'Inputs &amp; Outputs'!$A$9:$A$79,'Inputs &amp; Outputs'!$I$9:$I$79)</f>
        <v>414077053.69972098</v>
      </c>
      <c r="Q64" s="7">
        <f>'No. policies'!Q64*LOOKUP(Q$1,'Inputs &amp; Outputs'!$A$9:$A$79,'Inputs &amp; Outputs'!$I$9:$I$79)</f>
        <v>451492601.52377802</v>
      </c>
      <c r="R64" s="7">
        <f>'No. policies'!R64*LOOKUP(R$1,'Inputs &amp; Outputs'!$A$9:$A$79,'Inputs &amp; Outputs'!$I$9:$I$79)</f>
        <v>490603442.027946</v>
      </c>
      <c r="S64" s="7">
        <f>'No. policies'!S64*LOOKUP(S$1,'Inputs &amp; Outputs'!$A$9:$A$79,'Inputs &amp; Outputs'!$I$9:$I$79)</f>
        <v>530723922.86483854</v>
      </c>
      <c r="T64" s="7">
        <f>'No. policies'!T64*LOOKUP(T$1,'Inputs &amp; Outputs'!$A$9:$A$79,'Inputs &amp; Outputs'!$I$9:$I$79)</f>
        <v>571985944.26140583</v>
      </c>
      <c r="U64" s="7">
        <f>'No. policies'!U64*LOOKUP(U$1,'Inputs &amp; Outputs'!$A$9:$A$79,'Inputs &amp; Outputs'!$I$9:$I$79)</f>
        <v>615065543.6721586</v>
      </c>
      <c r="V64" s="7">
        <f>'No. policies'!V64*LOOKUP(V$1,'Inputs &amp; Outputs'!$A$9:$A$79,'Inputs &amp; Outputs'!$I$9:$I$79)</f>
        <v>659221629.94427836</v>
      </c>
      <c r="W64" s="7">
        <f>'No. policies'!W64*LOOKUP(W$1,'Inputs &amp; Outputs'!$A$9:$A$79,'Inputs &amp; Outputs'!$I$9:$I$79)</f>
        <v>704694735.37520635</v>
      </c>
      <c r="X64" s="7">
        <f>'No. policies'!X64*LOOKUP(X$1,'Inputs &amp; Outputs'!$A$9:$A$79,'Inputs &amp; Outputs'!$I$9:$I$79)</f>
        <v>750999330.30809593</v>
      </c>
      <c r="Y64" s="7">
        <f>'No. policies'!Y64*LOOKUP(Y$1,'Inputs &amp; Outputs'!$A$9:$A$79,'Inputs &amp; Outputs'!$I$9:$I$79)</f>
        <v>799653623.16363895</v>
      </c>
      <c r="Z64" s="7">
        <f>'No. policies'!Z64*LOOKUP(Z$1,'Inputs &amp; Outputs'!$A$9:$A$79,'Inputs &amp; Outputs'!$I$9:$I$79)</f>
        <v>849308717.39457524</v>
      </c>
      <c r="AA64" s="7">
        <f>'No. policies'!AA64*LOOKUP(AA$1,'Inputs &amp; Outputs'!$A$9:$A$79,'Inputs &amp; Outputs'!$I$9:$I$79)</f>
        <v>900277137.05510616</v>
      </c>
      <c r="AB64" s="7">
        <f>'No. policies'!AB64*LOOKUP(AB$1,'Inputs &amp; Outputs'!$A$9:$A$79,'Inputs &amp; Outputs'!$I$9:$I$79)</f>
        <v>951028253.94839919</v>
      </c>
      <c r="AC64" s="7">
        <f>'No. policies'!AC64*LOOKUP(AC$1,'Inputs &amp; Outputs'!$A$9:$A$79,'Inputs &amp; Outputs'!$I$9:$I$79)</f>
        <v>1002940222.7390993</v>
      </c>
      <c r="AD64" s="7">
        <f>'No. policies'!AD64*LOOKUP(AD$1,'Inputs &amp; Outputs'!$A$9:$A$79,'Inputs &amp; Outputs'!$I$9:$I$79)</f>
        <v>1055684741.4776375</v>
      </c>
      <c r="AE64" s="7">
        <f>'No. policies'!AE64*LOOKUP(AE$1,'Inputs &amp; Outputs'!$A$9:$A$79,'Inputs &amp; Outputs'!$I$9:$I$79)</f>
        <v>1109259856.2286677</v>
      </c>
      <c r="AF64" s="7">
        <f>'No. policies'!AF64*LOOKUP(AF$1,'Inputs &amp; Outputs'!$A$9:$A$79,'Inputs &amp; Outputs'!$I$9:$I$79)</f>
        <v>1161944049.4060736</v>
      </c>
      <c r="AG64" s="7">
        <f>'No. policies'!AG64*LOOKUP(AG$1,'Inputs &amp; Outputs'!$A$9:$A$79,'Inputs &amp; Outputs'!$I$9:$I$79)</f>
        <v>1214605985.0031469</v>
      </c>
      <c r="AH64" s="7">
        <f>'No. policies'!AH64*LOOKUP(AH$1,'Inputs &amp; Outputs'!$A$9:$A$79,'Inputs &amp; Outputs'!$I$9:$I$79)</f>
        <v>1266231304.219481</v>
      </c>
      <c r="AI64" s="7">
        <f>'No. policies'!AI64*LOOKUP(AI$1,'Inputs &amp; Outputs'!$A$9:$A$79,'Inputs &amp; Outputs'!$I$9:$I$79)</f>
        <v>1316165546.3426683</v>
      </c>
      <c r="AJ64" s="7">
        <f>'No. policies'!AJ64*LOOKUP(AJ$1,'Inputs &amp; Outputs'!$A$9:$A$79,'Inputs &amp; Outputs'!$I$9:$I$79)</f>
        <v>1362106597.5221934</v>
      </c>
      <c r="AK64" s="7">
        <f>'No. policies'!AK64*LOOKUP(AK$1,'Inputs &amp; Outputs'!$A$9:$A$79,'Inputs &amp; Outputs'!$I$9:$I$79)</f>
        <v>1409407141.458168</v>
      </c>
      <c r="AL64" s="7">
        <f>'No. policies'!AL64*LOOKUP(AL$1,'Inputs &amp; Outputs'!$A$9:$A$79,'Inputs &amp; Outputs'!$I$9:$I$79)</f>
        <v>1449608128.0782847</v>
      </c>
      <c r="AM64" s="7">
        <f>'No. policies'!AM64*LOOKUP(AM$1,'Inputs &amp; Outputs'!$A$9:$A$79,'Inputs &amp; Outputs'!$I$9:$I$79)</f>
        <v>1484429228.7406638</v>
      </c>
      <c r="AN64" s="7">
        <f>'No. policies'!AN64*LOOKUP(AN$1,'Inputs &amp; Outputs'!$A$9:$A$79,'Inputs &amp; Outputs'!$I$9:$I$79)</f>
        <v>1515208025.8679986</v>
      </c>
      <c r="AO64" s="7">
        <f>'No. policies'!AO64*LOOKUP(AO$1,'Inputs &amp; Outputs'!$A$9:$A$79,'Inputs &amp; Outputs'!$I$9:$I$79)</f>
        <v>1546819539.7731235</v>
      </c>
      <c r="AP64" s="7">
        <f>'No. policies'!AP64*LOOKUP(AP$1,'Inputs &amp; Outputs'!$A$9:$A$79,'Inputs &amp; Outputs'!$I$9:$I$79)</f>
        <v>1565389834.6217613</v>
      </c>
      <c r="AQ64" s="7">
        <f>'No. policies'!AQ64*LOOKUP(AQ$1,'Inputs &amp; Outputs'!$A$9:$A$79,'Inputs &amp; Outputs'!$I$9:$I$79)</f>
        <v>1578185110.3516886</v>
      </c>
      <c r="AR64" s="7">
        <f>'No. policies'!AR64*LOOKUP(AR$1,'Inputs &amp; Outputs'!$A$9:$A$79,'Inputs &amp; Outputs'!$I$9:$I$79)</f>
        <v>1581136821.8149095</v>
      </c>
      <c r="AS64" s="7">
        <f>'No. policies'!AS64*LOOKUP(AS$1,'Inputs &amp; Outputs'!$A$9:$A$79,'Inputs &amp; Outputs'!$I$9:$I$79)</f>
        <v>1569464504.5551496</v>
      </c>
      <c r="AT64" s="7">
        <f>'No. policies'!AT64*LOOKUP(AT$1,'Inputs &amp; Outputs'!$A$9:$A$79,'Inputs &amp; Outputs'!$I$9:$I$79)</f>
        <v>1543548486.4234655</v>
      </c>
      <c r="AU64" s="7">
        <f>'No. policies'!AU64*LOOKUP(AU$1,'Inputs &amp; Outputs'!$A$9:$A$79,'Inputs &amp; Outputs'!$I$9:$I$79)</f>
        <v>1503113297.1177261</v>
      </c>
      <c r="AV64" s="7">
        <f>'No. policies'!AV64*LOOKUP(AV$1,'Inputs &amp; Outputs'!$A$9:$A$79,'Inputs &amp; Outputs'!$I$9:$I$79)</f>
        <v>1452545894.3202562</v>
      </c>
      <c r="AW64" s="7">
        <f>'No. policies'!AW64*LOOKUP(AW$1,'Inputs &amp; Outputs'!$A$9:$A$79,'Inputs &amp; Outputs'!$I$9:$I$79)</f>
        <v>1376788086.2066081</v>
      </c>
      <c r="AX64" s="7">
        <f>'No. policies'!AX64*LOOKUP(AX$1,'Inputs &amp; Outputs'!$A$9:$A$79,'Inputs &amp; Outputs'!$I$9:$I$79)</f>
        <v>1284443779.2694731</v>
      </c>
      <c r="AY64" s="7">
        <f>'No. policies'!AY64*LOOKUP(AY$1,'Inputs &amp; Outputs'!$A$9:$A$79,'Inputs &amp; Outputs'!$I$9:$I$79)</f>
        <v>1166383726.0019491</v>
      </c>
      <c r="AZ64" s="7">
        <f>'No. policies'!AZ64*LOOKUP(AZ$1,'Inputs &amp; Outputs'!$A$9:$A$79,'Inputs &amp; Outputs'!$I$9:$I$79)</f>
        <v>1060511589.8533345</v>
      </c>
      <c r="BA64" s="7">
        <f>'No. policies'!BA64*LOOKUP(BA$1,'Inputs &amp; Outputs'!$A$9:$A$79,'Inputs &amp; Outputs'!$I$9:$I$79)</f>
        <v>946684824.74306178</v>
      </c>
      <c r="BB64" s="7">
        <f>'No. policies'!BB64*LOOKUP(BB$1,'Inputs &amp; Outputs'!$A$9:$A$79,'Inputs &amp; Outputs'!$I$9:$I$79)</f>
        <v>824217668.21991897</v>
      </c>
      <c r="BC64" s="7">
        <f>'No. policies'!BC64*LOOKUP(BC$1,'Inputs &amp; Outputs'!$A$9:$A$79,'Inputs &amp; Outputs'!$I$9:$I$79)</f>
        <v>701295510.14720511</v>
      </c>
      <c r="BD64" s="7">
        <f>'No. policies'!BD64*LOOKUP(BD$1,'Inputs &amp; Outputs'!$A$9:$A$79,'Inputs &amp; Outputs'!$I$9:$I$79)</f>
        <v>582981382.4030906</v>
      </c>
      <c r="BE64" s="7">
        <f>'No. policies'!BE64*LOOKUP(BE$1,'Inputs &amp; Outputs'!$A$9:$A$79,'Inputs &amp; Outputs'!$I$9:$I$79)</f>
        <v>469135584.67678469</v>
      </c>
      <c r="BF64" s="7">
        <f>'No. policies'!BF64*LOOKUP(BF$1,'Inputs &amp; Outputs'!$A$9:$A$79,'Inputs &amp; Outputs'!$I$9:$I$79)</f>
        <v>371719659.85229248</v>
      </c>
      <c r="BG64" s="7">
        <f>'No. policies'!BG64*LOOKUP(BG$1,'Inputs &amp; Outputs'!$A$9:$A$79,'Inputs &amp; Outputs'!$I$9:$I$79)</f>
        <v>277658326.13572299</v>
      </c>
      <c r="BH64" s="7">
        <f>'No. policies'!BH64*LOOKUP(BH$1,'Inputs &amp; Outputs'!$A$9:$A$79,'Inputs &amp; Outputs'!$I$9:$I$79)</f>
        <v>215112795.88482252</v>
      </c>
      <c r="BI64" s="7">
        <f>'No. policies'!BI64*LOOKUP(BI$1,'Inputs &amp; Outputs'!$A$9:$A$79,'Inputs &amp; Outputs'!$I$9:$I$79)</f>
        <v>162214358.91919118</v>
      </c>
      <c r="BJ64" s="7">
        <f>'No. policies'!BJ64*LOOKUP(BJ$1,'Inputs &amp; Outputs'!$A$9:$A$79,'Inputs &amp; Outputs'!$I$9:$I$79)</f>
        <v>113315290.84636991</v>
      </c>
      <c r="BK64" s="7">
        <f>'No. policies'!BK64*LOOKUP(BK$1,'Inputs &amp; Outputs'!$A$9:$A$79,'Inputs &amp; Outputs'!$I$9:$I$79)</f>
        <v>73065560.931387767</v>
      </c>
      <c r="BL64" s="7">
        <f>'No. policies'!BL64*LOOKUP(BL$1,'Inputs &amp; Outputs'!$A$9:$A$79,'Inputs &amp; Outputs'!$I$9:$I$79)</f>
        <v>48510728.418907933</v>
      </c>
      <c r="BM64" s="7">
        <f>'No. policies'!BM64*LOOKUP(BM$1,'Inputs &amp; Outputs'!$A$9:$A$79,'Inputs &amp; Outputs'!$I$9:$I$79)</f>
        <v>30743653.238703754</v>
      </c>
      <c r="BN64" s="7">
        <f>'No. policies'!BN64*LOOKUP(BN$1,'Inputs &amp; Outputs'!$A$9:$A$79,'Inputs &amp; Outputs'!$I$9:$I$79)</f>
        <v>20989343.658828948</v>
      </c>
      <c r="BO64" s="7">
        <f>'No. policies'!BO64*LOOKUP(BO$1,'Inputs &amp; Outputs'!$A$9:$A$79,'Inputs &amp; Outputs'!$I$9:$I$79)</f>
        <v>12490018.970669562</v>
      </c>
      <c r="BP64" s="7">
        <f>'No. policies'!BP64*LOOKUP(BP$1,'Inputs &amp; Outputs'!$A$9:$A$79,'Inputs &amp; Outputs'!$I$9:$I$79)</f>
        <v>7711590.512969166</v>
      </c>
      <c r="BQ64" s="7">
        <f>'No. policies'!BQ64*LOOKUP(BQ$1,'Inputs &amp; Outputs'!$A$9:$A$79,'Inputs &amp; Outputs'!$I$9:$I$79)</f>
        <v>5655978.4017110951</v>
      </c>
      <c r="BR64" s="7">
        <f>'No. policies'!BR64*LOOKUP(BR$1,'Inputs &amp; Outputs'!$A$9:$A$79,'Inputs &amp; Outputs'!$I$9:$I$79)</f>
        <v>3241022.3567004013</v>
      </c>
      <c r="BS64" s="7">
        <f>'No. policies'!BS64*LOOKUP(BS$1,'Inputs &amp; Outputs'!$A$9:$A$79,'Inputs &amp; Outputs'!$I$9:$I$79)</f>
        <v>3018867.9245283017</v>
      </c>
      <c r="BT64" s="7">
        <v>0</v>
      </c>
    </row>
    <row r="65" spans="1:72" x14ac:dyDescent="0.25">
      <c r="A65" s="1">
        <v>64</v>
      </c>
      <c r="B65" s="7">
        <f>'No. policies'!B65*LOOKUP(B$1,'Inputs &amp; Outputs'!$A$9:$A$79,'Inputs &amp; Outputs'!$I$9:$I$79)</f>
        <v>22659751.673608553</v>
      </c>
      <c r="C65" s="7">
        <f>'No. policies'!C65*LOOKUP(C$1,'Inputs &amp; Outputs'!$A$9:$A$79,'Inputs &amp; Outputs'!$I$9:$I$79)</f>
        <v>43541653.290181734</v>
      </c>
      <c r="D65" s="7">
        <f>'No. policies'!D65*LOOKUP(D$1,'Inputs &amp; Outputs'!$A$9:$A$79,'Inputs &amp; Outputs'!$I$9:$I$79)</f>
        <v>65422039.536033064</v>
      </c>
      <c r="E65" s="7">
        <f>'No. policies'!E65*LOOKUP(E$1,'Inputs &amp; Outputs'!$A$9:$A$79,'Inputs &amp; Outputs'!$I$9:$I$79)</f>
        <v>88255282.696408689</v>
      </c>
      <c r="F65" s="7">
        <f>'No. policies'!F65*LOOKUP(F$1,'Inputs &amp; Outputs'!$A$9:$A$79,'Inputs &amp; Outputs'!$I$9:$I$79)</f>
        <v>112117758.62950473</v>
      </c>
      <c r="G65" s="7">
        <f>'No. policies'!G65*LOOKUP(G$1,'Inputs &amp; Outputs'!$A$9:$A$79,'Inputs &amp; Outputs'!$I$9:$I$79)</f>
        <v>137170592.82828158</v>
      </c>
      <c r="H65" s="7">
        <f>'No. policies'!H65*LOOKUP(H$1,'Inputs &amp; Outputs'!$A$9:$A$79,'Inputs &amp; Outputs'!$I$9:$I$79)</f>
        <v>163214332.92720547</v>
      </c>
      <c r="I65" s="7">
        <f>'No. policies'!I65*LOOKUP(I$1,'Inputs &amp; Outputs'!$A$9:$A$79,'Inputs &amp; Outputs'!$I$9:$I$79)</f>
        <v>190332297.20910811</v>
      </c>
      <c r="J65" s="7">
        <f>'No. policies'!J65*LOOKUP(J$1,'Inputs &amp; Outputs'!$A$9:$A$79,'Inputs &amp; Outputs'!$I$9:$I$79)</f>
        <v>218630412.05831826</v>
      </c>
      <c r="K65" s="7">
        <f>'No. policies'!K65*LOOKUP(K$1,'Inputs &amp; Outputs'!$A$9:$A$79,'Inputs &amp; Outputs'!$I$9:$I$79)</f>
        <v>248150733.07549071</v>
      </c>
      <c r="L65" s="7">
        <f>'No. policies'!L65*LOOKUP(L$1,'Inputs &amp; Outputs'!$A$9:$A$79,'Inputs &amp; Outputs'!$I$9:$I$79)</f>
        <v>278814771.80231094</v>
      </c>
      <c r="M65" s="7">
        <f>'No. policies'!M65*LOOKUP(M$1,'Inputs &amp; Outputs'!$A$9:$A$79,'Inputs &amp; Outputs'!$I$9:$I$79)</f>
        <v>310447926.70200145</v>
      </c>
      <c r="N65" s="7">
        <f>'No. policies'!N65*LOOKUP(N$1,'Inputs &amp; Outputs'!$A$9:$A$79,'Inputs &amp; Outputs'!$I$9:$I$79)</f>
        <v>343573735.96497536</v>
      </c>
      <c r="O65" s="7">
        <f>'No. policies'!O65*LOOKUP(O$1,'Inputs &amp; Outputs'!$A$9:$A$79,'Inputs &amp; Outputs'!$I$9:$I$79)</f>
        <v>378071328.51180512</v>
      </c>
      <c r="P65" s="7">
        <f>'No. policies'!P65*LOOKUP(P$1,'Inputs &amp; Outputs'!$A$9:$A$79,'Inputs &amp; Outputs'!$I$9:$I$79)</f>
        <v>413907870.02098769</v>
      </c>
      <c r="Q65" s="7">
        <f>'No. policies'!Q65*LOOKUP(Q$1,'Inputs &amp; Outputs'!$A$9:$A$79,'Inputs &amp; Outputs'!$I$9:$I$79)</f>
        <v>451168984.05391663</v>
      </c>
      <c r="R65" s="7">
        <f>'No. policies'!R65*LOOKUP(R$1,'Inputs &amp; Outputs'!$A$9:$A$79,'Inputs &amp; Outputs'!$I$9:$I$79)</f>
        <v>489999312.5970239</v>
      </c>
      <c r="S65" s="7">
        <f>'No. policies'!S65*LOOKUP(S$1,'Inputs &amp; Outputs'!$A$9:$A$79,'Inputs &amp; Outputs'!$I$9:$I$79)</f>
        <v>530778563.44168037</v>
      </c>
      <c r="T65" s="7">
        <f>'No. policies'!T65*LOOKUP(T$1,'Inputs &amp; Outputs'!$A$9:$A$79,'Inputs &amp; Outputs'!$I$9:$I$79)</f>
        <v>572813709.73790574</v>
      </c>
      <c r="U65" s="7">
        <f>'No. policies'!U65*LOOKUP(U$1,'Inputs &amp; Outputs'!$A$9:$A$79,'Inputs &amp; Outputs'!$I$9:$I$79)</f>
        <v>616086399.34630322</v>
      </c>
      <c r="V65" s="7">
        <f>'No. policies'!V65*LOOKUP(V$1,'Inputs &amp; Outputs'!$A$9:$A$79,'Inputs &amp; Outputs'!$I$9:$I$79)</f>
        <v>659977066.75325716</v>
      </c>
      <c r="W65" s="7">
        <f>'No. policies'!W65*LOOKUP(W$1,'Inputs &amp; Outputs'!$A$9:$A$79,'Inputs &amp; Outputs'!$I$9:$I$79)</f>
        <v>706980789.87464452</v>
      </c>
      <c r="X65" s="7">
        <f>'No. policies'!X65*LOOKUP(X$1,'Inputs &amp; Outputs'!$A$9:$A$79,'Inputs &amp; Outputs'!$I$9:$I$79)</f>
        <v>754160101.90030169</v>
      </c>
      <c r="Y65" s="7">
        <f>'No. policies'!Y65*LOOKUP(Y$1,'Inputs &amp; Outputs'!$A$9:$A$79,'Inputs &amp; Outputs'!$I$9:$I$79)</f>
        <v>803541180.41004848</v>
      </c>
      <c r="Z65" s="7">
        <f>'No. policies'!Z65*LOOKUP(Z$1,'Inputs &amp; Outputs'!$A$9:$A$79,'Inputs &amp; Outputs'!$I$9:$I$79)</f>
        <v>853188487.37736154</v>
      </c>
      <c r="AA65" s="7">
        <f>'No. policies'!AA65*LOOKUP(AA$1,'Inputs &amp; Outputs'!$A$9:$A$79,'Inputs &amp; Outputs'!$I$9:$I$79)</f>
        <v>904220237.43105531</v>
      </c>
      <c r="AB65" s="7">
        <f>'No. policies'!AB65*LOOKUP(AB$1,'Inputs &amp; Outputs'!$A$9:$A$79,'Inputs &amp; Outputs'!$I$9:$I$79)</f>
        <v>956555107.77031195</v>
      </c>
      <c r="AC65" s="7">
        <f>'No. policies'!AC65*LOOKUP(AC$1,'Inputs &amp; Outputs'!$A$9:$A$79,'Inputs &amp; Outputs'!$I$9:$I$79)</f>
        <v>1007616695.2589194</v>
      </c>
      <c r="AD65" s="7">
        <f>'No. policies'!AD65*LOOKUP(AD$1,'Inputs &amp; Outputs'!$A$9:$A$79,'Inputs &amp; Outputs'!$I$9:$I$79)</f>
        <v>1060646425.1461848</v>
      </c>
      <c r="AE65" s="7">
        <f>'No. policies'!AE65*LOOKUP(AE$1,'Inputs &amp; Outputs'!$A$9:$A$79,'Inputs &amp; Outputs'!$I$9:$I$79)</f>
        <v>1115494400.274035</v>
      </c>
      <c r="AF65" s="7">
        <f>'No. policies'!AF65*LOOKUP(AF$1,'Inputs &amp; Outputs'!$A$9:$A$79,'Inputs &amp; Outputs'!$I$9:$I$79)</f>
        <v>1166858225.6862552</v>
      </c>
      <c r="AG65" s="7">
        <f>'No. policies'!AG65*LOOKUP(AG$1,'Inputs &amp; Outputs'!$A$9:$A$79,'Inputs &amp; Outputs'!$I$9:$I$79)</f>
        <v>1221163299.9598615</v>
      </c>
      <c r="AH65" s="7">
        <f>'No. policies'!AH65*LOOKUP(AH$1,'Inputs &amp; Outputs'!$A$9:$A$79,'Inputs &amp; Outputs'!$I$9:$I$79)</f>
        <v>1273292341.4229355</v>
      </c>
      <c r="AI65" s="7">
        <f>'No. policies'!AI65*LOOKUP(AI$1,'Inputs &amp; Outputs'!$A$9:$A$79,'Inputs &amp; Outputs'!$I$9:$I$79)</f>
        <v>1325728276.0646827</v>
      </c>
      <c r="AJ65" s="7">
        <f>'No. policies'!AJ65*LOOKUP(AJ$1,'Inputs &amp; Outputs'!$A$9:$A$79,'Inputs &amp; Outputs'!$I$9:$I$79)</f>
        <v>1375039505.0827723</v>
      </c>
      <c r="AK65" s="7">
        <f>'No. policies'!AK65*LOOKUP(AK$1,'Inputs &amp; Outputs'!$A$9:$A$79,'Inputs &amp; Outputs'!$I$9:$I$79)</f>
        <v>1420644827.8175273</v>
      </c>
      <c r="AL65" s="7">
        <f>'No. policies'!AL65*LOOKUP(AL$1,'Inputs &amp; Outputs'!$A$9:$A$79,'Inputs &amp; Outputs'!$I$9:$I$79)</f>
        <v>1462981546.1086259</v>
      </c>
      <c r="AM65" s="7">
        <f>'No. policies'!AM65*LOOKUP(AM$1,'Inputs &amp; Outputs'!$A$9:$A$79,'Inputs &amp; Outputs'!$I$9:$I$79)</f>
        <v>1506185861.33182</v>
      </c>
      <c r="AN65" s="7">
        <f>'No. policies'!AN65*LOOKUP(AN$1,'Inputs &amp; Outputs'!$A$9:$A$79,'Inputs &amp; Outputs'!$I$9:$I$79)</f>
        <v>1537203914.6937914</v>
      </c>
      <c r="AO65" s="7">
        <f>'No. policies'!AO65*LOOKUP(AO$1,'Inputs &amp; Outputs'!$A$9:$A$79,'Inputs &amp; Outputs'!$I$9:$I$79)</f>
        <v>1565975823.9966207</v>
      </c>
      <c r="AP65" s="7">
        <f>'No. policies'!AP65*LOOKUP(AP$1,'Inputs &amp; Outputs'!$A$9:$A$79,'Inputs &amp; Outputs'!$I$9:$I$79)</f>
        <v>1587064139.3624578</v>
      </c>
      <c r="AQ65" s="7">
        <f>'No. policies'!AQ65*LOOKUP(AQ$1,'Inputs &amp; Outputs'!$A$9:$A$79,'Inputs &amp; Outputs'!$I$9:$I$79)</f>
        <v>1602522224.4457479</v>
      </c>
      <c r="AR65" s="7">
        <f>'No. policies'!AR65*LOOKUP(AR$1,'Inputs &amp; Outputs'!$A$9:$A$79,'Inputs &amp; Outputs'!$I$9:$I$79)</f>
        <v>1606679490.7956207</v>
      </c>
      <c r="AS65" s="7">
        <f>'No. policies'!AS65*LOOKUP(AS$1,'Inputs &amp; Outputs'!$A$9:$A$79,'Inputs &amp; Outputs'!$I$9:$I$79)</f>
        <v>1602852328.2036524</v>
      </c>
      <c r="AT65" s="7">
        <f>'No. policies'!AT65*LOOKUP(AT$1,'Inputs &amp; Outputs'!$A$9:$A$79,'Inputs &amp; Outputs'!$I$9:$I$79)</f>
        <v>1571032974.5759976</v>
      </c>
      <c r="AU65" s="7">
        <f>'No. policies'!AU65*LOOKUP(AU$1,'Inputs &amp; Outputs'!$A$9:$A$79,'Inputs &amp; Outputs'!$I$9:$I$79)</f>
        <v>1533571519.9569912</v>
      </c>
      <c r="AV65" s="7">
        <f>'No. policies'!AV65*LOOKUP(AV$1,'Inputs &amp; Outputs'!$A$9:$A$79,'Inputs &amp; Outputs'!$I$9:$I$79)</f>
        <v>1466694068.6155834</v>
      </c>
      <c r="AW65" s="7">
        <f>'No. policies'!AW65*LOOKUP(AW$1,'Inputs &amp; Outputs'!$A$9:$A$79,'Inputs &amp; Outputs'!$I$9:$I$79)</f>
        <v>1392982417.7440314</v>
      </c>
      <c r="AX65" s="7">
        <f>'No. policies'!AX65*LOOKUP(AX$1,'Inputs &amp; Outputs'!$A$9:$A$79,'Inputs &amp; Outputs'!$I$9:$I$79)</f>
        <v>1318296045.6490097</v>
      </c>
      <c r="AY65" s="7">
        <f>'No. policies'!AY65*LOOKUP(AY$1,'Inputs &amp; Outputs'!$A$9:$A$79,'Inputs &amp; Outputs'!$I$9:$I$79)</f>
        <v>1217343620.3037183</v>
      </c>
      <c r="AZ65" s="7">
        <f>'No. policies'!AZ65*LOOKUP(AZ$1,'Inputs &amp; Outputs'!$A$9:$A$79,'Inputs &amp; Outputs'!$I$9:$I$79)</f>
        <v>1111817263.2492077</v>
      </c>
      <c r="BA65" s="7">
        <f>'No. policies'!BA65*LOOKUP(BA$1,'Inputs &amp; Outputs'!$A$9:$A$79,'Inputs &amp; Outputs'!$I$9:$I$79)</f>
        <v>994346741.65901196</v>
      </c>
      <c r="BB65" s="7">
        <f>'No. policies'!BB65*LOOKUP(BB$1,'Inputs &amp; Outputs'!$A$9:$A$79,'Inputs &amp; Outputs'!$I$9:$I$79)</f>
        <v>866142488.79284525</v>
      </c>
      <c r="BC65" s="7">
        <f>'No. policies'!BC65*LOOKUP(BC$1,'Inputs &amp; Outputs'!$A$9:$A$79,'Inputs &amp; Outputs'!$I$9:$I$79)</f>
        <v>743966930.07679689</v>
      </c>
      <c r="BD65" s="7">
        <f>'No. policies'!BD65*LOOKUP(BD$1,'Inputs &amp; Outputs'!$A$9:$A$79,'Inputs &amp; Outputs'!$I$9:$I$79)</f>
        <v>620674144.19639385</v>
      </c>
      <c r="BE65" s="7">
        <f>'No. policies'!BE65*LOOKUP(BE$1,'Inputs &amp; Outputs'!$A$9:$A$79,'Inputs &amp; Outputs'!$I$9:$I$79)</f>
        <v>502895511.34055871</v>
      </c>
      <c r="BF65" s="7">
        <f>'No. policies'!BF65*LOOKUP(BF$1,'Inputs &amp; Outputs'!$A$9:$A$79,'Inputs &amp; Outputs'!$I$9:$I$79)</f>
        <v>392997628.23932743</v>
      </c>
      <c r="BG65" s="7">
        <f>'No. policies'!BG65*LOOKUP(BG$1,'Inputs &amp; Outputs'!$A$9:$A$79,'Inputs &amp; Outputs'!$I$9:$I$79)</f>
        <v>300144739.8720668</v>
      </c>
      <c r="BH65" s="7">
        <f>'No. policies'!BH65*LOOKUP(BH$1,'Inputs &amp; Outputs'!$A$9:$A$79,'Inputs &amp; Outputs'!$I$9:$I$79)</f>
        <v>223664680.73651272</v>
      </c>
      <c r="BI65" s="7">
        <f>'No. policies'!BI65*LOOKUP(BI$1,'Inputs &amp; Outputs'!$A$9:$A$79,'Inputs &amp; Outputs'!$I$9:$I$79)</f>
        <v>159228818.57098523</v>
      </c>
      <c r="BJ65" s="7">
        <f>'No. policies'!BJ65*LOOKUP(BJ$1,'Inputs &amp; Outputs'!$A$9:$A$79,'Inputs &amp; Outputs'!$I$9:$I$79)</f>
        <v>117326451.5842945</v>
      </c>
      <c r="BK65" s="7">
        <f>'No. policies'!BK65*LOOKUP(BK$1,'Inputs &amp; Outputs'!$A$9:$A$79,'Inputs &amp; Outputs'!$I$9:$I$79)</f>
        <v>80136421.666683346</v>
      </c>
      <c r="BL65" s="7">
        <f>'No. policies'!BL65*LOOKUP(BL$1,'Inputs &amp; Outputs'!$A$9:$A$79,'Inputs &amp; Outputs'!$I$9:$I$79)</f>
        <v>54277738.091085792</v>
      </c>
      <c r="BM65" s="7">
        <f>'No. policies'!BM65*LOOKUP(BM$1,'Inputs &amp; Outputs'!$A$9:$A$79,'Inputs &amp; Outputs'!$I$9:$I$79)</f>
        <v>34501210.856767543</v>
      </c>
      <c r="BN65" s="7">
        <f>'No. policies'!BN65*LOOKUP(BN$1,'Inputs &amp; Outputs'!$A$9:$A$79,'Inputs &amp; Outputs'!$I$9:$I$79)</f>
        <v>23742044.466544218</v>
      </c>
      <c r="BO65" s="7">
        <f>'No. policies'!BO65*LOOKUP(BO$1,'Inputs &amp; Outputs'!$A$9:$A$79,'Inputs &amp; Outputs'!$I$9:$I$79)</f>
        <v>16306413.656151928</v>
      </c>
      <c r="BP65" s="7">
        <f>'No. policies'!BP65*LOOKUP(BP$1,'Inputs &amp; Outputs'!$A$9:$A$79,'Inputs &amp; Outputs'!$I$9:$I$79)</f>
        <v>9464224.7204621583</v>
      </c>
      <c r="BQ65" s="7">
        <f>'No. policies'!BQ65*LOOKUP(BQ$1,'Inputs &amp; Outputs'!$A$9:$A$79,'Inputs &amp; Outputs'!$I$9:$I$79)</f>
        <v>6009477.0518180383</v>
      </c>
      <c r="BR65" s="7">
        <f>'No. policies'!BR65*LOOKUP(BR$1,'Inputs &amp; Outputs'!$A$9:$A$79,'Inputs &amp; Outputs'!$I$9:$I$79)</f>
        <v>5041590.3326450689</v>
      </c>
      <c r="BS65" s="7">
        <f>'No. policies'!BS65*LOOKUP(BS$1,'Inputs &amp; Outputs'!$A$9:$A$79,'Inputs &amp; Outputs'!$I$9:$I$79)</f>
        <v>3396226.4150943393</v>
      </c>
      <c r="BT65" s="7">
        <v>0</v>
      </c>
    </row>
    <row r="66" spans="1:72" x14ac:dyDescent="0.25">
      <c r="A66" s="1">
        <v>65</v>
      </c>
      <c r="B66" s="7">
        <f>'No. policies'!B66*LOOKUP(B$1,'Inputs &amp; Outputs'!$A$9:$A$79,'Inputs &amp; Outputs'!$I$9:$I$79)</f>
        <v>22659751.673608553</v>
      </c>
      <c r="C66" s="7">
        <f>'No. policies'!C66*LOOKUP(C$1,'Inputs &amp; Outputs'!$A$9:$A$79,'Inputs &amp; Outputs'!$I$9:$I$79)</f>
        <v>43541653.290181734</v>
      </c>
      <c r="D66" s="7">
        <f>'No. policies'!D66*LOOKUP(D$1,'Inputs &amp; Outputs'!$A$9:$A$79,'Inputs &amp; Outputs'!$I$9:$I$79)</f>
        <v>65408936.784273393</v>
      </c>
      <c r="E66" s="7">
        <f>'No. policies'!E66*LOOKUP(E$1,'Inputs &amp; Outputs'!$A$9:$A$79,'Inputs &amp; Outputs'!$I$9:$I$79)</f>
        <v>88272976.217398345</v>
      </c>
      <c r="F66" s="7">
        <f>'No. policies'!F66*LOOKUP(F$1,'Inputs &amp; Outputs'!$A$9:$A$79,'Inputs &amp; Outputs'!$I$9:$I$79)</f>
        <v>112207758.8371142</v>
      </c>
      <c r="G66" s="7">
        <f>'No. policies'!G66*LOOKUP(G$1,'Inputs &amp; Outputs'!$A$9:$A$79,'Inputs &amp; Outputs'!$I$9:$I$79)</f>
        <v>137184360.82916769</v>
      </c>
      <c r="H66" s="7">
        <f>'No. policies'!H66*LOOKUP(H$1,'Inputs &amp; Outputs'!$A$9:$A$79,'Inputs &amp; Outputs'!$I$9:$I$79)</f>
        <v>163263533.38930169</v>
      </c>
      <c r="I66" s="7">
        <f>'No. policies'!I66*LOOKUP(I$1,'Inputs &amp; Outputs'!$A$9:$A$79,'Inputs &amp; Outputs'!$I$9:$I$79)</f>
        <v>190389758.90696737</v>
      </c>
      <c r="J66" s="7">
        <f>'No. policies'!J66*LOOKUP(J$1,'Inputs &amp; Outputs'!$A$9:$A$79,'Inputs &amp; Outputs'!$I$9:$I$79)</f>
        <v>218696523.46202505</v>
      </c>
      <c r="K66" s="7">
        <f>'No. policies'!K66*LOOKUP(K$1,'Inputs &amp; Outputs'!$A$9:$A$79,'Inputs &amp; Outputs'!$I$9:$I$79)</f>
        <v>248225884.72088003</v>
      </c>
      <c r="L66" s="7">
        <f>'No. policies'!L66*LOOKUP(L$1,'Inputs &amp; Outputs'!$A$9:$A$79,'Inputs &amp; Outputs'!$I$9:$I$79)</f>
        <v>278842974.7935918</v>
      </c>
      <c r="M66" s="7">
        <f>'No. policies'!M66*LOOKUP(M$1,'Inputs &amp; Outputs'!$A$9:$A$79,'Inputs &amp; Outputs'!$I$9:$I$79)</f>
        <v>310699888.09122902</v>
      </c>
      <c r="N66" s="7">
        <f>'No. policies'!N66*LOOKUP(N$1,'Inputs &amp; Outputs'!$A$9:$A$79,'Inputs &amp; Outputs'!$I$9:$I$79)</f>
        <v>344132733.29825169</v>
      </c>
      <c r="O66" s="7">
        <f>'No. policies'!O66*LOOKUP(O$1,'Inputs &amp; Outputs'!$A$9:$A$79,'Inputs &amp; Outputs'!$I$9:$I$79)</f>
        <v>379073250.28749639</v>
      </c>
      <c r="P66" s="7">
        <f>'No. policies'!P66*LOOKUP(P$1,'Inputs &amp; Outputs'!$A$9:$A$79,'Inputs &amp; Outputs'!$I$9:$I$79)</f>
        <v>415176747.61148739</v>
      </c>
      <c r="Q66" s="7">
        <f>'No. policies'!Q66*LOOKUP(Q$1,'Inputs &amp; Outputs'!$A$9:$A$79,'Inputs &amp; Outputs'!$I$9:$I$79)</f>
        <v>452925764.6045928</v>
      </c>
      <c r="R66" s="7">
        <f>'No. policies'!R66*LOOKUP(R$1,'Inputs &amp; Outputs'!$A$9:$A$79,'Inputs &amp; Outputs'!$I$9:$I$79)</f>
        <v>491912389.12827706</v>
      </c>
      <c r="S66" s="7">
        <f>'No. policies'!S66*LOOKUP(S$1,'Inputs &amp; Outputs'!$A$9:$A$79,'Inputs &amp; Outputs'!$I$9:$I$79)</f>
        <v>532253859.01641017</v>
      </c>
      <c r="T66" s="7">
        <f>'No. policies'!T66*LOOKUP(T$1,'Inputs &amp; Outputs'!$A$9:$A$79,'Inputs &amp; Outputs'!$I$9:$I$79)</f>
        <v>574173610.16358411</v>
      </c>
      <c r="U66" s="7">
        <f>'No. policies'!U66*LOOKUP(U$1,'Inputs &amp; Outputs'!$A$9:$A$79,'Inputs &amp; Outputs'!$I$9:$I$79)</f>
        <v>617171058.5000819</v>
      </c>
      <c r="V66" s="7">
        <f>'No. policies'!V66*LOOKUP(V$1,'Inputs &amp; Outputs'!$A$9:$A$79,'Inputs &amp; Outputs'!$I$9:$I$79)</f>
        <v>662380729.32728052</v>
      </c>
      <c r="W66" s="7">
        <f>'No. policies'!W66*LOOKUP(W$1,'Inputs &amp; Outputs'!$A$9:$A$79,'Inputs &amp; Outputs'!$I$9:$I$79)</f>
        <v>708381920.05171955</v>
      </c>
      <c r="X66" s="7">
        <f>'No. policies'!X66*LOOKUP(X$1,'Inputs &amp; Outputs'!$A$9:$A$79,'Inputs &amp; Outputs'!$I$9:$I$79)</f>
        <v>755819506.98620975</v>
      </c>
      <c r="Y66" s="7">
        <f>'No. policies'!Y66*LOOKUP(Y$1,'Inputs &amp; Outputs'!$A$9:$A$79,'Inputs &amp; Outputs'!$I$9:$I$79)</f>
        <v>804301789.43651998</v>
      </c>
      <c r="Z66" s="7">
        <f>'No. policies'!Z66*LOOKUP(Z$1,'Inputs &amp; Outputs'!$A$9:$A$79,'Inputs &amp; Outputs'!$I$9:$I$79)</f>
        <v>854090759.46638155</v>
      </c>
      <c r="AA66" s="7">
        <f>'No. policies'!AA66*LOOKUP(AA$1,'Inputs &amp; Outputs'!$A$9:$A$79,'Inputs &amp; Outputs'!$I$9:$I$79)</f>
        <v>906528393.74868405</v>
      </c>
      <c r="AB66" s="7">
        <f>'No. policies'!AB66*LOOKUP(AB$1,'Inputs &amp; Outputs'!$A$9:$A$79,'Inputs &amp; Outputs'!$I$9:$I$79)</f>
        <v>958192694.08791566</v>
      </c>
      <c r="AC66" s="7">
        <f>'No. policies'!AC66*LOOKUP(AC$1,'Inputs &amp; Outputs'!$A$9:$A$79,'Inputs &amp; Outputs'!$I$9:$I$79)</f>
        <v>1011205616.0299442</v>
      </c>
      <c r="AD66" s="7">
        <f>'No. policies'!AD66*LOOKUP(AD$1,'Inputs &amp; Outputs'!$A$9:$A$79,'Inputs &amp; Outputs'!$I$9:$I$79)</f>
        <v>1064454228.891814</v>
      </c>
      <c r="AE66" s="7">
        <f>'No. policies'!AE66*LOOKUP(AE$1,'Inputs &amp; Outputs'!$A$9:$A$79,'Inputs &amp; Outputs'!$I$9:$I$79)</f>
        <v>1118428303.3542078</v>
      </c>
      <c r="AF66" s="7">
        <f>'No. policies'!AF66*LOOKUP(AF$1,'Inputs &amp; Outputs'!$A$9:$A$79,'Inputs &amp; Outputs'!$I$9:$I$79)</f>
        <v>1172936285.8222692</v>
      </c>
      <c r="AG66" s="7">
        <f>'No. policies'!AG66*LOOKUP(AG$1,'Inputs &amp; Outputs'!$A$9:$A$79,'Inputs &amp; Outputs'!$I$9:$I$79)</f>
        <v>1225808064.7208679</v>
      </c>
      <c r="AH66" s="7">
        <f>'No. policies'!AH66*LOOKUP(AH$1,'Inputs &amp; Outputs'!$A$9:$A$79,'Inputs &amp; Outputs'!$I$9:$I$79)</f>
        <v>1278191836.6253324</v>
      </c>
      <c r="AI66" s="7">
        <f>'No. policies'!AI66*LOOKUP(AI$1,'Inputs &amp; Outputs'!$A$9:$A$79,'Inputs &amp; Outputs'!$I$9:$I$79)</f>
        <v>1328156905.8353531</v>
      </c>
      <c r="AJ66" s="7">
        <f>'No. policies'!AJ66*LOOKUP(AJ$1,'Inputs &amp; Outputs'!$A$9:$A$79,'Inputs &amp; Outputs'!$I$9:$I$79)</f>
        <v>1375837832.7099686</v>
      </c>
      <c r="AK66" s="7">
        <f>'No. policies'!AK66*LOOKUP(AK$1,'Inputs &amp; Outputs'!$A$9:$A$79,'Inputs &amp; Outputs'!$I$9:$I$79)</f>
        <v>1417961201.2242475</v>
      </c>
      <c r="AL66" s="7">
        <f>'No. policies'!AL66*LOOKUP(AL$1,'Inputs &amp; Outputs'!$A$9:$A$79,'Inputs &amp; Outputs'!$I$9:$I$79)</f>
        <v>1464037342.2689159</v>
      </c>
      <c r="AM66" s="7">
        <f>'No. policies'!AM66*LOOKUP(AM$1,'Inputs &amp; Outputs'!$A$9:$A$79,'Inputs &amp; Outputs'!$I$9:$I$79)</f>
        <v>1501576405.2743716</v>
      </c>
      <c r="AN66" s="7">
        <f>'No. policies'!AN66*LOOKUP(AN$1,'Inputs &amp; Outputs'!$A$9:$A$79,'Inputs &amp; Outputs'!$I$9:$I$79)</f>
        <v>1536239182.7277479</v>
      </c>
      <c r="AO66" s="7">
        <f>'No. policies'!AO66*LOOKUP(AO$1,'Inputs &amp; Outputs'!$A$9:$A$79,'Inputs &amp; Outputs'!$I$9:$I$79)</f>
        <v>1568597210.2587836</v>
      </c>
      <c r="AP66" s="7">
        <f>'No. policies'!AP66*LOOKUP(AP$1,'Inputs &amp; Outputs'!$A$9:$A$79,'Inputs &amp; Outputs'!$I$9:$I$79)</f>
        <v>1588958010.6504798</v>
      </c>
      <c r="AQ66" s="7">
        <f>'No. policies'!AQ66*LOOKUP(AQ$1,'Inputs &amp; Outputs'!$A$9:$A$79,'Inputs &amp; Outputs'!$I$9:$I$79)</f>
        <v>1595944626.0419481</v>
      </c>
      <c r="AR66" s="7">
        <f>'No. policies'!AR66*LOOKUP(AR$1,'Inputs &amp; Outputs'!$A$9:$A$79,'Inputs &amp; Outputs'!$I$9:$I$79)</f>
        <v>1597100989.9278538</v>
      </c>
      <c r="AS66" s="7">
        <f>'No. policies'!AS66*LOOKUP(AS$1,'Inputs &amp; Outputs'!$A$9:$A$79,'Inputs &amp; Outputs'!$I$9:$I$79)</f>
        <v>1590539088.2765448</v>
      </c>
      <c r="AT66" s="7">
        <f>'No. policies'!AT66*LOOKUP(AT$1,'Inputs &amp; Outputs'!$A$9:$A$79,'Inputs &amp; Outputs'!$I$9:$I$79)</f>
        <v>1566861221.9099884</v>
      </c>
      <c r="AU66" s="7">
        <f>'No. policies'!AU66*LOOKUP(AU$1,'Inputs &amp; Outputs'!$A$9:$A$79,'Inputs &amp; Outputs'!$I$9:$I$79)</f>
        <v>1533317701.4333305</v>
      </c>
      <c r="AV66" s="7">
        <f>'No. policies'!AV66*LOOKUP(AV$1,'Inputs &amp; Outputs'!$A$9:$A$79,'Inputs &amp; Outputs'!$I$9:$I$79)</f>
        <v>1471672129.9417171</v>
      </c>
      <c r="AW66" s="7">
        <f>'No. policies'!AW66*LOOKUP(AW$1,'Inputs &amp; Outputs'!$A$9:$A$79,'Inputs &amp; Outputs'!$I$9:$I$79)</f>
        <v>1399190244.8333769</v>
      </c>
      <c r="AX66" s="7">
        <f>'No. policies'!AX66*LOOKUP(AX$1,'Inputs &amp; Outputs'!$A$9:$A$79,'Inputs &amp; Outputs'!$I$9:$I$79)</f>
        <v>1310526673.0373127</v>
      </c>
      <c r="AY66" s="7">
        <f>'No. policies'!AY66*LOOKUP(AY$1,'Inputs &amp; Outputs'!$A$9:$A$79,'Inputs &amp; Outputs'!$I$9:$I$79)</f>
        <v>1221898694.6547143</v>
      </c>
      <c r="AZ66" s="7">
        <f>'No. policies'!AZ66*LOOKUP(AZ$1,'Inputs &amp; Outputs'!$A$9:$A$79,'Inputs &amp; Outputs'!$I$9:$I$79)</f>
        <v>1105404054.0747235</v>
      </c>
      <c r="BA66" s="7">
        <f>'No. policies'!BA66*LOOKUP(BA$1,'Inputs &amp; Outputs'!$A$9:$A$79,'Inputs &amp; Outputs'!$I$9:$I$79)</f>
        <v>984218584.31437254</v>
      </c>
      <c r="BB66" s="7">
        <f>'No. policies'!BB66*LOOKUP(BB$1,'Inputs &amp; Outputs'!$A$9:$A$79,'Inputs &amp; Outputs'!$I$9:$I$79)</f>
        <v>852167548.60186982</v>
      </c>
      <c r="BC66" s="7">
        <f>'No. policies'!BC66*LOOKUP(BC$1,'Inputs &amp; Outputs'!$A$9:$A$79,'Inputs &amp; Outputs'!$I$9:$I$79)</f>
        <v>732526042.12466002</v>
      </c>
      <c r="BD66" s="7">
        <f>'No. policies'!BD66*LOOKUP(BD$1,'Inputs &amp; Outputs'!$A$9:$A$79,'Inputs &amp; Outputs'!$I$9:$I$79)</f>
        <v>607167571.22046018</v>
      </c>
      <c r="BE66" s="7">
        <f>'No. policies'!BE66*LOOKUP(BE$1,'Inputs &amp; Outputs'!$A$9:$A$79,'Inputs &amp; Outputs'!$I$9:$I$79)</f>
        <v>498755142.97613364</v>
      </c>
      <c r="BF66" s="7">
        <f>'No. policies'!BF66*LOOKUP(BF$1,'Inputs &amp; Outputs'!$A$9:$A$79,'Inputs &amp; Outputs'!$I$9:$I$79)</f>
        <v>384937791.72908694</v>
      </c>
      <c r="BG66" s="7">
        <f>'No. policies'!BG66*LOOKUP(BG$1,'Inputs &amp; Outputs'!$A$9:$A$79,'Inputs &amp; Outputs'!$I$9:$I$79)</f>
        <v>287435027.76022029</v>
      </c>
      <c r="BH66" s="7">
        <f>'No. policies'!BH66*LOOKUP(BH$1,'Inputs &amp; Outputs'!$A$9:$A$79,'Inputs &amp; Outputs'!$I$9:$I$79)</f>
        <v>221033331.55137727</v>
      </c>
      <c r="BI66" s="7">
        <f>'No. policies'!BI66*LOOKUP(BI$1,'Inputs &amp; Outputs'!$A$9:$A$79,'Inputs &amp; Outputs'!$I$9:$I$79)</f>
        <v>161550905.50847876</v>
      </c>
      <c r="BJ66" s="7">
        <f>'No. policies'!BJ66*LOOKUP(BJ$1,'Inputs &amp; Outputs'!$A$9:$A$79,'Inputs &amp; Outputs'!$I$9:$I$79)</f>
        <v>114318081.03085105</v>
      </c>
      <c r="BK66" s="7">
        <f>'No. policies'!BK66*LOOKUP(BK$1,'Inputs &amp; Outputs'!$A$9:$A$79,'Inputs &amp; Outputs'!$I$9:$I$79)</f>
        <v>80473129.320745051</v>
      </c>
      <c r="BL66" s="7">
        <f>'No. policies'!BL66*LOOKUP(BL$1,'Inputs &amp; Outputs'!$A$9:$A$79,'Inputs &amp; Outputs'!$I$9:$I$79)</f>
        <v>57670096.721778661</v>
      </c>
      <c r="BM66" s="7">
        <f>'No. policies'!BM66*LOOKUP(BM$1,'Inputs &amp; Outputs'!$A$9:$A$79,'Inputs &amp; Outputs'!$I$9:$I$79)</f>
        <v>35867595.445154376</v>
      </c>
      <c r="BN66" s="7">
        <f>'No. policies'!BN66*LOOKUP(BN$1,'Inputs &amp; Outputs'!$A$9:$A$79,'Inputs &amp; Outputs'!$I$9:$I$79)</f>
        <v>24430219.668473035</v>
      </c>
      <c r="BO66" s="7">
        <f>'No. policies'!BO66*LOOKUP(BO$1,'Inputs &amp; Outputs'!$A$9:$A$79,'Inputs &amp; Outputs'!$I$9:$I$79)</f>
        <v>12490018.970669562</v>
      </c>
      <c r="BP66" s="7">
        <f>'No. policies'!BP66*LOOKUP(BP$1,'Inputs &amp; Outputs'!$A$9:$A$79,'Inputs &amp; Outputs'!$I$9:$I$79)</f>
        <v>8062117.3544677645</v>
      </c>
      <c r="BQ66" s="7">
        <f>'No. policies'!BQ66*LOOKUP(BQ$1,'Inputs &amp; Outputs'!$A$9:$A$79,'Inputs &amp; Outputs'!$I$9:$I$79)</f>
        <v>5302479.7516041519</v>
      </c>
      <c r="BR66" s="7">
        <f>'No. policies'!BR66*LOOKUP(BR$1,'Inputs &amp; Outputs'!$A$9:$A$79,'Inputs &amp; Outputs'!$I$9:$I$79)</f>
        <v>2880908.7615114679</v>
      </c>
      <c r="BS66" s="7">
        <f>'No. policies'!BS66*LOOKUP(BS$1,'Inputs &amp; Outputs'!$A$9:$A$79,'Inputs &amp; Outputs'!$I$9:$I$79)</f>
        <v>1886792.4528301884</v>
      </c>
      <c r="BT66" s="7">
        <v>0</v>
      </c>
    </row>
    <row r="67" spans="1:72" x14ac:dyDescent="0.25">
      <c r="A67" s="1">
        <v>66</v>
      </c>
      <c r="B67" s="7">
        <f>'No. policies'!B67*LOOKUP(B$1,'Inputs &amp; Outputs'!$A$9:$A$79,'Inputs &amp; Outputs'!$I$9:$I$79)</f>
        <v>22659751.673608553</v>
      </c>
      <c r="C67" s="7">
        <f>'No. policies'!C67*LOOKUP(C$1,'Inputs &amp; Outputs'!$A$9:$A$79,'Inputs &amp; Outputs'!$I$9:$I$79)</f>
        <v>43537296.074801944</v>
      </c>
      <c r="D67" s="7">
        <f>'No. policies'!D67*LOOKUP(D$1,'Inputs &amp; Outputs'!$A$9:$A$79,'Inputs &amp; Outputs'!$I$9:$I$79)</f>
        <v>65382731.280754052</v>
      </c>
      <c r="E67" s="7">
        <f>'No. policies'!E67*LOOKUP(E$1,'Inputs &amp; Outputs'!$A$9:$A$79,'Inputs &amp; Outputs'!$I$9:$I$79)</f>
        <v>88228742.414924204</v>
      </c>
      <c r="F67" s="7">
        <f>'No. policies'!F67*LOOKUP(F$1,'Inputs &amp; Outputs'!$A$9:$A$79,'Inputs &amp; Outputs'!$I$9:$I$79)</f>
        <v>112095258.57760236</v>
      </c>
      <c r="G67" s="7">
        <f>'No. policies'!G67*LOOKUP(G$1,'Inputs &amp; Outputs'!$A$9:$A$79,'Inputs &amp; Outputs'!$I$9:$I$79)</f>
        <v>137060448.82119274</v>
      </c>
      <c r="H67" s="7">
        <f>'No. policies'!H67*LOOKUP(H$1,'Inputs &amp; Outputs'!$A$9:$A$79,'Inputs &amp; Outputs'!$I$9:$I$79)</f>
        <v>163083131.69494888</v>
      </c>
      <c r="I67" s="7">
        <f>'No. policies'!I67*LOOKUP(I$1,'Inputs &amp; Outputs'!$A$9:$A$79,'Inputs &amp; Outputs'!$I$9:$I$79)</f>
        <v>190217373.81338963</v>
      </c>
      <c r="J67" s="7">
        <f>'No. policies'!J67*LOOKUP(J$1,'Inputs &amp; Outputs'!$A$9:$A$79,'Inputs &amp; Outputs'!$I$9:$I$79)</f>
        <v>218674486.32745612</v>
      </c>
      <c r="K67" s="7">
        <f>'No. policies'!K67*LOOKUP(K$1,'Inputs &amp; Outputs'!$A$9:$A$79,'Inputs &amp; Outputs'!$I$9:$I$79)</f>
        <v>248250935.26934314</v>
      </c>
      <c r="L67" s="7">
        <f>'No. policies'!L67*LOOKUP(L$1,'Inputs &amp; Outputs'!$A$9:$A$79,'Inputs &amp; Outputs'!$I$9:$I$79)</f>
        <v>278983989.74999595</v>
      </c>
      <c r="M67" s="7">
        <f>'No. policies'!M67*LOOKUP(M$1,'Inputs &amp; Outputs'!$A$9:$A$79,'Inputs &amp; Outputs'!$I$9:$I$79)</f>
        <v>310888859.13314968</v>
      </c>
      <c r="N67" s="7">
        <f>'No. policies'!N67*LOOKUP(N$1,'Inputs &amp; Outputs'!$A$9:$A$79,'Inputs &amp; Outputs'!$I$9:$I$79)</f>
        <v>344237545.29824102</v>
      </c>
      <c r="O67" s="7">
        <f>'No. policies'!O67*LOOKUP(O$1,'Inputs &amp; Outputs'!$A$9:$A$79,'Inputs &amp; Outputs'!$I$9:$I$79)</f>
        <v>379342998.45787483</v>
      </c>
      <c r="P67" s="7">
        <f>'No. policies'!P67*LOOKUP(P$1,'Inputs &amp; Outputs'!$A$9:$A$79,'Inputs &amp; Outputs'!$I$9:$I$79)</f>
        <v>415134451.69180405</v>
      </c>
      <c r="Q67" s="7">
        <f>'No. policies'!Q67*LOOKUP(Q$1,'Inputs &amp; Outputs'!$A$9:$A$79,'Inputs &amp; Outputs'!$I$9:$I$79)</f>
        <v>452278529.66486996</v>
      </c>
      <c r="R67" s="7">
        <f>'No. policies'!R67*LOOKUP(R$1,'Inputs &amp; Outputs'!$A$9:$A$79,'Inputs &amp; Outputs'!$I$9:$I$79)</f>
        <v>490955850.86265051</v>
      </c>
      <c r="S67" s="7">
        <f>'No. policies'!S67*LOOKUP(S$1,'Inputs &amp; Outputs'!$A$9:$A$79,'Inputs &amp; Outputs'!$I$9:$I$79)</f>
        <v>531270328.63325697</v>
      </c>
      <c r="T67" s="7">
        <f>'No. policies'!T67*LOOKUP(T$1,'Inputs &amp; Outputs'!$A$9:$A$79,'Inputs &amp; Outputs'!$I$9:$I$79)</f>
        <v>572340700.8941915</v>
      </c>
      <c r="U67" s="7">
        <f>'No. policies'!U67*LOOKUP(U$1,'Inputs &amp; Outputs'!$A$9:$A$79,'Inputs &amp; Outputs'!$I$9:$I$79)</f>
        <v>615256954.11106074</v>
      </c>
      <c r="V67" s="7">
        <f>'No. policies'!V67*LOOKUP(V$1,'Inputs &amp; Outputs'!$A$9:$A$79,'Inputs &amp; Outputs'!$I$9:$I$79)</f>
        <v>660869855.70932293</v>
      </c>
      <c r="W67" s="7">
        <f>'No. policies'!W67*LOOKUP(W$1,'Inputs &amp; Outputs'!$A$9:$A$79,'Inputs &amp; Outputs'!$I$9:$I$79)</f>
        <v>706464584.01993263</v>
      </c>
      <c r="X67" s="7">
        <f>'No. policies'!X67*LOOKUP(X$1,'Inputs &amp; Outputs'!$A$9:$A$79,'Inputs &amp; Outputs'!$I$9:$I$79)</f>
        <v>754002063.32069135</v>
      </c>
      <c r="Y67" s="7">
        <f>'No. policies'!Y67*LOOKUP(Y$1,'Inputs &amp; Outputs'!$A$9:$A$79,'Inputs &amp; Outputs'!$I$9:$I$79)</f>
        <v>802696059.26952469</v>
      </c>
      <c r="Z67" s="7">
        <f>'No. policies'!Z67*LOOKUP(Z$1,'Inputs &amp; Outputs'!$A$9:$A$79,'Inputs &amp; Outputs'!$I$9:$I$79)</f>
        <v>852737351.33285153</v>
      </c>
      <c r="AA67" s="7">
        <f>'No. policies'!AA67*LOOKUP(AA$1,'Inputs &amp; Outputs'!$A$9:$A$79,'Inputs &amp; Outputs'!$I$9:$I$79)</f>
        <v>904124064.25115407</v>
      </c>
      <c r="AB67" s="7">
        <f>'No. policies'!AB67*LOOKUP(AB$1,'Inputs &amp; Outputs'!$A$9:$A$79,'Inputs &amp; Outputs'!$I$9:$I$79)</f>
        <v>956248060.33576119</v>
      </c>
      <c r="AC67" s="7">
        <f>'No. policies'!AC67*LOOKUP(AC$1,'Inputs &amp; Outputs'!$A$9:$A$79,'Inputs &amp; Outputs'!$I$9:$I$79)</f>
        <v>1009356778.0569921</v>
      </c>
      <c r="AD67" s="7">
        <f>'No. policies'!AD67*LOOKUP(AD$1,'Inputs &amp; Outputs'!$A$9:$A$79,'Inputs &amp; Outputs'!$I$9:$I$79)</f>
        <v>1063300348.968896</v>
      </c>
      <c r="AE67" s="7">
        <f>'No. policies'!AE67*LOOKUP(AE$1,'Inputs &amp; Outputs'!$A$9:$A$79,'Inputs &amp; Outputs'!$I$9:$I$79)</f>
        <v>1117572581.6224909</v>
      </c>
      <c r="AF67" s="7">
        <f>'No. policies'!AF67*LOOKUP(AF$1,'Inputs &amp; Outputs'!$A$9:$A$79,'Inputs &amp; Outputs'!$I$9:$I$79)</f>
        <v>1169961915.9684751</v>
      </c>
      <c r="AG67" s="7">
        <f>'No. policies'!AG67*LOOKUP(AG$1,'Inputs &amp; Outputs'!$A$9:$A$79,'Inputs &amp; Outputs'!$I$9:$I$79)</f>
        <v>1223212460.8838351</v>
      </c>
      <c r="AH67" s="7">
        <f>'No. policies'!AH67*LOOKUP(AH$1,'Inputs &amp; Outputs'!$A$9:$A$79,'Inputs &amp; Outputs'!$I$9:$I$79)</f>
        <v>1274733369.4236405</v>
      </c>
      <c r="AI67" s="7">
        <f>'No. policies'!AI67*LOOKUP(AI$1,'Inputs &amp; Outputs'!$A$9:$A$79,'Inputs &amp; Outputs'!$I$9:$I$79)</f>
        <v>1323603225.0153463</v>
      </c>
      <c r="AJ67" s="7">
        <f>'No. policies'!AJ67*LOOKUP(AJ$1,'Inputs &amp; Outputs'!$A$9:$A$79,'Inputs &amp; Outputs'!$I$9:$I$79)</f>
        <v>1370089873.7941558</v>
      </c>
      <c r="AK67" s="7">
        <f>'No. policies'!AK67*LOOKUP(AK$1,'Inputs &amp; Outputs'!$A$9:$A$79,'Inputs &amp; Outputs'!$I$9:$I$79)</f>
        <v>1415780754.6172075</v>
      </c>
      <c r="AL67" s="7">
        <f>'No. policies'!AL67*LOOKUP(AL$1,'Inputs &amp; Outputs'!$A$9:$A$79,'Inputs &amp; Outputs'!$I$9:$I$79)</f>
        <v>1459286259.5476105</v>
      </c>
      <c r="AM67" s="7">
        <f>'No. policies'!AM67*LOOKUP(AM$1,'Inputs &amp; Outputs'!$A$9:$A$79,'Inputs &amp; Outputs'!$I$9:$I$79)</f>
        <v>1500101379.335988</v>
      </c>
      <c r="AN67" s="7">
        <f>'No. policies'!AN67*LOOKUP(AN$1,'Inputs &amp; Outputs'!$A$9:$A$79,'Inputs &amp; Outputs'!$I$9:$I$79)</f>
        <v>1535081504.3684957</v>
      </c>
      <c r="AO67" s="7">
        <f>'No. policies'!AO67*LOOKUP(AO$1,'Inputs &amp; Outputs'!$A$9:$A$79,'Inputs &amp; Outputs'!$I$9:$I$79)</f>
        <v>1561337986.7635634</v>
      </c>
      <c r="AP67" s="7">
        <f>'No. policies'!AP67*LOOKUP(AP$1,'Inputs &amp; Outputs'!$A$9:$A$79,'Inputs &amp; Outputs'!$I$9:$I$79)</f>
        <v>1584118117.3588679</v>
      </c>
      <c r="AQ67" s="7">
        <f>'No. policies'!AQ67*LOOKUP(AQ$1,'Inputs &amp; Outputs'!$A$9:$A$79,'Inputs &amp; Outputs'!$I$9:$I$79)</f>
        <v>1594409853.0810614</v>
      </c>
      <c r="AR67" s="7">
        <f>'No. policies'!AR67*LOOKUP(AR$1,'Inputs &amp; Outputs'!$A$9:$A$79,'Inputs &amp; Outputs'!$I$9:$I$79)</f>
        <v>1601890240.3617373</v>
      </c>
      <c r="AS67" s="7">
        <f>'No. policies'!AS67*LOOKUP(AS$1,'Inputs &amp; Outputs'!$A$9:$A$79,'Inputs &amp; Outputs'!$I$9:$I$79)</f>
        <v>1591486260.57863</v>
      </c>
      <c r="AT67" s="7">
        <f>'No. policies'!AT67*LOOKUP(AT$1,'Inputs &amp; Outputs'!$A$9:$A$79,'Inputs &amp; Outputs'!$I$9:$I$79)</f>
        <v>1564898044.1848075</v>
      </c>
      <c r="AU67" s="7">
        <f>'No. policies'!AU67*LOOKUP(AU$1,'Inputs &amp; Outputs'!$A$9:$A$79,'Inputs &amp; Outputs'!$I$9:$I$79)</f>
        <v>1520372956.7266428</v>
      </c>
      <c r="AV67" s="7">
        <f>'No. policies'!AV67*LOOKUP(AV$1,'Inputs &amp; Outputs'!$A$9:$A$79,'Inputs &amp; Outputs'!$I$9:$I$79)</f>
        <v>1464860046.0217447</v>
      </c>
      <c r="AW67" s="7">
        <f>'No. policies'!AW67*LOOKUP(AW$1,'Inputs &amp; Outputs'!$A$9:$A$79,'Inputs &amp; Outputs'!$I$9:$I$79)</f>
        <v>1387584307.2315569</v>
      </c>
      <c r="AX67" s="7">
        <f>'No. policies'!AX67*LOOKUP(AX$1,'Inputs &amp; Outputs'!$A$9:$A$79,'Inputs &amp; Outputs'!$I$9:$I$79)</f>
        <v>1296930270.9668431</v>
      </c>
      <c r="AY67" s="7">
        <f>'No. policies'!AY67*LOOKUP(AY$1,'Inputs &amp; Outputs'!$A$9:$A$79,'Inputs &amp; Outputs'!$I$9:$I$79)</f>
        <v>1191436634.9324276</v>
      </c>
      <c r="AZ67" s="7">
        <f>'No. policies'!AZ67*LOOKUP(AZ$1,'Inputs &amp; Outputs'!$A$9:$A$79,'Inputs &amp; Outputs'!$I$9:$I$79)</f>
        <v>1078002160.3292003</v>
      </c>
      <c r="BA67" s="7">
        <f>'No. policies'!BA67*LOOKUP(BA$1,'Inputs &amp; Outputs'!$A$9:$A$79,'Inputs &amp; Outputs'!$I$9:$I$79)</f>
        <v>962174947.74074554</v>
      </c>
      <c r="BB67" s="7">
        <f>'No. policies'!BB67*LOOKUP(BB$1,'Inputs &amp; Outputs'!$A$9:$A$79,'Inputs &amp; Outputs'!$I$9:$I$79)</f>
        <v>836673593.17274487</v>
      </c>
      <c r="BC67" s="7">
        <f>'No. policies'!BC67*LOOKUP(BC$1,'Inputs &amp; Outputs'!$A$9:$A$79,'Inputs &amp; Outputs'!$I$9:$I$79)</f>
        <v>714591677.22671556</v>
      </c>
      <c r="BD67" s="7">
        <f>'No. policies'!BD67*LOOKUP(BD$1,'Inputs &amp; Outputs'!$A$9:$A$79,'Inputs &amp; Outputs'!$I$9:$I$79)</f>
        <v>597430274.42385685</v>
      </c>
      <c r="BE67" s="7">
        <f>'No. policies'!BE67*LOOKUP(BE$1,'Inputs &amp; Outputs'!$A$9:$A$79,'Inputs &amp; Outputs'!$I$9:$I$79)</f>
        <v>483786118.88936585</v>
      </c>
      <c r="BF67" s="7">
        <f>'No. policies'!BF67*LOOKUP(BF$1,'Inputs &amp; Outputs'!$A$9:$A$79,'Inputs &amp; Outputs'!$I$9:$I$79)</f>
        <v>383003430.96662921</v>
      </c>
      <c r="BG67" s="7">
        <f>'No. policies'!BG67*LOOKUP(BG$1,'Inputs &amp; Outputs'!$A$9:$A$79,'Inputs &amp; Outputs'!$I$9:$I$79)</f>
        <v>293301048.73491865</v>
      </c>
      <c r="BH67" s="7">
        <f>'No. policies'!BH67*LOOKUP(BH$1,'Inputs &amp; Outputs'!$A$9:$A$79,'Inputs &amp; Outputs'!$I$9:$I$79)</f>
        <v>220046575.60695148</v>
      </c>
      <c r="BI67" s="7">
        <f>'No. policies'!BI67*LOOKUP(BI$1,'Inputs &amp; Outputs'!$A$9:$A$79,'Inputs &amp; Outputs'!$I$9:$I$79)</f>
        <v>158897091.86562899</v>
      </c>
      <c r="BJ67" s="7">
        <f>'No. policies'!BJ67*LOOKUP(BJ$1,'Inputs &amp; Outputs'!$A$9:$A$79,'Inputs &amp; Outputs'!$I$9:$I$79)</f>
        <v>118329241.76877566</v>
      </c>
      <c r="BK67" s="7">
        <f>'No. policies'!BK67*LOOKUP(BK$1,'Inputs &amp; Outputs'!$A$9:$A$79,'Inputs &amp; Outputs'!$I$9:$I$79)</f>
        <v>81146544.628868431</v>
      </c>
      <c r="BL67" s="7">
        <f>'No. policies'!BL67*LOOKUP(BL$1,'Inputs &amp; Outputs'!$A$9:$A$79,'Inputs &amp; Outputs'!$I$9:$I$79)</f>
        <v>53938502.228016511</v>
      </c>
      <c r="BM67" s="7">
        <f>'No. policies'!BM67*LOOKUP(BM$1,'Inputs &amp; Outputs'!$A$9:$A$79,'Inputs &amp; Outputs'!$I$9:$I$79)</f>
        <v>37575576.180637918</v>
      </c>
      <c r="BN67" s="7">
        <f>'No. policies'!BN67*LOOKUP(BN$1,'Inputs &amp; Outputs'!$A$9:$A$79,'Inputs &amp; Outputs'!$I$9:$I$79)</f>
        <v>26150657.673295081</v>
      </c>
      <c r="BO67" s="7">
        <f>'No. policies'!BO67*LOOKUP(BO$1,'Inputs &amp; Outputs'!$A$9:$A$79,'Inputs &amp; Outputs'!$I$9:$I$79)</f>
        <v>18041138.513189368</v>
      </c>
      <c r="BP67" s="7">
        <f>'No. policies'!BP67*LOOKUP(BP$1,'Inputs &amp; Outputs'!$A$9:$A$79,'Inputs &amp; Outputs'!$I$9:$I$79)</f>
        <v>11567385.769453749</v>
      </c>
      <c r="BQ67" s="7">
        <f>'No. policies'!BQ67*LOOKUP(BQ$1,'Inputs &amp; Outputs'!$A$9:$A$79,'Inputs &amp; Outputs'!$I$9:$I$79)</f>
        <v>7423471.6522458121</v>
      </c>
      <c r="BR67" s="7">
        <f>'No. policies'!BR67*LOOKUP(BR$1,'Inputs &amp; Outputs'!$A$9:$A$79,'Inputs &amp; Outputs'!$I$9:$I$79)</f>
        <v>4681476.7374561355</v>
      </c>
      <c r="BS67" s="7">
        <f>'No. policies'!BS67*LOOKUP(BS$1,'Inputs &amp; Outputs'!$A$9:$A$79,'Inputs &amp; Outputs'!$I$9:$I$79)</f>
        <v>2264150.9433962265</v>
      </c>
      <c r="BT67" s="7">
        <v>0</v>
      </c>
    </row>
    <row r="68" spans="1:72" x14ac:dyDescent="0.25">
      <c r="A68" s="1">
        <v>67</v>
      </c>
      <c r="B68" s="7">
        <f>'No. policies'!B68*LOOKUP(B$1,'Inputs &amp; Outputs'!$A$9:$A$79,'Inputs &amp; Outputs'!$I$9:$I$79)</f>
        <v>22659751.673608553</v>
      </c>
      <c r="C68" s="7">
        <f>'No. policies'!C68*LOOKUP(C$1,'Inputs &amp; Outputs'!$A$9:$A$79,'Inputs &amp; Outputs'!$I$9:$I$79)</f>
        <v>43537296.074801944</v>
      </c>
      <c r="D68" s="7">
        <f>'No. policies'!D68*LOOKUP(D$1,'Inputs &amp; Outputs'!$A$9:$A$79,'Inputs &amp; Outputs'!$I$9:$I$79)</f>
        <v>65428590.911912896</v>
      </c>
      <c r="E68" s="7">
        <f>'No. policies'!E68*LOOKUP(E$1,'Inputs &amp; Outputs'!$A$9:$A$79,'Inputs &amp; Outputs'!$I$9:$I$79)</f>
        <v>88272976.217398345</v>
      </c>
      <c r="F68" s="7">
        <f>'No. policies'!F68*LOOKUP(F$1,'Inputs &amp; Outputs'!$A$9:$A$79,'Inputs &amp; Outputs'!$I$9:$I$79)</f>
        <v>112151508.70735827</v>
      </c>
      <c r="G68" s="7">
        <f>'No. policies'!G68*LOOKUP(G$1,'Inputs &amp; Outputs'!$A$9:$A$79,'Inputs &amp; Outputs'!$I$9:$I$79)</f>
        <v>137046680.82030663</v>
      </c>
      <c r="H68" s="7">
        <f>'No. policies'!H68*LOOKUP(H$1,'Inputs &amp; Outputs'!$A$9:$A$79,'Inputs &amp; Outputs'!$I$9:$I$79)</f>
        <v>163066731.5409168</v>
      </c>
      <c r="I68" s="7">
        <f>'No. policies'!I68*LOOKUP(I$1,'Inputs &amp; Outputs'!$A$9:$A$79,'Inputs &amp; Outputs'!$I$9:$I$79)</f>
        <v>190255681.61196247</v>
      </c>
      <c r="J68" s="7">
        <f>'No. policies'!J68*LOOKUP(J$1,'Inputs &amp; Outputs'!$A$9:$A$79,'Inputs &amp; Outputs'!$I$9:$I$79)</f>
        <v>218674486.32745612</v>
      </c>
      <c r="K68" s="7">
        <f>'No. policies'!K68*LOOKUP(K$1,'Inputs &amp; Outputs'!$A$9:$A$79,'Inputs &amp; Outputs'!$I$9:$I$79)</f>
        <v>248200834.17241693</v>
      </c>
      <c r="L68" s="7">
        <f>'No. policies'!L68*LOOKUP(L$1,'Inputs &amp; Outputs'!$A$9:$A$79,'Inputs &amp; Outputs'!$I$9:$I$79)</f>
        <v>278842974.7935918</v>
      </c>
      <c r="M68" s="7">
        <f>'No. policies'!M68*LOOKUP(M$1,'Inputs &amp; Outputs'!$A$9:$A$79,'Inputs &amp; Outputs'!$I$9:$I$79)</f>
        <v>310888859.13314968</v>
      </c>
      <c r="N68" s="7">
        <f>'No. policies'!N68*LOOKUP(N$1,'Inputs &amp; Outputs'!$A$9:$A$79,'Inputs &amp; Outputs'!$I$9:$I$79)</f>
        <v>344202607.96491128</v>
      </c>
      <c r="O68" s="7">
        <f>'No. policies'!O68*LOOKUP(O$1,'Inputs &amp; Outputs'!$A$9:$A$79,'Inputs &amp; Outputs'!$I$9:$I$79)</f>
        <v>378764966.6642068</v>
      </c>
      <c r="P68" s="7">
        <f>'No. policies'!P68*LOOKUP(P$1,'Inputs &amp; Outputs'!$A$9:$A$79,'Inputs &amp; Outputs'!$I$9:$I$79)</f>
        <v>415007563.9327541</v>
      </c>
      <c r="Q68" s="7">
        <f>'No. policies'!Q68*LOOKUP(Q$1,'Inputs &amp; Outputs'!$A$9:$A$79,'Inputs &amp; Outputs'!$I$9:$I$79)</f>
        <v>452555916.0676083</v>
      </c>
      <c r="R68" s="7">
        <f>'No. policies'!R68*LOOKUP(R$1,'Inputs &amp; Outputs'!$A$9:$A$79,'Inputs &amp; Outputs'!$I$9:$I$79)</f>
        <v>491006194.98189402</v>
      </c>
      <c r="S68" s="7">
        <f>'No. policies'!S68*LOOKUP(S$1,'Inputs &amp; Outputs'!$A$9:$A$79,'Inputs &amp; Outputs'!$I$9:$I$79)</f>
        <v>531543531.51746619</v>
      </c>
      <c r="T68" s="7">
        <f>'No. policies'!T68*LOOKUP(T$1,'Inputs &amp; Outputs'!$A$9:$A$79,'Inputs &amp; Outputs'!$I$9:$I$79)</f>
        <v>573227592.47615564</v>
      </c>
      <c r="U68" s="7">
        <f>'No. policies'!U68*LOOKUP(U$1,'Inputs &amp; Outputs'!$A$9:$A$79,'Inputs &amp; Outputs'!$I$9:$I$79)</f>
        <v>616214006.30557132</v>
      </c>
      <c r="V68" s="7">
        <f>'No. policies'!V68*LOOKUP(V$1,'Inputs &amp; Outputs'!$A$9:$A$79,'Inputs &amp; Outputs'!$I$9:$I$79)</f>
        <v>660869855.70932293</v>
      </c>
      <c r="W68" s="7">
        <f>'No. policies'!W68*LOOKUP(W$1,'Inputs &amp; Outputs'!$A$9:$A$79,'Inputs &amp; Outputs'!$I$9:$I$79)</f>
        <v>706538327.71346295</v>
      </c>
      <c r="X68" s="7">
        <f>'No. policies'!X68*LOOKUP(X$1,'Inputs &amp; Outputs'!$A$9:$A$79,'Inputs &amp; Outputs'!$I$9:$I$79)</f>
        <v>753369909.00225019</v>
      </c>
      <c r="Y68" s="7">
        <f>'No. policies'!Y68*LOOKUP(Y$1,'Inputs &amp; Outputs'!$A$9:$A$79,'Inputs &amp; Outputs'!$I$9:$I$79)</f>
        <v>802527035.04141998</v>
      </c>
      <c r="Z68" s="7">
        <f>'No. policies'!Z68*LOOKUP(Z$1,'Inputs &amp; Outputs'!$A$9:$A$79,'Inputs &amp; Outputs'!$I$9:$I$79)</f>
        <v>852195988.07943952</v>
      </c>
      <c r="AA68" s="7">
        <f>'No. policies'!AA68*LOOKUP(AA$1,'Inputs &amp; Outputs'!$A$9:$A$79,'Inputs &amp; Outputs'!$I$9:$I$79)</f>
        <v>903450851.99184573</v>
      </c>
      <c r="AB68" s="7">
        <f>'No. policies'!AB68*LOOKUP(AB$1,'Inputs &amp; Outputs'!$A$9:$A$79,'Inputs &amp; Outputs'!$I$9:$I$79)</f>
        <v>955122219.74240863</v>
      </c>
      <c r="AC68" s="7">
        <f>'No. policies'!AC68*LOOKUP(AC$1,'Inputs &amp; Outputs'!$A$9:$A$79,'Inputs &amp; Outputs'!$I$9:$I$79)</f>
        <v>1009030512.5323534</v>
      </c>
      <c r="AD68" s="7">
        <f>'No. policies'!AD68*LOOKUP(AD$1,'Inputs &amp; Outputs'!$A$9:$A$79,'Inputs &amp; Outputs'!$I$9:$I$79)</f>
        <v>1063184960.9766042</v>
      </c>
      <c r="AE68" s="7">
        <f>'No. policies'!AE68*LOOKUP(AE$1,'Inputs &amp; Outputs'!$A$9:$A$79,'Inputs &amp; Outputs'!$I$9:$I$79)</f>
        <v>1118183811.43086</v>
      </c>
      <c r="AF68" s="7">
        <f>'No. policies'!AF68*LOOKUP(AF$1,'Inputs &amp; Outputs'!$A$9:$A$79,'Inputs &amp; Outputs'!$I$9:$I$79)</f>
        <v>1173453567.5359724</v>
      </c>
      <c r="AG68" s="7">
        <f>'No. policies'!AG68*LOOKUP(AG$1,'Inputs &amp; Outputs'!$A$9:$A$79,'Inputs &amp; Outputs'!$I$9:$I$79)</f>
        <v>1228267057.8296359</v>
      </c>
      <c r="AH68" s="7">
        <f>'No. policies'!AH68*LOOKUP(AH$1,'Inputs &amp; Outputs'!$A$9:$A$79,'Inputs &amp; Outputs'!$I$9:$I$79)</f>
        <v>1280785687.0266013</v>
      </c>
      <c r="AI68" s="7">
        <f>'No. policies'!AI68*LOOKUP(AI$1,'Inputs &amp; Outputs'!$A$9:$A$79,'Inputs &amp; Outputs'!$I$9:$I$79)</f>
        <v>1332862376.016027</v>
      </c>
      <c r="AJ68" s="7">
        <f>'No. policies'!AJ68*LOOKUP(AJ$1,'Inputs &amp; Outputs'!$A$9:$A$79,'Inputs &amp; Outputs'!$I$9:$I$79)</f>
        <v>1382384119.2529776</v>
      </c>
      <c r="AK68" s="7">
        <f>'No. policies'!AK68*LOOKUP(AK$1,'Inputs &amp; Outputs'!$A$9:$A$79,'Inputs &amp; Outputs'!$I$9:$I$79)</f>
        <v>1429534340.9077668</v>
      </c>
      <c r="AL68" s="7">
        <f>'No. policies'!AL68*LOOKUP(AL$1,'Inputs &amp; Outputs'!$A$9:$A$79,'Inputs &amp; Outputs'!$I$9:$I$79)</f>
        <v>1473891439.7649567</v>
      </c>
      <c r="AM68" s="7">
        <f>'No. policies'!AM68*LOOKUP(AM$1,'Inputs &amp; Outputs'!$A$9:$A$79,'Inputs &amp; Outputs'!$I$9:$I$79)</f>
        <v>1517064177.627398</v>
      </c>
      <c r="AN68" s="7">
        <f>'No. policies'!AN68*LOOKUP(AN$1,'Inputs &amp; Outputs'!$A$9:$A$79,'Inputs &amp; Outputs'!$I$9:$I$79)</f>
        <v>1557849178.7671235</v>
      </c>
      <c r="AO68" s="7">
        <f>'No. policies'!AO68*LOOKUP(AO$1,'Inputs &amp; Outputs'!$A$9:$A$79,'Inputs &amp; Outputs'!$I$9:$I$79)</f>
        <v>1586140333.7055652</v>
      </c>
      <c r="AP68" s="7">
        <f>'No. policies'!AP68*LOOKUP(AP$1,'Inputs &amp; Outputs'!$A$9:$A$79,'Inputs &amp; Outputs'!$I$9:$I$79)</f>
        <v>1603688120.6684289</v>
      </c>
      <c r="AQ68" s="7">
        <f>'No. policies'!AQ68*LOOKUP(AQ$1,'Inputs &amp; Outputs'!$A$9:$A$79,'Inputs &amp; Outputs'!$I$9:$I$79)</f>
        <v>1615019661.4129674</v>
      </c>
      <c r="AR68" s="7">
        <f>'No. policies'!AR68*LOOKUP(AR$1,'Inputs &amp; Outputs'!$A$9:$A$79,'Inputs &amp; Outputs'!$I$9:$I$79)</f>
        <v>1609416205.3292682</v>
      </c>
      <c r="AS68" s="7">
        <f>'No. policies'!AS68*LOOKUP(AS$1,'Inputs &amp; Outputs'!$A$9:$A$79,'Inputs &amp; Outputs'!$I$9:$I$79)</f>
        <v>1588407950.5968533</v>
      </c>
      <c r="AT68" s="7">
        <f>'No. policies'!AT68*LOOKUP(AT$1,'Inputs &amp; Outputs'!$A$9:$A$79,'Inputs &amp; Outputs'!$I$9:$I$79)</f>
        <v>1557045333.2840838</v>
      </c>
      <c r="AU68" s="7">
        <f>'No. policies'!AU68*LOOKUP(AU$1,'Inputs &amp; Outputs'!$A$9:$A$79,'Inputs &amp; Outputs'!$I$9:$I$79)</f>
        <v>1522149686.3922668</v>
      </c>
      <c r="AV68" s="7">
        <f>'No. policies'!AV68*LOOKUP(AV$1,'Inputs &amp; Outputs'!$A$9:$A$79,'Inputs &amp; Outputs'!$I$9:$I$79)</f>
        <v>1472458139.6247909</v>
      </c>
      <c r="AW68" s="7">
        <f>'No. policies'!AW68*LOOKUP(AW$1,'Inputs &amp; Outputs'!$A$9:$A$79,'Inputs &amp; Outputs'!$I$9:$I$79)</f>
        <v>1399460150.3590007</v>
      </c>
      <c r="AX68" s="7">
        <f>'No. policies'!AX68*LOOKUP(AX$1,'Inputs &amp; Outputs'!$A$9:$A$79,'Inputs &amp; Outputs'!$I$9:$I$79)</f>
        <v>1307196941.918014</v>
      </c>
      <c r="AY68" s="7">
        <f>'No. policies'!AY68*LOOKUP(AY$1,'Inputs &amp; Outputs'!$A$9:$A$79,'Inputs &amp; Outputs'!$I$9:$I$79)</f>
        <v>1211649777.3649731</v>
      </c>
      <c r="AZ68" s="7">
        <f>'No. policies'!AZ68*LOOKUP(AZ$1,'Inputs &amp; Outputs'!$A$9:$A$79,'Inputs &amp; Outputs'!$I$9:$I$79)</f>
        <v>1104238016.0429993</v>
      </c>
      <c r="BA68" s="7">
        <f>'No. policies'!BA68*LOOKUP(BA$1,'Inputs &amp; Outputs'!$A$9:$A$79,'Inputs &amp; Outputs'!$I$9:$I$79)</f>
        <v>988686889.02524292</v>
      </c>
      <c r="BB68" s="7">
        <f>'No. policies'!BB68*LOOKUP(BB$1,'Inputs &amp; Outputs'!$A$9:$A$79,'Inputs &amp; Outputs'!$I$9:$I$79)</f>
        <v>860370230.88787711</v>
      </c>
      <c r="BC68" s="7">
        <f>'No. policies'!BC68*LOOKUP(BC$1,'Inputs &amp; Outputs'!$A$9:$A$79,'Inputs &amp; Outputs'!$I$9:$I$79)</f>
        <v>729433910.24570405</v>
      </c>
      <c r="BD68" s="7">
        <f>'No. policies'!BD68*LOOKUP(BD$1,'Inputs &amp; Outputs'!$A$9:$A$79,'Inputs &amp; Outputs'!$I$9:$I$79)</f>
        <v>612507379.14117813</v>
      </c>
      <c r="BE68" s="7">
        <f>'No. policies'!BE68*LOOKUP(BE$1,'Inputs &amp; Outputs'!$A$9:$A$79,'Inputs &amp; Outputs'!$I$9:$I$79)</f>
        <v>503850980.96311837</v>
      </c>
      <c r="BF68" s="7">
        <f>'No. policies'!BF68*LOOKUP(BF$1,'Inputs &amp; Outputs'!$A$9:$A$79,'Inputs &amp; Outputs'!$I$9:$I$79)</f>
        <v>398155923.60588139</v>
      </c>
      <c r="BG68" s="7">
        <f>'No. policies'!BG68*LOOKUP(BG$1,'Inputs &amp; Outputs'!$A$9:$A$79,'Inputs &amp; Outputs'!$I$9:$I$79)</f>
        <v>299818849.81791687</v>
      </c>
      <c r="BH68" s="7">
        <f>'No. policies'!BH68*LOOKUP(BH$1,'Inputs &amp; Outputs'!$A$9:$A$79,'Inputs &amp; Outputs'!$I$9:$I$79)</f>
        <v>222020087.49580306</v>
      </c>
      <c r="BI68" s="7">
        <f>'No. policies'!BI68*LOOKUP(BI$1,'Inputs &amp; Outputs'!$A$9:$A$79,'Inputs &amp; Outputs'!$I$9:$I$79)</f>
        <v>158897091.86562899</v>
      </c>
      <c r="BJ68" s="7">
        <f>'No. policies'!BJ68*LOOKUP(BJ$1,'Inputs &amp; Outputs'!$A$9:$A$79,'Inputs &amp; Outputs'!$I$9:$I$79)</f>
        <v>118663505.16360271</v>
      </c>
      <c r="BK68" s="7">
        <f>'No. policies'!BK68*LOOKUP(BK$1,'Inputs &amp; Outputs'!$A$9:$A$79,'Inputs &amp; Outputs'!$I$9:$I$79)</f>
        <v>87207282.40197894</v>
      </c>
      <c r="BL68" s="7">
        <f>'No. policies'!BL68*LOOKUP(BL$1,'Inputs &amp; Outputs'!$A$9:$A$79,'Inputs &amp; Outputs'!$I$9:$I$79)</f>
        <v>60044747.763263658</v>
      </c>
      <c r="BM68" s="7">
        <f>'No. policies'!BM68*LOOKUP(BM$1,'Inputs &amp; Outputs'!$A$9:$A$79,'Inputs &amp; Outputs'!$I$9:$I$79)</f>
        <v>41333133.798701711</v>
      </c>
      <c r="BN68" s="7">
        <f>'No. policies'!BN68*LOOKUP(BN$1,'Inputs &amp; Outputs'!$A$9:$A$79,'Inputs &amp; Outputs'!$I$9:$I$79)</f>
        <v>27182920.476188306</v>
      </c>
      <c r="BO68" s="7">
        <f>'No. policies'!BO68*LOOKUP(BO$1,'Inputs &amp; Outputs'!$A$9:$A$79,'Inputs &amp; Outputs'!$I$9:$I$79)</f>
        <v>18041138.513189368</v>
      </c>
      <c r="BP68" s="7">
        <f>'No. policies'!BP68*LOOKUP(BP$1,'Inputs &amp; Outputs'!$A$9:$A$79,'Inputs &amp; Outputs'!$I$9:$I$79)</f>
        <v>13320019.976946741</v>
      </c>
      <c r="BQ68" s="7">
        <f>'No. policies'!BQ68*LOOKUP(BQ$1,'Inputs &amp; Outputs'!$A$9:$A$79,'Inputs &amp; Outputs'!$I$9:$I$79)</f>
        <v>8483967.6025666427</v>
      </c>
      <c r="BR68" s="7">
        <f>'No. policies'!BR68*LOOKUP(BR$1,'Inputs &amp; Outputs'!$A$9:$A$79,'Inputs &amp; Outputs'!$I$9:$I$79)</f>
        <v>6482044.7134008026</v>
      </c>
      <c r="BS68" s="7">
        <f>'No. policies'!BS68*LOOKUP(BS$1,'Inputs &amp; Outputs'!$A$9:$A$79,'Inputs &amp; Outputs'!$I$9:$I$79)</f>
        <v>4150943.3962264149</v>
      </c>
      <c r="BT68" s="7">
        <v>0</v>
      </c>
    </row>
    <row r="69" spans="1:72" x14ac:dyDescent="0.25">
      <c r="A69" s="1">
        <v>68</v>
      </c>
      <c r="B69" s="7">
        <f>'No. policies'!B69*LOOKUP(B$1,'Inputs &amp; Outputs'!$A$9:$A$79,'Inputs &amp; Outputs'!$I$9:$I$79)</f>
        <v>22659751.673608553</v>
      </c>
      <c r="C69" s="7">
        <f>'No. policies'!C69*LOOKUP(C$1,'Inputs &amp; Outputs'!$A$9:$A$79,'Inputs &amp; Outputs'!$I$9:$I$79)</f>
        <v>43546010.505561516</v>
      </c>
      <c r="D69" s="7">
        <f>'No. policies'!D69*LOOKUP(D$1,'Inputs &amp; Outputs'!$A$9:$A$79,'Inputs &amp; Outputs'!$I$9:$I$79)</f>
        <v>65428590.911912896</v>
      </c>
      <c r="E69" s="7">
        <f>'No. policies'!E69*LOOKUP(E$1,'Inputs &amp; Outputs'!$A$9:$A$79,'Inputs &amp; Outputs'!$I$9:$I$79)</f>
        <v>88228742.414924204</v>
      </c>
      <c r="F69" s="7">
        <f>'No. policies'!F69*LOOKUP(F$1,'Inputs &amp; Outputs'!$A$9:$A$79,'Inputs &amp; Outputs'!$I$9:$I$79)</f>
        <v>112005258.36999288</v>
      </c>
      <c r="G69" s="7">
        <f>'No. policies'!G69*LOOKUP(G$1,'Inputs &amp; Outputs'!$A$9:$A$79,'Inputs &amp; Outputs'!$I$9:$I$79)</f>
        <v>136936536.81321779</v>
      </c>
      <c r="H69" s="7">
        <f>'No. policies'!H69*LOOKUP(H$1,'Inputs &amp; Outputs'!$A$9:$A$79,'Inputs &amp; Outputs'!$I$9:$I$79)</f>
        <v>162935530.30866021</v>
      </c>
      <c r="I69" s="7">
        <f>'No. policies'!I69*LOOKUP(I$1,'Inputs &amp; Outputs'!$A$9:$A$79,'Inputs &amp; Outputs'!$I$9:$I$79)</f>
        <v>190121604.31695756</v>
      </c>
      <c r="J69" s="7">
        <f>'No. policies'!J69*LOOKUP(J$1,'Inputs &amp; Outputs'!$A$9:$A$79,'Inputs &amp; Outputs'!$I$9:$I$79)</f>
        <v>218299855.03978437</v>
      </c>
      <c r="K69" s="7">
        <f>'No. policies'!K69*LOOKUP(K$1,'Inputs &amp; Outputs'!$A$9:$A$79,'Inputs &amp; Outputs'!$I$9:$I$79)</f>
        <v>247599621.00930247</v>
      </c>
      <c r="L69" s="7">
        <f>'No. policies'!L69*LOOKUP(L$1,'Inputs &amp; Outputs'!$A$9:$A$79,'Inputs &amp; Outputs'!$I$9:$I$79)</f>
        <v>278166103.00285178</v>
      </c>
      <c r="M69" s="7">
        <f>'No. policies'!M69*LOOKUP(M$1,'Inputs &amp; Outputs'!$A$9:$A$79,'Inputs &amp; Outputs'!$I$9:$I$79)</f>
        <v>310164470.13912046</v>
      </c>
      <c r="N69" s="7">
        <f>'No. policies'!N69*LOOKUP(N$1,'Inputs &amp; Outputs'!$A$9:$A$79,'Inputs &amp; Outputs'!$I$9:$I$79)</f>
        <v>343538798.63164562</v>
      </c>
      <c r="O69" s="7">
        <f>'No. policies'!O69*LOOKUP(O$1,'Inputs &amp; Outputs'!$A$9:$A$79,'Inputs &amp; Outputs'!$I$9:$I$79)</f>
        <v>378109863.96471632</v>
      </c>
      <c r="P69" s="7">
        <f>'No. policies'!P69*LOOKUP(P$1,'Inputs &amp; Outputs'!$A$9:$A$79,'Inputs &amp; Outputs'!$I$9:$I$79)</f>
        <v>413992461.86035436</v>
      </c>
      <c r="Q69" s="7">
        <f>'No. policies'!Q69*LOOKUP(Q$1,'Inputs &amp; Outputs'!$A$9:$A$79,'Inputs &amp; Outputs'!$I$9:$I$79)</f>
        <v>451076521.91967046</v>
      </c>
      <c r="R69" s="7">
        <f>'No. policies'!R69*LOOKUP(R$1,'Inputs &amp; Outputs'!$A$9:$A$79,'Inputs &amp; Outputs'!$I$9:$I$79)</f>
        <v>489999312.5970239</v>
      </c>
      <c r="S69" s="7">
        <f>'No. policies'!S69*LOOKUP(S$1,'Inputs &amp; Outputs'!$A$9:$A$79,'Inputs &amp; Outputs'!$I$9:$I$79)</f>
        <v>529576470.75115979</v>
      </c>
      <c r="T69" s="7">
        <f>'No. policies'!T69*LOOKUP(T$1,'Inputs &amp; Outputs'!$A$9:$A$79,'Inputs &amp; Outputs'!$I$9:$I$79)</f>
        <v>571099052.67944169</v>
      </c>
      <c r="U69" s="7">
        <f>'No. policies'!U69*LOOKUP(U$1,'Inputs &amp; Outputs'!$A$9:$A$79,'Inputs &amp; Outputs'!$I$9:$I$79)</f>
        <v>614363705.39618409</v>
      </c>
      <c r="V69" s="7">
        <f>'No. policies'!V69*LOOKUP(V$1,'Inputs &amp; Outputs'!$A$9:$A$79,'Inputs &amp; Outputs'!$I$9:$I$79)</f>
        <v>658260164.91466904</v>
      </c>
      <c r="W69" s="7">
        <f>'No. policies'!W69*LOOKUP(W$1,'Inputs &amp; Outputs'!$A$9:$A$79,'Inputs &amp; Outputs'!$I$9:$I$79)</f>
        <v>704768479.06873655</v>
      </c>
      <c r="X69" s="7">
        <f>'No. policies'!X69*LOOKUP(X$1,'Inputs &amp; Outputs'!$A$9:$A$79,'Inputs &amp; Outputs'!$I$9:$I$79)</f>
        <v>751631484.62653708</v>
      </c>
      <c r="Y69" s="7">
        <f>'No. policies'!Y69*LOOKUP(Y$1,'Inputs &amp; Outputs'!$A$9:$A$79,'Inputs &amp; Outputs'!$I$9:$I$79)</f>
        <v>800329720.07605803</v>
      </c>
      <c r="Z69" s="7">
        <f>'No. policies'!Z69*LOOKUP(Z$1,'Inputs &amp; Outputs'!$A$9:$A$79,'Inputs &amp; Outputs'!$I$9:$I$79)</f>
        <v>849398944.60347736</v>
      </c>
      <c r="AA69" s="7">
        <f>'No. policies'!AA69*LOOKUP(AA$1,'Inputs &amp; Outputs'!$A$9:$A$79,'Inputs &amp; Outputs'!$I$9:$I$79)</f>
        <v>899988617.51540256</v>
      </c>
      <c r="AB69" s="7">
        <f>'No. policies'!AB69*LOOKUP(AB$1,'Inputs &amp; Outputs'!$A$9:$A$79,'Inputs &amp; Outputs'!$I$9:$I$79)</f>
        <v>952870538.5557034</v>
      </c>
      <c r="AC69" s="7">
        <f>'No. policies'!AC69*LOOKUP(AC$1,'Inputs &amp; Outputs'!$A$9:$A$79,'Inputs &amp; Outputs'!$I$9:$I$79)</f>
        <v>1005876612.4608468</v>
      </c>
      <c r="AD69" s="7">
        <f>'No. policies'!AD69*LOOKUP(AD$1,'Inputs &amp; Outputs'!$A$9:$A$79,'Inputs &amp; Outputs'!$I$9:$I$79)</f>
        <v>1060300261.1693094</v>
      </c>
      <c r="AE69" s="7">
        <f>'No. policies'!AE69*LOOKUP(AE$1,'Inputs &amp; Outputs'!$A$9:$A$79,'Inputs &amp; Outputs'!$I$9:$I$79)</f>
        <v>1113416218.9255793</v>
      </c>
      <c r="AF69" s="7">
        <f>'No. policies'!AF69*LOOKUP(AF$1,'Inputs &amp; Outputs'!$A$9:$A$79,'Inputs &amp; Outputs'!$I$9:$I$79)</f>
        <v>1166728905.2578294</v>
      </c>
      <c r="AG69" s="7">
        <f>'No. policies'!AG69*LOOKUP(AG$1,'Inputs &amp; Outputs'!$A$9:$A$79,'Inputs &amp; Outputs'!$I$9:$I$79)</f>
        <v>1219250749.764153</v>
      </c>
      <c r="AH69" s="7">
        <f>'No. policies'!AH69*LOOKUP(AH$1,'Inputs &amp; Outputs'!$A$9:$A$79,'Inputs &amp; Outputs'!$I$9:$I$79)</f>
        <v>1271130799.4218779</v>
      </c>
      <c r="AI69" s="7">
        <f>'No. policies'!AI69*LOOKUP(AI$1,'Inputs &amp; Outputs'!$A$9:$A$79,'Inputs &amp; Outputs'!$I$9:$I$79)</f>
        <v>1323603225.0153463</v>
      </c>
      <c r="AJ69" s="7">
        <f>'No. policies'!AJ69*LOOKUP(AJ$1,'Inputs &amp; Outputs'!$A$9:$A$79,'Inputs &amp; Outputs'!$I$9:$I$79)</f>
        <v>1368493218.5397632</v>
      </c>
      <c r="AK69" s="7">
        <f>'No. policies'!AK69*LOOKUP(AK$1,'Inputs &amp; Outputs'!$A$9:$A$79,'Inputs &amp; Outputs'!$I$9:$I$79)</f>
        <v>1411587588.0652077</v>
      </c>
      <c r="AL69" s="7">
        <f>'No. policies'!AL69*LOOKUP(AL$1,'Inputs &amp; Outputs'!$A$9:$A$79,'Inputs &amp; Outputs'!$I$9:$I$79)</f>
        <v>1459110293.5208955</v>
      </c>
      <c r="AM69" s="7">
        <f>'No. policies'!AM69*LOOKUP(AM$1,'Inputs &amp; Outputs'!$A$9:$A$79,'Inputs &amp; Outputs'!$I$9:$I$79)</f>
        <v>1495307545.0362418</v>
      </c>
      <c r="AN69" s="7">
        <f>'No. policies'!AN69*LOOKUP(AN$1,'Inputs &amp; Outputs'!$A$9:$A$79,'Inputs &amp; Outputs'!$I$9:$I$79)</f>
        <v>1531608469.2907388</v>
      </c>
      <c r="AO69" s="7">
        <f>'No. policies'!AO69*LOOKUP(AO$1,'Inputs &amp; Outputs'!$A$9:$A$79,'Inputs &amp; Outputs'!$I$9:$I$79)</f>
        <v>1562749502.4431896</v>
      </c>
      <c r="AP69" s="7">
        <f>'No. policies'!AP69*LOOKUP(AP$1,'Inputs &amp; Outputs'!$A$9:$A$79,'Inputs &amp; Outputs'!$I$9:$I$79)</f>
        <v>1582434676.2139595</v>
      </c>
      <c r="AQ69" s="7">
        <f>'No. policies'!AQ69*LOOKUP(AQ$1,'Inputs &amp; Outputs'!$A$9:$A$79,'Inputs &amp; Outputs'!$I$9:$I$79)</f>
        <v>1591778813.7195415</v>
      </c>
      <c r="AR69" s="7">
        <f>'No. policies'!AR69*LOOKUP(AR$1,'Inputs &amp; Outputs'!$A$9:$A$79,'Inputs &amp; Outputs'!$I$9:$I$79)</f>
        <v>1589575024.9603231</v>
      </c>
      <c r="AS69" s="7">
        <f>'No. policies'!AS69*LOOKUP(AS$1,'Inputs &amp; Outputs'!$A$9:$A$79,'Inputs &amp; Outputs'!$I$9:$I$79)</f>
        <v>1578462641.4249587</v>
      </c>
      <c r="AT69" s="7">
        <f>'No. policies'!AT69*LOOKUP(AT$1,'Inputs &amp; Outputs'!$A$9:$A$79,'Inputs &amp; Outputs'!$I$9:$I$79)</f>
        <v>1556063744.4214935</v>
      </c>
      <c r="AU69" s="7">
        <f>'No. policies'!AU69*LOOKUP(AU$1,'Inputs &amp; Outputs'!$A$9:$A$79,'Inputs &amp; Outputs'!$I$9:$I$79)</f>
        <v>1519357682.6320007</v>
      </c>
      <c r="AV69" s="7">
        <f>'No. policies'!AV69*LOOKUP(AV$1,'Inputs &amp; Outputs'!$A$9:$A$79,'Inputs &amp; Outputs'!$I$9:$I$79)</f>
        <v>1460667994.378685</v>
      </c>
      <c r="AW69" s="7">
        <f>'No. policies'!AW69*LOOKUP(AW$1,'Inputs &amp; Outputs'!$A$9:$A$79,'Inputs &amp; Outputs'!$I$9:$I$79)</f>
        <v>1390013456.9621704</v>
      </c>
      <c r="AX69" s="7">
        <f>'No. policies'!AX69*LOOKUP(AX$1,'Inputs &amp; Outputs'!$A$9:$A$79,'Inputs &amp; Outputs'!$I$9:$I$79)</f>
        <v>1308029374.6978388</v>
      </c>
      <c r="AY69" s="7">
        <f>'No. policies'!AY69*LOOKUP(AY$1,'Inputs &amp; Outputs'!$A$9:$A$79,'Inputs &amp; Outputs'!$I$9:$I$79)</f>
        <v>1212219161.6588476</v>
      </c>
      <c r="AZ69" s="7">
        <f>'No. policies'!AZ69*LOOKUP(AZ$1,'Inputs &amp; Outputs'!$A$9:$A$79,'Inputs &amp; Outputs'!$I$9:$I$79)</f>
        <v>1089371031.1385131</v>
      </c>
      <c r="BA69" s="7">
        <f>'No. policies'!BA69*LOOKUP(BA$1,'Inputs &amp; Outputs'!$A$9:$A$79,'Inputs &amp; Outputs'!$I$9:$I$79)</f>
        <v>962472834.72147024</v>
      </c>
      <c r="BB69" s="7">
        <f>'No. policies'!BB69*LOOKUP(BB$1,'Inputs &amp; Outputs'!$A$9:$A$79,'Inputs &amp; Outputs'!$I$9:$I$79)</f>
        <v>833939365.74407578</v>
      </c>
      <c r="BC69" s="7">
        <f>'No. policies'!BC69*LOOKUP(BC$1,'Inputs &amp; Outputs'!$A$9:$A$79,'Inputs &amp; Outputs'!$I$9:$I$79)</f>
        <v>713973250.85092437</v>
      </c>
      <c r="BD69" s="7">
        <f>'No. policies'!BD69*LOOKUP(BD$1,'Inputs &amp; Outputs'!$A$9:$A$79,'Inputs &amp; Outputs'!$I$9:$I$79)</f>
        <v>596173849.0307467</v>
      </c>
      <c r="BE69" s="7">
        <f>'No. policies'!BE69*LOOKUP(BE$1,'Inputs &amp; Outputs'!$A$9:$A$79,'Inputs &amp; Outputs'!$I$9:$I$79)</f>
        <v>483467629.01517934</v>
      </c>
      <c r="BF69" s="7">
        <f>'No. policies'!BF69*LOOKUP(BF$1,'Inputs &amp; Outputs'!$A$9:$A$79,'Inputs &amp; Outputs'!$I$9:$I$79)</f>
        <v>377522742.13966566</v>
      </c>
      <c r="BG69" s="7">
        <f>'No. policies'!BG69*LOOKUP(BG$1,'Inputs &amp; Outputs'!$A$9:$A$79,'Inputs &amp; Outputs'!$I$9:$I$79)</f>
        <v>280917226.67722213</v>
      </c>
      <c r="BH69" s="7">
        <f>'No. policies'!BH69*LOOKUP(BH$1,'Inputs &amp; Outputs'!$A$9:$A$79,'Inputs &amp; Outputs'!$I$9:$I$79)</f>
        <v>219388738.3106676</v>
      </c>
      <c r="BI69" s="7">
        <f>'No. policies'!BI69*LOOKUP(BI$1,'Inputs &amp; Outputs'!$A$9:$A$79,'Inputs &amp; Outputs'!$I$9:$I$79)</f>
        <v>161550905.50847876</v>
      </c>
      <c r="BJ69" s="7">
        <f>'No. policies'!BJ69*LOOKUP(BJ$1,'Inputs &amp; Outputs'!$A$9:$A$79,'Inputs &amp; Outputs'!$I$9:$I$79)</f>
        <v>110306920.29292646</v>
      </c>
      <c r="BK69" s="7">
        <f>'No. policies'!BK69*LOOKUP(BK$1,'Inputs &amp; Outputs'!$A$9:$A$79,'Inputs &amp; Outputs'!$I$9:$I$79)</f>
        <v>80136421.666683346</v>
      </c>
      <c r="BL69" s="7">
        <f>'No. policies'!BL69*LOOKUP(BL$1,'Inputs &amp; Outputs'!$A$9:$A$79,'Inputs &amp; Outputs'!$I$9:$I$79)</f>
        <v>52581558.775739364</v>
      </c>
      <c r="BM69" s="7">
        <f>'No. policies'!BM69*LOOKUP(BM$1,'Inputs &amp; Outputs'!$A$9:$A$79,'Inputs &amp; Outputs'!$I$9:$I$79)</f>
        <v>35184403.150960959</v>
      </c>
      <c r="BN69" s="7">
        <f>'No. policies'!BN69*LOOKUP(BN$1,'Inputs &amp; Outputs'!$A$9:$A$79,'Inputs &amp; Outputs'!$I$9:$I$79)</f>
        <v>22365694.062686581</v>
      </c>
      <c r="BO69" s="7">
        <f>'No. policies'!BO69*LOOKUP(BO$1,'Inputs &amp; Outputs'!$A$9:$A$79,'Inputs &amp; Outputs'!$I$9:$I$79)</f>
        <v>15959468.68474444</v>
      </c>
      <c r="BP69" s="7">
        <f>'No. policies'!BP69*LOOKUP(BP$1,'Inputs &amp; Outputs'!$A$9:$A$79,'Inputs &amp; Outputs'!$I$9:$I$79)</f>
        <v>10515805.244957954</v>
      </c>
      <c r="BQ69" s="7">
        <f>'No. policies'!BQ69*LOOKUP(BQ$1,'Inputs &amp; Outputs'!$A$9:$A$79,'Inputs &amp; Outputs'!$I$9:$I$79)</f>
        <v>7776970.3023527563</v>
      </c>
      <c r="BR69" s="7">
        <f>'No. policies'!BR69*LOOKUP(BR$1,'Inputs &amp; Outputs'!$A$9:$A$79,'Inputs &amp; Outputs'!$I$9:$I$79)</f>
        <v>5761817.5230229357</v>
      </c>
      <c r="BS69" s="7">
        <f>'No. policies'!BS69*LOOKUP(BS$1,'Inputs &amp; Outputs'!$A$9:$A$79,'Inputs &amp; Outputs'!$I$9:$I$79)</f>
        <v>4528301.886792453</v>
      </c>
      <c r="BT69" s="7">
        <v>0</v>
      </c>
    </row>
    <row r="70" spans="1:72" x14ac:dyDescent="0.25">
      <c r="A70" s="1">
        <v>69</v>
      </c>
      <c r="B70" s="7">
        <f>'No. policies'!B70*LOOKUP(B$1,'Inputs &amp; Outputs'!$A$9:$A$79,'Inputs &amp; Outputs'!$I$9:$I$79)</f>
        <v>22659751.673608553</v>
      </c>
      <c r="C70" s="7">
        <f>'No. policies'!C70*LOOKUP(C$1,'Inputs &amp; Outputs'!$A$9:$A$79,'Inputs &amp; Outputs'!$I$9:$I$79)</f>
        <v>43550367.720941298</v>
      </c>
      <c r="D70" s="7">
        <f>'No. policies'!D70*LOOKUP(D$1,'Inputs &amp; Outputs'!$A$9:$A$79,'Inputs &amp; Outputs'!$I$9:$I$79)</f>
        <v>65435142.287792735</v>
      </c>
      <c r="E70" s="7">
        <f>'No. policies'!E70*LOOKUP(E$1,'Inputs &amp; Outputs'!$A$9:$A$79,'Inputs &amp; Outputs'!$I$9:$I$79)</f>
        <v>88308363.259377658</v>
      </c>
      <c r="F70" s="7">
        <f>'No. policies'!F70*LOOKUP(F$1,'Inputs &amp; Outputs'!$A$9:$A$79,'Inputs &amp; Outputs'!$I$9:$I$79)</f>
        <v>112196508.81116302</v>
      </c>
      <c r="G70" s="7">
        <f>'No. policies'!G70*LOOKUP(G$1,'Inputs &amp; Outputs'!$A$9:$A$79,'Inputs &amp; Outputs'!$I$9:$I$79)</f>
        <v>137129288.82562327</v>
      </c>
      <c r="H70" s="7">
        <f>'No. policies'!H70*LOOKUP(H$1,'Inputs &amp; Outputs'!$A$9:$A$79,'Inputs &amp; Outputs'!$I$9:$I$79)</f>
        <v>163165132.46510923</v>
      </c>
      <c r="I70" s="7">
        <f>'No. policies'!I70*LOOKUP(I$1,'Inputs &amp; Outputs'!$A$9:$A$79,'Inputs &amp; Outputs'!$I$9:$I$79)</f>
        <v>190370605.00768095</v>
      </c>
      <c r="J70" s="7">
        <f>'No. policies'!J70*LOOKUP(J$1,'Inputs &amp; Outputs'!$A$9:$A$79,'Inputs &amp; Outputs'!$I$9:$I$79)</f>
        <v>218696523.46202505</v>
      </c>
      <c r="K70" s="7">
        <f>'No. policies'!K70*LOOKUP(K$1,'Inputs &amp; Outputs'!$A$9:$A$79,'Inputs &amp; Outputs'!$I$9:$I$79)</f>
        <v>248275985.81780624</v>
      </c>
      <c r="L70" s="7">
        <f>'No. policies'!L70*LOOKUP(L$1,'Inputs &amp; Outputs'!$A$9:$A$79,'Inputs &amp; Outputs'!$I$9:$I$79)</f>
        <v>279096801.7151193</v>
      </c>
      <c r="M70" s="7">
        <f>'No. policies'!M70*LOOKUP(M$1,'Inputs &amp; Outputs'!$A$9:$A$79,'Inputs &amp; Outputs'!$I$9:$I$79)</f>
        <v>311140820.52237719</v>
      </c>
      <c r="N70" s="7">
        <f>'No. policies'!N70*LOOKUP(N$1,'Inputs &amp; Outputs'!$A$9:$A$79,'Inputs &amp; Outputs'!$I$9:$I$79)</f>
        <v>344761605.29818761</v>
      </c>
      <c r="O70" s="7">
        <f>'No. policies'!O70*LOOKUP(O$1,'Inputs &amp; Outputs'!$A$9:$A$79,'Inputs &amp; Outputs'!$I$9:$I$79)</f>
        <v>379073250.28749639</v>
      </c>
      <c r="P70" s="7">
        <f>'No. policies'!P70*LOOKUP(P$1,'Inputs &amp; Outputs'!$A$9:$A$79,'Inputs &amp; Outputs'!$I$9:$I$79)</f>
        <v>414753788.41465414</v>
      </c>
      <c r="Q70" s="7">
        <f>'No. policies'!Q70*LOOKUP(Q$1,'Inputs &amp; Outputs'!$A$9:$A$79,'Inputs &amp; Outputs'!$I$9:$I$79)</f>
        <v>452694609.26897752</v>
      </c>
      <c r="R70" s="7">
        <f>'No. policies'!R70*LOOKUP(R$1,'Inputs &amp; Outputs'!$A$9:$A$79,'Inputs &amp; Outputs'!$I$9:$I$79)</f>
        <v>491157227.33962452</v>
      </c>
      <c r="S70" s="7">
        <f>'No. policies'!S70*LOOKUP(S$1,'Inputs &amp; Outputs'!$A$9:$A$79,'Inputs &amp; Outputs'!$I$9:$I$79)</f>
        <v>531543531.51746619</v>
      </c>
      <c r="T70" s="7">
        <f>'No. policies'!T70*LOOKUP(T$1,'Inputs &amp; Outputs'!$A$9:$A$79,'Inputs &amp; Outputs'!$I$9:$I$79)</f>
        <v>573227592.47615564</v>
      </c>
      <c r="U70" s="7">
        <f>'No. policies'!U70*LOOKUP(U$1,'Inputs &amp; Outputs'!$A$9:$A$79,'Inputs &amp; Outputs'!$I$9:$I$79)</f>
        <v>616469220.2241075</v>
      </c>
      <c r="V70" s="7">
        <f>'No. policies'!V70*LOOKUP(V$1,'Inputs &amp; Outputs'!$A$9:$A$79,'Inputs &amp; Outputs'!$I$9:$I$79)</f>
        <v>661144560.003497</v>
      </c>
      <c r="W70" s="7">
        <f>'No. policies'!W70*LOOKUP(W$1,'Inputs &amp; Outputs'!$A$9:$A$79,'Inputs &amp; Outputs'!$I$9:$I$79)</f>
        <v>706612071.40699315</v>
      </c>
      <c r="X70" s="7">
        <f>'No. policies'!X70*LOOKUP(X$1,'Inputs &amp; Outputs'!$A$9:$A$79,'Inputs &amp; Outputs'!$I$9:$I$79)</f>
        <v>753844024.74108112</v>
      </c>
      <c r="Y70" s="7">
        <f>'No. policies'!Y70*LOOKUP(Y$1,'Inputs &amp; Outputs'!$A$9:$A$79,'Inputs &amp; Outputs'!$I$9:$I$79)</f>
        <v>802527035.04141998</v>
      </c>
      <c r="Z70" s="7">
        <f>'No. policies'!Z70*LOOKUP(Z$1,'Inputs &amp; Outputs'!$A$9:$A$79,'Inputs &amp; Outputs'!$I$9:$I$79)</f>
        <v>852647124.12394953</v>
      </c>
      <c r="AA70" s="7">
        <f>'No. policies'!AA70*LOOKUP(AA$1,'Inputs &amp; Outputs'!$A$9:$A$79,'Inputs &amp; Outputs'!$I$9:$I$79)</f>
        <v>903835544.71145046</v>
      </c>
      <c r="AB70" s="7">
        <f>'No. policies'!AB70*LOOKUP(AB$1,'Inputs &amp; Outputs'!$A$9:$A$79,'Inputs &amp; Outputs'!$I$9:$I$79)</f>
        <v>955736314.61151004</v>
      </c>
      <c r="AC70" s="7">
        <f>'No. policies'!AC70*LOOKUP(AC$1,'Inputs &amp; Outputs'!$A$9:$A$79,'Inputs &amp; Outputs'!$I$9:$I$79)</f>
        <v>1009248022.8821125</v>
      </c>
      <c r="AD70" s="7">
        <f>'No. policies'!AD70*LOOKUP(AD$1,'Inputs &amp; Outputs'!$A$9:$A$79,'Inputs &amp; Outputs'!$I$9:$I$79)</f>
        <v>1061223365.1076437</v>
      </c>
      <c r="AE70" s="7">
        <f>'No. policies'!AE70*LOOKUP(AE$1,'Inputs &amp; Outputs'!$A$9:$A$79,'Inputs &amp; Outputs'!$I$9:$I$79)</f>
        <v>1115127662.3890135</v>
      </c>
      <c r="AF70" s="7">
        <f>'No. policies'!AF70*LOOKUP(AF$1,'Inputs &amp; Outputs'!$A$9:$A$79,'Inputs &amp; Outputs'!$I$9:$I$79)</f>
        <v>1168798032.1126425</v>
      </c>
      <c r="AG70" s="7">
        <f>'No. policies'!AG70*LOOKUP(AG$1,'Inputs &amp; Outputs'!$A$9:$A$79,'Inputs &amp; Outputs'!$I$9:$I$79)</f>
        <v>1220480246.3185372</v>
      </c>
      <c r="AH70" s="7">
        <f>'No. policies'!AH70*LOOKUP(AH$1,'Inputs &amp; Outputs'!$A$9:$A$79,'Inputs &amp; Outputs'!$I$9:$I$79)</f>
        <v>1274012855.4232879</v>
      </c>
      <c r="AI70" s="7">
        <f>'No. policies'!AI70*LOOKUP(AI$1,'Inputs &amp; Outputs'!$A$9:$A$79,'Inputs &amp; Outputs'!$I$9:$I$79)</f>
        <v>1326183644.1466835</v>
      </c>
      <c r="AJ70" s="7">
        <f>'No. policies'!AJ70*LOOKUP(AJ$1,'Inputs &amp; Outputs'!$A$9:$A$79,'Inputs &amp; Outputs'!$I$9:$I$79)</f>
        <v>1375997498.2354078</v>
      </c>
      <c r="AK70" s="7">
        <f>'No. policies'!AK70*LOOKUP(AK$1,'Inputs &amp; Outputs'!$A$9:$A$79,'Inputs &amp; Outputs'!$I$9:$I$79)</f>
        <v>1424167087.7212071</v>
      </c>
      <c r="AL70" s="7">
        <f>'No. policies'!AL70*LOOKUP(AL$1,'Inputs &amp; Outputs'!$A$9:$A$79,'Inputs &amp; Outputs'!$I$9:$I$79)</f>
        <v>1468084560.8833611</v>
      </c>
      <c r="AM70" s="7">
        <f>'No. policies'!AM70*LOOKUP(AM$1,'Inputs &amp; Outputs'!$A$9:$A$79,'Inputs &amp; Outputs'!$I$9:$I$79)</f>
        <v>1505079591.8780322</v>
      </c>
      <c r="AN70" s="7">
        <f>'No. policies'!AN70*LOOKUP(AN$1,'Inputs &amp; Outputs'!$A$9:$A$79,'Inputs &amp; Outputs'!$I$9:$I$79)</f>
        <v>1540869896.164757</v>
      </c>
      <c r="AO70" s="7">
        <f>'No. policies'!AO70*LOOKUP(AO$1,'Inputs &amp; Outputs'!$A$9:$A$79,'Inputs &amp; Outputs'!$I$9:$I$79)</f>
        <v>1571621886.7151251</v>
      </c>
      <c r="AP70" s="7">
        <f>'No. policies'!AP70*LOOKUP(AP$1,'Inputs &amp; Outputs'!$A$9:$A$79,'Inputs &amp; Outputs'!$I$9:$I$79)</f>
        <v>1590431021.6522746</v>
      </c>
      <c r="AQ70" s="7">
        <f>'No. policies'!AQ70*LOOKUP(AQ$1,'Inputs &amp; Outputs'!$A$9:$A$79,'Inputs &amp; Outputs'!$I$9:$I$79)</f>
        <v>1596383132.6022015</v>
      </c>
      <c r="AR70" s="7">
        <f>'No. policies'!AR70*LOOKUP(AR$1,'Inputs &amp; Outputs'!$A$9:$A$79,'Inputs &amp; Outputs'!$I$9:$I$79)</f>
        <v>1597785168.5612657</v>
      </c>
      <c r="AS70" s="7">
        <f>'No. policies'!AS70*LOOKUP(AS$1,'Inputs &amp; Outputs'!$A$9:$A$79,'Inputs &amp; Outputs'!$I$9:$I$79)</f>
        <v>1585092847.5395551</v>
      </c>
      <c r="AT70" s="7">
        <f>'No. policies'!AT70*LOOKUP(AT$1,'Inputs &amp; Outputs'!$A$9:$A$79,'Inputs &amp; Outputs'!$I$9:$I$79)</f>
        <v>1567842810.7725787</v>
      </c>
      <c r="AU70" s="7">
        <f>'No. policies'!AU70*LOOKUP(AU$1,'Inputs &amp; Outputs'!$A$9:$A$79,'Inputs &amp; Outputs'!$I$9:$I$79)</f>
        <v>1530271879.149404</v>
      </c>
      <c r="AV70" s="7">
        <f>'No. policies'!AV70*LOOKUP(AV$1,'Inputs &amp; Outputs'!$A$9:$A$79,'Inputs &amp; Outputs'!$I$9:$I$79)</f>
        <v>1477174197.7232332</v>
      </c>
      <c r="AW70" s="7">
        <f>'No. policies'!AW70*LOOKUP(AW$1,'Inputs &amp; Outputs'!$A$9:$A$79,'Inputs &amp; Outputs'!$I$9:$I$79)</f>
        <v>1404318449.8202276</v>
      </c>
      <c r="AX70" s="7">
        <f>'No. policies'!AX70*LOOKUP(AX$1,'Inputs &amp; Outputs'!$A$9:$A$79,'Inputs &amp; Outputs'!$I$9:$I$79)</f>
        <v>1318018568.0557349</v>
      </c>
      <c r="AY70" s="7">
        <f>'No. policies'!AY70*LOOKUP(AY$1,'Inputs &amp; Outputs'!$A$9:$A$79,'Inputs &amp; Outputs'!$I$9:$I$79)</f>
        <v>1225599692.5648987</v>
      </c>
      <c r="AZ70" s="7">
        <f>'No. policies'!AZ70*LOOKUP(AZ$1,'Inputs &amp; Outputs'!$A$9:$A$79,'Inputs &amp; Outputs'!$I$9:$I$79)</f>
        <v>1108610658.6619656</v>
      </c>
      <c r="BA70" s="7">
        <f>'No. policies'!BA70*LOOKUP(BA$1,'Inputs &amp; Outputs'!$A$9:$A$79,'Inputs &amp; Outputs'!$I$9:$I$79)</f>
        <v>991367871.85176504</v>
      </c>
      <c r="BB70" s="7">
        <f>'No. policies'!BB70*LOOKUP(BB$1,'Inputs &amp; Outputs'!$A$9:$A$79,'Inputs &amp; Outputs'!$I$9:$I$79)</f>
        <v>866142488.79284525</v>
      </c>
      <c r="BC70" s="7">
        <f>'No. policies'!BC70*LOOKUP(BC$1,'Inputs &amp; Outputs'!$A$9:$A$79,'Inputs &amp; Outputs'!$I$9:$I$79)</f>
        <v>734999747.62782466</v>
      </c>
      <c r="BD70" s="7">
        <f>'No. policies'!BD70*LOOKUP(BD$1,'Inputs &amp; Outputs'!$A$9:$A$79,'Inputs &amp; Outputs'!$I$9:$I$79)</f>
        <v>618789506.10672867</v>
      </c>
      <c r="BE70" s="7">
        <f>'No. policies'!BE70*LOOKUP(BE$1,'Inputs &amp; Outputs'!$A$9:$A$79,'Inputs &amp; Outputs'!$I$9:$I$79)</f>
        <v>494933264.48589504</v>
      </c>
      <c r="BF70" s="7">
        <f>'No. policies'!BF70*LOOKUP(BF$1,'Inputs &amp; Outputs'!$A$9:$A$79,'Inputs &amp; Outputs'!$I$9:$I$79)</f>
        <v>388484119.79359275</v>
      </c>
      <c r="BG70" s="7">
        <f>'No. policies'!BG70*LOOKUP(BG$1,'Inputs &amp; Outputs'!$A$9:$A$79,'Inputs &amp; Outputs'!$I$9:$I$79)</f>
        <v>307314321.0633648</v>
      </c>
      <c r="BH70" s="7">
        <f>'No. policies'!BH70*LOOKUP(BH$1,'Inputs &amp; Outputs'!$A$9:$A$79,'Inputs &amp; Outputs'!$I$9:$I$79)</f>
        <v>236492508.01404801</v>
      </c>
      <c r="BI70" s="7">
        <f>'No. policies'!BI70*LOOKUP(BI$1,'Inputs &amp; Outputs'!$A$9:$A$79,'Inputs &amp; Outputs'!$I$9:$I$79)</f>
        <v>173161340.19594643</v>
      </c>
      <c r="BJ70" s="7">
        <f>'No. policies'!BJ70*LOOKUP(BJ$1,'Inputs &amp; Outputs'!$A$9:$A$79,'Inputs &amp; Outputs'!$I$9:$I$79)</f>
        <v>122006139.11187319</v>
      </c>
      <c r="BK70" s="7">
        <f>'No. policies'!BK70*LOOKUP(BK$1,'Inputs &amp; Outputs'!$A$9:$A$79,'Inputs &amp; Outputs'!$I$9:$I$79)</f>
        <v>84850328.82354708</v>
      </c>
      <c r="BL70" s="7">
        <f>'No. policies'!BL70*LOOKUP(BL$1,'Inputs &amp; Outputs'!$A$9:$A$79,'Inputs &amp; Outputs'!$I$9:$I$79)</f>
        <v>56991624.995640084</v>
      </c>
      <c r="BM70" s="7">
        <f>'No. policies'!BM70*LOOKUP(BM$1,'Inputs &amp; Outputs'!$A$9:$A$79,'Inputs &amp; Outputs'!$I$9:$I$79)</f>
        <v>41333133.798701711</v>
      </c>
      <c r="BN70" s="7">
        <f>'No. policies'!BN70*LOOKUP(BN$1,'Inputs &amp; Outputs'!$A$9:$A$79,'Inputs &amp; Outputs'!$I$9:$I$79)</f>
        <v>26494745.274259489</v>
      </c>
      <c r="BO70" s="7">
        <f>'No. policies'!BO70*LOOKUP(BO$1,'Inputs &amp; Outputs'!$A$9:$A$79,'Inputs &amp; Outputs'!$I$9:$I$79)</f>
        <v>17000303.598966904</v>
      </c>
      <c r="BP70" s="7">
        <f>'No. policies'!BP70*LOOKUP(BP$1,'Inputs &amp; Outputs'!$A$9:$A$79,'Inputs &amp; Outputs'!$I$9:$I$79)</f>
        <v>8763171.0374649614</v>
      </c>
      <c r="BQ70" s="7">
        <f>'No. policies'!BQ70*LOOKUP(BQ$1,'Inputs &amp; Outputs'!$A$9:$A$79,'Inputs &amp; Outputs'!$I$9:$I$79)</f>
        <v>5655978.4017110951</v>
      </c>
      <c r="BR70" s="7">
        <f>'No. policies'!BR70*LOOKUP(BR$1,'Inputs &amp; Outputs'!$A$9:$A$79,'Inputs &amp; Outputs'!$I$9:$I$79)</f>
        <v>3601135.9518893347</v>
      </c>
      <c r="BS70" s="7">
        <f>'No. policies'!BS70*LOOKUP(BS$1,'Inputs &amp; Outputs'!$A$9:$A$79,'Inputs &amp; Outputs'!$I$9:$I$79)</f>
        <v>1509433.9622641508</v>
      </c>
      <c r="BT70" s="7">
        <v>0</v>
      </c>
    </row>
    <row r="71" spans="1:72" x14ac:dyDescent="0.25">
      <c r="A71" s="1">
        <v>70</v>
      </c>
      <c r="B71" s="7">
        <f>'No. policies'!B71*LOOKUP(B$1,'Inputs &amp; Outputs'!$A$9:$A$79,'Inputs &amp; Outputs'!$I$9:$I$79)</f>
        <v>22659751.673608553</v>
      </c>
      <c r="C71" s="7">
        <f>'No. policies'!C71*LOOKUP(C$1,'Inputs &amp; Outputs'!$A$9:$A$79,'Inputs &amp; Outputs'!$I$9:$I$79)</f>
        <v>43550367.720941298</v>
      </c>
      <c r="D71" s="7">
        <f>'No. policies'!D71*LOOKUP(D$1,'Inputs &amp; Outputs'!$A$9:$A$79,'Inputs &amp; Outputs'!$I$9:$I$79)</f>
        <v>65402385.408393562</v>
      </c>
      <c r="E71" s="7">
        <f>'No. policies'!E71*LOOKUP(E$1,'Inputs &amp; Outputs'!$A$9:$A$79,'Inputs &amp; Outputs'!$I$9:$I$79)</f>
        <v>88255282.696408689</v>
      </c>
      <c r="F71" s="7">
        <f>'No. policies'!F71*LOOKUP(F$1,'Inputs &amp; Outputs'!$A$9:$A$79,'Inputs &amp; Outputs'!$I$9:$I$79)</f>
        <v>112061508.4997488</v>
      </c>
      <c r="G71" s="7">
        <f>'No. policies'!G71*LOOKUP(G$1,'Inputs &amp; Outputs'!$A$9:$A$79,'Inputs &amp; Outputs'!$I$9:$I$79)</f>
        <v>136991608.81676221</v>
      </c>
      <c r="H71" s="7">
        <f>'No. policies'!H71*LOOKUP(H$1,'Inputs &amp; Outputs'!$A$9:$A$79,'Inputs &amp; Outputs'!$I$9:$I$79)</f>
        <v>162886329.84656397</v>
      </c>
      <c r="I71" s="7">
        <f>'No. policies'!I71*LOOKUP(I$1,'Inputs &amp; Outputs'!$A$9:$A$79,'Inputs &amp; Outputs'!$I$9:$I$79)</f>
        <v>190102450.41767114</v>
      </c>
      <c r="J71" s="7">
        <f>'No. policies'!J71*LOOKUP(J$1,'Inputs &amp; Outputs'!$A$9:$A$79,'Inputs &amp; Outputs'!$I$9:$I$79)</f>
        <v>218388003.57806006</v>
      </c>
      <c r="K71" s="7">
        <f>'No. policies'!K71*LOOKUP(K$1,'Inputs &amp; Outputs'!$A$9:$A$79,'Inputs &amp; Outputs'!$I$9:$I$79)</f>
        <v>247800025.39700729</v>
      </c>
      <c r="L71" s="7">
        <f>'No. policies'!L71*LOOKUP(L$1,'Inputs &amp; Outputs'!$A$9:$A$79,'Inputs &amp; Outputs'!$I$9:$I$79)</f>
        <v>278419929.92437929</v>
      </c>
      <c r="M71" s="7">
        <f>'No. policies'!M71*LOOKUP(M$1,'Inputs &amp; Outputs'!$A$9:$A$79,'Inputs &amp; Outputs'!$I$9:$I$79)</f>
        <v>310416431.52834797</v>
      </c>
      <c r="N71" s="7">
        <f>'No. policies'!N71*LOOKUP(N$1,'Inputs &amp; Outputs'!$A$9:$A$79,'Inputs &amp; Outputs'!$I$9:$I$79)</f>
        <v>343643610.63163489</v>
      </c>
      <c r="O71" s="7">
        <f>'No. policies'!O71*LOOKUP(O$1,'Inputs &amp; Outputs'!$A$9:$A$79,'Inputs &amp; Outputs'!$I$9:$I$79)</f>
        <v>378379612.13509476</v>
      </c>
      <c r="P71" s="7">
        <f>'No. policies'!P71*LOOKUP(P$1,'Inputs &amp; Outputs'!$A$9:$A$79,'Inputs &amp; Outputs'!$I$9:$I$79)</f>
        <v>414500012.89655423</v>
      </c>
      <c r="Q71" s="7">
        <f>'No. policies'!Q71*LOOKUP(Q$1,'Inputs &amp; Outputs'!$A$9:$A$79,'Inputs &amp; Outputs'!$I$9:$I$79)</f>
        <v>452232298.59774691</v>
      </c>
      <c r="R71" s="7">
        <f>'No. policies'!R71*LOOKUP(R$1,'Inputs &amp; Outputs'!$A$9:$A$79,'Inputs &amp; Outputs'!$I$9:$I$79)</f>
        <v>491408947.93584204</v>
      </c>
      <c r="S71" s="7">
        <f>'No. policies'!S71*LOOKUP(S$1,'Inputs &amp; Outputs'!$A$9:$A$79,'Inputs &amp; Outputs'!$I$9:$I$79)</f>
        <v>531871374.97851729</v>
      </c>
      <c r="T71" s="7">
        <f>'No. policies'!T71*LOOKUP(T$1,'Inputs &amp; Outputs'!$A$9:$A$79,'Inputs &amp; Outputs'!$I$9:$I$79)</f>
        <v>573877979.63626266</v>
      </c>
      <c r="U71" s="7">
        <f>'No. policies'!U71*LOOKUP(U$1,'Inputs &amp; Outputs'!$A$9:$A$79,'Inputs &amp; Outputs'!$I$9:$I$79)</f>
        <v>617362468.93898404</v>
      </c>
      <c r="V71" s="7">
        <f>'No. policies'!V71*LOOKUP(V$1,'Inputs &amp; Outputs'!$A$9:$A$79,'Inputs &amp; Outputs'!$I$9:$I$79)</f>
        <v>661899996.8124758</v>
      </c>
      <c r="W71" s="7">
        <f>'No. policies'!W71*LOOKUP(W$1,'Inputs &amp; Outputs'!$A$9:$A$79,'Inputs &amp; Outputs'!$I$9:$I$79)</f>
        <v>707865714.19700766</v>
      </c>
      <c r="X71" s="7">
        <f>'No. policies'!X71*LOOKUP(X$1,'Inputs &amp; Outputs'!$A$9:$A$79,'Inputs &amp; Outputs'!$I$9:$I$79)</f>
        <v>755819506.98620975</v>
      </c>
      <c r="Y71" s="7">
        <f>'No. policies'!Y71*LOOKUP(Y$1,'Inputs &amp; Outputs'!$A$9:$A$79,'Inputs &amp; Outputs'!$I$9:$I$79)</f>
        <v>804470813.66462469</v>
      </c>
      <c r="Z71" s="7">
        <f>'No. policies'!Z71*LOOKUP(Z$1,'Inputs &amp; Outputs'!$A$9:$A$79,'Inputs &amp; Outputs'!$I$9:$I$79)</f>
        <v>852105760.87053752</v>
      </c>
      <c r="AA71" s="7">
        <f>'No. policies'!AA71*LOOKUP(AA$1,'Inputs &amp; Outputs'!$A$9:$A$79,'Inputs &amp; Outputs'!$I$9:$I$79)</f>
        <v>902681466.55263615</v>
      </c>
      <c r="AB71" s="7">
        <f>'No. policies'!AB71*LOOKUP(AB$1,'Inputs &amp; Outputs'!$A$9:$A$79,'Inputs &amp; Outputs'!$I$9:$I$79)</f>
        <v>955326918.03210902</v>
      </c>
      <c r="AC71" s="7">
        <f>'No. policies'!AC71*LOOKUP(AC$1,'Inputs &amp; Outputs'!$A$9:$A$79,'Inputs &amp; Outputs'!$I$9:$I$79)</f>
        <v>1009356778.0569921</v>
      </c>
      <c r="AD71" s="7">
        <f>'No. policies'!AD71*LOOKUP(AD$1,'Inputs &amp; Outputs'!$A$9:$A$79,'Inputs &amp; Outputs'!$I$9:$I$79)</f>
        <v>1064569616.8841058</v>
      </c>
      <c r="AE71" s="7">
        <f>'No. policies'!AE71*LOOKUP(AE$1,'Inputs &amp; Outputs'!$A$9:$A$79,'Inputs &amp; Outputs'!$I$9:$I$79)</f>
        <v>1119528517.0092726</v>
      </c>
      <c r="AF71" s="7">
        <f>'No. policies'!AF71*LOOKUP(AF$1,'Inputs &amp; Outputs'!$A$9:$A$79,'Inputs &amp; Outputs'!$I$9:$I$79)</f>
        <v>1171125799.8243074</v>
      </c>
      <c r="AG71" s="7">
        <f>'No. policies'!AG71*LOOKUP(AG$1,'Inputs &amp; Outputs'!$A$9:$A$79,'Inputs &amp; Outputs'!$I$9:$I$79)</f>
        <v>1222939239.4273052</v>
      </c>
      <c r="AH71" s="7">
        <f>'No. policies'!AH71*LOOKUP(AH$1,'Inputs &amp; Outputs'!$A$9:$A$79,'Inputs &amp; Outputs'!$I$9:$I$79)</f>
        <v>1274012855.4232879</v>
      </c>
      <c r="AI71" s="7">
        <f>'No. policies'!AI71*LOOKUP(AI$1,'Inputs &amp; Outputs'!$A$9:$A$79,'Inputs &amp; Outputs'!$I$9:$I$79)</f>
        <v>1325424697.343349</v>
      </c>
      <c r="AJ71" s="7">
        <f>'No. policies'!AJ71*LOOKUP(AJ$1,'Inputs &amp; Outputs'!$A$9:$A$79,'Inputs &amp; Outputs'!$I$9:$I$79)</f>
        <v>1373442849.8283799</v>
      </c>
      <c r="AK71" s="7">
        <f>'No. policies'!AK71*LOOKUP(AK$1,'Inputs &amp; Outputs'!$A$9:$A$79,'Inputs &amp; Outputs'!$I$9:$I$79)</f>
        <v>1420141647.8312874</v>
      </c>
      <c r="AL71" s="7">
        <f>'No. policies'!AL71*LOOKUP(AL$1,'Inputs &amp; Outputs'!$A$9:$A$79,'Inputs &amp; Outputs'!$I$9:$I$79)</f>
        <v>1467556662.8032162</v>
      </c>
      <c r="AM71" s="7">
        <f>'No. policies'!AM71*LOOKUP(AM$1,'Inputs &amp; Outputs'!$A$9:$A$79,'Inputs &amp; Outputs'!$I$9:$I$79)</f>
        <v>1508029643.7547994</v>
      </c>
      <c r="AN71" s="7">
        <f>'No. policies'!AN71*LOOKUP(AN$1,'Inputs &amp; Outputs'!$A$9:$A$79,'Inputs &amp; Outputs'!$I$9:$I$79)</f>
        <v>1543957038.4560964</v>
      </c>
      <c r="AO71" s="7">
        <f>'No. policies'!AO71*LOOKUP(AO$1,'Inputs &amp; Outputs'!$A$9:$A$79,'Inputs &amp; Outputs'!$I$9:$I$79)</f>
        <v>1566782404.3849785</v>
      </c>
      <c r="AP71" s="7">
        <f>'No. policies'!AP71*LOOKUP(AP$1,'Inputs &amp; Outputs'!$A$9:$A$79,'Inputs &amp; Outputs'!$I$9:$I$79)</f>
        <v>1590010161.3660476</v>
      </c>
      <c r="AQ71" s="7">
        <f>'No. policies'!AQ71*LOOKUP(AQ$1,'Inputs &amp; Outputs'!$A$9:$A$79,'Inputs &amp; Outputs'!$I$9:$I$79)</f>
        <v>1605811023.6476476</v>
      </c>
      <c r="AR71" s="7">
        <f>'No. policies'!AR71*LOOKUP(AR$1,'Inputs &amp; Outputs'!$A$9:$A$79,'Inputs &amp; Outputs'!$I$9:$I$79)</f>
        <v>1603030538.0840905</v>
      </c>
      <c r="AS71" s="7">
        <f>'No. policies'!AS71*LOOKUP(AS$1,'Inputs &amp; Outputs'!$A$9:$A$79,'Inputs &amp; Outputs'!$I$9:$I$79)</f>
        <v>1592196639.8051939</v>
      </c>
      <c r="AT71" s="7">
        <f>'No. policies'!AT71*LOOKUP(AT$1,'Inputs &amp; Outputs'!$A$9:$A$79,'Inputs &amp; Outputs'!$I$9:$I$79)</f>
        <v>1571032974.5759976</v>
      </c>
      <c r="AU71" s="7">
        <f>'No. policies'!AU71*LOOKUP(AU$1,'Inputs &amp; Outputs'!$A$9:$A$79,'Inputs &amp; Outputs'!$I$9:$I$79)</f>
        <v>1534332975.5279727</v>
      </c>
      <c r="AV71" s="7">
        <f>'No. policies'!AV71*LOOKUP(AV$1,'Inputs &amp; Outputs'!$A$9:$A$79,'Inputs &amp; Outputs'!$I$9:$I$79)</f>
        <v>1480580239.6832194</v>
      </c>
      <c r="AW71" s="7">
        <f>'No. policies'!AW71*LOOKUP(AW$1,'Inputs &amp; Outputs'!$A$9:$A$79,'Inputs &amp; Outputs'!$I$9:$I$79)</f>
        <v>1412955426.6401868</v>
      </c>
      <c r="AX71" s="7">
        <f>'No. policies'!AX71*LOOKUP(AX$1,'Inputs &amp; Outputs'!$A$9:$A$79,'Inputs &amp; Outputs'!$I$9:$I$79)</f>
        <v>1330505059.7531049</v>
      </c>
      <c r="AY71" s="7">
        <f>'No. policies'!AY71*LOOKUP(AY$1,'Inputs &amp; Outputs'!$A$9:$A$79,'Inputs &amp; Outputs'!$I$9:$I$79)</f>
        <v>1227592537.5934596</v>
      </c>
      <c r="AZ71" s="7">
        <f>'No. policies'!AZ71*LOOKUP(AZ$1,'Inputs &amp; Outputs'!$A$9:$A$79,'Inputs &amp; Outputs'!$I$9:$I$79)</f>
        <v>1107444620.6302412</v>
      </c>
      <c r="BA71" s="7">
        <f>'No. policies'!BA71*LOOKUP(BA$1,'Inputs &amp; Outputs'!$A$9:$A$79,'Inputs &amp; Outputs'!$I$9:$I$79)</f>
        <v>982431262.43002439</v>
      </c>
      <c r="BB71" s="7">
        <f>'No. policies'!BB71*LOOKUP(BB$1,'Inputs &amp; Outputs'!$A$9:$A$79,'Inputs &amp; Outputs'!$I$9:$I$79)</f>
        <v>859762624.79261732</v>
      </c>
      <c r="BC71" s="7">
        <f>'No. policies'!BC71*LOOKUP(BC$1,'Inputs &amp; Outputs'!$A$9:$A$79,'Inputs &amp; Outputs'!$I$9:$I$79)</f>
        <v>737473453.13098943</v>
      </c>
      <c r="BD71" s="7">
        <f>'No. policies'!BD71*LOOKUP(BD$1,'Inputs &amp; Outputs'!$A$9:$A$79,'Inputs &amp; Outputs'!$I$9:$I$79)</f>
        <v>615962548.97223091</v>
      </c>
      <c r="BE71" s="7">
        <f>'No. policies'!BE71*LOOKUP(BE$1,'Inputs &amp; Outputs'!$A$9:$A$79,'Inputs &amp; Outputs'!$I$9:$I$79)</f>
        <v>499392122.72450674</v>
      </c>
      <c r="BF71" s="7">
        <f>'No. policies'!BF71*LOOKUP(BF$1,'Inputs &amp; Outputs'!$A$9:$A$79,'Inputs &amp; Outputs'!$I$9:$I$79)</f>
        <v>392997628.23932743</v>
      </c>
      <c r="BG71" s="7">
        <f>'No. policies'!BG71*LOOKUP(BG$1,'Inputs &amp; Outputs'!$A$9:$A$79,'Inputs &amp; Outputs'!$I$9:$I$79)</f>
        <v>300144739.8720668</v>
      </c>
      <c r="BH71" s="7">
        <f>'No. policies'!BH71*LOOKUP(BH$1,'Inputs &amp; Outputs'!$A$9:$A$79,'Inputs &amp; Outputs'!$I$9:$I$79)</f>
        <v>227940623.16235781</v>
      </c>
      <c r="BI71" s="7">
        <f>'No. policies'!BI71*LOOKUP(BI$1,'Inputs &amp; Outputs'!$A$9:$A$79,'Inputs &amp; Outputs'!$I$9:$I$79)</f>
        <v>171502706.66916531</v>
      </c>
      <c r="BJ71" s="7">
        <f>'No. policies'!BJ71*LOOKUP(BJ$1,'Inputs &amp; Outputs'!$A$9:$A$79,'Inputs &amp; Outputs'!$I$9:$I$79)</f>
        <v>123343192.69118141</v>
      </c>
      <c r="BK71" s="7">
        <f>'No. policies'!BK71*LOOKUP(BK$1,'Inputs &amp; Outputs'!$A$9:$A$79,'Inputs &amp; Outputs'!$I$9:$I$79)</f>
        <v>90574358.942595884</v>
      </c>
      <c r="BL71" s="7">
        <f>'No. policies'!BL71*LOOKUP(BL$1,'Inputs &amp; Outputs'!$A$9:$A$79,'Inputs &amp; Outputs'!$I$9:$I$79)</f>
        <v>67168700.887718678</v>
      </c>
      <c r="BM71" s="7">
        <f>'No. policies'!BM71*LOOKUP(BM$1,'Inputs &amp; Outputs'!$A$9:$A$79,'Inputs &amp; Outputs'!$I$9:$I$79)</f>
        <v>45773883.71095892</v>
      </c>
      <c r="BN71" s="7">
        <f>'No. policies'!BN71*LOOKUP(BN$1,'Inputs &amp; Outputs'!$A$9:$A$79,'Inputs &amp; Outputs'!$I$9:$I$79)</f>
        <v>29591533.682939168</v>
      </c>
      <c r="BO71" s="7">
        <f>'No. policies'!BO71*LOOKUP(BO$1,'Inputs &amp; Outputs'!$A$9:$A$79,'Inputs &amp; Outputs'!$I$9:$I$79)</f>
        <v>16653358.627559416</v>
      </c>
      <c r="BP71" s="7">
        <f>'No. policies'!BP71*LOOKUP(BP$1,'Inputs &amp; Outputs'!$A$9:$A$79,'Inputs &amp; Outputs'!$I$9:$I$79)</f>
        <v>9113697.8789635599</v>
      </c>
      <c r="BQ71" s="7">
        <f>'No. policies'!BQ71*LOOKUP(BQ$1,'Inputs &amp; Outputs'!$A$9:$A$79,'Inputs &amp; Outputs'!$I$9:$I$79)</f>
        <v>3534986.5010694345</v>
      </c>
      <c r="BR71" s="7">
        <f>'No. policies'!BR71*LOOKUP(BR$1,'Inputs &amp; Outputs'!$A$9:$A$79,'Inputs &amp; Outputs'!$I$9:$I$79)</f>
        <v>2160681.571133601</v>
      </c>
      <c r="BS71" s="7">
        <f>'No. policies'!BS71*LOOKUP(BS$1,'Inputs &amp; Outputs'!$A$9:$A$79,'Inputs &amp; Outputs'!$I$9:$I$79)</f>
        <v>1132075.4716981133</v>
      </c>
      <c r="BT71" s="7">
        <v>0</v>
      </c>
    </row>
    <row r="72" spans="1:72" x14ac:dyDescent="0.25">
      <c r="A72" s="1">
        <v>71</v>
      </c>
      <c r="B72" s="7">
        <f>'No. policies'!B72*LOOKUP(B$1,'Inputs &amp; Outputs'!$A$9:$A$79,'Inputs &amp; Outputs'!$I$9:$I$79)</f>
        <v>22659751.673608553</v>
      </c>
      <c r="C72" s="7">
        <f>'No. policies'!C72*LOOKUP(C$1,'Inputs &amp; Outputs'!$A$9:$A$79,'Inputs &amp; Outputs'!$I$9:$I$79)</f>
        <v>43528581.64404238</v>
      </c>
      <c r="D72" s="7">
        <f>'No. policies'!D72*LOOKUP(D$1,'Inputs &amp; Outputs'!$A$9:$A$79,'Inputs &amp; Outputs'!$I$9:$I$79)</f>
        <v>65382731.280754052</v>
      </c>
      <c r="E72" s="7">
        <f>'No. policies'!E72*LOOKUP(E$1,'Inputs &amp; Outputs'!$A$9:$A$79,'Inputs &amp; Outputs'!$I$9:$I$79)</f>
        <v>88202202.13343972</v>
      </c>
      <c r="F72" s="7">
        <f>'No. policies'!F72*LOOKUP(F$1,'Inputs &amp; Outputs'!$A$9:$A$79,'Inputs &amp; Outputs'!$I$9:$I$79)</f>
        <v>112095258.57760236</v>
      </c>
      <c r="G72" s="7">
        <f>'No. policies'!G72*LOOKUP(G$1,'Inputs &amp; Outputs'!$A$9:$A$79,'Inputs &amp; Outputs'!$I$9:$I$79)</f>
        <v>137046680.82030663</v>
      </c>
      <c r="H72" s="7">
        <f>'No. policies'!H72*LOOKUP(H$1,'Inputs &amp; Outputs'!$A$9:$A$79,'Inputs &amp; Outputs'!$I$9:$I$79)</f>
        <v>163001130.9247885</v>
      </c>
      <c r="I72" s="7">
        <f>'No. policies'!I72*LOOKUP(I$1,'Inputs &amp; Outputs'!$A$9:$A$79,'Inputs &amp; Outputs'!$I$9:$I$79)</f>
        <v>190121604.31695756</v>
      </c>
      <c r="J72" s="7">
        <f>'No. policies'!J72*LOOKUP(J$1,'Inputs &amp; Outputs'!$A$9:$A$79,'Inputs &amp; Outputs'!$I$9:$I$79)</f>
        <v>218520226.38547361</v>
      </c>
      <c r="K72" s="7">
        <f>'No. policies'!K72*LOOKUP(K$1,'Inputs &amp; Outputs'!$A$9:$A$79,'Inputs &amp; Outputs'!$I$9:$I$79)</f>
        <v>248200834.17241693</v>
      </c>
      <c r="L72" s="7">
        <f>'No. policies'!L72*LOOKUP(L$1,'Inputs &amp; Outputs'!$A$9:$A$79,'Inputs &amp; Outputs'!$I$9:$I$79)</f>
        <v>279209613.6802426</v>
      </c>
      <c r="M72" s="7">
        <f>'No. policies'!M72*LOOKUP(M$1,'Inputs &amp; Outputs'!$A$9:$A$79,'Inputs &amp; Outputs'!$I$9:$I$79)</f>
        <v>311172315.69603068</v>
      </c>
      <c r="N72" s="7">
        <f>'No. policies'!N72*LOOKUP(N$1,'Inputs &amp; Outputs'!$A$9:$A$79,'Inputs &amp; Outputs'!$I$9:$I$79)</f>
        <v>344866417.29817694</v>
      </c>
      <c r="O72" s="7">
        <f>'No. policies'!O72*LOOKUP(O$1,'Inputs &amp; Outputs'!$A$9:$A$79,'Inputs &amp; Outputs'!$I$9:$I$79)</f>
        <v>379882494.79863161</v>
      </c>
      <c r="P72" s="7">
        <f>'No. policies'!P72*LOOKUP(P$1,'Inputs &amp; Outputs'!$A$9:$A$79,'Inputs &amp; Outputs'!$I$9:$I$79)</f>
        <v>415938074.16578716</v>
      </c>
      <c r="Q72" s="7">
        <f>'No. policies'!Q72*LOOKUP(Q$1,'Inputs &amp; Outputs'!$A$9:$A$79,'Inputs &amp; Outputs'!$I$9:$I$79)</f>
        <v>453711692.74568474</v>
      </c>
      <c r="R72" s="7">
        <f>'No. policies'!R72*LOOKUP(R$1,'Inputs &amp; Outputs'!$A$9:$A$79,'Inputs &amp; Outputs'!$I$9:$I$79)</f>
        <v>493271680.34785169</v>
      </c>
      <c r="S72" s="7">
        <f>'No. policies'!S72*LOOKUP(S$1,'Inputs &amp; Outputs'!$A$9:$A$79,'Inputs &amp; Outputs'!$I$9:$I$79)</f>
        <v>533783795.16798186</v>
      </c>
      <c r="T72" s="7">
        <f>'No. policies'!T72*LOOKUP(T$1,'Inputs &amp; Outputs'!$A$9:$A$79,'Inputs &amp; Outputs'!$I$9:$I$79)</f>
        <v>576065645.53844094</v>
      </c>
      <c r="U72" s="7">
        <f>'No. policies'!U72*LOOKUP(U$1,'Inputs &amp; Outputs'!$A$9:$A$79,'Inputs &amp; Outputs'!$I$9:$I$79)</f>
        <v>620042215.08361375</v>
      </c>
      <c r="V72" s="7">
        <f>'No. policies'!V72*LOOKUP(V$1,'Inputs &amp; Outputs'!$A$9:$A$79,'Inputs &amp; Outputs'!$I$9:$I$79)</f>
        <v>664990420.12193429</v>
      </c>
      <c r="W72" s="7">
        <f>'No. policies'!W72*LOOKUP(W$1,'Inputs &amp; Outputs'!$A$9:$A$79,'Inputs &amp; Outputs'!$I$9:$I$79)</f>
        <v>711552898.87352085</v>
      </c>
      <c r="X72" s="7">
        <f>'No. policies'!X72*LOOKUP(X$1,'Inputs &amp; Outputs'!$A$9:$A$79,'Inputs &amp; Outputs'!$I$9:$I$79)</f>
        <v>759138317.15802586</v>
      </c>
      <c r="Y72" s="7">
        <f>'No. policies'!Y72*LOOKUP(Y$1,'Inputs &amp; Outputs'!$A$9:$A$79,'Inputs &amp; Outputs'!$I$9:$I$79)</f>
        <v>807428737.65645814</v>
      </c>
      <c r="Z72" s="7">
        <f>'No. policies'!Z72*LOOKUP(Z$1,'Inputs &amp; Outputs'!$A$9:$A$79,'Inputs &amp; Outputs'!$I$9:$I$79)</f>
        <v>858421665.49367785</v>
      </c>
      <c r="AA72" s="7">
        <f>'No. policies'!AA72*LOOKUP(AA$1,'Inputs &amp; Outputs'!$A$9:$A$79,'Inputs &amp; Outputs'!$I$9:$I$79)</f>
        <v>908644203.70651031</v>
      </c>
      <c r="AB72" s="7">
        <f>'No. policies'!AB72*LOOKUP(AB$1,'Inputs &amp; Outputs'!$A$9:$A$79,'Inputs &amp; Outputs'!$I$9:$I$79)</f>
        <v>960853771.85402191</v>
      </c>
      <c r="AC72" s="7">
        <f>'No. policies'!AC72*LOOKUP(AC$1,'Inputs &amp; Outputs'!$A$9:$A$79,'Inputs &amp; Outputs'!$I$9:$I$79)</f>
        <v>1013489474.7024145</v>
      </c>
      <c r="AD72" s="7">
        <f>'No. policies'!AD72*LOOKUP(AD$1,'Inputs &amp; Outputs'!$A$9:$A$79,'Inputs &amp; Outputs'!$I$9:$I$79)</f>
        <v>1066877376.7299417</v>
      </c>
      <c r="AE72" s="7">
        <f>'No. policies'!AE72*LOOKUP(AE$1,'Inputs &amp; Outputs'!$A$9:$A$79,'Inputs &amp; Outputs'!$I$9:$I$79)</f>
        <v>1121728944.3194022</v>
      </c>
      <c r="AF72" s="7">
        <f>'No. policies'!AF72*LOOKUP(AF$1,'Inputs &amp; Outputs'!$A$9:$A$79,'Inputs &amp; Outputs'!$I$9:$I$79)</f>
        <v>1174488130.9633791</v>
      </c>
      <c r="AG72" s="7">
        <f>'No. policies'!AG72*LOOKUP(AG$1,'Inputs &amp; Outputs'!$A$9:$A$79,'Inputs &amp; Outputs'!$I$9:$I$79)</f>
        <v>1231272493.8514636</v>
      </c>
      <c r="AH72" s="7">
        <f>'No. policies'!AH72*LOOKUP(AH$1,'Inputs &amp; Outputs'!$A$9:$A$79,'Inputs &amp; Outputs'!$I$9:$I$79)</f>
        <v>1281794406.627095</v>
      </c>
      <c r="AI72" s="7">
        <f>'No. policies'!AI72*LOOKUP(AI$1,'Inputs &amp; Outputs'!$A$9:$A$79,'Inputs &amp; Outputs'!$I$9:$I$79)</f>
        <v>1333165954.7373607</v>
      </c>
      <c r="AJ72" s="7">
        <f>'No. policies'!AJ72*LOOKUP(AJ$1,'Inputs &amp; Outputs'!$A$9:$A$79,'Inputs &amp; Outputs'!$I$9:$I$79)</f>
        <v>1384619436.609127</v>
      </c>
      <c r="AK72" s="7">
        <f>'No. policies'!AK72*LOOKUP(AK$1,'Inputs &amp; Outputs'!$A$9:$A$79,'Inputs &amp; Outputs'!$I$9:$I$79)</f>
        <v>1431547060.8527267</v>
      </c>
      <c r="AL72" s="7">
        <f>'No. policies'!AL72*LOOKUP(AL$1,'Inputs &amp; Outputs'!$A$9:$A$79,'Inputs &amp; Outputs'!$I$9:$I$79)</f>
        <v>1471075983.3375163</v>
      </c>
      <c r="AM72" s="7">
        <f>'No. policies'!AM72*LOOKUP(AM$1,'Inputs &amp; Outputs'!$A$9:$A$79,'Inputs &amp; Outputs'!$I$9:$I$79)</f>
        <v>1510242182.6623745</v>
      </c>
      <c r="AN72" s="7">
        <f>'No. policies'!AN72*LOOKUP(AN$1,'Inputs &amp; Outputs'!$A$9:$A$79,'Inputs &amp; Outputs'!$I$9:$I$79)</f>
        <v>1542027574.5240092</v>
      </c>
      <c r="AO72" s="7">
        <f>'No. policies'!AO72*LOOKUP(AO$1,'Inputs &amp; Outputs'!$A$9:$A$79,'Inputs &amp; Outputs'!$I$9:$I$79)</f>
        <v>1569403790.6471412</v>
      </c>
      <c r="AP72" s="7">
        <f>'No. policies'!AP72*LOOKUP(AP$1,'Inputs &amp; Outputs'!$A$9:$A$79,'Inputs &amp; Outputs'!$I$9:$I$79)</f>
        <v>1590641451.7953882</v>
      </c>
      <c r="AQ72" s="7">
        <f>'No. policies'!AQ72*LOOKUP(AQ$1,'Inputs &amp; Outputs'!$A$9:$A$79,'Inputs &amp; Outputs'!$I$9:$I$79)</f>
        <v>1605372517.0873945</v>
      </c>
      <c r="AR72" s="7">
        <f>'No. policies'!AR72*LOOKUP(AR$1,'Inputs &amp; Outputs'!$A$9:$A$79,'Inputs &amp; Outputs'!$I$9:$I$79)</f>
        <v>1605311133.5287967</v>
      </c>
      <c r="AS72" s="7">
        <f>'No. policies'!AS72*LOOKUP(AS$1,'Inputs &amp; Outputs'!$A$9:$A$79,'Inputs &amp; Outputs'!$I$9:$I$79)</f>
        <v>1591249467.5031087</v>
      </c>
      <c r="AT72" s="7">
        <f>'No. policies'!AT72*LOOKUP(AT$1,'Inputs &amp; Outputs'!$A$9:$A$79,'Inputs &amp; Outputs'!$I$9:$I$79)</f>
        <v>1567352016.3412836</v>
      </c>
      <c r="AU72" s="7">
        <f>'No. policies'!AU72*LOOKUP(AU$1,'Inputs &amp; Outputs'!$A$9:$A$79,'Inputs &amp; Outputs'!$I$9:$I$79)</f>
        <v>1528241330.9601197</v>
      </c>
      <c r="AV72" s="7">
        <f>'No. policies'!AV72*LOOKUP(AV$1,'Inputs &amp; Outputs'!$A$9:$A$79,'Inputs &amp; Outputs'!$I$9:$I$79)</f>
        <v>1474292162.2186296</v>
      </c>
      <c r="AW72" s="7">
        <f>'No. policies'!AW72*LOOKUP(AW$1,'Inputs &amp; Outputs'!$A$9:$A$79,'Inputs &amp; Outputs'!$I$9:$I$79)</f>
        <v>1400269866.9358718</v>
      </c>
      <c r="AX72" s="7">
        <f>'No. policies'!AX72*LOOKUP(AX$1,'Inputs &amp; Outputs'!$A$9:$A$79,'Inputs &amp; Outputs'!$I$9:$I$79)</f>
        <v>1311359105.8171375</v>
      </c>
      <c r="AY72" s="7">
        <f>'No. policies'!AY72*LOOKUP(AY$1,'Inputs &amp; Outputs'!$A$9:$A$79,'Inputs &amp; Outputs'!$I$9:$I$79)</f>
        <v>1211080393.0710986</v>
      </c>
      <c r="AZ72" s="7">
        <f>'No. policies'!AZ72*LOOKUP(AZ$1,'Inputs &amp; Outputs'!$A$9:$A$79,'Inputs &amp; Outputs'!$I$9:$I$79)</f>
        <v>1096075749.8209283</v>
      </c>
      <c r="BA72" s="7">
        <f>'No. policies'!BA72*LOOKUP(BA$1,'Inputs &amp; Outputs'!$A$9:$A$79,'Inputs &amp; Outputs'!$I$9:$I$79)</f>
        <v>988091115.06379354</v>
      </c>
      <c r="BB72" s="7">
        <f>'No. policies'!BB72*LOOKUP(BB$1,'Inputs &amp; Outputs'!$A$9:$A$79,'Inputs &amp; Outputs'!$I$9:$I$79)</f>
        <v>858547412.60209763</v>
      </c>
      <c r="BC72" s="7">
        <f>'No. policies'!BC72*LOOKUP(BC$1,'Inputs &amp; Outputs'!$A$9:$A$79,'Inputs &amp; Outputs'!$I$9:$I$79)</f>
        <v>738401092.69467628</v>
      </c>
      <c r="BD72" s="7">
        <f>'No. policies'!BD72*LOOKUP(BD$1,'Inputs &amp; Outputs'!$A$9:$A$79,'Inputs &amp; Outputs'!$I$9:$I$79)</f>
        <v>616590761.66878605</v>
      </c>
      <c r="BE72" s="7">
        <f>'No. policies'!BE72*LOOKUP(BE$1,'Inputs &amp; Outputs'!$A$9:$A$79,'Inputs &amp; Outputs'!$I$9:$I$79)</f>
        <v>503214001.21474528</v>
      </c>
      <c r="BF72" s="7">
        <f>'No. policies'!BF72*LOOKUP(BF$1,'Inputs &amp; Outputs'!$A$9:$A$79,'Inputs &amp; Outputs'!$I$9:$I$79)</f>
        <v>391385660.93727934</v>
      </c>
      <c r="BG72" s="7">
        <f>'No. policies'!BG72*LOOKUP(BG$1,'Inputs &amp; Outputs'!$A$9:$A$79,'Inputs &amp; Outputs'!$I$9:$I$79)</f>
        <v>304381310.57601559</v>
      </c>
      <c r="BH72" s="7">
        <f>'No. policies'!BH72*LOOKUP(BH$1,'Inputs &amp; Outputs'!$A$9:$A$79,'Inputs &amp; Outputs'!$I$9:$I$79)</f>
        <v>231558728.29191905</v>
      </c>
      <c r="BI72" s="7">
        <f>'No. policies'!BI72*LOOKUP(BI$1,'Inputs &amp; Outputs'!$A$9:$A$79,'Inputs &amp; Outputs'!$I$9:$I$79)</f>
        <v>176478607.24950862</v>
      </c>
      <c r="BJ72" s="7">
        <f>'No. policies'!BJ72*LOOKUP(BJ$1,'Inputs &amp; Outputs'!$A$9:$A$79,'Inputs &amp; Outputs'!$I$9:$I$79)</f>
        <v>123677456.08600844</v>
      </c>
      <c r="BK72" s="7">
        <f>'No. policies'!BK72*LOOKUP(BK$1,'Inputs &amp; Outputs'!$A$9:$A$79,'Inputs &amp; Outputs'!$I$9:$I$79)</f>
        <v>85860451.785732165</v>
      </c>
      <c r="BL72" s="7">
        <f>'No. policies'!BL72*LOOKUP(BL$1,'Inputs &amp; Outputs'!$A$9:$A$79,'Inputs &amp; Outputs'!$I$9:$I$79)</f>
        <v>59705511.900194377</v>
      </c>
      <c r="BM72" s="7">
        <f>'No. policies'!BM72*LOOKUP(BM$1,'Inputs &amp; Outputs'!$A$9:$A$79,'Inputs &amp; Outputs'!$I$9:$I$79)</f>
        <v>37917172.327734627</v>
      </c>
      <c r="BN72" s="7">
        <f>'No. policies'!BN72*LOOKUP(BN$1,'Inputs &amp; Outputs'!$A$9:$A$79,'Inputs &amp; Outputs'!$I$9:$I$79)</f>
        <v>25806570.072330672</v>
      </c>
      <c r="BO72" s="7">
        <f>'No. policies'!BO72*LOOKUP(BO$1,'Inputs &amp; Outputs'!$A$9:$A$79,'Inputs &amp; Outputs'!$I$9:$I$79)</f>
        <v>15265578.741929464</v>
      </c>
      <c r="BP72" s="7">
        <f>'No. policies'!BP72*LOOKUP(BP$1,'Inputs &amp; Outputs'!$A$9:$A$79,'Inputs &amp; Outputs'!$I$9:$I$79)</f>
        <v>8412644.195966363</v>
      </c>
      <c r="BQ72" s="7">
        <f>'No. policies'!BQ72*LOOKUP(BQ$1,'Inputs &amp; Outputs'!$A$9:$A$79,'Inputs &amp; Outputs'!$I$9:$I$79)</f>
        <v>4948981.1014972087</v>
      </c>
      <c r="BR72" s="7">
        <f>'No. policies'!BR72*LOOKUP(BR$1,'Inputs &amp; Outputs'!$A$9:$A$79,'Inputs &amp; Outputs'!$I$9:$I$79)</f>
        <v>3961249.5470782681</v>
      </c>
      <c r="BS72" s="7">
        <f>'No. policies'!BS72*LOOKUP(BS$1,'Inputs &amp; Outputs'!$A$9:$A$79,'Inputs &amp; Outputs'!$I$9:$I$79)</f>
        <v>2641509.4339622641</v>
      </c>
      <c r="BT72" s="7">
        <v>0</v>
      </c>
    </row>
    <row r="73" spans="1:72" x14ac:dyDescent="0.25">
      <c r="A73" s="1">
        <v>72</v>
      </c>
      <c r="B73" s="7">
        <f>'No. policies'!B73*LOOKUP(B$1,'Inputs &amp; Outputs'!$A$9:$A$79,'Inputs &amp; Outputs'!$I$9:$I$79)</f>
        <v>22659751.673608553</v>
      </c>
      <c r="C73" s="7">
        <f>'No. policies'!C73*LOOKUP(C$1,'Inputs &amp; Outputs'!$A$9:$A$79,'Inputs &amp; Outputs'!$I$9:$I$79)</f>
        <v>43532938.859422162</v>
      </c>
      <c r="D73" s="7">
        <f>'No. policies'!D73*LOOKUP(D$1,'Inputs &amp; Outputs'!$A$9:$A$79,'Inputs &amp; Outputs'!$I$9:$I$79)</f>
        <v>65382731.280754052</v>
      </c>
      <c r="E73" s="7">
        <f>'No. policies'!E73*LOOKUP(E$1,'Inputs &amp; Outputs'!$A$9:$A$79,'Inputs &amp; Outputs'!$I$9:$I$79)</f>
        <v>88193355.372944891</v>
      </c>
      <c r="F73" s="7">
        <f>'No. policies'!F73*LOOKUP(F$1,'Inputs &amp; Outputs'!$A$9:$A$79,'Inputs &amp; Outputs'!$I$9:$I$79)</f>
        <v>112050258.47379762</v>
      </c>
      <c r="G73" s="7">
        <f>'No. policies'!G73*LOOKUP(G$1,'Inputs &amp; Outputs'!$A$9:$A$79,'Inputs &amp; Outputs'!$I$9:$I$79)</f>
        <v>137074216.82207885</v>
      </c>
      <c r="H73" s="7">
        <f>'No. policies'!H73*LOOKUP(H$1,'Inputs &amp; Outputs'!$A$9:$A$79,'Inputs &amp; Outputs'!$I$9:$I$79)</f>
        <v>163115932.00301301</v>
      </c>
      <c r="I73" s="7">
        <f>'No. policies'!I73*LOOKUP(I$1,'Inputs &amp; Outputs'!$A$9:$A$79,'Inputs &amp; Outputs'!$I$9:$I$79)</f>
        <v>190140758.21624395</v>
      </c>
      <c r="J73" s="7">
        <f>'No. policies'!J73*LOOKUP(J$1,'Inputs &amp; Outputs'!$A$9:$A$79,'Inputs &amp; Outputs'!$I$9:$I$79)</f>
        <v>218299855.03978437</v>
      </c>
      <c r="K73" s="7">
        <f>'No. policies'!K73*LOOKUP(K$1,'Inputs &amp; Outputs'!$A$9:$A$79,'Inputs &amp; Outputs'!$I$9:$I$79)</f>
        <v>247825075.94547039</v>
      </c>
      <c r="L73" s="7">
        <f>'No. policies'!L73*LOOKUP(L$1,'Inputs &amp; Outputs'!$A$9:$A$79,'Inputs &amp; Outputs'!$I$9:$I$79)</f>
        <v>278645553.85462594</v>
      </c>
      <c r="M73" s="7">
        <f>'No. policies'!M73*LOOKUP(M$1,'Inputs &amp; Outputs'!$A$9:$A$79,'Inputs &amp; Outputs'!$I$9:$I$79)</f>
        <v>310573907.39661521</v>
      </c>
      <c r="N73" s="7">
        <f>'No. policies'!N73*LOOKUP(N$1,'Inputs &amp; Outputs'!$A$9:$A$79,'Inputs &amp; Outputs'!$I$9:$I$79)</f>
        <v>343713485.29829443</v>
      </c>
      <c r="O73" s="7">
        <f>'No. policies'!O73*LOOKUP(O$1,'Inputs &amp; Outputs'!$A$9:$A$79,'Inputs &amp; Outputs'!$I$9:$I$79)</f>
        <v>378495218.49382836</v>
      </c>
      <c r="P73" s="7">
        <f>'No. policies'!P73*LOOKUP(P$1,'Inputs &amp; Outputs'!$A$9:$A$79,'Inputs &amp; Outputs'!$I$9:$I$79)</f>
        <v>414584604.73592085</v>
      </c>
      <c r="Q73" s="7">
        <f>'No. policies'!Q73*LOOKUP(Q$1,'Inputs &amp; Outputs'!$A$9:$A$79,'Inputs &amp; Outputs'!$I$9:$I$79)</f>
        <v>452001143.26213163</v>
      </c>
      <c r="R73" s="7">
        <f>'No. policies'!R73*LOOKUP(R$1,'Inputs &amp; Outputs'!$A$9:$A$79,'Inputs &amp; Outputs'!$I$9:$I$79)</f>
        <v>491257915.57811153</v>
      </c>
      <c r="S73" s="7">
        <f>'No. policies'!S73*LOOKUP(S$1,'Inputs &amp; Outputs'!$A$9:$A$79,'Inputs &amp; Outputs'!$I$9:$I$79)</f>
        <v>532253859.01641017</v>
      </c>
      <c r="T73" s="7">
        <f>'No. policies'!T73*LOOKUP(T$1,'Inputs &amp; Outputs'!$A$9:$A$79,'Inputs &amp; Outputs'!$I$9:$I$79)</f>
        <v>574350988.47997689</v>
      </c>
      <c r="U73" s="7">
        <f>'No. policies'!U73*LOOKUP(U$1,'Inputs &amp; Outputs'!$A$9:$A$79,'Inputs &amp; Outputs'!$I$9:$I$79)</f>
        <v>617490075.89825213</v>
      </c>
      <c r="V73" s="7">
        <f>'No. policies'!V73*LOOKUP(V$1,'Inputs &amp; Outputs'!$A$9:$A$79,'Inputs &amp; Outputs'!$I$9:$I$79)</f>
        <v>661693968.59184527</v>
      </c>
      <c r="W73" s="7">
        <f>'No. policies'!W73*LOOKUP(W$1,'Inputs &amp; Outputs'!$A$9:$A$79,'Inputs &amp; Outputs'!$I$9:$I$79)</f>
        <v>708603151.13231027</v>
      </c>
      <c r="X73" s="7">
        <f>'No. policies'!X73*LOOKUP(X$1,'Inputs &amp; Outputs'!$A$9:$A$79,'Inputs &amp; Outputs'!$I$9:$I$79)</f>
        <v>755977545.56581998</v>
      </c>
      <c r="Y73" s="7">
        <f>'No. policies'!Y73*LOOKUP(Y$1,'Inputs &amp; Outputs'!$A$9:$A$79,'Inputs &amp; Outputs'!$I$9:$I$79)</f>
        <v>804808862.12083423</v>
      </c>
      <c r="Z73" s="7">
        <f>'No. policies'!Z73*LOOKUP(Z$1,'Inputs &amp; Outputs'!$A$9:$A$79,'Inputs &amp; Outputs'!$I$9:$I$79)</f>
        <v>854993031.55540168</v>
      </c>
      <c r="AA73" s="7">
        <f>'No. policies'!AA73*LOOKUP(AA$1,'Inputs &amp; Outputs'!$A$9:$A$79,'Inputs &amp; Outputs'!$I$9:$I$79)</f>
        <v>905470488.76977086</v>
      </c>
      <c r="AB73" s="7">
        <f>'No. policies'!AB73*LOOKUP(AB$1,'Inputs &amp; Outputs'!$A$9:$A$79,'Inputs &amp; Outputs'!$I$9:$I$79)</f>
        <v>956862155.20486259</v>
      </c>
      <c r="AC73" s="7">
        <f>'No. policies'!AC73*LOOKUP(AC$1,'Inputs &amp; Outputs'!$A$9:$A$79,'Inputs &amp; Outputs'!$I$9:$I$79)</f>
        <v>1011423126.3797033</v>
      </c>
      <c r="AD73" s="7">
        <f>'No. policies'!AD73*LOOKUP(AD$1,'Inputs &amp; Outputs'!$A$9:$A$79,'Inputs &amp; Outputs'!$I$9:$I$79)</f>
        <v>1065377332.8301483</v>
      </c>
      <c r="AE73" s="7">
        <f>'No. policies'!AE73*LOOKUP(AE$1,'Inputs &amp; Outputs'!$A$9:$A$79,'Inputs &amp; Outputs'!$I$9:$I$79)</f>
        <v>1119039533.1625772</v>
      </c>
      <c r="AF73" s="7">
        <f>'No. policies'!AF73*LOOKUP(AF$1,'Inputs &amp; Outputs'!$A$9:$A$79,'Inputs &amp; Outputs'!$I$9:$I$79)</f>
        <v>1171772401.9664366</v>
      </c>
      <c r="AG73" s="7">
        <f>'No. policies'!AG73*LOOKUP(AG$1,'Inputs &amp; Outputs'!$A$9:$A$79,'Inputs &amp; Outputs'!$I$9:$I$79)</f>
        <v>1226217896.9056625</v>
      </c>
      <c r="AH73" s="7">
        <f>'No. policies'!AH73*LOOKUP(AH$1,'Inputs &amp; Outputs'!$A$9:$A$79,'Inputs &amp; Outputs'!$I$9:$I$79)</f>
        <v>1281506201.0269539</v>
      </c>
      <c r="AI73" s="7">
        <f>'No. policies'!AI73*LOOKUP(AI$1,'Inputs &amp; Outputs'!$A$9:$A$79,'Inputs &amp; Outputs'!$I$9:$I$79)</f>
        <v>1333165954.7373607</v>
      </c>
      <c r="AJ73" s="7">
        <f>'No. policies'!AJ73*LOOKUP(AJ$1,'Inputs &amp; Outputs'!$A$9:$A$79,'Inputs &amp; Outputs'!$I$9:$I$79)</f>
        <v>1383980774.50737</v>
      </c>
      <c r="AK73" s="7">
        <f>'No. policies'!AK73*LOOKUP(AK$1,'Inputs &amp; Outputs'!$A$9:$A$79,'Inputs &amp; Outputs'!$I$9:$I$79)</f>
        <v>1429869794.2319269</v>
      </c>
      <c r="AL73" s="7">
        <f>'No. policies'!AL73*LOOKUP(AL$1,'Inputs &amp; Outputs'!$A$9:$A$79,'Inputs &amp; Outputs'!$I$9:$I$79)</f>
        <v>1474243371.8183866</v>
      </c>
      <c r="AM73" s="7">
        <f>'No. policies'!AM73*LOOKUP(AM$1,'Inputs &amp; Outputs'!$A$9:$A$79,'Inputs &amp; Outputs'!$I$9:$I$79)</f>
        <v>1511532830.3584599</v>
      </c>
      <c r="AN73" s="7">
        <f>'No. policies'!AN73*LOOKUP(AN$1,'Inputs &amp; Outputs'!$A$9:$A$79,'Inputs &amp; Outputs'!$I$9:$I$79)</f>
        <v>1541834628.1308005</v>
      </c>
      <c r="AO73" s="7">
        <f>'No. policies'!AO73*LOOKUP(AO$1,'Inputs &amp; Outputs'!$A$9:$A$79,'Inputs &amp; Outputs'!$I$9:$I$79)</f>
        <v>1570008725.9384096</v>
      </c>
      <c r="AP73" s="7">
        <f>'No. policies'!AP73*LOOKUP(AP$1,'Inputs &amp; Outputs'!$A$9:$A$79,'Inputs &amp; Outputs'!$I$9:$I$79)</f>
        <v>1593377043.6558645</v>
      </c>
      <c r="AQ73" s="7">
        <f>'No. policies'!AQ73*LOOKUP(AQ$1,'Inputs &amp; Outputs'!$A$9:$A$79,'Inputs &amp; Outputs'!$I$9:$I$79)</f>
        <v>1606030276.9277744</v>
      </c>
      <c r="AR73" s="7">
        <f>'No. policies'!AR73*LOOKUP(AR$1,'Inputs &amp; Outputs'!$A$9:$A$79,'Inputs &amp; Outputs'!$I$9:$I$79)</f>
        <v>1610556503.0516214</v>
      </c>
      <c r="AS73" s="7">
        <f>'No. policies'!AS73*LOOKUP(AS$1,'Inputs &amp; Outputs'!$A$9:$A$79,'Inputs &amp; Outputs'!$I$9:$I$79)</f>
        <v>1597642880.5421839</v>
      </c>
      <c r="AT73" s="7">
        <f>'No. policies'!AT73*LOOKUP(AT$1,'Inputs &amp; Outputs'!$A$9:$A$79,'Inputs &amp; Outputs'!$I$9:$I$79)</f>
        <v>1569315194.0664644</v>
      </c>
      <c r="AU73" s="7">
        <f>'No. policies'!AU73*LOOKUP(AU$1,'Inputs &amp; Outputs'!$A$9:$A$79,'Inputs &amp; Outputs'!$I$9:$I$79)</f>
        <v>1520880593.7739639</v>
      </c>
      <c r="AV73" s="7">
        <f>'No. policies'!AV73*LOOKUP(AV$1,'Inputs &amp; Outputs'!$A$9:$A$79,'Inputs &amp; Outputs'!$I$9:$I$79)</f>
        <v>1466956071.8432748</v>
      </c>
      <c r="AW73" s="7">
        <f>'No. policies'!AW73*LOOKUP(AW$1,'Inputs &amp; Outputs'!$A$9:$A$79,'Inputs &amp; Outputs'!$I$9:$I$79)</f>
        <v>1393522228.7952788</v>
      </c>
      <c r="AX73" s="7">
        <f>'No. policies'!AX73*LOOKUP(AX$1,'Inputs &amp; Outputs'!$A$9:$A$79,'Inputs &amp; Outputs'!$I$9:$I$79)</f>
        <v>1301092434.8659666</v>
      </c>
      <c r="AY73" s="7">
        <f>'No. policies'!AY73*LOOKUP(AY$1,'Inputs &amp; Outputs'!$A$9:$A$79,'Inputs &amp; Outputs'!$I$9:$I$79)</f>
        <v>1201400860.0752318</v>
      </c>
      <c r="AZ73" s="7">
        <f>'No. policies'!AZ73*LOOKUP(AZ$1,'Inputs &amp; Outputs'!$A$9:$A$79,'Inputs &amp; Outputs'!$I$9:$I$79)</f>
        <v>1095784240.3129973</v>
      </c>
      <c r="BA73" s="7">
        <f>'No. policies'!BA73*LOOKUP(BA$1,'Inputs &amp; Outputs'!$A$9:$A$79,'Inputs &amp; Outputs'!$I$9:$I$79)</f>
        <v>976175635.83480597</v>
      </c>
      <c r="BB73" s="7">
        <f>'No. policies'!BB73*LOOKUP(BB$1,'Inputs &amp; Outputs'!$A$9:$A$79,'Inputs &amp; Outputs'!$I$9:$I$79)</f>
        <v>855813185.17342854</v>
      </c>
      <c r="BC73" s="7">
        <f>'No. policies'!BC73*LOOKUP(BC$1,'Inputs &amp; Outputs'!$A$9:$A$79,'Inputs &amp; Outputs'!$I$9:$I$79)</f>
        <v>726960204.74253929</v>
      </c>
      <c r="BD73" s="7">
        <f>'No. policies'!BD73*LOOKUP(BD$1,'Inputs &amp; Outputs'!$A$9:$A$79,'Inputs &amp; Outputs'!$I$9:$I$79)</f>
        <v>607481677.56873775</v>
      </c>
      <c r="BE73" s="7">
        <f>'No. policies'!BE73*LOOKUP(BE$1,'Inputs &amp; Outputs'!$A$9:$A$79,'Inputs &amp; Outputs'!$I$9:$I$79)</f>
        <v>492703835.36658919</v>
      </c>
      <c r="BF73" s="7">
        <f>'No. policies'!BF73*LOOKUP(BF$1,'Inputs &amp; Outputs'!$A$9:$A$79,'Inputs &amp; Outputs'!$I$9:$I$79)</f>
        <v>384615398.26867729</v>
      </c>
      <c r="BG73" s="7">
        <f>'No. policies'!BG73*LOOKUP(BG$1,'Inputs &amp; Outputs'!$A$9:$A$79,'Inputs &amp; Outputs'!$I$9:$I$79)</f>
        <v>294604608.9515183</v>
      </c>
      <c r="BH73" s="7">
        <f>'No. policies'!BH73*LOOKUP(BH$1,'Inputs &amp; Outputs'!$A$9:$A$79,'Inputs &amp; Outputs'!$I$9:$I$79)</f>
        <v>220375494.2550934</v>
      </c>
      <c r="BI73" s="7">
        <f>'No. policies'!BI73*LOOKUP(BI$1,'Inputs &amp; Outputs'!$A$9:$A$79,'Inputs &amp; Outputs'!$I$9:$I$79)</f>
        <v>161219178.80312252</v>
      </c>
      <c r="BJ73" s="7">
        <f>'No. policies'!BJ73*LOOKUP(BJ$1,'Inputs &amp; Outputs'!$A$9:$A$79,'Inputs &amp; Outputs'!$I$9:$I$79)</f>
        <v>114318081.03085105</v>
      </c>
      <c r="BK73" s="7">
        <f>'No. policies'!BK73*LOOKUP(BK$1,'Inputs &amp; Outputs'!$A$9:$A$79,'Inputs &amp; Outputs'!$I$9:$I$79)</f>
        <v>76432637.472004712</v>
      </c>
      <c r="BL73" s="7">
        <f>'No. policies'!BL73*LOOKUP(BL$1,'Inputs &amp; Outputs'!$A$9:$A$79,'Inputs &amp; Outputs'!$I$9:$I$79)</f>
        <v>53599266.364947222</v>
      </c>
      <c r="BM73" s="7">
        <f>'No. policies'!BM73*LOOKUP(BM$1,'Inputs &amp; Outputs'!$A$9:$A$79,'Inputs &amp; Outputs'!$I$9:$I$79)</f>
        <v>35867595.445154376</v>
      </c>
      <c r="BN73" s="7">
        <f>'No. policies'!BN73*LOOKUP(BN$1,'Inputs &amp; Outputs'!$A$9:$A$79,'Inputs &amp; Outputs'!$I$9:$I$79)</f>
        <v>24430219.668473035</v>
      </c>
      <c r="BO73" s="7">
        <f>'No. policies'!BO73*LOOKUP(BO$1,'Inputs &amp; Outputs'!$A$9:$A$79,'Inputs &amp; Outputs'!$I$9:$I$79)</f>
        <v>16653358.627559416</v>
      </c>
      <c r="BP73" s="7">
        <f>'No. policies'!BP73*LOOKUP(BP$1,'Inputs &amp; Outputs'!$A$9:$A$79,'Inputs &amp; Outputs'!$I$9:$I$79)</f>
        <v>12268439.452450946</v>
      </c>
      <c r="BQ73" s="7">
        <f>'No. policies'!BQ73*LOOKUP(BQ$1,'Inputs &amp; Outputs'!$A$9:$A$79,'Inputs &amp; Outputs'!$I$9:$I$79)</f>
        <v>8130468.9524596995</v>
      </c>
      <c r="BR73" s="7">
        <f>'No. policies'!BR73*LOOKUP(BR$1,'Inputs &amp; Outputs'!$A$9:$A$79,'Inputs &amp; Outputs'!$I$9:$I$79)</f>
        <v>4681476.7374561355</v>
      </c>
      <c r="BS73" s="7">
        <f>'No. policies'!BS73*LOOKUP(BS$1,'Inputs &amp; Outputs'!$A$9:$A$79,'Inputs &amp; Outputs'!$I$9:$I$79)</f>
        <v>3018867.9245283017</v>
      </c>
      <c r="BT73" s="7">
        <v>0</v>
      </c>
    </row>
    <row r="74" spans="1:72" x14ac:dyDescent="0.25">
      <c r="A74" s="1">
        <v>73</v>
      </c>
      <c r="B74" s="7">
        <f>'No. policies'!B74*LOOKUP(B$1,'Inputs &amp; Outputs'!$A$9:$A$79,'Inputs &amp; Outputs'!$I$9:$I$79)</f>
        <v>22659751.673608553</v>
      </c>
      <c r="C74" s="7">
        <f>'No. policies'!C74*LOOKUP(C$1,'Inputs &amp; Outputs'!$A$9:$A$79,'Inputs &amp; Outputs'!$I$9:$I$79)</f>
        <v>43550367.720941298</v>
      </c>
      <c r="D74" s="7">
        <f>'No. policies'!D74*LOOKUP(D$1,'Inputs &amp; Outputs'!$A$9:$A$79,'Inputs &amp; Outputs'!$I$9:$I$79)</f>
        <v>65402385.408393562</v>
      </c>
      <c r="E74" s="7">
        <f>'No. policies'!E74*LOOKUP(E$1,'Inputs &amp; Outputs'!$A$9:$A$79,'Inputs &amp; Outputs'!$I$9:$I$79)</f>
        <v>88202202.13343972</v>
      </c>
      <c r="F74" s="7">
        <f>'No. policies'!F74*LOOKUP(F$1,'Inputs &amp; Outputs'!$A$9:$A$79,'Inputs &amp; Outputs'!$I$9:$I$79)</f>
        <v>112050258.47379762</v>
      </c>
      <c r="G74" s="7">
        <f>'No. policies'!G74*LOOKUP(G$1,'Inputs &amp; Outputs'!$A$9:$A$79,'Inputs &amp; Outputs'!$I$9:$I$79)</f>
        <v>136950304.8141039</v>
      </c>
      <c r="H74" s="7">
        <f>'No. policies'!H74*LOOKUP(H$1,'Inputs &amp; Outputs'!$A$9:$A$79,'Inputs &amp; Outputs'!$I$9:$I$79)</f>
        <v>162935530.30866021</v>
      </c>
      <c r="I74" s="7">
        <f>'No. policies'!I74*LOOKUP(I$1,'Inputs &amp; Outputs'!$A$9:$A$79,'Inputs &amp; Outputs'!$I$9:$I$79)</f>
        <v>189968373.12266624</v>
      </c>
      <c r="J74" s="7">
        <f>'No. policies'!J74*LOOKUP(J$1,'Inputs &amp; Outputs'!$A$9:$A$79,'Inputs &amp; Outputs'!$I$9:$I$79)</f>
        <v>218211706.50150865</v>
      </c>
      <c r="K74" s="7">
        <f>'No. policies'!K74*LOOKUP(K$1,'Inputs &amp; Outputs'!$A$9:$A$79,'Inputs &amp; Outputs'!$I$9:$I$79)</f>
        <v>247649722.10622868</v>
      </c>
      <c r="L74" s="7">
        <f>'No. policies'!L74*LOOKUP(L$1,'Inputs &amp; Outputs'!$A$9:$A$79,'Inputs &amp; Outputs'!$I$9:$I$79)</f>
        <v>278278914.96797514</v>
      </c>
      <c r="M74" s="7">
        <f>'No. policies'!M74*LOOKUP(M$1,'Inputs &amp; Outputs'!$A$9:$A$79,'Inputs &amp; Outputs'!$I$9:$I$79)</f>
        <v>310038489.44450665</v>
      </c>
      <c r="N74" s="7">
        <f>'No. policies'!N74*LOOKUP(N$1,'Inputs &amp; Outputs'!$A$9:$A$79,'Inputs &amp; Outputs'!$I$9:$I$79)</f>
        <v>343189425.29834789</v>
      </c>
      <c r="O74" s="7">
        <f>'No. policies'!O74*LOOKUP(O$1,'Inputs &amp; Outputs'!$A$9:$A$79,'Inputs &amp; Outputs'!$I$9:$I$79)</f>
        <v>377570367.62395948</v>
      </c>
      <c r="P74" s="7">
        <f>'No. policies'!P74*LOOKUP(P$1,'Inputs &amp; Outputs'!$A$9:$A$79,'Inputs &amp; Outputs'!$I$9:$I$79)</f>
        <v>413738686.3422544</v>
      </c>
      <c r="Q74" s="7">
        <f>'No. policies'!Q74*LOOKUP(Q$1,'Inputs &amp; Outputs'!$A$9:$A$79,'Inputs &amp; Outputs'!$I$9:$I$79)</f>
        <v>451446370.45665497</v>
      </c>
      <c r="R74" s="7">
        <f>'No. policies'!R74*LOOKUP(R$1,'Inputs &amp; Outputs'!$A$9:$A$79,'Inputs &amp; Outputs'!$I$9:$I$79)</f>
        <v>490351721.43172848</v>
      </c>
      <c r="S74" s="7">
        <f>'No. policies'!S74*LOOKUP(S$1,'Inputs &amp; Outputs'!$A$9:$A$79,'Inputs &amp; Outputs'!$I$9:$I$79)</f>
        <v>531161047.47957331</v>
      </c>
      <c r="T74" s="7">
        <f>'No. policies'!T74*LOOKUP(T$1,'Inputs &amp; Outputs'!$A$9:$A$79,'Inputs &amp; Outputs'!$I$9:$I$79)</f>
        <v>572872835.84336996</v>
      </c>
      <c r="U74" s="7">
        <f>'No. policies'!U74*LOOKUP(U$1,'Inputs &amp; Outputs'!$A$9:$A$79,'Inputs &amp; Outputs'!$I$9:$I$79)</f>
        <v>616086399.34630322</v>
      </c>
      <c r="V74" s="7">
        <f>'No. policies'!V74*LOOKUP(V$1,'Inputs &amp; Outputs'!$A$9:$A$79,'Inputs &amp; Outputs'!$I$9:$I$79)</f>
        <v>660389123.19451833</v>
      </c>
      <c r="W74" s="7">
        <f>'No. policies'!W74*LOOKUP(W$1,'Inputs &amp; Outputs'!$A$9:$A$79,'Inputs &amp; Outputs'!$I$9:$I$79)</f>
        <v>706685815.10052347</v>
      </c>
      <c r="X74" s="7">
        <f>'No. policies'!X74*LOOKUP(X$1,'Inputs &amp; Outputs'!$A$9:$A$79,'Inputs &amp; Outputs'!$I$9:$I$79)</f>
        <v>754160101.90030169</v>
      </c>
      <c r="Y74" s="7">
        <f>'No. policies'!Y74*LOOKUP(Y$1,'Inputs &amp; Outputs'!$A$9:$A$79,'Inputs &amp; Outputs'!$I$9:$I$79)</f>
        <v>802611547.15547228</v>
      </c>
      <c r="Z74" s="7">
        <f>'No. policies'!Z74*LOOKUP(Z$1,'Inputs &amp; Outputs'!$A$9:$A$79,'Inputs &amp; Outputs'!$I$9:$I$79)</f>
        <v>851744852.03492939</v>
      </c>
      <c r="AA74" s="7">
        <f>'No. policies'!AA74*LOOKUP(AA$1,'Inputs &amp; Outputs'!$A$9:$A$79,'Inputs &amp; Outputs'!$I$9:$I$79)</f>
        <v>902969986.09233975</v>
      </c>
      <c r="AB74" s="7">
        <f>'No. policies'!AB74*LOOKUP(AB$1,'Inputs &amp; Outputs'!$A$9:$A$79,'Inputs &amp; Outputs'!$I$9:$I$79)</f>
        <v>954405775.72845697</v>
      </c>
      <c r="AC74" s="7">
        <f>'No. policies'!AC74*LOOKUP(AC$1,'Inputs &amp; Outputs'!$A$9:$A$79,'Inputs &amp; Outputs'!$I$9:$I$79)</f>
        <v>1006202877.9854854</v>
      </c>
      <c r="AD74" s="7">
        <f>'No. policies'!AD74*LOOKUP(AD$1,'Inputs &amp; Outputs'!$A$9:$A$79,'Inputs &amp; Outputs'!$I$9:$I$79)</f>
        <v>1060415649.1616012</v>
      </c>
      <c r="AE74" s="7">
        <f>'No. policies'!AE74*LOOKUP(AE$1,'Inputs &amp; Outputs'!$A$9:$A$79,'Inputs &amp; Outputs'!$I$9:$I$79)</f>
        <v>1113416218.9255793</v>
      </c>
      <c r="AF74" s="7">
        <f>'No. policies'!AF74*LOOKUP(AF$1,'Inputs &amp; Outputs'!$A$9:$A$79,'Inputs &amp; Outputs'!$I$9:$I$79)</f>
        <v>1168280750.3989394</v>
      </c>
      <c r="AG74" s="7">
        <f>'No. policies'!AG74*LOOKUP(AG$1,'Inputs &amp; Outputs'!$A$9:$A$79,'Inputs &amp; Outputs'!$I$9:$I$79)</f>
        <v>1221436521.4163914</v>
      </c>
      <c r="AH74" s="7">
        <f>'No. policies'!AH74*LOOKUP(AH$1,'Inputs &amp; Outputs'!$A$9:$A$79,'Inputs &amp; Outputs'!$I$9:$I$79)</f>
        <v>1274733369.4236405</v>
      </c>
      <c r="AI74" s="7">
        <f>'No. policies'!AI74*LOOKUP(AI$1,'Inputs &amp; Outputs'!$A$9:$A$79,'Inputs &amp; Outputs'!$I$9:$I$79)</f>
        <v>1327094380.3106849</v>
      </c>
      <c r="AJ74" s="7">
        <f>'No. policies'!AJ74*LOOKUP(AJ$1,'Inputs &amp; Outputs'!$A$9:$A$79,'Inputs &amp; Outputs'!$I$9:$I$79)</f>
        <v>1375518501.65909</v>
      </c>
      <c r="AK74" s="7">
        <f>'No. policies'!AK74*LOOKUP(AK$1,'Inputs &amp; Outputs'!$A$9:$A$79,'Inputs &amp; Outputs'!$I$9:$I$79)</f>
        <v>1421148007.8037674</v>
      </c>
      <c r="AL74" s="7">
        <f>'No. policies'!AL74*LOOKUP(AL$1,'Inputs &amp; Outputs'!$A$9:$A$79,'Inputs &amp; Outputs'!$I$9:$I$79)</f>
        <v>1461045919.8147607</v>
      </c>
      <c r="AM74" s="7">
        <f>'No. policies'!AM74*LOOKUP(AM$1,'Inputs &amp; Outputs'!$A$9:$A$79,'Inputs &amp; Outputs'!$I$9:$I$79)</f>
        <v>1498257596.9130087</v>
      </c>
      <c r="AN74" s="7">
        <f>'No. policies'!AN74*LOOKUP(AN$1,'Inputs &amp; Outputs'!$A$9:$A$79,'Inputs &amp; Outputs'!$I$9:$I$79)</f>
        <v>1532187308.470365</v>
      </c>
      <c r="AO74" s="7">
        <f>'No. policies'!AO74*LOOKUP(AO$1,'Inputs &amp; Outputs'!$A$9:$A$79,'Inputs &amp; Outputs'!$I$9:$I$79)</f>
        <v>1555086988.7537909</v>
      </c>
      <c r="AP74" s="7">
        <f>'No. policies'!AP74*LOOKUP(AP$1,'Inputs &amp; Outputs'!$A$9:$A$79,'Inputs &amp; Outputs'!$I$9:$I$79)</f>
        <v>1571702738.915168</v>
      </c>
      <c r="AQ74" s="7">
        <f>'No. policies'!AQ74*LOOKUP(AQ$1,'Inputs &amp; Outputs'!$A$9:$A$79,'Inputs &amp; Outputs'!$I$9:$I$79)</f>
        <v>1582789429.2343485</v>
      </c>
      <c r="AR74" s="7">
        <f>'No. policies'!AR74*LOOKUP(AR$1,'Inputs &amp; Outputs'!$A$9:$A$79,'Inputs &amp; Outputs'!$I$9:$I$79)</f>
        <v>1588662786.7824404</v>
      </c>
      <c r="AS74" s="7">
        <f>'No. policies'!AS74*LOOKUP(AS$1,'Inputs &amp; Outputs'!$A$9:$A$79,'Inputs &amp; Outputs'!$I$9:$I$79)</f>
        <v>1573016400.687969</v>
      </c>
      <c r="AT74" s="7">
        <f>'No. policies'!AT74*LOOKUP(AT$1,'Inputs &amp; Outputs'!$A$9:$A$79,'Inputs &amp; Outputs'!$I$9:$I$79)</f>
        <v>1548211033.5207701</v>
      </c>
      <c r="AU74" s="7">
        <f>'No. policies'!AU74*LOOKUP(AU$1,'Inputs &amp; Outputs'!$A$9:$A$79,'Inputs &amp; Outputs'!$I$9:$I$79)</f>
        <v>1509712578.7329001</v>
      </c>
      <c r="AV74" s="7">
        <f>'No. policies'!AV74*LOOKUP(AV$1,'Inputs &amp; Outputs'!$A$9:$A$79,'Inputs &amp; Outputs'!$I$9:$I$79)</f>
        <v>1455689933.0525513</v>
      </c>
      <c r="AW74" s="7">
        <f>'No. policies'!AW74*LOOKUP(AW$1,'Inputs &amp; Outputs'!$A$9:$A$79,'Inputs &amp; Outputs'!$I$9:$I$79)</f>
        <v>1386234779.6034384</v>
      </c>
      <c r="AX74" s="7">
        <f>'No. policies'!AX74*LOOKUP(AX$1,'Inputs &amp; Outputs'!$A$9:$A$79,'Inputs &amp; Outputs'!$I$9:$I$79)</f>
        <v>1303867210.7987154</v>
      </c>
      <c r="AY74" s="7">
        <f>'No. policies'!AY74*LOOKUP(AY$1,'Inputs &amp; Outputs'!$A$9:$A$79,'Inputs &amp; Outputs'!$I$9:$I$79)</f>
        <v>1202254936.5160437</v>
      </c>
      <c r="AZ74" s="7">
        <f>'No. policies'!AZ74*LOOKUP(AZ$1,'Inputs &amp; Outputs'!$A$9:$A$79,'Inputs &amp; Outputs'!$I$9:$I$79)</f>
        <v>1085581407.535409</v>
      </c>
      <c r="BA74" s="7">
        <f>'No. policies'!BA74*LOOKUP(BA$1,'Inputs &amp; Outputs'!$A$9:$A$79,'Inputs &amp; Outputs'!$I$9:$I$79)</f>
        <v>959196077.93349862</v>
      </c>
      <c r="BB74" s="7">
        <f>'No. policies'!BB74*LOOKUP(BB$1,'Inputs &amp; Outputs'!$A$9:$A$79,'Inputs &amp; Outputs'!$I$9:$I$79)</f>
        <v>831205138.31540668</v>
      </c>
      <c r="BC74" s="7">
        <f>'No. policies'!BC74*LOOKUP(BC$1,'Inputs &amp; Outputs'!$A$9:$A$79,'Inputs &amp; Outputs'!$I$9:$I$79)</f>
        <v>705933707.965639</v>
      </c>
      <c r="BD74" s="7">
        <f>'No. policies'!BD74*LOOKUP(BD$1,'Inputs &amp; Outputs'!$A$9:$A$79,'Inputs &amp; Outputs'!$I$9:$I$79)</f>
        <v>583295488.75136817</v>
      </c>
      <c r="BE74" s="7">
        <f>'No. policies'!BE74*LOOKUP(BE$1,'Inputs &amp; Outputs'!$A$9:$A$79,'Inputs &amp; Outputs'!$I$9:$I$79)</f>
        <v>462447297.31886721</v>
      </c>
      <c r="BF74" s="7">
        <f>'No. policies'!BF74*LOOKUP(BF$1,'Inputs &amp; Outputs'!$A$9:$A$79,'Inputs &amp; Outputs'!$I$9:$I$79)</f>
        <v>360435888.73795575</v>
      </c>
      <c r="BG74" s="7">
        <f>'No. policies'!BG74*LOOKUP(BG$1,'Inputs &amp; Outputs'!$A$9:$A$79,'Inputs &amp; Outputs'!$I$9:$I$79)</f>
        <v>275051205.70252377</v>
      </c>
      <c r="BH74" s="7">
        <f>'No. policies'!BH74*LOOKUP(BH$1,'Inputs &amp; Outputs'!$A$9:$A$79,'Inputs &amp; Outputs'!$I$9:$I$79)</f>
        <v>210507934.81083548</v>
      </c>
      <c r="BI74" s="7">
        <f>'No. policies'!BI74*LOOKUP(BI$1,'Inputs &amp; Outputs'!$A$9:$A$79,'Inputs &amp; Outputs'!$I$9:$I$79)</f>
        <v>159892271.98169765</v>
      </c>
      <c r="BJ74" s="7">
        <f>'No. policies'!BJ74*LOOKUP(BJ$1,'Inputs &amp; Outputs'!$A$9:$A$79,'Inputs &amp; Outputs'!$I$9:$I$79)</f>
        <v>112312500.66188875</v>
      </c>
      <c r="BK74" s="7">
        <f>'No. policies'!BK74*LOOKUP(BK$1,'Inputs &amp; Outputs'!$A$9:$A$79,'Inputs &amp; Outputs'!$I$9:$I$79)</f>
        <v>82493375.245115206</v>
      </c>
      <c r="BL74" s="7">
        <f>'No. policies'!BL74*LOOKUP(BL$1,'Inputs &amp; Outputs'!$A$9:$A$79,'Inputs &amp; Outputs'!$I$9:$I$79)</f>
        <v>55295445.680293657</v>
      </c>
      <c r="BM74" s="7">
        <f>'No. policies'!BM74*LOOKUP(BM$1,'Inputs &amp; Outputs'!$A$9:$A$79,'Inputs &amp; Outputs'!$I$9:$I$79)</f>
        <v>36209191.592251085</v>
      </c>
      <c r="BN74" s="7">
        <f>'No. policies'!BN74*LOOKUP(BN$1,'Inputs &amp; Outputs'!$A$9:$A$79,'Inputs &amp; Outputs'!$I$9:$I$79)</f>
        <v>25462482.471366264</v>
      </c>
      <c r="BO74" s="7">
        <f>'No. policies'!BO74*LOOKUP(BO$1,'Inputs &amp; Outputs'!$A$9:$A$79,'Inputs &amp; Outputs'!$I$9:$I$79)</f>
        <v>16653358.627559416</v>
      </c>
      <c r="BP74" s="7">
        <f>'No. policies'!BP74*LOOKUP(BP$1,'Inputs &amp; Outputs'!$A$9:$A$79,'Inputs &amp; Outputs'!$I$9:$I$79)</f>
        <v>12268439.452450946</v>
      </c>
      <c r="BQ74" s="7">
        <f>'No. policies'!BQ74*LOOKUP(BQ$1,'Inputs &amp; Outputs'!$A$9:$A$79,'Inputs &amp; Outputs'!$I$9:$I$79)</f>
        <v>6362975.7019249815</v>
      </c>
      <c r="BR74" s="7">
        <f>'No. policies'!BR74*LOOKUP(BR$1,'Inputs &amp; Outputs'!$A$9:$A$79,'Inputs &amp; Outputs'!$I$9:$I$79)</f>
        <v>3241022.3567004013</v>
      </c>
      <c r="BS74" s="7">
        <f>'No. policies'!BS74*LOOKUP(BS$1,'Inputs &amp; Outputs'!$A$9:$A$79,'Inputs &amp; Outputs'!$I$9:$I$79)</f>
        <v>1509433.9622641508</v>
      </c>
      <c r="BT74" s="7">
        <v>0</v>
      </c>
    </row>
    <row r="75" spans="1:72" x14ac:dyDescent="0.25">
      <c r="A75" s="1">
        <v>74</v>
      </c>
      <c r="B75" s="7">
        <f>'No. policies'!B75*LOOKUP(B$1,'Inputs &amp; Outputs'!$A$9:$A$79,'Inputs &amp; Outputs'!$I$9:$I$79)</f>
        <v>22659751.673608553</v>
      </c>
      <c r="C75" s="7">
        <f>'No. policies'!C75*LOOKUP(C$1,'Inputs &amp; Outputs'!$A$9:$A$79,'Inputs &amp; Outputs'!$I$9:$I$79)</f>
        <v>43537296.074801944</v>
      </c>
      <c r="D75" s="7">
        <f>'No. policies'!D75*LOOKUP(D$1,'Inputs &amp; Outputs'!$A$9:$A$79,'Inputs &amp; Outputs'!$I$9:$I$79)</f>
        <v>65428590.911912896</v>
      </c>
      <c r="E75" s="7">
        <f>'No. policies'!E75*LOOKUP(E$1,'Inputs &amp; Outputs'!$A$9:$A$79,'Inputs &amp; Outputs'!$I$9:$I$79)</f>
        <v>88237589.175419033</v>
      </c>
      <c r="F75" s="7">
        <f>'No. policies'!F75*LOOKUP(F$1,'Inputs &amp; Outputs'!$A$9:$A$79,'Inputs &amp; Outputs'!$I$9:$I$79)</f>
        <v>112050258.47379762</v>
      </c>
      <c r="G75" s="7">
        <f>'No. policies'!G75*LOOKUP(G$1,'Inputs &amp; Outputs'!$A$9:$A$79,'Inputs &amp; Outputs'!$I$9:$I$79)</f>
        <v>136991608.81676221</v>
      </c>
      <c r="H75" s="7">
        <f>'No. policies'!H75*LOOKUP(H$1,'Inputs &amp; Outputs'!$A$9:$A$79,'Inputs &amp; Outputs'!$I$9:$I$79)</f>
        <v>162984730.77075642</v>
      </c>
      <c r="I75" s="7">
        <f>'No. policies'!I75*LOOKUP(I$1,'Inputs &amp; Outputs'!$A$9:$A$79,'Inputs &amp; Outputs'!$I$9:$I$79)</f>
        <v>190025834.82052547</v>
      </c>
      <c r="J75" s="7">
        <f>'No. policies'!J75*LOOKUP(J$1,'Inputs &amp; Outputs'!$A$9:$A$79,'Inputs &amp; Outputs'!$I$9:$I$79)</f>
        <v>218365966.44349113</v>
      </c>
      <c r="K75" s="7">
        <f>'No. policies'!K75*LOOKUP(K$1,'Inputs &amp; Outputs'!$A$9:$A$79,'Inputs &amp; Outputs'!$I$9:$I$79)</f>
        <v>247825075.94547039</v>
      </c>
      <c r="L75" s="7">
        <f>'No. policies'!L75*LOOKUP(L$1,'Inputs &amp; Outputs'!$A$9:$A$79,'Inputs &amp; Outputs'!$I$9:$I$79)</f>
        <v>278645553.85462594</v>
      </c>
      <c r="M75" s="7">
        <f>'No. policies'!M75*LOOKUP(M$1,'Inputs &amp; Outputs'!$A$9:$A$79,'Inputs &amp; Outputs'!$I$9:$I$79)</f>
        <v>310636897.74392211</v>
      </c>
      <c r="N75" s="7">
        <f>'No. policies'!N75*LOOKUP(N$1,'Inputs &amp; Outputs'!$A$9:$A$79,'Inputs &amp; Outputs'!$I$9:$I$79)</f>
        <v>343992983.96493262</v>
      </c>
      <c r="O75" s="7">
        <f>'No. policies'!O75*LOOKUP(O$1,'Inputs &amp; Outputs'!$A$9:$A$79,'Inputs &amp; Outputs'!$I$9:$I$79)</f>
        <v>378495218.49382836</v>
      </c>
      <c r="P75" s="7">
        <f>'No. policies'!P75*LOOKUP(P$1,'Inputs &amp; Outputs'!$A$9:$A$79,'Inputs &amp; Outputs'!$I$9:$I$79)</f>
        <v>414415421.05718756</v>
      </c>
      <c r="Q75" s="7">
        <f>'No. policies'!Q75*LOOKUP(Q$1,'Inputs &amp; Outputs'!$A$9:$A$79,'Inputs &amp; Outputs'!$I$9:$I$79)</f>
        <v>451769987.92651635</v>
      </c>
      <c r="R75" s="7">
        <f>'No. policies'!R75*LOOKUP(R$1,'Inputs &amp; Outputs'!$A$9:$A$79,'Inputs &amp; Outputs'!$I$9:$I$79)</f>
        <v>490301377.31248498</v>
      </c>
      <c r="S75" s="7">
        <f>'No. policies'!S75*LOOKUP(S$1,'Inputs &amp; Outputs'!$A$9:$A$79,'Inputs &amp; Outputs'!$I$9:$I$79)</f>
        <v>530723922.86483854</v>
      </c>
      <c r="T75" s="7">
        <f>'No. policies'!T75*LOOKUP(T$1,'Inputs &amp; Outputs'!$A$9:$A$79,'Inputs &amp; Outputs'!$I$9:$I$79)</f>
        <v>572045070.36687016</v>
      </c>
      <c r="U75" s="7">
        <f>'No. policies'!U75*LOOKUP(U$1,'Inputs &amp; Outputs'!$A$9:$A$79,'Inputs &amp; Outputs'!$I$9:$I$79)</f>
        <v>615384561.07032883</v>
      </c>
      <c r="V75" s="7">
        <f>'No. policies'!V75*LOOKUP(V$1,'Inputs &amp; Outputs'!$A$9:$A$79,'Inputs &amp; Outputs'!$I$9:$I$79)</f>
        <v>660183094.97388768</v>
      </c>
      <c r="W75" s="7">
        <f>'No. policies'!W75*LOOKUP(W$1,'Inputs &amp; Outputs'!$A$9:$A$79,'Inputs &amp; Outputs'!$I$9:$I$79)</f>
        <v>706095865.55228138</v>
      </c>
      <c r="X75" s="7">
        <f>'No. policies'!X75*LOOKUP(X$1,'Inputs &amp; Outputs'!$A$9:$A$79,'Inputs &amp; Outputs'!$I$9:$I$79)</f>
        <v>752737754.68380904</v>
      </c>
      <c r="Y75" s="7">
        <f>'No. policies'!Y75*LOOKUP(Y$1,'Inputs &amp; Outputs'!$A$9:$A$79,'Inputs &amp; Outputs'!$I$9:$I$79)</f>
        <v>801512889.67279136</v>
      </c>
      <c r="Z75" s="7">
        <f>'No. policies'!Z75*LOOKUP(Z$1,'Inputs &amp; Outputs'!$A$9:$A$79,'Inputs &amp; Outputs'!$I$9:$I$79)</f>
        <v>850752352.73700738</v>
      </c>
      <c r="AA75" s="7">
        <f>'No. policies'!AA75*LOOKUP(AA$1,'Inputs &amp; Outputs'!$A$9:$A$79,'Inputs &amp; Outputs'!$I$9:$I$79)</f>
        <v>902296773.8330313</v>
      </c>
      <c r="AB75" s="7">
        <f>'No. policies'!AB75*LOOKUP(AB$1,'Inputs &amp; Outputs'!$A$9:$A$79,'Inputs &amp; Outputs'!$I$9:$I$79)</f>
        <v>954201077.43875647</v>
      </c>
      <c r="AC75" s="7">
        <f>'No. policies'!AC75*LOOKUP(AC$1,'Inputs &amp; Outputs'!$A$9:$A$79,'Inputs &amp; Outputs'!$I$9:$I$79)</f>
        <v>1007834205.6086785</v>
      </c>
      <c r="AD75" s="7">
        <f>'No. policies'!AD75*LOOKUP(AD$1,'Inputs &amp; Outputs'!$A$9:$A$79,'Inputs &amp; Outputs'!$I$9:$I$79)</f>
        <v>1062261857.0382699</v>
      </c>
      <c r="AE75" s="7">
        <f>'No. policies'!AE75*LOOKUP(AE$1,'Inputs &amp; Outputs'!$A$9:$A$79,'Inputs &amp; Outputs'!$I$9:$I$79)</f>
        <v>1116839105.8524475</v>
      </c>
      <c r="AF75" s="7">
        <f>'No. policies'!AF75*LOOKUP(AF$1,'Inputs &amp; Outputs'!$A$9:$A$79,'Inputs &amp; Outputs'!$I$9:$I$79)</f>
        <v>1169056672.9694943</v>
      </c>
      <c r="AG75" s="7">
        <f>'No. policies'!AG75*LOOKUP(AG$1,'Inputs &amp; Outputs'!$A$9:$A$79,'Inputs &amp; Outputs'!$I$9:$I$79)</f>
        <v>1219114139.0358882</v>
      </c>
      <c r="AH75" s="7">
        <f>'No. policies'!AH75*LOOKUP(AH$1,'Inputs &amp; Outputs'!$A$9:$A$79,'Inputs &amp; Outputs'!$I$9:$I$79)</f>
        <v>1273724649.8231468</v>
      </c>
      <c r="AI75" s="7">
        <f>'No. policies'!AI75*LOOKUP(AI$1,'Inputs &amp; Outputs'!$A$9:$A$79,'Inputs &amp; Outputs'!$I$9:$I$79)</f>
        <v>1323451435.6546793</v>
      </c>
      <c r="AJ75" s="7">
        <f>'No. policies'!AJ75*LOOKUP(AJ$1,'Inputs &amp; Outputs'!$A$9:$A$79,'Inputs &amp; Outputs'!$I$9:$I$79)</f>
        <v>1372804187.7266228</v>
      </c>
      <c r="AK75" s="7">
        <f>'No. policies'!AK75*LOOKUP(AK$1,'Inputs &amp; Outputs'!$A$9:$A$79,'Inputs &amp; Outputs'!$I$9:$I$79)</f>
        <v>1418464381.2104874</v>
      </c>
      <c r="AL75" s="7">
        <f>'No. policies'!AL75*LOOKUP(AL$1,'Inputs &amp; Outputs'!$A$9:$A$79,'Inputs &amp; Outputs'!$I$9:$I$79)</f>
        <v>1463157512.1353407</v>
      </c>
      <c r="AM75" s="7">
        <f>'No. policies'!AM75*LOOKUP(AM$1,'Inputs &amp; Outputs'!$A$9:$A$79,'Inputs &amp; Outputs'!$I$9:$I$79)</f>
        <v>1502498296.4858613</v>
      </c>
      <c r="AN75" s="7">
        <f>'No. policies'!AN75*LOOKUP(AN$1,'Inputs &amp; Outputs'!$A$9:$A$79,'Inputs &amp; Outputs'!$I$9:$I$79)</f>
        <v>1538168646.6598351</v>
      </c>
      <c r="AO75" s="7">
        <f>'No. policies'!AO75*LOOKUP(AO$1,'Inputs &amp; Outputs'!$A$9:$A$79,'Inputs &amp; Outputs'!$I$9:$I$79)</f>
        <v>1564161018.1228156</v>
      </c>
      <c r="AP75" s="7">
        <f>'No. policies'!AP75*LOOKUP(AP$1,'Inputs &amp; Outputs'!$A$9:$A$79,'Inputs &amp; Outputs'!$I$9:$I$79)</f>
        <v>1591062312.0816154</v>
      </c>
      <c r="AQ75" s="7">
        <f>'No. policies'!AQ75*LOOKUP(AQ$1,'Inputs &amp; Outputs'!$A$9:$A$79,'Inputs &amp; Outputs'!$I$9:$I$79)</f>
        <v>1603179984.2861278</v>
      </c>
      <c r="AR75" s="7">
        <f>'No. policies'!AR75*LOOKUP(AR$1,'Inputs &amp; Outputs'!$A$9:$A$79,'Inputs &amp; Outputs'!$I$9:$I$79)</f>
        <v>1599153525.8280897</v>
      </c>
      <c r="AS75" s="7">
        <f>'No. policies'!AS75*LOOKUP(AS$1,'Inputs &amp; Outputs'!$A$9:$A$79,'Inputs &amp; Outputs'!$I$9:$I$79)</f>
        <v>1589355122.8989384</v>
      </c>
      <c r="AT75" s="7">
        <f>'No. policies'!AT75*LOOKUP(AT$1,'Inputs &amp; Outputs'!$A$9:$A$79,'Inputs &amp; Outputs'!$I$9:$I$79)</f>
        <v>1562198674.8126838</v>
      </c>
      <c r="AU75" s="7">
        <f>'No. policies'!AU75*LOOKUP(AU$1,'Inputs &amp; Outputs'!$A$9:$A$79,'Inputs &amp; Outputs'!$I$9:$I$79)</f>
        <v>1517580952.966377</v>
      </c>
      <c r="AV75" s="7">
        <f>'No. policies'!AV75*LOOKUP(AV$1,'Inputs &amp; Outputs'!$A$9:$A$79,'Inputs &amp; Outputs'!$I$9:$I$79)</f>
        <v>1465384052.4771273</v>
      </c>
      <c r="AW75" s="7">
        <f>'No. policies'!AW75*LOOKUP(AW$1,'Inputs &amp; Outputs'!$A$9:$A$79,'Inputs &amp; Outputs'!$I$9:$I$79)</f>
        <v>1385425063.0265672</v>
      </c>
      <c r="AX75" s="7">
        <f>'No. policies'!AX75*LOOKUP(AX$1,'Inputs &amp; Outputs'!$A$9:$A$79,'Inputs &amp; Outputs'!$I$9:$I$79)</f>
        <v>1296652793.3735683</v>
      </c>
      <c r="AY75" s="7">
        <f>'No. policies'!AY75*LOOKUP(AY$1,'Inputs &amp; Outputs'!$A$9:$A$79,'Inputs &amp; Outputs'!$I$9:$I$79)</f>
        <v>1199692707.1936083</v>
      </c>
      <c r="AZ75" s="7">
        <f>'No. policies'!AZ75*LOOKUP(AZ$1,'Inputs &amp; Outputs'!$A$9:$A$79,'Inputs &amp; Outputs'!$I$9:$I$79)</f>
        <v>1084998388.5195467</v>
      </c>
      <c r="BA75" s="7">
        <f>'No. policies'!BA75*LOOKUP(BA$1,'Inputs &amp; Outputs'!$A$9:$A$79,'Inputs &amp; Outputs'!$I$9:$I$79)</f>
        <v>970813670.1817615</v>
      </c>
      <c r="BB75" s="7">
        <f>'No. policies'!BB75*LOOKUP(BB$1,'Inputs &amp; Outputs'!$A$9:$A$79,'Inputs &amp; Outputs'!$I$9:$I$79)</f>
        <v>848521912.03031099</v>
      </c>
      <c r="BC75" s="7">
        <f>'No. policies'!BC75*LOOKUP(BC$1,'Inputs &amp; Outputs'!$A$9:$A$79,'Inputs &amp; Outputs'!$I$9:$I$79)</f>
        <v>720157514.60883629</v>
      </c>
      <c r="BD75" s="7">
        <f>'No. policies'!BD75*LOOKUP(BD$1,'Inputs &amp; Outputs'!$A$9:$A$79,'Inputs &amp; Outputs'!$I$9:$I$79)</f>
        <v>589263509.36864114</v>
      </c>
      <c r="BE75" s="7">
        <f>'No. policies'!BE75*LOOKUP(BE$1,'Inputs &amp; Outputs'!$A$9:$A$79,'Inputs &amp; Outputs'!$I$9:$I$79)</f>
        <v>477097831.53144836</v>
      </c>
      <c r="BF75" s="7">
        <f>'No. policies'!BF75*LOOKUP(BF$1,'Inputs &amp; Outputs'!$A$9:$A$79,'Inputs &amp; Outputs'!$I$9:$I$79)</f>
        <v>370430086.01065403</v>
      </c>
      <c r="BG75" s="7">
        <f>'No. policies'!BG75*LOOKUP(BG$1,'Inputs &amp; Outputs'!$A$9:$A$79,'Inputs &amp; Outputs'!$I$9:$I$79)</f>
        <v>293301048.73491865</v>
      </c>
      <c r="BH75" s="7">
        <f>'No. policies'!BH75*LOOKUP(BH$1,'Inputs &amp; Outputs'!$A$9:$A$79,'Inputs &amp; Outputs'!$I$9:$I$79)</f>
        <v>230571972.34749326</v>
      </c>
      <c r="BI75" s="7">
        <f>'No. policies'!BI75*LOOKUP(BI$1,'Inputs &amp; Outputs'!$A$9:$A$79,'Inputs &amp; Outputs'!$I$9:$I$79)</f>
        <v>165863352.67810959</v>
      </c>
      <c r="BJ75" s="7">
        <f>'No. policies'!BJ75*LOOKUP(BJ$1,'Inputs &amp; Outputs'!$A$9:$A$79,'Inputs &amp; Outputs'!$I$9:$I$79)</f>
        <v>124680246.2704896</v>
      </c>
      <c r="BK75" s="7">
        <f>'No. policies'!BK75*LOOKUP(BK$1,'Inputs &amp; Outputs'!$A$9:$A$79,'Inputs &amp; Outputs'!$I$9:$I$79)</f>
        <v>94278143.137274534</v>
      </c>
      <c r="BL75" s="7">
        <f>'No. policies'!BL75*LOOKUP(BL$1,'Inputs &amp; Outputs'!$A$9:$A$79,'Inputs &amp; Outputs'!$I$9:$I$79)</f>
        <v>64794049.846233666</v>
      </c>
      <c r="BM75" s="7">
        <f>'No. policies'!BM75*LOOKUP(BM$1,'Inputs &amp; Outputs'!$A$9:$A$79,'Inputs &amp; Outputs'!$I$9:$I$79)</f>
        <v>44749095.269668795</v>
      </c>
      <c r="BN75" s="7">
        <f>'No. policies'!BN75*LOOKUP(BN$1,'Inputs &amp; Outputs'!$A$9:$A$79,'Inputs &amp; Outputs'!$I$9:$I$79)</f>
        <v>30967884.086796805</v>
      </c>
      <c r="BO75" s="7">
        <f>'No. policies'!BO75*LOOKUP(BO$1,'Inputs &amp; Outputs'!$A$9:$A$79,'Inputs &amp; Outputs'!$I$9:$I$79)</f>
        <v>18735028.45600434</v>
      </c>
      <c r="BP75" s="7">
        <f>'No. policies'!BP75*LOOKUP(BP$1,'Inputs &amp; Outputs'!$A$9:$A$79,'Inputs &amp; Outputs'!$I$9:$I$79)</f>
        <v>13320019.976946741</v>
      </c>
      <c r="BQ75" s="7">
        <f>'No. policies'!BQ75*LOOKUP(BQ$1,'Inputs &amp; Outputs'!$A$9:$A$79,'Inputs &amp; Outputs'!$I$9:$I$79)</f>
        <v>9897962.2029944174</v>
      </c>
      <c r="BR75" s="7">
        <f>'No. policies'!BR75*LOOKUP(BR$1,'Inputs &amp; Outputs'!$A$9:$A$79,'Inputs &amp; Outputs'!$I$9:$I$79)</f>
        <v>6842158.308589736</v>
      </c>
      <c r="BS75" s="7">
        <f>'No. policies'!BS75*LOOKUP(BS$1,'Inputs &amp; Outputs'!$A$9:$A$79,'Inputs &amp; Outputs'!$I$9:$I$79)</f>
        <v>4905660.3773584906</v>
      </c>
      <c r="BT75" s="7">
        <v>0</v>
      </c>
    </row>
    <row r="76" spans="1:72" x14ac:dyDescent="0.25">
      <c r="A76" s="1">
        <v>75</v>
      </c>
      <c r="B76" s="7">
        <f>'No. policies'!B76*LOOKUP(B$1,'Inputs &amp; Outputs'!$A$9:$A$79,'Inputs &amp; Outputs'!$I$9:$I$79)</f>
        <v>22659751.673608553</v>
      </c>
      <c r="C76" s="7">
        <f>'No. policies'!C76*LOOKUP(C$1,'Inputs &amp; Outputs'!$A$9:$A$79,'Inputs &amp; Outputs'!$I$9:$I$79)</f>
        <v>43532938.859422162</v>
      </c>
      <c r="D76" s="7">
        <f>'No. policies'!D76*LOOKUP(D$1,'Inputs &amp; Outputs'!$A$9:$A$79,'Inputs &amp; Outputs'!$I$9:$I$79)</f>
        <v>65382731.280754052</v>
      </c>
      <c r="E76" s="7">
        <f>'No. policies'!E76*LOOKUP(E$1,'Inputs &amp; Outputs'!$A$9:$A$79,'Inputs &amp; Outputs'!$I$9:$I$79)</f>
        <v>88211048.893934548</v>
      </c>
      <c r="F76" s="7">
        <f>'No. policies'!F76*LOOKUP(F$1,'Inputs &amp; Outputs'!$A$9:$A$79,'Inputs &amp; Outputs'!$I$9:$I$79)</f>
        <v>112027758.42189525</v>
      </c>
      <c r="G76" s="7">
        <f>'No. policies'!G76*LOOKUP(G$1,'Inputs &amp; Outputs'!$A$9:$A$79,'Inputs &amp; Outputs'!$I$9:$I$79)</f>
        <v>137005376.81764832</v>
      </c>
      <c r="H76" s="7">
        <f>'No. policies'!H76*LOOKUP(H$1,'Inputs &amp; Outputs'!$A$9:$A$79,'Inputs &amp; Outputs'!$I$9:$I$79)</f>
        <v>162984730.77075642</v>
      </c>
      <c r="I76" s="7">
        <f>'No. policies'!I76*LOOKUP(I$1,'Inputs &amp; Outputs'!$A$9:$A$79,'Inputs &amp; Outputs'!$I$9:$I$79)</f>
        <v>190121604.31695756</v>
      </c>
      <c r="J76" s="7">
        <f>'No. policies'!J76*LOOKUP(J$1,'Inputs &amp; Outputs'!$A$9:$A$79,'Inputs &amp; Outputs'!$I$9:$I$79)</f>
        <v>218321892.17435327</v>
      </c>
      <c r="K76" s="7">
        <f>'No. policies'!K76*LOOKUP(K$1,'Inputs &amp; Outputs'!$A$9:$A$79,'Inputs &amp; Outputs'!$I$9:$I$79)</f>
        <v>247850126.4939335</v>
      </c>
      <c r="L76" s="7">
        <f>'No. policies'!L76*LOOKUP(L$1,'Inputs &amp; Outputs'!$A$9:$A$79,'Inputs &amp; Outputs'!$I$9:$I$79)</f>
        <v>278504538.89822179</v>
      </c>
      <c r="M76" s="7">
        <f>'No. policies'!M76*LOOKUP(M$1,'Inputs &amp; Outputs'!$A$9:$A$79,'Inputs &amp; Outputs'!$I$9:$I$79)</f>
        <v>310479421.87565488</v>
      </c>
      <c r="N76" s="7">
        <f>'No. policies'!N76*LOOKUP(N$1,'Inputs &amp; Outputs'!$A$9:$A$79,'Inputs &amp; Outputs'!$I$9:$I$79)</f>
        <v>343818297.29828376</v>
      </c>
      <c r="O76" s="7">
        <f>'No. policies'!O76*LOOKUP(O$1,'Inputs &amp; Outputs'!$A$9:$A$79,'Inputs &amp; Outputs'!$I$9:$I$79)</f>
        <v>378456683.04091716</v>
      </c>
      <c r="P76" s="7">
        <f>'No. policies'!P76*LOOKUP(P$1,'Inputs &amp; Outputs'!$A$9:$A$79,'Inputs &amp; Outputs'!$I$9:$I$79)</f>
        <v>414203941.45877099</v>
      </c>
      <c r="Q76" s="7">
        <f>'No. policies'!Q76*LOOKUP(Q$1,'Inputs &amp; Outputs'!$A$9:$A$79,'Inputs &amp; Outputs'!$I$9:$I$79)</f>
        <v>451446370.45665497</v>
      </c>
      <c r="R76" s="7">
        <f>'No. policies'!R76*LOOKUP(R$1,'Inputs &amp; Outputs'!$A$9:$A$79,'Inputs &amp; Outputs'!$I$9:$I$79)</f>
        <v>490351721.43172848</v>
      </c>
      <c r="S76" s="7">
        <f>'No. policies'!S76*LOOKUP(S$1,'Inputs &amp; Outputs'!$A$9:$A$79,'Inputs &amp; Outputs'!$I$9:$I$79)</f>
        <v>530450719.98062932</v>
      </c>
      <c r="T76" s="7">
        <f>'No. policies'!T76*LOOKUP(T$1,'Inputs &amp; Outputs'!$A$9:$A$79,'Inputs &amp; Outputs'!$I$9:$I$79)</f>
        <v>571631187.62862027</v>
      </c>
      <c r="U76" s="7">
        <f>'No. policies'!U76*LOOKUP(U$1,'Inputs &amp; Outputs'!$A$9:$A$79,'Inputs &amp; Outputs'!$I$9:$I$79)</f>
        <v>614236098.43691599</v>
      </c>
      <c r="V76" s="7">
        <f>'No. policies'!V76*LOOKUP(V$1,'Inputs &amp; Outputs'!$A$9:$A$79,'Inputs &amp; Outputs'!$I$9:$I$79)</f>
        <v>658397517.06175613</v>
      </c>
      <c r="W76" s="7">
        <f>'No. policies'!W76*LOOKUP(W$1,'Inputs &amp; Outputs'!$A$9:$A$79,'Inputs &amp; Outputs'!$I$9:$I$79)</f>
        <v>703588579.97225237</v>
      </c>
      <c r="X76" s="7">
        <f>'No. policies'!X76*LOOKUP(X$1,'Inputs &amp; Outputs'!$A$9:$A$79,'Inputs &amp; Outputs'!$I$9:$I$79)</f>
        <v>750683253.14887536</v>
      </c>
      <c r="Y76" s="7">
        <f>'No. policies'!Y76*LOOKUP(Y$1,'Inputs &amp; Outputs'!$A$9:$A$79,'Inputs &amp; Outputs'!$I$9:$I$79)</f>
        <v>799653623.16363895</v>
      </c>
      <c r="Z76" s="7">
        <f>'No. policies'!Z76*LOOKUP(Z$1,'Inputs &amp; Outputs'!$A$9:$A$79,'Inputs &amp; Outputs'!$I$9:$I$79)</f>
        <v>849038035.76786923</v>
      </c>
      <c r="AA76" s="7">
        <f>'No. policies'!AA76*LOOKUP(AA$1,'Inputs &amp; Outputs'!$A$9:$A$79,'Inputs &amp; Outputs'!$I$9:$I$79)</f>
        <v>900180963.87520504</v>
      </c>
      <c r="AB76" s="7">
        <f>'No. policies'!AB76*LOOKUP(AB$1,'Inputs &amp; Outputs'!$A$9:$A$79,'Inputs &amp; Outputs'!$I$9:$I$79)</f>
        <v>952154094.54175174</v>
      </c>
      <c r="AC76" s="7">
        <f>'No. policies'!AC76*LOOKUP(AC$1,'Inputs &amp; Outputs'!$A$9:$A$79,'Inputs &amp; Outputs'!$I$9:$I$79)</f>
        <v>1005115326.23669</v>
      </c>
      <c r="AD76" s="7">
        <f>'No. policies'!AD76*LOOKUP(AD$1,'Inputs &amp; Outputs'!$A$9:$A$79,'Inputs &amp; Outputs'!$I$9:$I$79)</f>
        <v>1057877113.3311816</v>
      </c>
      <c r="AE76" s="7">
        <f>'No. policies'!AE76*LOOKUP(AE$1,'Inputs &amp; Outputs'!$A$9:$A$79,'Inputs &amp; Outputs'!$I$9:$I$79)</f>
        <v>1108770872.3819723</v>
      </c>
      <c r="AF76" s="7">
        <f>'No. policies'!AF76*LOOKUP(AF$1,'Inputs &amp; Outputs'!$A$9:$A$79,'Inputs &amp; Outputs'!$I$9:$I$79)</f>
        <v>1161944049.4060736</v>
      </c>
      <c r="AG76" s="7">
        <f>'No. policies'!AG76*LOOKUP(AG$1,'Inputs &amp; Outputs'!$A$9:$A$79,'Inputs &amp; Outputs'!$I$9:$I$79)</f>
        <v>1213786320.6335576</v>
      </c>
      <c r="AH76" s="7">
        <f>'No. policies'!AH76*LOOKUP(AH$1,'Inputs &amp; Outputs'!$A$9:$A$79,'Inputs &amp; Outputs'!$I$9:$I$79)</f>
        <v>1265798995.8192694</v>
      </c>
      <c r="AI76" s="7">
        <f>'No. policies'!AI76*LOOKUP(AI$1,'Inputs &amp; Outputs'!$A$9:$A$79,'Inputs &amp; Outputs'!$I$9:$I$79)</f>
        <v>1314344074.0146654</v>
      </c>
      <c r="AJ76" s="7">
        <f>'No. policies'!AJ76*LOOKUP(AJ$1,'Inputs &amp; Outputs'!$A$9:$A$79,'Inputs &amp; Outputs'!$I$9:$I$79)</f>
        <v>1364022583.8274643</v>
      </c>
      <c r="AK76" s="7">
        <f>'No. policies'!AK76*LOOKUP(AK$1,'Inputs &amp; Outputs'!$A$9:$A$79,'Inputs &amp; Outputs'!$I$9:$I$79)</f>
        <v>1409742594.7823279</v>
      </c>
      <c r="AL76" s="7">
        <f>'No. policies'!AL76*LOOKUP(AL$1,'Inputs &amp; Outputs'!$A$9:$A$79,'Inputs &amp; Outputs'!$I$9:$I$79)</f>
        <v>1449784094.1049998</v>
      </c>
      <c r="AM76" s="7">
        <f>'No. policies'!AM76*LOOKUP(AM$1,'Inputs &amp; Outputs'!$A$9:$A$79,'Inputs &amp; Outputs'!$I$9:$I$79)</f>
        <v>1488485550.0712183</v>
      </c>
      <c r="AN76" s="7">
        <f>'No. policies'!AN76*LOOKUP(AN$1,'Inputs &amp; Outputs'!$A$9:$A$79,'Inputs &amp; Outputs'!$I$9:$I$79)</f>
        <v>1523504720.7759731</v>
      </c>
      <c r="AO76" s="7">
        <f>'No. policies'!AO76*LOOKUP(AO$1,'Inputs &amp; Outputs'!$A$9:$A$79,'Inputs &amp; Outputs'!$I$9:$I$79)</f>
        <v>1552868892.6858068</v>
      </c>
      <c r="AP76" s="7">
        <f>'No. policies'!AP76*LOOKUP(AP$1,'Inputs &amp; Outputs'!$A$9:$A$79,'Inputs &amp; Outputs'!$I$9:$I$79)</f>
        <v>1569388007.3409188</v>
      </c>
      <c r="AQ76" s="7">
        <f>'No. policies'!AQ76*LOOKUP(AQ$1,'Inputs &amp; Outputs'!$A$9:$A$79,'Inputs &amp; Outputs'!$I$9:$I$79)</f>
        <v>1579281376.752322</v>
      </c>
      <c r="AR76" s="7">
        <f>'No. policies'!AR76*LOOKUP(AR$1,'Inputs &amp; Outputs'!$A$9:$A$79,'Inputs &amp; Outputs'!$I$9:$I$79)</f>
        <v>1577031750.0144382</v>
      </c>
      <c r="AS76" s="7">
        <f>'No. policies'!AS76*LOOKUP(AS$1,'Inputs &amp; Outputs'!$A$9:$A$79,'Inputs &amp; Outputs'!$I$9:$I$79)</f>
        <v>1565912608.4223301</v>
      </c>
      <c r="AT76" s="7">
        <f>'No. policies'!AT76*LOOKUP(AT$1,'Inputs &amp; Outputs'!$A$9:$A$79,'Inputs &amp; Outputs'!$I$9:$I$79)</f>
        <v>1536186569.9540372</v>
      </c>
      <c r="AU76" s="7">
        <f>'No. policies'!AU76*LOOKUP(AU$1,'Inputs &amp; Outputs'!$A$9:$A$79,'Inputs &amp; Outputs'!$I$9:$I$79)</f>
        <v>1492199100.600323</v>
      </c>
      <c r="AV76" s="7">
        <f>'No. policies'!AV76*LOOKUP(AV$1,'Inputs &amp; Outputs'!$A$9:$A$79,'Inputs &amp; Outputs'!$I$9:$I$79)</f>
        <v>1426869578.0065143</v>
      </c>
      <c r="AW76" s="7">
        <f>'No. policies'!AW76*LOOKUP(AW$1,'Inputs &amp; Outputs'!$A$9:$A$79,'Inputs &amp; Outputs'!$I$9:$I$79)</f>
        <v>1361403471.2460558</v>
      </c>
      <c r="AX76" s="7">
        <f>'No. policies'!AX76*LOOKUP(AX$1,'Inputs &amp; Outputs'!$A$9:$A$79,'Inputs &amp; Outputs'!$I$9:$I$79)</f>
        <v>1274454585.911577</v>
      </c>
      <c r="AY76" s="7">
        <f>'No. policies'!AY76*LOOKUP(AY$1,'Inputs &amp; Outputs'!$A$9:$A$79,'Inputs &amp; Outputs'!$I$9:$I$79)</f>
        <v>1189443789.903867</v>
      </c>
      <c r="AZ76" s="7">
        <f>'No. policies'!AZ76*LOOKUP(AZ$1,'Inputs &amp; Outputs'!$A$9:$A$79,'Inputs &amp; Outputs'!$I$9:$I$79)</f>
        <v>1077127631.805407</v>
      </c>
      <c r="BA76" s="7">
        <f>'No. policies'!BA76*LOOKUP(BA$1,'Inputs &amp; Outputs'!$A$9:$A$79,'Inputs &amp; Outputs'!$I$9:$I$79)</f>
        <v>967239026.41306531</v>
      </c>
      <c r="BB76" s="7">
        <f>'No. policies'!BB76*LOOKUP(BB$1,'Inputs &amp; Outputs'!$A$9:$A$79,'Inputs &amp; Outputs'!$I$9:$I$79)</f>
        <v>848521912.03031099</v>
      </c>
      <c r="BC76" s="7">
        <f>'No. policies'!BC76*LOOKUP(BC$1,'Inputs &amp; Outputs'!$A$9:$A$79,'Inputs &amp; Outputs'!$I$9:$I$79)</f>
        <v>726650991.55464363</v>
      </c>
      <c r="BD76" s="7">
        <f>'No. policies'!BD76*LOOKUP(BD$1,'Inputs &amp; Outputs'!$A$9:$A$79,'Inputs &amp; Outputs'!$I$9:$I$79)</f>
        <v>600885444.25490963</v>
      </c>
      <c r="BE76" s="7">
        <f>'No. policies'!BE76*LOOKUP(BE$1,'Inputs &amp; Outputs'!$A$9:$A$79,'Inputs &amp; Outputs'!$I$9:$I$79)</f>
        <v>503850980.96311837</v>
      </c>
      <c r="BF76" s="7">
        <f>'No. policies'!BF76*LOOKUP(BF$1,'Inputs &amp; Outputs'!$A$9:$A$79,'Inputs &amp; Outputs'!$I$9:$I$79)</f>
        <v>397833530.14547175</v>
      </c>
      <c r="BG76" s="7">
        <f>'No. policies'!BG76*LOOKUP(BG$1,'Inputs &amp; Outputs'!$A$9:$A$79,'Inputs &amp; Outputs'!$I$9:$I$79)</f>
        <v>311225001.71316373</v>
      </c>
      <c r="BH76" s="7">
        <f>'No. policies'!BH76*LOOKUP(BH$1,'Inputs &amp; Outputs'!$A$9:$A$79,'Inputs &amp; Outputs'!$I$9:$I$79)</f>
        <v>235505752.06962222</v>
      </c>
      <c r="BI76" s="7">
        <f>'No. policies'!BI76*LOOKUP(BI$1,'Inputs &amp; Outputs'!$A$9:$A$79,'Inputs &amp; Outputs'!$I$9:$I$79)</f>
        <v>174819973.72272751</v>
      </c>
      <c r="BJ76" s="7">
        <f>'No. policies'!BJ76*LOOKUP(BJ$1,'Inputs &amp; Outputs'!$A$9:$A$79,'Inputs &amp; Outputs'!$I$9:$I$79)</f>
        <v>126017299.8497978</v>
      </c>
      <c r="BK76" s="7">
        <f>'No. policies'!BK76*LOOKUP(BK$1,'Inputs &amp; Outputs'!$A$9:$A$79,'Inputs &amp; Outputs'!$I$9:$I$79)</f>
        <v>81819959.936991826</v>
      </c>
      <c r="BL76" s="7">
        <f>'No. policies'!BL76*LOOKUP(BL$1,'Inputs &amp; Outputs'!$A$9:$A$79,'Inputs &amp; Outputs'!$I$9:$I$79)</f>
        <v>60383983.626332946</v>
      </c>
      <c r="BM76" s="7">
        <f>'No. policies'!BM76*LOOKUP(BM$1,'Inputs &amp; Outputs'!$A$9:$A$79,'Inputs &amp; Outputs'!$I$9:$I$79)</f>
        <v>40308345.357411586</v>
      </c>
      <c r="BN76" s="7">
        <f>'No. policies'!BN76*LOOKUP(BN$1,'Inputs &amp; Outputs'!$A$9:$A$79,'Inputs &amp; Outputs'!$I$9:$I$79)</f>
        <v>29247446.08197476</v>
      </c>
      <c r="BO76" s="7">
        <f>'No. policies'!BO76*LOOKUP(BO$1,'Inputs &amp; Outputs'!$A$9:$A$79,'Inputs &amp; Outputs'!$I$9:$I$79)</f>
        <v>20122808.341634292</v>
      </c>
      <c r="BP76" s="7">
        <f>'No. policies'!BP76*LOOKUP(BP$1,'Inputs &amp; Outputs'!$A$9:$A$79,'Inputs &amp; Outputs'!$I$9:$I$79)</f>
        <v>10515805.244957954</v>
      </c>
      <c r="BQ76" s="7">
        <f>'No. policies'!BQ76*LOOKUP(BQ$1,'Inputs &amp; Outputs'!$A$9:$A$79,'Inputs &amp; Outputs'!$I$9:$I$79)</f>
        <v>5655978.4017110951</v>
      </c>
      <c r="BR76" s="7">
        <f>'No. policies'!BR76*LOOKUP(BR$1,'Inputs &amp; Outputs'!$A$9:$A$79,'Inputs &amp; Outputs'!$I$9:$I$79)</f>
        <v>1440454.3807557339</v>
      </c>
      <c r="BS76" s="7">
        <f>'No. policies'!BS76*LOOKUP(BS$1,'Inputs &amp; Outputs'!$A$9:$A$79,'Inputs &amp; Outputs'!$I$9:$I$79)</f>
        <v>1132075.4716981133</v>
      </c>
      <c r="BT76" s="7">
        <v>0</v>
      </c>
    </row>
    <row r="77" spans="1:72" x14ac:dyDescent="0.25">
      <c r="A77" s="1">
        <v>76</v>
      </c>
      <c r="B77" s="7">
        <f>'No. policies'!B77*LOOKUP(B$1,'Inputs &amp; Outputs'!$A$9:$A$79,'Inputs &amp; Outputs'!$I$9:$I$79)</f>
        <v>22659751.673608553</v>
      </c>
      <c r="C77" s="7">
        <f>'No. policies'!C77*LOOKUP(C$1,'Inputs &amp; Outputs'!$A$9:$A$79,'Inputs &amp; Outputs'!$I$9:$I$79)</f>
        <v>43537296.074801944</v>
      </c>
      <c r="D77" s="7">
        <f>'No. policies'!D77*LOOKUP(D$1,'Inputs &amp; Outputs'!$A$9:$A$79,'Inputs &amp; Outputs'!$I$9:$I$79)</f>
        <v>65408936.784273393</v>
      </c>
      <c r="E77" s="7">
        <f>'No. policies'!E77*LOOKUP(E$1,'Inputs &amp; Outputs'!$A$9:$A$79,'Inputs &amp; Outputs'!$I$9:$I$79)</f>
        <v>88211048.893934548</v>
      </c>
      <c r="F77" s="7">
        <f>'No. policies'!F77*LOOKUP(F$1,'Inputs &amp; Outputs'!$A$9:$A$79,'Inputs &amp; Outputs'!$I$9:$I$79)</f>
        <v>112072758.52569999</v>
      </c>
      <c r="G77" s="7">
        <f>'No. policies'!G77*LOOKUP(G$1,'Inputs &amp; Outputs'!$A$9:$A$79,'Inputs &amp; Outputs'!$I$9:$I$79)</f>
        <v>137032912.81942052</v>
      </c>
      <c r="H77" s="7">
        <f>'No. policies'!H77*LOOKUP(H$1,'Inputs &amp; Outputs'!$A$9:$A$79,'Inputs &amp; Outputs'!$I$9:$I$79)</f>
        <v>163099531.84898093</v>
      </c>
      <c r="I77" s="7">
        <f>'No. policies'!I77*LOOKUP(I$1,'Inputs &amp; Outputs'!$A$9:$A$79,'Inputs &amp; Outputs'!$I$9:$I$79)</f>
        <v>190293989.41053528</v>
      </c>
      <c r="J77" s="7">
        <f>'No. policies'!J77*LOOKUP(J$1,'Inputs &amp; Outputs'!$A$9:$A$79,'Inputs &amp; Outputs'!$I$9:$I$79)</f>
        <v>218520226.38547361</v>
      </c>
      <c r="K77" s="7">
        <f>'No. policies'!K77*LOOKUP(K$1,'Inputs &amp; Outputs'!$A$9:$A$79,'Inputs &amp; Outputs'!$I$9:$I$79)</f>
        <v>247850126.4939335</v>
      </c>
      <c r="L77" s="7">
        <f>'No. policies'!L77*LOOKUP(L$1,'Inputs &amp; Outputs'!$A$9:$A$79,'Inputs &amp; Outputs'!$I$9:$I$79)</f>
        <v>278589147.87206429</v>
      </c>
      <c r="M77" s="7">
        <f>'No. policies'!M77*LOOKUP(M$1,'Inputs &amp; Outputs'!$A$9:$A$79,'Inputs &amp; Outputs'!$I$9:$I$79)</f>
        <v>310479421.87565488</v>
      </c>
      <c r="N77" s="7">
        <f>'No. policies'!N77*LOOKUP(N$1,'Inputs &amp; Outputs'!$A$9:$A$79,'Inputs &amp; Outputs'!$I$9:$I$79)</f>
        <v>343573735.96497536</v>
      </c>
      <c r="O77" s="7">
        <f>'No. policies'!O77*LOOKUP(O$1,'Inputs &amp; Outputs'!$A$9:$A$79,'Inputs &amp; Outputs'!$I$9:$I$79)</f>
        <v>377801580.34142673</v>
      </c>
      <c r="P77" s="7">
        <f>'No. policies'!P77*LOOKUP(P$1,'Inputs &amp; Outputs'!$A$9:$A$79,'Inputs &amp; Outputs'!$I$9:$I$79)</f>
        <v>413696390.42257112</v>
      </c>
      <c r="Q77" s="7">
        <f>'No. policies'!Q77*LOOKUP(Q$1,'Inputs &amp; Outputs'!$A$9:$A$79,'Inputs &amp; Outputs'!$I$9:$I$79)</f>
        <v>451030290.85254741</v>
      </c>
      <c r="R77" s="7">
        <f>'No. policies'!R77*LOOKUP(R$1,'Inputs &amp; Outputs'!$A$9:$A$79,'Inputs &amp; Outputs'!$I$9:$I$79)</f>
        <v>490049656.71626741</v>
      </c>
      <c r="S77" s="7">
        <f>'No. policies'!S77*LOOKUP(S$1,'Inputs &amp; Outputs'!$A$9:$A$79,'Inputs &amp; Outputs'!$I$9:$I$79)</f>
        <v>530341438.8269456</v>
      </c>
      <c r="T77" s="7">
        <f>'No. policies'!T77*LOOKUP(T$1,'Inputs &amp; Outputs'!$A$9:$A$79,'Inputs &amp; Outputs'!$I$9:$I$79)</f>
        <v>571808565.94501305</v>
      </c>
      <c r="U77" s="7">
        <f>'No. policies'!U77*LOOKUP(U$1,'Inputs &amp; Outputs'!$A$9:$A$79,'Inputs &amp; Outputs'!$I$9:$I$79)</f>
        <v>615320757.59069479</v>
      </c>
      <c r="V77" s="7">
        <f>'No. policies'!V77*LOOKUP(V$1,'Inputs &amp; Outputs'!$A$9:$A$79,'Inputs &amp; Outputs'!$I$9:$I$79)</f>
        <v>660114418.90034425</v>
      </c>
      <c r="W77" s="7">
        <f>'No. policies'!W77*LOOKUP(W$1,'Inputs &amp; Outputs'!$A$9:$A$79,'Inputs &amp; Outputs'!$I$9:$I$79)</f>
        <v>706317096.6328721</v>
      </c>
      <c r="X77" s="7">
        <f>'No. policies'!X77*LOOKUP(X$1,'Inputs &amp; Outputs'!$A$9:$A$79,'Inputs &amp; Outputs'!$I$9:$I$79)</f>
        <v>753844024.74108112</v>
      </c>
      <c r="Y77" s="7">
        <f>'No. policies'!Y77*LOOKUP(Y$1,'Inputs &amp; Outputs'!$A$9:$A$79,'Inputs &amp; Outputs'!$I$9:$I$79)</f>
        <v>803118619.83978665</v>
      </c>
      <c r="Z77" s="7">
        <f>'No. policies'!Z77*LOOKUP(Z$1,'Inputs &amp; Outputs'!$A$9:$A$79,'Inputs &amp; Outputs'!$I$9:$I$79)</f>
        <v>852917805.75065553</v>
      </c>
      <c r="AA77" s="7">
        <f>'No. policies'!AA77*LOOKUP(AA$1,'Inputs &amp; Outputs'!$A$9:$A$79,'Inputs &amp; Outputs'!$I$9:$I$79)</f>
        <v>903450851.99184573</v>
      </c>
      <c r="AB77" s="7">
        <f>'No. policies'!AB77*LOOKUP(AB$1,'Inputs &amp; Outputs'!$A$9:$A$79,'Inputs &amp; Outputs'!$I$9:$I$79)</f>
        <v>955429267.17695928</v>
      </c>
      <c r="AC77" s="7">
        <f>'No. policies'!AC77*LOOKUP(AC$1,'Inputs &amp; Outputs'!$A$9:$A$79,'Inputs &amp; Outputs'!$I$9:$I$79)</f>
        <v>1009030512.5323534</v>
      </c>
      <c r="AD77" s="7">
        <f>'No. policies'!AD77*LOOKUP(AD$1,'Inputs &amp; Outputs'!$A$9:$A$79,'Inputs &amp; Outputs'!$I$9:$I$79)</f>
        <v>1062377245.0305617</v>
      </c>
      <c r="AE77" s="7">
        <f>'No. policies'!AE77*LOOKUP(AE$1,'Inputs &amp; Outputs'!$A$9:$A$79,'Inputs &amp; Outputs'!$I$9:$I$79)</f>
        <v>1115983384.1207306</v>
      </c>
      <c r="AF77" s="7">
        <f>'No. policies'!AF77*LOOKUP(AF$1,'Inputs &amp; Outputs'!$A$9:$A$79,'Inputs &amp; Outputs'!$I$9:$I$79)</f>
        <v>1168280750.3989394</v>
      </c>
      <c r="AG77" s="7">
        <f>'No. policies'!AG77*LOOKUP(AG$1,'Inputs &amp; Outputs'!$A$9:$A$79,'Inputs &amp; Outputs'!$I$9:$I$79)</f>
        <v>1223075850.15557</v>
      </c>
      <c r="AH77" s="7">
        <f>'No. policies'!AH77*LOOKUP(AH$1,'Inputs &amp; Outputs'!$A$9:$A$79,'Inputs &amp; Outputs'!$I$9:$I$79)</f>
        <v>1275597986.2240634</v>
      </c>
      <c r="AI77" s="7">
        <f>'No. policies'!AI77*LOOKUP(AI$1,'Inputs &amp; Outputs'!$A$9:$A$79,'Inputs &amp; Outputs'!$I$9:$I$79)</f>
        <v>1329826588.8026891</v>
      </c>
      <c r="AJ77" s="7">
        <f>'No. policies'!AJ77*LOOKUP(AJ$1,'Inputs &amp; Outputs'!$A$9:$A$79,'Inputs &amp; Outputs'!$I$9:$I$79)</f>
        <v>1377434487.964361</v>
      </c>
      <c r="AK77" s="7">
        <f>'No. policies'!AK77*LOOKUP(AK$1,'Inputs &amp; Outputs'!$A$9:$A$79,'Inputs &amp; Outputs'!$I$9:$I$79)</f>
        <v>1420309374.4933674</v>
      </c>
      <c r="AL77" s="7">
        <f>'No. policies'!AL77*LOOKUP(AL$1,'Inputs &amp; Outputs'!$A$9:$A$79,'Inputs &amp; Outputs'!$I$9:$I$79)</f>
        <v>1461045919.8147607</v>
      </c>
      <c r="AM77" s="7">
        <f>'No. policies'!AM77*LOOKUP(AM$1,'Inputs &amp; Outputs'!$A$9:$A$79,'Inputs &amp; Outputs'!$I$9:$I$79)</f>
        <v>1502129540.0012653</v>
      </c>
      <c r="AN77" s="7">
        <f>'No. policies'!AN77*LOOKUP(AN$1,'Inputs &amp; Outputs'!$A$9:$A$79,'Inputs &amp; Outputs'!$I$9:$I$79)</f>
        <v>1535081504.3684957</v>
      </c>
      <c r="AO77" s="7">
        <f>'No. policies'!AO77*LOOKUP(AO$1,'Inputs &amp; Outputs'!$A$9:$A$79,'Inputs &amp; Outputs'!$I$9:$I$79)</f>
        <v>1560128116.1810269</v>
      </c>
      <c r="AP77" s="7">
        <f>'No. policies'!AP77*LOOKUP(AP$1,'Inputs &amp; Outputs'!$A$9:$A$79,'Inputs &amp; Outputs'!$I$9:$I$79)</f>
        <v>1580330374.7828238</v>
      </c>
      <c r="AQ77" s="7">
        <f>'No. policies'!AQ77*LOOKUP(AQ$1,'Inputs &amp; Outputs'!$A$9:$A$79,'Inputs &amp; Outputs'!$I$9:$I$79)</f>
        <v>1590244040.7586551</v>
      </c>
      <c r="AR77" s="7">
        <f>'No. policies'!AR77*LOOKUP(AR$1,'Inputs &amp; Outputs'!$A$9:$A$79,'Inputs &amp; Outputs'!$I$9:$I$79)</f>
        <v>1592083679.9494998</v>
      </c>
      <c r="AS77" s="7">
        <f>'No. policies'!AS77*LOOKUP(AS$1,'Inputs &amp; Outputs'!$A$9:$A$79,'Inputs &amp; Outputs'!$I$9:$I$79)</f>
        <v>1585803226.766119</v>
      </c>
      <c r="AT77" s="7">
        <f>'No. policies'!AT77*LOOKUP(AT$1,'Inputs &amp; Outputs'!$A$9:$A$79,'Inputs &amp; Outputs'!$I$9:$I$79)</f>
        <v>1564652646.9691598</v>
      </c>
      <c r="AU77" s="7">
        <f>'No. policies'!AU77*LOOKUP(AU$1,'Inputs &amp; Outputs'!$A$9:$A$79,'Inputs &amp; Outputs'!$I$9:$I$79)</f>
        <v>1524434053.1052117</v>
      </c>
      <c r="AV77" s="7">
        <f>'No. policies'!AV77*LOOKUP(AV$1,'Inputs &amp; Outputs'!$A$9:$A$79,'Inputs &amp; Outputs'!$I$9:$I$79)</f>
        <v>1471672129.9417171</v>
      </c>
      <c r="AW77" s="7">
        <f>'No. policies'!AW77*LOOKUP(AW$1,'Inputs &amp; Outputs'!$A$9:$A$79,'Inputs &amp; Outputs'!$I$9:$I$79)</f>
        <v>1402699016.6664853</v>
      </c>
      <c r="AX77" s="7">
        <f>'No. policies'!AX77*LOOKUP(AX$1,'Inputs &amp; Outputs'!$A$9:$A$79,'Inputs &amp; Outputs'!$I$9:$I$79)</f>
        <v>1312746493.7835119</v>
      </c>
      <c r="AY77" s="7">
        <f>'No. policies'!AY77*LOOKUP(AY$1,'Inputs &amp; Outputs'!$A$9:$A$79,'Inputs &amp; Outputs'!$I$9:$I$79)</f>
        <v>1199692707.1936083</v>
      </c>
      <c r="AZ77" s="7">
        <f>'No. policies'!AZ77*LOOKUP(AZ$1,'Inputs &amp; Outputs'!$A$9:$A$79,'Inputs &amp; Outputs'!$I$9:$I$79)</f>
        <v>1090828578.6781688</v>
      </c>
      <c r="BA77" s="7">
        <f>'No. policies'!BA77*LOOKUP(BA$1,'Inputs &amp; Outputs'!$A$9:$A$79,'Inputs &amp; Outputs'!$I$9:$I$79)</f>
        <v>980048166.58422685</v>
      </c>
      <c r="BB77" s="7">
        <f>'No. policies'!BB77*LOOKUP(BB$1,'Inputs &amp; Outputs'!$A$9:$A$79,'Inputs &amp; Outputs'!$I$9:$I$79)</f>
        <v>852167548.60186982</v>
      </c>
      <c r="BC77" s="7">
        <f>'No. policies'!BC77*LOOKUP(BC$1,'Inputs &amp; Outputs'!$A$9:$A$79,'Inputs &amp; Outputs'!$I$9:$I$79)</f>
        <v>732526042.12466002</v>
      </c>
      <c r="BD77" s="7">
        <f>'No. policies'!BD77*LOOKUP(BD$1,'Inputs &amp; Outputs'!$A$9:$A$79,'Inputs &amp; Outputs'!$I$9:$I$79)</f>
        <v>619417718.80328369</v>
      </c>
      <c r="BE77" s="7">
        <f>'No. policies'!BE77*LOOKUP(BE$1,'Inputs &amp; Outputs'!$A$9:$A$79,'Inputs &amp; Outputs'!$I$9:$I$79)</f>
        <v>499710612.59869325</v>
      </c>
      <c r="BF77" s="7">
        <f>'No. policies'!BF77*LOOKUP(BF$1,'Inputs &amp; Outputs'!$A$9:$A$79,'Inputs &amp; Outputs'!$I$9:$I$79)</f>
        <v>399767890.90792948</v>
      </c>
      <c r="BG77" s="7">
        <f>'No. policies'!BG77*LOOKUP(BG$1,'Inputs &amp; Outputs'!$A$9:$A$79,'Inputs &amp; Outputs'!$I$9:$I$79)</f>
        <v>315461572.41711253</v>
      </c>
      <c r="BH77" s="7">
        <f>'No. policies'!BH77*LOOKUP(BH$1,'Inputs &amp; Outputs'!$A$9:$A$79,'Inputs &amp; Outputs'!$I$9:$I$79)</f>
        <v>240768450.4398931</v>
      </c>
      <c r="BI77" s="7">
        <f>'No. policies'!BI77*LOOKUP(BI$1,'Inputs &amp; Outputs'!$A$9:$A$79,'Inputs &amp; Outputs'!$I$9:$I$79)</f>
        <v>177805514.07093349</v>
      </c>
      <c r="BJ77" s="7">
        <f>'No. policies'!BJ77*LOOKUP(BJ$1,'Inputs &amp; Outputs'!$A$9:$A$79,'Inputs &amp; Outputs'!$I$9:$I$79)</f>
        <v>127354353.429106</v>
      </c>
      <c r="BK77" s="7">
        <f>'No. policies'!BK77*LOOKUP(BK$1,'Inputs &amp; Outputs'!$A$9:$A$79,'Inputs &amp; Outputs'!$I$9:$I$79)</f>
        <v>88890820.672287419</v>
      </c>
      <c r="BL77" s="7">
        <f>'No. policies'!BL77*LOOKUP(BL$1,'Inputs &amp; Outputs'!$A$9:$A$79,'Inputs &amp; Outputs'!$I$9:$I$79)</f>
        <v>58687804.310986519</v>
      </c>
      <c r="BM77" s="7">
        <f>'No. policies'!BM77*LOOKUP(BM$1,'Inputs &amp; Outputs'!$A$9:$A$79,'Inputs &amp; Outputs'!$I$9:$I$79)</f>
        <v>41333133.798701711</v>
      </c>
      <c r="BN77" s="7">
        <f>'No. policies'!BN77*LOOKUP(BN$1,'Inputs &amp; Outputs'!$A$9:$A$79,'Inputs &amp; Outputs'!$I$9:$I$79)</f>
        <v>27527008.077152714</v>
      </c>
      <c r="BO77" s="7">
        <f>'No. policies'!BO77*LOOKUP(BO$1,'Inputs &amp; Outputs'!$A$9:$A$79,'Inputs &amp; Outputs'!$I$9:$I$79)</f>
        <v>18388083.484596856</v>
      </c>
      <c r="BP77" s="7">
        <f>'No. policies'!BP77*LOOKUP(BP$1,'Inputs &amp; Outputs'!$A$9:$A$79,'Inputs &amp; Outputs'!$I$9:$I$79)</f>
        <v>12969493.135448143</v>
      </c>
      <c r="BQ77" s="7">
        <f>'No. policies'!BQ77*LOOKUP(BQ$1,'Inputs &amp; Outputs'!$A$9:$A$79,'Inputs &amp; Outputs'!$I$9:$I$79)</f>
        <v>8483967.6025666427</v>
      </c>
      <c r="BR77" s="7">
        <f>'No. policies'!BR77*LOOKUP(BR$1,'Inputs &amp; Outputs'!$A$9:$A$79,'Inputs &amp; Outputs'!$I$9:$I$79)</f>
        <v>5041590.3326450689</v>
      </c>
      <c r="BS77" s="7">
        <f>'No. policies'!BS77*LOOKUP(BS$1,'Inputs &amp; Outputs'!$A$9:$A$79,'Inputs &amp; Outputs'!$I$9:$I$79)</f>
        <v>3396226.4150943393</v>
      </c>
      <c r="BT77" s="7">
        <v>0</v>
      </c>
    </row>
    <row r="78" spans="1:72" x14ac:dyDescent="0.25">
      <c r="A78" s="1">
        <v>77</v>
      </c>
      <c r="B78" s="7">
        <f>'No. policies'!B78*LOOKUP(B$1,'Inputs &amp; Outputs'!$A$9:$A$79,'Inputs &amp; Outputs'!$I$9:$I$79)</f>
        <v>22659751.673608553</v>
      </c>
      <c r="C78" s="7">
        <f>'No. policies'!C78*LOOKUP(C$1,'Inputs &amp; Outputs'!$A$9:$A$79,'Inputs &amp; Outputs'!$I$9:$I$79)</f>
        <v>43515509.997903027</v>
      </c>
      <c r="D78" s="7">
        <f>'No. policies'!D78*LOOKUP(D$1,'Inputs &amp; Outputs'!$A$9:$A$79,'Inputs &amp; Outputs'!$I$9:$I$79)</f>
        <v>65382731.280754052</v>
      </c>
      <c r="E78" s="7">
        <f>'No. policies'!E78*LOOKUP(E$1,'Inputs &amp; Outputs'!$A$9:$A$79,'Inputs &amp; Outputs'!$I$9:$I$79)</f>
        <v>88237589.175419033</v>
      </c>
      <c r="F78" s="7">
        <f>'No. policies'!F78*LOOKUP(F$1,'Inputs &amp; Outputs'!$A$9:$A$79,'Inputs &amp; Outputs'!$I$9:$I$79)</f>
        <v>112129008.6554559</v>
      </c>
      <c r="G78" s="7">
        <f>'No. policies'!G78*LOOKUP(G$1,'Inputs &amp; Outputs'!$A$9:$A$79,'Inputs &amp; Outputs'!$I$9:$I$79)</f>
        <v>137060448.82119274</v>
      </c>
      <c r="H78" s="7">
        <f>'No. policies'!H78*LOOKUP(H$1,'Inputs &amp; Outputs'!$A$9:$A$79,'Inputs &amp; Outputs'!$I$9:$I$79)</f>
        <v>162968330.61672434</v>
      </c>
      <c r="I78" s="7">
        <f>'No. policies'!I78*LOOKUP(I$1,'Inputs &amp; Outputs'!$A$9:$A$79,'Inputs &amp; Outputs'!$I$9:$I$79)</f>
        <v>190159912.11553037</v>
      </c>
      <c r="J78" s="7">
        <f>'No. policies'!J78*LOOKUP(J$1,'Inputs &amp; Outputs'!$A$9:$A$79,'Inputs &amp; Outputs'!$I$9:$I$79)</f>
        <v>218542263.52004254</v>
      </c>
      <c r="K78" s="7">
        <f>'No. policies'!K78*LOOKUP(K$1,'Inputs &amp; Outputs'!$A$9:$A$79,'Inputs &amp; Outputs'!$I$9:$I$79)</f>
        <v>248125682.52702764</v>
      </c>
      <c r="L78" s="7">
        <f>'No. policies'!L78*LOOKUP(L$1,'Inputs &amp; Outputs'!$A$9:$A$79,'Inputs &amp; Outputs'!$I$9:$I$79)</f>
        <v>278842974.7935918</v>
      </c>
      <c r="M78" s="7">
        <f>'No. policies'!M78*LOOKUP(M$1,'Inputs &amp; Outputs'!$A$9:$A$79,'Inputs &amp; Outputs'!$I$9:$I$79)</f>
        <v>310920354.30680311</v>
      </c>
      <c r="N78" s="7">
        <f>'No. policies'!N78*LOOKUP(N$1,'Inputs &amp; Outputs'!$A$9:$A$79,'Inputs &amp; Outputs'!$I$9:$I$79)</f>
        <v>344167670.63158149</v>
      </c>
      <c r="O78" s="7">
        <f>'No. policies'!O78*LOOKUP(O$1,'Inputs &amp; Outputs'!$A$9:$A$79,'Inputs &amp; Outputs'!$I$9:$I$79)</f>
        <v>378764966.6642068</v>
      </c>
      <c r="P78" s="7">
        <f>'No. policies'!P78*LOOKUP(P$1,'Inputs &amp; Outputs'!$A$9:$A$79,'Inputs &amp; Outputs'!$I$9:$I$79)</f>
        <v>415007563.9327541</v>
      </c>
      <c r="Q78" s="7">
        <f>'No. policies'!Q78*LOOKUP(Q$1,'Inputs &amp; Outputs'!$A$9:$A$79,'Inputs &amp; Outputs'!$I$9:$I$79)</f>
        <v>452370991.79911608</v>
      </c>
      <c r="R78" s="7">
        <f>'No. policies'!R78*LOOKUP(R$1,'Inputs &amp; Outputs'!$A$9:$A$79,'Inputs &amp; Outputs'!$I$9:$I$79)</f>
        <v>491459292.05508554</v>
      </c>
      <c r="S78" s="7">
        <f>'No. policies'!S78*LOOKUP(S$1,'Inputs &amp; Outputs'!$A$9:$A$79,'Inputs &amp; Outputs'!$I$9:$I$79)</f>
        <v>531980656.13220096</v>
      </c>
      <c r="T78" s="7">
        <f>'No. policies'!T78*LOOKUP(T$1,'Inputs &amp; Outputs'!$A$9:$A$79,'Inputs &amp; Outputs'!$I$9:$I$79)</f>
        <v>573759727.4253341</v>
      </c>
      <c r="U78" s="7">
        <f>'No. policies'!U78*LOOKUP(U$1,'Inputs &amp; Outputs'!$A$9:$A$79,'Inputs &amp; Outputs'!$I$9:$I$79)</f>
        <v>617043451.5408138</v>
      </c>
      <c r="V78" s="7">
        <f>'No. policies'!V78*LOOKUP(V$1,'Inputs &amp; Outputs'!$A$9:$A$79,'Inputs &amp; Outputs'!$I$9:$I$79)</f>
        <v>661968672.88601935</v>
      </c>
      <c r="W78" s="7">
        <f>'No. policies'!W78*LOOKUP(W$1,'Inputs &amp; Outputs'!$A$9:$A$79,'Inputs &amp; Outputs'!$I$9:$I$79)</f>
        <v>707423252.03582609</v>
      </c>
      <c r="X78" s="7">
        <f>'No. policies'!X78*LOOKUP(X$1,'Inputs &amp; Outputs'!$A$9:$A$79,'Inputs &amp; Outputs'!$I$9:$I$79)</f>
        <v>754950294.79835308</v>
      </c>
      <c r="Y78" s="7">
        <f>'No. policies'!Y78*LOOKUP(Y$1,'Inputs &amp; Outputs'!$A$9:$A$79,'Inputs &amp; Outputs'!$I$9:$I$79)</f>
        <v>804132765.20841515</v>
      </c>
      <c r="Z78" s="7">
        <f>'No. policies'!Z78*LOOKUP(Z$1,'Inputs &amp; Outputs'!$A$9:$A$79,'Inputs &amp; Outputs'!$I$9:$I$79)</f>
        <v>854812577.13759756</v>
      </c>
      <c r="AA78" s="7">
        <f>'No. policies'!AA78*LOOKUP(AA$1,'Inputs &amp; Outputs'!$A$9:$A$79,'Inputs &amp; Outputs'!$I$9:$I$79)</f>
        <v>905855181.48937559</v>
      </c>
      <c r="AB78" s="7">
        <f>'No. policies'!AB78*LOOKUP(AB$1,'Inputs &amp; Outputs'!$A$9:$A$79,'Inputs &amp; Outputs'!$I$9:$I$79)</f>
        <v>958295043.23276591</v>
      </c>
      <c r="AC78" s="7">
        <f>'No. policies'!AC78*LOOKUP(AC$1,'Inputs &amp; Outputs'!$A$9:$A$79,'Inputs &amp; Outputs'!$I$9:$I$79)</f>
        <v>1011314371.2048237</v>
      </c>
      <c r="AD78" s="7">
        <f>'No. policies'!AD78*LOOKUP(AD$1,'Inputs &amp; Outputs'!$A$9:$A$79,'Inputs &amp; Outputs'!$I$9:$I$79)</f>
        <v>1065838884.7993156</v>
      </c>
      <c r="AE78" s="7">
        <f>'No. policies'!AE78*LOOKUP(AE$1,'Inputs &amp; Outputs'!$A$9:$A$79,'Inputs &amp; Outputs'!$I$9:$I$79)</f>
        <v>1116961351.8141215</v>
      </c>
      <c r="AF78" s="7">
        <f>'No. policies'!AF78*LOOKUP(AF$1,'Inputs &amp; Outputs'!$A$9:$A$79,'Inputs &amp; Outputs'!$I$9:$I$79)</f>
        <v>1170996479.3958817</v>
      </c>
      <c r="AG78" s="7">
        <f>'No. policies'!AG78*LOOKUP(AG$1,'Inputs &amp; Outputs'!$A$9:$A$79,'Inputs &amp; Outputs'!$I$9:$I$79)</f>
        <v>1225398232.5360732</v>
      </c>
      <c r="AH78" s="7">
        <f>'No. policies'!AH78*LOOKUP(AH$1,'Inputs &amp; Outputs'!$A$9:$A$79,'Inputs &amp; Outputs'!$I$9:$I$79)</f>
        <v>1278191836.6253324</v>
      </c>
      <c r="AI78" s="7">
        <f>'No. policies'!AI78*LOOKUP(AI$1,'Inputs &amp; Outputs'!$A$9:$A$79,'Inputs &amp; Outputs'!$I$9:$I$79)</f>
        <v>1330281956.8846896</v>
      </c>
      <c r="AJ78" s="7">
        <f>'No. policies'!AJ78*LOOKUP(AJ$1,'Inputs &amp; Outputs'!$A$9:$A$79,'Inputs &amp; Outputs'!$I$9:$I$79)</f>
        <v>1377753819.0152395</v>
      </c>
      <c r="AK78" s="7">
        <f>'No. policies'!AK78*LOOKUP(AK$1,'Inputs &amp; Outputs'!$A$9:$A$79,'Inputs &amp; Outputs'!$I$9:$I$79)</f>
        <v>1422489821.1004074</v>
      </c>
      <c r="AL78" s="7">
        <f>'No. policies'!AL78*LOOKUP(AL$1,'Inputs &amp; Outputs'!$A$9:$A$79,'Inputs &amp; Outputs'!$I$9:$I$79)</f>
        <v>1466500866.642926</v>
      </c>
      <c r="AM78" s="7">
        <f>'No. policies'!AM78*LOOKUP(AM$1,'Inputs &amp; Outputs'!$A$9:$A$79,'Inputs &amp; Outputs'!$I$9:$I$79)</f>
        <v>1505632726.6049261</v>
      </c>
      <c r="AN78" s="7">
        <f>'No. policies'!AN78*LOOKUP(AN$1,'Inputs &amp; Outputs'!$A$9:$A$79,'Inputs &amp; Outputs'!$I$9:$I$79)</f>
        <v>1538747485.8394611</v>
      </c>
      <c r="AO78" s="7">
        <f>'No. policies'!AO78*LOOKUP(AO$1,'Inputs &amp; Outputs'!$A$9:$A$79,'Inputs &amp; Outputs'!$I$9:$I$79)</f>
        <v>1570210371.0354991</v>
      </c>
      <c r="AP78" s="7">
        <f>'No. policies'!AP78*LOOKUP(AP$1,'Inputs &amp; Outputs'!$A$9:$A$79,'Inputs &amp; Outputs'!$I$9:$I$79)</f>
        <v>1596323065.6594543</v>
      </c>
      <c r="AQ78" s="7">
        <f>'No. policies'!AQ78*LOOKUP(AQ$1,'Inputs &amp; Outputs'!$A$9:$A$79,'Inputs &amp; Outputs'!$I$9:$I$79)</f>
        <v>1611073102.3706875</v>
      </c>
      <c r="AR78" s="7">
        <f>'No. policies'!AR78*LOOKUP(AR$1,'Inputs &amp; Outputs'!$A$9:$A$79,'Inputs &amp; Outputs'!$I$9:$I$79)</f>
        <v>1605995312.1622086</v>
      </c>
      <c r="AS78" s="7">
        <f>'No. policies'!AS78*LOOKUP(AS$1,'Inputs &amp; Outputs'!$A$9:$A$79,'Inputs &amp; Outputs'!$I$9:$I$79)</f>
        <v>1594090984.4093642</v>
      </c>
      <c r="AT78" s="7">
        <f>'No. policies'!AT78*LOOKUP(AT$1,'Inputs &amp; Outputs'!$A$9:$A$79,'Inputs &amp; Outputs'!$I$9:$I$79)</f>
        <v>1567597413.5569313</v>
      </c>
      <c r="AU78" s="7">
        <f>'No. policies'!AU78*LOOKUP(AU$1,'Inputs &amp; Outputs'!$A$9:$A$79,'Inputs &amp; Outputs'!$I$9:$I$79)</f>
        <v>1534332975.5279727</v>
      </c>
      <c r="AV78" s="7">
        <f>'No. policies'!AV78*LOOKUP(AV$1,'Inputs &amp; Outputs'!$A$9:$A$79,'Inputs &amp; Outputs'!$I$9:$I$79)</f>
        <v>1479008220.3170719</v>
      </c>
      <c r="AW78" s="7">
        <f>'No. policies'!AW78*LOOKUP(AW$1,'Inputs &amp; Outputs'!$A$9:$A$79,'Inputs &amp; Outputs'!$I$9:$I$79)</f>
        <v>1412685521.114563</v>
      </c>
      <c r="AX78" s="7">
        <f>'No. policies'!AX78*LOOKUP(AX$1,'Inputs &amp; Outputs'!$A$9:$A$79,'Inputs &amp; Outputs'!$I$9:$I$79)</f>
        <v>1317463612.869185</v>
      </c>
      <c r="AY78" s="7">
        <f>'No. policies'!AY78*LOOKUP(AY$1,'Inputs &amp; Outputs'!$A$9:$A$79,'Inputs &amp; Outputs'!$I$9:$I$79)</f>
        <v>1213073238.0996594</v>
      </c>
      <c r="AZ78" s="7">
        <f>'No. policies'!AZ78*LOOKUP(AZ$1,'Inputs &amp; Outputs'!$A$9:$A$79,'Inputs &amp; Outputs'!$I$9:$I$79)</f>
        <v>1105695563.5826547</v>
      </c>
      <c r="BA78" s="7">
        <f>'No. policies'!BA78*LOOKUP(BA$1,'Inputs &amp; Outputs'!$A$9:$A$79,'Inputs &amp; Outputs'!$I$9:$I$79)</f>
        <v>977962957.71915412</v>
      </c>
      <c r="BB78" s="7">
        <f>'No. policies'!BB78*LOOKUP(BB$1,'Inputs &amp; Outputs'!$A$9:$A$79,'Inputs &amp; Outputs'!$I$9:$I$79)</f>
        <v>853382760.79238939</v>
      </c>
      <c r="BC78" s="7">
        <f>'No. policies'!BC78*LOOKUP(BC$1,'Inputs &amp; Outputs'!$A$9:$A$79,'Inputs &amp; Outputs'!$I$9:$I$79)</f>
        <v>731289189.37307763</v>
      </c>
      <c r="BD78" s="7">
        <f>'No. policies'!BD78*LOOKUP(BD$1,'Inputs &amp; Outputs'!$A$9:$A$79,'Inputs &amp; Outputs'!$I$9:$I$79)</f>
        <v>604654720.43423998</v>
      </c>
      <c r="BE78" s="7">
        <f>'No. policies'!BE78*LOOKUP(BE$1,'Inputs &amp; Outputs'!$A$9:$A$79,'Inputs &amp; Outputs'!$I$9:$I$79)</f>
        <v>489837426.49891031</v>
      </c>
      <c r="BF78" s="7">
        <f>'No. policies'!BF78*LOOKUP(BF$1,'Inputs &amp; Outputs'!$A$9:$A$79,'Inputs &amp; Outputs'!$I$9:$I$79)</f>
        <v>389773693.63523126</v>
      </c>
      <c r="BG78" s="7">
        <f>'No. policies'!BG78*LOOKUP(BG$1,'Inputs &amp; Outputs'!$A$9:$A$79,'Inputs &amp; Outputs'!$I$9:$I$79)</f>
        <v>300796519.98036659</v>
      </c>
      <c r="BH78" s="7">
        <f>'No. policies'!BH78*LOOKUP(BH$1,'Inputs &amp; Outputs'!$A$9:$A$79,'Inputs &amp; Outputs'!$I$9:$I$79)</f>
        <v>230243053.69935131</v>
      </c>
      <c r="BI78" s="7">
        <f>'No. policies'!BI78*LOOKUP(BI$1,'Inputs &amp; Outputs'!$A$9:$A$79,'Inputs &amp; Outputs'!$I$9:$I$79)</f>
        <v>170507526.55309668</v>
      </c>
      <c r="BJ78" s="7">
        <f>'No. policies'!BJ78*LOOKUP(BJ$1,'Inputs &amp; Outputs'!$A$9:$A$79,'Inputs &amp; Outputs'!$I$9:$I$79)</f>
        <v>120669085.532565</v>
      </c>
      <c r="BK78" s="7">
        <f>'No. policies'!BK78*LOOKUP(BK$1,'Inputs &amp; Outputs'!$A$9:$A$79,'Inputs &amp; Outputs'!$I$9:$I$79)</f>
        <v>81146544.628868431</v>
      </c>
      <c r="BL78" s="7">
        <f>'No. policies'!BL78*LOOKUP(BL$1,'Inputs &amp; Outputs'!$A$9:$A$79,'Inputs &amp; Outputs'!$I$9:$I$79)</f>
        <v>55295445.680293657</v>
      </c>
      <c r="BM78" s="7">
        <f>'No. policies'!BM78*LOOKUP(BM$1,'Inputs &amp; Outputs'!$A$9:$A$79,'Inputs &amp; Outputs'!$I$9:$I$79)</f>
        <v>36550787.739347793</v>
      </c>
      <c r="BN78" s="7">
        <f>'No. policies'!BN78*LOOKUP(BN$1,'Inputs &amp; Outputs'!$A$9:$A$79,'Inputs &amp; Outputs'!$I$9:$I$79)</f>
        <v>23397956.86557981</v>
      </c>
      <c r="BO78" s="7">
        <f>'No. policies'!BO78*LOOKUP(BO$1,'Inputs &amp; Outputs'!$A$9:$A$79,'Inputs &amp; Outputs'!$I$9:$I$79)</f>
        <v>14918633.770521976</v>
      </c>
      <c r="BP78" s="7">
        <f>'No. policies'!BP78*LOOKUP(BP$1,'Inputs &amp; Outputs'!$A$9:$A$79,'Inputs &amp; Outputs'!$I$9:$I$79)</f>
        <v>9464224.7204621583</v>
      </c>
      <c r="BQ78" s="7">
        <f>'No. policies'!BQ78*LOOKUP(BQ$1,'Inputs &amp; Outputs'!$A$9:$A$79,'Inputs &amp; Outputs'!$I$9:$I$79)</f>
        <v>5302479.7516041519</v>
      </c>
      <c r="BR78" s="7">
        <f>'No. policies'!BR78*LOOKUP(BR$1,'Inputs &amp; Outputs'!$A$9:$A$79,'Inputs &amp; Outputs'!$I$9:$I$79)</f>
        <v>3241022.3567004013</v>
      </c>
      <c r="BS78" s="7">
        <f>'No. policies'!BS78*LOOKUP(BS$1,'Inputs &amp; Outputs'!$A$9:$A$79,'Inputs &amp; Outputs'!$I$9:$I$79)</f>
        <v>1509433.9622641508</v>
      </c>
      <c r="BT78" s="7">
        <v>0</v>
      </c>
    </row>
    <row r="79" spans="1:72" x14ac:dyDescent="0.25">
      <c r="A79" s="1">
        <v>78</v>
      </c>
      <c r="B79" s="7">
        <f>'No. policies'!B79*LOOKUP(B$1,'Inputs &amp; Outputs'!$A$9:$A$79,'Inputs &amp; Outputs'!$I$9:$I$79)</f>
        <v>22659751.673608553</v>
      </c>
      <c r="C79" s="7">
        <f>'No. policies'!C79*LOOKUP(C$1,'Inputs &amp; Outputs'!$A$9:$A$79,'Inputs &amp; Outputs'!$I$9:$I$79)</f>
        <v>43506795.567143463</v>
      </c>
      <c r="D79" s="7">
        <f>'No. policies'!D79*LOOKUP(D$1,'Inputs &amp; Outputs'!$A$9:$A$79,'Inputs &amp; Outputs'!$I$9:$I$79)</f>
        <v>65363077.15311455</v>
      </c>
      <c r="E79" s="7">
        <f>'No. policies'!E79*LOOKUP(E$1,'Inputs &amp; Outputs'!$A$9:$A$79,'Inputs &amp; Outputs'!$I$9:$I$79)</f>
        <v>88246435.935913861</v>
      </c>
      <c r="F79" s="7">
        <f>'No. policies'!F79*LOOKUP(F$1,'Inputs &amp; Outputs'!$A$9:$A$79,'Inputs &amp; Outputs'!$I$9:$I$79)</f>
        <v>112151508.70735827</v>
      </c>
      <c r="G79" s="7">
        <f>'No. policies'!G79*LOOKUP(G$1,'Inputs &amp; Outputs'!$A$9:$A$79,'Inputs &amp; Outputs'!$I$9:$I$79)</f>
        <v>137074216.82207885</v>
      </c>
      <c r="H79" s="7">
        <f>'No. policies'!H79*LOOKUP(H$1,'Inputs &amp; Outputs'!$A$9:$A$79,'Inputs &amp; Outputs'!$I$9:$I$79)</f>
        <v>163017531.07882059</v>
      </c>
      <c r="I79" s="7">
        <f>'No. policies'!I79*LOOKUP(I$1,'Inputs &amp; Outputs'!$A$9:$A$79,'Inputs &amp; Outputs'!$I$9:$I$79)</f>
        <v>190217373.81338963</v>
      </c>
      <c r="J79" s="7">
        <f>'No. policies'!J79*LOOKUP(J$1,'Inputs &amp; Outputs'!$A$9:$A$79,'Inputs &amp; Outputs'!$I$9:$I$79)</f>
        <v>218608374.92374933</v>
      </c>
      <c r="K79" s="7">
        <f>'No. policies'!K79*LOOKUP(K$1,'Inputs &amp; Outputs'!$A$9:$A$79,'Inputs &amp; Outputs'!$I$9:$I$79)</f>
        <v>248275985.81780624</v>
      </c>
      <c r="L79" s="7">
        <f>'No. policies'!L79*LOOKUP(L$1,'Inputs &amp; Outputs'!$A$9:$A$79,'Inputs &amp; Outputs'!$I$9:$I$79)</f>
        <v>279125004.7064001</v>
      </c>
      <c r="M79" s="7">
        <f>'No. policies'!M79*LOOKUP(M$1,'Inputs &amp; Outputs'!$A$9:$A$79,'Inputs &amp; Outputs'!$I$9:$I$79)</f>
        <v>311298296.39064443</v>
      </c>
      <c r="N79" s="7">
        <f>'No. policies'!N79*LOOKUP(N$1,'Inputs &amp; Outputs'!$A$9:$A$79,'Inputs &amp; Outputs'!$I$9:$I$79)</f>
        <v>344726667.96485782</v>
      </c>
      <c r="O79" s="7">
        <f>'No. policies'!O79*LOOKUP(O$1,'Inputs &amp; Outputs'!$A$9:$A$79,'Inputs &amp; Outputs'!$I$9:$I$79)</f>
        <v>379420069.36369723</v>
      </c>
      <c r="P79" s="7">
        <f>'No. policies'!P79*LOOKUP(P$1,'Inputs &amp; Outputs'!$A$9:$A$79,'Inputs &amp; Outputs'!$I$9:$I$79)</f>
        <v>415134451.69180405</v>
      </c>
      <c r="Q79" s="7">
        <f>'No. policies'!Q79*LOOKUP(Q$1,'Inputs &amp; Outputs'!$A$9:$A$79,'Inputs &amp; Outputs'!$I$9:$I$79)</f>
        <v>452324760.73199302</v>
      </c>
      <c r="R79" s="7">
        <f>'No. policies'!R79*LOOKUP(R$1,'Inputs &amp; Outputs'!$A$9:$A$79,'Inputs &amp; Outputs'!$I$9:$I$79)</f>
        <v>491559980.29357255</v>
      </c>
      <c r="S79" s="7">
        <f>'No. policies'!S79*LOOKUP(S$1,'Inputs &amp; Outputs'!$A$9:$A$79,'Inputs &amp; Outputs'!$I$9:$I$79)</f>
        <v>531926015.55535913</v>
      </c>
      <c r="T79" s="7">
        <f>'No. policies'!T79*LOOKUP(T$1,'Inputs &amp; Outputs'!$A$9:$A$79,'Inputs &amp; Outputs'!$I$9:$I$79)</f>
        <v>573877979.63626266</v>
      </c>
      <c r="U79" s="7">
        <f>'No. policies'!U79*LOOKUP(U$1,'Inputs &amp; Outputs'!$A$9:$A$79,'Inputs &amp; Outputs'!$I$9:$I$79)</f>
        <v>616915844.58154571</v>
      </c>
      <c r="V79" s="7">
        <f>'No. policies'!V79*LOOKUP(V$1,'Inputs &amp; Outputs'!$A$9:$A$79,'Inputs &amp; Outputs'!$I$9:$I$79)</f>
        <v>661556616.44475818</v>
      </c>
      <c r="W79" s="7">
        <f>'No. policies'!W79*LOOKUP(W$1,'Inputs &amp; Outputs'!$A$9:$A$79,'Inputs &amp; Outputs'!$I$9:$I$79)</f>
        <v>707054533.56817472</v>
      </c>
      <c r="X79" s="7">
        <f>'No. policies'!X79*LOOKUP(X$1,'Inputs &amp; Outputs'!$A$9:$A$79,'Inputs &amp; Outputs'!$I$9:$I$79)</f>
        <v>754318140.47991192</v>
      </c>
      <c r="Y79" s="7">
        <f>'No. policies'!Y79*LOOKUP(Y$1,'Inputs &amp; Outputs'!$A$9:$A$79,'Inputs &amp; Outputs'!$I$9:$I$79)</f>
        <v>802611547.15547228</v>
      </c>
      <c r="Z79" s="7">
        <f>'No. policies'!Z79*LOOKUP(Z$1,'Inputs &amp; Outputs'!$A$9:$A$79,'Inputs &amp; Outputs'!$I$9:$I$79)</f>
        <v>851113261.57261539</v>
      </c>
      <c r="AA79" s="7">
        <f>'No. policies'!AA79*LOOKUP(AA$1,'Inputs &amp; Outputs'!$A$9:$A$79,'Inputs &amp; Outputs'!$I$9:$I$79)</f>
        <v>901335042.03401935</v>
      </c>
      <c r="AB79" s="7">
        <f>'No. policies'!AB79*LOOKUP(AB$1,'Inputs &amp; Outputs'!$A$9:$A$79,'Inputs &amp; Outputs'!$I$9:$I$79)</f>
        <v>954098728.29390621</v>
      </c>
      <c r="AC79" s="7">
        <f>'No. policies'!AC79*LOOKUP(AC$1,'Inputs &amp; Outputs'!$A$9:$A$79,'Inputs &amp; Outputs'!$I$9:$I$79)</f>
        <v>1008269226.3081967</v>
      </c>
      <c r="AD79" s="7">
        <f>'No. policies'!AD79*LOOKUP(AD$1,'Inputs &amp; Outputs'!$A$9:$A$79,'Inputs &amp; Outputs'!$I$9:$I$79)</f>
        <v>1061107977.1153519</v>
      </c>
      <c r="AE79" s="7">
        <f>'No. policies'!AE79*LOOKUP(AE$1,'Inputs &amp; Outputs'!$A$9:$A$79,'Inputs &amp; Outputs'!$I$9:$I$79)</f>
        <v>1114760924.5039918</v>
      </c>
      <c r="AF79" s="7">
        <f>'No. policies'!AF79*LOOKUP(AF$1,'Inputs &amp; Outputs'!$A$9:$A$79,'Inputs &amp; Outputs'!$I$9:$I$79)</f>
        <v>1167375507.3999586</v>
      </c>
      <c r="AG79" s="7">
        <f>'No. policies'!AG79*LOOKUP(AG$1,'Inputs &amp; Outputs'!$A$9:$A$79,'Inputs &amp; Outputs'!$I$9:$I$79)</f>
        <v>1219797192.6772127</v>
      </c>
      <c r="AH79" s="7">
        <f>'No. policies'!AH79*LOOKUP(AH$1,'Inputs &amp; Outputs'!$A$9:$A$79,'Inputs &amp; Outputs'!$I$9:$I$79)</f>
        <v>1271130799.4218779</v>
      </c>
      <c r="AI79" s="7">
        <f>'No. policies'!AI79*LOOKUP(AI$1,'Inputs &amp; Outputs'!$A$9:$A$79,'Inputs &amp; Outputs'!$I$9:$I$79)</f>
        <v>1321629963.3266766</v>
      </c>
      <c r="AJ79" s="7">
        <f>'No. policies'!AJ79*LOOKUP(AJ$1,'Inputs &amp; Outputs'!$A$9:$A$79,'Inputs &amp; Outputs'!$I$9:$I$79)</f>
        <v>1371367197.9976697</v>
      </c>
      <c r="AK79" s="7">
        <f>'No. policies'!AK79*LOOKUP(AK$1,'Inputs &amp; Outputs'!$A$9:$A$79,'Inputs &amp; Outputs'!$I$9:$I$79)</f>
        <v>1416116207.9413676</v>
      </c>
      <c r="AL79" s="7">
        <f>'No. policies'!AL79*LOOKUP(AL$1,'Inputs &amp; Outputs'!$A$9:$A$79,'Inputs &amp; Outputs'!$I$9:$I$79)</f>
        <v>1459462225.5743256</v>
      </c>
      <c r="AM79" s="7">
        <f>'No. policies'!AM79*LOOKUP(AM$1,'Inputs &amp; Outputs'!$A$9:$A$79,'Inputs &amp; Outputs'!$I$9:$I$79)</f>
        <v>1494570032.06705</v>
      </c>
      <c r="AN79" s="7">
        <f>'No. policies'!AN79*LOOKUP(AN$1,'Inputs &amp; Outputs'!$A$9:$A$79,'Inputs &amp; Outputs'!$I$9:$I$79)</f>
        <v>1526013023.8876863</v>
      </c>
      <c r="AO79" s="7">
        <f>'No. policies'!AO79*LOOKUP(AO$1,'Inputs &amp; Outputs'!$A$9:$A$79,'Inputs &amp; Outputs'!$I$9:$I$79)</f>
        <v>1550852441.7149124</v>
      </c>
      <c r="AP79" s="7">
        <f>'No. policies'!AP79*LOOKUP(AP$1,'Inputs &amp; Outputs'!$A$9:$A$79,'Inputs &amp; Outputs'!$I$9:$I$79)</f>
        <v>1570861018.3427138</v>
      </c>
      <c r="AQ79" s="7">
        <f>'No. policies'!AQ79*LOOKUP(AQ$1,'Inputs &amp; Outputs'!$A$9:$A$79,'Inputs &amp; Outputs'!$I$9:$I$79)</f>
        <v>1582570175.954222</v>
      </c>
      <c r="AR79" s="7">
        <f>'No. policies'!AR79*LOOKUP(AR$1,'Inputs &amp; Outputs'!$A$9:$A$79,'Inputs &amp; Outputs'!$I$9:$I$79)</f>
        <v>1592539799.0384412</v>
      </c>
      <c r="AS79" s="7">
        <f>'No. policies'!AS79*LOOKUP(AS$1,'Inputs &amp; Outputs'!$A$9:$A$79,'Inputs &amp; Outputs'!$I$9:$I$79)</f>
        <v>1574910745.2921393</v>
      </c>
      <c r="AT79" s="7">
        <f>'No. policies'!AT79*LOOKUP(AT$1,'Inputs &amp; Outputs'!$A$9:$A$79,'Inputs &amp; Outputs'!$I$9:$I$79)</f>
        <v>1537904350.4635704</v>
      </c>
      <c r="AU79" s="7">
        <f>'No. policies'!AU79*LOOKUP(AU$1,'Inputs &amp; Outputs'!$A$9:$A$79,'Inputs &amp; Outputs'!$I$9:$I$79)</f>
        <v>1500828930.4047813</v>
      </c>
      <c r="AV79" s="7">
        <f>'No. policies'!AV79*LOOKUP(AV$1,'Inputs &amp; Outputs'!$A$9:$A$79,'Inputs &amp; Outputs'!$I$9:$I$79)</f>
        <v>1449401855.5879614</v>
      </c>
      <c r="AW79" s="7">
        <f>'No. policies'!AW79*LOOKUP(AW$1,'Inputs &amp; Outputs'!$A$9:$A$79,'Inputs &amp; Outputs'!$I$9:$I$79)</f>
        <v>1386774590.6546857</v>
      </c>
      <c r="AX79" s="7">
        <f>'No. policies'!AX79*LOOKUP(AX$1,'Inputs &amp; Outputs'!$A$9:$A$79,'Inputs &amp; Outputs'!$I$9:$I$79)</f>
        <v>1295265405.4071937</v>
      </c>
      <c r="AY79" s="7">
        <f>'No. policies'!AY79*LOOKUP(AY$1,'Inputs &amp; Outputs'!$A$9:$A$79,'Inputs &amp; Outputs'!$I$9:$I$79)</f>
        <v>1198838630.7527964</v>
      </c>
      <c r="AZ79" s="7">
        <f>'No. policies'!AZ79*LOOKUP(AZ$1,'Inputs &amp; Outputs'!$A$9:$A$79,'Inputs &amp; Outputs'!$I$9:$I$79)</f>
        <v>1092577635.7257552</v>
      </c>
      <c r="BA79" s="7">
        <f>'No. policies'!BA79*LOOKUP(BA$1,'Inputs &amp; Outputs'!$A$9:$A$79,'Inputs &amp; Outputs'!$I$9:$I$79)</f>
        <v>972005218.10466027</v>
      </c>
      <c r="BB79" s="7">
        <f>'No. policies'!BB79*LOOKUP(BB$1,'Inputs &amp; Outputs'!$A$9:$A$79,'Inputs &amp; Outputs'!$I$9:$I$79)</f>
        <v>847610502.88742125</v>
      </c>
      <c r="BC79" s="7">
        <f>'No. policies'!BC79*LOOKUP(BC$1,'Inputs &amp; Outputs'!$A$9:$A$79,'Inputs &amp; Outputs'!$I$9:$I$79)</f>
        <v>722631220.11200094</v>
      </c>
      <c r="BD79" s="7">
        <f>'No. policies'!BD79*LOOKUP(BD$1,'Inputs &amp; Outputs'!$A$9:$A$79,'Inputs &amp; Outputs'!$I$9:$I$79)</f>
        <v>599000806.16524446</v>
      </c>
      <c r="BE79" s="7">
        <f>'No. policies'!BE79*LOOKUP(BE$1,'Inputs &amp; Outputs'!$A$9:$A$79,'Inputs &amp; Outputs'!$I$9:$I$79)</f>
        <v>487289507.50541788</v>
      </c>
      <c r="BF79" s="7">
        <f>'No. policies'!BF79*LOOKUP(BF$1,'Inputs &amp; Outputs'!$A$9:$A$79,'Inputs &amp; Outputs'!$I$9:$I$79)</f>
        <v>383648217.88744843</v>
      </c>
      <c r="BG79" s="7">
        <f>'No. policies'!BG79*LOOKUP(BG$1,'Inputs &amp; Outputs'!$A$9:$A$79,'Inputs &amp; Outputs'!$I$9:$I$79)</f>
        <v>297863509.49301744</v>
      </c>
      <c r="BH79" s="7">
        <f>'No. policies'!BH79*LOOKUP(BH$1,'Inputs &amp; Outputs'!$A$9:$A$79,'Inputs &amp; Outputs'!$I$9:$I$79)</f>
        <v>232216565.58820289</v>
      </c>
      <c r="BI79" s="7">
        <f>'No. policies'!BI79*LOOKUP(BI$1,'Inputs &amp; Outputs'!$A$9:$A$79,'Inputs &amp; Outputs'!$I$9:$I$79)</f>
        <v>171834433.37452155</v>
      </c>
      <c r="BJ79" s="7">
        <f>'No. policies'!BJ79*LOOKUP(BJ$1,'Inputs &amp; Outputs'!$A$9:$A$79,'Inputs &amp; Outputs'!$I$9:$I$79)</f>
        <v>121337612.3222191</v>
      </c>
      <c r="BK79" s="7">
        <f>'No. policies'!BK79*LOOKUP(BK$1,'Inputs &amp; Outputs'!$A$9:$A$79,'Inputs &amp; Outputs'!$I$9:$I$79)</f>
        <v>86197159.439793855</v>
      </c>
      <c r="BL79" s="7">
        <f>'No. policies'!BL79*LOOKUP(BL$1,'Inputs &amp; Outputs'!$A$9:$A$79,'Inputs &amp; Outputs'!$I$9:$I$79)</f>
        <v>61062455.352471523</v>
      </c>
      <c r="BM79" s="7">
        <f>'No. policies'!BM79*LOOKUP(BM$1,'Inputs &amp; Outputs'!$A$9:$A$79,'Inputs &amp; Outputs'!$I$9:$I$79)</f>
        <v>39625153.063218169</v>
      </c>
      <c r="BN79" s="7">
        <f>'No. policies'!BN79*LOOKUP(BN$1,'Inputs &amp; Outputs'!$A$9:$A$79,'Inputs &amp; Outputs'!$I$9:$I$79)</f>
        <v>23053869.264615398</v>
      </c>
      <c r="BO79" s="7">
        <f>'No. policies'!BO79*LOOKUP(BO$1,'Inputs &amp; Outputs'!$A$9:$A$79,'Inputs &amp; Outputs'!$I$9:$I$79)</f>
        <v>13877798.856299512</v>
      </c>
      <c r="BP79" s="7">
        <f>'No. policies'!BP79*LOOKUP(BP$1,'Inputs &amp; Outputs'!$A$9:$A$79,'Inputs &amp; Outputs'!$I$9:$I$79)</f>
        <v>8412644.195966363</v>
      </c>
      <c r="BQ79" s="7">
        <f>'No. policies'!BQ79*LOOKUP(BQ$1,'Inputs &amp; Outputs'!$A$9:$A$79,'Inputs &amp; Outputs'!$I$9:$I$79)</f>
        <v>4948981.1014972087</v>
      </c>
      <c r="BR79" s="7">
        <f>'No. policies'!BR79*LOOKUP(BR$1,'Inputs &amp; Outputs'!$A$9:$A$79,'Inputs &amp; Outputs'!$I$9:$I$79)</f>
        <v>3961249.5470782681</v>
      </c>
      <c r="BS79" s="7">
        <f>'No. policies'!BS79*LOOKUP(BS$1,'Inputs &amp; Outputs'!$A$9:$A$79,'Inputs &amp; Outputs'!$I$9:$I$79)</f>
        <v>1132075.4716981133</v>
      </c>
      <c r="BT79" s="7">
        <v>0</v>
      </c>
    </row>
    <row r="80" spans="1:72" x14ac:dyDescent="0.25">
      <c r="A80" s="1">
        <v>79</v>
      </c>
      <c r="B80" s="7">
        <f>'No. policies'!B80*LOOKUP(B$1,'Inputs &amp; Outputs'!$A$9:$A$79,'Inputs &amp; Outputs'!$I$9:$I$79)</f>
        <v>22659751.673608553</v>
      </c>
      <c r="C80" s="7">
        <f>'No. policies'!C80*LOOKUP(C$1,'Inputs &amp; Outputs'!$A$9:$A$79,'Inputs &amp; Outputs'!$I$9:$I$79)</f>
        <v>43541653.290181734</v>
      </c>
      <c r="D80" s="7">
        <f>'No. policies'!D80*LOOKUP(D$1,'Inputs &amp; Outputs'!$A$9:$A$79,'Inputs &amp; Outputs'!$I$9:$I$79)</f>
        <v>65395834.032513723</v>
      </c>
      <c r="E80" s="7">
        <f>'No. policies'!E80*LOOKUP(E$1,'Inputs &amp; Outputs'!$A$9:$A$79,'Inputs &amp; Outputs'!$I$9:$I$79)</f>
        <v>88264129.456903517</v>
      </c>
      <c r="F80" s="7">
        <f>'No. policies'!F80*LOOKUP(F$1,'Inputs &amp; Outputs'!$A$9:$A$79,'Inputs &amp; Outputs'!$I$9:$I$79)</f>
        <v>112117758.62950473</v>
      </c>
      <c r="G80" s="7">
        <f>'No. policies'!G80*LOOKUP(G$1,'Inputs &amp; Outputs'!$A$9:$A$79,'Inputs &amp; Outputs'!$I$9:$I$79)</f>
        <v>137115520.82473716</v>
      </c>
      <c r="H80" s="7">
        <f>'No. policies'!H80*LOOKUP(H$1,'Inputs &amp; Outputs'!$A$9:$A$79,'Inputs &amp; Outputs'!$I$9:$I$79)</f>
        <v>163132332.1570451</v>
      </c>
      <c r="I80" s="7">
        <f>'No. policies'!I80*LOOKUP(I$1,'Inputs &amp; Outputs'!$A$9:$A$79,'Inputs &amp; Outputs'!$I$9:$I$79)</f>
        <v>190236527.71267605</v>
      </c>
      <c r="J80" s="7">
        <f>'No. policies'!J80*LOOKUP(J$1,'Inputs &amp; Outputs'!$A$9:$A$79,'Inputs &amp; Outputs'!$I$9:$I$79)</f>
        <v>218564300.65461147</v>
      </c>
      <c r="K80" s="7">
        <f>'No. policies'!K80*LOOKUP(K$1,'Inputs &amp; Outputs'!$A$9:$A$79,'Inputs &amp; Outputs'!$I$9:$I$79)</f>
        <v>248250935.26934314</v>
      </c>
      <c r="L80" s="7">
        <f>'No. policies'!L80*LOOKUP(L$1,'Inputs &amp; Outputs'!$A$9:$A$79,'Inputs &amp; Outputs'!$I$9:$I$79)</f>
        <v>278955786.75871509</v>
      </c>
      <c r="M80" s="7">
        <f>'No. policies'!M80*LOOKUP(M$1,'Inputs &amp; Outputs'!$A$9:$A$79,'Inputs &amp; Outputs'!$I$9:$I$79)</f>
        <v>310825868.78584278</v>
      </c>
      <c r="N80" s="7">
        <f>'No. policies'!N80*LOOKUP(N$1,'Inputs &amp; Outputs'!$A$9:$A$79,'Inputs &amp; Outputs'!$I$9:$I$79)</f>
        <v>343853234.63161355</v>
      </c>
      <c r="O80" s="7">
        <f>'No. policies'!O80*LOOKUP(O$1,'Inputs &amp; Outputs'!$A$9:$A$79,'Inputs &amp; Outputs'!$I$9:$I$79)</f>
        <v>378264005.77636117</v>
      </c>
      <c r="P80" s="7">
        <f>'No. policies'!P80*LOOKUP(P$1,'Inputs &amp; Outputs'!$A$9:$A$79,'Inputs &amp; Outputs'!$I$9:$I$79)</f>
        <v>414330829.21782094</v>
      </c>
      <c r="Q80" s="7">
        <f>'No. policies'!Q80*LOOKUP(Q$1,'Inputs &amp; Outputs'!$A$9:$A$79,'Inputs &amp; Outputs'!$I$9:$I$79)</f>
        <v>451631294.72514719</v>
      </c>
      <c r="R80" s="7">
        <f>'No. policies'!R80*LOOKUP(R$1,'Inputs &amp; Outputs'!$A$9:$A$79,'Inputs &amp; Outputs'!$I$9:$I$79)</f>
        <v>491056539.10113752</v>
      </c>
      <c r="S80" s="7">
        <f>'No. policies'!S80*LOOKUP(S$1,'Inputs &amp; Outputs'!$A$9:$A$79,'Inputs &amp; Outputs'!$I$9:$I$79)</f>
        <v>531488890.94062436</v>
      </c>
      <c r="T80" s="7">
        <f>'No. policies'!T80*LOOKUP(T$1,'Inputs &amp; Outputs'!$A$9:$A$79,'Inputs &amp; Outputs'!$I$9:$I$79)</f>
        <v>573404970.79254854</v>
      </c>
      <c r="U80" s="7">
        <f>'No. policies'!U80*LOOKUP(U$1,'Inputs &amp; Outputs'!$A$9:$A$79,'Inputs &amp; Outputs'!$I$9:$I$79)</f>
        <v>617362468.93898404</v>
      </c>
      <c r="V80" s="7">
        <f>'No. policies'!V80*LOOKUP(V$1,'Inputs &amp; Outputs'!$A$9:$A$79,'Inputs &amp; Outputs'!$I$9:$I$79)</f>
        <v>662037348.9595629</v>
      </c>
      <c r="W80" s="7">
        <f>'No. policies'!W80*LOOKUP(W$1,'Inputs &amp; Outputs'!$A$9:$A$79,'Inputs &amp; Outputs'!$I$9:$I$79)</f>
        <v>707718226.80994713</v>
      </c>
      <c r="X80" s="7">
        <f>'No. policies'!X80*LOOKUP(X$1,'Inputs &amp; Outputs'!$A$9:$A$79,'Inputs &amp; Outputs'!$I$9:$I$79)</f>
        <v>755424410.537184</v>
      </c>
      <c r="Y80" s="7">
        <f>'No. policies'!Y80*LOOKUP(Y$1,'Inputs &amp; Outputs'!$A$9:$A$79,'Inputs &amp; Outputs'!$I$9:$I$79)</f>
        <v>803710204.63815331</v>
      </c>
      <c r="Z80" s="7">
        <f>'No. policies'!Z80*LOOKUP(Z$1,'Inputs &amp; Outputs'!$A$9:$A$79,'Inputs &amp; Outputs'!$I$9:$I$79)</f>
        <v>853549396.21296954</v>
      </c>
      <c r="AA80" s="7">
        <f>'No. policies'!AA80*LOOKUP(AA$1,'Inputs &amp; Outputs'!$A$9:$A$79,'Inputs &amp; Outputs'!$I$9:$I$79)</f>
        <v>906047527.84917808</v>
      </c>
      <c r="AB80" s="7">
        <f>'No. policies'!AB80*LOOKUP(AB$1,'Inputs &amp; Outputs'!$A$9:$A$79,'Inputs &amp; Outputs'!$I$9:$I$79)</f>
        <v>958192694.08791566</v>
      </c>
      <c r="AC80" s="7">
        <f>'No. policies'!AC80*LOOKUP(AC$1,'Inputs &amp; Outputs'!$A$9:$A$79,'Inputs &amp; Outputs'!$I$9:$I$79)</f>
        <v>1010770595.330426</v>
      </c>
      <c r="AD80" s="7">
        <f>'No. policies'!AD80*LOOKUP(AD$1,'Inputs &amp; Outputs'!$A$9:$A$79,'Inputs &amp; Outputs'!$I$9:$I$79)</f>
        <v>1064223452.9072304</v>
      </c>
      <c r="AE80" s="7">
        <f>'No. policies'!AE80*LOOKUP(AE$1,'Inputs &amp; Outputs'!$A$9:$A$79,'Inputs &amp; Outputs'!$I$9:$I$79)</f>
        <v>1117572581.6224909</v>
      </c>
      <c r="AF80" s="7">
        <f>'No. policies'!AF80*LOOKUP(AF$1,'Inputs &amp; Outputs'!$A$9:$A$79,'Inputs &amp; Outputs'!$I$9:$I$79)</f>
        <v>1170608518.1106043</v>
      </c>
      <c r="AG80" s="7">
        <f>'No. policies'!AG80*LOOKUP(AG$1,'Inputs &amp; Outputs'!$A$9:$A$79,'Inputs &amp; Outputs'!$I$9:$I$79)</f>
        <v>1224441957.4382191</v>
      </c>
      <c r="AH80" s="7">
        <f>'No. policies'!AH80*LOOKUP(AH$1,'Inputs &amp; Outputs'!$A$9:$A$79,'Inputs &amp; Outputs'!$I$9:$I$79)</f>
        <v>1273580547.0230765</v>
      </c>
      <c r="AI80" s="7">
        <f>'No. policies'!AI80*LOOKUP(AI$1,'Inputs &amp; Outputs'!$A$9:$A$79,'Inputs &amp; Outputs'!$I$9:$I$79)</f>
        <v>1322540699.4906778</v>
      </c>
      <c r="AJ80" s="7">
        <f>'No. policies'!AJ80*LOOKUP(AJ$1,'Inputs &amp; Outputs'!$A$9:$A$79,'Inputs &amp; Outputs'!$I$9:$I$79)</f>
        <v>1365459573.5564177</v>
      </c>
      <c r="AK80" s="7">
        <f>'No. policies'!AK80*LOOKUP(AK$1,'Inputs &amp; Outputs'!$A$9:$A$79,'Inputs &amp; Outputs'!$I$9:$I$79)</f>
        <v>1411419861.4031279</v>
      </c>
      <c r="AL80" s="7">
        <f>'No. policies'!AL80*LOOKUP(AL$1,'Inputs &amp; Outputs'!$A$9:$A$79,'Inputs &amp; Outputs'!$I$9:$I$79)</f>
        <v>1453479380.6660151</v>
      </c>
      <c r="AM80" s="7">
        <f>'No. policies'!AM80*LOOKUP(AM$1,'Inputs &amp; Outputs'!$A$9:$A$79,'Inputs &amp; Outputs'!$I$9:$I$79)</f>
        <v>1490144954.2518997</v>
      </c>
      <c r="AN80" s="7">
        <f>'No. policies'!AN80*LOOKUP(AN$1,'Inputs &amp; Outputs'!$A$9:$A$79,'Inputs &amp; Outputs'!$I$9:$I$79)</f>
        <v>1525627131.101269</v>
      </c>
      <c r="AO80" s="7">
        <f>'No. policies'!AO80*LOOKUP(AO$1,'Inputs &amp; Outputs'!$A$9:$A$79,'Inputs &amp; Outputs'!$I$9:$I$79)</f>
        <v>1555691924.045059</v>
      </c>
      <c r="AP80" s="7">
        <f>'No. policies'!AP80*LOOKUP(AP$1,'Inputs &amp; Outputs'!$A$9:$A$79,'Inputs &amp; Outputs'!$I$9:$I$79)</f>
        <v>1572965319.7738492</v>
      </c>
      <c r="AQ80" s="7">
        <f>'No. policies'!AQ80*LOOKUP(AQ$1,'Inputs &amp; Outputs'!$A$9:$A$79,'Inputs &amp; Outputs'!$I$9:$I$79)</f>
        <v>1584981962.0356152</v>
      </c>
      <c r="AR80" s="7">
        <f>'No. policies'!AR80*LOOKUP(AR$1,'Inputs &amp; Outputs'!$A$9:$A$79,'Inputs &amp; Outputs'!$I$9:$I$79)</f>
        <v>1587978608.1490285</v>
      </c>
      <c r="AS80" s="7">
        <f>'No. policies'!AS80*LOOKUP(AS$1,'Inputs &amp; Outputs'!$A$9:$A$79,'Inputs &amp; Outputs'!$I$9:$I$79)</f>
        <v>1578462641.4249587</v>
      </c>
      <c r="AT80" s="7">
        <f>'No. policies'!AT80*LOOKUP(AT$1,'Inputs &amp; Outputs'!$A$9:$A$79,'Inputs &amp; Outputs'!$I$9:$I$79)</f>
        <v>1553855169.480665</v>
      </c>
      <c r="AU80" s="7">
        <f>'No. policies'!AU80*LOOKUP(AU$1,'Inputs &amp; Outputs'!$A$9:$A$79,'Inputs &amp; Outputs'!$I$9:$I$79)</f>
        <v>1510727852.8275423</v>
      </c>
      <c r="AV80" s="7">
        <f>'No. policies'!AV80*LOOKUP(AV$1,'Inputs &amp; Outputs'!$A$9:$A$79,'Inputs &amp; Outputs'!$I$9:$I$79)</f>
        <v>1453855910.4587126</v>
      </c>
      <c r="AW80" s="7">
        <f>'No. policies'!AW80*LOOKUP(AW$1,'Inputs &amp; Outputs'!$A$9:$A$79,'Inputs &amp; Outputs'!$I$9:$I$79)</f>
        <v>1390013456.9621704</v>
      </c>
      <c r="AX80" s="7">
        <f>'No. policies'!AX80*LOOKUP(AX$1,'Inputs &amp; Outputs'!$A$9:$A$79,'Inputs &amp; Outputs'!$I$9:$I$79)</f>
        <v>1301647390.0525162</v>
      </c>
      <c r="AY80" s="7">
        <f>'No. policies'!AY80*LOOKUP(AY$1,'Inputs &amp; Outputs'!$A$9:$A$79,'Inputs &amp; Outputs'!$I$9:$I$79)</f>
        <v>1210795700.9241614</v>
      </c>
      <c r="AZ80" s="7">
        <f>'No. policies'!AZ80*LOOKUP(AZ$1,'Inputs &amp; Outputs'!$A$9:$A$79,'Inputs &amp; Outputs'!$I$9:$I$79)</f>
        <v>1115315377.3443809</v>
      </c>
      <c r="BA80" s="7">
        <f>'No. policies'!BA80*LOOKUP(BA$1,'Inputs &amp; Outputs'!$A$9:$A$79,'Inputs &amp; Outputs'!$I$9:$I$79)</f>
        <v>999410820.33133173</v>
      </c>
      <c r="BB80" s="7">
        <f>'No. policies'!BB80*LOOKUP(BB$1,'Inputs &amp; Outputs'!$A$9:$A$79,'Inputs &amp; Outputs'!$I$9:$I$79)</f>
        <v>860370230.88787711</v>
      </c>
      <c r="BC80" s="7">
        <f>'No. policies'!BC80*LOOKUP(BC$1,'Inputs &amp; Outputs'!$A$9:$A$79,'Inputs &amp; Outputs'!$I$9:$I$79)</f>
        <v>731289189.37307763</v>
      </c>
      <c r="BD80" s="7">
        <f>'No. policies'!BD80*LOOKUP(BD$1,'Inputs &amp; Outputs'!$A$9:$A$79,'Inputs &amp; Outputs'!$I$9:$I$79)</f>
        <v>618475399.75845122</v>
      </c>
      <c r="BE80" s="7">
        <f>'No. policies'!BE80*LOOKUP(BE$1,'Inputs &amp; Outputs'!$A$9:$A$79,'Inputs &amp; Outputs'!$I$9:$I$79)</f>
        <v>501621551.84381253</v>
      </c>
      <c r="BF80" s="7">
        <f>'No. policies'!BF80*LOOKUP(BF$1,'Inputs &amp; Outputs'!$A$9:$A$79,'Inputs &amp; Outputs'!$I$9:$I$79)</f>
        <v>395254382.4621948</v>
      </c>
      <c r="BG80" s="7">
        <f>'No. policies'!BG80*LOOKUP(BG$1,'Inputs &amp; Outputs'!$A$9:$A$79,'Inputs &amp; Outputs'!$I$9:$I$79)</f>
        <v>302751860.30526608</v>
      </c>
      <c r="BH80" s="7">
        <f>'No. policies'!BH80*LOOKUP(BH$1,'Inputs &amp; Outputs'!$A$9:$A$79,'Inputs &amp; Outputs'!$I$9:$I$79)</f>
        <v>226296029.92164814</v>
      </c>
      <c r="BI80" s="7">
        <f>'No. policies'!BI80*LOOKUP(BI$1,'Inputs &amp; Outputs'!$A$9:$A$79,'Inputs &amp; Outputs'!$I$9:$I$79)</f>
        <v>163872992.44597229</v>
      </c>
      <c r="BJ80" s="7">
        <f>'No. policies'!BJ80*LOOKUP(BJ$1,'Inputs &amp; Outputs'!$A$9:$A$79,'Inputs &amp; Outputs'!$I$9:$I$79)</f>
        <v>120000558.74291091</v>
      </c>
      <c r="BK80" s="7">
        <f>'No. policies'!BK80*LOOKUP(BK$1,'Inputs &amp; Outputs'!$A$9:$A$79,'Inputs &amp; Outputs'!$I$9:$I$79)</f>
        <v>86870574.74791725</v>
      </c>
      <c r="BL80" s="7">
        <f>'No. policies'!BL80*LOOKUP(BL$1,'Inputs &amp; Outputs'!$A$9:$A$79,'Inputs &amp; Outputs'!$I$9:$I$79)</f>
        <v>62419398.804748662</v>
      </c>
      <c r="BM80" s="7">
        <f>'No. policies'!BM80*LOOKUP(BM$1,'Inputs &amp; Outputs'!$A$9:$A$79,'Inputs &amp; Outputs'!$I$9:$I$79)</f>
        <v>39283556.91612146</v>
      </c>
      <c r="BN80" s="7">
        <f>'No. policies'!BN80*LOOKUP(BN$1,'Inputs &amp; Outputs'!$A$9:$A$79,'Inputs &amp; Outputs'!$I$9:$I$79)</f>
        <v>25118394.870401852</v>
      </c>
      <c r="BO80" s="7">
        <f>'No. policies'!BO80*LOOKUP(BO$1,'Inputs &amp; Outputs'!$A$9:$A$79,'Inputs &amp; Outputs'!$I$9:$I$79)</f>
        <v>14918633.770521976</v>
      </c>
      <c r="BP80" s="7">
        <f>'No. policies'!BP80*LOOKUP(BP$1,'Inputs &amp; Outputs'!$A$9:$A$79,'Inputs &amp; Outputs'!$I$9:$I$79)</f>
        <v>9113697.8789635599</v>
      </c>
      <c r="BQ80" s="7">
        <f>'No. policies'!BQ80*LOOKUP(BQ$1,'Inputs &amp; Outputs'!$A$9:$A$79,'Inputs &amp; Outputs'!$I$9:$I$79)</f>
        <v>6362975.7019249815</v>
      </c>
      <c r="BR80" s="7">
        <f>'No. policies'!BR80*LOOKUP(BR$1,'Inputs &amp; Outputs'!$A$9:$A$79,'Inputs &amp; Outputs'!$I$9:$I$79)</f>
        <v>5041590.3326450689</v>
      </c>
      <c r="BS80" s="7">
        <f>'No. policies'!BS80*LOOKUP(BS$1,'Inputs &amp; Outputs'!$A$9:$A$79,'Inputs &amp; Outputs'!$I$9:$I$79)</f>
        <v>3773584.9056603769</v>
      </c>
      <c r="BT80" s="7">
        <v>0</v>
      </c>
    </row>
    <row r="81" spans="1:72" x14ac:dyDescent="0.25">
      <c r="A81" s="1">
        <v>80</v>
      </c>
      <c r="B81" s="7">
        <f>'No. policies'!B81*LOOKUP(B$1,'Inputs &amp; Outputs'!$A$9:$A$79,'Inputs &amp; Outputs'!$I$9:$I$79)</f>
        <v>22659751.673608553</v>
      </c>
      <c r="C81" s="7">
        <f>'No. policies'!C81*LOOKUP(C$1,'Inputs &amp; Outputs'!$A$9:$A$79,'Inputs &amp; Outputs'!$I$9:$I$79)</f>
        <v>43532938.859422162</v>
      </c>
      <c r="D81" s="7">
        <f>'No. policies'!D81*LOOKUP(D$1,'Inputs &amp; Outputs'!$A$9:$A$79,'Inputs &amp; Outputs'!$I$9:$I$79)</f>
        <v>65408936.784273393</v>
      </c>
      <c r="E81" s="7">
        <f>'No. policies'!E81*LOOKUP(E$1,'Inputs &amp; Outputs'!$A$9:$A$79,'Inputs &amp; Outputs'!$I$9:$I$79)</f>
        <v>88228742.414924204</v>
      </c>
      <c r="F81" s="7">
        <f>'No. policies'!F81*LOOKUP(F$1,'Inputs &amp; Outputs'!$A$9:$A$79,'Inputs &amp; Outputs'!$I$9:$I$79)</f>
        <v>112095258.57760236</v>
      </c>
      <c r="G81" s="7">
        <f>'No. policies'!G81*LOOKUP(G$1,'Inputs &amp; Outputs'!$A$9:$A$79,'Inputs &amp; Outputs'!$I$9:$I$79)</f>
        <v>137005376.81764832</v>
      </c>
      <c r="H81" s="7">
        <f>'No. policies'!H81*LOOKUP(H$1,'Inputs &amp; Outputs'!$A$9:$A$79,'Inputs &amp; Outputs'!$I$9:$I$79)</f>
        <v>163033931.23285264</v>
      </c>
      <c r="I81" s="7">
        <f>'No. policies'!I81*LOOKUP(I$1,'Inputs &amp; Outputs'!$A$9:$A$79,'Inputs &amp; Outputs'!$I$9:$I$79)</f>
        <v>190140758.21624395</v>
      </c>
      <c r="J81" s="7">
        <f>'No. policies'!J81*LOOKUP(J$1,'Inputs &amp; Outputs'!$A$9:$A$79,'Inputs &amp; Outputs'!$I$9:$I$79)</f>
        <v>218410040.71262899</v>
      </c>
      <c r="K81" s="7">
        <f>'No. policies'!K81*LOOKUP(K$1,'Inputs &amp; Outputs'!$A$9:$A$79,'Inputs &amp; Outputs'!$I$9:$I$79)</f>
        <v>248100631.97856453</v>
      </c>
      <c r="L81" s="7">
        <f>'No. policies'!L81*LOOKUP(L$1,'Inputs &amp; Outputs'!$A$9:$A$79,'Inputs &amp; Outputs'!$I$9:$I$79)</f>
        <v>278786568.81103009</v>
      </c>
      <c r="M81" s="7">
        <f>'No. policies'!M81*LOOKUP(M$1,'Inputs &amp; Outputs'!$A$9:$A$79,'Inputs &amp; Outputs'!$I$9:$I$79)</f>
        <v>311140820.52237719</v>
      </c>
      <c r="N81" s="7">
        <f>'No. policies'!N81*LOOKUP(N$1,'Inputs &amp; Outputs'!$A$9:$A$79,'Inputs &amp; Outputs'!$I$9:$I$79)</f>
        <v>344551981.29820895</v>
      </c>
      <c r="O81" s="7">
        <f>'No. policies'!O81*LOOKUP(O$1,'Inputs &amp; Outputs'!$A$9:$A$79,'Inputs &amp; Outputs'!$I$9:$I$79)</f>
        <v>379188856.64622998</v>
      </c>
      <c r="P81" s="7">
        <f>'No. policies'!P81*LOOKUP(P$1,'Inputs &amp; Outputs'!$A$9:$A$79,'Inputs &amp; Outputs'!$I$9:$I$79)</f>
        <v>415388227.20990396</v>
      </c>
      <c r="Q81" s="7">
        <f>'No. policies'!Q81*LOOKUP(Q$1,'Inputs &amp; Outputs'!$A$9:$A$79,'Inputs &amp; Outputs'!$I$9:$I$79)</f>
        <v>452833302.47034669</v>
      </c>
      <c r="R81" s="7">
        <f>'No. policies'!R81*LOOKUP(R$1,'Inputs &amp; Outputs'!$A$9:$A$79,'Inputs &amp; Outputs'!$I$9:$I$79)</f>
        <v>491408947.93584204</v>
      </c>
      <c r="S81" s="7">
        <f>'No. policies'!S81*LOOKUP(S$1,'Inputs &amp; Outputs'!$A$9:$A$79,'Inputs &amp; Outputs'!$I$9:$I$79)</f>
        <v>531871374.97851729</v>
      </c>
      <c r="T81" s="7">
        <f>'No. policies'!T81*LOOKUP(T$1,'Inputs &amp; Outputs'!$A$9:$A$79,'Inputs &amp; Outputs'!$I$9:$I$79)</f>
        <v>573641475.21440566</v>
      </c>
      <c r="U81" s="7">
        <f>'No. policies'!U81*LOOKUP(U$1,'Inputs &amp; Outputs'!$A$9:$A$79,'Inputs &amp; Outputs'!$I$9:$I$79)</f>
        <v>616724434.14264369</v>
      </c>
      <c r="V81" s="7">
        <f>'No. policies'!V81*LOOKUP(V$1,'Inputs &amp; Outputs'!$A$9:$A$79,'Inputs &amp; Outputs'!$I$9:$I$79)</f>
        <v>661419264.2976712</v>
      </c>
      <c r="W81" s="7">
        <f>'No. policies'!W81*LOOKUP(W$1,'Inputs &amp; Outputs'!$A$9:$A$79,'Inputs &amp; Outputs'!$I$9:$I$79)</f>
        <v>707275764.64876556</v>
      </c>
      <c r="X81" s="7">
        <f>'No. policies'!X81*LOOKUP(X$1,'Inputs &amp; Outputs'!$A$9:$A$79,'Inputs &amp; Outputs'!$I$9:$I$79)</f>
        <v>754713236.92893767</v>
      </c>
      <c r="Y81" s="7">
        <f>'No. policies'!Y81*LOOKUP(Y$1,'Inputs &amp; Outputs'!$A$9:$A$79,'Inputs &amp; Outputs'!$I$9:$I$79)</f>
        <v>803625692.5241009</v>
      </c>
      <c r="Z81" s="7">
        <f>'No. policies'!Z81*LOOKUP(Z$1,'Inputs &amp; Outputs'!$A$9:$A$79,'Inputs &amp; Outputs'!$I$9:$I$79)</f>
        <v>852827578.54175353</v>
      </c>
      <c r="AA81" s="7">
        <f>'No. policies'!AA81*LOOKUP(AA$1,'Inputs &amp; Outputs'!$A$9:$A$79,'Inputs &amp; Outputs'!$I$9:$I$79)</f>
        <v>904412583.79085767</v>
      </c>
      <c r="AB81" s="7">
        <f>'No. policies'!AB81*LOOKUP(AB$1,'Inputs &amp; Outputs'!$A$9:$A$79,'Inputs &amp; Outputs'!$I$9:$I$79)</f>
        <v>956350409.48061144</v>
      </c>
      <c r="AC81" s="7">
        <f>'No. policies'!AC81*LOOKUP(AC$1,'Inputs &amp; Outputs'!$A$9:$A$79,'Inputs &amp; Outputs'!$I$9:$I$79)</f>
        <v>1009791798.7565101</v>
      </c>
      <c r="AD81" s="7">
        <f>'No. policies'!AD81*LOOKUP(AD$1,'Inputs &amp; Outputs'!$A$9:$A$79,'Inputs &amp; Outputs'!$I$9:$I$79)</f>
        <v>1063531124.9534796</v>
      </c>
      <c r="AE81" s="7">
        <f>'No. policies'!AE81*LOOKUP(AE$1,'Inputs &amp; Outputs'!$A$9:$A$79,'Inputs &amp; Outputs'!$I$9:$I$79)</f>
        <v>1117328089.6991432</v>
      </c>
      <c r="AF81" s="7">
        <f>'No. policies'!AF81*LOOKUP(AF$1,'Inputs &amp; Outputs'!$A$9:$A$79,'Inputs &amp; Outputs'!$I$9:$I$79)</f>
        <v>1168151429.9705136</v>
      </c>
      <c r="AG81" s="7">
        <f>'No. policies'!AG81*LOOKUP(AG$1,'Inputs &amp; Outputs'!$A$9:$A$79,'Inputs &amp; Outputs'!$I$9:$I$79)</f>
        <v>1222802628.6990402</v>
      </c>
      <c r="AH81" s="7">
        <f>'No. policies'!AH81*LOOKUP(AH$1,'Inputs &amp; Outputs'!$A$9:$A$79,'Inputs &amp; Outputs'!$I$9:$I$79)</f>
        <v>1274301061.0234289</v>
      </c>
      <c r="AI81" s="7">
        <f>'No. policies'!AI81*LOOKUP(AI$1,'Inputs &amp; Outputs'!$A$9:$A$79,'Inputs &amp; Outputs'!$I$9:$I$79)</f>
        <v>1324210382.4580138</v>
      </c>
      <c r="AJ81" s="7">
        <f>'No. policies'!AJ81*LOOKUP(AJ$1,'Inputs &amp; Outputs'!$A$9:$A$79,'Inputs &amp; Outputs'!$I$9:$I$79)</f>
        <v>1371686529.0485482</v>
      </c>
      <c r="AK81" s="7">
        <f>'No. policies'!AK81*LOOKUP(AK$1,'Inputs &amp; Outputs'!$A$9:$A$79,'Inputs &amp; Outputs'!$I$9:$I$79)</f>
        <v>1414271214.6584878</v>
      </c>
      <c r="AL81" s="7">
        <f>'No. policies'!AL81*LOOKUP(AL$1,'Inputs &amp; Outputs'!$A$9:$A$79,'Inputs &amp; Outputs'!$I$9:$I$79)</f>
        <v>1455942905.0400252</v>
      </c>
      <c r="AM81" s="7">
        <f>'No. policies'!AM81*LOOKUP(AM$1,'Inputs &amp; Outputs'!$A$9:$A$79,'Inputs &amp; Outputs'!$I$9:$I$79)</f>
        <v>1495676301.5208378</v>
      </c>
      <c r="AN81" s="7">
        <f>'No. policies'!AN81*LOOKUP(AN$1,'Inputs &amp; Outputs'!$A$9:$A$79,'Inputs &amp; Outputs'!$I$9:$I$79)</f>
        <v>1526977755.85373</v>
      </c>
      <c r="AO81" s="7">
        <f>'No. policies'!AO81*LOOKUP(AO$1,'Inputs &amp; Outputs'!$A$9:$A$79,'Inputs &amp; Outputs'!$I$9:$I$79)</f>
        <v>1550449151.5207336</v>
      </c>
      <c r="AP81" s="7">
        <f>'No. policies'!AP81*LOOKUP(AP$1,'Inputs &amp; Outputs'!$A$9:$A$79,'Inputs &amp; Outputs'!$I$9:$I$79)</f>
        <v>1568546286.7684646</v>
      </c>
      <c r="AQ81" s="7">
        <f>'No. policies'!AQ81*LOOKUP(AQ$1,'Inputs &amp; Outputs'!$A$9:$A$79,'Inputs &amp; Outputs'!$I$9:$I$79)</f>
        <v>1586735988.2766285</v>
      </c>
      <c r="AR81" s="7">
        <f>'No. policies'!AR81*LOOKUP(AR$1,'Inputs &amp; Outputs'!$A$9:$A$79,'Inputs &amp; Outputs'!$I$9:$I$79)</f>
        <v>1587066369.9711461</v>
      </c>
      <c r="AS81" s="7">
        <f>'No. policies'!AS81*LOOKUP(AS$1,'Inputs &amp; Outputs'!$A$9:$A$79,'Inputs &amp; Outputs'!$I$9:$I$79)</f>
        <v>1575621124.5187032</v>
      </c>
      <c r="AT81" s="7">
        <f>'No. policies'!AT81*LOOKUP(AT$1,'Inputs &amp; Outputs'!$A$9:$A$79,'Inputs &amp; Outputs'!$I$9:$I$79)</f>
        <v>1557045333.2840838</v>
      </c>
      <c r="AU81" s="7">
        <f>'No. policies'!AU81*LOOKUP(AU$1,'Inputs &amp; Outputs'!$A$9:$A$79,'Inputs &amp; Outputs'!$I$9:$I$79)</f>
        <v>1513773675.1114688</v>
      </c>
      <c r="AV81" s="7">
        <f>'No. policies'!AV81*LOOKUP(AV$1,'Inputs &amp; Outputs'!$A$9:$A$79,'Inputs &amp; Outputs'!$I$9:$I$79)</f>
        <v>1453331904.00333</v>
      </c>
      <c r="AW81" s="7">
        <f>'No. policies'!AW81*LOOKUP(AW$1,'Inputs &amp; Outputs'!$A$9:$A$79,'Inputs &amp; Outputs'!$I$9:$I$79)</f>
        <v>1383535724.3472011</v>
      </c>
      <c r="AX81" s="7">
        <f>'No. policies'!AX81*LOOKUP(AX$1,'Inputs &amp; Outputs'!$A$9:$A$79,'Inputs &amp; Outputs'!$I$9:$I$79)</f>
        <v>1301092434.8659666</v>
      </c>
      <c r="AY81" s="7">
        <f>'No. policies'!AY81*LOOKUP(AY$1,'Inputs &amp; Outputs'!$A$9:$A$79,'Inputs &amp; Outputs'!$I$9:$I$79)</f>
        <v>1199692707.1936083</v>
      </c>
      <c r="AZ81" s="7">
        <f>'No. policies'!AZ81*LOOKUP(AZ$1,'Inputs &amp; Outputs'!$A$9:$A$79,'Inputs &amp; Outputs'!$I$9:$I$79)</f>
        <v>1086455936.0592022</v>
      </c>
      <c r="BA81" s="7">
        <f>'No. policies'!BA81*LOOKUP(BA$1,'Inputs &amp; Outputs'!$A$9:$A$79,'Inputs &amp; Outputs'!$I$9:$I$79)</f>
        <v>971111557.1624862</v>
      </c>
      <c r="BB81" s="7">
        <f>'No. policies'!BB81*LOOKUP(BB$1,'Inputs &amp; Outputs'!$A$9:$A$79,'Inputs &amp; Outputs'!$I$9:$I$79)</f>
        <v>843357260.22060263</v>
      </c>
      <c r="BC81" s="7">
        <f>'No. policies'!BC81*LOOKUP(BC$1,'Inputs &amp; Outputs'!$A$9:$A$79,'Inputs &amp; Outputs'!$I$9:$I$79)</f>
        <v>715519316.79040229</v>
      </c>
      <c r="BD81" s="7">
        <f>'No. policies'!BD81*LOOKUP(BD$1,'Inputs &amp; Outputs'!$A$9:$A$79,'Inputs &amp; Outputs'!$I$9:$I$79)</f>
        <v>591462253.80658388</v>
      </c>
      <c r="BE81" s="7">
        <f>'No. policies'!BE81*LOOKUP(BE$1,'Inputs &amp; Outputs'!$A$9:$A$79,'Inputs &amp; Outputs'!$I$9:$I$79)</f>
        <v>484423098.63773894</v>
      </c>
      <c r="BF81" s="7">
        <f>'No. policies'!BF81*LOOKUP(BF$1,'Inputs &amp; Outputs'!$A$9:$A$79,'Inputs &amp; Outputs'!$I$9:$I$79)</f>
        <v>378167529.06048489</v>
      </c>
      <c r="BG81" s="7">
        <f>'No. policies'!BG81*LOOKUP(BG$1,'Inputs &amp; Outputs'!$A$9:$A$79,'Inputs &amp; Outputs'!$I$9:$I$79)</f>
        <v>292649268.62661886</v>
      </c>
      <c r="BH81" s="7">
        <f>'No. policies'!BH81*LOOKUP(BH$1,'Inputs &amp; Outputs'!$A$9:$A$79,'Inputs &amp; Outputs'!$I$9:$I$79)</f>
        <v>224980355.32908043</v>
      </c>
      <c r="BI81" s="7">
        <f>'No. policies'!BI81*LOOKUP(BI$1,'Inputs &amp; Outputs'!$A$9:$A$79,'Inputs &amp; Outputs'!$I$9:$I$79)</f>
        <v>168517166.32095936</v>
      </c>
      <c r="BJ81" s="7">
        <f>'No. policies'!BJ81*LOOKUP(BJ$1,'Inputs &amp; Outputs'!$A$9:$A$79,'Inputs &amp; Outputs'!$I$9:$I$79)</f>
        <v>120334822.13773794</v>
      </c>
      <c r="BK81" s="7">
        <f>'No. policies'!BK81*LOOKUP(BK$1,'Inputs &amp; Outputs'!$A$9:$A$79,'Inputs &amp; Outputs'!$I$9:$I$79)</f>
        <v>84513621.169485375</v>
      </c>
      <c r="BL81" s="7">
        <f>'No. policies'!BL81*LOOKUP(BL$1,'Inputs &amp; Outputs'!$A$9:$A$79,'Inputs &amp; Outputs'!$I$9:$I$79)</f>
        <v>53599266.364947222</v>
      </c>
      <c r="BM81" s="7">
        <f>'No. policies'!BM81*LOOKUP(BM$1,'Inputs &amp; Outputs'!$A$9:$A$79,'Inputs &amp; Outputs'!$I$9:$I$79)</f>
        <v>31768441.679993879</v>
      </c>
      <c r="BN81" s="7">
        <f>'No. policies'!BN81*LOOKUP(BN$1,'Inputs &amp; Outputs'!$A$9:$A$79,'Inputs &amp; Outputs'!$I$9:$I$79)</f>
        <v>22021606.461722173</v>
      </c>
      <c r="BO81" s="7">
        <f>'No. policies'!BO81*LOOKUP(BO$1,'Inputs &amp; Outputs'!$A$9:$A$79,'Inputs &amp; Outputs'!$I$9:$I$79)</f>
        <v>13183908.913484536</v>
      </c>
      <c r="BP81" s="7">
        <f>'No. policies'!BP81*LOOKUP(BP$1,'Inputs &amp; Outputs'!$A$9:$A$79,'Inputs &amp; Outputs'!$I$9:$I$79)</f>
        <v>9814751.5619607568</v>
      </c>
      <c r="BQ81" s="7">
        <f>'No. policies'!BQ81*LOOKUP(BQ$1,'Inputs &amp; Outputs'!$A$9:$A$79,'Inputs &amp; Outputs'!$I$9:$I$79)</f>
        <v>7069973.0021388689</v>
      </c>
      <c r="BR81" s="7">
        <f>'No. policies'!BR81*LOOKUP(BR$1,'Inputs &amp; Outputs'!$A$9:$A$79,'Inputs &amp; Outputs'!$I$9:$I$79)</f>
        <v>4321363.142267202</v>
      </c>
      <c r="BS81" s="7">
        <f>'No. policies'!BS81*LOOKUP(BS$1,'Inputs &amp; Outputs'!$A$9:$A$79,'Inputs &amp; Outputs'!$I$9:$I$79)</f>
        <v>3018867.9245283017</v>
      </c>
      <c r="BT81" s="7">
        <v>0</v>
      </c>
    </row>
    <row r="82" spans="1:72" x14ac:dyDescent="0.25">
      <c r="A82" s="1">
        <v>81</v>
      </c>
      <c r="B82" s="7">
        <f>'No. policies'!B82*LOOKUP(B$1,'Inputs &amp; Outputs'!$A$9:$A$79,'Inputs &amp; Outputs'!$I$9:$I$79)</f>
        <v>22659751.673608553</v>
      </c>
      <c r="C82" s="7">
        <f>'No. policies'!C82*LOOKUP(C$1,'Inputs &amp; Outputs'!$A$9:$A$79,'Inputs &amp; Outputs'!$I$9:$I$79)</f>
        <v>43554724.93632108</v>
      </c>
      <c r="D82" s="7">
        <f>'No. policies'!D82*LOOKUP(D$1,'Inputs &amp; Outputs'!$A$9:$A$79,'Inputs &amp; Outputs'!$I$9:$I$79)</f>
        <v>65422039.536033064</v>
      </c>
      <c r="E82" s="7">
        <f>'No. policies'!E82*LOOKUP(E$1,'Inputs &amp; Outputs'!$A$9:$A$79,'Inputs &amp; Outputs'!$I$9:$I$79)</f>
        <v>88281822.977893174</v>
      </c>
      <c r="F82" s="7">
        <f>'No. policies'!F82*LOOKUP(F$1,'Inputs &amp; Outputs'!$A$9:$A$79,'Inputs &amp; Outputs'!$I$9:$I$79)</f>
        <v>112140258.68140709</v>
      </c>
      <c r="G82" s="7">
        <f>'No. policies'!G82*LOOKUP(G$1,'Inputs &amp; Outputs'!$A$9:$A$79,'Inputs &amp; Outputs'!$I$9:$I$79)</f>
        <v>137143056.82650939</v>
      </c>
      <c r="H82" s="7">
        <f>'No. policies'!H82*LOOKUP(H$1,'Inputs &amp; Outputs'!$A$9:$A$79,'Inputs &amp; Outputs'!$I$9:$I$79)</f>
        <v>163001130.9247885</v>
      </c>
      <c r="I82" s="7">
        <f>'No. policies'!I82*LOOKUP(I$1,'Inputs &amp; Outputs'!$A$9:$A$79,'Inputs &amp; Outputs'!$I$9:$I$79)</f>
        <v>190351451.10839453</v>
      </c>
      <c r="J82" s="7">
        <f>'No. policies'!J82*LOOKUP(J$1,'Inputs &amp; Outputs'!$A$9:$A$79,'Inputs &amp; Outputs'!$I$9:$I$79)</f>
        <v>218608374.92374933</v>
      </c>
      <c r="K82" s="7">
        <f>'No. policies'!K82*LOOKUP(K$1,'Inputs &amp; Outputs'!$A$9:$A$79,'Inputs &amp; Outputs'!$I$9:$I$79)</f>
        <v>248000429.78471211</v>
      </c>
      <c r="L82" s="7">
        <f>'No. policies'!L82*LOOKUP(L$1,'Inputs &amp; Outputs'!$A$9:$A$79,'Inputs &amp; Outputs'!$I$9:$I$79)</f>
        <v>278504538.89822179</v>
      </c>
      <c r="M82" s="7">
        <f>'No. policies'!M82*LOOKUP(M$1,'Inputs &amp; Outputs'!$A$9:$A$79,'Inputs &amp; Outputs'!$I$9:$I$79)</f>
        <v>310510917.0493083</v>
      </c>
      <c r="N82" s="7">
        <f>'No. policies'!N82*LOOKUP(N$1,'Inputs &amp; Outputs'!$A$9:$A$79,'Inputs &amp; Outputs'!$I$9:$I$79)</f>
        <v>343818297.29828376</v>
      </c>
      <c r="O82" s="7">
        <f>'No. policies'!O82*LOOKUP(O$1,'Inputs &amp; Outputs'!$A$9:$A$79,'Inputs &amp; Outputs'!$I$9:$I$79)</f>
        <v>378610824.85256195</v>
      </c>
      <c r="P82" s="7">
        <f>'No. policies'!P82*LOOKUP(P$1,'Inputs &amp; Outputs'!$A$9:$A$79,'Inputs &amp; Outputs'!$I$9:$I$79)</f>
        <v>414796084.33433747</v>
      </c>
      <c r="Q82" s="7">
        <f>'No. policies'!Q82*LOOKUP(Q$1,'Inputs &amp; Outputs'!$A$9:$A$79,'Inputs &amp; Outputs'!$I$9:$I$79)</f>
        <v>452278529.66486996</v>
      </c>
      <c r="R82" s="7">
        <f>'No. policies'!R82*LOOKUP(R$1,'Inputs &amp; Outputs'!$A$9:$A$79,'Inputs &amp; Outputs'!$I$9:$I$79)</f>
        <v>491157227.33962452</v>
      </c>
      <c r="S82" s="7">
        <f>'No. policies'!S82*LOOKUP(S$1,'Inputs &amp; Outputs'!$A$9:$A$79,'Inputs &amp; Outputs'!$I$9:$I$79)</f>
        <v>531762093.82483357</v>
      </c>
      <c r="T82" s="7">
        <f>'No. policies'!T82*LOOKUP(T$1,'Inputs &amp; Outputs'!$A$9:$A$79,'Inputs &amp; Outputs'!$I$9:$I$79)</f>
        <v>573641475.21440566</v>
      </c>
      <c r="U82" s="7">
        <f>'No. policies'!U82*LOOKUP(U$1,'Inputs &amp; Outputs'!$A$9:$A$79,'Inputs &amp; Outputs'!$I$9:$I$79)</f>
        <v>617107255.02044785</v>
      </c>
      <c r="V82" s="7">
        <f>'No. policies'!V82*LOOKUP(V$1,'Inputs &amp; Outputs'!$A$9:$A$79,'Inputs &amp; Outputs'!$I$9:$I$79)</f>
        <v>662174701.10664988</v>
      </c>
      <c r="W82" s="7">
        <f>'No. policies'!W82*LOOKUP(W$1,'Inputs &amp; Outputs'!$A$9:$A$79,'Inputs &amp; Outputs'!$I$9:$I$79)</f>
        <v>708750638.51937079</v>
      </c>
      <c r="X82" s="7">
        <f>'No. policies'!X82*LOOKUP(X$1,'Inputs &amp; Outputs'!$A$9:$A$79,'Inputs &amp; Outputs'!$I$9:$I$79)</f>
        <v>755661468.4065994</v>
      </c>
      <c r="Y82" s="7">
        <f>'No. policies'!Y82*LOOKUP(Y$1,'Inputs &amp; Outputs'!$A$9:$A$79,'Inputs &amp; Outputs'!$I$9:$I$79)</f>
        <v>803287644.06789136</v>
      </c>
      <c r="Z82" s="7">
        <f>'No. policies'!Z82*LOOKUP(Z$1,'Inputs &amp; Outputs'!$A$9:$A$79,'Inputs &amp; Outputs'!$I$9:$I$79)</f>
        <v>853549396.21296954</v>
      </c>
      <c r="AA82" s="7">
        <f>'No. policies'!AA82*LOOKUP(AA$1,'Inputs &amp; Outputs'!$A$9:$A$79,'Inputs &amp; Outputs'!$I$9:$I$79)</f>
        <v>904412583.79085767</v>
      </c>
      <c r="AB82" s="7">
        <f>'No. policies'!AB82*LOOKUP(AB$1,'Inputs &amp; Outputs'!$A$9:$A$79,'Inputs &amp; Outputs'!$I$9:$I$79)</f>
        <v>956862155.20486259</v>
      </c>
      <c r="AC82" s="7">
        <f>'No. policies'!AC82*LOOKUP(AC$1,'Inputs &amp; Outputs'!$A$9:$A$79,'Inputs &amp; Outputs'!$I$9:$I$79)</f>
        <v>1012401922.9536191</v>
      </c>
      <c r="AD82" s="7">
        <f>'No. policies'!AD82*LOOKUP(AD$1,'Inputs &amp; Outputs'!$A$9:$A$79,'Inputs &amp; Outputs'!$I$9:$I$79)</f>
        <v>1066877376.7299417</v>
      </c>
      <c r="AE82" s="7">
        <f>'No. policies'!AE82*LOOKUP(AE$1,'Inputs &amp; Outputs'!$A$9:$A$79,'Inputs &amp; Outputs'!$I$9:$I$79)</f>
        <v>1121484452.3960545</v>
      </c>
      <c r="AF82" s="7">
        <f>'No. policies'!AF82*LOOKUP(AF$1,'Inputs &amp; Outputs'!$A$9:$A$79,'Inputs &amp; Outputs'!$I$9:$I$79)</f>
        <v>1175264053.5339341</v>
      </c>
      <c r="AG82" s="7">
        <f>'No. policies'!AG82*LOOKUP(AG$1,'Inputs &amp; Outputs'!$A$9:$A$79,'Inputs &amp; Outputs'!$I$9:$I$79)</f>
        <v>1229633165.1122849</v>
      </c>
      <c r="AH82" s="7">
        <f>'No. policies'!AH82*LOOKUP(AH$1,'Inputs &amp; Outputs'!$A$9:$A$79,'Inputs &amp; Outputs'!$I$9:$I$79)</f>
        <v>1281506201.0269539</v>
      </c>
      <c r="AI82" s="7">
        <f>'No. policies'!AI82*LOOKUP(AI$1,'Inputs &amp; Outputs'!$A$9:$A$79,'Inputs &amp; Outputs'!$I$9:$I$79)</f>
        <v>1333317744.0980277</v>
      </c>
      <c r="AJ82" s="7">
        <f>'No. policies'!AJ82*LOOKUP(AJ$1,'Inputs &amp; Outputs'!$A$9:$A$79,'Inputs &amp; Outputs'!$I$9:$I$79)</f>
        <v>1383661443.4564915</v>
      </c>
      <c r="AK82" s="7">
        <f>'No. policies'!AK82*LOOKUP(AK$1,'Inputs &amp; Outputs'!$A$9:$A$79,'Inputs &amp; Outputs'!$I$9:$I$79)</f>
        <v>1430876154.2044067</v>
      </c>
      <c r="AL82" s="7">
        <f>'No. policies'!AL82*LOOKUP(AL$1,'Inputs &amp; Outputs'!$A$9:$A$79,'Inputs &amp; Outputs'!$I$9:$I$79)</f>
        <v>1471075983.3375163</v>
      </c>
      <c r="AM82" s="7">
        <f>'No. policies'!AM82*LOOKUP(AM$1,'Inputs &amp; Outputs'!$A$9:$A$79,'Inputs &amp; Outputs'!$I$9:$I$79)</f>
        <v>1510057804.4200766</v>
      </c>
      <c r="AN82" s="7">
        <f>'No. policies'!AN82*LOOKUP(AN$1,'Inputs &amp; Outputs'!$A$9:$A$79,'Inputs &amp; Outputs'!$I$9:$I$79)</f>
        <v>1545693555.9949749</v>
      </c>
      <c r="AO82" s="7">
        <f>'No. policies'!AO82*LOOKUP(AO$1,'Inputs &amp; Outputs'!$A$9:$A$79,'Inputs &amp; Outputs'!$I$9:$I$79)</f>
        <v>1578679465.1132557</v>
      </c>
      <c r="AP82" s="7">
        <f>'No. policies'!AP82*LOOKUP(AP$1,'Inputs &amp; Outputs'!$A$9:$A$79,'Inputs &amp; Outputs'!$I$9:$I$79)</f>
        <v>1592745753.2265239</v>
      </c>
      <c r="AQ82" s="7">
        <f>'No. policies'!AQ82*LOOKUP(AQ$1,'Inputs &amp; Outputs'!$A$9:$A$79,'Inputs &amp; Outputs'!$I$9:$I$79)</f>
        <v>1599452678.5239747</v>
      </c>
      <c r="AR82" s="7">
        <f>'No. policies'!AR82*LOOKUP(AR$1,'Inputs &amp; Outputs'!$A$9:$A$79,'Inputs &amp; Outputs'!$I$9:$I$79)</f>
        <v>1601890240.3617373</v>
      </c>
      <c r="AS82" s="7">
        <f>'No. policies'!AS82*LOOKUP(AS$1,'Inputs &amp; Outputs'!$A$9:$A$79,'Inputs &amp; Outputs'!$I$9:$I$79)</f>
        <v>1590539088.2765448</v>
      </c>
      <c r="AT82" s="7">
        <f>'No. policies'!AT82*LOOKUP(AT$1,'Inputs &amp; Outputs'!$A$9:$A$79,'Inputs &amp; Outputs'!$I$9:$I$79)</f>
        <v>1565388838.6161027</v>
      </c>
      <c r="AU82" s="7">
        <f>'No. policies'!AU82*LOOKUP(AU$1,'Inputs &amp; Outputs'!$A$9:$A$79,'Inputs &amp; Outputs'!$I$9:$I$79)</f>
        <v>1523672597.53423</v>
      </c>
      <c r="AV82" s="7">
        <f>'No. policies'!AV82*LOOKUP(AV$1,'Inputs &amp; Outputs'!$A$9:$A$79,'Inputs &amp; Outputs'!$I$9:$I$79)</f>
        <v>1466694068.6155834</v>
      </c>
      <c r="AW82" s="7">
        <f>'No. policies'!AW82*LOOKUP(AW$1,'Inputs &amp; Outputs'!$A$9:$A$79,'Inputs &amp; Outputs'!$I$9:$I$79)</f>
        <v>1393252323.269655</v>
      </c>
      <c r="AX82" s="7">
        <f>'No. policies'!AX82*LOOKUP(AX$1,'Inputs &amp; Outputs'!$A$9:$A$79,'Inputs &amp; Outputs'!$I$9:$I$79)</f>
        <v>1306641986.7314644</v>
      </c>
      <c r="AY82" s="7">
        <f>'No. policies'!AY82*LOOKUP(AY$1,'Inputs &amp; Outputs'!$A$9:$A$79,'Inputs &amp; Outputs'!$I$9:$I$79)</f>
        <v>1206525318.7201025</v>
      </c>
      <c r="AZ82" s="7">
        <f>'No. policies'!AZ82*LOOKUP(AZ$1,'Inputs &amp; Outputs'!$A$9:$A$79,'Inputs &amp; Outputs'!$I$9:$I$79)</f>
        <v>1082374802.9481668</v>
      </c>
      <c r="BA82" s="7">
        <f>'No. policies'!BA82*LOOKUP(BA$1,'Inputs &amp; Outputs'!$A$9:$A$79,'Inputs &amp; Outputs'!$I$9:$I$79)</f>
        <v>966643252.45161593</v>
      </c>
      <c r="BB82" s="7">
        <f>'No. policies'!BB82*LOOKUP(BB$1,'Inputs &amp; Outputs'!$A$9:$A$79,'Inputs &amp; Outputs'!$I$9:$I$79)</f>
        <v>845180078.50638211</v>
      </c>
      <c r="BC82" s="7">
        <f>'No. policies'!BC82*LOOKUP(BC$1,'Inputs &amp; Outputs'!$A$9:$A$79,'Inputs &amp; Outputs'!$I$9:$I$79)</f>
        <v>714900890.4146111</v>
      </c>
      <c r="BD82" s="7">
        <f>'No. policies'!BD82*LOOKUP(BD$1,'Inputs &amp; Outputs'!$A$9:$A$79,'Inputs &amp; Outputs'!$I$9:$I$79)</f>
        <v>603084188.69285238</v>
      </c>
      <c r="BE82" s="7">
        <f>'No. policies'!BE82*LOOKUP(BE$1,'Inputs &amp; Outputs'!$A$9:$A$79,'Inputs &amp; Outputs'!$I$9:$I$79)</f>
        <v>493340815.11496228</v>
      </c>
      <c r="BF82" s="7">
        <f>'No. policies'!BF82*LOOKUP(BF$1,'Inputs &amp; Outputs'!$A$9:$A$79,'Inputs &amp; Outputs'!$I$9:$I$79)</f>
        <v>384937791.72908694</v>
      </c>
      <c r="BG82" s="7">
        <f>'No. policies'!BG82*LOOKUP(BG$1,'Inputs &amp; Outputs'!$A$9:$A$79,'Inputs &amp; Outputs'!$I$9:$I$79)</f>
        <v>289064478.03096986</v>
      </c>
      <c r="BH82" s="7">
        <f>'No. policies'!BH82*LOOKUP(BH$1,'Inputs &amp; Outputs'!$A$9:$A$79,'Inputs &amp; Outputs'!$I$9:$I$79)</f>
        <v>215770633.18110639</v>
      </c>
      <c r="BI82" s="7">
        <f>'No. policies'!BI82*LOOKUP(BI$1,'Inputs &amp; Outputs'!$A$9:$A$79,'Inputs &amp; Outputs'!$I$9:$I$79)</f>
        <v>150272197.52636731</v>
      </c>
      <c r="BJ82" s="7">
        <f>'No. policies'!BJ82*LOOKUP(BJ$1,'Inputs &amp; Outputs'!$A$9:$A$79,'Inputs &amp; Outputs'!$I$9:$I$79)</f>
        <v>103621652.39638546</v>
      </c>
      <c r="BK82" s="7">
        <f>'No. policies'!BK82*LOOKUP(BK$1,'Inputs &amp; Outputs'!$A$9:$A$79,'Inputs &amp; Outputs'!$I$9:$I$79)</f>
        <v>69698484.390770808</v>
      </c>
      <c r="BL82" s="7">
        <f>'No. policies'!BL82*LOOKUP(BL$1,'Inputs &amp; Outputs'!$A$9:$A$79,'Inputs &amp; Outputs'!$I$9:$I$79)</f>
        <v>48849964.281977214</v>
      </c>
      <c r="BM82" s="7">
        <f>'No. policies'!BM82*LOOKUP(BM$1,'Inputs &amp; Outputs'!$A$9:$A$79,'Inputs &amp; Outputs'!$I$9:$I$79)</f>
        <v>31085249.385800462</v>
      </c>
      <c r="BN82" s="7">
        <f>'No. policies'!BN82*LOOKUP(BN$1,'Inputs &amp; Outputs'!$A$9:$A$79,'Inputs &amp; Outputs'!$I$9:$I$79)</f>
        <v>20645256.057864536</v>
      </c>
      <c r="BO82" s="7">
        <f>'No. policies'!BO82*LOOKUP(BO$1,'Inputs &amp; Outputs'!$A$9:$A$79,'Inputs &amp; Outputs'!$I$9:$I$79)</f>
        <v>13183908.913484536</v>
      </c>
      <c r="BP82" s="7">
        <f>'No. policies'!BP82*LOOKUP(BP$1,'Inputs &amp; Outputs'!$A$9:$A$79,'Inputs &amp; Outputs'!$I$9:$I$79)</f>
        <v>7361063.6714705676</v>
      </c>
      <c r="BQ82" s="7">
        <f>'No. policies'!BQ82*LOOKUP(BQ$1,'Inputs &amp; Outputs'!$A$9:$A$79,'Inputs &amp; Outputs'!$I$9:$I$79)</f>
        <v>3181487.8509624908</v>
      </c>
      <c r="BR82" s="7">
        <f>'No. policies'!BR82*LOOKUP(BR$1,'Inputs &amp; Outputs'!$A$9:$A$79,'Inputs &amp; Outputs'!$I$9:$I$79)</f>
        <v>2520795.1663225344</v>
      </c>
      <c r="BS82" s="7">
        <f>'No. policies'!BS82*LOOKUP(BS$1,'Inputs &amp; Outputs'!$A$9:$A$79,'Inputs &amp; Outputs'!$I$9:$I$79)</f>
        <v>1886792.4528301884</v>
      </c>
      <c r="BT82" s="7">
        <v>0</v>
      </c>
    </row>
    <row r="83" spans="1:72" x14ac:dyDescent="0.25">
      <c r="A83" s="1">
        <v>82</v>
      </c>
      <c r="B83" s="7">
        <f>'No. policies'!B83*LOOKUP(B$1,'Inputs &amp; Outputs'!$A$9:$A$79,'Inputs &amp; Outputs'!$I$9:$I$79)</f>
        <v>22659751.673608553</v>
      </c>
      <c r="C83" s="7">
        <f>'No. policies'!C83*LOOKUP(C$1,'Inputs &amp; Outputs'!$A$9:$A$79,'Inputs &amp; Outputs'!$I$9:$I$79)</f>
        <v>43532938.859422162</v>
      </c>
      <c r="D83" s="7">
        <f>'No. policies'!D83*LOOKUP(D$1,'Inputs &amp; Outputs'!$A$9:$A$79,'Inputs &amp; Outputs'!$I$9:$I$79)</f>
        <v>65402385.408393562</v>
      </c>
      <c r="E83" s="7">
        <f>'No. policies'!E83*LOOKUP(E$1,'Inputs &amp; Outputs'!$A$9:$A$79,'Inputs &amp; Outputs'!$I$9:$I$79)</f>
        <v>88228742.414924204</v>
      </c>
      <c r="F83" s="7">
        <f>'No. policies'!F83*LOOKUP(F$1,'Inputs &amp; Outputs'!$A$9:$A$79,'Inputs &amp; Outputs'!$I$9:$I$79)</f>
        <v>112106508.60355353</v>
      </c>
      <c r="G83" s="7">
        <f>'No. policies'!G83*LOOKUP(G$1,'Inputs &amp; Outputs'!$A$9:$A$79,'Inputs &amp; Outputs'!$I$9:$I$79)</f>
        <v>137019144.81853443</v>
      </c>
      <c r="H83" s="7">
        <f>'No. policies'!H83*LOOKUP(H$1,'Inputs &amp; Outputs'!$A$9:$A$79,'Inputs &amp; Outputs'!$I$9:$I$79)</f>
        <v>162984730.77075642</v>
      </c>
      <c r="I83" s="7">
        <f>'No. policies'!I83*LOOKUP(I$1,'Inputs &amp; Outputs'!$A$9:$A$79,'Inputs &amp; Outputs'!$I$9:$I$79)</f>
        <v>190121604.31695756</v>
      </c>
      <c r="J83" s="7">
        <f>'No. policies'!J83*LOOKUP(J$1,'Inputs &amp; Outputs'!$A$9:$A$79,'Inputs &amp; Outputs'!$I$9:$I$79)</f>
        <v>218410040.71262899</v>
      </c>
      <c r="K83" s="7">
        <f>'No. policies'!K83*LOOKUP(K$1,'Inputs &amp; Outputs'!$A$9:$A$79,'Inputs &amp; Outputs'!$I$9:$I$79)</f>
        <v>247749924.3000811</v>
      </c>
      <c r="L83" s="7">
        <f>'No. policies'!L83*LOOKUP(L$1,'Inputs &amp; Outputs'!$A$9:$A$79,'Inputs &amp; Outputs'!$I$9:$I$79)</f>
        <v>278335320.95053679</v>
      </c>
      <c r="M83" s="7">
        <f>'No. policies'!M83*LOOKUP(M$1,'Inputs &amp; Outputs'!$A$9:$A$79,'Inputs &amp; Outputs'!$I$9:$I$79)</f>
        <v>310227460.48642731</v>
      </c>
      <c r="N83" s="7">
        <f>'No. policies'!N83*LOOKUP(N$1,'Inputs &amp; Outputs'!$A$9:$A$79,'Inputs &amp; Outputs'!$I$9:$I$79)</f>
        <v>343329174.63166696</v>
      </c>
      <c r="O83" s="7">
        <f>'No. policies'!O83*LOOKUP(O$1,'Inputs &amp; Outputs'!$A$9:$A$79,'Inputs &amp; Outputs'!$I$9:$I$79)</f>
        <v>377840115.79433793</v>
      </c>
      <c r="P83" s="7">
        <f>'No. policies'!P83*LOOKUP(P$1,'Inputs &amp; Outputs'!$A$9:$A$79,'Inputs &amp; Outputs'!$I$9:$I$79)</f>
        <v>413019655.70763797</v>
      </c>
      <c r="Q83" s="7">
        <f>'No. policies'!Q83*LOOKUP(Q$1,'Inputs &amp; Outputs'!$A$9:$A$79,'Inputs &amp; Outputs'!$I$9:$I$79)</f>
        <v>450383055.91282463</v>
      </c>
      <c r="R83" s="7">
        <f>'No. policies'!R83*LOOKUP(R$1,'Inputs &amp; Outputs'!$A$9:$A$79,'Inputs &amp; Outputs'!$I$9:$I$79)</f>
        <v>488942086.09291035</v>
      </c>
      <c r="S83" s="7">
        <f>'No. policies'!S83*LOOKUP(S$1,'Inputs &amp; Outputs'!$A$9:$A$79,'Inputs &amp; Outputs'!$I$9:$I$79)</f>
        <v>529357908.4437924</v>
      </c>
      <c r="T83" s="7">
        <f>'No. policies'!T83*LOOKUP(T$1,'Inputs &amp; Outputs'!$A$9:$A$79,'Inputs &amp; Outputs'!$I$9:$I$79)</f>
        <v>570803422.15212035</v>
      </c>
      <c r="U83" s="7">
        <f>'No. policies'!U83*LOOKUP(U$1,'Inputs &amp; Outputs'!$A$9:$A$79,'Inputs &amp; Outputs'!$I$9:$I$79)</f>
        <v>614236098.43691599</v>
      </c>
      <c r="V83" s="7">
        <f>'No. policies'!V83*LOOKUP(V$1,'Inputs &amp; Outputs'!$A$9:$A$79,'Inputs &amp; Outputs'!$I$9:$I$79)</f>
        <v>658534869.20884323</v>
      </c>
      <c r="W83" s="7">
        <f>'No. policies'!W83*LOOKUP(W$1,'Inputs &amp; Outputs'!$A$9:$A$79,'Inputs &amp; Outputs'!$I$9:$I$79)</f>
        <v>704252273.21402466</v>
      </c>
      <c r="X83" s="7">
        <f>'No. policies'!X83*LOOKUP(X$1,'Inputs &amp; Outputs'!$A$9:$A$79,'Inputs &amp; Outputs'!$I$9:$I$79)</f>
        <v>751394426.75712156</v>
      </c>
      <c r="Y83" s="7">
        <f>'No. policies'!Y83*LOOKUP(Y$1,'Inputs &amp; Outputs'!$A$9:$A$79,'Inputs &amp; Outputs'!$I$9:$I$79)</f>
        <v>799907159.50579607</v>
      </c>
      <c r="Z83" s="7">
        <f>'No. policies'!Z83*LOOKUP(Z$1,'Inputs &amp; Outputs'!$A$9:$A$79,'Inputs &amp; Outputs'!$I$9:$I$79)</f>
        <v>850481671.11030138</v>
      </c>
      <c r="AA83" s="7">
        <f>'No. policies'!AA83*LOOKUP(AA$1,'Inputs &amp; Outputs'!$A$9:$A$79,'Inputs &amp; Outputs'!$I$9:$I$79)</f>
        <v>901238868.85411823</v>
      </c>
      <c r="AB83" s="7">
        <f>'No. policies'!AB83*LOOKUP(AB$1,'Inputs &amp; Outputs'!$A$9:$A$79,'Inputs &amp; Outputs'!$I$9:$I$79)</f>
        <v>953689331.71450531</v>
      </c>
      <c r="AC83" s="7">
        <f>'No. policies'!AC83*LOOKUP(AC$1,'Inputs &amp; Outputs'!$A$9:$A$79,'Inputs &amp; Outputs'!$I$9:$I$79)</f>
        <v>1005441591.7613287</v>
      </c>
      <c r="AD83" s="7">
        <f>'No. policies'!AD83*LOOKUP(AD$1,'Inputs &amp; Outputs'!$A$9:$A$79,'Inputs &amp; Outputs'!$I$9:$I$79)</f>
        <v>1058800217.269516</v>
      </c>
      <c r="AE83" s="7">
        <f>'No. policies'!AE83*LOOKUP(AE$1,'Inputs &amp; Outputs'!$A$9:$A$79,'Inputs &amp; Outputs'!$I$9:$I$79)</f>
        <v>1113660710.848927</v>
      </c>
      <c r="AF83" s="7">
        <f>'No. policies'!AF83*LOOKUP(AF$1,'Inputs &amp; Outputs'!$A$9:$A$79,'Inputs &amp; Outputs'!$I$9:$I$79)</f>
        <v>1167634148.2568102</v>
      </c>
      <c r="AG83" s="7">
        <f>'No. policies'!AG83*LOOKUP(AG$1,'Inputs &amp; Outputs'!$A$9:$A$79,'Inputs &amp; Outputs'!$I$9:$I$79)</f>
        <v>1219660581.9489479</v>
      </c>
      <c r="AH83" s="7">
        <f>'No. policies'!AH83*LOOKUP(AH$1,'Inputs &amp; Outputs'!$A$9:$A$79,'Inputs &amp; Outputs'!$I$9:$I$79)</f>
        <v>1269689771.4211729</v>
      </c>
      <c r="AI83" s="7">
        <f>'No. policies'!AI83*LOOKUP(AI$1,'Inputs &amp; Outputs'!$A$9:$A$79,'Inputs &amp; Outputs'!$I$9:$I$79)</f>
        <v>1322996067.5726786</v>
      </c>
      <c r="AJ83" s="7">
        <f>'No. policies'!AJ83*LOOKUP(AJ$1,'Inputs &amp; Outputs'!$A$9:$A$79,'Inputs &amp; Outputs'!$I$9:$I$79)</f>
        <v>1371526863.523109</v>
      </c>
      <c r="AK83" s="7">
        <f>'No. policies'!AK83*LOOKUP(AK$1,'Inputs &amp; Outputs'!$A$9:$A$79,'Inputs &amp; Outputs'!$I$9:$I$79)</f>
        <v>1420477101.1554475</v>
      </c>
      <c r="AL83" s="7">
        <f>'No. policies'!AL83*LOOKUP(AL$1,'Inputs &amp; Outputs'!$A$9:$A$79,'Inputs &amp; Outputs'!$I$9:$I$79)</f>
        <v>1465445070.482636</v>
      </c>
      <c r="AM83" s="7">
        <f>'No. policies'!AM83*LOOKUP(AM$1,'Inputs &amp; Outputs'!$A$9:$A$79,'Inputs &amp; Outputs'!$I$9:$I$79)</f>
        <v>1504895213.6357343</v>
      </c>
      <c r="AN83" s="7">
        <f>'No. policies'!AN83*LOOKUP(AN$1,'Inputs &amp; Outputs'!$A$9:$A$79,'Inputs &amp; Outputs'!$I$9:$I$79)</f>
        <v>1537975700.2666264</v>
      </c>
      <c r="AO83" s="7">
        <f>'No. policies'!AO83*LOOKUP(AO$1,'Inputs &amp; Outputs'!$A$9:$A$79,'Inputs &amp; Outputs'!$I$9:$I$79)</f>
        <v>1561539631.8606529</v>
      </c>
      <c r="AP83" s="7">
        <f>'No. policies'!AP83*LOOKUP(AP$1,'Inputs &amp; Outputs'!$A$9:$A$79,'Inputs &amp; Outputs'!$I$9:$I$79)</f>
        <v>1585591128.3606629</v>
      </c>
      <c r="AQ83" s="7">
        <f>'No. policies'!AQ83*LOOKUP(AQ$1,'Inputs &amp; Outputs'!$A$9:$A$79,'Inputs &amp; Outputs'!$I$9:$I$79)</f>
        <v>1597698652.2829614</v>
      </c>
      <c r="AR83" s="7">
        <f>'No. policies'!AR83*LOOKUP(AR$1,'Inputs &amp; Outputs'!$A$9:$A$79,'Inputs &amp; Outputs'!$I$9:$I$79)</f>
        <v>1594592334.9386768</v>
      </c>
      <c r="AS83" s="7">
        <f>'No. policies'!AS83*LOOKUP(AS$1,'Inputs &amp; Outputs'!$A$9:$A$79,'Inputs &amp; Outputs'!$I$9:$I$79)</f>
        <v>1584145675.2374699</v>
      </c>
      <c r="AT83" s="7">
        <f>'No. policies'!AT83*LOOKUP(AT$1,'Inputs &amp; Outputs'!$A$9:$A$79,'Inputs &amp; Outputs'!$I$9:$I$79)</f>
        <v>1566125030.2630455</v>
      </c>
      <c r="AU83" s="7">
        <f>'No. policies'!AU83*LOOKUP(AU$1,'Inputs &amp; Outputs'!$A$9:$A$79,'Inputs &amp; Outputs'!$I$9:$I$79)</f>
        <v>1533063882.9096701</v>
      </c>
      <c r="AV83" s="7">
        <f>'No. policies'!AV83*LOOKUP(AV$1,'Inputs &amp; Outputs'!$A$9:$A$79,'Inputs &amp; Outputs'!$I$9:$I$79)</f>
        <v>1476126184.8124683</v>
      </c>
      <c r="AW83" s="7">
        <f>'No. policies'!AW83*LOOKUP(AW$1,'Inputs &amp; Outputs'!$A$9:$A$79,'Inputs &amp; Outputs'!$I$9:$I$79)</f>
        <v>1407557316.1277122</v>
      </c>
      <c r="AX83" s="7">
        <f>'No. policies'!AX83*LOOKUP(AX$1,'Inputs &amp; Outputs'!$A$9:$A$79,'Inputs &amp; Outputs'!$I$9:$I$79)</f>
        <v>1316353702.4960854</v>
      </c>
      <c r="AY83" s="7">
        <f>'No. policies'!AY83*LOOKUP(AY$1,'Inputs &amp; Outputs'!$A$9:$A$79,'Inputs &amp; Outputs'!$I$9:$I$79)</f>
        <v>1213927314.5404711</v>
      </c>
      <c r="AZ83" s="7">
        <f>'No. policies'!AZ83*LOOKUP(AZ$1,'Inputs &amp; Outputs'!$A$9:$A$79,'Inputs &amp; Outputs'!$I$9:$I$79)</f>
        <v>1101905939.9795504</v>
      </c>
      <c r="BA83" s="7">
        <f>'No. policies'!BA83*LOOKUP(BA$1,'Inputs &amp; Outputs'!$A$9:$A$79,'Inputs &amp; Outputs'!$I$9:$I$79)</f>
        <v>982729149.41074908</v>
      </c>
      <c r="BB83" s="7">
        <f>'No. policies'!BB83*LOOKUP(BB$1,'Inputs &amp; Outputs'!$A$9:$A$79,'Inputs &amp; Outputs'!$I$9:$I$79)</f>
        <v>858243609.5544678</v>
      </c>
      <c r="BC83" s="7">
        <f>'No. policies'!BC83*LOOKUP(BC$1,'Inputs &amp; Outputs'!$A$9:$A$79,'Inputs &amp; Outputs'!$I$9:$I$79)</f>
        <v>738091879.50678062</v>
      </c>
      <c r="BD83" s="7">
        <f>'No. policies'!BD83*LOOKUP(BD$1,'Inputs &amp; Outputs'!$A$9:$A$79,'Inputs &amp; Outputs'!$I$9:$I$79)</f>
        <v>617218974.36534107</v>
      </c>
      <c r="BE83" s="7">
        <f>'No. policies'!BE83*LOOKUP(BE$1,'Inputs &amp; Outputs'!$A$9:$A$79,'Inputs &amp; Outputs'!$I$9:$I$79)</f>
        <v>488244977.12797755</v>
      </c>
      <c r="BF83" s="7">
        <f>'No. policies'!BF83*LOOKUP(BF$1,'Inputs &amp; Outputs'!$A$9:$A$79,'Inputs &amp; Outputs'!$I$9:$I$79)</f>
        <v>388806513.25400239</v>
      </c>
      <c r="BG83" s="7">
        <f>'No. policies'!BG83*LOOKUP(BG$1,'Inputs &amp; Outputs'!$A$9:$A$79,'Inputs &amp; Outputs'!$I$9:$I$79)</f>
        <v>297211729.38471758</v>
      </c>
      <c r="BH83" s="7">
        <f>'No. policies'!BH83*LOOKUP(BH$1,'Inputs &amp; Outputs'!$A$9:$A$79,'Inputs &amp; Outputs'!$I$9:$I$79)</f>
        <v>217086307.7736741</v>
      </c>
      <c r="BI83" s="7">
        <f>'No. policies'!BI83*LOOKUP(BI$1,'Inputs &amp; Outputs'!$A$9:$A$79,'Inputs &amp; Outputs'!$I$9:$I$79)</f>
        <v>159560545.27634144</v>
      </c>
      <c r="BJ83" s="7">
        <f>'No. policies'!BJ83*LOOKUP(BJ$1,'Inputs &amp; Outputs'!$A$9:$A$79,'Inputs &amp; Outputs'!$I$9:$I$79)</f>
        <v>117994978.3739486</v>
      </c>
      <c r="BK83" s="7">
        <f>'No. policies'!BK83*LOOKUP(BK$1,'Inputs &amp; Outputs'!$A$9:$A$79,'Inputs &amp; Outputs'!$I$9:$I$79)</f>
        <v>81819959.936991826</v>
      </c>
      <c r="BL83" s="7">
        <f>'No. policies'!BL83*LOOKUP(BL$1,'Inputs &amp; Outputs'!$A$9:$A$79,'Inputs &amp; Outputs'!$I$9:$I$79)</f>
        <v>54277738.091085792</v>
      </c>
      <c r="BM83" s="7">
        <f>'No. policies'!BM83*LOOKUP(BM$1,'Inputs &amp; Outputs'!$A$9:$A$79,'Inputs &amp; Outputs'!$I$9:$I$79)</f>
        <v>38600364.621928044</v>
      </c>
      <c r="BN83" s="7">
        <f>'No. policies'!BN83*LOOKUP(BN$1,'Inputs &amp; Outputs'!$A$9:$A$79,'Inputs &amp; Outputs'!$I$9:$I$79)</f>
        <v>26150657.673295081</v>
      </c>
      <c r="BO83" s="7">
        <f>'No. policies'!BO83*LOOKUP(BO$1,'Inputs &amp; Outputs'!$A$9:$A$79,'Inputs &amp; Outputs'!$I$9:$I$79)</f>
        <v>15959468.68474444</v>
      </c>
      <c r="BP83" s="7">
        <f>'No. policies'!BP83*LOOKUP(BP$1,'Inputs &amp; Outputs'!$A$9:$A$79,'Inputs &amp; Outputs'!$I$9:$I$79)</f>
        <v>10165278.403459355</v>
      </c>
      <c r="BQ83" s="7">
        <f>'No. policies'!BQ83*LOOKUP(BQ$1,'Inputs &amp; Outputs'!$A$9:$A$79,'Inputs &amp; Outputs'!$I$9:$I$79)</f>
        <v>6362975.7019249815</v>
      </c>
      <c r="BR83" s="7">
        <f>'No. policies'!BR83*LOOKUP(BR$1,'Inputs &amp; Outputs'!$A$9:$A$79,'Inputs &amp; Outputs'!$I$9:$I$79)</f>
        <v>3961249.5470782681</v>
      </c>
      <c r="BS83" s="7">
        <f>'No. policies'!BS83*LOOKUP(BS$1,'Inputs &amp; Outputs'!$A$9:$A$79,'Inputs &amp; Outputs'!$I$9:$I$79)</f>
        <v>1886792.4528301884</v>
      </c>
      <c r="BT83" s="7">
        <v>0</v>
      </c>
    </row>
    <row r="84" spans="1:72" x14ac:dyDescent="0.25">
      <c r="A84" s="1">
        <v>83</v>
      </c>
      <c r="B84" s="7">
        <f>'No. policies'!B84*LOOKUP(B$1,'Inputs &amp; Outputs'!$A$9:$A$79,'Inputs &amp; Outputs'!$I$9:$I$79)</f>
        <v>22659751.673608553</v>
      </c>
      <c r="C84" s="7">
        <f>'No. policies'!C84*LOOKUP(C$1,'Inputs &amp; Outputs'!$A$9:$A$79,'Inputs &amp; Outputs'!$I$9:$I$79)</f>
        <v>43550367.720941298</v>
      </c>
      <c r="D84" s="7">
        <f>'No. policies'!D84*LOOKUP(D$1,'Inputs &amp; Outputs'!$A$9:$A$79,'Inputs &amp; Outputs'!$I$9:$I$79)</f>
        <v>65415488.160153225</v>
      </c>
      <c r="E84" s="7">
        <f>'No. policies'!E84*LOOKUP(E$1,'Inputs &amp; Outputs'!$A$9:$A$79,'Inputs &amp; Outputs'!$I$9:$I$79)</f>
        <v>88219895.654429376</v>
      </c>
      <c r="F84" s="7">
        <f>'No. policies'!F84*LOOKUP(F$1,'Inputs &amp; Outputs'!$A$9:$A$79,'Inputs &amp; Outputs'!$I$9:$I$79)</f>
        <v>112050258.47379762</v>
      </c>
      <c r="G84" s="7">
        <f>'No. policies'!G84*LOOKUP(G$1,'Inputs &amp; Outputs'!$A$9:$A$79,'Inputs &amp; Outputs'!$I$9:$I$79)</f>
        <v>137005376.81764832</v>
      </c>
      <c r="H84" s="7">
        <f>'No. policies'!H84*LOOKUP(H$1,'Inputs &amp; Outputs'!$A$9:$A$79,'Inputs &amp; Outputs'!$I$9:$I$79)</f>
        <v>162968330.61672434</v>
      </c>
      <c r="I84" s="7">
        <f>'No. policies'!I84*LOOKUP(I$1,'Inputs &amp; Outputs'!$A$9:$A$79,'Inputs &amp; Outputs'!$I$9:$I$79)</f>
        <v>190159912.11553037</v>
      </c>
      <c r="J84" s="7">
        <f>'No. policies'!J84*LOOKUP(J$1,'Inputs &amp; Outputs'!$A$9:$A$79,'Inputs &amp; Outputs'!$I$9:$I$79)</f>
        <v>218454114.98176685</v>
      </c>
      <c r="K84" s="7">
        <f>'No. policies'!K84*LOOKUP(K$1,'Inputs &amp; Outputs'!$A$9:$A$79,'Inputs &amp; Outputs'!$I$9:$I$79)</f>
        <v>248075581.43010142</v>
      </c>
      <c r="L84" s="7">
        <f>'No. policies'!L84*LOOKUP(L$1,'Inputs &amp; Outputs'!$A$9:$A$79,'Inputs &amp; Outputs'!$I$9:$I$79)</f>
        <v>278758365.8197493</v>
      </c>
      <c r="M84" s="7">
        <f>'No. policies'!M84*LOOKUP(M$1,'Inputs &amp; Outputs'!$A$9:$A$79,'Inputs &amp; Outputs'!$I$9:$I$79)</f>
        <v>310825868.78584278</v>
      </c>
      <c r="N84" s="7">
        <f>'No. policies'!N84*LOOKUP(N$1,'Inputs &amp; Outputs'!$A$9:$A$79,'Inputs &amp; Outputs'!$I$9:$I$79)</f>
        <v>343853234.63161355</v>
      </c>
      <c r="O84" s="7">
        <f>'No. policies'!O84*LOOKUP(O$1,'Inputs &amp; Outputs'!$A$9:$A$79,'Inputs &amp; Outputs'!$I$9:$I$79)</f>
        <v>378341076.68218356</v>
      </c>
      <c r="P84" s="7">
        <f>'No. policies'!P84*LOOKUP(P$1,'Inputs &amp; Outputs'!$A$9:$A$79,'Inputs &amp; Outputs'!$I$9:$I$79)</f>
        <v>414373125.13750428</v>
      </c>
      <c r="Q84" s="7">
        <f>'No. policies'!Q84*LOOKUP(Q$1,'Inputs &amp; Outputs'!$A$9:$A$79,'Inputs &amp; Outputs'!$I$9:$I$79)</f>
        <v>452139836.4635008</v>
      </c>
      <c r="R84" s="7">
        <f>'No. policies'!R84*LOOKUP(R$1,'Inputs &amp; Outputs'!$A$9:$A$79,'Inputs &amp; Outputs'!$I$9:$I$79)</f>
        <v>490704130.266433</v>
      </c>
      <c r="S84" s="7">
        <f>'No. policies'!S84*LOOKUP(S$1,'Inputs &amp; Outputs'!$A$9:$A$79,'Inputs &amp; Outputs'!$I$9:$I$79)</f>
        <v>530778563.44168037</v>
      </c>
      <c r="T84" s="7">
        <f>'No. policies'!T84*LOOKUP(T$1,'Inputs &amp; Outputs'!$A$9:$A$79,'Inputs &amp; Outputs'!$I$9:$I$79)</f>
        <v>572813709.73790574</v>
      </c>
      <c r="U84" s="7">
        <f>'No. policies'!U84*LOOKUP(U$1,'Inputs &amp; Outputs'!$A$9:$A$79,'Inputs &amp; Outputs'!$I$9:$I$79)</f>
        <v>616469220.2241075</v>
      </c>
      <c r="V84" s="7">
        <f>'No. policies'!V84*LOOKUP(V$1,'Inputs &amp; Outputs'!$A$9:$A$79,'Inputs &amp; Outputs'!$I$9:$I$79)</f>
        <v>661350588.22412765</v>
      </c>
      <c r="W84" s="7">
        <f>'No. policies'!W84*LOOKUP(W$1,'Inputs &amp; Outputs'!$A$9:$A$79,'Inputs &amp; Outputs'!$I$9:$I$79)</f>
        <v>706759558.79405367</v>
      </c>
      <c r="X84" s="7">
        <f>'No. policies'!X84*LOOKUP(X$1,'Inputs &amp; Outputs'!$A$9:$A$79,'Inputs &amp; Outputs'!$I$9:$I$79)</f>
        <v>754318140.47991192</v>
      </c>
      <c r="Y84" s="7">
        <f>'No. policies'!Y84*LOOKUP(Y$1,'Inputs &amp; Outputs'!$A$9:$A$79,'Inputs &amp; Outputs'!$I$9:$I$79)</f>
        <v>802527035.04141998</v>
      </c>
      <c r="Z84" s="7">
        <f>'No. policies'!Z84*LOOKUP(Z$1,'Inputs &amp; Outputs'!$A$9:$A$79,'Inputs &amp; Outputs'!$I$9:$I$79)</f>
        <v>853729850.63077354</v>
      </c>
      <c r="AA84" s="7">
        <f>'No. policies'!AA84*LOOKUP(AA$1,'Inputs &amp; Outputs'!$A$9:$A$79,'Inputs &amp; Outputs'!$I$9:$I$79)</f>
        <v>904604930.15066004</v>
      </c>
      <c r="AB84" s="7">
        <f>'No. policies'!AB84*LOOKUP(AB$1,'Inputs &amp; Outputs'!$A$9:$A$79,'Inputs &amp; Outputs'!$I$9:$I$79)</f>
        <v>957783297.50851476</v>
      </c>
      <c r="AC84" s="7">
        <f>'No. policies'!AC84*LOOKUP(AC$1,'Inputs &amp; Outputs'!$A$9:$A$79,'Inputs &amp; Outputs'!$I$9:$I$79)</f>
        <v>1011531881.5545828</v>
      </c>
      <c r="AD84" s="7">
        <f>'No. policies'!AD84*LOOKUP(AD$1,'Inputs &amp; Outputs'!$A$9:$A$79,'Inputs &amp; Outputs'!$I$9:$I$79)</f>
        <v>1064223452.9072304</v>
      </c>
      <c r="AE84" s="7">
        <f>'No. policies'!AE84*LOOKUP(AE$1,'Inputs &amp; Outputs'!$A$9:$A$79,'Inputs &amp; Outputs'!$I$9:$I$79)</f>
        <v>1118672795.2775557</v>
      </c>
      <c r="AF84" s="7">
        <f>'No. policies'!AF84*LOOKUP(AF$1,'Inputs &amp; Outputs'!$A$9:$A$79,'Inputs &amp; Outputs'!$I$9:$I$79)</f>
        <v>1172936285.8222692</v>
      </c>
      <c r="AG84" s="7">
        <f>'No. policies'!AG84*LOOKUP(AG$1,'Inputs &amp; Outputs'!$A$9:$A$79,'Inputs &amp; Outputs'!$I$9:$I$79)</f>
        <v>1227584004.1883116</v>
      </c>
      <c r="AH84" s="7">
        <f>'No. policies'!AH84*LOOKUP(AH$1,'Inputs &amp; Outputs'!$A$9:$A$79,'Inputs &amp; Outputs'!$I$9:$I$79)</f>
        <v>1279488761.8259668</v>
      </c>
      <c r="AI84" s="7">
        <f>'No. policies'!AI84*LOOKUP(AI$1,'Inputs &amp; Outputs'!$A$9:$A$79,'Inputs &amp; Outputs'!$I$9:$I$79)</f>
        <v>1329978378.1633558</v>
      </c>
      <c r="AJ84" s="7">
        <f>'No. policies'!AJ84*LOOKUP(AJ$1,'Inputs &amp; Outputs'!$A$9:$A$79,'Inputs &amp; Outputs'!$I$9:$I$79)</f>
        <v>1379829470.8459496</v>
      </c>
      <c r="AK84" s="7">
        <f>'No. policies'!AK84*LOOKUP(AK$1,'Inputs &amp; Outputs'!$A$9:$A$79,'Inputs &amp; Outputs'!$I$9:$I$79)</f>
        <v>1425508901.0178471</v>
      </c>
      <c r="AL84" s="7">
        <f>'No. policies'!AL84*LOOKUP(AL$1,'Inputs &amp; Outputs'!$A$9:$A$79,'Inputs &amp; Outputs'!$I$9:$I$79)</f>
        <v>1469140357.0436513</v>
      </c>
      <c r="AM84" s="7">
        <f>'No. policies'!AM84*LOOKUP(AM$1,'Inputs &amp; Outputs'!$A$9:$A$79,'Inputs &amp; Outputs'!$I$9:$I$79)</f>
        <v>1510057804.4200766</v>
      </c>
      <c r="AN84" s="7">
        <f>'No. policies'!AN84*LOOKUP(AN$1,'Inputs &amp; Outputs'!$A$9:$A$79,'Inputs &amp; Outputs'!$I$9:$I$79)</f>
        <v>1542027574.5240092</v>
      </c>
      <c r="AO84" s="7">
        <f>'No. policies'!AO84*LOOKUP(AO$1,'Inputs &amp; Outputs'!$A$9:$A$79,'Inputs &amp; Outputs'!$I$9:$I$79)</f>
        <v>1569807080.84132</v>
      </c>
      <c r="AP84" s="7">
        <f>'No. policies'!AP84*LOOKUP(AP$1,'Inputs &amp; Outputs'!$A$9:$A$79,'Inputs &amp; Outputs'!$I$9:$I$79)</f>
        <v>1594218764.2283187</v>
      </c>
      <c r="AQ84" s="7">
        <f>'No. policies'!AQ84*LOOKUP(AQ$1,'Inputs &amp; Outputs'!$A$9:$A$79,'Inputs &amp; Outputs'!$I$9:$I$79)</f>
        <v>1606907290.048281</v>
      </c>
      <c r="AR84" s="7">
        <f>'No. policies'!AR84*LOOKUP(AR$1,'Inputs &amp; Outputs'!$A$9:$A$79,'Inputs &amp; Outputs'!$I$9:$I$79)</f>
        <v>1613293217.585269</v>
      </c>
      <c r="AS84" s="7">
        <f>'No. policies'!AS84*LOOKUP(AS$1,'Inputs &amp; Outputs'!$A$9:$A$79,'Inputs &amp; Outputs'!$I$9:$I$79)</f>
        <v>1601431569.7505245</v>
      </c>
      <c r="AT84" s="7">
        <f>'No. policies'!AT84*LOOKUP(AT$1,'Inputs &amp; Outputs'!$A$9:$A$79,'Inputs &amp; Outputs'!$I$9:$I$79)</f>
        <v>1565879633.0473979</v>
      </c>
      <c r="AU84" s="7">
        <f>'No. policies'!AU84*LOOKUP(AU$1,'Inputs &amp; Outputs'!$A$9:$A$79,'Inputs &amp; Outputs'!$I$9:$I$79)</f>
        <v>1531287153.2440462</v>
      </c>
      <c r="AV84" s="7">
        <f>'No. policies'!AV84*LOOKUP(AV$1,'Inputs &amp; Outputs'!$A$9:$A$79,'Inputs &amp; Outputs'!$I$9:$I$79)</f>
        <v>1480056233.2278368</v>
      </c>
      <c r="AW84" s="7">
        <f>'No. policies'!AW84*LOOKUP(AW$1,'Inputs &amp; Outputs'!$A$9:$A$79,'Inputs &amp; Outputs'!$I$9:$I$79)</f>
        <v>1404858260.8714752</v>
      </c>
      <c r="AX84" s="7">
        <f>'No. policies'!AX84*LOOKUP(AX$1,'Inputs &amp; Outputs'!$A$9:$A$79,'Inputs &amp; Outputs'!$I$9:$I$79)</f>
        <v>1314688836.9364362</v>
      </c>
      <c r="AY84" s="7">
        <f>'No. policies'!AY84*LOOKUP(AY$1,'Inputs &amp; Outputs'!$A$9:$A$79,'Inputs &amp; Outputs'!$I$9:$I$79)</f>
        <v>1221329310.3608398</v>
      </c>
      <c r="AZ84" s="7">
        <f>'No. policies'!AZ84*LOOKUP(AZ$1,'Inputs &amp; Outputs'!$A$9:$A$79,'Inputs &amp; Outputs'!$I$9:$I$79)</f>
        <v>1102197449.4874816</v>
      </c>
      <c r="BA84" s="7">
        <f>'No. policies'!BA84*LOOKUP(BA$1,'Inputs &amp; Outputs'!$A$9:$A$79,'Inputs &amp; Outputs'!$I$9:$I$79)</f>
        <v>977665070.73842943</v>
      </c>
      <c r="BB84" s="7">
        <f>'No. policies'!BB84*LOOKUP(BB$1,'Inputs &amp; Outputs'!$A$9:$A$79,'Inputs &amp; Outputs'!$I$9:$I$79)</f>
        <v>858851215.64972758</v>
      </c>
      <c r="BC84" s="7">
        <f>'No. policies'!BC84*LOOKUP(BC$1,'Inputs &amp; Outputs'!$A$9:$A$79,'Inputs &amp; Outputs'!$I$9:$I$79)</f>
        <v>728815483.86991286</v>
      </c>
      <c r="BD84" s="7">
        <f>'No. policies'!BD84*LOOKUP(BD$1,'Inputs &amp; Outputs'!$A$9:$A$79,'Inputs &amp; Outputs'!$I$9:$I$79)</f>
        <v>603398295.04112983</v>
      </c>
      <c r="BE84" s="7">
        <f>'No. policies'!BE84*LOOKUP(BE$1,'Inputs &amp; Outputs'!$A$9:$A$79,'Inputs &amp; Outputs'!$I$9:$I$79)</f>
        <v>506398899.95661074</v>
      </c>
      <c r="BF84" s="7">
        <f>'No. policies'!BF84*LOOKUP(BF$1,'Inputs &amp; Outputs'!$A$9:$A$79,'Inputs &amp; Outputs'!$I$9:$I$79)</f>
        <v>397188743.22465253</v>
      </c>
      <c r="BG84" s="7">
        <f>'No. policies'!BG84*LOOKUP(BG$1,'Inputs &amp; Outputs'!$A$9:$A$79,'Inputs &amp; Outputs'!$I$9:$I$79)</f>
        <v>315135682.3629626</v>
      </c>
      <c r="BH84" s="7">
        <f>'No. policies'!BH84*LOOKUP(BH$1,'Inputs &amp; Outputs'!$A$9:$A$79,'Inputs &amp; Outputs'!$I$9:$I$79)</f>
        <v>236492508.01404801</v>
      </c>
      <c r="BI84" s="7">
        <f>'No. policies'!BI84*LOOKUP(BI$1,'Inputs &amp; Outputs'!$A$9:$A$79,'Inputs &amp; Outputs'!$I$9:$I$79)</f>
        <v>173161340.19594643</v>
      </c>
      <c r="BJ84" s="7">
        <f>'No. policies'!BJ84*LOOKUP(BJ$1,'Inputs &amp; Outputs'!$A$9:$A$79,'Inputs &amp; Outputs'!$I$9:$I$79)</f>
        <v>124680246.2704896</v>
      </c>
      <c r="BK84" s="7">
        <f>'No. policies'!BK84*LOOKUP(BK$1,'Inputs &amp; Outputs'!$A$9:$A$79,'Inputs &amp; Outputs'!$I$9:$I$79)</f>
        <v>88217405.364164025</v>
      </c>
      <c r="BL84" s="7">
        <f>'No. policies'!BL84*LOOKUP(BL$1,'Inputs &amp; Outputs'!$A$9:$A$79,'Inputs &amp; Outputs'!$I$9:$I$79)</f>
        <v>62080162.941679381</v>
      </c>
      <c r="BM84" s="7">
        <f>'No. policies'!BM84*LOOKUP(BM$1,'Inputs &amp; Outputs'!$A$9:$A$79,'Inputs &amp; Outputs'!$I$9:$I$79)</f>
        <v>39625153.063218169</v>
      </c>
      <c r="BN84" s="7">
        <f>'No. policies'!BN84*LOOKUP(BN$1,'Inputs &amp; Outputs'!$A$9:$A$79,'Inputs &amp; Outputs'!$I$9:$I$79)</f>
        <v>28215183.279081535</v>
      </c>
      <c r="BO84" s="7">
        <f>'No. policies'!BO84*LOOKUP(BO$1,'Inputs &amp; Outputs'!$A$9:$A$79,'Inputs &amp; Outputs'!$I$9:$I$79)</f>
        <v>20469753.31304178</v>
      </c>
      <c r="BP84" s="7">
        <f>'No. policies'!BP84*LOOKUP(BP$1,'Inputs &amp; Outputs'!$A$9:$A$79,'Inputs &amp; Outputs'!$I$9:$I$79)</f>
        <v>11567385.769453749</v>
      </c>
      <c r="BQ84" s="7">
        <f>'No. policies'!BQ84*LOOKUP(BQ$1,'Inputs &amp; Outputs'!$A$9:$A$79,'Inputs &amp; Outputs'!$I$9:$I$79)</f>
        <v>7423471.6522458121</v>
      </c>
      <c r="BR84" s="7">
        <f>'No. policies'!BR84*LOOKUP(BR$1,'Inputs &amp; Outputs'!$A$9:$A$79,'Inputs &amp; Outputs'!$I$9:$I$79)</f>
        <v>5401703.9278340023</v>
      </c>
      <c r="BS84" s="7">
        <f>'No. policies'!BS84*LOOKUP(BS$1,'Inputs &amp; Outputs'!$A$9:$A$79,'Inputs &amp; Outputs'!$I$9:$I$79)</f>
        <v>3018867.9245283017</v>
      </c>
      <c r="BT84" s="7">
        <v>0</v>
      </c>
    </row>
    <row r="85" spans="1:72" x14ac:dyDescent="0.25">
      <c r="A85" s="1">
        <v>84</v>
      </c>
      <c r="B85" s="7">
        <f>'No. policies'!B85*LOOKUP(B$1,'Inputs &amp; Outputs'!$A$9:$A$79,'Inputs &amp; Outputs'!$I$9:$I$79)</f>
        <v>22659751.673608553</v>
      </c>
      <c r="C85" s="7">
        <f>'No. policies'!C85*LOOKUP(C$1,'Inputs &amp; Outputs'!$A$9:$A$79,'Inputs &amp; Outputs'!$I$9:$I$79)</f>
        <v>43546010.505561516</v>
      </c>
      <c r="D85" s="7">
        <f>'No. policies'!D85*LOOKUP(D$1,'Inputs &amp; Outputs'!$A$9:$A$79,'Inputs &amp; Outputs'!$I$9:$I$79)</f>
        <v>65408936.784273393</v>
      </c>
      <c r="E85" s="7">
        <f>'No. policies'!E85*LOOKUP(E$1,'Inputs &amp; Outputs'!$A$9:$A$79,'Inputs &amp; Outputs'!$I$9:$I$79)</f>
        <v>88228742.414924204</v>
      </c>
      <c r="F85" s="7">
        <f>'No. policies'!F85*LOOKUP(F$1,'Inputs &amp; Outputs'!$A$9:$A$79,'Inputs &amp; Outputs'!$I$9:$I$79)</f>
        <v>112084008.55165116</v>
      </c>
      <c r="G85" s="7">
        <f>'No. policies'!G85*LOOKUP(G$1,'Inputs &amp; Outputs'!$A$9:$A$79,'Inputs &amp; Outputs'!$I$9:$I$79)</f>
        <v>136991608.81676221</v>
      </c>
      <c r="H85" s="7">
        <f>'No. policies'!H85*LOOKUP(H$1,'Inputs &amp; Outputs'!$A$9:$A$79,'Inputs &amp; Outputs'!$I$9:$I$79)</f>
        <v>163001130.9247885</v>
      </c>
      <c r="I85" s="7">
        <f>'No. policies'!I85*LOOKUP(I$1,'Inputs &amp; Outputs'!$A$9:$A$79,'Inputs &amp; Outputs'!$I$9:$I$79)</f>
        <v>190159912.11553037</v>
      </c>
      <c r="J85" s="7">
        <f>'No. policies'!J85*LOOKUP(J$1,'Inputs &amp; Outputs'!$A$9:$A$79,'Inputs &amp; Outputs'!$I$9:$I$79)</f>
        <v>218410040.71262899</v>
      </c>
      <c r="K85" s="7">
        <f>'No. policies'!K85*LOOKUP(K$1,'Inputs &amp; Outputs'!$A$9:$A$79,'Inputs &amp; Outputs'!$I$9:$I$79)</f>
        <v>248225884.72088003</v>
      </c>
      <c r="L85" s="7">
        <f>'No. policies'!L85*LOOKUP(L$1,'Inputs &amp; Outputs'!$A$9:$A$79,'Inputs &amp; Outputs'!$I$9:$I$79)</f>
        <v>279040395.73255759</v>
      </c>
      <c r="M85" s="7">
        <f>'No. policies'!M85*LOOKUP(M$1,'Inputs &amp; Outputs'!$A$9:$A$79,'Inputs &amp; Outputs'!$I$9:$I$79)</f>
        <v>311046335.00141686</v>
      </c>
      <c r="N85" s="7">
        <f>'No. policies'!N85*LOOKUP(N$1,'Inputs &amp; Outputs'!$A$9:$A$79,'Inputs &amp; Outputs'!$I$9:$I$79)</f>
        <v>344621855.96486849</v>
      </c>
      <c r="O85" s="7">
        <f>'No. policies'!O85*LOOKUP(O$1,'Inputs &amp; Outputs'!$A$9:$A$79,'Inputs &amp; Outputs'!$I$9:$I$79)</f>
        <v>379265927.55205238</v>
      </c>
      <c r="P85" s="7">
        <f>'No. policies'!P85*LOOKUP(P$1,'Inputs &amp; Outputs'!$A$9:$A$79,'Inputs &amp; Outputs'!$I$9:$I$79)</f>
        <v>415134451.69180405</v>
      </c>
      <c r="Q85" s="7">
        <f>'No. policies'!Q85*LOOKUP(Q$1,'Inputs &amp; Outputs'!$A$9:$A$79,'Inputs &amp; Outputs'!$I$9:$I$79)</f>
        <v>452694609.26897752</v>
      </c>
      <c r="R85" s="7">
        <f>'No. policies'!R85*LOOKUP(R$1,'Inputs &amp; Outputs'!$A$9:$A$79,'Inputs &amp; Outputs'!$I$9:$I$79)</f>
        <v>491257915.57811153</v>
      </c>
      <c r="S85" s="7">
        <f>'No. policies'!S85*LOOKUP(S$1,'Inputs &amp; Outputs'!$A$9:$A$79,'Inputs &amp; Outputs'!$I$9:$I$79)</f>
        <v>531652812.67114991</v>
      </c>
      <c r="T85" s="7">
        <f>'No. policies'!T85*LOOKUP(T$1,'Inputs &amp; Outputs'!$A$9:$A$79,'Inputs &amp; Outputs'!$I$9:$I$79)</f>
        <v>573345844.6870842</v>
      </c>
      <c r="U85" s="7">
        <f>'No. policies'!U85*LOOKUP(U$1,'Inputs &amp; Outputs'!$A$9:$A$79,'Inputs &amp; Outputs'!$I$9:$I$79)</f>
        <v>616979648.06117976</v>
      </c>
      <c r="V85" s="7">
        <f>'No. policies'!V85*LOOKUP(V$1,'Inputs &amp; Outputs'!$A$9:$A$79,'Inputs &amp; Outputs'!$I$9:$I$79)</f>
        <v>661487940.37121463</v>
      </c>
      <c r="W85" s="7">
        <f>'No. policies'!W85*LOOKUP(W$1,'Inputs &amp; Outputs'!$A$9:$A$79,'Inputs &amp; Outputs'!$I$9:$I$79)</f>
        <v>707202020.95523524</v>
      </c>
      <c r="X85" s="7">
        <f>'No. policies'!X85*LOOKUP(X$1,'Inputs &amp; Outputs'!$A$9:$A$79,'Inputs &amp; Outputs'!$I$9:$I$79)</f>
        <v>753765005.45127594</v>
      </c>
      <c r="Y85" s="7">
        <f>'No. policies'!Y85*LOOKUP(Y$1,'Inputs &amp; Outputs'!$A$9:$A$79,'Inputs &amp; Outputs'!$I$9:$I$79)</f>
        <v>801597401.78684378</v>
      </c>
      <c r="Z85" s="7">
        <f>'No. policies'!Z85*LOOKUP(Z$1,'Inputs &amp; Outputs'!$A$9:$A$79,'Inputs &amp; Outputs'!$I$9:$I$79)</f>
        <v>852466669.70614552</v>
      </c>
      <c r="AA85" s="7">
        <f>'No. policies'!AA85*LOOKUP(AA$1,'Inputs &amp; Outputs'!$A$9:$A$79,'Inputs &amp; Outputs'!$I$9:$I$79)</f>
        <v>903547025.17174685</v>
      </c>
      <c r="AB85" s="7">
        <f>'No. policies'!AB85*LOOKUP(AB$1,'Inputs &amp; Outputs'!$A$9:$A$79,'Inputs &amp; Outputs'!$I$9:$I$79)</f>
        <v>956248060.33576119</v>
      </c>
      <c r="AC85" s="7">
        <f>'No. policies'!AC85*LOOKUP(AC$1,'Inputs &amp; Outputs'!$A$9:$A$79,'Inputs &amp; Outputs'!$I$9:$I$79)</f>
        <v>1009574288.406751</v>
      </c>
      <c r="AD85" s="7">
        <f>'No. policies'!AD85*LOOKUP(AD$1,'Inputs &amp; Outputs'!$A$9:$A$79,'Inputs &amp; Outputs'!$I$9:$I$79)</f>
        <v>1062608021.0151453</v>
      </c>
      <c r="AE85" s="7">
        <f>'No. policies'!AE85*LOOKUP(AE$1,'Inputs &amp; Outputs'!$A$9:$A$79,'Inputs &amp; Outputs'!$I$9:$I$79)</f>
        <v>1116350122.0057521</v>
      </c>
      <c r="AF85" s="7">
        <f>'No. policies'!AF85*LOOKUP(AF$1,'Inputs &amp; Outputs'!$A$9:$A$79,'Inputs &amp; Outputs'!$I$9:$I$79)</f>
        <v>1169703275.1116235</v>
      </c>
      <c r="AG85" s="7">
        <f>'No. policies'!AG85*LOOKUP(AG$1,'Inputs &amp; Outputs'!$A$9:$A$79,'Inputs &amp; Outputs'!$I$9:$I$79)</f>
        <v>1222529407.2425106</v>
      </c>
      <c r="AH85" s="7">
        <f>'No. policies'!AH85*LOOKUP(AH$1,'Inputs &amp; Outputs'!$A$9:$A$79,'Inputs &amp; Outputs'!$I$9:$I$79)</f>
        <v>1270122079.8213844</v>
      </c>
      <c r="AI85" s="7">
        <f>'No. policies'!AI85*LOOKUP(AI$1,'Inputs &amp; Outputs'!$A$9:$A$79,'Inputs &amp; Outputs'!$I$9:$I$79)</f>
        <v>1319960280.3593407</v>
      </c>
      <c r="AJ85" s="7">
        <f>'No. policies'!AJ85*LOOKUP(AJ$1,'Inputs &amp; Outputs'!$A$9:$A$79,'Inputs &amp; Outputs'!$I$9:$I$79)</f>
        <v>1369291546.1669595</v>
      </c>
      <c r="AK85" s="7">
        <f>'No. policies'!AK85*LOOKUP(AK$1,'Inputs &amp; Outputs'!$A$9:$A$79,'Inputs &amp; Outputs'!$I$9:$I$79)</f>
        <v>1413768034.6722476</v>
      </c>
      <c r="AL85" s="7">
        <f>'No. policies'!AL85*LOOKUP(AL$1,'Inputs &amp; Outputs'!$A$9:$A$79,'Inputs &amp; Outputs'!$I$9:$I$79)</f>
        <v>1456118871.0667403</v>
      </c>
      <c r="AM85" s="7">
        <f>'No. policies'!AM85*LOOKUP(AM$1,'Inputs &amp; Outputs'!$A$9:$A$79,'Inputs &amp; Outputs'!$I$9:$I$79)</f>
        <v>1493095006.1286666</v>
      </c>
      <c r="AN85" s="7">
        <f>'No. policies'!AN85*LOOKUP(AN$1,'Inputs &amp; Outputs'!$A$9:$A$79,'Inputs &amp; Outputs'!$I$9:$I$79)</f>
        <v>1522732935.2031384</v>
      </c>
      <c r="AO85" s="7">
        <f>'No. policies'!AO85*LOOKUP(AO$1,'Inputs &amp; Outputs'!$A$9:$A$79,'Inputs &amp; Outputs'!$I$9:$I$79)</f>
        <v>1546214604.4818552</v>
      </c>
      <c r="AP85" s="7">
        <f>'No. policies'!AP85*LOOKUP(AP$1,'Inputs &amp; Outputs'!$A$9:$A$79,'Inputs &amp; Outputs'!$I$9:$I$79)</f>
        <v>1564968974.3355341</v>
      </c>
      <c r="AQ85" s="7">
        <f>'No. policies'!AQ85*LOOKUP(AQ$1,'Inputs &amp; Outputs'!$A$9:$A$79,'Inputs &amp; Outputs'!$I$9:$I$79)</f>
        <v>1577088843.9510555</v>
      </c>
      <c r="AR85" s="7">
        <f>'No. policies'!AR85*LOOKUP(AR$1,'Inputs &amp; Outputs'!$A$9:$A$79,'Inputs &amp; Outputs'!$I$9:$I$79)</f>
        <v>1574523095.0252612</v>
      </c>
      <c r="AS85" s="7">
        <f>'No. policies'!AS85*LOOKUP(AS$1,'Inputs &amp; Outputs'!$A$9:$A$79,'Inputs &amp; Outputs'!$I$9:$I$79)</f>
        <v>1564018263.8181598</v>
      </c>
      <c r="AT85" s="7">
        <f>'No. policies'!AT85*LOOKUP(AT$1,'Inputs &amp; Outputs'!$A$9:$A$79,'Inputs &amp; Outputs'!$I$9:$I$79)</f>
        <v>1533487200.5819135</v>
      </c>
      <c r="AU85" s="7">
        <f>'No. policies'!AU85*LOOKUP(AU$1,'Inputs &amp; Outputs'!$A$9:$A$79,'Inputs &amp; Outputs'!$I$9:$I$79)</f>
        <v>1497529289.5971942</v>
      </c>
      <c r="AV85" s="7">
        <f>'No. policies'!AV85*LOOKUP(AV$1,'Inputs &amp; Outputs'!$A$9:$A$79,'Inputs &amp; Outputs'!$I$9:$I$79)</f>
        <v>1437873713.5695467</v>
      </c>
      <c r="AW85" s="7">
        <f>'No. policies'!AW85*LOOKUP(AW$1,'Inputs &amp; Outputs'!$A$9:$A$79,'Inputs &amp; Outputs'!$I$9:$I$79)</f>
        <v>1363022904.3997982</v>
      </c>
      <c r="AX85" s="7">
        <f>'No. policies'!AX85*LOOKUP(AX$1,'Inputs &amp; Outputs'!$A$9:$A$79,'Inputs &amp; Outputs'!$I$9:$I$79)</f>
        <v>1287218555.2022219</v>
      </c>
      <c r="AY85" s="7">
        <f>'No. policies'!AY85*LOOKUP(AY$1,'Inputs &amp; Outputs'!$A$9:$A$79,'Inputs &amp; Outputs'!$I$9:$I$79)</f>
        <v>1197130477.8711729</v>
      </c>
      <c r="AZ85" s="7">
        <f>'No. policies'!AZ85*LOOKUP(AZ$1,'Inputs &amp; Outputs'!$A$9:$A$79,'Inputs &amp; Outputs'!$I$9:$I$79)</f>
        <v>1089371031.1385131</v>
      </c>
      <c r="BA85" s="7">
        <f>'No. policies'!BA85*LOOKUP(BA$1,'Inputs &amp; Outputs'!$A$9:$A$79,'Inputs &amp; Outputs'!$I$9:$I$79)</f>
        <v>970217896.22031212</v>
      </c>
      <c r="BB85" s="7">
        <f>'No. policies'!BB85*LOOKUP(BB$1,'Inputs &amp; Outputs'!$A$9:$A$79,'Inputs &amp; Outputs'!$I$9:$I$79)</f>
        <v>840015426.69667375</v>
      </c>
      <c r="BC85" s="7">
        <f>'No. policies'!BC85*LOOKUP(BC$1,'Inputs &amp; Outputs'!$A$9:$A$79,'Inputs &amp; Outputs'!$I$9:$I$79)</f>
        <v>710881118.97196841</v>
      </c>
      <c r="BD85" s="7">
        <f>'No. policies'!BD85*LOOKUP(BD$1,'Inputs &amp; Outputs'!$A$9:$A$79,'Inputs &amp; Outputs'!$I$9:$I$79)</f>
        <v>588949403.02036357</v>
      </c>
      <c r="BE85" s="7">
        <f>'No. policies'!BE85*LOOKUP(BE$1,'Inputs &amp; Outputs'!$A$9:$A$79,'Inputs &amp; Outputs'!$I$9:$I$79)</f>
        <v>479645750.52494073</v>
      </c>
      <c r="BF85" s="7">
        <f>'No. policies'!BF85*LOOKUP(BF$1,'Inputs &amp; Outputs'!$A$9:$A$79,'Inputs &amp; Outputs'!$I$9:$I$79)</f>
        <v>386872152.49154466</v>
      </c>
      <c r="BG85" s="7">
        <f>'No. policies'!BG85*LOOKUP(BG$1,'Inputs &amp; Outputs'!$A$9:$A$79,'Inputs &amp; Outputs'!$I$9:$I$79)</f>
        <v>298515289.60131723</v>
      </c>
      <c r="BH85" s="7">
        <f>'No. policies'!BH85*LOOKUP(BH$1,'Inputs &amp; Outputs'!$A$9:$A$79,'Inputs &amp; Outputs'!$I$9:$I$79)</f>
        <v>228927379.1067836</v>
      </c>
      <c r="BI85" s="7">
        <f>'No. policies'!BI85*LOOKUP(BI$1,'Inputs &amp; Outputs'!$A$9:$A$79,'Inputs &amp; Outputs'!$I$9:$I$79)</f>
        <v>168517166.32095936</v>
      </c>
      <c r="BJ85" s="7">
        <f>'No. policies'!BJ85*LOOKUP(BJ$1,'Inputs &amp; Outputs'!$A$9:$A$79,'Inputs &amp; Outputs'!$I$9:$I$79)</f>
        <v>125683036.45497075</v>
      </c>
      <c r="BK85" s="7">
        <f>'No. policies'!BK85*LOOKUP(BK$1,'Inputs &amp; Outputs'!$A$9:$A$79,'Inputs &amp; Outputs'!$I$9:$I$79)</f>
        <v>88890820.672287419</v>
      </c>
      <c r="BL85" s="7">
        <f>'No. policies'!BL85*LOOKUP(BL$1,'Inputs &amp; Outputs'!$A$9:$A$79,'Inputs &amp; Outputs'!$I$9:$I$79)</f>
        <v>59366276.037125088</v>
      </c>
      <c r="BM85" s="7">
        <f>'No. policies'!BM85*LOOKUP(BM$1,'Inputs &amp; Outputs'!$A$9:$A$79,'Inputs &amp; Outputs'!$I$9:$I$79)</f>
        <v>37917172.327734627</v>
      </c>
      <c r="BN85" s="7">
        <f>'No. policies'!BN85*LOOKUP(BN$1,'Inputs &amp; Outputs'!$A$9:$A$79,'Inputs &amp; Outputs'!$I$9:$I$79)</f>
        <v>25806570.072330672</v>
      </c>
      <c r="BO85" s="7">
        <f>'No. policies'!BO85*LOOKUP(BO$1,'Inputs &amp; Outputs'!$A$9:$A$79,'Inputs &amp; Outputs'!$I$9:$I$79)</f>
        <v>15959468.68474444</v>
      </c>
      <c r="BP85" s="7">
        <f>'No. policies'!BP85*LOOKUP(BP$1,'Inputs &amp; Outputs'!$A$9:$A$79,'Inputs &amp; Outputs'!$I$9:$I$79)</f>
        <v>8763171.0374649614</v>
      </c>
      <c r="BQ85" s="7">
        <f>'No. policies'!BQ85*LOOKUP(BQ$1,'Inputs &amp; Outputs'!$A$9:$A$79,'Inputs &amp; Outputs'!$I$9:$I$79)</f>
        <v>3888485.1511763781</v>
      </c>
      <c r="BR85" s="7">
        <f>'No. policies'!BR85*LOOKUP(BR$1,'Inputs &amp; Outputs'!$A$9:$A$79,'Inputs &amp; Outputs'!$I$9:$I$79)</f>
        <v>2520795.1663225344</v>
      </c>
      <c r="BS85" s="7">
        <f>'No. policies'!BS85*LOOKUP(BS$1,'Inputs &amp; Outputs'!$A$9:$A$79,'Inputs &amp; Outputs'!$I$9:$I$79)</f>
        <v>1509433.9622641508</v>
      </c>
      <c r="BT85" s="7">
        <v>0</v>
      </c>
    </row>
    <row r="86" spans="1:72" x14ac:dyDescent="0.25">
      <c r="A86" s="1">
        <v>85</v>
      </c>
      <c r="B86" s="7">
        <f>'No. policies'!B86*LOOKUP(B$1,'Inputs &amp; Outputs'!$A$9:$A$79,'Inputs &amp; Outputs'!$I$9:$I$79)</f>
        <v>22659751.673608553</v>
      </c>
      <c r="C86" s="7">
        <f>'No. policies'!C86*LOOKUP(C$1,'Inputs &amp; Outputs'!$A$9:$A$79,'Inputs &amp; Outputs'!$I$9:$I$79)</f>
        <v>43528581.64404238</v>
      </c>
      <c r="D86" s="7">
        <f>'No. policies'!D86*LOOKUP(D$1,'Inputs &amp; Outputs'!$A$9:$A$79,'Inputs &amp; Outputs'!$I$9:$I$79)</f>
        <v>65349974.401354879</v>
      </c>
      <c r="E86" s="7">
        <f>'No. policies'!E86*LOOKUP(E$1,'Inputs &amp; Outputs'!$A$9:$A$79,'Inputs &amp; Outputs'!$I$9:$I$79)</f>
        <v>88175661.851955235</v>
      </c>
      <c r="F86" s="7">
        <f>'No. policies'!F86*LOOKUP(F$1,'Inputs &amp; Outputs'!$A$9:$A$79,'Inputs &amp; Outputs'!$I$9:$I$79)</f>
        <v>111982758.31809051</v>
      </c>
      <c r="G86" s="7">
        <f>'No. policies'!G86*LOOKUP(G$1,'Inputs &amp; Outputs'!$A$9:$A$79,'Inputs &amp; Outputs'!$I$9:$I$79)</f>
        <v>136964072.81498998</v>
      </c>
      <c r="H86" s="7">
        <f>'No. policies'!H86*LOOKUP(H$1,'Inputs &amp; Outputs'!$A$9:$A$79,'Inputs &amp; Outputs'!$I$9:$I$79)</f>
        <v>162968330.61672434</v>
      </c>
      <c r="I86" s="7">
        <f>'No. policies'!I86*LOOKUP(I$1,'Inputs &amp; Outputs'!$A$9:$A$79,'Inputs &amp; Outputs'!$I$9:$I$79)</f>
        <v>190121604.31695756</v>
      </c>
      <c r="J86" s="7">
        <f>'No. policies'!J86*LOOKUP(J$1,'Inputs &amp; Outputs'!$A$9:$A$79,'Inputs &amp; Outputs'!$I$9:$I$79)</f>
        <v>218388003.57806006</v>
      </c>
      <c r="K86" s="7">
        <f>'No. policies'!K86*LOOKUP(K$1,'Inputs &amp; Outputs'!$A$9:$A$79,'Inputs &amp; Outputs'!$I$9:$I$79)</f>
        <v>247749924.3000811</v>
      </c>
      <c r="L86" s="7">
        <f>'No. policies'!L86*LOOKUP(L$1,'Inputs &amp; Outputs'!$A$9:$A$79,'Inputs &amp; Outputs'!$I$9:$I$79)</f>
        <v>278307117.95925593</v>
      </c>
      <c r="M86" s="7">
        <f>'No. policies'!M86*LOOKUP(M$1,'Inputs &amp; Outputs'!$A$9:$A$79,'Inputs &amp; Outputs'!$I$9:$I$79)</f>
        <v>310510917.0493083</v>
      </c>
      <c r="N86" s="7">
        <f>'No. policies'!N86*LOOKUP(N$1,'Inputs &amp; Outputs'!$A$9:$A$79,'Inputs &amp; Outputs'!$I$9:$I$79)</f>
        <v>343958046.63160282</v>
      </c>
      <c r="O86" s="7">
        <f>'No. policies'!O86*LOOKUP(O$1,'Inputs &amp; Outputs'!$A$9:$A$79,'Inputs &amp; Outputs'!$I$9:$I$79)</f>
        <v>378649360.30547315</v>
      </c>
      <c r="P86" s="7">
        <f>'No. policies'!P86*LOOKUP(P$1,'Inputs &amp; Outputs'!$A$9:$A$79,'Inputs &amp; Outputs'!$I$9:$I$79)</f>
        <v>414415421.05718756</v>
      </c>
      <c r="Q86" s="7">
        <f>'No. policies'!Q86*LOOKUP(Q$1,'Inputs &amp; Outputs'!$A$9:$A$79,'Inputs &amp; Outputs'!$I$9:$I$79)</f>
        <v>451816218.99363941</v>
      </c>
      <c r="R86" s="7">
        <f>'No. policies'!R86*LOOKUP(R$1,'Inputs &amp; Outputs'!$A$9:$A$79,'Inputs &amp; Outputs'!$I$9:$I$79)</f>
        <v>490049656.71626741</v>
      </c>
      <c r="S86" s="7">
        <f>'No. policies'!S86*LOOKUP(S$1,'Inputs &amp; Outputs'!$A$9:$A$79,'Inputs &amp; Outputs'!$I$9:$I$79)</f>
        <v>530505360.55747116</v>
      </c>
      <c r="T86" s="7">
        <f>'No. policies'!T86*LOOKUP(T$1,'Inputs &amp; Outputs'!$A$9:$A$79,'Inputs &amp; Outputs'!$I$9:$I$79)</f>
        <v>572045070.36687016</v>
      </c>
      <c r="U86" s="7">
        <f>'No. policies'!U86*LOOKUP(U$1,'Inputs &amp; Outputs'!$A$9:$A$79,'Inputs &amp; Outputs'!$I$9:$I$79)</f>
        <v>615129347.15179265</v>
      </c>
      <c r="V86" s="7">
        <f>'No. policies'!V86*LOOKUP(V$1,'Inputs &amp; Outputs'!$A$9:$A$79,'Inputs &amp; Outputs'!$I$9:$I$79)</f>
        <v>659771038.53262663</v>
      </c>
      <c r="W86" s="7">
        <f>'No. policies'!W86*LOOKUP(W$1,'Inputs &amp; Outputs'!$A$9:$A$79,'Inputs &amp; Outputs'!$I$9:$I$79)</f>
        <v>705800890.77816021</v>
      </c>
      <c r="X86" s="7">
        <f>'No. policies'!X86*LOOKUP(X$1,'Inputs &amp; Outputs'!$A$9:$A$79,'Inputs &amp; Outputs'!$I$9:$I$79)</f>
        <v>752737754.68380904</v>
      </c>
      <c r="Y86" s="7">
        <f>'No. policies'!Y86*LOOKUP(Y$1,'Inputs &amp; Outputs'!$A$9:$A$79,'Inputs &amp; Outputs'!$I$9:$I$79)</f>
        <v>800160695.8479532</v>
      </c>
      <c r="Z86" s="7">
        <f>'No. policies'!Z86*LOOKUP(Z$1,'Inputs &amp; Outputs'!$A$9:$A$79,'Inputs &amp; Outputs'!$I$9:$I$79)</f>
        <v>849489171.81237936</v>
      </c>
      <c r="AA86" s="7">
        <f>'No. policies'!AA86*LOOKUP(AA$1,'Inputs &amp; Outputs'!$A$9:$A$79,'Inputs &amp; Outputs'!$I$9:$I$79)</f>
        <v>901046522.49431574</v>
      </c>
      <c r="AB86" s="7">
        <f>'No. policies'!AB86*LOOKUP(AB$1,'Inputs &amp; Outputs'!$A$9:$A$79,'Inputs &amp; Outputs'!$I$9:$I$79)</f>
        <v>952870538.5557034</v>
      </c>
      <c r="AC86" s="7">
        <f>'No. policies'!AC86*LOOKUP(AC$1,'Inputs &amp; Outputs'!$A$9:$A$79,'Inputs &amp; Outputs'!$I$9:$I$79)</f>
        <v>1005985367.6357263</v>
      </c>
      <c r="AD86" s="7">
        <f>'No. policies'!AD86*LOOKUP(AD$1,'Inputs &amp; Outputs'!$A$9:$A$79,'Inputs &amp; Outputs'!$I$9:$I$79)</f>
        <v>1059146381.2463914</v>
      </c>
      <c r="AE86" s="7">
        <f>'No. policies'!AE86*LOOKUP(AE$1,'Inputs &amp; Outputs'!$A$9:$A$79,'Inputs &amp; Outputs'!$I$9:$I$79)</f>
        <v>1113538464.8872533</v>
      </c>
      <c r="AF86" s="7">
        <f>'No. policies'!AF86*LOOKUP(AF$1,'Inputs &amp; Outputs'!$A$9:$A$79,'Inputs &amp; Outputs'!$I$9:$I$79)</f>
        <v>1166340943.9725518</v>
      </c>
      <c r="AG86" s="7">
        <f>'No. policies'!AG86*LOOKUP(AG$1,'Inputs &amp; Outputs'!$A$9:$A$79,'Inputs &amp; Outputs'!$I$9:$I$79)</f>
        <v>1220616857.046802</v>
      </c>
      <c r="AH86" s="7">
        <f>'No. policies'!AH86*LOOKUP(AH$1,'Inputs &amp; Outputs'!$A$9:$A$79,'Inputs &amp; Outputs'!$I$9:$I$79)</f>
        <v>1273868752.6232173</v>
      </c>
      <c r="AI86" s="7">
        <f>'No. policies'!AI86*LOOKUP(AI$1,'Inputs &amp; Outputs'!$A$9:$A$79,'Inputs &amp; Outputs'!$I$9:$I$79)</f>
        <v>1328612273.9173539</v>
      </c>
      <c r="AJ86" s="7">
        <f>'No. policies'!AJ86*LOOKUP(AJ$1,'Inputs &amp; Outputs'!$A$9:$A$79,'Inputs &amp; Outputs'!$I$9:$I$79)</f>
        <v>1377434487.964361</v>
      </c>
      <c r="AK86" s="7">
        <f>'No. policies'!AK86*LOOKUP(AK$1,'Inputs &amp; Outputs'!$A$9:$A$79,'Inputs &amp; Outputs'!$I$9:$I$79)</f>
        <v>1426682987.6524069</v>
      </c>
      <c r="AL86" s="7">
        <f>'No. policies'!AL86*LOOKUP(AL$1,'Inputs &amp; Outputs'!$A$9:$A$79,'Inputs &amp; Outputs'!$I$9:$I$79)</f>
        <v>1467732628.8299313</v>
      </c>
      <c r="AM86" s="7">
        <f>'No. policies'!AM86*LOOKUP(AM$1,'Inputs &amp; Outputs'!$A$9:$A$79,'Inputs &amp; Outputs'!$I$9:$I$79)</f>
        <v>1509135913.2085869</v>
      </c>
      <c r="AN86" s="7">
        <f>'No. policies'!AN86*LOOKUP(AN$1,'Inputs &amp; Outputs'!$A$9:$A$79,'Inputs &amp; Outputs'!$I$9:$I$79)</f>
        <v>1538168646.6598351</v>
      </c>
      <c r="AO86" s="7">
        <f>'No. policies'!AO86*LOOKUP(AO$1,'Inputs &amp; Outputs'!$A$9:$A$79,'Inputs &amp; Outputs'!$I$9:$I$79)</f>
        <v>1566984049.4820678</v>
      </c>
      <c r="AP86" s="7">
        <f>'No. policies'!AP86*LOOKUP(AP$1,'Inputs &amp; Outputs'!$A$9:$A$79,'Inputs &amp; Outputs'!$I$9:$I$79)</f>
        <v>1590010161.3660476</v>
      </c>
      <c r="AQ86" s="7">
        <f>'No. policies'!AQ86*LOOKUP(AQ$1,'Inputs &amp; Outputs'!$A$9:$A$79,'Inputs &amp; Outputs'!$I$9:$I$79)</f>
        <v>1600329691.6444812</v>
      </c>
      <c r="AR86" s="7">
        <f>'No. policies'!AR86*LOOKUP(AR$1,'Inputs &amp; Outputs'!$A$9:$A$79,'Inputs &amp; Outputs'!$I$9:$I$79)</f>
        <v>1600065764.0059721</v>
      </c>
      <c r="AS86" s="7">
        <f>'No. policies'!AS86*LOOKUP(AS$1,'Inputs &amp; Outputs'!$A$9:$A$79,'Inputs &amp; Outputs'!$I$9:$I$79)</f>
        <v>1588407950.5968533</v>
      </c>
      <c r="AT86" s="7">
        <f>'No. policies'!AT86*LOOKUP(AT$1,'Inputs &amp; Outputs'!$A$9:$A$79,'Inputs &amp; Outputs'!$I$9:$I$79)</f>
        <v>1560971688.7344456</v>
      </c>
      <c r="AU86" s="7">
        <f>'No. policies'!AU86*LOOKUP(AU$1,'Inputs &amp; Outputs'!$A$9:$A$79,'Inputs &amp; Outputs'!$I$9:$I$79)</f>
        <v>1521895867.8686061</v>
      </c>
      <c r="AV86" s="7">
        <f>'No. policies'!AV86*LOOKUP(AV$1,'Inputs &amp; Outputs'!$A$9:$A$79,'Inputs &amp; Outputs'!$I$9:$I$79)</f>
        <v>1468528091.2094221</v>
      </c>
      <c r="AW86" s="7">
        <f>'No. policies'!AW86*LOOKUP(AW$1,'Inputs &amp; Outputs'!$A$9:$A$79,'Inputs &amp; Outputs'!$I$9:$I$79)</f>
        <v>1393252323.269655</v>
      </c>
      <c r="AX86" s="7">
        <f>'No. policies'!AX86*LOOKUP(AX$1,'Inputs &amp; Outputs'!$A$9:$A$79,'Inputs &amp; Outputs'!$I$9:$I$79)</f>
        <v>1303867210.7987154</v>
      </c>
      <c r="AY86" s="7">
        <f>'No. policies'!AY86*LOOKUP(AY$1,'Inputs &amp; Outputs'!$A$9:$A$79,'Inputs &amp; Outputs'!$I$9:$I$79)</f>
        <v>1213642622.3935339</v>
      </c>
      <c r="AZ86" s="7">
        <f>'No. policies'!AZ86*LOOKUP(AZ$1,'Inputs &amp; Outputs'!$A$9:$A$79,'Inputs &amp; Outputs'!$I$9:$I$79)</f>
        <v>1106861601.6143792</v>
      </c>
      <c r="BA86" s="7">
        <f>'No. policies'!BA86*LOOKUP(BA$1,'Inputs &amp; Outputs'!$A$9:$A$79,'Inputs &amp; Outputs'!$I$9:$I$79)</f>
        <v>969920009.23958743</v>
      </c>
      <c r="BB86" s="7">
        <f>'No. policies'!BB86*LOOKUP(BB$1,'Inputs &amp; Outputs'!$A$9:$A$79,'Inputs &amp; Outputs'!$I$9:$I$79)</f>
        <v>856724594.31631827</v>
      </c>
      <c r="BC86" s="7">
        <f>'No. policies'!BC86*LOOKUP(BC$1,'Inputs &amp; Outputs'!$A$9:$A$79,'Inputs &amp; Outputs'!$I$9:$I$79)</f>
        <v>727269417.93043482</v>
      </c>
      <c r="BD86" s="7">
        <f>'No. policies'!BD86*LOOKUP(BD$1,'Inputs &amp; Outputs'!$A$9:$A$79,'Inputs &amp; Outputs'!$I$9:$I$79)</f>
        <v>600257231.55835462</v>
      </c>
      <c r="BE86" s="7">
        <f>'No. policies'!BE86*LOOKUP(BE$1,'Inputs &amp; Outputs'!$A$9:$A$79,'Inputs &amp; Outputs'!$I$9:$I$79)</f>
        <v>492703835.36658919</v>
      </c>
      <c r="BF86" s="7">
        <f>'No. policies'!BF86*LOOKUP(BF$1,'Inputs &amp; Outputs'!$A$9:$A$79,'Inputs &amp; Outputs'!$I$9:$I$79)</f>
        <v>388806513.25400239</v>
      </c>
      <c r="BG86" s="7">
        <f>'No. policies'!BG86*LOOKUP(BG$1,'Inputs &amp; Outputs'!$A$9:$A$79,'Inputs &amp; Outputs'!$I$9:$I$79)</f>
        <v>308943771.33411431</v>
      </c>
      <c r="BH86" s="7">
        <f>'No. policies'!BH86*LOOKUP(BH$1,'Inputs &amp; Outputs'!$A$9:$A$79,'Inputs &amp; Outputs'!$I$9:$I$79)</f>
        <v>236821426.66218993</v>
      </c>
      <c r="BI86" s="7">
        <f>'No. policies'!BI86*LOOKUP(BI$1,'Inputs &amp; Outputs'!$A$9:$A$79,'Inputs &amp; Outputs'!$I$9:$I$79)</f>
        <v>171834433.37452155</v>
      </c>
      <c r="BJ86" s="7">
        <f>'No. policies'!BJ86*LOOKUP(BJ$1,'Inputs &amp; Outputs'!$A$9:$A$79,'Inputs &amp; Outputs'!$I$9:$I$79)</f>
        <v>119666295.34808385</v>
      </c>
      <c r="BK86" s="7">
        <f>'No. policies'!BK86*LOOKUP(BK$1,'Inputs &amp; Outputs'!$A$9:$A$79,'Inputs &amp; Outputs'!$I$9:$I$79)</f>
        <v>84513621.169485375</v>
      </c>
      <c r="BL86" s="7">
        <f>'No. policies'!BL86*LOOKUP(BL$1,'Inputs &amp; Outputs'!$A$9:$A$79,'Inputs &amp; Outputs'!$I$9:$I$79)</f>
        <v>55973917.406432226</v>
      </c>
      <c r="BM86" s="7">
        <f>'No. policies'!BM86*LOOKUP(BM$1,'Inputs &amp; Outputs'!$A$9:$A$79,'Inputs &amp; Outputs'!$I$9:$I$79)</f>
        <v>35525999.298057668</v>
      </c>
      <c r="BN86" s="7">
        <f>'No. policies'!BN86*LOOKUP(BN$1,'Inputs &amp; Outputs'!$A$9:$A$79,'Inputs &amp; Outputs'!$I$9:$I$79)</f>
        <v>25806570.072330672</v>
      </c>
      <c r="BO86" s="7">
        <f>'No. policies'!BO86*LOOKUP(BO$1,'Inputs &amp; Outputs'!$A$9:$A$79,'Inputs &amp; Outputs'!$I$9:$I$79)</f>
        <v>18041138.513189368</v>
      </c>
      <c r="BP86" s="7">
        <f>'No. policies'!BP86*LOOKUP(BP$1,'Inputs &amp; Outputs'!$A$9:$A$79,'Inputs &amp; Outputs'!$I$9:$I$79)</f>
        <v>13670546.81844534</v>
      </c>
      <c r="BQ86" s="7">
        <f>'No. policies'!BQ86*LOOKUP(BQ$1,'Inputs &amp; Outputs'!$A$9:$A$79,'Inputs &amp; Outputs'!$I$9:$I$79)</f>
        <v>8483967.6025666427</v>
      </c>
      <c r="BR86" s="7">
        <f>'No. policies'!BR86*LOOKUP(BR$1,'Inputs &amp; Outputs'!$A$9:$A$79,'Inputs &amp; Outputs'!$I$9:$I$79)</f>
        <v>3601135.9518893347</v>
      </c>
      <c r="BS86" s="7">
        <f>'No. policies'!BS86*LOOKUP(BS$1,'Inputs &amp; Outputs'!$A$9:$A$79,'Inputs &amp; Outputs'!$I$9:$I$79)</f>
        <v>2264150.9433962265</v>
      </c>
      <c r="BT86" s="7">
        <v>0</v>
      </c>
    </row>
    <row r="87" spans="1:72" x14ac:dyDescent="0.25">
      <c r="A87" s="1">
        <v>86</v>
      </c>
      <c r="B87" s="7">
        <f>'No. policies'!B87*LOOKUP(B$1,'Inputs &amp; Outputs'!$A$9:$A$79,'Inputs &amp; Outputs'!$I$9:$I$79)</f>
        <v>22659751.673608553</v>
      </c>
      <c r="C87" s="7">
        <f>'No. policies'!C87*LOOKUP(C$1,'Inputs &amp; Outputs'!$A$9:$A$79,'Inputs &amp; Outputs'!$I$9:$I$79)</f>
        <v>43559082.151700869</v>
      </c>
      <c r="D87" s="7">
        <f>'No. policies'!D87*LOOKUP(D$1,'Inputs &amp; Outputs'!$A$9:$A$79,'Inputs &amp; Outputs'!$I$9:$I$79)</f>
        <v>65448245.039552405</v>
      </c>
      <c r="E87" s="7">
        <f>'No. policies'!E87*LOOKUP(E$1,'Inputs &amp; Outputs'!$A$9:$A$79,'Inputs &amp; Outputs'!$I$9:$I$79)</f>
        <v>88290669.738388002</v>
      </c>
      <c r="F87" s="7">
        <f>'No. policies'!F87*LOOKUP(F$1,'Inputs &amp; Outputs'!$A$9:$A$79,'Inputs &amp; Outputs'!$I$9:$I$79)</f>
        <v>112207758.8371142</v>
      </c>
      <c r="G87" s="7">
        <f>'No. policies'!G87*LOOKUP(G$1,'Inputs &amp; Outputs'!$A$9:$A$79,'Inputs &amp; Outputs'!$I$9:$I$79)</f>
        <v>137156824.8273955</v>
      </c>
      <c r="H87" s="7">
        <f>'No. policies'!H87*LOOKUP(H$1,'Inputs &amp; Outputs'!$A$9:$A$79,'Inputs &amp; Outputs'!$I$9:$I$79)</f>
        <v>163099531.84898093</v>
      </c>
      <c r="I87" s="7">
        <f>'No. policies'!I87*LOOKUP(I$1,'Inputs &amp; Outputs'!$A$9:$A$79,'Inputs &amp; Outputs'!$I$9:$I$79)</f>
        <v>190332297.20910811</v>
      </c>
      <c r="J87" s="7">
        <f>'No. policies'!J87*LOOKUP(J$1,'Inputs &amp; Outputs'!$A$9:$A$79,'Inputs &amp; Outputs'!$I$9:$I$79)</f>
        <v>218718560.59659395</v>
      </c>
      <c r="K87" s="7">
        <f>'No. policies'!K87*LOOKUP(K$1,'Inputs &amp; Outputs'!$A$9:$A$79,'Inputs &amp; Outputs'!$I$9:$I$79)</f>
        <v>248275985.81780624</v>
      </c>
      <c r="L87" s="7">
        <f>'No. policies'!L87*LOOKUP(L$1,'Inputs &amp; Outputs'!$A$9:$A$79,'Inputs &amp; Outputs'!$I$9:$I$79)</f>
        <v>279096801.7151193</v>
      </c>
      <c r="M87" s="7">
        <f>'No. policies'!M87*LOOKUP(M$1,'Inputs &amp; Outputs'!$A$9:$A$79,'Inputs &amp; Outputs'!$I$9:$I$79)</f>
        <v>310825868.78584278</v>
      </c>
      <c r="N87" s="7">
        <f>'No. policies'!N87*LOOKUP(N$1,'Inputs &amp; Outputs'!$A$9:$A$79,'Inputs &amp; Outputs'!$I$9:$I$79)</f>
        <v>343992983.96493262</v>
      </c>
      <c r="O87" s="7">
        <f>'No. policies'!O87*LOOKUP(O$1,'Inputs &amp; Outputs'!$A$9:$A$79,'Inputs &amp; Outputs'!$I$9:$I$79)</f>
        <v>378456683.04091716</v>
      </c>
      <c r="P87" s="7">
        <f>'No. policies'!P87*LOOKUP(P$1,'Inputs &amp; Outputs'!$A$9:$A$79,'Inputs &amp; Outputs'!$I$9:$I$79)</f>
        <v>414246237.37845427</v>
      </c>
      <c r="Q87" s="7">
        <f>'No. policies'!Q87*LOOKUP(Q$1,'Inputs &amp; Outputs'!$A$9:$A$79,'Inputs &amp; Outputs'!$I$9:$I$79)</f>
        <v>451307677.2552858</v>
      </c>
      <c r="R87" s="7">
        <f>'No. policies'!R87*LOOKUP(R$1,'Inputs &amp; Outputs'!$A$9:$A$79,'Inputs &amp; Outputs'!$I$9:$I$79)</f>
        <v>490200689.07399797</v>
      </c>
      <c r="S87" s="7">
        <f>'No. policies'!S87*LOOKUP(S$1,'Inputs &amp; Outputs'!$A$9:$A$79,'Inputs &amp; Outputs'!$I$9:$I$79)</f>
        <v>530833204.0185222</v>
      </c>
      <c r="T87" s="7">
        <f>'No. policies'!T87*LOOKUP(T$1,'Inputs &amp; Outputs'!$A$9:$A$79,'Inputs &amp; Outputs'!$I$9:$I$79)</f>
        <v>572872835.84336996</v>
      </c>
      <c r="U87" s="7">
        <f>'No. policies'!U87*LOOKUP(U$1,'Inputs &amp; Outputs'!$A$9:$A$79,'Inputs &amp; Outputs'!$I$9:$I$79)</f>
        <v>616469220.2241075</v>
      </c>
      <c r="V87" s="7">
        <f>'No. policies'!V87*LOOKUP(V$1,'Inputs &amp; Outputs'!$A$9:$A$79,'Inputs &amp; Outputs'!$I$9:$I$79)</f>
        <v>661419264.2976712</v>
      </c>
      <c r="W87" s="7">
        <f>'No. policies'!W87*LOOKUP(W$1,'Inputs &amp; Outputs'!$A$9:$A$79,'Inputs &amp; Outputs'!$I$9:$I$79)</f>
        <v>707128277.26170504</v>
      </c>
      <c r="X87" s="7">
        <f>'No. policies'!X87*LOOKUP(X$1,'Inputs &amp; Outputs'!$A$9:$A$79,'Inputs &amp; Outputs'!$I$9:$I$79)</f>
        <v>752974812.55322456</v>
      </c>
      <c r="Y87" s="7">
        <f>'No. policies'!Y87*LOOKUP(Y$1,'Inputs &amp; Outputs'!$A$9:$A$79,'Inputs &amp; Outputs'!$I$9:$I$79)</f>
        <v>801766426.01494849</v>
      </c>
      <c r="Z87" s="7">
        <f>'No. policies'!Z87*LOOKUP(Z$1,'Inputs &amp; Outputs'!$A$9:$A$79,'Inputs &amp; Outputs'!$I$9:$I$79)</f>
        <v>851925306.4527334</v>
      </c>
      <c r="AA87" s="7">
        <f>'No. policies'!AA87*LOOKUP(AA$1,'Inputs &amp; Outputs'!$A$9:$A$79,'Inputs &amp; Outputs'!$I$9:$I$79)</f>
        <v>902777639.73253727</v>
      </c>
      <c r="AB87" s="7">
        <f>'No. policies'!AB87*LOOKUP(AB$1,'Inputs &amp; Outputs'!$A$9:$A$79,'Inputs &amp; Outputs'!$I$9:$I$79)</f>
        <v>954303426.58360672</v>
      </c>
      <c r="AC87" s="7">
        <f>'No. policies'!AC87*LOOKUP(AC$1,'Inputs &amp; Outputs'!$A$9:$A$79,'Inputs &amp; Outputs'!$I$9:$I$79)</f>
        <v>1008269226.3081967</v>
      </c>
      <c r="AD87" s="7">
        <f>'No. policies'!AD87*LOOKUP(AD$1,'Inputs &amp; Outputs'!$A$9:$A$79,'Inputs &amp; Outputs'!$I$9:$I$79)</f>
        <v>1060992589.1230601</v>
      </c>
      <c r="AE87" s="7">
        <f>'No. policies'!AE87*LOOKUP(AE$1,'Inputs &amp; Outputs'!$A$9:$A$79,'Inputs &amp; Outputs'!$I$9:$I$79)</f>
        <v>1115372154.3123612</v>
      </c>
      <c r="AF87" s="7">
        <f>'No. policies'!AF87*LOOKUP(AF$1,'Inputs &amp; Outputs'!$A$9:$A$79,'Inputs &amp; Outputs'!$I$9:$I$79)</f>
        <v>1169315313.8263459</v>
      </c>
      <c r="AG87" s="7">
        <f>'No. policies'!AG87*LOOKUP(AG$1,'Inputs &amp; Outputs'!$A$9:$A$79,'Inputs &amp; Outputs'!$I$9:$I$79)</f>
        <v>1223349071.6120999</v>
      </c>
      <c r="AH87" s="7">
        <f>'No. policies'!AH87*LOOKUP(AH$1,'Inputs &amp; Outputs'!$A$9:$A$79,'Inputs &amp; Outputs'!$I$9:$I$79)</f>
        <v>1275742089.0241339</v>
      </c>
      <c r="AI87" s="7">
        <f>'No. policies'!AI87*LOOKUP(AI$1,'Inputs &amp; Outputs'!$A$9:$A$79,'Inputs &amp; Outputs'!$I$9:$I$79)</f>
        <v>1329826588.8026891</v>
      </c>
      <c r="AJ87" s="7">
        <f>'No. policies'!AJ87*LOOKUP(AJ$1,'Inputs &amp; Outputs'!$A$9:$A$79,'Inputs &amp; Outputs'!$I$9:$I$79)</f>
        <v>1380627798.473146</v>
      </c>
      <c r="AK87" s="7">
        <f>'No. policies'!AK87*LOOKUP(AK$1,'Inputs &amp; Outputs'!$A$9:$A$79,'Inputs &amp; Outputs'!$I$9:$I$79)</f>
        <v>1424670267.7074471</v>
      </c>
      <c r="AL87" s="7">
        <f>'No. policies'!AL87*LOOKUP(AL$1,'Inputs &amp; Outputs'!$A$9:$A$79,'Inputs &amp; Outputs'!$I$9:$I$79)</f>
        <v>1463509444.1887708</v>
      </c>
      <c r="AM87" s="7">
        <f>'No. policies'!AM87*LOOKUP(AM$1,'Inputs &amp; Outputs'!$A$9:$A$79,'Inputs &amp; Outputs'!$I$9:$I$79)</f>
        <v>1500838892.3051798</v>
      </c>
      <c r="AN87" s="7">
        <f>'No. policies'!AN87*LOOKUP(AN$1,'Inputs &amp; Outputs'!$A$9:$A$79,'Inputs &amp; Outputs'!$I$9:$I$79)</f>
        <v>1541834628.1308005</v>
      </c>
      <c r="AO87" s="7">
        <f>'No. policies'!AO87*LOOKUP(AO$1,'Inputs &amp; Outputs'!$A$9:$A$79,'Inputs &amp; Outputs'!$I$9:$I$79)</f>
        <v>1566580759.287889</v>
      </c>
      <c r="AP87" s="7">
        <f>'No. policies'!AP87*LOOKUP(AP$1,'Inputs &amp; Outputs'!$A$9:$A$79,'Inputs &amp; Outputs'!$I$9:$I$79)</f>
        <v>1588958010.6504798</v>
      </c>
      <c r="AQ87" s="7">
        <f>'No. policies'!AQ87*LOOKUP(AQ$1,'Inputs &amp; Outputs'!$A$9:$A$79,'Inputs &amp; Outputs'!$I$9:$I$79)</f>
        <v>1604495503.9668877</v>
      </c>
      <c r="AR87" s="7">
        <f>'No. policies'!AR87*LOOKUP(AR$1,'Inputs &amp; Outputs'!$A$9:$A$79,'Inputs &amp; Outputs'!$I$9:$I$79)</f>
        <v>1601206061.7283254</v>
      </c>
      <c r="AS87" s="7">
        <f>'No. policies'!AS87*LOOKUP(AS$1,'Inputs &amp; Outputs'!$A$9:$A$79,'Inputs &amp; Outputs'!$I$9:$I$79)</f>
        <v>1588407950.5968533</v>
      </c>
      <c r="AT87" s="7">
        <f>'No. policies'!AT87*LOOKUP(AT$1,'Inputs &amp; Outputs'!$A$9:$A$79,'Inputs &amp; Outputs'!$I$9:$I$79)</f>
        <v>1554836758.3432555</v>
      </c>
      <c r="AU87" s="7">
        <f>'No. policies'!AU87*LOOKUP(AU$1,'Inputs &amp; Outputs'!$A$9:$A$79,'Inputs &amp; Outputs'!$I$9:$I$79)</f>
        <v>1511489308.398524</v>
      </c>
      <c r="AV87" s="7">
        <f>'No. policies'!AV87*LOOKUP(AV$1,'Inputs &amp; Outputs'!$A$9:$A$79,'Inputs &amp; Outputs'!$I$9:$I$79)</f>
        <v>1458047962.1017725</v>
      </c>
      <c r="AW87" s="7">
        <f>'No. policies'!AW87*LOOKUP(AW$1,'Inputs &amp; Outputs'!$A$9:$A$79,'Inputs &amp; Outputs'!$I$9:$I$79)</f>
        <v>1389473645.910923</v>
      </c>
      <c r="AX87" s="7">
        <f>'No. policies'!AX87*LOOKUP(AX$1,'Inputs &amp; Outputs'!$A$9:$A$79,'Inputs &amp; Outputs'!$I$9:$I$79)</f>
        <v>1301092434.8659666</v>
      </c>
      <c r="AY87" s="7">
        <f>'No. policies'!AY87*LOOKUP(AY$1,'Inputs &amp; Outputs'!$A$9:$A$79,'Inputs &amp; Outputs'!$I$9:$I$79)</f>
        <v>1202539628.6629808</v>
      </c>
      <c r="AZ87" s="7">
        <f>'No. policies'!AZ87*LOOKUP(AZ$1,'Inputs &amp; Outputs'!$A$9:$A$79,'Inputs &amp; Outputs'!$I$9:$I$79)</f>
        <v>1098699335.3923082</v>
      </c>
      <c r="BA87" s="7">
        <f>'No. policies'!BA87*LOOKUP(BA$1,'Inputs &amp; Outputs'!$A$9:$A$79,'Inputs &amp; Outputs'!$I$9:$I$79)</f>
        <v>977367183.75770473</v>
      </c>
      <c r="BB87" s="7">
        <f>'No. policies'!BB87*LOOKUP(BB$1,'Inputs &amp; Outputs'!$A$9:$A$79,'Inputs &amp; Outputs'!$I$9:$I$79)</f>
        <v>851863745.55423987</v>
      </c>
      <c r="BC87" s="7">
        <f>'No. policies'!BC87*LOOKUP(BC$1,'Inputs &amp; Outputs'!$A$9:$A$79,'Inputs &amp; Outputs'!$I$9:$I$79)</f>
        <v>726960204.74253929</v>
      </c>
      <c r="BD87" s="7">
        <f>'No. policies'!BD87*LOOKUP(BD$1,'Inputs &amp; Outputs'!$A$9:$A$79,'Inputs &amp; Outputs'!$I$9:$I$79)</f>
        <v>599629018.86179948</v>
      </c>
      <c r="BE87" s="7">
        <f>'No. policies'!BE87*LOOKUP(BE$1,'Inputs &amp; Outputs'!$A$9:$A$79,'Inputs &amp; Outputs'!$I$9:$I$79)</f>
        <v>481556689.77006006</v>
      </c>
      <c r="BF87" s="7">
        <f>'No. policies'!BF87*LOOKUP(BF$1,'Inputs &amp; Outputs'!$A$9:$A$79,'Inputs &amp; Outputs'!$I$9:$I$79)</f>
        <v>371719659.85229248</v>
      </c>
      <c r="BG87" s="7">
        <f>'No. policies'!BG87*LOOKUP(BG$1,'Inputs &amp; Outputs'!$A$9:$A$79,'Inputs &amp; Outputs'!$I$9:$I$79)</f>
        <v>287435027.76022029</v>
      </c>
      <c r="BH87" s="7">
        <f>'No. policies'!BH87*LOOKUP(BH$1,'Inputs &amp; Outputs'!$A$9:$A$79,'Inputs &amp; Outputs'!$I$9:$I$79)</f>
        <v>223335762.08837077</v>
      </c>
      <c r="BI87" s="7">
        <f>'No. policies'!BI87*LOOKUP(BI$1,'Inputs &amp; Outputs'!$A$9:$A$79,'Inputs &amp; Outputs'!$I$9:$I$79)</f>
        <v>160555725.3924101</v>
      </c>
      <c r="BJ87" s="7">
        <f>'No. policies'!BJ87*LOOKUP(BJ$1,'Inputs &amp; Outputs'!$A$9:$A$79,'Inputs &amp; Outputs'!$I$9:$I$79)</f>
        <v>110641183.6877535</v>
      </c>
      <c r="BK87" s="7">
        <f>'No. policies'!BK87*LOOKUP(BK$1,'Inputs &amp; Outputs'!$A$9:$A$79,'Inputs &amp; Outputs'!$I$9:$I$79)</f>
        <v>78452883.396374881</v>
      </c>
      <c r="BL87" s="7">
        <f>'No. policies'!BL87*LOOKUP(BL$1,'Inputs &amp; Outputs'!$A$9:$A$79,'Inputs &amp; Outputs'!$I$9:$I$79)</f>
        <v>52242322.912670076</v>
      </c>
      <c r="BM87" s="7">
        <f>'No. policies'!BM87*LOOKUP(BM$1,'Inputs &amp; Outputs'!$A$9:$A$79,'Inputs &amp; Outputs'!$I$9:$I$79)</f>
        <v>36892383.886444502</v>
      </c>
      <c r="BN87" s="7">
        <f>'No. policies'!BN87*LOOKUP(BN$1,'Inputs &amp; Outputs'!$A$9:$A$79,'Inputs &amp; Outputs'!$I$9:$I$79)</f>
        <v>23742044.466544218</v>
      </c>
      <c r="BO87" s="7">
        <f>'No. policies'!BO87*LOOKUP(BO$1,'Inputs &amp; Outputs'!$A$9:$A$79,'Inputs &amp; Outputs'!$I$9:$I$79)</f>
        <v>15959468.68474444</v>
      </c>
      <c r="BP87" s="7">
        <f>'No. policies'!BP87*LOOKUP(BP$1,'Inputs &amp; Outputs'!$A$9:$A$79,'Inputs &amp; Outputs'!$I$9:$I$79)</f>
        <v>9464224.7204621583</v>
      </c>
      <c r="BQ87" s="7">
        <f>'No. policies'!BQ87*LOOKUP(BQ$1,'Inputs &amp; Outputs'!$A$9:$A$79,'Inputs &amp; Outputs'!$I$9:$I$79)</f>
        <v>7423471.6522458121</v>
      </c>
      <c r="BR87" s="7">
        <f>'No. policies'!BR87*LOOKUP(BR$1,'Inputs &amp; Outputs'!$A$9:$A$79,'Inputs &amp; Outputs'!$I$9:$I$79)</f>
        <v>3601135.9518893347</v>
      </c>
      <c r="BS87" s="7">
        <f>'No. policies'!BS87*LOOKUP(BS$1,'Inputs &amp; Outputs'!$A$9:$A$79,'Inputs &amp; Outputs'!$I$9:$I$79)</f>
        <v>1509433.9622641508</v>
      </c>
      <c r="BT87" s="7">
        <v>0</v>
      </c>
    </row>
    <row r="88" spans="1:72" x14ac:dyDescent="0.25">
      <c r="A88" s="1">
        <v>87</v>
      </c>
      <c r="B88" s="7">
        <f>'No. policies'!B88*LOOKUP(B$1,'Inputs &amp; Outputs'!$A$9:$A$79,'Inputs &amp; Outputs'!$I$9:$I$79)</f>
        <v>22659751.673608553</v>
      </c>
      <c r="C88" s="7">
        <f>'No. policies'!C88*LOOKUP(C$1,'Inputs &amp; Outputs'!$A$9:$A$79,'Inputs &amp; Outputs'!$I$9:$I$79)</f>
        <v>43532938.859422162</v>
      </c>
      <c r="D88" s="7">
        <f>'No. policies'!D88*LOOKUP(D$1,'Inputs &amp; Outputs'!$A$9:$A$79,'Inputs &amp; Outputs'!$I$9:$I$79)</f>
        <v>65389282.656633891</v>
      </c>
      <c r="E88" s="7">
        <f>'No. policies'!E88*LOOKUP(E$1,'Inputs &amp; Outputs'!$A$9:$A$79,'Inputs &amp; Outputs'!$I$9:$I$79)</f>
        <v>88281822.977893174</v>
      </c>
      <c r="F88" s="7">
        <f>'No. policies'!F88*LOOKUP(F$1,'Inputs &amp; Outputs'!$A$9:$A$79,'Inputs &amp; Outputs'!$I$9:$I$79)</f>
        <v>112140258.68140709</v>
      </c>
      <c r="G88" s="7">
        <f>'No. policies'!G88*LOOKUP(G$1,'Inputs &amp; Outputs'!$A$9:$A$79,'Inputs &amp; Outputs'!$I$9:$I$79)</f>
        <v>137101752.82385105</v>
      </c>
      <c r="H88" s="7">
        <f>'No. policies'!H88*LOOKUP(H$1,'Inputs &amp; Outputs'!$A$9:$A$79,'Inputs &amp; Outputs'!$I$9:$I$79)</f>
        <v>163181532.61914131</v>
      </c>
      <c r="I88" s="7">
        <f>'No. policies'!I88*LOOKUP(I$1,'Inputs &amp; Outputs'!$A$9:$A$79,'Inputs &amp; Outputs'!$I$9:$I$79)</f>
        <v>190313143.3098217</v>
      </c>
      <c r="J88" s="7">
        <f>'No. policies'!J88*LOOKUP(J$1,'Inputs &amp; Outputs'!$A$9:$A$79,'Inputs &amp; Outputs'!$I$9:$I$79)</f>
        <v>218652449.19288719</v>
      </c>
      <c r="K88" s="7">
        <f>'No. policies'!K88*LOOKUP(K$1,'Inputs &amp; Outputs'!$A$9:$A$79,'Inputs &amp; Outputs'!$I$9:$I$79)</f>
        <v>248025480.33317521</v>
      </c>
      <c r="L88" s="7">
        <f>'No. policies'!L88*LOOKUP(L$1,'Inputs &amp; Outputs'!$A$9:$A$79,'Inputs &amp; Outputs'!$I$9:$I$79)</f>
        <v>278701959.83718759</v>
      </c>
      <c r="M88" s="7">
        <f>'No. policies'!M88*LOOKUP(M$1,'Inputs &amp; Outputs'!$A$9:$A$79,'Inputs &amp; Outputs'!$I$9:$I$79)</f>
        <v>310605402.57026869</v>
      </c>
      <c r="N88" s="7">
        <f>'No. policies'!N88*LOOKUP(N$1,'Inputs &amp; Outputs'!$A$9:$A$79,'Inputs &amp; Outputs'!$I$9:$I$79)</f>
        <v>343748422.63162422</v>
      </c>
      <c r="O88" s="7">
        <f>'No. policies'!O88*LOOKUP(O$1,'Inputs &amp; Outputs'!$A$9:$A$79,'Inputs &amp; Outputs'!$I$9:$I$79)</f>
        <v>378302541.22927237</v>
      </c>
      <c r="P88" s="7">
        <f>'No. policies'!P88*LOOKUP(P$1,'Inputs &amp; Outputs'!$A$9:$A$79,'Inputs &amp; Outputs'!$I$9:$I$79)</f>
        <v>414119349.61940432</v>
      </c>
      <c r="Q88" s="7">
        <f>'No. policies'!Q88*LOOKUP(Q$1,'Inputs &amp; Outputs'!$A$9:$A$79,'Inputs &amp; Outputs'!$I$9:$I$79)</f>
        <v>451307677.2552858</v>
      </c>
      <c r="R88" s="7">
        <f>'No. policies'!R88*LOOKUP(R$1,'Inputs &amp; Outputs'!$A$9:$A$79,'Inputs &amp; Outputs'!$I$9:$I$79)</f>
        <v>489848280.2392934</v>
      </c>
      <c r="S88" s="7">
        <f>'No. policies'!S88*LOOKUP(S$1,'Inputs &amp; Outputs'!$A$9:$A$79,'Inputs &amp; Outputs'!$I$9:$I$79)</f>
        <v>529631111.32800162</v>
      </c>
      <c r="T88" s="7">
        <f>'No. policies'!T88*LOOKUP(T$1,'Inputs &amp; Outputs'!$A$9:$A$79,'Inputs &amp; Outputs'!$I$9:$I$79)</f>
        <v>571808565.94501305</v>
      </c>
      <c r="U88" s="7">
        <f>'No. policies'!U88*LOOKUP(U$1,'Inputs &amp; Outputs'!$A$9:$A$79,'Inputs &amp; Outputs'!$I$9:$I$79)</f>
        <v>614937936.71289051</v>
      </c>
      <c r="V88" s="7">
        <f>'No. policies'!V88*LOOKUP(V$1,'Inputs &amp; Outputs'!$A$9:$A$79,'Inputs &amp; Outputs'!$I$9:$I$79)</f>
        <v>659427658.16490901</v>
      </c>
      <c r="W88" s="7">
        <f>'No. policies'!W88*LOOKUP(W$1,'Inputs &amp; Outputs'!$A$9:$A$79,'Inputs &amp; Outputs'!$I$9:$I$79)</f>
        <v>704547247.98814583</v>
      </c>
      <c r="X88" s="7">
        <f>'No. policies'!X88*LOOKUP(X$1,'Inputs &amp; Outputs'!$A$9:$A$79,'Inputs &amp; Outputs'!$I$9:$I$79)</f>
        <v>751236388.17751133</v>
      </c>
      <c r="Y88" s="7">
        <f>'No. policies'!Y88*LOOKUP(Y$1,'Inputs &amp; Outputs'!$A$9:$A$79,'Inputs &amp; Outputs'!$I$9:$I$79)</f>
        <v>799991671.61984849</v>
      </c>
      <c r="Z88" s="7">
        <f>'No. policies'!Z88*LOOKUP(Z$1,'Inputs &amp; Outputs'!$A$9:$A$79,'Inputs &amp; Outputs'!$I$9:$I$79)</f>
        <v>848857581.35006523</v>
      </c>
      <c r="AA88" s="7">
        <f>'No. policies'!AA88*LOOKUP(AA$1,'Inputs &amp; Outputs'!$A$9:$A$79,'Inputs &amp; Outputs'!$I$9:$I$79)</f>
        <v>899315405.25609422</v>
      </c>
      <c r="AB88" s="7">
        <f>'No. policies'!AB88*LOOKUP(AB$1,'Inputs &amp; Outputs'!$A$9:$A$79,'Inputs &amp; Outputs'!$I$9:$I$79)</f>
        <v>950209460.78959727</v>
      </c>
      <c r="AC88" s="7">
        <f>'No. policies'!AC88*LOOKUP(AC$1,'Inputs &amp; Outputs'!$A$9:$A$79,'Inputs &amp; Outputs'!$I$9:$I$79)</f>
        <v>1003701508.963256</v>
      </c>
      <c r="AD88" s="7">
        <f>'No. policies'!AD88*LOOKUP(AD$1,'Inputs &amp; Outputs'!$A$9:$A$79,'Inputs &amp; Outputs'!$I$9:$I$79)</f>
        <v>1056377069.4313883</v>
      </c>
      <c r="AE88" s="7">
        <f>'No. policies'!AE88*LOOKUP(AE$1,'Inputs &amp; Outputs'!$A$9:$A$79,'Inputs &amp; Outputs'!$I$9:$I$79)</f>
        <v>1109626594.1136894</v>
      </c>
      <c r="AF88" s="7">
        <f>'No. policies'!AF88*LOOKUP(AF$1,'Inputs &amp; Outputs'!$A$9:$A$79,'Inputs &amp; Outputs'!$I$9:$I$79)</f>
        <v>1161944049.4060736</v>
      </c>
      <c r="AG88" s="7">
        <f>'No. policies'!AG88*LOOKUP(AG$1,'Inputs &amp; Outputs'!$A$9:$A$79,'Inputs &amp; Outputs'!$I$9:$I$79)</f>
        <v>1217611421.0249743</v>
      </c>
      <c r="AH88" s="7">
        <f>'No. policies'!AH88*LOOKUP(AH$1,'Inputs &amp; Outputs'!$A$9:$A$79,'Inputs &amp; Outputs'!$I$9:$I$79)</f>
        <v>1267960537.820327</v>
      </c>
      <c r="AI88" s="7">
        <f>'No. policies'!AI88*LOOKUP(AI$1,'Inputs &amp; Outputs'!$A$9:$A$79,'Inputs &amp; Outputs'!$I$9:$I$79)</f>
        <v>1319049544.1953392</v>
      </c>
      <c r="AJ88" s="7">
        <f>'No. policies'!AJ88*LOOKUP(AJ$1,'Inputs &amp; Outputs'!$A$9:$A$79,'Inputs &amp; Outputs'!$I$9:$I$79)</f>
        <v>1368014221.9634457</v>
      </c>
      <c r="AK88" s="7">
        <f>'No. policies'!AK88*LOOKUP(AK$1,'Inputs &amp; Outputs'!$A$9:$A$79,'Inputs &amp; Outputs'!$I$9:$I$79)</f>
        <v>1410916681.4168878</v>
      </c>
      <c r="AL88" s="7">
        <f>'No. policies'!AL88*LOOKUP(AL$1,'Inputs &amp; Outputs'!$A$9:$A$79,'Inputs &amp; Outputs'!$I$9:$I$79)</f>
        <v>1455766939.0133102</v>
      </c>
      <c r="AM88" s="7">
        <f>'No. policies'!AM88*LOOKUP(AM$1,'Inputs &amp; Outputs'!$A$9:$A$79,'Inputs &amp; Outputs'!$I$9:$I$79)</f>
        <v>1498810731.6399026</v>
      </c>
      <c r="AN88" s="7">
        <f>'No. policies'!AN88*LOOKUP(AN$1,'Inputs &amp; Outputs'!$A$9:$A$79,'Inputs &amp; Outputs'!$I$9:$I$79)</f>
        <v>1529100166.1790257</v>
      </c>
      <c r="AO88" s="7">
        <f>'No. policies'!AO88*LOOKUP(AO$1,'Inputs &amp; Outputs'!$A$9:$A$79,'Inputs &amp; Outputs'!$I$9:$I$79)</f>
        <v>1559321535.7926691</v>
      </c>
      <c r="AP88" s="7">
        <f>'No. policies'!AP88*LOOKUP(AP$1,'Inputs &amp; Outputs'!$A$9:$A$79,'Inputs &amp; Outputs'!$I$9:$I$79)</f>
        <v>1582434676.2139595</v>
      </c>
      <c r="AQ88" s="7">
        <f>'No. policies'!AQ88*LOOKUP(AQ$1,'Inputs &amp; Outputs'!$A$9:$A$79,'Inputs &amp; Outputs'!$I$9:$I$79)</f>
        <v>1601645211.3252411</v>
      </c>
      <c r="AR88" s="7">
        <f>'No. policies'!AR88*LOOKUP(AR$1,'Inputs &amp; Outputs'!$A$9:$A$79,'Inputs &amp; Outputs'!$I$9:$I$79)</f>
        <v>1600521883.0949135</v>
      </c>
      <c r="AS88" s="7">
        <f>'No. policies'!AS88*LOOKUP(AS$1,'Inputs &amp; Outputs'!$A$9:$A$79,'Inputs &amp; Outputs'!$I$9:$I$79)</f>
        <v>1592433432.8807154</v>
      </c>
      <c r="AT88" s="7">
        <f>'No. policies'!AT88*LOOKUP(AT$1,'Inputs &amp; Outputs'!$A$9:$A$79,'Inputs &amp; Outputs'!$I$9:$I$79)</f>
        <v>1566125030.2630455</v>
      </c>
      <c r="AU88" s="7">
        <f>'No. policies'!AU88*LOOKUP(AU$1,'Inputs &amp; Outputs'!$A$9:$A$79,'Inputs &amp; Outputs'!$I$9:$I$79)</f>
        <v>1524941690.1525328</v>
      </c>
      <c r="AV88" s="7">
        <f>'No. policies'!AV88*LOOKUP(AV$1,'Inputs &amp; Outputs'!$A$9:$A$79,'Inputs &amp; Outputs'!$I$9:$I$79)</f>
        <v>1479270223.5447633</v>
      </c>
      <c r="AW88" s="7">
        <f>'No. policies'!AW88*LOOKUP(AW$1,'Inputs &amp; Outputs'!$A$9:$A$79,'Inputs &amp; Outputs'!$I$9:$I$79)</f>
        <v>1404048544.2946041</v>
      </c>
      <c r="AX88" s="7">
        <f>'No. policies'!AX88*LOOKUP(AX$1,'Inputs &amp; Outputs'!$A$9:$A$79,'Inputs &amp; Outputs'!$I$9:$I$79)</f>
        <v>1318018568.0557349</v>
      </c>
      <c r="AY88" s="7">
        <f>'No. policies'!AY88*LOOKUP(AY$1,'Inputs &amp; Outputs'!$A$9:$A$79,'Inputs &amp; Outputs'!$I$9:$I$79)</f>
        <v>1223606847.5363379</v>
      </c>
      <c r="AZ88" s="7">
        <f>'No. policies'!AZ88*LOOKUP(AZ$1,'Inputs &amp; Outputs'!$A$9:$A$79,'Inputs &amp; Outputs'!$I$9:$I$79)</f>
        <v>1111525753.7412767</v>
      </c>
      <c r="BA88" s="7">
        <f>'No. policies'!BA88*LOOKUP(BA$1,'Inputs &amp; Outputs'!$A$9:$A$79,'Inputs &amp; Outputs'!$I$9:$I$79)</f>
        <v>992857306.7553885</v>
      </c>
      <c r="BB88" s="7">
        <f>'No. policies'!BB88*LOOKUP(BB$1,'Inputs &amp; Outputs'!$A$9:$A$79,'Inputs &amp; Outputs'!$I$9:$I$79)</f>
        <v>881028838.1267103</v>
      </c>
      <c r="BC88" s="7">
        <f>'No. policies'!BC88*LOOKUP(BC$1,'Inputs &amp; Outputs'!$A$9:$A$79,'Inputs &amp; Outputs'!$I$9:$I$79)</f>
        <v>755407818.02893388</v>
      </c>
      <c r="BD88" s="7">
        <f>'No. policies'!BD88*LOOKUP(BD$1,'Inputs &amp; Outputs'!$A$9:$A$79,'Inputs &amp; Outputs'!$I$9:$I$79)</f>
        <v>648001396.49653876</v>
      </c>
      <c r="BE88" s="7">
        <f>'No. policies'!BE88*LOOKUP(BE$1,'Inputs &amp; Outputs'!$A$9:$A$79,'Inputs &amp; Outputs'!$I$9:$I$79)</f>
        <v>527419231.65292293</v>
      </c>
      <c r="BF88" s="7">
        <f>'No. policies'!BF88*LOOKUP(BF$1,'Inputs &amp; Outputs'!$A$9:$A$79,'Inputs &amp; Outputs'!$I$9:$I$79)</f>
        <v>424914580.81987989</v>
      </c>
      <c r="BG88" s="7">
        <f>'No. policies'!BG88*LOOKUP(BG$1,'Inputs &amp; Outputs'!$A$9:$A$79,'Inputs &amp; Outputs'!$I$9:$I$79)</f>
        <v>325238274.04160982</v>
      </c>
      <c r="BH88" s="7">
        <f>'No. policies'!BH88*LOOKUP(BH$1,'Inputs &amp; Outputs'!$A$9:$A$79,'Inputs &amp; Outputs'!$I$9:$I$79)</f>
        <v>232874402.88448676</v>
      </c>
      <c r="BI88" s="7">
        <f>'No. policies'!BI88*LOOKUP(BI$1,'Inputs &amp; Outputs'!$A$9:$A$79,'Inputs &amp; Outputs'!$I$9:$I$79)</f>
        <v>168517166.32095936</v>
      </c>
      <c r="BJ88" s="7">
        <f>'No. policies'!BJ88*LOOKUP(BJ$1,'Inputs &amp; Outputs'!$A$9:$A$79,'Inputs &amp; Outputs'!$I$9:$I$79)</f>
        <v>124345982.87566255</v>
      </c>
      <c r="BK88" s="7">
        <f>'No. policies'!BK88*LOOKUP(BK$1,'Inputs &amp; Outputs'!$A$9:$A$79,'Inputs &amp; Outputs'!$I$9:$I$79)</f>
        <v>83166790.5532386</v>
      </c>
      <c r="BL88" s="7">
        <f>'No. policies'!BL88*LOOKUP(BL$1,'Inputs &amp; Outputs'!$A$9:$A$79,'Inputs &amp; Outputs'!$I$9:$I$79)</f>
        <v>57670096.721778661</v>
      </c>
      <c r="BM88" s="7">
        <f>'No. policies'!BM88*LOOKUP(BM$1,'Inputs &amp; Outputs'!$A$9:$A$79,'Inputs &amp; Outputs'!$I$9:$I$79)</f>
        <v>40308345.357411586</v>
      </c>
      <c r="BN88" s="7">
        <f>'No. policies'!BN88*LOOKUP(BN$1,'Inputs &amp; Outputs'!$A$9:$A$79,'Inputs &amp; Outputs'!$I$9:$I$79)</f>
        <v>28559270.880045943</v>
      </c>
      <c r="BO88" s="7">
        <f>'No. policies'!BO88*LOOKUP(BO$1,'Inputs &amp; Outputs'!$A$9:$A$79,'Inputs &amp; Outputs'!$I$9:$I$79)</f>
        <v>17347248.570374392</v>
      </c>
      <c r="BP88" s="7">
        <f>'No. policies'!BP88*LOOKUP(BP$1,'Inputs &amp; Outputs'!$A$9:$A$79,'Inputs &amp; Outputs'!$I$9:$I$79)</f>
        <v>9464224.7204621583</v>
      </c>
      <c r="BQ88" s="7">
        <f>'No. policies'!BQ88*LOOKUP(BQ$1,'Inputs &amp; Outputs'!$A$9:$A$79,'Inputs &amp; Outputs'!$I$9:$I$79)</f>
        <v>5655978.4017110951</v>
      </c>
      <c r="BR88" s="7">
        <f>'No. policies'!BR88*LOOKUP(BR$1,'Inputs &amp; Outputs'!$A$9:$A$79,'Inputs &amp; Outputs'!$I$9:$I$79)</f>
        <v>2520795.1663225344</v>
      </c>
      <c r="BS88" s="7">
        <f>'No. policies'!BS88*LOOKUP(BS$1,'Inputs &amp; Outputs'!$A$9:$A$79,'Inputs &amp; Outputs'!$I$9:$I$79)</f>
        <v>2264150.9433962265</v>
      </c>
      <c r="BT88" s="7">
        <v>0</v>
      </c>
    </row>
    <row r="89" spans="1:72" x14ac:dyDescent="0.25">
      <c r="A89" s="1">
        <v>88</v>
      </c>
      <c r="B89" s="7">
        <f>'No. policies'!B89*LOOKUP(B$1,'Inputs &amp; Outputs'!$A$9:$A$79,'Inputs &amp; Outputs'!$I$9:$I$79)</f>
        <v>22659751.673608553</v>
      </c>
      <c r="C89" s="7">
        <f>'No. policies'!C89*LOOKUP(C$1,'Inputs &amp; Outputs'!$A$9:$A$79,'Inputs &amp; Outputs'!$I$9:$I$79)</f>
        <v>43528581.64404238</v>
      </c>
      <c r="D89" s="7">
        <f>'No. policies'!D89*LOOKUP(D$1,'Inputs &amp; Outputs'!$A$9:$A$79,'Inputs &amp; Outputs'!$I$9:$I$79)</f>
        <v>65395834.032513723</v>
      </c>
      <c r="E89" s="7">
        <f>'No. policies'!E89*LOOKUP(E$1,'Inputs &amp; Outputs'!$A$9:$A$79,'Inputs &amp; Outputs'!$I$9:$I$79)</f>
        <v>88255282.696408689</v>
      </c>
      <c r="F89" s="7">
        <f>'No. policies'!F89*LOOKUP(F$1,'Inputs &amp; Outputs'!$A$9:$A$79,'Inputs &amp; Outputs'!$I$9:$I$79)</f>
        <v>112129008.6554559</v>
      </c>
      <c r="G89" s="7">
        <f>'No. policies'!G89*LOOKUP(G$1,'Inputs &amp; Outputs'!$A$9:$A$79,'Inputs &amp; Outputs'!$I$9:$I$79)</f>
        <v>137087984.82296497</v>
      </c>
      <c r="H89" s="7">
        <f>'No. policies'!H89*LOOKUP(H$1,'Inputs &amp; Outputs'!$A$9:$A$79,'Inputs &amp; Outputs'!$I$9:$I$79)</f>
        <v>163132332.1570451</v>
      </c>
      <c r="I89" s="7">
        <f>'No. policies'!I89*LOOKUP(I$1,'Inputs &amp; Outputs'!$A$9:$A$79,'Inputs &amp; Outputs'!$I$9:$I$79)</f>
        <v>190198219.91410321</v>
      </c>
      <c r="J89" s="7">
        <f>'No. policies'!J89*LOOKUP(J$1,'Inputs &amp; Outputs'!$A$9:$A$79,'Inputs &amp; Outputs'!$I$9:$I$79)</f>
        <v>218520226.38547361</v>
      </c>
      <c r="K89" s="7">
        <f>'No. policies'!K89*LOOKUP(K$1,'Inputs &amp; Outputs'!$A$9:$A$79,'Inputs &amp; Outputs'!$I$9:$I$79)</f>
        <v>247950328.68778592</v>
      </c>
      <c r="L89" s="7">
        <f>'No. policies'!L89*LOOKUP(L$1,'Inputs &amp; Outputs'!$A$9:$A$79,'Inputs &amp; Outputs'!$I$9:$I$79)</f>
        <v>278814771.80231094</v>
      </c>
      <c r="M89" s="7">
        <f>'No. policies'!M89*LOOKUP(M$1,'Inputs &amp; Outputs'!$A$9:$A$79,'Inputs &amp; Outputs'!$I$9:$I$79)</f>
        <v>311014839.82776344</v>
      </c>
      <c r="N89" s="7">
        <f>'No. policies'!N89*LOOKUP(N$1,'Inputs &amp; Outputs'!$A$9:$A$79,'Inputs &amp; Outputs'!$I$9:$I$79)</f>
        <v>344167670.63158149</v>
      </c>
      <c r="O89" s="7">
        <f>'No. policies'!O89*LOOKUP(O$1,'Inputs &amp; Outputs'!$A$9:$A$79,'Inputs &amp; Outputs'!$I$9:$I$79)</f>
        <v>378957643.92876279</v>
      </c>
      <c r="P89" s="7">
        <f>'No. policies'!P89*LOOKUP(P$1,'Inputs &amp; Outputs'!$A$9:$A$79,'Inputs &amp; Outputs'!$I$9:$I$79)</f>
        <v>414965268.01307076</v>
      </c>
      <c r="Q89" s="7">
        <f>'No. policies'!Q89*LOOKUP(Q$1,'Inputs &amp; Outputs'!$A$9:$A$79,'Inputs &amp; Outputs'!$I$9:$I$79)</f>
        <v>452278529.66486996</v>
      </c>
      <c r="R89" s="7">
        <f>'No. policies'!R89*LOOKUP(R$1,'Inputs &amp; Outputs'!$A$9:$A$79,'Inputs &amp; Outputs'!$I$9:$I$79)</f>
        <v>491106883.22038102</v>
      </c>
      <c r="S89" s="7">
        <f>'No. policies'!S89*LOOKUP(S$1,'Inputs &amp; Outputs'!$A$9:$A$79,'Inputs &amp; Outputs'!$I$9:$I$79)</f>
        <v>531871374.97851729</v>
      </c>
      <c r="T89" s="7">
        <f>'No. policies'!T89*LOOKUP(T$1,'Inputs &amp; Outputs'!$A$9:$A$79,'Inputs &amp; Outputs'!$I$9:$I$79)</f>
        <v>573345844.6870842</v>
      </c>
      <c r="U89" s="7">
        <f>'No. policies'!U89*LOOKUP(U$1,'Inputs &amp; Outputs'!$A$9:$A$79,'Inputs &amp; Outputs'!$I$9:$I$79)</f>
        <v>616852041.10191166</v>
      </c>
      <c r="V89" s="7">
        <f>'No. policies'!V89*LOOKUP(V$1,'Inputs &amp; Outputs'!$A$9:$A$79,'Inputs &amp; Outputs'!$I$9:$I$79)</f>
        <v>661419264.2976712</v>
      </c>
      <c r="W89" s="7">
        <f>'No. policies'!W89*LOOKUP(W$1,'Inputs &amp; Outputs'!$A$9:$A$79,'Inputs &amp; Outputs'!$I$9:$I$79)</f>
        <v>707128277.26170504</v>
      </c>
      <c r="X89" s="7">
        <f>'No. policies'!X89*LOOKUP(X$1,'Inputs &amp; Outputs'!$A$9:$A$79,'Inputs &amp; Outputs'!$I$9:$I$79)</f>
        <v>754397159.7697171</v>
      </c>
      <c r="Y89" s="7">
        <f>'No. policies'!Y89*LOOKUP(Y$1,'Inputs &amp; Outputs'!$A$9:$A$79,'Inputs &amp; Outputs'!$I$9:$I$79)</f>
        <v>803625692.5241009</v>
      </c>
      <c r="Z89" s="7">
        <f>'No. policies'!Z89*LOOKUP(Z$1,'Inputs &amp; Outputs'!$A$9:$A$79,'Inputs &amp; Outputs'!$I$9:$I$79)</f>
        <v>853098260.16845953</v>
      </c>
      <c r="AA89" s="7">
        <f>'No. policies'!AA89*LOOKUP(AA$1,'Inputs &amp; Outputs'!$A$9:$A$79,'Inputs &amp; Outputs'!$I$9:$I$79)</f>
        <v>904412583.79085767</v>
      </c>
      <c r="AB89" s="7">
        <f>'No. policies'!AB89*LOOKUP(AB$1,'Inputs &amp; Outputs'!$A$9:$A$79,'Inputs &amp; Outputs'!$I$9:$I$79)</f>
        <v>955531616.32180953</v>
      </c>
      <c r="AC89" s="7">
        <f>'No. policies'!AC89*LOOKUP(AC$1,'Inputs &amp; Outputs'!$A$9:$A$79,'Inputs &amp; Outputs'!$I$9:$I$79)</f>
        <v>1009030512.5323534</v>
      </c>
      <c r="AD89" s="7">
        <f>'No. policies'!AD89*LOOKUP(AD$1,'Inputs &amp; Outputs'!$A$9:$A$79,'Inputs &amp; Outputs'!$I$9:$I$79)</f>
        <v>1063300348.968896</v>
      </c>
      <c r="AE89" s="7">
        <f>'No. policies'!AE89*LOOKUP(AE$1,'Inputs &amp; Outputs'!$A$9:$A$79,'Inputs &amp; Outputs'!$I$9:$I$79)</f>
        <v>1116350122.0057521</v>
      </c>
      <c r="AF89" s="7">
        <f>'No. policies'!AF89*LOOKUP(AF$1,'Inputs &amp; Outputs'!$A$9:$A$79,'Inputs &amp; Outputs'!$I$9:$I$79)</f>
        <v>1167892789.1136618</v>
      </c>
      <c r="AG89" s="7">
        <f>'No. policies'!AG89*LOOKUP(AG$1,'Inputs &amp; Outputs'!$A$9:$A$79,'Inputs &amp; Outputs'!$I$9:$I$79)</f>
        <v>1219523971.2206829</v>
      </c>
      <c r="AH89" s="7">
        <f>'No. policies'!AH89*LOOKUP(AH$1,'Inputs &amp; Outputs'!$A$9:$A$79,'Inputs &amp; Outputs'!$I$9:$I$79)</f>
        <v>1272139519.0223715</v>
      </c>
      <c r="AI89" s="7">
        <f>'No. policies'!AI89*LOOKUP(AI$1,'Inputs &amp; Outputs'!$A$9:$A$79,'Inputs &amp; Outputs'!$I$9:$I$79)</f>
        <v>1321933542.0480103</v>
      </c>
      <c r="AJ89" s="7">
        <f>'No. policies'!AJ89*LOOKUP(AJ$1,'Inputs &amp; Outputs'!$A$9:$A$79,'Inputs &amp; Outputs'!$I$9:$I$79)</f>
        <v>1370728535.8959126</v>
      </c>
      <c r="AK89" s="7">
        <f>'No. policies'!AK89*LOOKUP(AK$1,'Inputs &amp; Outputs'!$A$9:$A$79,'Inputs &amp; Outputs'!$I$9:$I$79)</f>
        <v>1414438941.3205676</v>
      </c>
      <c r="AL89" s="7">
        <f>'No. policies'!AL89*LOOKUP(AL$1,'Inputs &amp; Outputs'!$A$9:$A$79,'Inputs &amp; Outputs'!$I$9:$I$79)</f>
        <v>1458054497.3606055</v>
      </c>
      <c r="AM89" s="7">
        <f>'No. policies'!AM89*LOOKUP(AM$1,'Inputs &amp; Outputs'!$A$9:$A$79,'Inputs &amp; Outputs'!$I$9:$I$79)</f>
        <v>1494570032.06705</v>
      </c>
      <c r="AN89" s="7">
        <f>'No. policies'!AN89*LOOKUP(AN$1,'Inputs &amp; Outputs'!$A$9:$A$79,'Inputs &amp; Outputs'!$I$9:$I$79)</f>
        <v>1532766147.6499913</v>
      </c>
      <c r="AO89" s="7">
        <f>'No. policies'!AO89*LOOKUP(AO$1,'Inputs &amp; Outputs'!$A$9:$A$79,'Inputs &amp; Outputs'!$I$9:$I$79)</f>
        <v>1556498504.4334168</v>
      </c>
      <c r="AP89" s="7">
        <f>'No. policies'!AP89*LOOKUP(AP$1,'Inputs &amp; Outputs'!$A$9:$A$79,'Inputs &amp; Outputs'!$I$9:$I$79)</f>
        <v>1575280051.3480985</v>
      </c>
      <c r="AQ89" s="7">
        <f>'No. policies'!AQ89*LOOKUP(AQ$1,'Inputs &amp; Outputs'!$A$9:$A$79,'Inputs &amp; Outputs'!$I$9:$I$79)</f>
        <v>1591340307.1592882</v>
      </c>
      <c r="AR89" s="7">
        <f>'No. policies'!AR89*LOOKUP(AR$1,'Inputs &amp; Outputs'!$A$9:$A$79,'Inputs &amp; Outputs'!$I$9:$I$79)</f>
        <v>1592311739.4939706</v>
      </c>
      <c r="AS89" s="7">
        <f>'No. policies'!AS89*LOOKUP(AS$1,'Inputs &amp; Outputs'!$A$9:$A$79,'Inputs &amp; Outputs'!$I$9:$I$79)</f>
        <v>1581540951.4067357</v>
      </c>
      <c r="AT89" s="7">
        <f>'No. policies'!AT89*LOOKUP(AT$1,'Inputs &amp; Outputs'!$A$9:$A$79,'Inputs &amp; Outputs'!$I$9:$I$79)</f>
        <v>1552628183.402427</v>
      </c>
      <c r="AU89" s="7">
        <f>'No. policies'!AU89*LOOKUP(AU$1,'Inputs &amp; Outputs'!$A$9:$A$79,'Inputs &amp; Outputs'!$I$9:$I$79)</f>
        <v>1519357682.6320007</v>
      </c>
      <c r="AV89" s="7">
        <f>'No. policies'!AV89*LOOKUP(AV$1,'Inputs &amp; Outputs'!$A$9:$A$79,'Inputs &amp; Outputs'!$I$9:$I$79)</f>
        <v>1463026023.427906</v>
      </c>
      <c r="AW89" s="7">
        <f>'No. policies'!AW89*LOOKUP(AW$1,'Inputs &amp; Outputs'!$A$9:$A$79,'Inputs &amp; Outputs'!$I$9:$I$79)</f>
        <v>1388663929.3340518</v>
      </c>
      <c r="AX89" s="7">
        <f>'No. policies'!AX89*LOOKUP(AX$1,'Inputs &amp; Outputs'!$A$9:$A$79,'Inputs &amp; Outputs'!$I$9:$I$79)</f>
        <v>1299982524.492867</v>
      </c>
      <c r="AY89" s="7">
        <f>'No. policies'!AY89*LOOKUP(AY$1,'Inputs &amp; Outputs'!$A$9:$A$79,'Inputs &amp; Outputs'!$I$9:$I$79)</f>
        <v>1201970244.3691063</v>
      </c>
      <c r="AZ89" s="7">
        <f>'No. policies'!AZ89*LOOKUP(AZ$1,'Inputs &amp; Outputs'!$A$9:$A$79,'Inputs &amp; Outputs'!$I$9:$I$79)</f>
        <v>1089662540.6464443</v>
      </c>
      <c r="BA89" s="7">
        <f>'No. policies'!BA89*LOOKUP(BA$1,'Inputs &amp; Outputs'!$A$9:$A$79,'Inputs &amp; Outputs'!$I$9:$I$79)</f>
        <v>980048166.58422685</v>
      </c>
      <c r="BB89" s="7">
        <f>'No. policies'!BB89*LOOKUP(BB$1,'Inputs &amp; Outputs'!$A$9:$A$79,'Inputs &amp; Outputs'!$I$9:$I$79)</f>
        <v>863104458.3165462</v>
      </c>
      <c r="BC89" s="7">
        <f>'No. policies'!BC89*LOOKUP(BC$1,'Inputs &amp; Outputs'!$A$9:$A$79,'Inputs &amp; Outputs'!$I$9:$I$79)</f>
        <v>730361549.80939078</v>
      </c>
      <c r="BD89" s="7">
        <f>'No. policies'!BD89*LOOKUP(BD$1,'Inputs &amp; Outputs'!$A$9:$A$79,'Inputs &amp; Outputs'!$I$9:$I$79)</f>
        <v>615648442.62395346</v>
      </c>
      <c r="BE89" s="7">
        <f>'No. policies'!BE89*LOOKUP(BE$1,'Inputs &amp; Outputs'!$A$9:$A$79,'Inputs &amp; Outputs'!$I$9:$I$79)</f>
        <v>496525713.8568278</v>
      </c>
      <c r="BF89" s="7">
        <f>'No. policies'!BF89*LOOKUP(BF$1,'Inputs &amp; Outputs'!$A$9:$A$79,'Inputs &amp; Outputs'!$I$9:$I$79)</f>
        <v>387516939.41236389</v>
      </c>
      <c r="BG89" s="7">
        <f>'No. policies'!BG89*LOOKUP(BG$1,'Inputs &amp; Outputs'!$A$9:$A$79,'Inputs &amp; Outputs'!$I$9:$I$79)</f>
        <v>300796519.98036659</v>
      </c>
      <c r="BH89" s="7">
        <f>'No. policies'!BH89*LOOKUP(BH$1,'Inputs &amp; Outputs'!$A$9:$A$79,'Inputs &amp; Outputs'!$I$9:$I$79)</f>
        <v>230571972.34749326</v>
      </c>
      <c r="BI89" s="7">
        <f>'No. policies'!BI89*LOOKUP(BI$1,'Inputs &amp; Outputs'!$A$9:$A$79,'Inputs &amp; Outputs'!$I$9:$I$79)</f>
        <v>162546085.62454742</v>
      </c>
      <c r="BJ89" s="7">
        <f>'No. policies'!BJ89*LOOKUP(BJ$1,'Inputs &amp; Outputs'!$A$9:$A$79,'Inputs &amp; Outputs'!$I$9:$I$79)</f>
        <v>111309710.4774076</v>
      </c>
      <c r="BK89" s="7">
        <f>'No. policies'!BK89*LOOKUP(BK$1,'Inputs &amp; Outputs'!$A$9:$A$79,'Inputs &amp; Outputs'!$I$9:$I$79)</f>
        <v>78789591.050436571</v>
      </c>
      <c r="BL89" s="7">
        <f>'No. policies'!BL89*LOOKUP(BL$1,'Inputs &amp; Outputs'!$A$9:$A$79,'Inputs &amp; Outputs'!$I$9:$I$79)</f>
        <v>56652389.132570796</v>
      </c>
      <c r="BM89" s="7">
        <f>'No. policies'!BM89*LOOKUP(BM$1,'Inputs &amp; Outputs'!$A$9:$A$79,'Inputs &amp; Outputs'!$I$9:$I$79)</f>
        <v>39625153.063218169</v>
      </c>
      <c r="BN89" s="7">
        <f>'No. policies'!BN89*LOOKUP(BN$1,'Inputs &amp; Outputs'!$A$9:$A$79,'Inputs &amp; Outputs'!$I$9:$I$79)</f>
        <v>27871095.678117126</v>
      </c>
      <c r="BO89" s="7">
        <f>'No. policies'!BO89*LOOKUP(BO$1,'Inputs &amp; Outputs'!$A$9:$A$79,'Inputs &amp; Outputs'!$I$9:$I$79)</f>
        <v>17694193.54178188</v>
      </c>
      <c r="BP89" s="7">
        <f>'No. policies'!BP89*LOOKUP(BP$1,'Inputs &amp; Outputs'!$A$9:$A$79,'Inputs &amp; Outputs'!$I$9:$I$79)</f>
        <v>11917912.610952348</v>
      </c>
      <c r="BQ89" s="7">
        <f>'No. policies'!BQ89*LOOKUP(BQ$1,'Inputs &amp; Outputs'!$A$9:$A$79,'Inputs &amp; Outputs'!$I$9:$I$79)</f>
        <v>6716474.3520319257</v>
      </c>
      <c r="BR89" s="7">
        <f>'No. policies'!BR89*LOOKUP(BR$1,'Inputs &amp; Outputs'!$A$9:$A$79,'Inputs &amp; Outputs'!$I$9:$I$79)</f>
        <v>4681476.7374561355</v>
      </c>
      <c r="BS89" s="7">
        <f>'No. policies'!BS89*LOOKUP(BS$1,'Inputs &amp; Outputs'!$A$9:$A$79,'Inputs &amp; Outputs'!$I$9:$I$79)</f>
        <v>4150943.3962264149</v>
      </c>
      <c r="BT89" s="7">
        <v>0</v>
      </c>
    </row>
    <row r="90" spans="1:72" x14ac:dyDescent="0.25">
      <c r="A90" s="1">
        <v>89</v>
      </c>
      <c r="B90" s="7">
        <f>'No. policies'!B90*LOOKUP(B$1,'Inputs &amp; Outputs'!$A$9:$A$79,'Inputs &amp; Outputs'!$I$9:$I$79)</f>
        <v>22659751.673608553</v>
      </c>
      <c r="C90" s="7">
        <f>'No. policies'!C90*LOOKUP(C$1,'Inputs &amp; Outputs'!$A$9:$A$79,'Inputs &amp; Outputs'!$I$9:$I$79)</f>
        <v>43541653.290181734</v>
      </c>
      <c r="D90" s="7">
        <f>'No. policies'!D90*LOOKUP(D$1,'Inputs &amp; Outputs'!$A$9:$A$79,'Inputs &amp; Outputs'!$I$9:$I$79)</f>
        <v>65428590.911912896</v>
      </c>
      <c r="E90" s="7">
        <f>'No. policies'!E90*LOOKUP(E$1,'Inputs &amp; Outputs'!$A$9:$A$79,'Inputs &amp; Outputs'!$I$9:$I$79)</f>
        <v>88264129.456903517</v>
      </c>
      <c r="F90" s="7">
        <f>'No. policies'!F90*LOOKUP(F$1,'Inputs &amp; Outputs'!$A$9:$A$79,'Inputs &amp; Outputs'!$I$9:$I$79)</f>
        <v>112072758.52569999</v>
      </c>
      <c r="G90" s="7">
        <f>'No. policies'!G90*LOOKUP(G$1,'Inputs &amp; Outputs'!$A$9:$A$79,'Inputs &amp; Outputs'!$I$9:$I$79)</f>
        <v>137046680.82030663</v>
      </c>
      <c r="H90" s="7">
        <f>'No. policies'!H90*LOOKUP(H$1,'Inputs &amp; Outputs'!$A$9:$A$79,'Inputs &amp; Outputs'!$I$9:$I$79)</f>
        <v>163083131.69494888</v>
      </c>
      <c r="I90" s="7">
        <f>'No. policies'!I90*LOOKUP(I$1,'Inputs &amp; Outputs'!$A$9:$A$79,'Inputs &amp; Outputs'!$I$9:$I$79)</f>
        <v>190102450.41767114</v>
      </c>
      <c r="J90" s="7">
        <f>'No. policies'!J90*LOOKUP(J$1,'Inputs &amp; Outputs'!$A$9:$A$79,'Inputs &amp; Outputs'!$I$9:$I$79)</f>
        <v>218454114.98176685</v>
      </c>
      <c r="K90" s="7">
        <f>'No. policies'!K90*LOOKUP(K$1,'Inputs &amp; Outputs'!$A$9:$A$79,'Inputs &amp; Outputs'!$I$9:$I$79)</f>
        <v>247875177.04239661</v>
      </c>
      <c r="L90" s="7">
        <f>'No. policies'!L90*LOOKUP(L$1,'Inputs &amp; Outputs'!$A$9:$A$79,'Inputs &amp; Outputs'!$I$9:$I$79)</f>
        <v>278617350.86334515</v>
      </c>
      <c r="M90" s="7">
        <f>'No. policies'!M90*LOOKUP(M$1,'Inputs &amp; Outputs'!$A$9:$A$79,'Inputs &amp; Outputs'!$I$9:$I$79)</f>
        <v>310636897.74392211</v>
      </c>
      <c r="N90" s="7">
        <f>'No. policies'!N90*LOOKUP(N$1,'Inputs &amp; Outputs'!$A$9:$A$79,'Inputs &amp; Outputs'!$I$9:$I$79)</f>
        <v>343958046.63160282</v>
      </c>
      <c r="O90" s="7">
        <f>'No. policies'!O90*LOOKUP(O$1,'Inputs &amp; Outputs'!$A$9:$A$79,'Inputs &amp; Outputs'!$I$9:$I$79)</f>
        <v>378649360.30547315</v>
      </c>
      <c r="P90" s="7">
        <f>'No. policies'!P90*LOOKUP(P$1,'Inputs &amp; Outputs'!$A$9:$A$79,'Inputs &amp; Outputs'!$I$9:$I$79)</f>
        <v>414669196.57528752</v>
      </c>
      <c r="Q90" s="7">
        <f>'No. policies'!Q90*LOOKUP(Q$1,'Inputs &amp; Outputs'!$A$9:$A$79,'Inputs &amp; Outputs'!$I$9:$I$79)</f>
        <v>452555916.0676083</v>
      </c>
      <c r="R90" s="7">
        <f>'No. policies'!R90*LOOKUP(R$1,'Inputs &amp; Outputs'!$A$9:$A$79,'Inputs &amp; Outputs'!$I$9:$I$79)</f>
        <v>491509636.17432904</v>
      </c>
      <c r="S90" s="7">
        <f>'No. policies'!S90*LOOKUP(S$1,'Inputs &amp; Outputs'!$A$9:$A$79,'Inputs &amp; Outputs'!$I$9:$I$79)</f>
        <v>531762093.82483357</v>
      </c>
      <c r="T90" s="7">
        <f>'No. policies'!T90*LOOKUP(T$1,'Inputs &amp; Outputs'!$A$9:$A$79,'Inputs &amp; Outputs'!$I$9:$I$79)</f>
        <v>573227592.47615564</v>
      </c>
      <c r="U90" s="7">
        <f>'No. policies'!U90*LOOKUP(U$1,'Inputs &amp; Outputs'!$A$9:$A$79,'Inputs &amp; Outputs'!$I$9:$I$79)</f>
        <v>616915844.58154571</v>
      </c>
      <c r="V90" s="7">
        <f>'No. policies'!V90*LOOKUP(V$1,'Inputs &amp; Outputs'!$A$9:$A$79,'Inputs &amp; Outputs'!$I$9:$I$79)</f>
        <v>661144560.003497</v>
      </c>
      <c r="W90" s="7">
        <f>'No. policies'!W90*LOOKUP(W$1,'Inputs &amp; Outputs'!$A$9:$A$79,'Inputs &amp; Outputs'!$I$9:$I$79)</f>
        <v>707496995.72935641</v>
      </c>
      <c r="X90" s="7">
        <f>'No. policies'!X90*LOOKUP(X$1,'Inputs &amp; Outputs'!$A$9:$A$79,'Inputs &amp; Outputs'!$I$9:$I$79)</f>
        <v>755345391.24737883</v>
      </c>
      <c r="Y90" s="7">
        <f>'No. policies'!Y90*LOOKUP(Y$1,'Inputs &amp; Outputs'!$A$9:$A$79,'Inputs &amp; Outputs'!$I$9:$I$79)</f>
        <v>804470813.66462469</v>
      </c>
      <c r="Z90" s="7">
        <f>'No. policies'!Z90*LOOKUP(Z$1,'Inputs &amp; Outputs'!$A$9:$A$79,'Inputs &amp; Outputs'!$I$9:$I$79)</f>
        <v>855534394.80881369</v>
      </c>
      <c r="AA90" s="7">
        <f>'No. policies'!AA90*LOOKUP(AA$1,'Inputs &amp; Outputs'!$A$9:$A$79,'Inputs &amp; Outputs'!$I$9:$I$79)</f>
        <v>907297779.18789363</v>
      </c>
      <c r="AB90" s="7">
        <f>'No. policies'!AB90*LOOKUP(AB$1,'Inputs &amp; Outputs'!$A$9:$A$79,'Inputs &amp; Outputs'!$I$9:$I$79)</f>
        <v>959727931.26066923</v>
      </c>
      <c r="AC90" s="7">
        <f>'No. policies'!AC90*LOOKUP(AC$1,'Inputs &amp; Outputs'!$A$9:$A$79,'Inputs &amp; Outputs'!$I$9:$I$79)</f>
        <v>1011096860.8550646</v>
      </c>
      <c r="AD90" s="7">
        <f>'No. policies'!AD90*LOOKUP(AD$1,'Inputs &amp; Outputs'!$A$9:$A$79,'Inputs &amp; Outputs'!$I$9:$I$79)</f>
        <v>1064569616.8841058</v>
      </c>
      <c r="AE90" s="7">
        <f>'No. policies'!AE90*LOOKUP(AE$1,'Inputs &amp; Outputs'!$A$9:$A$79,'Inputs &amp; Outputs'!$I$9:$I$79)</f>
        <v>1117939319.5075123</v>
      </c>
      <c r="AF90" s="7">
        <f>'No. policies'!AF90*LOOKUP(AF$1,'Inputs &amp; Outputs'!$A$9:$A$79,'Inputs &amp; Outputs'!$I$9:$I$79)</f>
        <v>1172677644.9654174</v>
      </c>
      <c r="AG90" s="7">
        <f>'No. policies'!AG90*LOOKUP(AG$1,'Inputs &amp; Outputs'!$A$9:$A$79,'Inputs &amp; Outputs'!$I$9:$I$79)</f>
        <v>1227857225.6448412</v>
      </c>
      <c r="AH90" s="7">
        <f>'No. policies'!AH90*LOOKUP(AH$1,'Inputs &amp; Outputs'!$A$9:$A$79,'Inputs &amp; Outputs'!$I$9:$I$79)</f>
        <v>1280785687.0266013</v>
      </c>
      <c r="AI90" s="7">
        <f>'No. policies'!AI90*LOOKUP(AI$1,'Inputs &amp; Outputs'!$A$9:$A$79,'Inputs &amp; Outputs'!$I$9:$I$79)</f>
        <v>1331951639.8520255</v>
      </c>
      <c r="AJ90" s="7">
        <f>'No. policies'!AJ90*LOOKUP(AJ$1,'Inputs &amp; Outputs'!$A$9:$A$79,'Inputs &amp; Outputs'!$I$9:$I$79)</f>
        <v>1381106795.0494635</v>
      </c>
      <c r="AK90" s="7">
        <f>'No. policies'!AK90*LOOKUP(AK$1,'Inputs &amp; Outputs'!$A$9:$A$79,'Inputs &amp; Outputs'!$I$9:$I$79)</f>
        <v>1429198887.583607</v>
      </c>
      <c r="AL90" s="7">
        <f>'No. policies'!AL90*LOOKUP(AL$1,'Inputs &amp; Outputs'!$A$9:$A$79,'Inputs &amp; Outputs'!$I$9:$I$79)</f>
        <v>1472307745.5245216</v>
      </c>
      <c r="AM90" s="7">
        <f>'No. policies'!AM90*LOOKUP(AM$1,'Inputs &amp; Outputs'!$A$9:$A$79,'Inputs &amp; Outputs'!$I$9:$I$79)</f>
        <v>1512454721.5699496</v>
      </c>
      <c r="AN90" s="7">
        <f>'No. policies'!AN90*LOOKUP(AN$1,'Inputs &amp; Outputs'!$A$9:$A$79,'Inputs &amp; Outputs'!$I$9:$I$79)</f>
        <v>1549552483.859149</v>
      </c>
      <c r="AO90" s="7">
        <f>'No. policies'!AO90*LOOKUP(AO$1,'Inputs &amp; Outputs'!$A$9:$A$79,'Inputs &amp; Outputs'!$I$9:$I$79)</f>
        <v>1582510721.9579551</v>
      </c>
      <c r="AP90" s="7">
        <f>'No. policies'!AP90*LOOKUP(AP$1,'Inputs &amp; Outputs'!$A$9:$A$79,'Inputs &amp; Outputs'!$I$9:$I$79)</f>
        <v>1600531668.5217254</v>
      </c>
      <c r="AQ90" s="7">
        <f>'No. policies'!AQ90*LOOKUP(AQ$1,'Inputs &amp; Outputs'!$A$9:$A$79,'Inputs &amp; Outputs'!$I$9:$I$79)</f>
        <v>1607565049.8886609</v>
      </c>
      <c r="AR90" s="7">
        <f>'No. policies'!AR90*LOOKUP(AR$1,'Inputs &amp; Outputs'!$A$9:$A$79,'Inputs &amp; Outputs'!$I$9:$I$79)</f>
        <v>1606907550.3400912</v>
      </c>
      <c r="AS90" s="7">
        <f>'No. policies'!AS90*LOOKUP(AS$1,'Inputs &amp; Outputs'!$A$9:$A$79,'Inputs &amp; Outputs'!$I$9:$I$79)</f>
        <v>1599300432.0708327</v>
      </c>
      <c r="AT90" s="7">
        <f>'No. policies'!AT90*LOOKUP(AT$1,'Inputs &amp; Outputs'!$A$9:$A$79,'Inputs &amp; Outputs'!$I$9:$I$79)</f>
        <v>1568824399.6351693</v>
      </c>
      <c r="AU90" s="7">
        <f>'No. policies'!AU90*LOOKUP(AU$1,'Inputs &amp; Outputs'!$A$9:$A$79,'Inputs &amp; Outputs'!$I$9:$I$79)</f>
        <v>1531033334.7203858</v>
      </c>
      <c r="AV90" s="7">
        <f>'No. policies'!AV90*LOOKUP(AV$1,'Inputs &amp; Outputs'!$A$9:$A$79,'Inputs &amp; Outputs'!$I$9:$I$79)</f>
        <v>1473506152.5355558</v>
      </c>
      <c r="AW90" s="7">
        <f>'No. policies'!AW90*LOOKUP(AW$1,'Inputs &amp; Outputs'!$A$9:$A$79,'Inputs &amp; Outputs'!$I$9:$I$79)</f>
        <v>1399460150.3590007</v>
      </c>
      <c r="AX90" s="7">
        <f>'No. policies'!AX90*LOOKUP(AX$1,'Inputs &amp; Outputs'!$A$9:$A$79,'Inputs &amp; Outputs'!$I$9:$I$79)</f>
        <v>1304699643.5785401</v>
      </c>
      <c r="AY90" s="7">
        <f>'No. policies'!AY90*LOOKUP(AY$1,'Inputs &amp; Outputs'!$A$9:$A$79,'Inputs &amp; Outputs'!$I$9:$I$79)</f>
        <v>1201116167.9282944</v>
      </c>
      <c r="AZ90" s="7">
        <f>'No. policies'!AZ90*LOOKUP(AZ$1,'Inputs &amp; Outputs'!$A$9:$A$79,'Inputs &amp; Outputs'!$I$9:$I$79)</f>
        <v>1093743673.7574797</v>
      </c>
      <c r="BA90" s="7">
        <f>'No. policies'!BA90*LOOKUP(BA$1,'Inputs &amp; Outputs'!$A$9:$A$79,'Inputs &amp; Outputs'!$I$9:$I$79)</f>
        <v>965153817.54799247</v>
      </c>
      <c r="BB90" s="7">
        <f>'No. policies'!BB90*LOOKUP(BB$1,'Inputs &amp; Outputs'!$A$9:$A$79,'Inputs &amp; Outputs'!$I$9:$I$79)</f>
        <v>830901335.26777673</v>
      </c>
      <c r="BC90" s="7">
        <f>'No. policies'!BC90*LOOKUP(BC$1,'Inputs &amp; Outputs'!$A$9:$A$79,'Inputs &amp; Outputs'!$I$9:$I$79)</f>
        <v>712736398.09934199</v>
      </c>
      <c r="BD90" s="7">
        <f>'No. policies'!BD90*LOOKUP(BD$1,'Inputs &amp; Outputs'!$A$9:$A$79,'Inputs &amp; Outputs'!$I$9:$I$79)</f>
        <v>594289210.94108152</v>
      </c>
      <c r="BE90" s="7">
        <f>'No. policies'!BE90*LOOKUP(BE$1,'Inputs &amp; Outputs'!$A$9:$A$79,'Inputs &amp; Outputs'!$I$9:$I$79)</f>
        <v>486334037.88285828</v>
      </c>
      <c r="BF90" s="7">
        <f>'No. policies'!BF90*LOOKUP(BF$1,'Inputs &amp; Outputs'!$A$9:$A$79,'Inputs &amp; Outputs'!$I$9:$I$79)</f>
        <v>391385660.93727934</v>
      </c>
      <c r="BG90" s="7">
        <f>'No. policies'!BG90*LOOKUP(BG$1,'Inputs &amp; Outputs'!$A$9:$A$79,'Inputs &amp; Outputs'!$I$9:$I$79)</f>
        <v>302751860.30526608</v>
      </c>
      <c r="BH90" s="7">
        <f>'No. policies'!BH90*LOOKUP(BH$1,'Inputs &amp; Outputs'!$A$9:$A$79,'Inputs &amp; Outputs'!$I$9:$I$79)</f>
        <v>231887646.94006097</v>
      </c>
      <c r="BI90" s="7">
        <f>'No. policies'!BI90*LOOKUP(BI$1,'Inputs &amp; Outputs'!$A$9:$A$79,'Inputs &amp; Outputs'!$I$9:$I$79)</f>
        <v>170175799.84774044</v>
      </c>
      <c r="BJ90" s="7">
        <f>'No. policies'!BJ90*LOOKUP(BJ$1,'Inputs &amp; Outputs'!$A$9:$A$79,'Inputs &amp; Outputs'!$I$9:$I$79)</f>
        <v>121671875.71704616</v>
      </c>
      <c r="BK90" s="7">
        <f>'No. policies'!BK90*LOOKUP(BK$1,'Inputs &amp; Outputs'!$A$9:$A$79,'Inputs &amp; Outputs'!$I$9:$I$79)</f>
        <v>84176913.515423685</v>
      </c>
      <c r="BL90" s="7">
        <f>'No. policies'!BL90*LOOKUP(BL$1,'Inputs &amp; Outputs'!$A$9:$A$79,'Inputs &amp; Outputs'!$I$9:$I$79)</f>
        <v>59027040.1740558</v>
      </c>
      <c r="BM90" s="7">
        <f>'No. policies'!BM90*LOOKUP(BM$1,'Inputs &amp; Outputs'!$A$9:$A$79,'Inputs &amp; Outputs'!$I$9:$I$79)</f>
        <v>37575576.180637918</v>
      </c>
      <c r="BN90" s="7">
        <f>'No. policies'!BN90*LOOKUP(BN$1,'Inputs &amp; Outputs'!$A$9:$A$79,'Inputs &amp; Outputs'!$I$9:$I$79)</f>
        <v>23742044.466544218</v>
      </c>
      <c r="BO90" s="7">
        <f>'No. policies'!BO90*LOOKUP(BO$1,'Inputs &amp; Outputs'!$A$9:$A$79,'Inputs &amp; Outputs'!$I$9:$I$79)</f>
        <v>17000303.598966904</v>
      </c>
      <c r="BP90" s="7">
        <f>'No. policies'!BP90*LOOKUP(BP$1,'Inputs &amp; Outputs'!$A$9:$A$79,'Inputs &amp; Outputs'!$I$9:$I$79)</f>
        <v>10866332.086456552</v>
      </c>
      <c r="BQ90" s="7">
        <f>'No. policies'!BQ90*LOOKUP(BQ$1,'Inputs &amp; Outputs'!$A$9:$A$79,'Inputs &amp; Outputs'!$I$9:$I$79)</f>
        <v>4595482.4513902646</v>
      </c>
      <c r="BR90" s="7">
        <f>'No. policies'!BR90*LOOKUP(BR$1,'Inputs &amp; Outputs'!$A$9:$A$79,'Inputs &amp; Outputs'!$I$9:$I$79)</f>
        <v>3241022.3567004013</v>
      </c>
      <c r="BS90" s="7">
        <f>'No. policies'!BS90*LOOKUP(BS$1,'Inputs &amp; Outputs'!$A$9:$A$79,'Inputs &amp; Outputs'!$I$9:$I$79)</f>
        <v>2264150.9433962265</v>
      </c>
      <c r="BT90" s="7">
        <v>0</v>
      </c>
    </row>
    <row r="91" spans="1:72" x14ac:dyDescent="0.25">
      <c r="A91" s="1">
        <v>90</v>
      </c>
      <c r="B91" s="7">
        <f>'No. policies'!B91*LOOKUP(B$1,'Inputs &amp; Outputs'!$A$9:$A$79,'Inputs &amp; Outputs'!$I$9:$I$79)</f>
        <v>22659751.673608553</v>
      </c>
      <c r="C91" s="7">
        <f>'No. policies'!C91*LOOKUP(C$1,'Inputs &amp; Outputs'!$A$9:$A$79,'Inputs &amp; Outputs'!$I$9:$I$79)</f>
        <v>43537296.074801944</v>
      </c>
      <c r="D91" s="7">
        <f>'No. policies'!D91*LOOKUP(D$1,'Inputs &amp; Outputs'!$A$9:$A$79,'Inputs &amp; Outputs'!$I$9:$I$79)</f>
        <v>65467899.167191908</v>
      </c>
      <c r="E91" s="7">
        <f>'No. policies'!E91*LOOKUP(E$1,'Inputs &amp; Outputs'!$A$9:$A$79,'Inputs &amp; Outputs'!$I$9:$I$79)</f>
        <v>88352597.061851799</v>
      </c>
      <c r="F91" s="7">
        <f>'No. policies'!F91*LOOKUP(F$1,'Inputs &amp; Outputs'!$A$9:$A$79,'Inputs &amp; Outputs'!$I$9:$I$79)</f>
        <v>112219008.86306539</v>
      </c>
      <c r="G91" s="7">
        <f>'No. policies'!G91*LOOKUP(G$1,'Inputs &amp; Outputs'!$A$9:$A$79,'Inputs &amp; Outputs'!$I$9:$I$79)</f>
        <v>137184360.82916769</v>
      </c>
      <c r="H91" s="7">
        <f>'No. policies'!H91*LOOKUP(H$1,'Inputs &amp; Outputs'!$A$9:$A$79,'Inputs &amp; Outputs'!$I$9:$I$79)</f>
        <v>163247133.23526961</v>
      </c>
      <c r="I91" s="7">
        <f>'No. policies'!I91*LOOKUP(I$1,'Inputs &amp; Outputs'!$A$9:$A$79,'Inputs &amp; Outputs'!$I$9:$I$79)</f>
        <v>190466374.50411302</v>
      </c>
      <c r="J91" s="7">
        <f>'No. policies'!J91*LOOKUP(J$1,'Inputs &amp; Outputs'!$A$9:$A$79,'Inputs &amp; Outputs'!$I$9:$I$79)</f>
        <v>218894857.67314538</v>
      </c>
      <c r="K91" s="7">
        <f>'No. policies'!K91*LOOKUP(K$1,'Inputs &amp; Outputs'!$A$9:$A$79,'Inputs &amp; Outputs'!$I$9:$I$79)</f>
        <v>248476390.20551106</v>
      </c>
      <c r="L91" s="7">
        <f>'No. policies'!L91*LOOKUP(L$1,'Inputs &amp; Outputs'!$A$9:$A$79,'Inputs &amp; Outputs'!$I$9:$I$79)</f>
        <v>279209613.6802426</v>
      </c>
      <c r="M91" s="7">
        <f>'No. policies'!M91*LOOKUP(M$1,'Inputs &amp; Outputs'!$A$9:$A$79,'Inputs &amp; Outputs'!$I$9:$I$79)</f>
        <v>311172315.69603068</v>
      </c>
      <c r="N91" s="7">
        <f>'No. policies'!N91*LOOKUP(N$1,'Inputs &amp; Outputs'!$A$9:$A$79,'Inputs &amp; Outputs'!$I$9:$I$79)</f>
        <v>344342357.29823035</v>
      </c>
      <c r="O91" s="7">
        <f>'No. policies'!O91*LOOKUP(O$1,'Inputs &amp; Outputs'!$A$9:$A$79,'Inputs &amp; Outputs'!$I$9:$I$79)</f>
        <v>379188856.64622998</v>
      </c>
      <c r="P91" s="7">
        <f>'No. policies'!P91*LOOKUP(P$1,'Inputs &amp; Outputs'!$A$9:$A$79,'Inputs &amp; Outputs'!$I$9:$I$79)</f>
        <v>415007563.9327541</v>
      </c>
      <c r="Q91" s="7">
        <f>'No. policies'!Q91*LOOKUP(Q$1,'Inputs &amp; Outputs'!$A$9:$A$79,'Inputs &amp; Outputs'!$I$9:$I$79)</f>
        <v>452555916.0676083</v>
      </c>
      <c r="R91" s="7">
        <f>'No. policies'!R91*LOOKUP(R$1,'Inputs &amp; Outputs'!$A$9:$A$79,'Inputs &amp; Outputs'!$I$9:$I$79)</f>
        <v>491862045.00903356</v>
      </c>
      <c r="S91" s="7">
        <f>'No. policies'!S91*LOOKUP(S$1,'Inputs &amp; Outputs'!$A$9:$A$79,'Inputs &amp; Outputs'!$I$9:$I$79)</f>
        <v>532581702.47746128</v>
      </c>
      <c r="T91" s="7">
        <f>'No. policies'!T91*LOOKUP(T$1,'Inputs &amp; Outputs'!$A$9:$A$79,'Inputs &amp; Outputs'!$I$9:$I$79)</f>
        <v>574350988.47997689</v>
      </c>
      <c r="U91" s="7">
        <f>'No. policies'!U91*LOOKUP(U$1,'Inputs &amp; Outputs'!$A$9:$A$79,'Inputs &amp; Outputs'!$I$9:$I$79)</f>
        <v>617234861.97971594</v>
      </c>
      <c r="V91" s="7">
        <f>'No. policies'!V91*LOOKUP(V$1,'Inputs &amp; Outputs'!$A$9:$A$79,'Inputs &amp; Outputs'!$I$9:$I$79)</f>
        <v>661487940.37121463</v>
      </c>
      <c r="W91" s="7">
        <f>'No. policies'!W91*LOOKUP(W$1,'Inputs &amp; Outputs'!$A$9:$A$79,'Inputs &amp; Outputs'!$I$9:$I$79)</f>
        <v>706907046.1811142</v>
      </c>
      <c r="X91" s="7">
        <f>'No. policies'!X91*LOOKUP(X$1,'Inputs &amp; Outputs'!$A$9:$A$79,'Inputs &amp; Outputs'!$I$9:$I$79)</f>
        <v>754792256.21874285</v>
      </c>
      <c r="Y91" s="7">
        <f>'No. policies'!Y91*LOOKUP(Y$1,'Inputs &amp; Outputs'!$A$9:$A$79,'Inputs &amp; Outputs'!$I$9:$I$79)</f>
        <v>803710204.63815331</v>
      </c>
      <c r="Z91" s="7">
        <f>'No. policies'!Z91*LOOKUP(Z$1,'Inputs &amp; Outputs'!$A$9:$A$79,'Inputs &amp; Outputs'!$I$9:$I$79)</f>
        <v>853098260.16845953</v>
      </c>
      <c r="AA91" s="7">
        <f>'No. policies'!AA91*LOOKUP(AA$1,'Inputs &amp; Outputs'!$A$9:$A$79,'Inputs &amp; Outputs'!$I$9:$I$79)</f>
        <v>904124064.25115407</v>
      </c>
      <c r="AB91" s="7">
        <f>'No. policies'!AB91*LOOKUP(AB$1,'Inputs &amp; Outputs'!$A$9:$A$79,'Inputs &amp; Outputs'!$I$9:$I$79)</f>
        <v>956043362.04606068</v>
      </c>
      <c r="AC91" s="7">
        <f>'No. policies'!AC91*LOOKUP(AC$1,'Inputs &amp; Outputs'!$A$9:$A$79,'Inputs &amp; Outputs'!$I$9:$I$79)</f>
        <v>1010009309.1062692</v>
      </c>
      <c r="AD91" s="7">
        <f>'No. policies'!AD91*LOOKUP(AD$1,'Inputs &amp; Outputs'!$A$9:$A$79,'Inputs &amp; Outputs'!$I$9:$I$79)</f>
        <v>1063877288.9303551</v>
      </c>
      <c r="AE91" s="7">
        <f>'No. policies'!AE91*LOOKUP(AE$1,'Inputs &amp; Outputs'!$A$9:$A$79,'Inputs &amp; Outputs'!$I$9:$I$79)</f>
        <v>1117694827.5841646</v>
      </c>
      <c r="AF91" s="7">
        <f>'No. policies'!AF91*LOOKUP(AF$1,'Inputs &amp; Outputs'!$A$9:$A$79,'Inputs &amp; Outputs'!$I$9:$I$79)</f>
        <v>1169832595.5400493</v>
      </c>
      <c r="AG91" s="7">
        <f>'No. policies'!AG91*LOOKUP(AG$1,'Inputs &amp; Outputs'!$A$9:$A$79,'Inputs &amp; Outputs'!$I$9:$I$79)</f>
        <v>1224305346.709954</v>
      </c>
      <c r="AH91" s="7">
        <f>'No. policies'!AH91*LOOKUP(AH$1,'Inputs &amp; Outputs'!$A$9:$A$79,'Inputs &amp; Outputs'!$I$9:$I$79)</f>
        <v>1275453883.4239929</v>
      </c>
      <c r="AI91" s="7">
        <f>'No. policies'!AI91*LOOKUP(AI$1,'Inputs &amp; Outputs'!$A$9:$A$79,'Inputs &amp; Outputs'!$I$9:$I$79)</f>
        <v>1324210382.4580138</v>
      </c>
      <c r="AJ91" s="7">
        <f>'No. policies'!AJ91*LOOKUP(AJ$1,'Inputs &amp; Outputs'!$A$9:$A$79,'Inputs &amp; Outputs'!$I$9:$I$79)</f>
        <v>1375358836.1336508</v>
      </c>
      <c r="AK91" s="7">
        <f>'No. policies'!AK91*LOOKUP(AK$1,'Inputs &amp; Outputs'!$A$9:$A$79,'Inputs &amp; Outputs'!$I$9:$I$79)</f>
        <v>1423999361.0591271</v>
      </c>
      <c r="AL91" s="7">
        <f>'No. policies'!AL91*LOOKUP(AL$1,'Inputs &amp; Outputs'!$A$9:$A$79,'Inputs &amp; Outputs'!$I$9:$I$79)</f>
        <v>1466676832.669641</v>
      </c>
      <c r="AM91" s="7">
        <f>'No. policies'!AM91*LOOKUP(AM$1,'Inputs &amp; Outputs'!$A$9:$A$79,'Inputs &amp; Outputs'!$I$9:$I$79)</f>
        <v>1501023270.5474777</v>
      </c>
      <c r="AN91" s="7">
        <f>'No. policies'!AN91*LOOKUP(AN$1,'Inputs &amp; Outputs'!$A$9:$A$79,'Inputs &amp; Outputs'!$I$9:$I$79)</f>
        <v>1534695611.5820782</v>
      </c>
      <c r="AO91" s="7">
        <f>'No. policies'!AO91*LOOKUP(AO$1,'Inputs &amp; Outputs'!$A$9:$A$79,'Inputs &amp; Outputs'!$I$9:$I$79)</f>
        <v>1562346212.2490108</v>
      </c>
      <c r="AP91" s="7">
        <f>'No. policies'!AP91*LOOKUP(AP$1,'Inputs &amp; Outputs'!$A$9:$A$79,'Inputs &amp; Outputs'!$I$9:$I$79)</f>
        <v>1580751235.069051</v>
      </c>
      <c r="AQ91" s="7">
        <f>'No. policies'!AQ91*LOOKUP(AQ$1,'Inputs &amp; Outputs'!$A$9:$A$79,'Inputs &amp; Outputs'!$I$9:$I$79)</f>
        <v>1593313586.6804283</v>
      </c>
      <c r="AR91" s="7">
        <f>'No. policies'!AR91*LOOKUP(AR$1,'Inputs &amp; Outputs'!$A$9:$A$79,'Inputs &amp; Outputs'!$I$9:$I$79)</f>
        <v>1595732632.6610301</v>
      </c>
      <c r="AS91" s="7">
        <f>'No. policies'!AS91*LOOKUP(AS$1,'Inputs &amp; Outputs'!$A$9:$A$79,'Inputs &amp; Outputs'!$I$9:$I$79)</f>
        <v>1580356986.0291293</v>
      </c>
      <c r="AT91" s="7">
        <f>'No. policies'!AT91*LOOKUP(AT$1,'Inputs &amp; Outputs'!$A$9:$A$79,'Inputs &amp; Outputs'!$I$9:$I$79)</f>
        <v>1551646594.5398364</v>
      </c>
      <c r="AU91" s="7">
        <f>'No. policies'!AU91*LOOKUP(AU$1,'Inputs &amp; Outputs'!$A$9:$A$79,'Inputs &amp; Outputs'!$I$9:$I$79)</f>
        <v>1503874752.6887078</v>
      </c>
      <c r="AV91" s="7">
        <f>'No. policies'!AV91*LOOKUP(AV$1,'Inputs &amp; Outputs'!$A$9:$A$79,'Inputs &amp; Outputs'!$I$9:$I$79)</f>
        <v>1451759884.6371827</v>
      </c>
      <c r="AW91" s="7">
        <f>'No. policies'!AW91*LOOKUP(AW$1,'Inputs &amp; Outputs'!$A$9:$A$79,'Inputs &amp; Outputs'!$I$9:$I$79)</f>
        <v>1384075535.3984485</v>
      </c>
      <c r="AX91" s="7">
        <f>'No. policies'!AX91*LOOKUP(AX$1,'Inputs &amp; Outputs'!$A$9:$A$79,'Inputs &amp; Outputs'!$I$9:$I$79)</f>
        <v>1304144688.3919902</v>
      </c>
      <c r="AY91" s="7">
        <f>'No. policies'!AY91*LOOKUP(AY$1,'Inputs &amp; Outputs'!$A$9:$A$79,'Inputs &amp; Outputs'!$I$9:$I$79)</f>
        <v>1199692707.1936083</v>
      </c>
      <c r="AZ91" s="7">
        <f>'No. policies'!AZ91*LOOKUP(AZ$1,'Inputs &amp; Outputs'!$A$9:$A$79,'Inputs &amp; Outputs'!$I$9:$I$79)</f>
        <v>1088204993.1067889</v>
      </c>
      <c r="BA91" s="7">
        <f>'No. policies'!BA91*LOOKUP(BA$1,'Inputs &amp; Outputs'!$A$9:$A$79,'Inputs &amp; Outputs'!$I$9:$I$79)</f>
        <v>960685512.83712208</v>
      </c>
      <c r="BB91" s="7">
        <f>'No. policies'!BB91*LOOKUP(BB$1,'Inputs &amp; Outputs'!$A$9:$A$79,'Inputs &amp; Outputs'!$I$9:$I$79)</f>
        <v>838192608.41089439</v>
      </c>
      <c r="BC91" s="7">
        <f>'No. policies'!BC91*LOOKUP(BC$1,'Inputs &amp; Outputs'!$A$9:$A$79,'Inputs &amp; Outputs'!$I$9:$I$79)</f>
        <v>716137743.16619349</v>
      </c>
      <c r="BD91" s="7">
        <f>'No. policies'!BD91*LOOKUP(BD$1,'Inputs &amp; Outputs'!$A$9:$A$79,'Inputs &amp; Outputs'!$I$9:$I$79)</f>
        <v>593660998.24452651</v>
      </c>
      <c r="BE91" s="7">
        <f>'No. policies'!BE91*LOOKUP(BE$1,'Inputs &amp; Outputs'!$A$9:$A$79,'Inputs &amp; Outputs'!$I$9:$I$79)</f>
        <v>494296284.73752195</v>
      </c>
      <c r="BF91" s="7">
        <f>'No. policies'!BF91*LOOKUP(BF$1,'Inputs &amp; Outputs'!$A$9:$A$79,'Inputs &amp; Outputs'!$I$9:$I$79)</f>
        <v>393642415.16014671</v>
      </c>
      <c r="BG91" s="7">
        <f>'No. policies'!BG91*LOOKUP(BG$1,'Inputs &amp; Outputs'!$A$9:$A$79,'Inputs &amp; Outputs'!$I$9:$I$79)</f>
        <v>297537619.43886751</v>
      </c>
      <c r="BH91" s="7">
        <f>'No. policies'!BH91*LOOKUP(BH$1,'Inputs &amp; Outputs'!$A$9:$A$79,'Inputs &amp; Outputs'!$I$9:$I$79)</f>
        <v>225309273.97722235</v>
      </c>
      <c r="BI91" s="7">
        <f>'No. policies'!BI91*LOOKUP(BI$1,'Inputs &amp; Outputs'!$A$9:$A$79,'Inputs &amp; Outputs'!$I$9:$I$79)</f>
        <v>173161340.19594643</v>
      </c>
      <c r="BJ91" s="7">
        <f>'No. policies'!BJ91*LOOKUP(BJ$1,'Inputs &amp; Outputs'!$A$9:$A$79,'Inputs &amp; Outputs'!$I$9:$I$79)</f>
        <v>128022880.2187601</v>
      </c>
      <c r="BK91" s="7">
        <f>'No. policies'!BK91*LOOKUP(BK$1,'Inputs &amp; Outputs'!$A$9:$A$79,'Inputs &amp; Outputs'!$I$9:$I$79)</f>
        <v>89227528.326349109</v>
      </c>
      <c r="BL91" s="7">
        <f>'No. policies'!BL91*LOOKUP(BL$1,'Inputs &amp; Outputs'!$A$9:$A$79,'Inputs &amp; Outputs'!$I$9:$I$79)</f>
        <v>61401691.215540804</v>
      </c>
      <c r="BM91" s="7">
        <f>'No. policies'!BM91*LOOKUP(BM$1,'Inputs &amp; Outputs'!$A$9:$A$79,'Inputs &amp; Outputs'!$I$9:$I$79)</f>
        <v>40991537.651605003</v>
      </c>
      <c r="BN91" s="7">
        <f>'No. policies'!BN91*LOOKUP(BN$1,'Inputs &amp; Outputs'!$A$9:$A$79,'Inputs &amp; Outputs'!$I$9:$I$79)</f>
        <v>25462482.471366264</v>
      </c>
      <c r="BO91" s="7">
        <f>'No. policies'!BO91*LOOKUP(BO$1,'Inputs &amp; Outputs'!$A$9:$A$79,'Inputs &amp; Outputs'!$I$9:$I$79)</f>
        <v>15265578.741929464</v>
      </c>
      <c r="BP91" s="7">
        <f>'No. policies'!BP91*LOOKUP(BP$1,'Inputs &amp; Outputs'!$A$9:$A$79,'Inputs &amp; Outputs'!$I$9:$I$79)</f>
        <v>10165278.403459355</v>
      </c>
      <c r="BQ91" s="7">
        <f>'No. policies'!BQ91*LOOKUP(BQ$1,'Inputs &amp; Outputs'!$A$9:$A$79,'Inputs &amp; Outputs'!$I$9:$I$79)</f>
        <v>4595482.4513902646</v>
      </c>
      <c r="BR91" s="7">
        <f>'No. policies'!BR91*LOOKUP(BR$1,'Inputs &amp; Outputs'!$A$9:$A$79,'Inputs &amp; Outputs'!$I$9:$I$79)</f>
        <v>3241022.3567004013</v>
      </c>
      <c r="BS91" s="7">
        <f>'No. policies'!BS91*LOOKUP(BS$1,'Inputs &amp; Outputs'!$A$9:$A$79,'Inputs &amp; Outputs'!$I$9:$I$79)</f>
        <v>1886792.4528301884</v>
      </c>
      <c r="BT91" s="7">
        <v>0</v>
      </c>
    </row>
    <row r="92" spans="1:72" x14ac:dyDescent="0.25">
      <c r="A92" s="1">
        <v>91</v>
      </c>
      <c r="B92" s="7">
        <f>'No. policies'!B92*LOOKUP(B$1,'Inputs &amp; Outputs'!$A$9:$A$79,'Inputs &amp; Outputs'!$I$9:$I$79)</f>
        <v>22659751.673608553</v>
      </c>
      <c r="C92" s="7">
        <f>'No. policies'!C92*LOOKUP(C$1,'Inputs &amp; Outputs'!$A$9:$A$79,'Inputs &amp; Outputs'!$I$9:$I$79)</f>
        <v>43532938.859422162</v>
      </c>
      <c r="D92" s="7">
        <f>'No. policies'!D92*LOOKUP(D$1,'Inputs &amp; Outputs'!$A$9:$A$79,'Inputs &amp; Outputs'!$I$9:$I$79)</f>
        <v>65395834.032513723</v>
      </c>
      <c r="E92" s="7">
        <f>'No. policies'!E92*LOOKUP(E$1,'Inputs &amp; Outputs'!$A$9:$A$79,'Inputs &amp; Outputs'!$I$9:$I$79)</f>
        <v>88237589.175419033</v>
      </c>
      <c r="F92" s="7">
        <f>'No. policies'!F92*LOOKUP(F$1,'Inputs &amp; Outputs'!$A$9:$A$79,'Inputs &amp; Outputs'!$I$9:$I$79)</f>
        <v>112095258.57760236</v>
      </c>
      <c r="G92" s="7">
        <f>'No. policies'!G92*LOOKUP(G$1,'Inputs &amp; Outputs'!$A$9:$A$79,'Inputs &amp; Outputs'!$I$9:$I$79)</f>
        <v>137060448.82119274</v>
      </c>
      <c r="H92" s="7">
        <f>'No. policies'!H92*LOOKUP(H$1,'Inputs &amp; Outputs'!$A$9:$A$79,'Inputs &amp; Outputs'!$I$9:$I$79)</f>
        <v>163083131.69494888</v>
      </c>
      <c r="I92" s="7">
        <f>'No. policies'!I92*LOOKUP(I$1,'Inputs &amp; Outputs'!$A$9:$A$79,'Inputs &amp; Outputs'!$I$9:$I$79)</f>
        <v>190102450.41767114</v>
      </c>
      <c r="J92" s="7">
        <f>'No. policies'!J92*LOOKUP(J$1,'Inputs &amp; Outputs'!$A$9:$A$79,'Inputs &amp; Outputs'!$I$9:$I$79)</f>
        <v>218520226.38547361</v>
      </c>
      <c r="K92" s="7">
        <f>'No. policies'!K92*LOOKUP(K$1,'Inputs &amp; Outputs'!$A$9:$A$79,'Inputs &amp; Outputs'!$I$9:$I$79)</f>
        <v>247975379.236249</v>
      </c>
      <c r="L92" s="7">
        <f>'No. policies'!L92*LOOKUP(L$1,'Inputs &amp; Outputs'!$A$9:$A$79,'Inputs &amp; Outputs'!$I$9:$I$79)</f>
        <v>278673756.84590679</v>
      </c>
      <c r="M92" s="7">
        <f>'No. policies'!M92*LOOKUP(M$1,'Inputs &amp; Outputs'!$A$9:$A$79,'Inputs &amp; Outputs'!$I$9:$I$79)</f>
        <v>310605402.57026869</v>
      </c>
      <c r="N92" s="7">
        <f>'No. policies'!N92*LOOKUP(N$1,'Inputs &amp; Outputs'!$A$9:$A$79,'Inputs &amp; Outputs'!$I$9:$I$79)</f>
        <v>343888171.96494329</v>
      </c>
      <c r="O92" s="7">
        <f>'No. policies'!O92*LOOKUP(O$1,'Inputs &amp; Outputs'!$A$9:$A$79,'Inputs &amp; Outputs'!$I$9:$I$79)</f>
        <v>378533753.94673955</v>
      </c>
      <c r="P92" s="7">
        <f>'No. policies'!P92*LOOKUP(P$1,'Inputs &amp; Outputs'!$A$9:$A$79,'Inputs &amp; Outputs'!$I$9:$I$79)</f>
        <v>414415421.05718756</v>
      </c>
      <c r="Q92" s="7">
        <f>'No. policies'!Q92*LOOKUP(Q$1,'Inputs &amp; Outputs'!$A$9:$A$79,'Inputs &amp; Outputs'!$I$9:$I$79)</f>
        <v>451769987.92651635</v>
      </c>
      <c r="R92" s="7">
        <f>'No. policies'!R92*LOOKUP(R$1,'Inputs &amp; Outputs'!$A$9:$A$79,'Inputs &amp; Outputs'!$I$9:$I$79)</f>
        <v>490603442.027946</v>
      </c>
      <c r="S92" s="7">
        <f>'No. policies'!S92*LOOKUP(S$1,'Inputs &amp; Outputs'!$A$9:$A$79,'Inputs &amp; Outputs'!$I$9:$I$79)</f>
        <v>531652812.67114991</v>
      </c>
      <c r="T92" s="7">
        <f>'No. policies'!T92*LOOKUP(T$1,'Inputs &amp; Outputs'!$A$9:$A$79,'Inputs &amp; Outputs'!$I$9:$I$79)</f>
        <v>573109340.26522708</v>
      </c>
      <c r="U92" s="7">
        <f>'No. policies'!U92*LOOKUP(U$1,'Inputs &amp; Outputs'!$A$9:$A$79,'Inputs &amp; Outputs'!$I$9:$I$79)</f>
        <v>616533023.70374155</v>
      </c>
      <c r="V92" s="7">
        <f>'No. policies'!V92*LOOKUP(V$1,'Inputs &amp; Outputs'!$A$9:$A$79,'Inputs &amp; Outputs'!$I$9:$I$79)</f>
        <v>660732503.56223595</v>
      </c>
      <c r="W92" s="7">
        <f>'No. policies'!W92*LOOKUP(W$1,'Inputs &amp; Outputs'!$A$9:$A$79,'Inputs &amp; Outputs'!$I$9:$I$79)</f>
        <v>706759558.79405367</v>
      </c>
      <c r="X92" s="7">
        <f>'No. policies'!X92*LOOKUP(X$1,'Inputs &amp; Outputs'!$A$9:$A$79,'Inputs &amp; Outputs'!$I$9:$I$79)</f>
        <v>755108333.37796342</v>
      </c>
      <c r="Y92" s="7">
        <f>'No. policies'!Y92*LOOKUP(Y$1,'Inputs &amp; Outputs'!$A$9:$A$79,'Inputs &amp; Outputs'!$I$9:$I$79)</f>
        <v>804386301.5505724</v>
      </c>
      <c r="Z92" s="7">
        <f>'No. policies'!Z92*LOOKUP(Z$1,'Inputs &amp; Outputs'!$A$9:$A$79,'Inputs &amp; Outputs'!$I$9:$I$79)</f>
        <v>855083258.76430368</v>
      </c>
      <c r="AA92" s="7">
        <f>'No. policies'!AA92*LOOKUP(AA$1,'Inputs &amp; Outputs'!$A$9:$A$79,'Inputs &amp; Outputs'!$I$9:$I$79)</f>
        <v>906143701.0290792</v>
      </c>
      <c r="AB92" s="7">
        <f>'No. policies'!AB92*LOOKUP(AB$1,'Inputs &amp; Outputs'!$A$9:$A$79,'Inputs &amp; Outputs'!$I$9:$I$79)</f>
        <v>958499741.52246642</v>
      </c>
      <c r="AC92" s="7">
        <f>'No. policies'!AC92*LOOKUP(AC$1,'Inputs &amp; Outputs'!$A$9:$A$79,'Inputs &amp; Outputs'!$I$9:$I$79)</f>
        <v>1010335574.6309079</v>
      </c>
      <c r="AD92" s="7">
        <f>'No. policies'!AD92*LOOKUP(AD$1,'Inputs &amp; Outputs'!$A$9:$A$79,'Inputs &amp; Outputs'!$I$9:$I$79)</f>
        <v>1066761988.7376499</v>
      </c>
      <c r="AE92" s="7">
        <f>'No. policies'!AE92*LOOKUP(AE$1,'Inputs &amp; Outputs'!$A$9:$A$79,'Inputs &amp; Outputs'!$I$9:$I$79)</f>
        <v>1120750976.6260114</v>
      </c>
      <c r="AF92" s="7">
        <f>'No. policies'!AF92*LOOKUP(AF$1,'Inputs &amp; Outputs'!$A$9:$A$79,'Inputs &amp; Outputs'!$I$9:$I$79)</f>
        <v>1172419004.1085658</v>
      </c>
      <c r="AG92" s="7">
        <f>'No. policies'!AG92*LOOKUP(AG$1,'Inputs &amp; Outputs'!$A$9:$A$79,'Inputs &amp; Outputs'!$I$9:$I$79)</f>
        <v>1223895514.5251594</v>
      </c>
      <c r="AH92" s="7">
        <f>'No. policies'!AH92*LOOKUP(AH$1,'Inputs &amp; Outputs'!$A$9:$A$79,'Inputs &amp; Outputs'!$I$9:$I$79)</f>
        <v>1274589266.62357</v>
      </c>
      <c r="AI92" s="7">
        <f>'No. policies'!AI92*LOOKUP(AI$1,'Inputs &amp; Outputs'!$A$9:$A$79,'Inputs &amp; Outputs'!$I$9:$I$79)</f>
        <v>1325880065.4253497</v>
      </c>
      <c r="AJ92" s="7">
        <f>'No. policies'!AJ92*LOOKUP(AJ$1,'Inputs &amp; Outputs'!$A$9:$A$79,'Inputs &amp; Outputs'!$I$9:$I$79)</f>
        <v>1377434487.964361</v>
      </c>
      <c r="AK92" s="7">
        <f>'No. policies'!AK92*LOOKUP(AK$1,'Inputs &amp; Outputs'!$A$9:$A$79,'Inputs &amp; Outputs'!$I$9:$I$79)</f>
        <v>1425173447.6936872</v>
      </c>
      <c r="AL92" s="7">
        <f>'No. policies'!AL92*LOOKUP(AL$1,'Inputs &amp; Outputs'!$A$9:$A$79,'Inputs &amp; Outputs'!$I$9:$I$79)</f>
        <v>1467204730.7497861</v>
      </c>
      <c r="AM92" s="7">
        <f>'No. policies'!AM92*LOOKUP(AM$1,'Inputs &amp; Outputs'!$A$9:$A$79,'Inputs &amp; Outputs'!$I$9:$I$79)</f>
        <v>1505817104.847224</v>
      </c>
      <c r="AN92" s="7">
        <f>'No. policies'!AN92*LOOKUP(AN$1,'Inputs &amp; Outputs'!$A$9:$A$79,'Inputs &amp; Outputs'!$I$9:$I$79)</f>
        <v>1541448735.344383</v>
      </c>
      <c r="AO92" s="7">
        <f>'No. policies'!AO92*LOOKUP(AO$1,'Inputs &amp; Outputs'!$A$9:$A$79,'Inputs &amp; Outputs'!$I$9:$I$79)</f>
        <v>1567588984.7733362</v>
      </c>
      <c r="AP92" s="7">
        <f>'No. policies'!AP92*LOOKUP(AP$1,'Inputs &amp; Outputs'!$A$9:$A$79,'Inputs &amp; Outputs'!$I$9:$I$79)</f>
        <v>1590431021.6522746</v>
      </c>
      <c r="AQ92" s="7">
        <f>'No. policies'!AQ92*LOOKUP(AQ$1,'Inputs &amp; Outputs'!$A$9:$A$79,'Inputs &amp; Outputs'!$I$9:$I$79)</f>
        <v>1607345796.6085343</v>
      </c>
      <c r="AR92" s="7">
        <f>'No. policies'!AR92*LOOKUP(AR$1,'Inputs &amp; Outputs'!$A$9:$A$79,'Inputs &amp; Outputs'!$I$9:$I$79)</f>
        <v>1606223371.7066793</v>
      </c>
      <c r="AS92" s="7">
        <f>'No. policies'!AS92*LOOKUP(AS$1,'Inputs &amp; Outputs'!$A$9:$A$79,'Inputs &amp; Outputs'!$I$9:$I$79)</f>
        <v>1601194776.6750033</v>
      </c>
      <c r="AT92" s="7">
        <f>'No. policies'!AT92*LOOKUP(AT$1,'Inputs &amp; Outputs'!$A$9:$A$79,'Inputs &amp; Outputs'!$I$9:$I$79)</f>
        <v>1574959330.0263593</v>
      </c>
      <c r="AU92" s="7">
        <f>'No. policies'!AU92*LOOKUP(AU$1,'Inputs &amp; Outputs'!$A$9:$A$79,'Inputs &amp; Outputs'!$I$9:$I$79)</f>
        <v>1537378797.8118992</v>
      </c>
      <c r="AV92" s="7">
        <f>'No. policies'!AV92*LOOKUP(AV$1,'Inputs &amp; Outputs'!$A$9:$A$79,'Inputs &amp; Outputs'!$I$9:$I$79)</f>
        <v>1488702339.741648</v>
      </c>
      <c r="AW92" s="7">
        <f>'No. policies'!AW92*LOOKUP(AW$1,'Inputs &amp; Outputs'!$A$9:$A$79,'Inputs &amp; Outputs'!$I$9:$I$79)</f>
        <v>1414035048.7426817</v>
      </c>
      <c r="AX92" s="7">
        <f>'No. policies'!AX92*LOOKUP(AX$1,'Inputs &amp; Outputs'!$A$9:$A$79,'Inputs &amp; Outputs'!$I$9:$I$79)</f>
        <v>1336054611.6186028</v>
      </c>
      <c r="AY92" s="7">
        <f>'No. policies'!AY92*LOOKUP(AY$1,'Inputs &amp; Outputs'!$A$9:$A$79,'Inputs &amp; Outputs'!$I$9:$I$79)</f>
        <v>1243819989.9688833</v>
      </c>
      <c r="AZ92" s="7">
        <f>'No. policies'!AZ92*LOOKUP(AZ$1,'Inputs &amp; Outputs'!$A$9:$A$79,'Inputs &amp; Outputs'!$I$9:$I$79)</f>
        <v>1133097457.3281779</v>
      </c>
      <c r="BA92" s="7">
        <f>'No. policies'!BA92*LOOKUP(BA$1,'Inputs &amp; Outputs'!$A$9:$A$79,'Inputs &amp; Outputs'!$I$9:$I$79)</f>
        <v>1018475587.0977118</v>
      </c>
      <c r="BB92" s="7">
        <f>'No. policies'!BB92*LOOKUP(BB$1,'Inputs &amp; Outputs'!$A$9:$A$79,'Inputs &amp; Outputs'!$I$9:$I$79)</f>
        <v>894396172.22242594</v>
      </c>
      <c r="BC92" s="7">
        <f>'No. policies'!BC92*LOOKUP(BC$1,'Inputs &amp; Outputs'!$A$9:$A$79,'Inputs &amp; Outputs'!$I$9:$I$79)</f>
        <v>771486903.79950464</v>
      </c>
      <c r="BD92" s="7">
        <f>'No. policies'!BD92*LOOKUP(BD$1,'Inputs &amp; Outputs'!$A$9:$A$79,'Inputs &amp; Outputs'!$I$9:$I$79)</f>
        <v>648315502.84481621</v>
      </c>
      <c r="BE92" s="7">
        <f>'No. policies'!BE92*LOOKUP(BE$1,'Inputs &amp; Outputs'!$A$9:$A$79,'Inputs &amp; Outputs'!$I$9:$I$79)</f>
        <v>533152049.38828075</v>
      </c>
      <c r="BF92" s="7">
        <f>'No. policies'!BF92*LOOKUP(BF$1,'Inputs &amp; Outputs'!$A$9:$A$79,'Inputs &amp; Outputs'!$I$9:$I$79)</f>
        <v>427816121.96356648</v>
      </c>
      <c r="BG92" s="7">
        <f>'No. policies'!BG92*LOOKUP(BG$1,'Inputs &amp; Outputs'!$A$9:$A$79,'Inputs &amp; Outputs'!$I$9:$I$79)</f>
        <v>326541834.25820947</v>
      </c>
      <c r="BH92" s="7">
        <f>'No. policies'!BH92*LOOKUP(BH$1,'Inputs &amp; Outputs'!$A$9:$A$79,'Inputs &amp; Outputs'!$I$9:$I$79)</f>
        <v>240110613.14360923</v>
      </c>
      <c r="BI92" s="7">
        <f>'No. policies'!BI92*LOOKUP(BI$1,'Inputs &amp; Outputs'!$A$9:$A$79,'Inputs &amp; Outputs'!$I$9:$I$79)</f>
        <v>177805514.07093349</v>
      </c>
      <c r="BJ92" s="7">
        <f>'No. policies'!BJ92*LOOKUP(BJ$1,'Inputs &amp; Outputs'!$A$9:$A$79,'Inputs &amp; Outputs'!$I$9:$I$79)</f>
        <v>129359933.7980683</v>
      </c>
      <c r="BK92" s="7">
        <f>'No. policies'!BK92*LOOKUP(BK$1,'Inputs &amp; Outputs'!$A$9:$A$79,'Inputs &amp; Outputs'!$I$9:$I$79)</f>
        <v>82830082.899176911</v>
      </c>
      <c r="BL92" s="7">
        <f>'No. policies'!BL92*LOOKUP(BL$1,'Inputs &amp; Outputs'!$A$9:$A$79,'Inputs &amp; Outputs'!$I$9:$I$79)</f>
        <v>58009332.584847942</v>
      </c>
      <c r="BM92" s="7">
        <f>'No. policies'!BM92*LOOKUP(BM$1,'Inputs &amp; Outputs'!$A$9:$A$79,'Inputs &amp; Outputs'!$I$9:$I$79)</f>
        <v>38600364.621928044</v>
      </c>
      <c r="BN92" s="7">
        <f>'No. policies'!BN92*LOOKUP(BN$1,'Inputs &amp; Outputs'!$A$9:$A$79,'Inputs &amp; Outputs'!$I$9:$I$79)</f>
        <v>23053869.264615398</v>
      </c>
      <c r="BO92" s="7">
        <f>'No. policies'!BO92*LOOKUP(BO$1,'Inputs &amp; Outputs'!$A$9:$A$79,'Inputs &amp; Outputs'!$I$9:$I$79)</f>
        <v>14224743.827707</v>
      </c>
      <c r="BP92" s="7">
        <f>'No. policies'!BP92*LOOKUP(BP$1,'Inputs &amp; Outputs'!$A$9:$A$79,'Inputs &amp; Outputs'!$I$9:$I$79)</f>
        <v>9113697.8789635599</v>
      </c>
      <c r="BQ92" s="7">
        <f>'No. policies'!BQ92*LOOKUP(BQ$1,'Inputs &amp; Outputs'!$A$9:$A$79,'Inputs &amp; Outputs'!$I$9:$I$79)</f>
        <v>4948981.1014972087</v>
      </c>
      <c r="BR92" s="7">
        <f>'No. policies'!BR92*LOOKUP(BR$1,'Inputs &amp; Outputs'!$A$9:$A$79,'Inputs &amp; Outputs'!$I$9:$I$79)</f>
        <v>2880908.7615114679</v>
      </c>
      <c r="BS92" s="7">
        <f>'No. policies'!BS92*LOOKUP(BS$1,'Inputs &amp; Outputs'!$A$9:$A$79,'Inputs &amp; Outputs'!$I$9:$I$79)</f>
        <v>1509433.9622641508</v>
      </c>
      <c r="BT92" s="7">
        <v>0</v>
      </c>
    </row>
    <row r="93" spans="1:72" x14ac:dyDescent="0.25">
      <c r="A93" s="1">
        <v>92</v>
      </c>
      <c r="B93" s="7">
        <f>'No. policies'!B93*LOOKUP(B$1,'Inputs &amp; Outputs'!$A$9:$A$79,'Inputs &amp; Outputs'!$I$9:$I$79)</f>
        <v>22659751.673608553</v>
      </c>
      <c r="C93" s="7">
        <f>'No. policies'!C93*LOOKUP(C$1,'Inputs &amp; Outputs'!$A$9:$A$79,'Inputs &amp; Outputs'!$I$9:$I$79)</f>
        <v>43550367.720941298</v>
      </c>
      <c r="D93" s="7">
        <f>'No. policies'!D93*LOOKUP(D$1,'Inputs &amp; Outputs'!$A$9:$A$79,'Inputs &amp; Outputs'!$I$9:$I$79)</f>
        <v>65448245.039552405</v>
      </c>
      <c r="E93" s="7">
        <f>'No. policies'!E93*LOOKUP(E$1,'Inputs &amp; Outputs'!$A$9:$A$79,'Inputs &amp; Outputs'!$I$9:$I$79)</f>
        <v>88290669.738388002</v>
      </c>
      <c r="F93" s="7">
        <f>'No. policies'!F93*LOOKUP(F$1,'Inputs &amp; Outputs'!$A$9:$A$79,'Inputs &amp; Outputs'!$I$9:$I$79)</f>
        <v>112151508.70735827</v>
      </c>
      <c r="G93" s="7">
        <f>'No. policies'!G93*LOOKUP(G$1,'Inputs &amp; Outputs'!$A$9:$A$79,'Inputs &amp; Outputs'!$I$9:$I$79)</f>
        <v>137046680.82030663</v>
      </c>
      <c r="H93" s="7">
        <f>'No. policies'!H93*LOOKUP(H$1,'Inputs &amp; Outputs'!$A$9:$A$79,'Inputs &amp; Outputs'!$I$9:$I$79)</f>
        <v>162968330.61672434</v>
      </c>
      <c r="I93" s="7">
        <f>'No. policies'!I93*LOOKUP(I$1,'Inputs &amp; Outputs'!$A$9:$A$79,'Inputs &amp; Outputs'!$I$9:$I$79)</f>
        <v>190102450.41767114</v>
      </c>
      <c r="J93" s="7">
        <f>'No. policies'!J93*LOOKUP(J$1,'Inputs &amp; Outputs'!$A$9:$A$79,'Inputs &amp; Outputs'!$I$9:$I$79)</f>
        <v>218299855.03978437</v>
      </c>
      <c r="K93" s="7">
        <f>'No. policies'!K93*LOOKUP(K$1,'Inputs &amp; Outputs'!$A$9:$A$79,'Inputs &amp; Outputs'!$I$9:$I$79)</f>
        <v>247875177.04239661</v>
      </c>
      <c r="L93" s="7">
        <f>'No. policies'!L93*LOOKUP(L$1,'Inputs &amp; Outputs'!$A$9:$A$79,'Inputs &amp; Outputs'!$I$9:$I$79)</f>
        <v>278532741.88950264</v>
      </c>
      <c r="M93" s="7">
        <f>'No. policies'!M93*LOOKUP(M$1,'Inputs &amp; Outputs'!$A$9:$A$79,'Inputs &amp; Outputs'!$I$9:$I$79)</f>
        <v>310353441.18104112</v>
      </c>
      <c r="N93" s="7">
        <f>'No. policies'!N93*LOOKUP(N$1,'Inputs &amp; Outputs'!$A$9:$A$79,'Inputs &amp; Outputs'!$I$9:$I$79)</f>
        <v>343503861.29831582</v>
      </c>
      <c r="O93" s="7">
        <f>'No. policies'!O93*LOOKUP(O$1,'Inputs &amp; Outputs'!$A$9:$A$79,'Inputs &amp; Outputs'!$I$9:$I$79)</f>
        <v>378456683.04091716</v>
      </c>
      <c r="P93" s="7">
        <f>'No. policies'!P93*LOOKUP(P$1,'Inputs &amp; Outputs'!$A$9:$A$79,'Inputs &amp; Outputs'!$I$9:$I$79)</f>
        <v>414626900.65560418</v>
      </c>
      <c r="Q93" s="7">
        <f>'No. policies'!Q93*LOOKUP(Q$1,'Inputs &amp; Outputs'!$A$9:$A$79,'Inputs &amp; Outputs'!$I$9:$I$79)</f>
        <v>452139836.4635008</v>
      </c>
      <c r="R93" s="7">
        <f>'No. policies'!R93*LOOKUP(R$1,'Inputs &amp; Outputs'!$A$9:$A$79,'Inputs &amp; Outputs'!$I$9:$I$79)</f>
        <v>491207571.45886803</v>
      </c>
      <c r="S93" s="7">
        <f>'No. policies'!S93*LOOKUP(S$1,'Inputs &amp; Outputs'!$A$9:$A$79,'Inputs &amp; Outputs'!$I$9:$I$79)</f>
        <v>531598172.09430802</v>
      </c>
      <c r="T93" s="7">
        <f>'No. policies'!T93*LOOKUP(T$1,'Inputs &amp; Outputs'!$A$9:$A$79,'Inputs &amp; Outputs'!$I$9:$I$79)</f>
        <v>573700601.31986988</v>
      </c>
      <c r="U93" s="7">
        <f>'No. policies'!U93*LOOKUP(U$1,'Inputs &amp; Outputs'!$A$9:$A$79,'Inputs &amp; Outputs'!$I$9:$I$79)</f>
        <v>617362468.93898404</v>
      </c>
      <c r="V93" s="7">
        <f>'No. policies'!V93*LOOKUP(V$1,'Inputs &amp; Outputs'!$A$9:$A$79,'Inputs &amp; Outputs'!$I$9:$I$79)</f>
        <v>662037348.9595629</v>
      </c>
      <c r="W93" s="7">
        <f>'No. policies'!W93*LOOKUP(W$1,'Inputs &amp; Outputs'!$A$9:$A$79,'Inputs &amp; Outputs'!$I$9:$I$79)</f>
        <v>707275764.64876556</v>
      </c>
      <c r="X93" s="7">
        <f>'No. policies'!X93*LOOKUP(X$1,'Inputs &amp; Outputs'!$A$9:$A$79,'Inputs &amp; Outputs'!$I$9:$I$79)</f>
        <v>754081082.61049652</v>
      </c>
      <c r="Y93" s="7">
        <f>'No. policies'!Y93*LOOKUP(Y$1,'Inputs &amp; Outputs'!$A$9:$A$79,'Inputs &amp; Outputs'!$I$9:$I$79)</f>
        <v>802358010.81331515</v>
      </c>
      <c r="Z93" s="7">
        <f>'No. policies'!Z93*LOOKUP(Z$1,'Inputs &amp; Outputs'!$A$9:$A$79,'Inputs &amp; Outputs'!$I$9:$I$79)</f>
        <v>852827578.54175353</v>
      </c>
      <c r="AA93" s="7">
        <f>'No. policies'!AA93*LOOKUP(AA$1,'Inputs &amp; Outputs'!$A$9:$A$79,'Inputs &amp; Outputs'!$I$9:$I$79)</f>
        <v>903354678.81194448</v>
      </c>
      <c r="AB93" s="7">
        <f>'No. policies'!AB93*LOOKUP(AB$1,'Inputs &amp; Outputs'!$A$9:$A$79,'Inputs &amp; Outputs'!$I$9:$I$79)</f>
        <v>953791680.85935557</v>
      </c>
      <c r="AC93" s="7">
        <f>'No. policies'!AC93*LOOKUP(AC$1,'Inputs &amp; Outputs'!$A$9:$A$79,'Inputs &amp; Outputs'!$I$9:$I$79)</f>
        <v>1006746653.8598831</v>
      </c>
      <c r="AD93" s="7">
        <f>'No. policies'!AD93*LOOKUP(AD$1,'Inputs &amp; Outputs'!$A$9:$A$79,'Inputs &amp; Outputs'!$I$9:$I$79)</f>
        <v>1060992589.1230601</v>
      </c>
      <c r="AE93" s="7">
        <f>'No. policies'!AE93*LOOKUP(AE$1,'Inputs &amp; Outputs'!$A$9:$A$79,'Inputs &amp; Outputs'!$I$9:$I$79)</f>
        <v>1113782956.810601</v>
      </c>
      <c r="AF93" s="7">
        <f>'No. policies'!AF93*LOOKUP(AF$1,'Inputs &amp; Outputs'!$A$9:$A$79,'Inputs &amp; Outputs'!$I$9:$I$79)</f>
        <v>1168539391.2557909</v>
      </c>
      <c r="AG93" s="7">
        <f>'No. policies'!AG93*LOOKUP(AG$1,'Inputs &amp; Outputs'!$A$9:$A$79,'Inputs &amp; Outputs'!$I$9:$I$79)</f>
        <v>1220753467.7750669</v>
      </c>
      <c r="AH93" s="7">
        <f>'No. policies'!AH93*LOOKUP(AH$1,'Inputs &amp; Outputs'!$A$9:$A$79,'Inputs &amp; Outputs'!$I$9:$I$79)</f>
        <v>1271419005.0220189</v>
      </c>
      <c r="AI93" s="7">
        <f>'No. policies'!AI93*LOOKUP(AI$1,'Inputs &amp; Outputs'!$A$9:$A$79,'Inputs &amp; Outputs'!$I$9:$I$79)</f>
        <v>1318290597.3920047</v>
      </c>
      <c r="AJ93" s="7">
        <f>'No. policies'!AJ93*LOOKUP(AJ$1,'Inputs &amp; Outputs'!$A$9:$A$79,'Inputs &amp; Outputs'!$I$9:$I$79)</f>
        <v>1364501580.4037821</v>
      </c>
      <c r="AK93" s="7">
        <f>'No. policies'!AK93*LOOKUP(AK$1,'Inputs &amp; Outputs'!$A$9:$A$79,'Inputs &amp; Outputs'!$I$9:$I$79)</f>
        <v>1409910321.4444079</v>
      </c>
      <c r="AL93" s="7">
        <f>'No. policies'!AL93*LOOKUP(AL$1,'Inputs &amp; Outputs'!$A$9:$A$79,'Inputs &amp; Outputs'!$I$9:$I$79)</f>
        <v>1450663924.2385747</v>
      </c>
      <c r="AM93" s="7">
        <f>'No. policies'!AM93*LOOKUP(AM$1,'Inputs &amp; Outputs'!$A$9:$A$79,'Inputs &amp; Outputs'!$I$9:$I$79)</f>
        <v>1489776197.7673037</v>
      </c>
      <c r="AN93" s="7">
        <f>'No. policies'!AN93*LOOKUP(AN$1,'Inputs &amp; Outputs'!$A$9:$A$79,'Inputs &amp; Outputs'!$I$9:$I$79)</f>
        <v>1521382310.4506774</v>
      </c>
      <c r="AO93" s="7">
        <f>'No. policies'!AO93*LOOKUP(AO$1,'Inputs &amp; Outputs'!$A$9:$A$79,'Inputs &amp; Outputs'!$I$9:$I$79)</f>
        <v>1546214604.4818552</v>
      </c>
      <c r="AP93" s="7">
        <f>'No. policies'!AP93*LOOKUP(AP$1,'Inputs &amp; Outputs'!$A$9:$A$79,'Inputs &amp; Outputs'!$I$9:$I$79)</f>
        <v>1567914996.339124</v>
      </c>
      <c r="AQ93" s="7">
        <f>'No. policies'!AQ93*LOOKUP(AQ$1,'Inputs &amp; Outputs'!$A$9:$A$79,'Inputs &amp; Outputs'!$I$9:$I$79)</f>
        <v>1579062123.4721954</v>
      </c>
      <c r="AR93" s="7">
        <f>'No. policies'!AR93*LOOKUP(AR$1,'Inputs &amp; Outputs'!$A$9:$A$79,'Inputs &amp; Outputs'!$I$9:$I$79)</f>
        <v>1578628166.8257325</v>
      </c>
      <c r="AS93" s="7">
        <f>'No. policies'!AS93*LOOKUP(AS$1,'Inputs &amp; Outputs'!$A$9:$A$79,'Inputs &amp; Outputs'!$I$9:$I$79)</f>
        <v>1565675815.3468089</v>
      </c>
      <c r="AT93" s="7">
        <f>'No. policies'!AT93*LOOKUP(AT$1,'Inputs &amp; Outputs'!$A$9:$A$79,'Inputs &amp; Outputs'!$I$9:$I$79)</f>
        <v>1540112925.4043989</v>
      </c>
      <c r="AU93" s="7">
        <f>'No. policies'!AU93*LOOKUP(AU$1,'Inputs &amp; Outputs'!$A$9:$A$79,'Inputs &amp; Outputs'!$I$9:$I$79)</f>
        <v>1507682030.5436158</v>
      </c>
      <c r="AV93" s="7">
        <f>'No. policies'!AV93*LOOKUP(AV$1,'Inputs &amp; Outputs'!$A$9:$A$79,'Inputs &amp; Outputs'!$I$9:$I$79)</f>
        <v>1454379916.9140949</v>
      </c>
      <c r="AW93" s="7">
        <f>'No. policies'!AW93*LOOKUP(AW$1,'Inputs &amp; Outputs'!$A$9:$A$79,'Inputs &amp; Outputs'!$I$9:$I$79)</f>
        <v>1381646385.667835</v>
      </c>
      <c r="AX93" s="7">
        <f>'No. policies'!AX93*LOOKUP(AX$1,'Inputs &amp; Outputs'!$A$9:$A$79,'Inputs &amp; Outputs'!$I$9:$I$79)</f>
        <v>1306641986.7314644</v>
      </c>
      <c r="AY93" s="7">
        <f>'No. policies'!AY93*LOOKUP(AY$1,'Inputs &amp; Outputs'!$A$9:$A$79,'Inputs &amp; Outputs'!$I$9:$I$79)</f>
        <v>1199692707.1936083</v>
      </c>
      <c r="AZ93" s="7">
        <f>'No. policies'!AZ93*LOOKUP(AZ$1,'Inputs &amp; Outputs'!$A$9:$A$79,'Inputs &amp; Outputs'!$I$9:$I$79)</f>
        <v>1090245559.6623065</v>
      </c>
      <c r="BA93" s="7">
        <f>'No. policies'!BA93*LOOKUP(BA$1,'Inputs &amp; Outputs'!$A$9:$A$79,'Inputs &amp; Outputs'!$I$9:$I$79)</f>
        <v>960685512.83712208</v>
      </c>
      <c r="BB93" s="7">
        <f>'No. policies'!BB93*LOOKUP(BB$1,'Inputs &amp; Outputs'!$A$9:$A$79,'Inputs &amp; Outputs'!$I$9:$I$79)</f>
        <v>838800214.50615418</v>
      </c>
      <c r="BC93" s="7">
        <f>'No. policies'!BC93*LOOKUP(BC$1,'Inputs &amp; Outputs'!$A$9:$A$79,'Inputs &amp; Outputs'!$I$9:$I$79)</f>
        <v>714591677.22671556</v>
      </c>
      <c r="BD93" s="7">
        <f>'No. policies'!BD93*LOOKUP(BD$1,'Inputs &amp; Outputs'!$A$9:$A$79,'Inputs &amp; Outputs'!$I$9:$I$79)</f>
        <v>593660998.24452651</v>
      </c>
      <c r="BE93" s="7">
        <f>'No. policies'!BE93*LOOKUP(BE$1,'Inputs &amp; Outputs'!$A$9:$A$79,'Inputs &amp; Outputs'!$I$9:$I$79)</f>
        <v>484741588.51192552</v>
      </c>
      <c r="BF93" s="7">
        <f>'No. policies'!BF93*LOOKUP(BF$1,'Inputs &amp; Outputs'!$A$9:$A$79,'Inputs &amp; Outputs'!$I$9:$I$79)</f>
        <v>387839332.87277353</v>
      </c>
      <c r="BG93" s="7">
        <f>'No. policies'!BG93*LOOKUP(BG$1,'Inputs &amp; Outputs'!$A$9:$A$79,'Inputs &amp; Outputs'!$I$9:$I$79)</f>
        <v>303403640.41356587</v>
      </c>
      <c r="BH93" s="7">
        <f>'No. policies'!BH93*LOOKUP(BH$1,'Inputs &amp; Outputs'!$A$9:$A$79,'Inputs &amp; Outputs'!$I$9:$I$79)</f>
        <v>232874402.88448676</v>
      </c>
      <c r="BI93" s="7">
        <f>'No. policies'!BI93*LOOKUP(BI$1,'Inputs &amp; Outputs'!$A$9:$A$79,'Inputs &amp; Outputs'!$I$9:$I$79)</f>
        <v>161882632.21383497</v>
      </c>
      <c r="BJ93" s="7">
        <f>'No. policies'!BJ93*LOOKUP(BJ$1,'Inputs &amp; Outputs'!$A$9:$A$79,'Inputs &amp; Outputs'!$I$9:$I$79)</f>
        <v>111309710.4774076</v>
      </c>
      <c r="BK93" s="7">
        <f>'No. policies'!BK93*LOOKUP(BK$1,'Inputs &amp; Outputs'!$A$9:$A$79,'Inputs &amp; Outputs'!$I$9:$I$79)</f>
        <v>80473129.320745051</v>
      </c>
      <c r="BL93" s="7">
        <f>'No. policies'!BL93*LOOKUP(BL$1,'Inputs &amp; Outputs'!$A$9:$A$79,'Inputs &amp; Outputs'!$I$9:$I$79)</f>
        <v>55973917.406432226</v>
      </c>
      <c r="BM93" s="7">
        <f>'No. policies'!BM93*LOOKUP(BM$1,'Inputs &amp; Outputs'!$A$9:$A$79,'Inputs &amp; Outputs'!$I$9:$I$79)</f>
        <v>41333133.798701711</v>
      </c>
      <c r="BN93" s="7">
        <f>'No. policies'!BN93*LOOKUP(BN$1,'Inputs &amp; Outputs'!$A$9:$A$79,'Inputs &amp; Outputs'!$I$9:$I$79)</f>
        <v>27871095.678117126</v>
      </c>
      <c r="BO93" s="7">
        <f>'No. policies'!BO93*LOOKUP(BO$1,'Inputs &amp; Outputs'!$A$9:$A$79,'Inputs &amp; Outputs'!$I$9:$I$79)</f>
        <v>17347248.570374392</v>
      </c>
      <c r="BP93" s="7">
        <f>'No. policies'!BP93*LOOKUP(BP$1,'Inputs &amp; Outputs'!$A$9:$A$79,'Inputs &amp; Outputs'!$I$9:$I$79)</f>
        <v>10165278.403459355</v>
      </c>
      <c r="BQ93" s="7">
        <f>'No. policies'!BQ93*LOOKUP(BQ$1,'Inputs &amp; Outputs'!$A$9:$A$79,'Inputs &amp; Outputs'!$I$9:$I$79)</f>
        <v>6362975.7019249815</v>
      </c>
      <c r="BR93" s="7">
        <f>'No. policies'!BR93*LOOKUP(BR$1,'Inputs &amp; Outputs'!$A$9:$A$79,'Inputs &amp; Outputs'!$I$9:$I$79)</f>
        <v>5761817.5230229357</v>
      </c>
      <c r="BS93" s="7">
        <f>'No. policies'!BS93*LOOKUP(BS$1,'Inputs &amp; Outputs'!$A$9:$A$79,'Inputs &amp; Outputs'!$I$9:$I$79)</f>
        <v>3018867.9245283017</v>
      </c>
      <c r="BT93" s="7">
        <v>0</v>
      </c>
    </row>
    <row r="94" spans="1:72" x14ac:dyDescent="0.25">
      <c r="A94" s="1">
        <v>93</v>
      </c>
      <c r="B94" s="7">
        <f>'No. policies'!B94*LOOKUP(B$1,'Inputs &amp; Outputs'!$A$9:$A$79,'Inputs &amp; Outputs'!$I$9:$I$79)</f>
        <v>22659751.673608553</v>
      </c>
      <c r="C94" s="7">
        <f>'No. policies'!C94*LOOKUP(C$1,'Inputs &amp; Outputs'!$A$9:$A$79,'Inputs &amp; Outputs'!$I$9:$I$79)</f>
        <v>43563439.367080651</v>
      </c>
      <c r="D94" s="7">
        <f>'No. policies'!D94*LOOKUP(D$1,'Inputs &amp; Outputs'!$A$9:$A$79,'Inputs &amp; Outputs'!$I$9:$I$79)</f>
        <v>65428590.911912896</v>
      </c>
      <c r="E94" s="7">
        <f>'No. policies'!E94*LOOKUP(E$1,'Inputs &amp; Outputs'!$A$9:$A$79,'Inputs &amp; Outputs'!$I$9:$I$79)</f>
        <v>88290669.738388002</v>
      </c>
      <c r="F94" s="7">
        <f>'No. policies'!F94*LOOKUP(F$1,'Inputs &amp; Outputs'!$A$9:$A$79,'Inputs &amp; Outputs'!$I$9:$I$79)</f>
        <v>112140258.68140709</v>
      </c>
      <c r="G94" s="7">
        <f>'No. policies'!G94*LOOKUP(G$1,'Inputs &amp; Outputs'!$A$9:$A$79,'Inputs &amp; Outputs'!$I$9:$I$79)</f>
        <v>137060448.82119274</v>
      </c>
      <c r="H94" s="7">
        <f>'No. policies'!H94*LOOKUP(H$1,'Inputs &amp; Outputs'!$A$9:$A$79,'Inputs &amp; Outputs'!$I$9:$I$79)</f>
        <v>163148732.31107718</v>
      </c>
      <c r="I94" s="7">
        <f>'No. policies'!I94*LOOKUP(I$1,'Inputs &amp; Outputs'!$A$9:$A$79,'Inputs &amp; Outputs'!$I$9:$I$79)</f>
        <v>190293989.41053528</v>
      </c>
      <c r="J94" s="7">
        <f>'No. policies'!J94*LOOKUP(J$1,'Inputs &amp; Outputs'!$A$9:$A$79,'Inputs &amp; Outputs'!$I$9:$I$79)</f>
        <v>218740597.73116288</v>
      </c>
      <c r="K94" s="7">
        <f>'No. policies'!K94*LOOKUP(K$1,'Inputs &amp; Outputs'!$A$9:$A$79,'Inputs &amp; Outputs'!$I$9:$I$79)</f>
        <v>248250935.26934314</v>
      </c>
      <c r="L94" s="7">
        <f>'No. policies'!L94*LOOKUP(L$1,'Inputs &amp; Outputs'!$A$9:$A$79,'Inputs &amp; Outputs'!$I$9:$I$79)</f>
        <v>279040395.73255759</v>
      </c>
      <c r="M94" s="7">
        <f>'No. policies'!M94*LOOKUP(M$1,'Inputs &amp; Outputs'!$A$9:$A$79,'Inputs &amp; Outputs'!$I$9:$I$79)</f>
        <v>311014839.82776344</v>
      </c>
      <c r="N94" s="7">
        <f>'No. policies'!N94*LOOKUP(N$1,'Inputs &amp; Outputs'!$A$9:$A$79,'Inputs &amp; Outputs'!$I$9:$I$79)</f>
        <v>344202607.96491128</v>
      </c>
      <c r="O94" s="7">
        <f>'No. policies'!O94*LOOKUP(O$1,'Inputs &amp; Outputs'!$A$9:$A$79,'Inputs &amp; Outputs'!$I$9:$I$79)</f>
        <v>378919108.4758516</v>
      </c>
      <c r="P94" s="7">
        <f>'No. policies'!P94*LOOKUP(P$1,'Inputs &amp; Outputs'!$A$9:$A$79,'Inputs &amp; Outputs'!$I$9:$I$79)</f>
        <v>414796084.33433747</v>
      </c>
      <c r="Q94" s="7">
        <f>'No. policies'!Q94*LOOKUP(Q$1,'Inputs &amp; Outputs'!$A$9:$A$79,'Inputs &amp; Outputs'!$I$9:$I$79)</f>
        <v>452093605.39637774</v>
      </c>
      <c r="R94" s="7">
        <f>'No. policies'!R94*LOOKUP(R$1,'Inputs &amp; Outputs'!$A$9:$A$79,'Inputs &amp; Outputs'!$I$9:$I$79)</f>
        <v>491358603.81659853</v>
      </c>
      <c r="S94" s="7">
        <f>'No. policies'!S94*LOOKUP(S$1,'Inputs &amp; Outputs'!$A$9:$A$79,'Inputs &amp; Outputs'!$I$9:$I$79)</f>
        <v>531926015.55535913</v>
      </c>
      <c r="T94" s="7">
        <f>'No. policies'!T94*LOOKUP(T$1,'Inputs &amp; Outputs'!$A$9:$A$79,'Inputs &amp; Outputs'!$I$9:$I$79)</f>
        <v>573996231.84719121</v>
      </c>
      <c r="U94" s="7">
        <f>'No. policies'!U94*LOOKUP(U$1,'Inputs &amp; Outputs'!$A$9:$A$79,'Inputs &amp; Outputs'!$I$9:$I$79)</f>
        <v>616915844.58154571</v>
      </c>
      <c r="V94" s="7">
        <f>'No. policies'!V94*LOOKUP(V$1,'Inputs &amp; Outputs'!$A$9:$A$79,'Inputs &amp; Outputs'!$I$9:$I$79)</f>
        <v>661350588.22412765</v>
      </c>
      <c r="W94" s="7">
        <f>'No. policies'!W94*LOOKUP(W$1,'Inputs &amp; Outputs'!$A$9:$A$79,'Inputs &amp; Outputs'!$I$9:$I$79)</f>
        <v>706907046.1811142</v>
      </c>
      <c r="X94" s="7">
        <f>'No. policies'!X94*LOOKUP(X$1,'Inputs &amp; Outputs'!$A$9:$A$79,'Inputs &amp; Outputs'!$I$9:$I$79)</f>
        <v>753369909.00225019</v>
      </c>
      <c r="Y94" s="7">
        <f>'No. policies'!Y94*LOOKUP(Y$1,'Inputs &amp; Outputs'!$A$9:$A$79,'Inputs &amp; Outputs'!$I$9:$I$79)</f>
        <v>802780571.38357711</v>
      </c>
      <c r="Z94" s="7">
        <f>'No. policies'!Z94*LOOKUP(Z$1,'Inputs &amp; Outputs'!$A$9:$A$79,'Inputs &amp; Outputs'!$I$9:$I$79)</f>
        <v>853188487.37736154</v>
      </c>
      <c r="AA94" s="7">
        <f>'No. policies'!AA94*LOOKUP(AA$1,'Inputs &amp; Outputs'!$A$9:$A$79,'Inputs &amp; Outputs'!$I$9:$I$79)</f>
        <v>903931717.8913517</v>
      </c>
      <c r="AB94" s="7">
        <f>'No. policies'!AB94*LOOKUP(AB$1,'Inputs &amp; Outputs'!$A$9:$A$79,'Inputs &amp; Outputs'!$I$9:$I$79)</f>
        <v>956248060.33576119</v>
      </c>
      <c r="AC94" s="7">
        <f>'No. policies'!AC94*LOOKUP(AC$1,'Inputs &amp; Outputs'!$A$9:$A$79,'Inputs &amp; Outputs'!$I$9:$I$79)</f>
        <v>1008704247.0077147</v>
      </c>
      <c r="AD94" s="7">
        <f>'No. policies'!AD94*LOOKUP(AD$1,'Inputs &amp; Outputs'!$A$9:$A$79,'Inputs &amp; Outputs'!$I$9:$I$79)</f>
        <v>1061800305.0691026</v>
      </c>
      <c r="AE94" s="7">
        <f>'No. policies'!AE94*LOOKUP(AE$1,'Inputs &amp; Outputs'!$A$9:$A$79,'Inputs &amp; Outputs'!$I$9:$I$79)</f>
        <v>1117694827.5841646</v>
      </c>
      <c r="AF94" s="7">
        <f>'No. policies'!AF94*LOOKUP(AF$1,'Inputs &amp; Outputs'!$A$9:$A$79,'Inputs &amp; Outputs'!$I$9:$I$79)</f>
        <v>1173194926.6791208</v>
      </c>
      <c r="AG94" s="7">
        <f>'No. policies'!AG94*LOOKUP(AG$1,'Inputs &amp; Outputs'!$A$9:$A$79,'Inputs &amp; Outputs'!$I$9:$I$79)</f>
        <v>1226354507.6339273</v>
      </c>
      <c r="AH94" s="7">
        <f>'No. policies'!AH94*LOOKUP(AH$1,'Inputs &amp; Outputs'!$A$9:$A$79,'Inputs &amp; Outputs'!$I$9:$I$79)</f>
        <v>1278047733.8252618</v>
      </c>
      <c r="AI94" s="7">
        <f>'No. policies'!AI94*LOOKUP(AI$1,'Inputs &amp; Outputs'!$A$9:$A$79,'Inputs &amp; Outputs'!$I$9:$I$79)</f>
        <v>1329219431.3600214</v>
      </c>
      <c r="AJ94" s="7">
        <f>'No. policies'!AJ94*LOOKUP(AJ$1,'Inputs &amp; Outputs'!$A$9:$A$79,'Inputs &amp; Outputs'!$I$9:$I$79)</f>
        <v>1376636160.3371646</v>
      </c>
      <c r="AK94" s="7">
        <f>'No. policies'!AK94*LOOKUP(AK$1,'Inputs &amp; Outputs'!$A$9:$A$79,'Inputs &amp; Outputs'!$I$9:$I$79)</f>
        <v>1422993001.0866473</v>
      </c>
      <c r="AL94" s="7">
        <f>'No. policies'!AL94*LOOKUP(AL$1,'Inputs &amp; Outputs'!$A$9:$A$79,'Inputs &amp; Outputs'!$I$9:$I$79)</f>
        <v>1465621036.509351</v>
      </c>
      <c r="AM94" s="7">
        <f>'No. policies'!AM94*LOOKUP(AM$1,'Inputs &amp; Outputs'!$A$9:$A$79,'Inputs &amp; Outputs'!$I$9:$I$79)</f>
        <v>1503051431.212755</v>
      </c>
      <c r="AN94" s="7">
        <f>'No. policies'!AN94*LOOKUP(AN$1,'Inputs &amp; Outputs'!$A$9:$A$79,'Inputs &amp; Outputs'!$I$9:$I$79)</f>
        <v>1533537933.222826</v>
      </c>
      <c r="AO94" s="7">
        <f>'No. policies'!AO94*LOOKUP(AO$1,'Inputs &amp; Outputs'!$A$9:$A$79,'Inputs &amp; Outputs'!$I$9:$I$79)</f>
        <v>1561942922.0548317</v>
      </c>
      <c r="AP94" s="7">
        <f>'No. policies'!AP94*LOOKUP(AP$1,'Inputs &amp; Outputs'!$A$9:$A$79,'Inputs &amp; Outputs'!$I$9:$I$79)</f>
        <v>1581592955.6415052</v>
      </c>
      <c r="AQ94" s="7">
        <f>'No. policies'!AQ94*LOOKUP(AQ$1,'Inputs &amp; Outputs'!$A$9:$A$79,'Inputs &amp; Outputs'!$I$9:$I$79)</f>
        <v>1595067612.9214416</v>
      </c>
      <c r="AR94" s="7">
        <f>'No. policies'!AR94*LOOKUP(AR$1,'Inputs &amp; Outputs'!$A$9:$A$79,'Inputs &amp; Outputs'!$I$9:$I$79)</f>
        <v>1596872930.3833833</v>
      </c>
      <c r="AS94" s="7">
        <f>'No. policies'!AS94*LOOKUP(AS$1,'Inputs &amp; Outputs'!$A$9:$A$79,'Inputs &amp; Outputs'!$I$9:$I$79)</f>
        <v>1583908882.1619487</v>
      </c>
      <c r="AT94" s="7">
        <f>'No. policies'!AT94*LOOKUP(AT$1,'Inputs &amp; Outputs'!$A$9:$A$79,'Inputs &amp; Outputs'!$I$9:$I$79)</f>
        <v>1557045333.2840838</v>
      </c>
      <c r="AU94" s="7">
        <f>'No. policies'!AU94*LOOKUP(AU$1,'Inputs &amp; Outputs'!$A$9:$A$79,'Inputs &amp; Outputs'!$I$9:$I$79)</f>
        <v>1513519856.5878084</v>
      </c>
      <c r="AV94" s="7">
        <f>'No. policies'!AV94*LOOKUP(AV$1,'Inputs &amp; Outputs'!$A$9:$A$79,'Inputs &amp; Outputs'!$I$9:$I$79)</f>
        <v>1460929997.6063762</v>
      </c>
      <c r="AW94" s="7">
        <f>'No. policies'!AW94*LOOKUP(AW$1,'Inputs &amp; Outputs'!$A$9:$A$79,'Inputs &amp; Outputs'!$I$9:$I$79)</f>
        <v>1385694968.5521908</v>
      </c>
      <c r="AX94" s="7">
        <f>'No. policies'!AX94*LOOKUP(AX$1,'Inputs &amp; Outputs'!$A$9:$A$79,'Inputs &amp; Outputs'!$I$9:$I$79)</f>
        <v>1308029374.6978388</v>
      </c>
      <c r="AY94" s="7">
        <f>'No. policies'!AY94*LOOKUP(AY$1,'Inputs &amp; Outputs'!$A$9:$A$79,'Inputs &amp; Outputs'!$I$9:$I$79)</f>
        <v>1217058928.156781</v>
      </c>
      <c r="AZ94" s="7">
        <f>'No. policies'!AZ94*LOOKUP(AZ$1,'Inputs &amp; Outputs'!$A$9:$A$79,'Inputs &amp; Outputs'!$I$9:$I$79)</f>
        <v>1100448392.4398949</v>
      </c>
      <c r="BA94" s="7">
        <f>'No. policies'!BA94*LOOKUP(BA$1,'Inputs &amp; Outputs'!$A$9:$A$79,'Inputs &amp; Outputs'!$I$9:$I$79)</f>
        <v>982431262.43002439</v>
      </c>
      <c r="BB94" s="7">
        <f>'No. policies'!BB94*LOOKUP(BB$1,'Inputs &amp; Outputs'!$A$9:$A$79,'Inputs &amp; Outputs'!$I$9:$I$79)</f>
        <v>867053897.93573487</v>
      </c>
      <c r="BC94" s="7">
        <f>'No. policies'!BC94*LOOKUP(BC$1,'Inputs &amp; Outputs'!$A$9:$A$79,'Inputs &amp; Outputs'!$I$9:$I$79)</f>
        <v>741184011.38573658</v>
      </c>
      <c r="BD94" s="7">
        <f>'No. policies'!BD94*LOOKUP(BD$1,'Inputs &amp; Outputs'!$A$9:$A$79,'Inputs &amp; Outputs'!$I$9:$I$79)</f>
        <v>608738102.96184778</v>
      </c>
      <c r="BE94" s="7">
        <f>'No. policies'!BE94*LOOKUP(BE$1,'Inputs &amp; Outputs'!$A$9:$A$79,'Inputs &amp; Outputs'!$I$9:$I$79)</f>
        <v>494614774.61170852</v>
      </c>
      <c r="BF94" s="7">
        <f>'No. policies'!BF94*LOOKUP(BF$1,'Inputs &amp; Outputs'!$A$9:$A$79,'Inputs &amp; Outputs'!$I$9:$I$79)</f>
        <v>384937791.72908694</v>
      </c>
      <c r="BG94" s="7">
        <f>'No. policies'!BG94*LOOKUP(BG$1,'Inputs &amp; Outputs'!$A$9:$A$79,'Inputs &amp; Outputs'!$I$9:$I$79)</f>
        <v>290042148.19341958</v>
      </c>
      <c r="BH94" s="7">
        <f>'No. policies'!BH94*LOOKUP(BH$1,'Inputs &amp; Outputs'!$A$9:$A$79,'Inputs &amp; Outputs'!$I$9:$I$79)</f>
        <v>219388738.3106676</v>
      </c>
      <c r="BI94" s="7">
        <f>'No. policies'!BI94*LOOKUP(BI$1,'Inputs &amp; Outputs'!$A$9:$A$79,'Inputs &amp; Outputs'!$I$9:$I$79)</f>
        <v>162546085.62454742</v>
      </c>
      <c r="BJ94" s="7">
        <f>'No. policies'!BJ94*LOOKUP(BJ$1,'Inputs &amp; Outputs'!$A$9:$A$79,'Inputs &amp; Outputs'!$I$9:$I$79)</f>
        <v>112312500.66188875</v>
      </c>
      <c r="BK94" s="7">
        <f>'No. policies'!BK94*LOOKUP(BK$1,'Inputs &amp; Outputs'!$A$9:$A$79,'Inputs &amp; Outputs'!$I$9:$I$79)</f>
        <v>78789591.050436571</v>
      </c>
      <c r="BL94" s="7">
        <f>'No. policies'!BL94*LOOKUP(BL$1,'Inputs &amp; Outputs'!$A$9:$A$79,'Inputs &amp; Outputs'!$I$9:$I$79)</f>
        <v>55973917.406432226</v>
      </c>
      <c r="BM94" s="7">
        <f>'No. policies'!BM94*LOOKUP(BM$1,'Inputs &amp; Outputs'!$A$9:$A$79,'Inputs &amp; Outputs'!$I$9:$I$79)</f>
        <v>36892383.886444502</v>
      </c>
      <c r="BN94" s="7">
        <f>'No. policies'!BN94*LOOKUP(BN$1,'Inputs &amp; Outputs'!$A$9:$A$79,'Inputs &amp; Outputs'!$I$9:$I$79)</f>
        <v>26494745.274259489</v>
      </c>
      <c r="BO94" s="7">
        <f>'No. policies'!BO94*LOOKUP(BO$1,'Inputs &amp; Outputs'!$A$9:$A$79,'Inputs &amp; Outputs'!$I$9:$I$79)</f>
        <v>17000303.598966904</v>
      </c>
      <c r="BP94" s="7">
        <f>'No. policies'!BP94*LOOKUP(BP$1,'Inputs &amp; Outputs'!$A$9:$A$79,'Inputs &amp; Outputs'!$I$9:$I$79)</f>
        <v>11216858.927955151</v>
      </c>
      <c r="BQ94" s="7">
        <f>'No. policies'!BQ94*LOOKUP(BQ$1,'Inputs &amp; Outputs'!$A$9:$A$79,'Inputs &amp; Outputs'!$I$9:$I$79)</f>
        <v>7776970.3023527563</v>
      </c>
      <c r="BR94" s="7">
        <f>'No. policies'!BR94*LOOKUP(BR$1,'Inputs &amp; Outputs'!$A$9:$A$79,'Inputs &amp; Outputs'!$I$9:$I$79)</f>
        <v>4321363.142267202</v>
      </c>
      <c r="BS94" s="7">
        <f>'No. policies'!BS94*LOOKUP(BS$1,'Inputs &amp; Outputs'!$A$9:$A$79,'Inputs &amp; Outputs'!$I$9:$I$79)</f>
        <v>4150943.3962264149</v>
      </c>
      <c r="BT94" s="7">
        <v>0</v>
      </c>
    </row>
    <row r="95" spans="1:72" x14ac:dyDescent="0.25">
      <c r="A95" s="1">
        <v>94</v>
      </c>
      <c r="B95" s="7">
        <f>'No. policies'!B95*LOOKUP(B$1,'Inputs &amp; Outputs'!$A$9:$A$79,'Inputs &amp; Outputs'!$I$9:$I$79)</f>
        <v>22659751.673608553</v>
      </c>
      <c r="C95" s="7">
        <f>'No. policies'!C95*LOOKUP(C$1,'Inputs &amp; Outputs'!$A$9:$A$79,'Inputs &amp; Outputs'!$I$9:$I$79)</f>
        <v>43563439.367080651</v>
      </c>
      <c r="D95" s="7">
        <f>'No. policies'!D95*LOOKUP(D$1,'Inputs &amp; Outputs'!$A$9:$A$79,'Inputs &amp; Outputs'!$I$9:$I$79)</f>
        <v>65435142.287792735</v>
      </c>
      <c r="E95" s="7">
        <f>'No. policies'!E95*LOOKUP(E$1,'Inputs &amp; Outputs'!$A$9:$A$79,'Inputs &amp; Outputs'!$I$9:$I$79)</f>
        <v>88264129.456903517</v>
      </c>
      <c r="F95" s="7">
        <f>'No. policies'!F95*LOOKUP(F$1,'Inputs &amp; Outputs'!$A$9:$A$79,'Inputs &amp; Outputs'!$I$9:$I$79)</f>
        <v>112140258.68140709</v>
      </c>
      <c r="G95" s="7">
        <f>'No. policies'!G95*LOOKUP(G$1,'Inputs &amp; Outputs'!$A$9:$A$79,'Inputs &amp; Outputs'!$I$9:$I$79)</f>
        <v>137060448.82119274</v>
      </c>
      <c r="H95" s="7">
        <f>'No. policies'!H95*LOOKUP(H$1,'Inputs &amp; Outputs'!$A$9:$A$79,'Inputs &amp; Outputs'!$I$9:$I$79)</f>
        <v>163066731.5409168</v>
      </c>
      <c r="I95" s="7">
        <f>'No. policies'!I95*LOOKUP(I$1,'Inputs &amp; Outputs'!$A$9:$A$79,'Inputs &amp; Outputs'!$I$9:$I$79)</f>
        <v>190140758.21624395</v>
      </c>
      <c r="J95" s="7">
        <f>'No. policies'!J95*LOOKUP(J$1,'Inputs &amp; Outputs'!$A$9:$A$79,'Inputs &amp; Outputs'!$I$9:$I$79)</f>
        <v>218454114.98176685</v>
      </c>
      <c r="K95" s="7">
        <f>'No. policies'!K95*LOOKUP(K$1,'Inputs &amp; Outputs'!$A$9:$A$79,'Inputs &amp; Outputs'!$I$9:$I$79)</f>
        <v>247825075.94547039</v>
      </c>
      <c r="L95" s="7">
        <f>'No. policies'!L95*LOOKUP(L$1,'Inputs &amp; Outputs'!$A$9:$A$79,'Inputs &amp; Outputs'!$I$9:$I$79)</f>
        <v>278532741.88950264</v>
      </c>
      <c r="M95" s="7">
        <f>'No. policies'!M95*LOOKUP(M$1,'Inputs &amp; Outputs'!$A$9:$A$79,'Inputs &amp; Outputs'!$I$9:$I$79)</f>
        <v>310321946.00738764</v>
      </c>
      <c r="N95" s="7">
        <f>'No. policies'!N95*LOOKUP(N$1,'Inputs &amp; Outputs'!$A$9:$A$79,'Inputs &amp; Outputs'!$I$9:$I$79)</f>
        <v>343783359.96495402</v>
      </c>
      <c r="O95" s="7">
        <f>'No. policies'!O95*LOOKUP(O$1,'Inputs &amp; Outputs'!$A$9:$A$79,'Inputs &amp; Outputs'!$I$9:$I$79)</f>
        <v>378341076.68218356</v>
      </c>
      <c r="P95" s="7">
        <f>'No. policies'!P95*LOOKUP(P$1,'Inputs &amp; Outputs'!$A$9:$A$79,'Inputs &amp; Outputs'!$I$9:$I$79)</f>
        <v>414457716.97687089</v>
      </c>
      <c r="Q95" s="7">
        <f>'No. policies'!Q95*LOOKUP(Q$1,'Inputs &amp; Outputs'!$A$9:$A$79,'Inputs &amp; Outputs'!$I$9:$I$79)</f>
        <v>451954912.19500858</v>
      </c>
      <c r="R95" s="7">
        <f>'No. policies'!R95*LOOKUP(R$1,'Inputs &amp; Outputs'!$A$9:$A$79,'Inputs &amp; Outputs'!$I$9:$I$79)</f>
        <v>491006194.98189402</v>
      </c>
      <c r="S95" s="7">
        <f>'No. policies'!S95*LOOKUP(S$1,'Inputs &amp; Outputs'!$A$9:$A$79,'Inputs &amp; Outputs'!$I$9:$I$79)</f>
        <v>531434250.36378253</v>
      </c>
      <c r="T95" s="7">
        <f>'No. policies'!T95*LOOKUP(T$1,'Inputs &amp; Outputs'!$A$9:$A$79,'Inputs &amp; Outputs'!$I$9:$I$79)</f>
        <v>573582349.10894132</v>
      </c>
      <c r="U95" s="7">
        <f>'No. policies'!U95*LOOKUP(U$1,'Inputs &amp; Outputs'!$A$9:$A$79,'Inputs &amp; Outputs'!$I$9:$I$79)</f>
        <v>617043451.5408138</v>
      </c>
      <c r="V95" s="7">
        <f>'No. policies'!V95*LOOKUP(V$1,'Inputs &amp; Outputs'!$A$9:$A$79,'Inputs &amp; Outputs'!$I$9:$I$79)</f>
        <v>661556616.44475818</v>
      </c>
      <c r="W95" s="7">
        <f>'No. policies'!W95*LOOKUP(W$1,'Inputs &amp; Outputs'!$A$9:$A$79,'Inputs &amp; Outputs'!$I$9:$I$79)</f>
        <v>706980789.87464452</v>
      </c>
      <c r="X95" s="7">
        <f>'No. policies'!X95*LOOKUP(X$1,'Inputs &amp; Outputs'!$A$9:$A$79,'Inputs &amp; Outputs'!$I$9:$I$79)</f>
        <v>754792256.21874285</v>
      </c>
      <c r="Y95" s="7">
        <f>'No. policies'!Y95*LOOKUP(Y$1,'Inputs &amp; Outputs'!$A$9:$A$79,'Inputs &amp; Outputs'!$I$9:$I$79)</f>
        <v>802949595.61168182</v>
      </c>
      <c r="Z95" s="7">
        <f>'No. policies'!Z95*LOOKUP(Z$1,'Inputs &amp; Outputs'!$A$9:$A$79,'Inputs &amp; Outputs'!$I$9:$I$79)</f>
        <v>853639623.42187154</v>
      </c>
      <c r="AA95" s="7">
        <f>'No. policies'!AA95*LOOKUP(AA$1,'Inputs &amp; Outputs'!$A$9:$A$79,'Inputs &amp; Outputs'!$I$9:$I$79)</f>
        <v>904989622.87026489</v>
      </c>
      <c r="AB95" s="7">
        <f>'No. policies'!AB95*LOOKUP(AB$1,'Inputs &amp; Outputs'!$A$9:$A$79,'Inputs &amp; Outputs'!$I$9:$I$79)</f>
        <v>956964504.34971285</v>
      </c>
      <c r="AC95" s="7">
        <f>'No. policies'!AC95*LOOKUP(AC$1,'Inputs &amp; Outputs'!$A$9:$A$79,'Inputs &amp; Outputs'!$I$9:$I$79)</f>
        <v>1009683043.5816306</v>
      </c>
      <c r="AD95" s="7">
        <f>'No. policies'!AD95*LOOKUP(AD$1,'Inputs &amp; Outputs'!$A$9:$A$79,'Inputs &amp; Outputs'!$I$9:$I$79)</f>
        <v>1063877288.9303551</v>
      </c>
      <c r="AE95" s="7">
        <f>'No. policies'!AE95*LOOKUP(AE$1,'Inputs &amp; Outputs'!$A$9:$A$79,'Inputs &amp; Outputs'!$I$9:$I$79)</f>
        <v>1118306057.392534</v>
      </c>
      <c r="AF95" s="7">
        <f>'No. policies'!AF95*LOOKUP(AF$1,'Inputs &amp; Outputs'!$A$9:$A$79,'Inputs &amp; Outputs'!$I$9:$I$79)</f>
        <v>1171643081.5380108</v>
      </c>
      <c r="AG95" s="7">
        <f>'No. policies'!AG95*LOOKUP(AG$1,'Inputs &amp; Outputs'!$A$9:$A$79,'Inputs &amp; Outputs'!$I$9:$I$79)</f>
        <v>1223758903.7968946</v>
      </c>
      <c r="AH95" s="7">
        <f>'No. policies'!AH95*LOOKUP(AH$1,'Inputs &amp; Outputs'!$A$9:$A$79,'Inputs &amp; Outputs'!$I$9:$I$79)</f>
        <v>1275597986.2240634</v>
      </c>
      <c r="AI95" s="7">
        <f>'No. policies'!AI95*LOOKUP(AI$1,'Inputs &amp; Outputs'!$A$9:$A$79,'Inputs &amp; Outputs'!$I$9:$I$79)</f>
        <v>1327246169.6713517</v>
      </c>
      <c r="AJ95" s="7">
        <f>'No. policies'!AJ95*LOOKUP(AJ$1,'Inputs &amp; Outputs'!$A$9:$A$79,'Inputs &amp; Outputs'!$I$9:$I$79)</f>
        <v>1374720174.0318937</v>
      </c>
      <c r="AK95" s="7">
        <f>'No. policies'!AK95*LOOKUP(AK$1,'Inputs &amp; Outputs'!$A$9:$A$79,'Inputs &amp; Outputs'!$I$9:$I$79)</f>
        <v>1421315734.4658473</v>
      </c>
      <c r="AL95" s="7">
        <f>'No. policies'!AL95*LOOKUP(AL$1,'Inputs &amp; Outputs'!$A$9:$A$79,'Inputs &amp; Outputs'!$I$9:$I$79)</f>
        <v>1463509444.1887708</v>
      </c>
      <c r="AM95" s="7">
        <f>'No. policies'!AM95*LOOKUP(AM$1,'Inputs &amp; Outputs'!$A$9:$A$79,'Inputs &amp; Outputs'!$I$9:$I$79)</f>
        <v>1502498296.4858613</v>
      </c>
      <c r="AN95" s="7">
        <f>'No. policies'!AN95*LOOKUP(AN$1,'Inputs &amp; Outputs'!$A$9:$A$79,'Inputs &amp; Outputs'!$I$9:$I$79)</f>
        <v>1536432129.1209567</v>
      </c>
      <c r="AO95" s="7">
        <f>'No. policies'!AO95*LOOKUP(AO$1,'Inputs &amp; Outputs'!$A$9:$A$79,'Inputs &amp; Outputs'!$I$9:$I$79)</f>
        <v>1561942922.0548317</v>
      </c>
      <c r="AP95" s="7">
        <f>'No. policies'!AP95*LOOKUP(AP$1,'Inputs &amp; Outputs'!$A$9:$A$79,'Inputs &amp; Outputs'!$I$9:$I$79)</f>
        <v>1581172095.3552783</v>
      </c>
      <c r="AQ95" s="7">
        <f>'No. policies'!AQ95*LOOKUP(AQ$1,'Inputs &amp; Outputs'!$A$9:$A$79,'Inputs &amp; Outputs'!$I$9:$I$79)</f>
        <v>1591340307.1592882</v>
      </c>
      <c r="AR95" s="7">
        <f>'No. policies'!AR95*LOOKUP(AR$1,'Inputs &amp; Outputs'!$A$9:$A$79,'Inputs &amp; Outputs'!$I$9:$I$79)</f>
        <v>1601662180.8172667</v>
      </c>
      <c r="AS95" s="7">
        <f>'No. policies'!AS95*LOOKUP(AS$1,'Inputs &amp; Outputs'!$A$9:$A$79,'Inputs &amp; Outputs'!$I$9:$I$79)</f>
        <v>1593380605.1828005</v>
      </c>
      <c r="AT95" s="7">
        <f>'No. policies'!AT95*LOOKUP(AT$1,'Inputs &amp; Outputs'!$A$9:$A$79,'Inputs &amp; Outputs'!$I$9:$I$79)</f>
        <v>1576677110.5358927</v>
      </c>
      <c r="AU95" s="7">
        <f>'No. policies'!AU95*LOOKUP(AU$1,'Inputs &amp; Outputs'!$A$9:$A$79,'Inputs &amp; Outputs'!$I$9:$I$79)</f>
        <v>1527987512.4364593</v>
      </c>
      <c r="AV95" s="7">
        <f>'No. policies'!AV95*LOOKUP(AV$1,'Inputs &amp; Outputs'!$A$9:$A$79,'Inputs &amp; Outputs'!$I$9:$I$79)</f>
        <v>1470100110.5755696</v>
      </c>
      <c r="AW95" s="7">
        <f>'No. policies'!AW95*LOOKUP(AW$1,'Inputs &amp; Outputs'!$A$9:$A$79,'Inputs &amp; Outputs'!$I$9:$I$79)</f>
        <v>1399730055.8846245</v>
      </c>
      <c r="AX95" s="7">
        <f>'No. policies'!AX95*LOOKUP(AX$1,'Inputs &amp; Outputs'!$A$9:$A$79,'Inputs &amp; Outputs'!$I$9:$I$79)</f>
        <v>1314966314.529711</v>
      </c>
      <c r="AY95" s="7">
        <f>'No. policies'!AY95*LOOKUP(AY$1,'Inputs &amp; Outputs'!$A$9:$A$79,'Inputs &amp; Outputs'!$I$9:$I$79)</f>
        <v>1213073238.0996594</v>
      </c>
      <c r="AZ95" s="7">
        <f>'No. policies'!AZ95*LOOKUP(AZ$1,'Inputs &amp; Outputs'!$A$9:$A$79,'Inputs &amp; Outputs'!$I$9:$I$79)</f>
        <v>1096367259.3288596</v>
      </c>
      <c r="BA95" s="7">
        <f>'No. policies'!BA95*LOOKUP(BA$1,'Inputs &amp; Outputs'!$A$9:$A$79,'Inputs &amp; Outputs'!$I$9:$I$79)</f>
        <v>969026348.29741335</v>
      </c>
      <c r="BB95" s="7">
        <f>'No. policies'!BB95*LOOKUP(BB$1,'Inputs &amp; Outputs'!$A$9:$A$79,'Inputs &amp; Outputs'!$I$9:$I$79)</f>
        <v>838496411.45852423</v>
      </c>
      <c r="BC95" s="7">
        <f>'No. policies'!BC95*LOOKUP(BC$1,'Inputs &amp; Outputs'!$A$9:$A$79,'Inputs &amp; Outputs'!$I$9:$I$79)</f>
        <v>705933707.965639</v>
      </c>
      <c r="BD95" s="7">
        <f>'No. policies'!BD95*LOOKUP(BD$1,'Inputs &amp; Outputs'!$A$9:$A$79,'Inputs &amp; Outputs'!$I$9:$I$79)</f>
        <v>583923701.44792318</v>
      </c>
      <c r="BE95" s="7">
        <f>'No. policies'!BE95*LOOKUP(BE$1,'Inputs &amp; Outputs'!$A$9:$A$79,'Inputs &amp; Outputs'!$I$9:$I$79)</f>
        <v>473275953.04120982</v>
      </c>
      <c r="BF95" s="7">
        <f>'No. policies'!BF95*LOOKUP(BF$1,'Inputs &amp; Outputs'!$A$9:$A$79,'Inputs &amp; Outputs'!$I$9:$I$79)</f>
        <v>379134709.44171375</v>
      </c>
      <c r="BG95" s="7">
        <f>'No. policies'!BG95*LOOKUP(BG$1,'Inputs &amp; Outputs'!$A$9:$A$79,'Inputs &amp; Outputs'!$I$9:$I$79)</f>
        <v>287109137.70607042</v>
      </c>
      <c r="BH95" s="7">
        <f>'No. policies'!BH95*LOOKUP(BH$1,'Inputs &amp; Outputs'!$A$9:$A$79,'Inputs &amp; Outputs'!$I$9:$I$79)</f>
        <v>214454958.58853865</v>
      </c>
      <c r="BI95" s="7">
        <f>'No. policies'!BI95*LOOKUP(BI$1,'Inputs &amp; Outputs'!$A$9:$A$79,'Inputs &amp; Outputs'!$I$9:$I$79)</f>
        <v>161882632.21383497</v>
      </c>
      <c r="BJ95" s="7">
        <f>'No. policies'!BJ95*LOOKUP(BJ$1,'Inputs &amp; Outputs'!$A$9:$A$79,'Inputs &amp; Outputs'!$I$9:$I$79)</f>
        <v>117660714.97912155</v>
      </c>
      <c r="BK95" s="7">
        <f>'No. policies'!BK95*LOOKUP(BK$1,'Inputs &amp; Outputs'!$A$9:$A$79,'Inputs &amp; Outputs'!$I$9:$I$79)</f>
        <v>82493375.245115206</v>
      </c>
      <c r="BL95" s="7">
        <f>'No. policies'!BL95*LOOKUP(BL$1,'Inputs &amp; Outputs'!$A$9:$A$79,'Inputs &amp; Outputs'!$I$9:$I$79)</f>
        <v>59366276.037125088</v>
      </c>
      <c r="BM95" s="7">
        <f>'No. policies'!BM95*LOOKUP(BM$1,'Inputs &amp; Outputs'!$A$9:$A$79,'Inputs &amp; Outputs'!$I$9:$I$79)</f>
        <v>40308345.357411586</v>
      </c>
      <c r="BN95" s="7">
        <f>'No. policies'!BN95*LOOKUP(BN$1,'Inputs &amp; Outputs'!$A$9:$A$79,'Inputs &amp; Outputs'!$I$9:$I$79)</f>
        <v>26494745.274259489</v>
      </c>
      <c r="BO95" s="7">
        <f>'No. policies'!BO95*LOOKUP(BO$1,'Inputs &amp; Outputs'!$A$9:$A$79,'Inputs &amp; Outputs'!$I$9:$I$79)</f>
        <v>15959468.68474444</v>
      </c>
      <c r="BP95" s="7">
        <f>'No. policies'!BP95*LOOKUP(BP$1,'Inputs &amp; Outputs'!$A$9:$A$79,'Inputs &amp; Outputs'!$I$9:$I$79)</f>
        <v>9113697.8789635599</v>
      </c>
      <c r="BQ95" s="7">
        <f>'No. policies'!BQ95*LOOKUP(BQ$1,'Inputs &amp; Outputs'!$A$9:$A$79,'Inputs &amp; Outputs'!$I$9:$I$79)</f>
        <v>6716474.3520319257</v>
      </c>
      <c r="BR95" s="7">
        <f>'No. policies'!BR95*LOOKUP(BR$1,'Inputs &amp; Outputs'!$A$9:$A$79,'Inputs &amp; Outputs'!$I$9:$I$79)</f>
        <v>2520795.1663225344</v>
      </c>
      <c r="BS95" s="7">
        <f>'No. policies'!BS95*LOOKUP(BS$1,'Inputs &amp; Outputs'!$A$9:$A$79,'Inputs &amp; Outputs'!$I$9:$I$79)</f>
        <v>1132075.4716981133</v>
      </c>
      <c r="BT95" s="7">
        <v>0</v>
      </c>
    </row>
    <row r="96" spans="1:72" x14ac:dyDescent="0.25">
      <c r="A96" s="1">
        <v>95</v>
      </c>
      <c r="B96" s="7">
        <f>'No. policies'!B96*LOOKUP(B$1,'Inputs &amp; Outputs'!$A$9:$A$79,'Inputs &amp; Outputs'!$I$9:$I$79)</f>
        <v>22659751.673608553</v>
      </c>
      <c r="C96" s="7">
        <f>'No. policies'!C96*LOOKUP(C$1,'Inputs &amp; Outputs'!$A$9:$A$79,'Inputs &amp; Outputs'!$I$9:$I$79)</f>
        <v>43541653.290181734</v>
      </c>
      <c r="D96" s="7">
        <f>'No. policies'!D96*LOOKUP(D$1,'Inputs &amp; Outputs'!$A$9:$A$79,'Inputs &amp; Outputs'!$I$9:$I$79)</f>
        <v>65435142.287792735</v>
      </c>
      <c r="E96" s="7">
        <f>'No. policies'!E96*LOOKUP(E$1,'Inputs &amp; Outputs'!$A$9:$A$79,'Inputs &amp; Outputs'!$I$9:$I$79)</f>
        <v>88317210.019872487</v>
      </c>
      <c r="F96" s="7">
        <f>'No. policies'!F96*LOOKUP(F$1,'Inputs &amp; Outputs'!$A$9:$A$79,'Inputs &amp; Outputs'!$I$9:$I$79)</f>
        <v>112230258.88901657</v>
      </c>
      <c r="G96" s="7">
        <f>'No. policies'!G96*LOOKUP(G$1,'Inputs &amp; Outputs'!$A$9:$A$79,'Inputs &amp; Outputs'!$I$9:$I$79)</f>
        <v>137225664.83182603</v>
      </c>
      <c r="H96" s="7">
        <f>'No. policies'!H96*LOOKUP(H$1,'Inputs &amp; Outputs'!$A$9:$A$79,'Inputs &amp; Outputs'!$I$9:$I$79)</f>
        <v>163247133.23526961</v>
      </c>
      <c r="I96" s="7">
        <f>'No. policies'!I96*LOOKUP(I$1,'Inputs &amp; Outputs'!$A$9:$A$79,'Inputs &amp; Outputs'!$I$9:$I$79)</f>
        <v>190313143.3098217</v>
      </c>
      <c r="J96" s="7">
        <f>'No. policies'!J96*LOOKUP(J$1,'Inputs &amp; Outputs'!$A$9:$A$79,'Inputs &amp; Outputs'!$I$9:$I$79)</f>
        <v>218696523.46202505</v>
      </c>
      <c r="K96" s="7">
        <f>'No. policies'!K96*LOOKUP(K$1,'Inputs &amp; Outputs'!$A$9:$A$79,'Inputs &amp; Outputs'!$I$9:$I$79)</f>
        <v>248200834.17241693</v>
      </c>
      <c r="L96" s="7">
        <f>'No. policies'!L96*LOOKUP(L$1,'Inputs &amp; Outputs'!$A$9:$A$79,'Inputs &amp; Outputs'!$I$9:$I$79)</f>
        <v>279096801.7151193</v>
      </c>
      <c r="M96" s="7">
        <f>'No. policies'!M96*LOOKUP(M$1,'Inputs &amp; Outputs'!$A$9:$A$79,'Inputs &amp; Outputs'!$I$9:$I$79)</f>
        <v>310983344.65411001</v>
      </c>
      <c r="N96" s="7">
        <f>'No. policies'!N96*LOOKUP(N$1,'Inputs &amp; Outputs'!$A$9:$A$79,'Inputs &amp; Outputs'!$I$9:$I$79)</f>
        <v>344167670.63158149</v>
      </c>
      <c r="O96" s="7">
        <f>'No. policies'!O96*LOOKUP(O$1,'Inputs &amp; Outputs'!$A$9:$A$79,'Inputs &amp; Outputs'!$I$9:$I$79)</f>
        <v>378726431.21129555</v>
      </c>
      <c r="P96" s="7">
        <f>'No. policies'!P96*LOOKUP(P$1,'Inputs &amp; Outputs'!$A$9:$A$79,'Inputs &amp; Outputs'!$I$9:$I$79)</f>
        <v>414542308.81623757</v>
      </c>
      <c r="Q96" s="7">
        <f>'No. policies'!Q96*LOOKUP(Q$1,'Inputs &amp; Outputs'!$A$9:$A$79,'Inputs &amp; Outputs'!$I$9:$I$79)</f>
        <v>451862450.06076247</v>
      </c>
      <c r="R96" s="7">
        <f>'No. policies'!R96*LOOKUP(R$1,'Inputs &amp; Outputs'!$A$9:$A$79,'Inputs &amp; Outputs'!$I$9:$I$79)</f>
        <v>490905506.74340701</v>
      </c>
      <c r="S96" s="7">
        <f>'No. policies'!S96*LOOKUP(S$1,'Inputs &amp; Outputs'!$A$9:$A$79,'Inputs &amp; Outputs'!$I$9:$I$79)</f>
        <v>530942485.17220592</v>
      </c>
      <c r="T96" s="7">
        <f>'No. policies'!T96*LOOKUP(T$1,'Inputs &amp; Outputs'!$A$9:$A$79,'Inputs &amp; Outputs'!$I$9:$I$79)</f>
        <v>573050214.15976286</v>
      </c>
      <c r="U96" s="7">
        <f>'No. policies'!U96*LOOKUP(U$1,'Inputs &amp; Outputs'!$A$9:$A$79,'Inputs &amp; Outputs'!$I$9:$I$79)</f>
        <v>615894988.90740108</v>
      </c>
      <c r="V96" s="7">
        <f>'No. policies'!V96*LOOKUP(V$1,'Inputs &amp; Outputs'!$A$9:$A$79,'Inputs &amp; Outputs'!$I$9:$I$79)</f>
        <v>659702362.45908308</v>
      </c>
      <c r="W96" s="7">
        <f>'No. policies'!W96*LOOKUP(W$1,'Inputs &amp; Outputs'!$A$9:$A$79,'Inputs &amp; Outputs'!$I$9:$I$79)</f>
        <v>705210941.22991812</v>
      </c>
      <c r="X96" s="7">
        <f>'No. policies'!X96*LOOKUP(X$1,'Inputs &amp; Outputs'!$A$9:$A$79,'Inputs &amp; Outputs'!$I$9:$I$79)</f>
        <v>752421677.52458847</v>
      </c>
      <c r="Y96" s="7">
        <f>'No. policies'!Y96*LOOKUP(Y$1,'Inputs &amp; Outputs'!$A$9:$A$79,'Inputs &amp; Outputs'!$I$9:$I$79)</f>
        <v>800921304.8744247</v>
      </c>
      <c r="Z96" s="7">
        <f>'No. policies'!Z96*LOOKUP(Z$1,'Inputs &amp; Outputs'!$A$9:$A$79,'Inputs &amp; Outputs'!$I$9:$I$79)</f>
        <v>850662125.52810538</v>
      </c>
      <c r="AA96" s="7">
        <f>'No. policies'!AA96*LOOKUP(AA$1,'Inputs &amp; Outputs'!$A$9:$A$79,'Inputs &amp; Outputs'!$I$9:$I$79)</f>
        <v>901335042.03401935</v>
      </c>
      <c r="AB96" s="7">
        <f>'No. policies'!AB96*LOOKUP(AB$1,'Inputs &amp; Outputs'!$A$9:$A$79,'Inputs &amp; Outputs'!$I$9:$I$79)</f>
        <v>952972887.70055366</v>
      </c>
      <c r="AC96" s="7">
        <f>'No. policies'!AC96*LOOKUP(AC$1,'Inputs &amp; Outputs'!$A$9:$A$79,'Inputs &amp; Outputs'!$I$9:$I$79)</f>
        <v>1005332836.5864491</v>
      </c>
      <c r="AD96" s="7">
        <f>'No. policies'!AD96*LOOKUP(AD$1,'Inputs &amp; Outputs'!$A$9:$A$79,'Inputs &amp; Outputs'!$I$9:$I$79)</f>
        <v>1059838709.2001421</v>
      </c>
      <c r="AE96" s="7">
        <f>'No. policies'!AE96*LOOKUP(AE$1,'Inputs &amp; Outputs'!$A$9:$A$79,'Inputs &amp; Outputs'!$I$9:$I$79)</f>
        <v>1115127662.3890135</v>
      </c>
      <c r="AF96" s="7">
        <f>'No. policies'!AF96*LOOKUP(AF$1,'Inputs &amp; Outputs'!$A$9:$A$79,'Inputs &amp; Outputs'!$I$9:$I$79)</f>
        <v>1168151429.9705136</v>
      </c>
      <c r="AG96" s="7">
        <f>'No. policies'!AG96*LOOKUP(AG$1,'Inputs &amp; Outputs'!$A$9:$A$79,'Inputs &amp; Outputs'!$I$9:$I$79)</f>
        <v>1222392796.5142455</v>
      </c>
      <c r="AH96" s="7">
        <f>'No. policies'!AH96*LOOKUP(AH$1,'Inputs &amp; Outputs'!$A$9:$A$79,'Inputs &amp; Outputs'!$I$9:$I$79)</f>
        <v>1276174397.4243455</v>
      </c>
      <c r="AI96" s="7">
        <f>'No. policies'!AI96*LOOKUP(AI$1,'Inputs &amp; Outputs'!$A$9:$A$79,'Inputs &amp; Outputs'!$I$9:$I$79)</f>
        <v>1326335433.5073504</v>
      </c>
      <c r="AJ96" s="7">
        <f>'No. policies'!AJ96*LOOKUP(AJ$1,'Inputs &amp; Outputs'!$A$9:$A$79,'Inputs &amp; Outputs'!$I$9:$I$79)</f>
        <v>1372963853.2520621</v>
      </c>
      <c r="AK96" s="7">
        <f>'No. policies'!AK96*LOOKUP(AK$1,'Inputs &amp; Outputs'!$A$9:$A$79,'Inputs &amp; Outputs'!$I$9:$I$79)</f>
        <v>1422154367.7762473</v>
      </c>
      <c r="AL96" s="7">
        <f>'No. policies'!AL96*LOOKUP(AL$1,'Inputs &amp; Outputs'!$A$9:$A$79,'Inputs &amp; Outputs'!$I$9:$I$79)</f>
        <v>1468964391.0169363</v>
      </c>
      <c r="AM96" s="7">
        <f>'No. policies'!AM96*LOOKUP(AM$1,'Inputs &amp; Outputs'!$A$9:$A$79,'Inputs &amp; Outputs'!$I$9:$I$79)</f>
        <v>1510057804.4200766</v>
      </c>
      <c r="AN96" s="7">
        <f>'No. policies'!AN96*LOOKUP(AN$1,'Inputs &amp; Outputs'!$A$9:$A$79,'Inputs &amp; Outputs'!$I$9:$I$79)</f>
        <v>1544535877.6357224</v>
      </c>
      <c r="AO96" s="7">
        <f>'No. policies'!AO96*LOOKUP(AO$1,'Inputs &amp; Outputs'!$A$9:$A$79,'Inputs &amp; Outputs'!$I$9:$I$79)</f>
        <v>1575251498.4627352</v>
      </c>
      <c r="AP96" s="7">
        <f>'No. policies'!AP96*LOOKUP(AP$1,'Inputs &amp; Outputs'!$A$9:$A$79,'Inputs &amp; Outputs'!$I$9:$I$79)</f>
        <v>1593587473.7989781</v>
      </c>
      <c r="AQ96" s="7">
        <f>'No. policies'!AQ96*LOOKUP(AQ$1,'Inputs &amp; Outputs'!$A$9:$A$79,'Inputs &amp; Outputs'!$I$9:$I$79)</f>
        <v>1602960731.0060012</v>
      </c>
      <c r="AR96" s="7">
        <f>'No. policies'!AR96*LOOKUP(AR$1,'Inputs &amp; Outputs'!$A$9:$A$79,'Inputs &amp; Outputs'!$I$9:$I$79)</f>
        <v>1605311133.5287967</v>
      </c>
      <c r="AS96" s="7">
        <f>'No. policies'!AS96*LOOKUP(AS$1,'Inputs &amp; Outputs'!$A$9:$A$79,'Inputs &amp; Outputs'!$I$9:$I$79)</f>
        <v>1589355122.8989384</v>
      </c>
      <c r="AT96" s="7">
        <f>'No. policies'!AT96*LOOKUP(AT$1,'Inputs &amp; Outputs'!$A$9:$A$79,'Inputs &amp; Outputs'!$I$9:$I$79)</f>
        <v>1565634235.8317502</v>
      </c>
      <c r="AU96" s="7">
        <f>'No. policies'!AU96*LOOKUP(AU$1,'Inputs &amp; Outputs'!$A$9:$A$79,'Inputs &amp; Outputs'!$I$9:$I$79)</f>
        <v>1520880593.7739639</v>
      </c>
      <c r="AV96" s="7">
        <f>'No. policies'!AV96*LOOKUP(AV$1,'Inputs &amp; Outputs'!$A$9:$A$79,'Inputs &amp; Outputs'!$I$9:$I$79)</f>
        <v>1464860046.0217447</v>
      </c>
      <c r="AW96" s="7">
        <f>'No. policies'!AW96*LOOKUP(AW$1,'Inputs &amp; Outputs'!$A$9:$A$79,'Inputs &amp; Outputs'!$I$9:$I$79)</f>
        <v>1390283362.4877942</v>
      </c>
      <c r="AX96" s="7">
        <f>'No. policies'!AX96*LOOKUP(AX$1,'Inputs &amp; Outputs'!$A$9:$A$79,'Inputs &amp; Outputs'!$I$9:$I$79)</f>
        <v>1306919464.3247392</v>
      </c>
      <c r="AY96" s="7">
        <f>'No. policies'!AY96*LOOKUP(AY$1,'Inputs &amp; Outputs'!$A$9:$A$79,'Inputs &amp; Outputs'!$I$9:$I$79)</f>
        <v>1199123322.8997338</v>
      </c>
      <c r="AZ96" s="7">
        <f>'No. policies'!AZ96*LOOKUP(AZ$1,'Inputs &amp; Outputs'!$A$9:$A$79,'Inputs &amp; Outputs'!$I$9:$I$79)</f>
        <v>1093452164.2495487</v>
      </c>
      <c r="BA96" s="7">
        <f>'No. policies'!BA96*LOOKUP(BA$1,'Inputs &amp; Outputs'!$A$9:$A$79,'Inputs &amp; Outputs'!$I$9:$I$79)</f>
        <v>962472834.72147024</v>
      </c>
      <c r="BB96" s="7">
        <f>'No. policies'!BB96*LOOKUP(BB$1,'Inputs &amp; Outputs'!$A$9:$A$79,'Inputs &amp; Outputs'!$I$9:$I$79)</f>
        <v>839104017.55378413</v>
      </c>
      <c r="BC96" s="7">
        <f>'No. policies'!BC96*LOOKUP(BC$1,'Inputs &amp; Outputs'!$A$9:$A$79,'Inputs &amp; Outputs'!$I$9:$I$79)</f>
        <v>721703580.54831421</v>
      </c>
      <c r="BD96" s="7">
        <f>'No. policies'!BD96*LOOKUP(BD$1,'Inputs &amp; Outputs'!$A$9:$A$79,'Inputs &amp; Outputs'!$I$9:$I$79)</f>
        <v>600885444.25490963</v>
      </c>
      <c r="BE96" s="7">
        <f>'No. policies'!BE96*LOOKUP(BE$1,'Inputs &amp; Outputs'!$A$9:$A$79,'Inputs &amp; Outputs'!$I$9:$I$79)</f>
        <v>489200446.75053716</v>
      </c>
      <c r="BF96" s="7">
        <f>'No. policies'!BF96*LOOKUP(BF$1,'Inputs &amp; Outputs'!$A$9:$A$79,'Inputs &amp; Outputs'!$I$9:$I$79)</f>
        <v>387194545.95195425</v>
      </c>
      <c r="BG96" s="7">
        <f>'No. policies'!BG96*LOOKUP(BG$1,'Inputs &amp; Outputs'!$A$9:$A$79,'Inputs &amp; Outputs'!$I$9:$I$79)</f>
        <v>296885839.33056766</v>
      </c>
      <c r="BH96" s="7">
        <f>'No. policies'!BH96*LOOKUP(BH$1,'Inputs &amp; Outputs'!$A$9:$A$79,'Inputs &amp; Outputs'!$I$9:$I$79)</f>
        <v>221033331.55137727</v>
      </c>
      <c r="BI96" s="7">
        <f>'No. policies'!BI96*LOOKUP(BI$1,'Inputs &amp; Outputs'!$A$9:$A$79,'Inputs &amp; Outputs'!$I$9:$I$79)</f>
        <v>160555725.3924101</v>
      </c>
      <c r="BJ96" s="7">
        <f>'No. policies'!BJ96*LOOKUP(BJ$1,'Inputs &amp; Outputs'!$A$9:$A$79,'Inputs &amp; Outputs'!$I$9:$I$79)</f>
        <v>113315290.84636991</v>
      </c>
      <c r="BK96" s="7">
        <f>'No. policies'!BK96*LOOKUP(BK$1,'Inputs &amp; Outputs'!$A$9:$A$79,'Inputs &amp; Outputs'!$I$9:$I$79)</f>
        <v>76432637.472004712</v>
      </c>
      <c r="BL96" s="7">
        <f>'No. policies'!BL96*LOOKUP(BL$1,'Inputs &amp; Outputs'!$A$9:$A$79,'Inputs &amp; Outputs'!$I$9:$I$79)</f>
        <v>55295445.680293657</v>
      </c>
      <c r="BM96" s="7">
        <f>'No. policies'!BM96*LOOKUP(BM$1,'Inputs &amp; Outputs'!$A$9:$A$79,'Inputs &amp; Outputs'!$I$9:$I$79)</f>
        <v>39625153.063218169</v>
      </c>
      <c r="BN96" s="7">
        <f>'No. policies'!BN96*LOOKUP(BN$1,'Inputs &amp; Outputs'!$A$9:$A$79,'Inputs &amp; Outputs'!$I$9:$I$79)</f>
        <v>26838832.875223897</v>
      </c>
      <c r="BO96" s="7">
        <f>'No. policies'!BO96*LOOKUP(BO$1,'Inputs &amp; Outputs'!$A$9:$A$79,'Inputs &amp; Outputs'!$I$9:$I$79)</f>
        <v>19775863.370226804</v>
      </c>
      <c r="BP96" s="7">
        <f>'No. policies'!BP96*LOOKUP(BP$1,'Inputs &amp; Outputs'!$A$9:$A$79,'Inputs &amp; Outputs'!$I$9:$I$79)</f>
        <v>12969493.135448143</v>
      </c>
      <c r="BQ96" s="7">
        <f>'No. policies'!BQ96*LOOKUP(BQ$1,'Inputs &amp; Outputs'!$A$9:$A$79,'Inputs &amp; Outputs'!$I$9:$I$79)</f>
        <v>5302479.7516041519</v>
      </c>
      <c r="BR96" s="7">
        <f>'No. policies'!BR96*LOOKUP(BR$1,'Inputs &amp; Outputs'!$A$9:$A$79,'Inputs &amp; Outputs'!$I$9:$I$79)</f>
        <v>1800567.9759446674</v>
      </c>
      <c r="BS96" s="7">
        <f>'No. policies'!BS96*LOOKUP(BS$1,'Inputs &amp; Outputs'!$A$9:$A$79,'Inputs &amp; Outputs'!$I$9:$I$79)</f>
        <v>1509433.9622641508</v>
      </c>
      <c r="BT96" s="7">
        <v>0</v>
      </c>
    </row>
    <row r="97" spans="1:72" x14ac:dyDescent="0.25">
      <c r="A97" s="1">
        <v>96</v>
      </c>
      <c r="B97" s="7">
        <f>'No. policies'!B97*LOOKUP(B$1,'Inputs &amp; Outputs'!$A$9:$A$79,'Inputs &amp; Outputs'!$I$9:$I$79)</f>
        <v>22659751.673608553</v>
      </c>
      <c r="C97" s="7">
        <f>'No. policies'!C97*LOOKUP(C$1,'Inputs &amp; Outputs'!$A$9:$A$79,'Inputs &amp; Outputs'!$I$9:$I$79)</f>
        <v>43554724.93632108</v>
      </c>
      <c r="D97" s="7">
        <f>'No. policies'!D97*LOOKUP(D$1,'Inputs &amp; Outputs'!$A$9:$A$79,'Inputs &amp; Outputs'!$I$9:$I$79)</f>
        <v>65428590.911912896</v>
      </c>
      <c r="E97" s="7">
        <f>'No. policies'!E97*LOOKUP(E$1,'Inputs &amp; Outputs'!$A$9:$A$79,'Inputs &amp; Outputs'!$I$9:$I$79)</f>
        <v>88281822.977893174</v>
      </c>
      <c r="F97" s="7">
        <f>'No. policies'!F97*LOOKUP(F$1,'Inputs &amp; Outputs'!$A$9:$A$79,'Inputs &amp; Outputs'!$I$9:$I$79)</f>
        <v>112151508.70735827</v>
      </c>
      <c r="G97" s="7">
        <f>'No. policies'!G97*LOOKUP(G$1,'Inputs &amp; Outputs'!$A$9:$A$79,'Inputs &amp; Outputs'!$I$9:$I$79)</f>
        <v>137184360.82916769</v>
      </c>
      <c r="H97" s="7">
        <f>'No. policies'!H97*LOOKUP(H$1,'Inputs &amp; Outputs'!$A$9:$A$79,'Inputs &amp; Outputs'!$I$9:$I$79)</f>
        <v>163214332.92720547</v>
      </c>
      <c r="I97" s="7">
        <f>'No. policies'!I97*LOOKUP(I$1,'Inputs &amp; Outputs'!$A$9:$A$79,'Inputs &amp; Outputs'!$I$9:$I$79)</f>
        <v>190504682.30268586</v>
      </c>
      <c r="J97" s="7">
        <f>'No. policies'!J97*LOOKUP(J$1,'Inputs &amp; Outputs'!$A$9:$A$79,'Inputs &amp; Outputs'!$I$9:$I$79)</f>
        <v>218916894.80771428</v>
      </c>
      <c r="K97" s="7">
        <f>'No. policies'!K97*LOOKUP(K$1,'Inputs &amp; Outputs'!$A$9:$A$79,'Inputs &amp; Outputs'!$I$9:$I$79)</f>
        <v>248526491.30243725</v>
      </c>
      <c r="L97" s="7">
        <f>'No. policies'!L97*LOOKUP(L$1,'Inputs &amp; Outputs'!$A$9:$A$79,'Inputs &amp; Outputs'!$I$9:$I$79)</f>
        <v>279294222.6540851</v>
      </c>
      <c r="M97" s="7">
        <f>'No. policies'!M97*LOOKUP(M$1,'Inputs &amp; Outputs'!$A$9:$A$79,'Inputs &amp; Outputs'!$I$9:$I$79)</f>
        <v>311487267.43256509</v>
      </c>
      <c r="N97" s="7">
        <f>'No. policies'!N97*LOOKUP(N$1,'Inputs &amp; Outputs'!$A$9:$A$79,'Inputs &amp; Outputs'!$I$9:$I$79)</f>
        <v>344796542.63151735</v>
      </c>
      <c r="O97" s="7">
        <f>'No. policies'!O97*LOOKUP(O$1,'Inputs &amp; Outputs'!$A$9:$A$79,'Inputs &amp; Outputs'!$I$9:$I$79)</f>
        <v>379766888.43989801</v>
      </c>
      <c r="P97" s="7">
        <f>'No. policies'!P97*LOOKUP(P$1,'Inputs &amp; Outputs'!$A$9:$A$79,'Inputs &amp; Outputs'!$I$9:$I$79)</f>
        <v>415430523.12958729</v>
      </c>
      <c r="Q97" s="7">
        <f>'No. policies'!Q97*LOOKUP(Q$1,'Inputs &amp; Outputs'!$A$9:$A$79,'Inputs &amp; Outputs'!$I$9:$I$79)</f>
        <v>453156919.94020808</v>
      </c>
      <c r="R97" s="7">
        <f>'No. policies'!R97*LOOKUP(R$1,'Inputs &amp; Outputs'!$A$9:$A$79,'Inputs &amp; Outputs'!$I$9:$I$79)</f>
        <v>492063421.48600757</v>
      </c>
      <c r="S97" s="7">
        <f>'No. policies'!S97*LOOKUP(S$1,'Inputs &amp; Outputs'!$A$9:$A$79,'Inputs &amp; Outputs'!$I$9:$I$79)</f>
        <v>531762093.82483357</v>
      </c>
      <c r="T97" s="7">
        <f>'No. policies'!T97*LOOKUP(T$1,'Inputs &amp; Outputs'!$A$9:$A$79,'Inputs &amp; Outputs'!$I$9:$I$79)</f>
        <v>573877979.63626266</v>
      </c>
      <c r="U97" s="7">
        <f>'No. policies'!U97*LOOKUP(U$1,'Inputs &amp; Outputs'!$A$9:$A$79,'Inputs &amp; Outputs'!$I$9:$I$79)</f>
        <v>617043451.5408138</v>
      </c>
      <c r="V97" s="7">
        <f>'No. policies'!V97*LOOKUP(V$1,'Inputs &amp; Outputs'!$A$9:$A$79,'Inputs &amp; Outputs'!$I$9:$I$79)</f>
        <v>662174701.10664988</v>
      </c>
      <c r="W97" s="7">
        <f>'No. policies'!W97*LOOKUP(W$1,'Inputs &amp; Outputs'!$A$9:$A$79,'Inputs &amp; Outputs'!$I$9:$I$79)</f>
        <v>709414331.76114321</v>
      </c>
      <c r="X97" s="7">
        <f>'No. policies'!X97*LOOKUP(X$1,'Inputs &amp; Outputs'!$A$9:$A$79,'Inputs &amp; Outputs'!$I$9:$I$79)</f>
        <v>756846757.75367665</v>
      </c>
      <c r="Y97" s="7">
        <f>'No. policies'!Y97*LOOKUP(Y$1,'Inputs &amp; Outputs'!$A$9:$A$79,'Inputs &amp; Outputs'!$I$9:$I$79)</f>
        <v>806583616.51593435</v>
      </c>
      <c r="Z97" s="7">
        <f>'No. policies'!Z97*LOOKUP(Z$1,'Inputs &amp; Outputs'!$A$9:$A$79,'Inputs &amp; Outputs'!$I$9:$I$79)</f>
        <v>857248711.77795172</v>
      </c>
      <c r="AA97" s="7">
        <f>'No. policies'!AA97*LOOKUP(AA$1,'Inputs &amp; Outputs'!$A$9:$A$79,'Inputs &amp; Outputs'!$I$9:$I$79)</f>
        <v>909990628.2251271</v>
      </c>
      <c r="AB97" s="7">
        <f>'No. policies'!AB97*LOOKUP(AB$1,'Inputs &amp; Outputs'!$A$9:$A$79,'Inputs &amp; Outputs'!$I$9:$I$79)</f>
        <v>961774914.15767395</v>
      </c>
      <c r="AC97" s="7">
        <f>'No. policies'!AC97*LOOKUP(AC$1,'Inputs &amp; Outputs'!$A$9:$A$79,'Inputs &amp; Outputs'!$I$9:$I$79)</f>
        <v>1015447067.8502462</v>
      </c>
      <c r="AD97" s="7">
        <f>'No. policies'!AD97*LOOKUP(AD$1,'Inputs &amp; Outputs'!$A$9:$A$79,'Inputs &amp; Outputs'!$I$9:$I$79)</f>
        <v>1068608196.6143186</v>
      </c>
      <c r="AE97" s="7">
        <f>'No. policies'!AE97*LOOKUP(AE$1,'Inputs &amp; Outputs'!$A$9:$A$79,'Inputs &amp; Outputs'!$I$9:$I$79)</f>
        <v>1122584666.0511193</v>
      </c>
      <c r="AF97" s="7">
        <f>'No. policies'!AF97*LOOKUP(AF$1,'Inputs &amp; Outputs'!$A$9:$A$79,'Inputs &amp; Outputs'!$I$9:$I$79)</f>
        <v>1176169296.5329149</v>
      </c>
      <c r="AG97" s="7">
        <f>'No. policies'!AG97*LOOKUP(AG$1,'Inputs &amp; Outputs'!$A$9:$A$79,'Inputs &amp; Outputs'!$I$9:$I$79)</f>
        <v>1229906386.5688145</v>
      </c>
      <c r="AH97" s="7">
        <f>'No. policies'!AH97*LOOKUP(AH$1,'Inputs &amp; Outputs'!$A$9:$A$79,'Inputs &amp; Outputs'!$I$9:$I$79)</f>
        <v>1281506201.0269539</v>
      </c>
      <c r="AI97" s="7">
        <f>'No. policies'!AI97*LOOKUP(AI$1,'Inputs &amp; Outputs'!$A$9:$A$79,'Inputs &amp; Outputs'!$I$9:$I$79)</f>
        <v>1331951639.8520255</v>
      </c>
      <c r="AJ97" s="7">
        <f>'No. policies'!AJ97*LOOKUP(AJ$1,'Inputs &amp; Outputs'!$A$9:$A$79,'Inputs &amp; Outputs'!$I$9:$I$79)</f>
        <v>1380148801.8968282</v>
      </c>
      <c r="AK97" s="7">
        <f>'No. policies'!AK97*LOOKUP(AK$1,'Inputs &amp; Outputs'!$A$9:$A$79,'Inputs &amp; Outputs'!$I$9:$I$79)</f>
        <v>1429031160.9215269</v>
      </c>
      <c r="AL97" s="7">
        <f>'No. policies'!AL97*LOOKUP(AL$1,'Inputs &amp; Outputs'!$A$9:$A$79,'Inputs &amp; Outputs'!$I$9:$I$79)</f>
        <v>1469668255.1237962</v>
      </c>
      <c r="AM97" s="7">
        <f>'No. policies'!AM97*LOOKUP(AM$1,'Inputs &amp; Outputs'!$A$9:$A$79,'Inputs &amp; Outputs'!$I$9:$I$79)</f>
        <v>1508029643.7547994</v>
      </c>
      <c r="AN97" s="7">
        <f>'No. policies'!AN97*LOOKUP(AN$1,'Inputs &amp; Outputs'!$A$9:$A$79,'Inputs &amp; Outputs'!$I$9:$I$79)</f>
        <v>1546079448.7813921</v>
      </c>
      <c r="AO97" s="7">
        <f>'No. policies'!AO97*LOOKUP(AO$1,'Inputs &amp; Outputs'!$A$9:$A$79,'Inputs &amp; Outputs'!$I$9:$I$79)</f>
        <v>1576461369.0452719</v>
      </c>
      <c r="AP97" s="7">
        <f>'No. policies'!AP97*LOOKUP(AP$1,'Inputs &amp; Outputs'!$A$9:$A$79,'Inputs &amp; Outputs'!$I$9:$I$79)</f>
        <v>1598006506.8043628</v>
      </c>
      <c r="AQ97" s="7">
        <f>'No. policies'!AQ97*LOOKUP(AQ$1,'Inputs &amp; Outputs'!$A$9:$A$79,'Inputs &amp; Outputs'!$I$9:$I$79)</f>
        <v>1610196089.250181</v>
      </c>
      <c r="AR97" s="7">
        <f>'No. policies'!AR97*LOOKUP(AR$1,'Inputs &amp; Outputs'!$A$9:$A$79,'Inputs &amp; Outputs'!$I$9:$I$79)</f>
        <v>1613749336.6742103</v>
      </c>
      <c r="AS97" s="7">
        <f>'No. policies'!AS97*LOOKUP(AS$1,'Inputs &amp; Outputs'!$A$9:$A$79,'Inputs &amp; Outputs'!$I$9:$I$79)</f>
        <v>1601668362.8260458</v>
      </c>
      <c r="AT97" s="7">
        <f>'No. policies'!AT97*LOOKUP(AT$1,'Inputs &amp; Outputs'!$A$9:$A$79,'Inputs &amp; Outputs'!$I$9:$I$79)</f>
        <v>1576922507.7515404</v>
      </c>
      <c r="AU97" s="7">
        <f>'No. policies'!AU97*LOOKUP(AU$1,'Inputs &amp; Outputs'!$A$9:$A$79,'Inputs &amp; Outputs'!$I$9:$I$79)</f>
        <v>1537378797.8118992</v>
      </c>
      <c r="AV97" s="7">
        <f>'No. policies'!AV97*LOOKUP(AV$1,'Inputs &amp; Outputs'!$A$9:$A$79,'Inputs &amp; Outputs'!$I$9:$I$79)</f>
        <v>1478222210.6339982</v>
      </c>
      <c r="AW97" s="7">
        <f>'No. policies'!AW97*LOOKUP(AW$1,'Inputs &amp; Outputs'!$A$9:$A$79,'Inputs &amp; Outputs'!$I$9:$I$79)</f>
        <v>1408636938.2302072</v>
      </c>
      <c r="AX97" s="7">
        <f>'No. policies'!AX97*LOOKUP(AX$1,'Inputs &amp; Outputs'!$A$9:$A$79,'Inputs &amp; Outputs'!$I$9:$I$79)</f>
        <v>1320793343.9884837</v>
      </c>
      <c r="AY97" s="7">
        <f>'No. policies'!AY97*LOOKUP(AY$1,'Inputs &amp; Outputs'!$A$9:$A$79,'Inputs &amp; Outputs'!$I$9:$I$79)</f>
        <v>1217913004.5975928</v>
      </c>
      <c r="AZ97" s="7">
        <f>'No. policies'!AZ97*LOOKUP(AZ$1,'Inputs &amp; Outputs'!$A$9:$A$79,'Inputs &amp; Outputs'!$I$9:$I$79)</f>
        <v>1104529525.5509303</v>
      </c>
      <c r="BA97" s="7">
        <f>'No. policies'!BA97*LOOKUP(BA$1,'Inputs &amp; Outputs'!$A$9:$A$79,'Inputs &amp; Outputs'!$I$9:$I$79)</f>
        <v>987495341.10234416</v>
      </c>
      <c r="BB97" s="7">
        <f>'No. policies'!BB97*LOOKUP(BB$1,'Inputs &amp; Outputs'!$A$9:$A$79,'Inputs &amp; Outputs'!$I$9:$I$79)</f>
        <v>845180078.50638211</v>
      </c>
      <c r="BC97" s="7">
        <f>'No. policies'!BC97*LOOKUP(BC$1,'Inputs &amp; Outputs'!$A$9:$A$79,'Inputs &amp; Outputs'!$I$9:$I$79)</f>
        <v>713973250.85092437</v>
      </c>
      <c r="BD97" s="7">
        <f>'No. policies'!BD97*LOOKUP(BD$1,'Inputs &amp; Outputs'!$A$9:$A$79,'Inputs &amp; Outputs'!$I$9:$I$79)</f>
        <v>604654720.43423998</v>
      </c>
      <c r="BE97" s="7">
        <f>'No. policies'!BE97*LOOKUP(BE$1,'Inputs &amp; Outputs'!$A$9:$A$79,'Inputs &amp; Outputs'!$I$9:$I$79)</f>
        <v>486334037.88285828</v>
      </c>
      <c r="BF97" s="7">
        <f>'No. policies'!BF97*LOOKUP(BF$1,'Inputs &amp; Outputs'!$A$9:$A$79,'Inputs &amp; Outputs'!$I$9:$I$79)</f>
        <v>379779496.36253297</v>
      </c>
      <c r="BG97" s="7">
        <f>'No. policies'!BG97*LOOKUP(BG$1,'Inputs &amp; Outputs'!$A$9:$A$79,'Inputs &amp; Outputs'!$I$9:$I$79)</f>
        <v>289390368.08511978</v>
      </c>
      <c r="BH97" s="7">
        <f>'No. policies'!BH97*LOOKUP(BH$1,'Inputs &amp; Outputs'!$A$9:$A$79,'Inputs &amp; Outputs'!$I$9:$I$79)</f>
        <v>221033331.55137727</v>
      </c>
      <c r="BI97" s="7">
        <f>'No. policies'!BI97*LOOKUP(BI$1,'Inputs &amp; Outputs'!$A$9:$A$79,'Inputs &amp; Outputs'!$I$9:$I$79)</f>
        <v>163541265.74061605</v>
      </c>
      <c r="BJ97" s="7">
        <f>'No. policies'!BJ97*LOOKUP(BJ$1,'Inputs &amp; Outputs'!$A$9:$A$79,'Inputs &amp; Outputs'!$I$9:$I$79)</f>
        <v>120000558.74291091</v>
      </c>
      <c r="BK97" s="7">
        <f>'No. policies'!BK97*LOOKUP(BK$1,'Inputs &amp; Outputs'!$A$9:$A$79,'Inputs &amp; Outputs'!$I$9:$I$79)</f>
        <v>81819959.936991826</v>
      </c>
      <c r="BL97" s="7">
        <f>'No. policies'!BL97*LOOKUP(BL$1,'Inputs &amp; Outputs'!$A$9:$A$79,'Inputs &amp; Outputs'!$I$9:$I$79)</f>
        <v>54616973.95415508</v>
      </c>
      <c r="BM97" s="7">
        <f>'No. policies'!BM97*LOOKUP(BM$1,'Inputs &amp; Outputs'!$A$9:$A$79,'Inputs &amp; Outputs'!$I$9:$I$79)</f>
        <v>36209191.592251085</v>
      </c>
      <c r="BN97" s="7">
        <f>'No. policies'!BN97*LOOKUP(BN$1,'Inputs &amp; Outputs'!$A$9:$A$79,'Inputs &amp; Outputs'!$I$9:$I$79)</f>
        <v>20989343.658828948</v>
      </c>
      <c r="BO97" s="7">
        <f>'No. policies'!BO97*LOOKUP(BO$1,'Inputs &amp; Outputs'!$A$9:$A$79,'Inputs &amp; Outputs'!$I$9:$I$79)</f>
        <v>13183908.913484536</v>
      </c>
      <c r="BP97" s="7">
        <f>'No. policies'!BP97*LOOKUP(BP$1,'Inputs &amp; Outputs'!$A$9:$A$79,'Inputs &amp; Outputs'!$I$9:$I$79)</f>
        <v>8062117.3544677645</v>
      </c>
      <c r="BQ97" s="7">
        <f>'No. policies'!BQ97*LOOKUP(BQ$1,'Inputs &amp; Outputs'!$A$9:$A$79,'Inputs &amp; Outputs'!$I$9:$I$79)</f>
        <v>4595482.4513902646</v>
      </c>
      <c r="BR97" s="7">
        <f>'No. policies'!BR97*LOOKUP(BR$1,'Inputs &amp; Outputs'!$A$9:$A$79,'Inputs &amp; Outputs'!$I$9:$I$79)</f>
        <v>2160681.571133601</v>
      </c>
      <c r="BS97" s="7">
        <f>'No. policies'!BS97*LOOKUP(BS$1,'Inputs &amp; Outputs'!$A$9:$A$79,'Inputs &amp; Outputs'!$I$9:$I$79)</f>
        <v>1886792.4528301884</v>
      </c>
      <c r="BT97" s="7">
        <v>0</v>
      </c>
    </row>
    <row r="98" spans="1:72" x14ac:dyDescent="0.25">
      <c r="A98" s="1">
        <v>97</v>
      </c>
      <c r="B98" s="7">
        <f>'No. policies'!B98*LOOKUP(B$1,'Inputs &amp; Outputs'!$A$9:$A$79,'Inputs &amp; Outputs'!$I$9:$I$79)</f>
        <v>22659751.673608553</v>
      </c>
      <c r="C98" s="7">
        <f>'No. policies'!C98*LOOKUP(C$1,'Inputs &amp; Outputs'!$A$9:$A$79,'Inputs &amp; Outputs'!$I$9:$I$79)</f>
        <v>43524224.428662598</v>
      </c>
      <c r="D98" s="7">
        <f>'No. policies'!D98*LOOKUP(D$1,'Inputs &amp; Outputs'!$A$9:$A$79,'Inputs &amp; Outputs'!$I$9:$I$79)</f>
        <v>65408936.784273393</v>
      </c>
      <c r="E98" s="7">
        <f>'No. policies'!E98*LOOKUP(E$1,'Inputs &amp; Outputs'!$A$9:$A$79,'Inputs &amp; Outputs'!$I$9:$I$79)</f>
        <v>88255282.696408689</v>
      </c>
      <c r="F98" s="7">
        <f>'No. policies'!F98*LOOKUP(F$1,'Inputs &amp; Outputs'!$A$9:$A$79,'Inputs &amp; Outputs'!$I$9:$I$79)</f>
        <v>112084008.55165116</v>
      </c>
      <c r="G98" s="7">
        <f>'No. policies'!G98*LOOKUP(G$1,'Inputs &amp; Outputs'!$A$9:$A$79,'Inputs &amp; Outputs'!$I$9:$I$79)</f>
        <v>137019144.81853443</v>
      </c>
      <c r="H98" s="7">
        <f>'No. policies'!H98*LOOKUP(H$1,'Inputs &amp; Outputs'!$A$9:$A$79,'Inputs &amp; Outputs'!$I$9:$I$79)</f>
        <v>162968330.61672434</v>
      </c>
      <c r="I98" s="7">
        <f>'No. policies'!I98*LOOKUP(I$1,'Inputs &amp; Outputs'!$A$9:$A$79,'Inputs &amp; Outputs'!$I$9:$I$79)</f>
        <v>190140758.21624395</v>
      </c>
      <c r="J98" s="7">
        <f>'No. policies'!J98*LOOKUP(J$1,'Inputs &amp; Outputs'!$A$9:$A$79,'Inputs &amp; Outputs'!$I$9:$I$79)</f>
        <v>218388003.57806006</v>
      </c>
      <c r="K98" s="7">
        <f>'No. policies'!K98*LOOKUP(K$1,'Inputs &amp; Outputs'!$A$9:$A$79,'Inputs &amp; Outputs'!$I$9:$I$79)</f>
        <v>247825075.94547039</v>
      </c>
      <c r="L98" s="7">
        <f>'No. policies'!L98*LOOKUP(L$1,'Inputs &amp; Outputs'!$A$9:$A$79,'Inputs &amp; Outputs'!$I$9:$I$79)</f>
        <v>278307117.95925593</v>
      </c>
      <c r="M98" s="7">
        <f>'No. policies'!M98*LOOKUP(M$1,'Inputs &amp; Outputs'!$A$9:$A$79,'Inputs &amp; Outputs'!$I$9:$I$79)</f>
        <v>310006994.27085322</v>
      </c>
      <c r="N98" s="7">
        <f>'No. policies'!N98*LOOKUP(N$1,'Inputs &amp; Outputs'!$A$9:$A$79,'Inputs &amp; Outputs'!$I$9:$I$79)</f>
        <v>343259299.96500742</v>
      </c>
      <c r="O98" s="7">
        <f>'No. policies'!O98*LOOKUP(O$1,'Inputs &amp; Outputs'!$A$9:$A$79,'Inputs &amp; Outputs'!$I$9:$I$79)</f>
        <v>377840115.79433793</v>
      </c>
      <c r="P98" s="7">
        <f>'No. policies'!P98*LOOKUP(P$1,'Inputs &amp; Outputs'!$A$9:$A$79,'Inputs &amp; Outputs'!$I$9:$I$79)</f>
        <v>413823278.18162107</v>
      </c>
      <c r="Q98" s="7">
        <f>'No. policies'!Q98*LOOKUP(Q$1,'Inputs &amp; Outputs'!$A$9:$A$79,'Inputs &amp; Outputs'!$I$9:$I$79)</f>
        <v>451400139.38953191</v>
      </c>
      <c r="R98" s="7">
        <f>'No. policies'!R98*LOOKUP(R$1,'Inputs &amp; Outputs'!$A$9:$A$79,'Inputs &amp; Outputs'!$I$9:$I$79)</f>
        <v>489898624.3585369</v>
      </c>
      <c r="S98" s="7">
        <f>'No. policies'!S98*LOOKUP(S$1,'Inputs &amp; Outputs'!$A$9:$A$79,'Inputs &amp; Outputs'!$I$9:$I$79)</f>
        <v>529467189.59747612</v>
      </c>
      <c r="T98" s="7">
        <f>'No. policies'!T98*LOOKUP(T$1,'Inputs &amp; Outputs'!$A$9:$A$79,'Inputs &amp; Outputs'!$I$9:$I$79)</f>
        <v>571099052.67944169</v>
      </c>
      <c r="U98" s="7">
        <f>'No. policies'!U98*LOOKUP(U$1,'Inputs &amp; Outputs'!$A$9:$A$79,'Inputs &amp; Outputs'!$I$9:$I$79)</f>
        <v>614172294.95728195</v>
      </c>
      <c r="V98" s="7">
        <f>'No. policies'!V98*LOOKUP(V$1,'Inputs &amp; Outputs'!$A$9:$A$79,'Inputs &amp; Outputs'!$I$9:$I$79)</f>
        <v>659152953.87073493</v>
      </c>
      <c r="W98" s="7">
        <f>'No. policies'!W98*LOOKUP(W$1,'Inputs &amp; Outputs'!$A$9:$A$79,'Inputs &amp; Outputs'!$I$9:$I$79)</f>
        <v>704178529.52049446</v>
      </c>
      <c r="X98" s="7">
        <f>'No. policies'!X98*LOOKUP(X$1,'Inputs &amp; Outputs'!$A$9:$A$79,'Inputs &amp; Outputs'!$I$9:$I$79)</f>
        <v>752342658.23478341</v>
      </c>
      <c r="Y98" s="7">
        <f>'No. policies'!Y98*LOOKUP(Y$1,'Inputs &amp; Outputs'!$A$9:$A$79,'Inputs &amp; Outputs'!$I$9:$I$79)</f>
        <v>800414232.19011045</v>
      </c>
      <c r="Z98" s="7">
        <f>'No. policies'!Z98*LOOKUP(Z$1,'Inputs &amp; Outputs'!$A$9:$A$79,'Inputs &amp; Outputs'!$I$9:$I$79)</f>
        <v>850120762.27469337</v>
      </c>
      <c r="AA98" s="7">
        <f>'No. policies'!AA98*LOOKUP(AA$1,'Inputs &amp; Outputs'!$A$9:$A$79,'Inputs &amp; Outputs'!$I$9:$I$79)</f>
        <v>901142695.67421699</v>
      </c>
      <c r="AB98" s="7">
        <f>'No. policies'!AB98*LOOKUP(AB$1,'Inputs &amp; Outputs'!$A$9:$A$79,'Inputs &amp; Outputs'!$I$9:$I$79)</f>
        <v>953586982.56965506</v>
      </c>
      <c r="AC98" s="7">
        <f>'No. policies'!AC98*LOOKUP(AC$1,'Inputs &amp; Outputs'!$A$9:$A$79,'Inputs &amp; Outputs'!$I$9:$I$79)</f>
        <v>1005441591.7613287</v>
      </c>
      <c r="AD98" s="7">
        <f>'No. policies'!AD98*LOOKUP(AD$1,'Inputs &amp; Outputs'!$A$9:$A$79,'Inputs &amp; Outputs'!$I$9:$I$79)</f>
        <v>1059146381.2463914</v>
      </c>
      <c r="AE98" s="7">
        <f>'No. policies'!AE98*LOOKUP(AE$1,'Inputs &amp; Outputs'!$A$9:$A$79,'Inputs &amp; Outputs'!$I$9:$I$79)</f>
        <v>1112804989.1172099</v>
      </c>
      <c r="AF98" s="7">
        <f>'No. policies'!AF98*LOOKUP(AF$1,'Inputs &amp; Outputs'!$A$9:$A$79,'Inputs &amp; Outputs'!$I$9:$I$79)</f>
        <v>1167504827.8283844</v>
      </c>
      <c r="AG98" s="7">
        <f>'No. policies'!AG98*LOOKUP(AG$1,'Inputs &amp; Outputs'!$A$9:$A$79,'Inputs &amp; Outputs'!$I$9:$I$79)</f>
        <v>1219797192.6772127</v>
      </c>
      <c r="AH98" s="7">
        <f>'No. policies'!AH98*LOOKUP(AH$1,'Inputs &amp; Outputs'!$A$9:$A$79,'Inputs &amp; Outputs'!$I$9:$I$79)</f>
        <v>1270410285.4215255</v>
      </c>
      <c r="AI98" s="7">
        <f>'No. policies'!AI98*LOOKUP(AI$1,'Inputs &amp; Outputs'!$A$9:$A$79,'Inputs &amp; Outputs'!$I$9:$I$79)</f>
        <v>1319656701.6380069</v>
      </c>
      <c r="AJ98" s="7">
        <f>'No. policies'!AJ98*LOOKUP(AJ$1,'Inputs &amp; Outputs'!$A$9:$A$79,'Inputs &amp; Outputs'!$I$9:$I$79)</f>
        <v>1368812549.5906417</v>
      </c>
      <c r="AK98" s="7">
        <f>'No. policies'!AK98*LOOKUP(AK$1,'Inputs &amp; Outputs'!$A$9:$A$79,'Inputs &amp; Outputs'!$I$9:$I$79)</f>
        <v>1419470741.1829674</v>
      </c>
      <c r="AL98" s="7">
        <f>'No. policies'!AL98*LOOKUP(AL$1,'Inputs &amp; Outputs'!$A$9:$A$79,'Inputs &amp; Outputs'!$I$9:$I$79)</f>
        <v>1464389274.322346</v>
      </c>
      <c r="AM98" s="7">
        <f>'No. policies'!AM98*LOOKUP(AM$1,'Inputs &amp; Outputs'!$A$9:$A$79,'Inputs &amp; Outputs'!$I$9:$I$79)</f>
        <v>1499732622.8513923</v>
      </c>
      <c r="AN98" s="7">
        <f>'No. policies'!AN98*LOOKUP(AN$1,'Inputs &amp; Outputs'!$A$9:$A$79,'Inputs &amp; Outputs'!$I$9:$I$79)</f>
        <v>1536818021.9073741</v>
      </c>
      <c r="AO98" s="7">
        <f>'No. policies'!AO98*LOOKUP(AO$1,'Inputs &amp; Outputs'!$A$9:$A$79,'Inputs &amp; Outputs'!$I$9:$I$79)</f>
        <v>1563354437.734458</v>
      </c>
      <c r="AP98" s="7">
        <f>'No. policies'!AP98*LOOKUP(AP$1,'Inputs &amp; Outputs'!$A$9:$A$79,'Inputs &amp; Outputs'!$I$9:$I$79)</f>
        <v>1583697257.0726409</v>
      </c>
      <c r="AQ98" s="7">
        <f>'No. policies'!AQ98*LOOKUP(AQ$1,'Inputs &amp; Outputs'!$A$9:$A$79,'Inputs &amp; Outputs'!$I$9:$I$79)</f>
        <v>1595725372.7618215</v>
      </c>
      <c r="AR98" s="7">
        <f>'No. policies'!AR98*LOOKUP(AR$1,'Inputs &amp; Outputs'!$A$9:$A$79,'Inputs &amp; Outputs'!$I$9:$I$79)</f>
        <v>1594136215.8497357</v>
      </c>
      <c r="AS98" s="7">
        <f>'No. policies'!AS98*LOOKUP(AS$1,'Inputs &amp; Outputs'!$A$9:$A$79,'Inputs &amp; Outputs'!$I$9:$I$79)</f>
        <v>1583198502.9353848</v>
      </c>
      <c r="AT98" s="7">
        <f>'No. policies'!AT98*LOOKUP(AT$1,'Inputs &amp; Outputs'!$A$9:$A$79,'Inputs &amp; Outputs'!$I$9:$I$79)</f>
        <v>1552628183.402427</v>
      </c>
      <c r="AU98" s="7">
        <f>'No. policies'!AU98*LOOKUP(AU$1,'Inputs &amp; Outputs'!$A$9:$A$79,'Inputs &amp; Outputs'!$I$9:$I$79)</f>
        <v>1509204941.6855791</v>
      </c>
      <c r="AV98" s="7">
        <f>'No. policies'!AV98*LOOKUP(AV$1,'Inputs &amp; Outputs'!$A$9:$A$79,'Inputs &amp; Outputs'!$I$9:$I$79)</f>
        <v>1449663858.8156526</v>
      </c>
      <c r="AW98" s="7">
        <f>'No. policies'!AW98*LOOKUP(AW$1,'Inputs &amp; Outputs'!$A$9:$A$79,'Inputs &amp; Outputs'!$I$9:$I$79)</f>
        <v>1378407519.3603504</v>
      </c>
      <c r="AX98" s="7">
        <f>'No. policies'!AX98*LOOKUP(AX$1,'Inputs &amp; Outputs'!$A$9:$A$79,'Inputs &amp; Outputs'!$I$9:$I$79)</f>
        <v>1295265405.4071937</v>
      </c>
      <c r="AY98" s="7">
        <f>'No. policies'!AY98*LOOKUP(AY$1,'Inputs &amp; Outputs'!$A$9:$A$79,'Inputs &amp; Outputs'!$I$9:$I$79)</f>
        <v>1189159097.7569296</v>
      </c>
      <c r="AZ98" s="7">
        <f>'No. policies'!AZ98*LOOKUP(AZ$1,'Inputs &amp; Outputs'!$A$9:$A$79,'Inputs &amp; Outputs'!$I$9:$I$79)</f>
        <v>1078293669.8371315</v>
      </c>
      <c r="BA98" s="7">
        <f>'No. policies'!BA98*LOOKUP(BA$1,'Inputs &amp; Outputs'!$A$9:$A$79,'Inputs &amp; Outputs'!$I$9:$I$79)</f>
        <v>964260156.60581839</v>
      </c>
      <c r="BB98" s="7">
        <f>'No. policies'!BB98*LOOKUP(BB$1,'Inputs &amp; Outputs'!$A$9:$A$79,'Inputs &amp; Outputs'!$I$9:$I$79)</f>
        <v>828774713.93436754</v>
      </c>
      <c r="BC98" s="7">
        <f>'No. policies'!BC98*LOOKUP(BC$1,'Inputs &amp; Outputs'!$A$9:$A$79,'Inputs &amp; Outputs'!$I$9:$I$79)</f>
        <v>713354824.47513318</v>
      </c>
      <c r="BD98" s="7">
        <f>'No. policies'!BD98*LOOKUP(BD$1,'Inputs &amp; Outputs'!$A$9:$A$79,'Inputs &amp; Outputs'!$I$9:$I$79)</f>
        <v>596173849.0307467</v>
      </c>
      <c r="BE98" s="7">
        <f>'No. policies'!BE98*LOOKUP(BE$1,'Inputs &amp; Outputs'!$A$9:$A$79,'Inputs &amp; Outputs'!$I$9:$I$79)</f>
        <v>483467629.01517934</v>
      </c>
      <c r="BF98" s="7">
        <f>'No. policies'!BF98*LOOKUP(BF$1,'Inputs &amp; Outputs'!$A$9:$A$79,'Inputs &amp; Outputs'!$I$9:$I$79)</f>
        <v>385260185.18949658</v>
      </c>
      <c r="BG98" s="7">
        <f>'No. policies'!BG98*LOOKUP(BG$1,'Inputs &amp; Outputs'!$A$9:$A$79,'Inputs &amp; Outputs'!$I$9:$I$79)</f>
        <v>294930499.00566822</v>
      </c>
      <c r="BH98" s="7">
        <f>'No. policies'!BH98*LOOKUP(BH$1,'Inputs &amp; Outputs'!$A$9:$A$79,'Inputs &amp; Outputs'!$I$9:$I$79)</f>
        <v>227611704.51421589</v>
      </c>
      <c r="BI98" s="7">
        <f>'No. policies'!BI98*LOOKUP(BI$1,'Inputs &amp; Outputs'!$A$9:$A$79,'Inputs &amp; Outputs'!$I$9:$I$79)</f>
        <v>163872992.44597229</v>
      </c>
      <c r="BJ98" s="7">
        <f>'No. policies'!BJ98*LOOKUP(BJ$1,'Inputs &amp; Outputs'!$A$9:$A$79,'Inputs &amp; Outputs'!$I$9:$I$79)</f>
        <v>116323661.39981335</v>
      </c>
      <c r="BK98" s="7">
        <f>'No. policies'!BK98*LOOKUP(BK$1,'Inputs &amp; Outputs'!$A$9:$A$79,'Inputs &amp; Outputs'!$I$9:$I$79)</f>
        <v>82493375.245115206</v>
      </c>
      <c r="BL98" s="7">
        <f>'No. policies'!BL98*LOOKUP(BL$1,'Inputs &amp; Outputs'!$A$9:$A$79,'Inputs &amp; Outputs'!$I$9:$I$79)</f>
        <v>59027040.1740558</v>
      </c>
      <c r="BM98" s="7">
        <f>'No. policies'!BM98*LOOKUP(BM$1,'Inputs &amp; Outputs'!$A$9:$A$79,'Inputs &amp; Outputs'!$I$9:$I$79)</f>
        <v>38258768.474831335</v>
      </c>
      <c r="BN98" s="7">
        <f>'No. policies'!BN98*LOOKUP(BN$1,'Inputs &amp; Outputs'!$A$9:$A$79,'Inputs &amp; Outputs'!$I$9:$I$79)</f>
        <v>28215183.279081535</v>
      </c>
      <c r="BO98" s="7">
        <f>'No. policies'!BO98*LOOKUP(BO$1,'Inputs &amp; Outputs'!$A$9:$A$79,'Inputs &amp; Outputs'!$I$9:$I$79)</f>
        <v>17347248.570374392</v>
      </c>
      <c r="BP98" s="7">
        <f>'No. policies'!BP98*LOOKUP(BP$1,'Inputs &amp; Outputs'!$A$9:$A$79,'Inputs &amp; Outputs'!$I$9:$I$79)</f>
        <v>10515805.244957954</v>
      </c>
      <c r="BQ98" s="7">
        <f>'No. policies'!BQ98*LOOKUP(BQ$1,'Inputs &amp; Outputs'!$A$9:$A$79,'Inputs &amp; Outputs'!$I$9:$I$79)</f>
        <v>4595482.4513902646</v>
      </c>
      <c r="BR98" s="7">
        <f>'No. policies'!BR98*LOOKUP(BR$1,'Inputs &amp; Outputs'!$A$9:$A$79,'Inputs &amp; Outputs'!$I$9:$I$79)</f>
        <v>2520795.1663225344</v>
      </c>
      <c r="BS98" s="7">
        <f>'No. policies'!BS98*LOOKUP(BS$1,'Inputs &amp; Outputs'!$A$9:$A$79,'Inputs &amp; Outputs'!$I$9:$I$79)</f>
        <v>1509433.9622641508</v>
      </c>
      <c r="BT98" s="7">
        <v>0</v>
      </c>
    </row>
    <row r="99" spans="1:72" x14ac:dyDescent="0.25">
      <c r="A99" s="1">
        <v>98</v>
      </c>
      <c r="B99" s="7">
        <f>'No. policies'!B99*LOOKUP(B$1,'Inputs &amp; Outputs'!$A$9:$A$79,'Inputs &amp; Outputs'!$I$9:$I$79)</f>
        <v>22659751.673608553</v>
      </c>
      <c r="C99" s="7">
        <f>'No. policies'!C99*LOOKUP(C$1,'Inputs &amp; Outputs'!$A$9:$A$79,'Inputs &amp; Outputs'!$I$9:$I$79)</f>
        <v>43528581.64404238</v>
      </c>
      <c r="D99" s="7">
        <f>'No. policies'!D99*LOOKUP(D$1,'Inputs &amp; Outputs'!$A$9:$A$79,'Inputs &amp; Outputs'!$I$9:$I$79)</f>
        <v>65415488.160153225</v>
      </c>
      <c r="E99" s="7">
        <f>'No. policies'!E99*LOOKUP(E$1,'Inputs &amp; Outputs'!$A$9:$A$79,'Inputs &amp; Outputs'!$I$9:$I$79)</f>
        <v>88299516.49888283</v>
      </c>
      <c r="F99" s="7">
        <f>'No. policies'!F99*LOOKUP(F$1,'Inputs &amp; Outputs'!$A$9:$A$79,'Inputs &amp; Outputs'!$I$9:$I$79)</f>
        <v>112196508.81116302</v>
      </c>
      <c r="G99" s="7">
        <f>'No. policies'!G99*LOOKUP(G$1,'Inputs &amp; Outputs'!$A$9:$A$79,'Inputs &amp; Outputs'!$I$9:$I$79)</f>
        <v>137184360.82916769</v>
      </c>
      <c r="H99" s="7">
        <f>'No. policies'!H99*LOOKUP(H$1,'Inputs &amp; Outputs'!$A$9:$A$79,'Inputs &amp; Outputs'!$I$9:$I$79)</f>
        <v>163132332.1570451</v>
      </c>
      <c r="I99" s="7">
        <f>'No. policies'!I99*LOOKUP(I$1,'Inputs &amp; Outputs'!$A$9:$A$79,'Inputs &amp; Outputs'!$I$9:$I$79)</f>
        <v>190332297.20910811</v>
      </c>
      <c r="J99" s="7">
        <f>'No. policies'!J99*LOOKUP(J$1,'Inputs &amp; Outputs'!$A$9:$A$79,'Inputs &amp; Outputs'!$I$9:$I$79)</f>
        <v>218740597.73116288</v>
      </c>
      <c r="K99" s="7">
        <f>'No. policies'!K99*LOOKUP(K$1,'Inputs &amp; Outputs'!$A$9:$A$79,'Inputs &amp; Outputs'!$I$9:$I$79)</f>
        <v>248150733.07549071</v>
      </c>
      <c r="L99" s="7">
        <f>'No. policies'!L99*LOOKUP(L$1,'Inputs &amp; Outputs'!$A$9:$A$79,'Inputs &amp; Outputs'!$I$9:$I$79)</f>
        <v>278955786.75871509</v>
      </c>
      <c r="M99" s="7">
        <f>'No. policies'!M99*LOOKUP(M$1,'Inputs &amp; Outputs'!$A$9:$A$79,'Inputs &amp; Outputs'!$I$9:$I$79)</f>
        <v>310857363.9594962</v>
      </c>
      <c r="N99" s="7">
        <f>'No. policies'!N99*LOOKUP(N$1,'Inputs &amp; Outputs'!$A$9:$A$79,'Inputs &amp; Outputs'!$I$9:$I$79)</f>
        <v>344342357.29823035</v>
      </c>
      <c r="O99" s="7">
        <f>'No. policies'!O99*LOOKUP(O$1,'Inputs &amp; Outputs'!$A$9:$A$79,'Inputs &amp; Outputs'!$I$9:$I$79)</f>
        <v>379034714.83458519</v>
      </c>
      <c r="P99" s="7">
        <f>'No. policies'!P99*LOOKUP(P$1,'Inputs &amp; Outputs'!$A$9:$A$79,'Inputs &amp; Outputs'!$I$9:$I$79)</f>
        <v>414965268.01307076</v>
      </c>
      <c r="Q99" s="7">
        <f>'No. policies'!Q99*LOOKUP(Q$1,'Inputs &amp; Outputs'!$A$9:$A$79,'Inputs &amp; Outputs'!$I$9:$I$79)</f>
        <v>452555916.0676083</v>
      </c>
      <c r="R99" s="7">
        <f>'No. policies'!R99*LOOKUP(R$1,'Inputs &amp; Outputs'!$A$9:$A$79,'Inputs &amp; Outputs'!$I$9:$I$79)</f>
        <v>491509636.17432904</v>
      </c>
      <c r="S99" s="7">
        <f>'No. policies'!S99*LOOKUP(S$1,'Inputs &amp; Outputs'!$A$9:$A$79,'Inputs &amp; Outputs'!$I$9:$I$79)</f>
        <v>532089937.28588468</v>
      </c>
      <c r="T99" s="7">
        <f>'No. policies'!T99*LOOKUP(T$1,'Inputs &amp; Outputs'!$A$9:$A$79,'Inputs &amp; Outputs'!$I$9:$I$79)</f>
        <v>573877979.63626266</v>
      </c>
      <c r="U99" s="7">
        <f>'No. policies'!U99*LOOKUP(U$1,'Inputs &amp; Outputs'!$A$9:$A$79,'Inputs &amp; Outputs'!$I$9:$I$79)</f>
        <v>617426272.41861808</v>
      </c>
      <c r="V99" s="7">
        <f>'No. policies'!V99*LOOKUP(V$1,'Inputs &amp; Outputs'!$A$9:$A$79,'Inputs &amp; Outputs'!$I$9:$I$79)</f>
        <v>662243377.18019342</v>
      </c>
      <c r="W99" s="7">
        <f>'No. policies'!W99*LOOKUP(W$1,'Inputs &amp; Outputs'!$A$9:$A$79,'Inputs &amp; Outputs'!$I$9:$I$79)</f>
        <v>708086945.2775985</v>
      </c>
      <c r="X99" s="7">
        <f>'No. policies'!X99*LOOKUP(X$1,'Inputs &amp; Outputs'!$A$9:$A$79,'Inputs &amp; Outputs'!$I$9:$I$79)</f>
        <v>754555198.34932745</v>
      </c>
      <c r="Y99" s="7">
        <f>'No. policies'!Y99*LOOKUP(Y$1,'Inputs &amp; Outputs'!$A$9:$A$79,'Inputs &amp; Outputs'!$I$9:$I$79)</f>
        <v>802104474.47115803</v>
      </c>
      <c r="Z99" s="7">
        <f>'No. policies'!Z99*LOOKUP(Z$1,'Inputs &amp; Outputs'!$A$9:$A$79,'Inputs &amp; Outputs'!$I$9:$I$79)</f>
        <v>851203488.78151739</v>
      </c>
      <c r="AA99" s="7">
        <f>'No. policies'!AA99*LOOKUP(AA$1,'Inputs &amp; Outputs'!$A$9:$A$79,'Inputs &amp; Outputs'!$I$9:$I$79)</f>
        <v>901815907.93352532</v>
      </c>
      <c r="AB99" s="7">
        <f>'No. policies'!AB99*LOOKUP(AB$1,'Inputs &amp; Outputs'!$A$9:$A$79,'Inputs &amp; Outputs'!$I$9:$I$79)</f>
        <v>951847047.10720098</v>
      </c>
      <c r="AC99" s="7">
        <f>'No. policies'!AC99*LOOKUP(AC$1,'Inputs &amp; Outputs'!$A$9:$A$79,'Inputs &amp; Outputs'!$I$9:$I$79)</f>
        <v>1003592753.7883765</v>
      </c>
      <c r="AD99" s="7">
        <f>'No. policies'!AD99*LOOKUP(AD$1,'Inputs &amp; Outputs'!$A$9:$A$79,'Inputs &amp; Outputs'!$I$9:$I$79)</f>
        <v>1055915517.4622211</v>
      </c>
      <c r="AE99" s="7">
        <f>'No. policies'!AE99*LOOKUP(AE$1,'Inputs &amp; Outputs'!$A$9:$A$79,'Inputs &amp; Outputs'!$I$9:$I$79)</f>
        <v>1110237823.9220588</v>
      </c>
      <c r="AF99" s="7">
        <f>'No. policies'!AF99*LOOKUP(AF$1,'Inputs &amp; Outputs'!$A$9:$A$79,'Inputs &amp; Outputs'!$I$9:$I$79)</f>
        <v>1164271817.1177387</v>
      </c>
      <c r="AG99" s="7">
        <f>'No. policies'!AG99*LOOKUP(AG$1,'Inputs &amp; Outputs'!$A$9:$A$79,'Inputs &amp; Outputs'!$I$9:$I$79)</f>
        <v>1218294474.6662989</v>
      </c>
      <c r="AH99" s="7">
        <f>'No. policies'!AH99*LOOKUP(AH$1,'Inputs &amp; Outputs'!$A$9:$A$79,'Inputs &amp; Outputs'!$I$9:$I$79)</f>
        <v>1271130799.4218779</v>
      </c>
      <c r="AI99" s="7">
        <f>'No. policies'!AI99*LOOKUP(AI$1,'Inputs &amp; Outputs'!$A$9:$A$79,'Inputs &amp; Outputs'!$I$9:$I$79)</f>
        <v>1319049544.1953392</v>
      </c>
      <c r="AJ99" s="7">
        <f>'No. policies'!AJ99*LOOKUP(AJ$1,'Inputs &amp; Outputs'!$A$9:$A$79,'Inputs &amp; Outputs'!$I$9:$I$79)</f>
        <v>1365778904.6072962</v>
      </c>
      <c r="AK99" s="7">
        <f>'No. policies'!AK99*LOOKUP(AK$1,'Inputs &amp; Outputs'!$A$9:$A$79,'Inputs &amp; Outputs'!$I$9:$I$79)</f>
        <v>1409574868.1202478</v>
      </c>
      <c r="AL99" s="7">
        <f>'No. policies'!AL99*LOOKUP(AL$1,'Inputs &amp; Outputs'!$A$9:$A$79,'Inputs &amp; Outputs'!$I$9:$I$79)</f>
        <v>1451543754.3721499</v>
      </c>
      <c r="AM99" s="7">
        <f>'No. policies'!AM99*LOOKUP(AM$1,'Inputs &amp; Outputs'!$A$9:$A$79,'Inputs &amp; Outputs'!$I$9:$I$79)</f>
        <v>1488301171.8289204</v>
      </c>
      <c r="AN99" s="7">
        <f>'No. policies'!AN99*LOOKUP(AN$1,'Inputs &amp; Outputs'!$A$9:$A$79,'Inputs &amp; Outputs'!$I$9:$I$79)</f>
        <v>1521382310.4506774</v>
      </c>
      <c r="AO99" s="7">
        <f>'No. policies'!AO99*LOOKUP(AO$1,'Inputs &amp; Outputs'!$A$9:$A$79,'Inputs &amp; Outputs'!$I$9:$I$79)</f>
        <v>1549440926.0352864</v>
      </c>
      <c r="AP99" s="7">
        <f>'No. policies'!AP99*LOOKUP(AP$1,'Inputs &amp; Outputs'!$A$9:$A$79,'Inputs &amp; Outputs'!$I$9:$I$79)</f>
        <v>1567704566.1960104</v>
      </c>
      <c r="AQ99" s="7">
        <f>'No. policies'!AQ99*LOOKUP(AQ$1,'Inputs &amp; Outputs'!$A$9:$A$79,'Inputs &amp; Outputs'!$I$9:$I$79)</f>
        <v>1586297481.7163751</v>
      </c>
      <c r="AR99" s="7">
        <f>'No. policies'!AR99*LOOKUP(AR$1,'Inputs &amp; Outputs'!$A$9:$A$79,'Inputs &amp; Outputs'!$I$9:$I$79)</f>
        <v>1591627560.8605587</v>
      </c>
      <c r="AS99" s="7">
        <f>'No. policies'!AS99*LOOKUP(AS$1,'Inputs &amp; Outputs'!$A$9:$A$79,'Inputs &amp; Outputs'!$I$9:$I$79)</f>
        <v>1580593779.1046505</v>
      </c>
      <c r="AT99" s="7">
        <f>'No. policies'!AT99*LOOKUP(AT$1,'Inputs &amp; Outputs'!$A$9:$A$79,'Inputs &amp; Outputs'!$I$9:$I$79)</f>
        <v>1552382786.1867793</v>
      </c>
      <c r="AU99" s="7">
        <f>'No. policies'!AU99*LOOKUP(AU$1,'Inputs &amp; Outputs'!$A$9:$A$79,'Inputs &amp; Outputs'!$I$9:$I$79)</f>
        <v>1521388230.821285</v>
      </c>
      <c r="AV99" s="7">
        <f>'No. policies'!AV99*LOOKUP(AV$1,'Inputs &amp; Outputs'!$A$9:$A$79,'Inputs &amp; Outputs'!$I$9:$I$79)</f>
        <v>1466694068.6155834</v>
      </c>
      <c r="AW99" s="7">
        <f>'No. policies'!AW99*LOOKUP(AW$1,'Inputs &amp; Outputs'!$A$9:$A$79,'Inputs &amp; Outputs'!$I$9:$I$79)</f>
        <v>1398650433.7821295</v>
      </c>
      <c r="AX99" s="7">
        <f>'No. policies'!AX99*LOOKUP(AX$1,'Inputs &amp; Outputs'!$A$9:$A$79,'Inputs &amp; Outputs'!$I$9:$I$79)</f>
        <v>1313301448.9700618</v>
      </c>
      <c r="AY99" s="7">
        <f>'No. policies'!AY99*LOOKUP(AY$1,'Inputs &amp; Outputs'!$A$9:$A$79,'Inputs &amp; Outputs'!$I$9:$I$79)</f>
        <v>1213357930.2465966</v>
      </c>
      <c r="AZ99" s="7">
        <f>'No. policies'!AZ99*LOOKUP(AZ$1,'Inputs &amp; Outputs'!$A$9:$A$79,'Inputs &amp; Outputs'!$I$9:$I$79)</f>
        <v>1100739901.9478259</v>
      </c>
      <c r="BA99" s="7">
        <f>'No. policies'!BA99*LOOKUP(BA$1,'Inputs &amp; Outputs'!$A$9:$A$79,'Inputs &amp; Outputs'!$I$9:$I$79)</f>
        <v>983027036.39147377</v>
      </c>
      <c r="BB99" s="7">
        <f>'No. policies'!BB99*LOOKUP(BB$1,'Inputs &amp; Outputs'!$A$9:$A$79,'Inputs &amp; Outputs'!$I$9:$I$79)</f>
        <v>860370230.88787711</v>
      </c>
      <c r="BC99" s="7">
        <f>'No. policies'!BC99*LOOKUP(BC$1,'Inputs &amp; Outputs'!$A$9:$A$79,'Inputs &amp; Outputs'!$I$9:$I$79)</f>
        <v>724177286.05147898</v>
      </c>
      <c r="BD99" s="7">
        <f>'No. policies'!BD99*LOOKUP(BD$1,'Inputs &amp; Outputs'!$A$9:$A$79,'Inputs &amp; Outputs'!$I$9:$I$79)</f>
        <v>605597039.47907257</v>
      </c>
      <c r="BE99" s="7">
        <f>'No. policies'!BE99*LOOKUP(BE$1,'Inputs &amp; Outputs'!$A$9:$A$79,'Inputs &amp; Outputs'!$I$9:$I$79)</f>
        <v>484423098.63773894</v>
      </c>
      <c r="BF99" s="7">
        <f>'No. policies'!BF99*LOOKUP(BF$1,'Inputs &amp; Outputs'!$A$9:$A$79,'Inputs &amp; Outputs'!$I$9:$I$79)</f>
        <v>391063267.4768697</v>
      </c>
      <c r="BG99" s="7">
        <f>'No. policies'!BG99*LOOKUP(BG$1,'Inputs &amp; Outputs'!$A$9:$A$79,'Inputs &amp; Outputs'!$I$9:$I$79)</f>
        <v>305358980.73846531</v>
      </c>
      <c r="BH99" s="7">
        <f>'No. policies'!BH99*LOOKUP(BH$1,'Inputs &amp; Outputs'!$A$9:$A$79,'Inputs &amp; Outputs'!$I$9:$I$79)</f>
        <v>236492508.01404801</v>
      </c>
      <c r="BI99" s="7">
        <f>'No. policies'!BI99*LOOKUP(BI$1,'Inputs &amp; Outputs'!$A$9:$A$79,'Inputs &amp; Outputs'!$I$9:$I$79)</f>
        <v>172166160.07987776</v>
      </c>
      <c r="BJ99" s="7">
        <f>'No. policies'!BJ99*LOOKUP(BJ$1,'Inputs &amp; Outputs'!$A$9:$A$79,'Inputs &amp; Outputs'!$I$9:$I$79)</f>
        <v>128022880.2187601</v>
      </c>
      <c r="BK99" s="7">
        <f>'No. policies'!BK99*LOOKUP(BK$1,'Inputs &amp; Outputs'!$A$9:$A$79,'Inputs &amp; Outputs'!$I$9:$I$79)</f>
        <v>92257897.212904364</v>
      </c>
      <c r="BL99" s="7">
        <f>'No. policies'!BL99*LOOKUP(BL$1,'Inputs &amp; Outputs'!$A$9:$A$79,'Inputs &amp; Outputs'!$I$9:$I$79)</f>
        <v>67168700.887718678</v>
      </c>
      <c r="BM99" s="7">
        <f>'No. policies'!BM99*LOOKUP(BM$1,'Inputs &amp; Outputs'!$A$9:$A$79,'Inputs &amp; Outputs'!$I$9:$I$79)</f>
        <v>48506652.887732588</v>
      </c>
      <c r="BN99" s="7">
        <f>'No. policies'!BN99*LOOKUP(BN$1,'Inputs &amp; Outputs'!$A$9:$A$79,'Inputs &amp; Outputs'!$I$9:$I$79)</f>
        <v>33032409.692583259</v>
      </c>
      <c r="BO99" s="7">
        <f>'No. policies'!BO99*LOOKUP(BO$1,'Inputs &amp; Outputs'!$A$9:$A$79,'Inputs &amp; Outputs'!$I$9:$I$79)</f>
        <v>21510588.227264244</v>
      </c>
      <c r="BP99" s="7">
        <f>'No. policies'!BP99*LOOKUP(BP$1,'Inputs &amp; Outputs'!$A$9:$A$79,'Inputs &amp; Outputs'!$I$9:$I$79)</f>
        <v>16124234.708935529</v>
      </c>
      <c r="BQ99" s="7">
        <f>'No. policies'!BQ99*LOOKUP(BQ$1,'Inputs &amp; Outputs'!$A$9:$A$79,'Inputs &amp; Outputs'!$I$9:$I$79)</f>
        <v>8483967.6025666427</v>
      </c>
      <c r="BR99" s="7">
        <f>'No. policies'!BR99*LOOKUP(BR$1,'Inputs &amp; Outputs'!$A$9:$A$79,'Inputs &amp; Outputs'!$I$9:$I$79)</f>
        <v>5401703.9278340023</v>
      </c>
      <c r="BS99" s="7">
        <f>'No. policies'!BS99*LOOKUP(BS$1,'Inputs &amp; Outputs'!$A$9:$A$79,'Inputs &amp; Outputs'!$I$9:$I$79)</f>
        <v>4528301.886792453</v>
      </c>
      <c r="BT99" s="7">
        <v>0</v>
      </c>
    </row>
    <row r="100" spans="1:72" x14ac:dyDescent="0.25">
      <c r="A100" s="1">
        <v>99</v>
      </c>
      <c r="B100" s="7">
        <f>'No. policies'!B100*LOOKUP(B$1,'Inputs &amp; Outputs'!$A$9:$A$79,'Inputs &amp; Outputs'!$I$9:$I$79)</f>
        <v>22659751.673608553</v>
      </c>
      <c r="C100" s="7">
        <f>'No. policies'!C100*LOOKUP(C$1,'Inputs &amp; Outputs'!$A$9:$A$79,'Inputs &amp; Outputs'!$I$9:$I$79)</f>
        <v>43524224.428662598</v>
      </c>
      <c r="D100" s="7">
        <f>'No. policies'!D100*LOOKUP(D$1,'Inputs &amp; Outputs'!$A$9:$A$79,'Inputs &amp; Outputs'!$I$9:$I$79)</f>
        <v>65349974.401354879</v>
      </c>
      <c r="E100" s="7">
        <f>'No. policies'!E100*LOOKUP(E$1,'Inputs &amp; Outputs'!$A$9:$A$79,'Inputs &amp; Outputs'!$I$9:$I$79)</f>
        <v>88157968.330965579</v>
      </c>
      <c r="F100" s="7">
        <f>'No. policies'!F100*LOOKUP(F$1,'Inputs &amp; Outputs'!$A$9:$A$79,'Inputs &amp; Outputs'!$I$9:$I$79)</f>
        <v>112016508.39594406</v>
      </c>
      <c r="G100" s="7">
        <f>'No. policies'!G100*LOOKUP(G$1,'Inputs &amp; Outputs'!$A$9:$A$79,'Inputs &amp; Outputs'!$I$9:$I$79)</f>
        <v>136936536.81321779</v>
      </c>
      <c r="H100" s="7">
        <f>'No. policies'!H100*LOOKUP(H$1,'Inputs &amp; Outputs'!$A$9:$A$79,'Inputs &amp; Outputs'!$I$9:$I$79)</f>
        <v>162902730.00059605</v>
      </c>
      <c r="I100" s="7">
        <f>'No. policies'!I100*LOOKUP(I$1,'Inputs &amp; Outputs'!$A$9:$A$79,'Inputs &amp; Outputs'!$I$9:$I$79)</f>
        <v>190006680.92123905</v>
      </c>
      <c r="J100" s="7">
        <f>'No. policies'!J100*LOOKUP(J$1,'Inputs &amp; Outputs'!$A$9:$A$79,'Inputs &amp; Outputs'!$I$9:$I$79)</f>
        <v>218299855.03978437</v>
      </c>
      <c r="K100" s="7">
        <f>'No. policies'!K100*LOOKUP(K$1,'Inputs &amp; Outputs'!$A$9:$A$79,'Inputs &amp; Outputs'!$I$9:$I$79)</f>
        <v>247900227.59085971</v>
      </c>
      <c r="L100" s="7">
        <f>'No. policies'!L100*LOOKUP(L$1,'Inputs &amp; Outputs'!$A$9:$A$79,'Inputs &amp; Outputs'!$I$9:$I$79)</f>
        <v>278617350.86334515</v>
      </c>
      <c r="M100" s="7">
        <f>'No. policies'!M100*LOOKUP(M$1,'Inputs &amp; Outputs'!$A$9:$A$79,'Inputs &amp; Outputs'!$I$9:$I$79)</f>
        <v>310636897.74392211</v>
      </c>
      <c r="N100" s="7">
        <f>'No. policies'!N100*LOOKUP(N$1,'Inputs &amp; Outputs'!$A$9:$A$79,'Inputs &amp; Outputs'!$I$9:$I$79)</f>
        <v>343958046.63160282</v>
      </c>
      <c r="O100" s="7">
        <f>'No. policies'!O100*LOOKUP(O$1,'Inputs &amp; Outputs'!$A$9:$A$79,'Inputs &amp; Outputs'!$I$9:$I$79)</f>
        <v>378764966.6642068</v>
      </c>
      <c r="P100" s="7">
        <f>'No. policies'!P100*LOOKUP(P$1,'Inputs &amp; Outputs'!$A$9:$A$79,'Inputs &amp; Outputs'!$I$9:$I$79)</f>
        <v>414415421.05718756</v>
      </c>
      <c r="Q100" s="7">
        <f>'No. policies'!Q100*LOOKUP(Q$1,'Inputs &amp; Outputs'!$A$9:$A$79,'Inputs &amp; Outputs'!$I$9:$I$79)</f>
        <v>452186067.53062385</v>
      </c>
      <c r="R100" s="7">
        <f>'No. policies'!R100*LOOKUP(R$1,'Inputs &amp; Outputs'!$A$9:$A$79,'Inputs &amp; Outputs'!$I$9:$I$79)</f>
        <v>490804818.50492001</v>
      </c>
      <c r="S100" s="7">
        <f>'No. policies'!S100*LOOKUP(S$1,'Inputs &amp; Outputs'!$A$9:$A$79,'Inputs &amp; Outputs'!$I$9:$I$79)</f>
        <v>531379609.78694069</v>
      </c>
      <c r="T100" s="7">
        <f>'No. policies'!T100*LOOKUP(T$1,'Inputs &amp; Outputs'!$A$9:$A$79,'Inputs &amp; Outputs'!$I$9:$I$79)</f>
        <v>572518079.2105844</v>
      </c>
      <c r="U100" s="7">
        <f>'No. policies'!U100*LOOKUP(U$1,'Inputs &amp; Outputs'!$A$9:$A$79,'Inputs &amp; Outputs'!$I$9:$I$79)</f>
        <v>615512168.02959681</v>
      </c>
      <c r="V100" s="7">
        <f>'No. policies'!V100*LOOKUP(V$1,'Inputs &amp; Outputs'!$A$9:$A$79,'Inputs &amp; Outputs'!$I$9:$I$79)</f>
        <v>659633686.38553953</v>
      </c>
      <c r="W100" s="7">
        <f>'No. policies'!W100*LOOKUP(W$1,'Inputs &amp; Outputs'!$A$9:$A$79,'Inputs &amp; Outputs'!$I$9:$I$79)</f>
        <v>705727147.08463001</v>
      </c>
      <c r="X100" s="7">
        <f>'No. policies'!X100*LOOKUP(X$1,'Inputs &amp; Outputs'!$A$9:$A$79,'Inputs &amp; Outputs'!$I$9:$I$79)</f>
        <v>753527947.58186054</v>
      </c>
      <c r="Y100" s="7">
        <f>'No. policies'!Y100*LOOKUP(Y$1,'Inputs &amp; Outputs'!$A$9:$A$79,'Inputs &amp; Outputs'!$I$9:$I$79)</f>
        <v>802273498.69926286</v>
      </c>
      <c r="Z100" s="7">
        <f>'No. policies'!Z100*LOOKUP(Z$1,'Inputs &amp; Outputs'!$A$9:$A$79,'Inputs &amp; Outputs'!$I$9:$I$79)</f>
        <v>850932807.15481138</v>
      </c>
      <c r="AA100" s="7">
        <f>'No. policies'!AA100*LOOKUP(AA$1,'Inputs &amp; Outputs'!$A$9:$A$79,'Inputs &amp; Outputs'!$I$9:$I$79)</f>
        <v>901527388.39382172</v>
      </c>
      <c r="AB100" s="7">
        <f>'No. policies'!AB100*LOOKUP(AB$1,'Inputs &amp; Outputs'!$A$9:$A$79,'Inputs &amp; Outputs'!$I$9:$I$79)</f>
        <v>953075236.84540391</v>
      </c>
      <c r="AC100" s="7">
        <f>'No. policies'!AC100*LOOKUP(AC$1,'Inputs &amp; Outputs'!$A$9:$A$79,'Inputs &amp; Outputs'!$I$9:$I$79)</f>
        <v>1006094122.8106059</v>
      </c>
      <c r="AD100" s="7">
        <f>'No. policies'!AD100*LOOKUP(AD$1,'Inputs &amp; Outputs'!$A$9:$A$79,'Inputs &amp; Outputs'!$I$9:$I$79)</f>
        <v>1058223277.3080571</v>
      </c>
      <c r="AE100" s="7">
        <f>'No. policies'!AE100*LOOKUP(AE$1,'Inputs &amp; Outputs'!$A$9:$A$79,'Inputs &amp; Outputs'!$I$9:$I$79)</f>
        <v>1110971299.692102</v>
      </c>
      <c r="AF100" s="7">
        <f>'No. policies'!AF100*LOOKUP(AF$1,'Inputs &amp; Outputs'!$A$9:$A$79,'Inputs &amp; Outputs'!$I$9:$I$79)</f>
        <v>1165565021.4019969</v>
      </c>
      <c r="AG100" s="7">
        <f>'No. policies'!AG100*LOOKUP(AG$1,'Inputs &amp; Outputs'!$A$9:$A$79,'Inputs &amp; Outputs'!$I$9:$I$79)</f>
        <v>1220207024.8620074</v>
      </c>
      <c r="AH100" s="7">
        <f>'No. policies'!AH100*LOOKUP(AH$1,'Inputs &amp; Outputs'!$A$9:$A$79,'Inputs &amp; Outputs'!$I$9:$I$79)</f>
        <v>1272715930.2226534</v>
      </c>
      <c r="AI100" s="7">
        <f>'No. policies'!AI100*LOOKUP(AI$1,'Inputs &amp; Outputs'!$A$9:$A$79,'Inputs &amp; Outputs'!$I$9:$I$79)</f>
        <v>1325121118.6220152</v>
      </c>
      <c r="AJ100" s="7">
        <f>'No. policies'!AJ100*LOOKUP(AJ$1,'Inputs &amp; Outputs'!$A$9:$A$79,'Inputs &amp; Outputs'!$I$9:$I$79)</f>
        <v>1377753819.0152395</v>
      </c>
      <c r="AK100" s="7">
        <f>'No. policies'!AK100*LOOKUP(AK$1,'Inputs &amp; Outputs'!$A$9:$A$79,'Inputs &amp; Outputs'!$I$9:$I$79)</f>
        <v>1424670267.7074471</v>
      </c>
      <c r="AL100" s="7">
        <f>'No. policies'!AL100*LOOKUP(AL$1,'Inputs &amp; Outputs'!$A$9:$A$79,'Inputs &amp; Outputs'!$I$9:$I$79)</f>
        <v>1468964391.0169363</v>
      </c>
      <c r="AM100" s="7">
        <f>'No. policies'!AM100*LOOKUP(AM$1,'Inputs &amp; Outputs'!$A$9:$A$79,'Inputs &amp; Outputs'!$I$9:$I$79)</f>
        <v>1506923374.3010116</v>
      </c>
      <c r="AN100" s="7">
        <f>'No. policies'!AN100*LOOKUP(AN$1,'Inputs &amp; Outputs'!$A$9:$A$79,'Inputs &amp; Outputs'!$I$9:$I$79)</f>
        <v>1541448735.344383</v>
      </c>
      <c r="AO100" s="7">
        <f>'No. policies'!AO100*LOOKUP(AO$1,'Inputs &amp; Outputs'!$A$9:$A$79,'Inputs &amp; Outputs'!$I$9:$I$79)</f>
        <v>1576259723.9481823</v>
      </c>
      <c r="AP100" s="7">
        <f>'No. policies'!AP100*LOOKUP(AP$1,'Inputs &amp; Outputs'!$A$9:$A$79,'Inputs &amp; Outputs'!$I$9:$I$79)</f>
        <v>1595481345.0870001</v>
      </c>
      <c r="AQ100" s="7">
        <f>'No. policies'!AQ100*LOOKUP(AQ$1,'Inputs &amp; Outputs'!$A$9:$A$79,'Inputs &amp; Outputs'!$I$9:$I$79)</f>
        <v>1609757582.6899276</v>
      </c>
      <c r="AR100" s="7">
        <f>'No. policies'!AR100*LOOKUP(AR$1,'Inputs &amp; Outputs'!$A$9:$A$79,'Inputs &amp; Outputs'!$I$9:$I$79)</f>
        <v>1606451431.2511499</v>
      </c>
      <c r="AS100" s="7">
        <f>'No. policies'!AS100*LOOKUP(AS$1,'Inputs &amp; Outputs'!$A$9:$A$79,'Inputs &amp; Outputs'!$I$9:$I$79)</f>
        <v>1591486260.57863</v>
      </c>
      <c r="AT100" s="7">
        <f>'No. policies'!AT100*LOOKUP(AT$1,'Inputs &amp; Outputs'!$A$9:$A$79,'Inputs &amp; Outputs'!$I$9:$I$79)</f>
        <v>1565143441.400455</v>
      </c>
      <c r="AU100" s="7">
        <f>'No. policies'!AU100*LOOKUP(AU$1,'Inputs &amp; Outputs'!$A$9:$A$79,'Inputs &amp; Outputs'!$I$9:$I$79)</f>
        <v>1525956964.247175</v>
      </c>
      <c r="AV100" s="7">
        <f>'No. policies'!AV100*LOOKUP(AV$1,'Inputs &amp; Outputs'!$A$9:$A$79,'Inputs &amp; Outputs'!$I$9:$I$79)</f>
        <v>1472720142.8524821</v>
      </c>
      <c r="AW100" s="7">
        <f>'No. policies'!AW100*LOOKUP(AW$1,'Inputs &amp; Outputs'!$A$9:$A$79,'Inputs &amp; Outputs'!$I$9:$I$79)</f>
        <v>1402159205.615238</v>
      </c>
      <c r="AX100" s="7">
        <f>'No. policies'!AX100*LOOKUP(AX$1,'Inputs &amp; Outputs'!$A$9:$A$79,'Inputs &amp; Outputs'!$I$9:$I$79)</f>
        <v>1309416762.6642132</v>
      </c>
      <c r="AY100" s="7">
        <f>'No. policies'!AY100*LOOKUP(AY$1,'Inputs &amp; Outputs'!$A$9:$A$79,'Inputs &amp; Outputs'!$I$9:$I$79)</f>
        <v>1215066083.1282203</v>
      </c>
      <c r="AZ100" s="7">
        <f>'No. policies'!AZ100*LOOKUP(AZ$1,'Inputs &amp; Outputs'!$A$9:$A$79,'Inputs &amp; Outputs'!$I$9:$I$79)</f>
        <v>1099865373.4240327</v>
      </c>
      <c r="BA100" s="7">
        <f>'No. policies'!BA100*LOOKUP(BA$1,'Inputs &amp; Outputs'!$A$9:$A$79,'Inputs &amp; Outputs'!$I$9:$I$79)</f>
        <v>975281974.89263189</v>
      </c>
      <c r="BB100" s="7">
        <f>'No. policies'!BB100*LOOKUP(BB$1,'Inputs &amp; Outputs'!$A$9:$A$79,'Inputs &amp; Outputs'!$I$9:$I$79)</f>
        <v>854901776.03053892</v>
      </c>
      <c r="BC100" s="7">
        <f>'No. policies'!BC100*LOOKUP(BC$1,'Inputs &amp; Outputs'!$A$9:$A$79,'Inputs &amp; Outputs'!$I$9:$I$79)</f>
        <v>722631220.11200094</v>
      </c>
      <c r="BD100" s="7">
        <f>'No. policies'!BD100*LOOKUP(BD$1,'Inputs &amp; Outputs'!$A$9:$A$79,'Inputs &amp; Outputs'!$I$9:$I$79)</f>
        <v>600571337.90663207</v>
      </c>
      <c r="BE100" s="7">
        <f>'No. policies'!BE100*LOOKUP(BE$1,'Inputs &amp; Outputs'!$A$9:$A$79,'Inputs &amp; Outputs'!$I$9:$I$79)</f>
        <v>475505382.16051567</v>
      </c>
      <c r="BF100" s="7">
        <f>'No. policies'!BF100*LOOKUP(BF$1,'Inputs &amp; Outputs'!$A$9:$A$79,'Inputs &amp; Outputs'!$I$9:$I$79)</f>
        <v>374943594.45638871</v>
      </c>
      <c r="BG100" s="7">
        <f>'No. policies'!BG100*LOOKUP(BG$1,'Inputs &amp; Outputs'!$A$9:$A$79,'Inputs &amp; Outputs'!$I$9:$I$79)</f>
        <v>283524347.11042142</v>
      </c>
      <c r="BH100" s="7">
        <f>'No. policies'!BH100*LOOKUP(BH$1,'Inputs &amp; Outputs'!$A$9:$A$79,'Inputs &amp; Outputs'!$I$9:$I$79)</f>
        <v>212481446.69968706</v>
      </c>
      <c r="BI100" s="7">
        <f>'No. policies'!BI100*LOOKUP(BI$1,'Inputs &amp; Outputs'!$A$9:$A$79,'Inputs &amp; Outputs'!$I$9:$I$79)</f>
        <v>153589464.5799295</v>
      </c>
      <c r="BJ100" s="7">
        <f>'No. policies'!BJ100*LOOKUP(BJ$1,'Inputs &amp; Outputs'!$A$9:$A$79,'Inputs &amp; Outputs'!$I$9:$I$79)</f>
        <v>106295759.55500185</v>
      </c>
      <c r="BK100" s="7">
        <f>'No. policies'!BK100*LOOKUP(BK$1,'Inputs &amp; Outputs'!$A$9:$A$79,'Inputs &amp; Outputs'!$I$9:$I$79)</f>
        <v>72392145.623264372</v>
      </c>
      <c r="BL100" s="7">
        <f>'No. policies'!BL100*LOOKUP(BL$1,'Inputs &amp; Outputs'!$A$9:$A$79,'Inputs &amp; Outputs'!$I$9:$I$79)</f>
        <v>47153784.966630787</v>
      </c>
      <c r="BM100" s="7">
        <f>'No. policies'!BM100*LOOKUP(BM$1,'Inputs &amp; Outputs'!$A$9:$A$79,'Inputs &amp; Outputs'!$I$9:$I$79)</f>
        <v>30743653.238703754</v>
      </c>
      <c r="BN100" s="7">
        <f>'No. policies'!BN100*LOOKUP(BN$1,'Inputs &amp; Outputs'!$A$9:$A$79,'Inputs &amp; Outputs'!$I$9:$I$79)</f>
        <v>19957080.855935719</v>
      </c>
      <c r="BO100" s="7">
        <f>'No. policies'!BO100*LOOKUP(BO$1,'Inputs &amp; Outputs'!$A$9:$A$79,'Inputs &amp; Outputs'!$I$9:$I$79)</f>
        <v>13530853.884892024</v>
      </c>
      <c r="BP100" s="7">
        <f>'No. policies'!BP100*LOOKUP(BP$1,'Inputs &amp; Outputs'!$A$9:$A$79,'Inputs &amp; Outputs'!$I$9:$I$79)</f>
        <v>7361063.6714705676</v>
      </c>
      <c r="BQ100" s="7">
        <f>'No. policies'!BQ100*LOOKUP(BQ$1,'Inputs &amp; Outputs'!$A$9:$A$79,'Inputs &amp; Outputs'!$I$9:$I$79)</f>
        <v>4948981.1014972087</v>
      </c>
      <c r="BR100" s="7">
        <f>'No. policies'!BR100*LOOKUP(BR$1,'Inputs &amp; Outputs'!$A$9:$A$79,'Inputs &amp; Outputs'!$I$9:$I$79)</f>
        <v>3961249.5470782681</v>
      </c>
      <c r="BS100" s="7">
        <f>'No. policies'!BS100*LOOKUP(BS$1,'Inputs &amp; Outputs'!$A$9:$A$79,'Inputs &amp; Outputs'!$I$9:$I$79)</f>
        <v>2264150.9433962265</v>
      </c>
      <c r="BT100" s="7">
        <v>0</v>
      </c>
    </row>
    <row r="101" spans="1:72" x14ac:dyDescent="0.25">
      <c r="A101" s="1">
        <v>100</v>
      </c>
      <c r="B101" s="7">
        <f>'No. policies'!B101*LOOKUP(B$1,'Inputs &amp; Outputs'!$A$9:$A$79,'Inputs &amp; Outputs'!$I$9:$I$79)</f>
        <v>22659751.673608553</v>
      </c>
      <c r="C101" s="7">
        <f>'No. policies'!C101*LOOKUP(C$1,'Inputs &amp; Outputs'!$A$9:$A$79,'Inputs &amp; Outputs'!$I$9:$I$79)</f>
        <v>43554724.93632108</v>
      </c>
      <c r="D101" s="7">
        <f>'No. policies'!D101*LOOKUP(D$1,'Inputs &amp; Outputs'!$A$9:$A$79,'Inputs &amp; Outputs'!$I$9:$I$79)</f>
        <v>65428590.911912896</v>
      </c>
      <c r="E101" s="7">
        <f>'No. policies'!E101*LOOKUP(E$1,'Inputs &amp; Outputs'!$A$9:$A$79,'Inputs &amp; Outputs'!$I$9:$I$79)</f>
        <v>88281822.977893174</v>
      </c>
      <c r="F101" s="7">
        <f>'No. policies'!F101*LOOKUP(F$1,'Inputs &amp; Outputs'!$A$9:$A$79,'Inputs &amp; Outputs'!$I$9:$I$79)</f>
        <v>112117758.62950473</v>
      </c>
      <c r="G101" s="7">
        <f>'No. policies'!G101*LOOKUP(G$1,'Inputs &amp; Outputs'!$A$9:$A$79,'Inputs &amp; Outputs'!$I$9:$I$79)</f>
        <v>137060448.82119274</v>
      </c>
      <c r="H101" s="7">
        <f>'No. policies'!H101*LOOKUP(H$1,'Inputs &amp; Outputs'!$A$9:$A$79,'Inputs &amp; Outputs'!$I$9:$I$79)</f>
        <v>163066731.5409168</v>
      </c>
      <c r="I101" s="7">
        <f>'No. policies'!I101*LOOKUP(I$1,'Inputs &amp; Outputs'!$A$9:$A$79,'Inputs &amp; Outputs'!$I$9:$I$79)</f>
        <v>190217373.81338963</v>
      </c>
      <c r="J101" s="7">
        <f>'No. policies'!J101*LOOKUP(J$1,'Inputs &amp; Outputs'!$A$9:$A$79,'Inputs &amp; Outputs'!$I$9:$I$79)</f>
        <v>218652449.19288719</v>
      </c>
      <c r="K101" s="7">
        <f>'No. policies'!K101*LOOKUP(K$1,'Inputs &amp; Outputs'!$A$9:$A$79,'Inputs &amp; Outputs'!$I$9:$I$79)</f>
        <v>248275985.81780624</v>
      </c>
      <c r="L101" s="7">
        <f>'No. policies'!L101*LOOKUP(L$1,'Inputs &amp; Outputs'!$A$9:$A$79,'Inputs &amp; Outputs'!$I$9:$I$79)</f>
        <v>278758365.8197493</v>
      </c>
      <c r="M101" s="7">
        <f>'No. policies'!M101*LOOKUP(M$1,'Inputs &amp; Outputs'!$A$9:$A$79,'Inputs &amp; Outputs'!$I$9:$I$79)</f>
        <v>310731383.26488245</v>
      </c>
      <c r="N101" s="7">
        <f>'No. policies'!N101*LOOKUP(N$1,'Inputs &amp; Outputs'!$A$9:$A$79,'Inputs &amp; Outputs'!$I$9:$I$79)</f>
        <v>343923109.29827309</v>
      </c>
      <c r="O101" s="7">
        <f>'No. policies'!O101*LOOKUP(O$1,'Inputs &amp; Outputs'!$A$9:$A$79,'Inputs &amp; Outputs'!$I$9:$I$79)</f>
        <v>379150321.19331878</v>
      </c>
      <c r="P101" s="7">
        <f>'No. policies'!P101*LOOKUP(P$1,'Inputs &amp; Outputs'!$A$9:$A$79,'Inputs &amp; Outputs'!$I$9:$I$79)</f>
        <v>415261339.450854</v>
      </c>
      <c r="Q101" s="7">
        <f>'No. policies'!Q101*LOOKUP(Q$1,'Inputs &amp; Outputs'!$A$9:$A$79,'Inputs &amp; Outputs'!$I$9:$I$79)</f>
        <v>452324760.73199302</v>
      </c>
      <c r="R101" s="7">
        <f>'No. policies'!R101*LOOKUP(R$1,'Inputs &amp; Outputs'!$A$9:$A$79,'Inputs &amp; Outputs'!$I$9:$I$79)</f>
        <v>491056539.10113752</v>
      </c>
      <c r="S101" s="7">
        <f>'No. policies'!S101*LOOKUP(S$1,'Inputs &amp; Outputs'!$A$9:$A$79,'Inputs &amp; Outputs'!$I$9:$I$79)</f>
        <v>530614641.71115482</v>
      </c>
      <c r="T101" s="7">
        <f>'No. policies'!T101*LOOKUP(T$1,'Inputs &amp; Outputs'!$A$9:$A$79,'Inputs &amp; Outputs'!$I$9:$I$79)</f>
        <v>572163322.57779872</v>
      </c>
      <c r="U101" s="7">
        <f>'No. policies'!U101*LOOKUP(U$1,'Inputs &amp; Outputs'!$A$9:$A$79,'Inputs &amp; Outputs'!$I$9:$I$79)</f>
        <v>615639774.9888649</v>
      </c>
      <c r="V101" s="7">
        <f>'No. policies'!V101*LOOKUP(V$1,'Inputs &amp; Outputs'!$A$9:$A$79,'Inputs &amp; Outputs'!$I$9:$I$79)</f>
        <v>660457799.26806188</v>
      </c>
      <c r="W101" s="7">
        <f>'No. policies'!W101*LOOKUP(W$1,'Inputs &amp; Outputs'!$A$9:$A$79,'Inputs &amp; Outputs'!$I$9:$I$79)</f>
        <v>707349508.34229577</v>
      </c>
      <c r="X101" s="7">
        <f>'No. policies'!X101*LOOKUP(X$1,'Inputs &amp; Outputs'!$A$9:$A$79,'Inputs &amp; Outputs'!$I$9:$I$79)</f>
        <v>754476179.05952227</v>
      </c>
      <c r="Y101" s="7">
        <f>'No. policies'!Y101*LOOKUP(Y$1,'Inputs &amp; Outputs'!$A$9:$A$79,'Inputs &amp; Outputs'!$I$9:$I$79)</f>
        <v>803963740.98031044</v>
      </c>
      <c r="Z101" s="7">
        <f>'No. policies'!Z101*LOOKUP(Z$1,'Inputs &amp; Outputs'!$A$9:$A$79,'Inputs &amp; Outputs'!$I$9:$I$79)</f>
        <v>854180986.67528355</v>
      </c>
      <c r="AA101" s="7">
        <f>'No. policies'!AA101*LOOKUP(AA$1,'Inputs &amp; Outputs'!$A$9:$A$79,'Inputs &amp; Outputs'!$I$9:$I$79)</f>
        <v>905759008.30947447</v>
      </c>
      <c r="AB101" s="7">
        <f>'No. policies'!AB101*LOOKUP(AB$1,'Inputs &amp; Outputs'!$A$9:$A$79,'Inputs &amp; Outputs'!$I$9:$I$79)</f>
        <v>957885646.65336502</v>
      </c>
      <c r="AC101" s="7">
        <f>'No. policies'!AC101*LOOKUP(AC$1,'Inputs &amp; Outputs'!$A$9:$A$79,'Inputs &amp; Outputs'!$I$9:$I$79)</f>
        <v>1011640636.7294623</v>
      </c>
      <c r="AD101" s="7">
        <f>'No. policies'!AD101*LOOKUP(AD$1,'Inputs &amp; Outputs'!$A$9:$A$79,'Inputs &amp; Outputs'!$I$9:$I$79)</f>
        <v>1065146556.8455647</v>
      </c>
      <c r="AE101" s="7">
        <f>'No. policies'!AE101*LOOKUP(AE$1,'Inputs &amp; Outputs'!$A$9:$A$79,'Inputs &amp; Outputs'!$I$9:$I$79)</f>
        <v>1119284025.0859249</v>
      </c>
      <c r="AF101" s="7">
        <f>'No. policies'!AF101*LOOKUP(AF$1,'Inputs &amp; Outputs'!$A$9:$A$79,'Inputs &amp; Outputs'!$I$9:$I$79)</f>
        <v>1172289683.68014</v>
      </c>
      <c r="AG101" s="7">
        <f>'No. policies'!AG101*LOOKUP(AG$1,'Inputs &amp; Outputs'!$A$9:$A$79,'Inputs &amp; Outputs'!$I$9:$I$79)</f>
        <v>1224578568.1664839</v>
      </c>
      <c r="AH101" s="7">
        <f>'No. policies'!AH101*LOOKUP(AH$1,'Inputs &amp; Outputs'!$A$9:$A$79,'Inputs &amp; Outputs'!$I$9:$I$79)</f>
        <v>1279344659.0258963</v>
      </c>
      <c r="AI101" s="7">
        <f>'No. policies'!AI101*LOOKUP(AI$1,'Inputs &amp; Outputs'!$A$9:$A$79,'Inputs &amp; Outputs'!$I$9:$I$79)</f>
        <v>1331040903.688024</v>
      </c>
      <c r="AJ101" s="7">
        <f>'No. policies'!AJ101*LOOKUP(AJ$1,'Inputs &amp; Outputs'!$A$9:$A$79,'Inputs &amp; Outputs'!$I$9:$I$79)</f>
        <v>1380627798.473146</v>
      </c>
      <c r="AK101" s="7">
        <f>'No. policies'!AK101*LOOKUP(AK$1,'Inputs &amp; Outputs'!$A$9:$A$79,'Inputs &amp; Outputs'!$I$9:$I$79)</f>
        <v>1425173447.6936872</v>
      </c>
      <c r="AL101" s="7">
        <f>'No. policies'!AL101*LOOKUP(AL$1,'Inputs &amp; Outputs'!$A$9:$A$79,'Inputs &amp; Outputs'!$I$9:$I$79)</f>
        <v>1470372119.2306564</v>
      </c>
      <c r="AM101" s="7">
        <f>'No. policies'!AM101*LOOKUP(AM$1,'Inputs &amp; Outputs'!$A$9:$A$79,'Inputs &amp; Outputs'!$I$9:$I$79)</f>
        <v>1511164073.8738642</v>
      </c>
      <c r="AN101" s="7">
        <f>'No. policies'!AN101*LOOKUP(AN$1,'Inputs &amp; Outputs'!$A$9:$A$79,'Inputs &amp; Outputs'!$I$9:$I$79)</f>
        <v>1550517215.8251925</v>
      </c>
      <c r="AO101" s="7">
        <f>'No. policies'!AO101*LOOKUP(AO$1,'Inputs &amp; Outputs'!$A$9:$A$79,'Inputs &amp; Outputs'!$I$9:$I$79)</f>
        <v>1575654788.656914</v>
      </c>
      <c r="AP101" s="7">
        <f>'No. policies'!AP101*LOOKUP(AP$1,'Inputs &amp; Outputs'!$A$9:$A$79,'Inputs &amp; Outputs'!$I$9:$I$79)</f>
        <v>1592956183.3696375</v>
      </c>
      <c r="AQ101" s="7">
        <f>'No. policies'!AQ101*LOOKUP(AQ$1,'Inputs &amp; Outputs'!$A$9:$A$79,'Inputs &amp; Outputs'!$I$9:$I$79)</f>
        <v>1609976835.9700541</v>
      </c>
      <c r="AR101" s="7">
        <f>'No. policies'!AR101*LOOKUP(AR$1,'Inputs &amp; Outputs'!$A$9:$A$79,'Inputs &amp; Outputs'!$I$9:$I$79)</f>
        <v>1608503967.1513855</v>
      </c>
      <c r="AS101" s="7">
        <f>'No. policies'!AS101*LOOKUP(AS$1,'Inputs &amp; Outputs'!$A$9:$A$79,'Inputs &amp; Outputs'!$I$9:$I$79)</f>
        <v>1597169294.3911412</v>
      </c>
      <c r="AT101" s="7">
        <f>'No. policies'!AT101*LOOKUP(AT$1,'Inputs &amp; Outputs'!$A$9:$A$79,'Inputs &amp; Outputs'!$I$9:$I$79)</f>
        <v>1574713932.8107119</v>
      </c>
      <c r="AU101" s="7">
        <f>'No. policies'!AU101*LOOKUP(AU$1,'Inputs &amp; Outputs'!$A$9:$A$79,'Inputs &amp; Outputs'!$I$9:$I$79)</f>
        <v>1539916983.0485046</v>
      </c>
      <c r="AV101" s="7">
        <f>'No. policies'!AV101*LOOKUP(AV$1,'Inputs &amp; Outputs'!$A$9:$A$79,'Inputs &amp; Outputs'!$I$9:$I$79)</f>
        <v>1491060368.7908692</v>
      </c>
      <c r="AW101" s="7">
        <f>'No. policies'!AW101*LOOKUP(AW$1,'Inputs &amp; Outputs'!$A$9:$A$79,'Inputs &amp; Outputs'!$I$9:$I$79)</f>
        <v>1417813726.1014137</v>
      </c>
      <c r="AX101" s="7">
        <f>'No. policies'!AX101*LOOKUP(AX$1,'Inputs &amp; Outputs'!$A$9:$A$79,'Inputs &amp; Outputs'!$I$9:$I$79)</f>
        <v>1333557313.2791288</v>
      </c>
      <c r="AY101" s="7">
        <f>'No. policies'!AY101*LOOKUP(AY$1,'Inputs &amp; Outputs'!$A$9:$A$79,'Inputs &amp; Outputs'!$I$9:$I$79)</f>
        <v>1219905849.6261537</v>
      </c>
      <c r="AZ101" s="7">
        <f>'No. policies'!AZ101*LOOKUP(AZ$1,'Inputs &amp; Outputs'!$A$9:$A$79,'Inputs &amp; Outputs'!$I$9:$I$79)</f>
        <v>1104821035.0588615</v>
      </c>
      <c r="BA101" s="7">
        <f>'No. policies'!BA101*LOOKUP(BA$1,'Inputs &amp; Outputs'!$A$9:$A$79,'Inputs &amp; Outputs'!$I$9:$I$79)</f>
        <v>982133375.44929969</v>
      </c>
      <c r="BB101" s="7">
        <f>'No. policies'!BB101*LOOKUP(BB$1,'Inputs &amp; Outputs'!$A$9:$A$79,'Inputs &amp; Outputs'!$I$9:$I$79)</f>
        <v>860370230.88787711</v>
      </c>
      <c r="BC101" s="7">
        <f>'No. policies'!BC101*LOOKUP(BC$1,'Inputs &amp; Outputs'!$A$9:$A$79,'Inputs &amp; Outputs'!$I$9:$I$79)</f>
        <v>731598402.56097317</v>
      </c>
      <c r="BD101" s="7">
        <f>'No. policies'!BD101*LOOKUP(BD$1,'Inputs &amp; Outputs'!$A$9:$A$79,'Inputs &amp; Outputs'!$I$9:$I$79)</f>
        <v>608423996.61357033</v>
      </c>
      <c r="BE101" s="7">
        <f>'No. policies'!BE101*LOOKUP(BE$1,'Inputs &amp; Outputs'!$A$9:$A$79,'Inputs &amp; Outputs'!$I$9:$I$79)</f>
        <v>493659304.98914886</v>
      </c>
      <c r="BF101" s="7">
        <f>'No. policies'!BF101*LOOKUP(BF$1,'Inputs &amp; Outputs'!$A$9:$A$79,'Inputs &amp; Outputs'!$I$9:$I$79)</f>
        <v>380101889.82294261</v>
      </c>
      <c r="BG101" s="7">
        <f>'No. policies'!BG101*LOOKUP(BG$1,'Inputs &amp; Outputs'!$A$9:$A$79,'Inputs &amp; Outputs'!$I$9:$I$79)</f>
        <v>296559949.27641779</v>
      </c>
      <c r="BH101" s="7">
        <f>'No. policies'!BH101*LOOKUP(BH$1,'Inputs &amp; Outputs'!$A$9:$A$79,'Inputs &amp; Outputs'!$I$9:$I$79)</f>
        <v>230243053.69935131</v>
      </c>
      <c r="BI101" s="7">
        <f>'No. policies'!BI101*LOOKUP(BI$1,'Inputs &amp; Outputs'!$A$9:$A$79,'Inputs &amp; Outputs'!$I$9:$I$79)</f>
        <v>166858532.79417825</v>
      </c>
      <c r="BJ101" s="7">
        <f>'No. policies'!BJ101*LOOKUP(BJ$1,'Inputs &amp; Outputs'!$A$9:$A$79,'Inputs &amp; Outputs'!$I$9:$I$79)</f>
        <v>122674665.9015273</v>
      </c>
      <c r="BK101" s="7">
        <f>'No. policies'!BK101*LOOKUP(BK$1,'Inputs &amp; Outputs'!$A$9:$A$79,'Inputs &amp; Outputs'!$I$9:$I$79)</f>
        <v>83503498.20730029</v>
      </c>
      <c r="BL101" s="7">
        <f>'No. policies'!BL101*LOOKUP(BL$1,'Inputs &amp; Outputs'!$A$9:$A$79,'Inputs &amp; Outputs'!$I$9:$I$79)</f>
        <v>57670096.721778661</v>
      </c>
      <c r="BM101" s="7">
        <f>'No. policies'!BM101*LOOKUP(BM$1,'Inputs &amp; Outputs'!$A$9:$A$79,'Inputs &amp; Outputs'!$I$9:$I$79)</f>
        <v>40308345.357411586</v>
      </c>
      <c r="BN101" s="7">
        <f>'No. policies'!BN101*LOOKUP(BN$1,'Inputs &amp; Outputs'!$A$9:$A$79,'Inputs &amp; Outputs'!$I$9:$I$79)</f>
        <v>26494745.274259489</v>
      </c>
      <c r="BO101" s="7">
        <f>'No. policies'!BO101*LOOKUP(BO$1,'Inputs &amp; Outputs'!$A$9:$A$79,'Inputs &amp; Outputs'!$I$9:$I$79)</f>
        <v>17694193.54178188</v>
      </c>
      <c r="BP101" s="7">
        <f>'No. policies'!BP101*LOOKUP(BP$1,'Inputs &amp; Outputs'!$A$9:$A$79,'Inputs &amp; Outputs'!$I$9:$I$79)</f>
        <v>11567385.769453749</v>
      </c>
      <c r="BQ101" s="7">
        <f>'No. policies'!BQ101*LOOKUP(BQ$1,'Inputs &amp; Outputs'!$A$9:$A$79,'Inputs &amp; Outputs'!$I$9:$I$79)</f>
        <v>7069973.0021388689</v>
      </c>
      <c r="BR101" s="7">
        <f>'No. policies'!BR101*LOOKUP(BR$1,'Inputs &amp; Outputs'!$A$9:$A$79,'Inputs &amp; Outputs'!$I$9:$I$79)</f>
        <v>4681476.7374561355</v>
      </c>
      <c r="BS101" s="7">
        <f>'No. policies'!BS101*LOOKUP(BS$1,'Inputs &amp; Outputs'!$A$9:$A$79,'Inputs &amp; Outputs'!$I$9:$I$79)</f>
        <v>2264150.9433962265</v>
      </c>
      <c r="BT101" s="7">
        <v>0</v>
      </c>
    </row>
    <row r="102" spans="1:72" x14ac:dyDescent="0.25">
      <c r="A102" s="1">
        <v>101</v>
      </c>
      <c r="B102" s="7">
        <f>'No. policies'!B102*LOOKUP(B$1,'Inputs &amp; Outputs'!$A$9:$A$79,'Inputs &amp; Outputs'!$I$9:$I$79)</f>
        <v>22659751.673608553</v>
      </c>
      <c r="C102" s="7">
        <f>'No. policies'!C102*LOOKUP(C$1,'Inputs &amp; Outputs'!$A$9:$A$79,'Inputs &amp; Outputs'!$I$9:$I$79)</f>
        <v>43550367.720941298</v>
      </c>
      <c r="D102" s="7">
        <f>'No. policies'!D102*LOOKUP(D$1,'Inputs &amp; Outputs'!$A$9:$A$79,'Inputs &amp; Outputs'!$I$9:$I$79)</f>
        <v>65428590.911912896</v>
      </c>
      <c r="E102" s="7">
        <f>'No. policies'!E102*LOOKUP(E$1,'Inputs &amp; Outputs'!$A$9:$A$79,'Inputs &amp; Outputs'!$I$9:$I$79)</f>
        <v>88308363.259377658</v>
      </c>
      <c r="F102" s="7">
        <f>'No. policies'!F102*LOOKUP(F$1,'Inputs &amp; Outputs'!$A$9:$A$79,'Inputs &amp; Outputs'!$I$9:$I$79)</f>
        <v>112185258.78521183</v>
      </c>
      <c r="G102" s="7">
        <f>'No. policies'!G102*LOOKUP(G$1,'Inputs &amp; Outputs'!$A$9:$A$79,'Inputs &amp; Outputs'!$I$9:$I$79)</f>
        <v>137239432.83271211</v>
      </c>
      <c r="H102" s="7">
        <f>'No. policies'!H102*LOOKUP(H$1,'Inputs &amp; Outputs'!$A$9:$A$79,'Inputs &amp; Outputs'!$I$9:$I$79)</f>
        <v>163296333.69736585</v>
      </c>
      <c r="I102" s="7">
        <f>'No. policies'!I102*LOOKUP(I$1,'Inputs &amp; Outputs'!$A$9:$A$79,'Inputs &amp; Outputs'!$I$9:$I$79)</f>
        <v>190428066.70554021</v>
      </c>
      <c r="J102" s="7">
        <f>'No. policies'!J102*LOOKUP(J$1,'Inputs &amp; Outputs'!$A$9:$A$79,'Inputs &amp; Outputs'!$I$9:$I$79)</f>
        <v>218806709.13486966</v>
      </c>
      <c r="K102" s="7">
        <f>'No. policies'!K102*LOOKUP(K$1,'Inputs &amp; Outputs'!$A$9:$A$79,'Inputs &amp; Outputs'!$I$9:$I$79)</f>
        <v>248426289.10858485</v>
      </c>
      <c r="L102" s="7">
        <f>'No. policies'!L102*LOOKUP(L$1,'Inputs &amp; Outputs'!$A$9:$A$79,'Inputs &amp; Outputs'!$I$9:$I$79)</f>
        <v>279237816.67152345</v>
      </c>
      <c r="M102" s="7">
        <f>'No. policies'!M102*LOOKUP(M$1,'Inputs &amp; Outputs'!$A$9:$A$79,'Inputs &amp; Outputs'!$I$9:$I$79)</f>
        <v>311235306.04333752</v>
      </c>
      <c r="N102" s="7">
        <f>'No. policies'!N102*LOOKUP(N$1,'Inputs &amp; Outputs'!$A$9:$A$79,'Inputs &amp; Outputs'!$I$9:$I$79)</f>
        <v>344551981.29820895</v>
      </c>
      <c r="O102" s="7">
        <f>'No. policies'!O102*LOOKUP(O$1,'Inputs &amp; Outputs'!$A$9:$A$79,'Inputs &amp; Outputs'!$I$9:$I$79)</f>
        <v>379111785.74040759</v>
      </c>
      <c r="P102" s="7">
        <f>'No. policies'!P102*LOOKUP(P$1,'Inputs &amp; Outputs'!$A$9:$A$79,'Inputs &amp; Outputs'!$I$9:$I$79)</f>
        <v>415007563.9327541</v>
      </c>
      <c r="Q102" s="7">
        <f>'No. policies'!Q102*LOOKUP(Q$1,'Inputs &amp; Outputs'!$A$9:$A$79,'Inputs &amp; Outputs'!$I$9:$I$79)</f>
        <v>452879533.53746974</v>
      </c>
      <c r="R102" s="7">
        <f>'No. policies'!R102*LOOKUP(R$1,'Inputs &amp; Outputs'!$A$9:$A$79,'Inputs &amp; Outputs'!$I$9:$I$79)</f>
        <v>492013077.36676407</v>
      </c>
      <c r="S102" s="7">
        <f>'No. policies'!S102*LOOKUP(S$1,'Inputs &amp; Outputs'!$A$9:$A$79,'Inputs &amp; Outputs'!$I$9:$I$79)</f>
        <v>533182748.82272154</v>
      </c>
      <c r="T102" s="7">
        <f>'No. policies'!T102*LOOKUP(T$1,'Inputs &amp; Outputs'!$A$9:$A$79,'Inputs &amp; Outputs'!$I$9:$I$79)</f>
        <v>575651762.80019104</v>
      </c>
      <c r="U102" s="7">
        <f>'No. policies'!U102*LOOKUP(U$1,'Inputs &amp; Outputs'!$A$9:$A$79,'Inputs &amp; Outputs'!$I$9:$I$79)</f>
        <v>619467983.76690745</v>
      </c>
      <c r="V102" s="7">
        <f>'No. policies'!V102*LOOKUP(V$1,'Inputs &amp; Outputs'!$A$9:$A$79,'Inputs &amp; Outputs'!$I$9:$I$79)</f>
        <v>664509687.60712969</v>
      </c>
      <c r="W102" s="7">
        <f>'No. policies'!W102*LOOKUP(W$1,'Inputs &amp; Outputs'!$A$9:$A$79,'Inputs &amp; Outputs'!$I$9:$I$79)</f>
        <v>710225512.38997614</v>
      </c>
      <c r="X102" s="7">
        <f>'No. policies'!X102*LOOKUP(X$1,'Inputs &amp; Outputs'!$A$9:$A$79,'Inputs &amp; Outputs'!$I$9:$I$79)</f>
        <v>758111066.39055896</v>
      </c>
      <c r="Y102" s="7">
        <f>'No. policies'!Y102*LOOKUP(Y$1,'Inputs &amp; Outputs'!$A$9:$A$79,'Inputs &amp; Outputs'!$I$9:$I$79)</f>
        <v>806668128.62998664</v>
      </c>
      <c r="Z102" s="7">
        <f>'No. policies'!Z102*LOOKUP(Z$1,'Inputs &amp; Outputs'!$A$9:$A$79,'Inputs &amp; Outputs'!$I$9:$I$79)</f>
        <v>856887802.94234371</v>
      </c>
      <c r="AA102" s="7">
        <f>'No. policies'!AA102*LOOKUP(AA$1,'Inputs &amp; Outputs'!$A$9:$A$79,'Inputs &amp; Outputs'!$I$9:$I$79)</f>
        <v>907970991.44720197</v>
      </c>
      <c r="AB102" s="7">
        <f>'No. policies'!AB102*LOOKUP(AB$1,'Inputs &amp; Outputs'!$A$9:$A$79,'Inputs &amp; Outputs'!$I$9:$I$79)</f>
        <v>959523232.97096872</v>
      </c>
      <c r="AC102" s="7">
        <f>'No. policies'!AC102*LOOKUP(AC$1,'Inputs &amp; Outputs'!$A$9:$A$79,'Inputs &amp; Outputs'!$I$9:$I$79)</f>
        <v>1012728188.4782577</v>
      </c>
      <c r="AD102" s="7">
        <f>'No. policies'!AD102*LOOKUP(AD$1,'Inputs &amp; Outputs'!$A$9:$A$79,'Inputs &amp; Outputs'!$I$9:$I$79)</f>
        <v>1065492720.8224401</v>
      </c>
      <c r="AE102" s="7">
        <f>'No. policies'!AE102*LOOKUP(AE$1,'Inputs &amp; Outputs'!$A$9:$A$79,'Inputs &amp; Outputs'!$I$9:$I$79)</f>
        <v>1118917287.2009034</v>
      </c>
      <c r="AF102" s="7">
        <f>'No. policies'!AF102*LOOKUP(AF$1,'Inputs &amp; Outputs'!$A$9:$A$79,'Inputs &amp; Outputs'!$I$9:$I$79)</f>
        <v>1169444634.2547717</v>
      </c>
      <c r="AG102" s="7">
        <f>'No. policies'!AG102*LOOKUP(AG$1,'Inputs &amp; Outputs'!$A$9:$A$79,'Inputs &amp; Outputs'!$I$9:$I$79)</f>
        <v>1223075850.15557</v>
      </c>
      <c r="AH102" s="7">
        <f>'No. policies'!AH102*LOOKUP(AH$1,'Inputs &amp; Outputs'!$A$9:$A$79,'Inputs &amp; Outputs'!$I$9:$I$79)</f>
        <v>1273004135.8227944</v>
      </c>
      <c r="AI102" s="7">
        <f>'No. policies'!AI102*LOOKUP(AI$1,'Inputs &amp; Outputs'!$A$9:$A$79,'Inputs &amp; Outputs'!$I$9:$I$79)</f>
        <v>1326487222.8680172</v>
      </c>
      <c r="AJ102" s="7">
        <f>'No. policies'!AJ102*LOOKUP(AJ$1,'Inputs &amp; Outputs'!$A$9:$A$79,'Inputs &amp; Outputs'!$I$9:$I$79)</f>
        <v>1375199170.6082115</v>
      </c>
      <c r="AK102" s="7">
        <f>'No. policies'!AK102*LOOKUP(AK$1,'Inputs &amp; Outputs'!$A$9:$A$79,'Inputs &amp; Outputs'!$I$9:$I$79)</f>
        <v>1423160727.7487273</v>
      </c>
      <c r="AL102" s="7">
        <f>'No. policies'!AL102*LOOKUP(AL$1,'Inputs &amp; Outputs'!$A$9:$A$79,'Inputs &amp; Outputs'!$I$9:$I$79)</f>
        <v>1466852798.6963561</v>
      </c>
      <c r="AM102" s="7">
        <f>'No. policies'!AM102*LOOKUP(AM$1,'Inputs &amp; Outputs'!$A$9:$A$79,'Inputs &amp; Outputs'!$I$9:$I$79)</f>
        <v>1506001483.0895219</v>
      </c>
      <c r="AN102" s="7">
        <f>'No. policies'!AN102*LOOKUP(AN$1,'Inputs &amp; Outputs'!$A$9:$A$79,'Inputs &amp; Outputs'!$I$9:$I$79)</f>
        <v>1540098110.591922</v>
      </c>
      <c r="AO102" s="7">
        <f>'No. policies'!AO102*LOOKUP(AO$1,'Inputs &amp; Outputs'!$A$9:$A$79,'Inputs &amp; Outputs'!$I$9:$I$79)</f>
        <v>1566177469.0937102</v>
      </c>
      <c r="AP102" s="7">
        <f>'No. policies'!AP102*LOOKUP(AP$1,'Inputs &amp; Outputs'!$A$9:$A$79,'Inputs &amp; Outputs'!$I$9:$I$79)</f>
        <v>1579699084.3534832</v>
      </c>
      <c r="AQ102" s="7">
        <f>'No. policies'!AQ102*LOOKUP(AQ$1,'Inputs &amp; Outputs'!$A$9:$A$79,'Inputs &amp; Outputs'!$I$9:$I$79)</f>
        <v>1589586280.9182749</v>
      </c>
      <c r="AR102" s="7">
        <f>'No. policies'!AR102*LOOKUP(AR$1,'Inputs &amp; Outputs'!$A$9:$A$79,'Inputs &amp; Outputs'!$I$9:$I$79)</f>
        <v>1593452037.2163239</v>
      </c>
      <c r="AS102" s="7">
        <f>'No. policies'!AS102*LOOKUP(AS$1,'Inputs &amp; Outputs'!$A$9:$A$79,'Inputs &amp; Outputs'!$I$9:$I$79)</f>
        <v>1587934364.4458106</v>
      </c>
      <c r="AT102" s="7">
        <f>'No. policies'!AT102*LOOKUP(AT$1,'Inputs &amp; Outputs'!$A$9:$A$79,'Inputs &amp; Outputs'!$I$9:$I$79)</f>
        <v>1555572949.9901984</v>
      </c>
      <c r="AU102" s="7">
        <f>'No. policies'!AU102*LOOKUP(AU$1,'Inputs &amp; Outputs'!$A$9:$A$79,'Inputs &amp; Outputs'!$I$9:$I$79)</f>
        <v>1515296586.253432</v>
      </c>
      <c r="AV102" s="7">
        <f>'No. policies'!AV102*LOOKUP(AV$1,'Inputs &amp; Outputs'!$A$9:$A$79,'Inputs &amp; Outputs'!$I$9:$I$79)</f>
        <v>1462240013.7448323</v>
      </c>
      <c r="AW102" s="7">
        <f>'No. policies'!AW102*LOOKUP(AW$1,'Inputs &amp; Outputs'!$A$9:$A$79,'Inputs &amp; Outputs'!$I$9:$I$79)</f>
        <v>1384075535.3984485</v>
      </c>
      <c r="AX102" s="7">
        <f>'No. policies'!AX102*LOOKUP(AX$1,'Inputs &amp; Outputs'!$A$9:$A$79,'Inputs &amp; Outputs'!$I$9:$I$79)</f>
        <v>1297207748.560118</v>
      </c>
      <c r="AY102" s="7">
        <f>'No. policies'!AY102*LOOKUP(AY$1,'Inputs &amp; Outputs'!$A$9:$A$79,'Inputs &amp; Outputs'!$I$9:$I$79)</f>
        <v>1200831475.7813573</v>
      </c>
      <c r="AZ102" s="7">
        <f>'No. policies'!AZ102*LOOKUP(AZ$1,'Inputs &amp; Outputs'!$A$9:$A$79,'Inputs &amp; Outputs'!$I$9:$I$79)</f>
        <v>1081791783.9323046</v>
      </c>
      <c r="BA102" s="7">
        <f>'No. policies'!BA102*LOOKUP(BA$1,'Inputs &amp; Outputs'!$A$9:$A$79,'Inputs &amp; Outputs'!$I$9:$I$79)</f>
        <v>967834800.3745147</v>
      </c>
      <c r="BB102" s="7">
        <f>'No. policies'!BB102*LOOKUP(BB$1,'Inputs &amp; Outputs'!$A$9:$A$79,'Inputs &amp; Outputs'!$I$9:$I$79)</f>
        <v>842445851.07771301</v>
      </c>
      <c r="BC102" s="7">
        <f>'No. policies'!BC102*LOOKUP(BC$1,'Inputs &amp; Outputs'!$A$9:$A$79,'Inputs &amp; Outputs'!$I$9:$I$79)</f>
        <v>723868072.86358333</v>
      </c>
      <c r="BD102" s="7">
        <f>'No. policies'!BD102*LOOKUP(BD$1,'Inputs &amp; Outputs'!$A$9:$A$79,'Inputs &amp; Outputs'!$I$9:$I$79)</f>
        <v>593660998.24452651</v>
      </c>
      <c r="BE102" s="7">
        <f>'No. policies'!BE102*LOOKUP(BE$1,'Inputs &amp; Outputs'!$A$9:$A$79,'Inputs &amp; Outputs'!$I$9:$I$79)</f>
        <v>476460851.78307527</v>
      </c>
      <c r="BF102" s="7">
        <f>'No. policies'!BF102*LOOKUP(BF$1,'Inputs &amp; Outputs'!$A$9:$A$79,'Inputs &amp; Outputs'!$I$9:$I$79)</f>
        <v>369140512.16901553</v>
      </c>
      <c r="BG102" s="7">
        <f>'No. policies'!BG102*LOOKUP(BG$1,'Inputs &amp; Outputs'!$A$9:$A$79,'Inputs &amp; Outputs'!$I$9:$I$79)</f>
        <v>281569006.78552192</v>
      </c>
      <c r="BH102" s="7">
        <f>'No. policies'!BH102*LOOKUP(BH$1,'Inputs &amp; Outputs'!$A$9:$A$79,'Inputs &amp; Outputs'!$I$9:$I$79)</f>
        <v>211823609.40340322</v>
      </c>
      <c r="BI102" s="7">
        <f>'No. policies'!BI102*LOOKUP(BI$1,'Inputs &amp; Outputs'!$A$9:$A$79,'Inputs &amp; Outputs'!$I$9:$I$79)</f>
        <v>156243278.22277924</v>
      </c>
      <c r="BJ102" s="7">
        <f>'No. policies'!BJ102*LOOKUP(BJ$1,'Inputs &amp; Outputs'!$A$9:$A$79,'Inputs &amp; Outputs'!$I$9:$I$79)</f>
        <v>103955915.79121251</v>
      </c>
      <c r="BK102" s="7">
        <f>'No. policies'!BK102*LOOKUP(BK$1,'Inputs &amp; Outputs'!$A$9:$A$79,'Inputs &amp; Outputs'!$I$9:$I$79)</f>
        <v>73402268.585449457</v>
      </c>
      <c r="BL102" s="7">
        <f>'No. policies'!BL102*LOOKUP(BL$1,'Inputs &amp; Outputs'!$A$9:$A$79,'Inputs &amp; Outputs'!$I$9:$I$79)</f>
        <v>53599266.364947222</v>
      </c>
      <c r="BM102" s="7">
        <f>'No. policies'!BM102*LOOKUP(BM$1,'Inputs &amp; Outputs'!$A$9:$A$79,'Inputs &amp; Outputs'!$I$9:$I$79)</f>
        <v>36892383.886444502</v>
      </c>
      <c r="BN102" s="7">
        <f>'No. policies'!BN102*LOOKUP(BN$1,'Inputs &amp; Outputs'!$A$9:$A$79,'Inputs &amp; Outputs'!$I$9:$I$79)</f>
        <v>25806570.072330672</v>
      </c>
      <c r="BO102" s="7">
        <f>'No. policies'!BO102*LOOKUP(BO$1,'Inputs &amp; Outputs'!$A$9:$A$79,'Inputs &amp; Outputs'!$I$9:$I$79)</f>
        <v>15265578.741929464</v>
      </c>
      <c r="BP102" s="7">
        <f>'No. policies'!BP102*LOOKUP(BP$1,'Inputs &amp; Outputs'!$A$9:$A$79,'Inputs &amp; Outputs'!$I$9:$I$79)</f>
        <v>7711590.512969166</v>
      </c>
      <c r="BQ102" s="7">
        <f>'No. policies'!BQ102*LOOKUP(BQ$1,'Inputs &amp; Outputs'!$A$9:$A$79,'Inputs &amp; Outputs'!$I$9:$I$79)</f>
        <v>4241983.8012833213</v>
      </c>
      <c r="BR102" s="7">
        <f>'No. policies'!BR102*LOOKUP(BR$1,'Inputs &amp; Outputs'!$A$9:$A$79,'Inputs &amp; Outputs'!$I$9:$I$79)</f>
        <v>2880908.7615114679</v>
      </c>
      <c r="BS102" s="7">
        <f>'No. policies'!BS102*LOOKUP(BS$1,'Inputs &amp; Outputs'!$A$9:$A$79,'Inputs &amp; Outputs'!$I$9:$I$79)</f>
        <v>1509433.9622641508</v>
      </c>
      <c r="BT102" s="7">
        <v>0</v>
      </c>
    </row>
    <row r="103" spans="1:72" x14ac:dyDescent="0.25">
      <c r="A103" s="1">
        <v>102</v>
      </c>
      <c r="B103" s="7">
        <f>'No. policies'!B103*LOOKUP(B$1,'Inputs &amp; Outputs'!$A$9:$A$79,'Inputs &amp; Outputs'!$I$9:$I$79)</f>
        <v>22659751.673608553</v>
      </c>
      <c r="C103" s="7">
        <f>'No. policies'!C103*LOOKUP(C$1,'Inputs &amp; Outputs'!$A$9:$A$79,'Inputs &amp; Outputs'!$I$9:$I$79)</f>
        <v>43524224.428662598</v>
      </c>
      <c r="D103" s="7">
        <f>'No. policies'!D103*LOOKUP(D$1,'Inputs &amp; Outputs'!$A$9:$A$79,'Inputs &amp; Outputs'!$I$9:$I$79)</f>
        <v>65382731.280754052</v>
      </c>
      <c r="E103" s="7">
        <f>'No. policies'!E103*LOOKUP(E$1,'Inputs &amp; Outputs'!$A$9:$A$79,'Inputs &amp; Outputs'!$I$9:$I$79)</f>
        <v>88228742.414924204</v>
      </c>
      <c r="F103" s="7">
        <f>'No. policies'!F103*LOOKUP(F$1,'Inputs &amp; Outputs'!$A$9:$A$79,'Inputs &amp; Outputs'!$I$9:$I$79)</f>
        <v>112095258.57760236</v>
      </c>
      <c r="G103" s="7">
        <f>'No. policies'!G103*LOOKUP(G$1,'Inputs &amp; Outputs'!$A$9:$A$79,'Inputs &amp; Outputs'!$I$9:$I$79)</f>
        <v>136991608.81676221</v>
      </c>
      <c r="H103" s="7">
        <f>'No. policies'!H103*LOOKUP(H$1,'Inputs &amp; Outputs'!$A$9:$A$79,'Inputs &amp; Outputs'!$I$9:$I$79)</f>
        <v>162984730.77075642</v>
      </c>
      <c r="I103" s="7">
        <f>'No. policies'!I103*LOOKUP(I$1,'Inputs &amp; Outputs'!$A$9:$A$79,'Inputs &amp; Outputs'!$I$9:$I$79)</f>
        <v>190083296.51838472</v>
      </c>
      <c r="J103" s="7">
        <f>'No. policies'!J103*LOOKUP(J$1,'Inputs &amp; Outputs'!$A$9:$A$79,'Inputs &amp; Outputs'!$I$9:$I$79)</f>
        <v>218365966.44349113</v>
      </c>
      <c r="K103" s="7">
        <f>'No. policies'!K103*LOOKUP(K$1,'Inputs &amp; Outputs'!$A$9:$A$79,'Inputs &amp; Outputs'!$I$9:$I$79)</f>
        <v>248000429.78471211</v>
      </c>
      <c r="L103" s="7">
        <f>'No. policies'!L103*LOOKUP(L$1,'Inputs &amp; Outputs'!$A$9:$A$79,'Inputs &amp; Outputs'!$I$9:$I$79)</f>
        <v>278701959.83718759</v>
      </c>
      <c r="M103" s="7">
        <f>'No. policies'!M103*LOOKUP(M$1,'Inputs &amp; Outputs'!$A$9:$A$79,'Inputs &amp; Outputs'!$I$9:$I$79)</f>
        <v>310731383.26488245</v>
      </c>
      <c r="N103" s="7">
        <f>'No. policies'!N103*LOOKUP(N$1,'Inputs &amp; Outputs'!$A$9:$A$79,'Inputs &amp; Outputs'!$I$9:$I$79)</f>
        <v>344027921.29826242</v>
      </c>
      <c r="O103" s="7">
        <f>'No. policies'!O103*LOOKUP(O$1,'Inputs &amp; Outputs'!$A$9:$A$79,'Inputs &amp; Outputs'!$I$9:$I$79)</f>
        <v>378649360.30547315</v>
      </c>
      <c r="P103" s="7">
        <f>'No. policies'!P103*LOOKUP(P$1,'Inputs &amp; Outputs'!$A$9:$A$79,'Inputs &amp; Outputs'!$I$9:$I$79)</f>
        <v>414711492.49497086</v>
      </c>
      <c r="Q103" s="7">
        <f>'No. policies'!Q103*LOOKUP(Q$1,'Inputs &amp; Outputs'!$A$9:$A$79,'Inputs &amp; Outputs'!$I$9:$I$79)</f>
        <v>452278529.66486996</v>
      </c>
      <c r="R103" s="7">
        <f>'No. policies'!R103*LOOKUP(R$1,'Inputs &amp; Outputs'!$A$9:$A$79,'Inputs &amp; Outputs'!$I$9:$I$79)</f>
        <v>491207571.45886803</v>
      </c>
      <c r="S103" s="7">
        <f>'No. policies'!S103*LOOKUP(S$1,'Inputs &amp; Outputs'!$A$9:$A$79,'Inputs &amp; Outputs'!$I$9:$I$79)</f>
        <v>531161047.47957331</v>
      </c>
      <c r="T103" s="7">
        <f>'No. policies'!T103*LOOKUP(T$1,'Inputs &amp; Outputs'!$A$9:$A$79,'Inputs &amp; Outputs'!$I$9:$I$79)</f>
        <v>573109340.26522708</v>
      </c>
      <c r="U103" s="7">
        <f>'No. policies'!U103*LOOKUP(U$1,'Inputs &amp; Outputs'!$A$9:$A$79,'Inputs &amp; Outputs'!$I$9:$I$79)</f>
        <v>616341613.26483941</v>
      </c>
      <c r="V103" s="7">
        <f>'No. policies'!V103*LOOKUP(V$1,'Inputs &amp; Outputs'!$A$9:$A$79,'Inputs &amp; Outputs'!$I$9:$I$79)</f>
        <v>660869855.70932293</v>
      </c>
      <c r="W103" s="7">
        <f>'No. policies'!W103*LOOKUP(W$1,'Inputs &amp; Outputs'!$A$9:$A$79,'Inputs &amp; Outputs'!$I$9:$I$79)</f>
        <v>706464584.01993263</v>
      </c>
      <c r="X103" s="7">
        <f>'No. policies'!X103*LOOKUP(X$1,'Inputs &amp; Outputs'!$A$9:$A$79,'Inputs &amp; Outputs'!$I$9:$I$79)</f>
        <v>753606966.87166572</v>
      </c>
      <c r="Y103" s="7">
        <f>'No. policies'!Y103*LOOKUP(Y$1,'Inputs &amp; Outputs'!$A$9:$A$79,'Inputs &amp; Outputs'!$I$9:$I$79)</f>
        <v>801935450.24305332</v>
      </c>
      <c r="Z103" s="7">
        <f>'No. policies'!Z103*LOOKUP(Z$1,'Inputs &amp; Outputs'!$A$9:$A$79,'Inputs &amp; Outputs'!$I$9:$I$79)</f>
        <v>851113261.57261539</v>
      </c>
      <c r="AA103" s="7">
        <f>'No. policies'!AA103*LOOKUP(AA$1,'Inputs &amp; Outputs'!$A$9:$A$79,'Inputs &amp; Outputs'!$I$9:$I$79)</f>
        <v>901623561.57372296</v>
      </c>
      <c r="AB103" s="7">
        <f>'No. policies'!AB103*LOOKUP(AB$1,'Inputs &amp; Outputs'!$A$9:$A$79,'Inputs &amp; Outputs'!$I$9:$I$79)</f>
        <v>955531616.32180953</v>
      </c>
      <c r="AC103" s="7">
        <f>'No. policies'!AC103*LOOKUP(AC$1,'Inputs &amp; Outputs'!$A$9:$A$79,'Inputs &amp; Outputs'!$I$9:$I$79)</f>
        <v>1009139267.707233</v>
      </c>
      <c r="AD103" s="7">
        <f>'No. policies'!AD103*LOOKUP(AD$1,'Inputs &amp; Outputs'!$A$9:$A$79,'Inputs &amp; Outputs'!$I$9:$I$79)</f>
        <v>1061454141.0922273</v>
      </c>
      <c r="AE103" s="7">
        <f>'No. policies'!AE103*LOOKUP(AE$1,'Inputs &amp; Outputs'!$A$9:$A$79,'Inputs &amp; Outputs'!$I$9:$I$79)</f>
        <v>1115249908.3506873</v>
      </c>
      <c r="AF103" s="7">
        <f>'No. policies'!AF103*LOOKUP(AF$1,'Inputs &amp; Outputs'!$A$9:$A$79,'Inputs &amp; Outputs'!$I$9:$I$79)</f>
        <v>1168798032.1126425</v>
      </c>
      <c r="AG103" s="7">
        <f>'No. policies'!AG103*LOOKUP(AG$1,'Inputs &amp; Outputs'!$A$9:$A$79,'Inputs &amp; Outputs'!$I$9:$I$79)</f>
        <v>1221436521.4163914</v>
      </c>
      <c r="AH103" s="7">
        <f>'No. policies'!AH103*LOOKUP(AH$1,'Inputs &amp; Outputs'!$A$9:$A$79,'Inputs &amp; Outputs'!$I$9:$I$79)</f>
        <v>1273868752.6232173</v>
      </c>
      <c r="AI103" s="7">
        <f>'No. policies'!AI103*LOOKUP(AI$1,'Inputs &amp; Outputs'!$A$9:$A$79,'Inputs &amp; Outputs'!$I$9:$I$79)</f>
        <v>1325424697.343349</v>
      </c>
      <c r="AJ103" s="7">
        <f>'No. policies'!AJ103*LOOKUP(AJ$1,'Inputs &amp; Outputs'!$A$9:$A$79,'Inputs &amp; Outputs'!$I$9:$I$79)</f>
        <v>1373762180.8792584</v>
      </c>
      <c r="AK103" s="7">
        <f>'No. policies'!AK103*LOOKUP(AK$1,'Inputs &amp; Outputs'!$A$9:$A$79,'Inputs &amp; Outputs'!$I$9:$I$79)</f>
        <v>1420644827.8175273</v>
      </c>
      <c r="AL103" s="7">
        <f>'No. policies'!AL103*LOOKUP(AL$1,'Inputs &amp; Outputs'!$A$9:$A$79,'Inputs &amp; Outputs'!$I$9:$I$79)</f>
        <v>1462629614.0551958</v>
      </c>
      <c r="AM103" s="7">
        <f>'No. policies'!AM103*LOOKUP(AM$1,'Inputs &amp; Outputs'!$A$9:$A$79,'Inputs &amp; Outputs'!$I$9:$I$79)</f>
        <v>1502129540.0012653</v>
      </c>
      <c r="AN103" s="7">
        <f>'No. policies'!AN103*LOOKUP(AN$1,'Inputs &amp; Outputs'!$A$9:$A$79,'Inputs &amp; Outputs'!$I$9:$I$79)</f>
        <v>1542413467.3104267</v>
      </c>
      <c r="AO103" s="7">
        <f>'No. policies'!AO103*LOOKUP(AO$1,'Inputs &amp; Outputs'!$A$9:$A$79,'Inputs &amp; Outputs'!$I$9:$I$79)</f>
        <v>1569202145.5500519</v>
      </c>
      <c r="AP103" s="7">
        <f>'No. policies'!AP103*LOOKUP(AP$1,'Inputs &amp; Outputs'!$A$9:$A$79,'Inputs &amp; Outputs'!$I$9:$I$79)</f>
        <v>1589589301.0798204</v>
      </c>
      <c r="AQ103" s="7">
        <f>'No. policies'!AQ103*LOOKUP(AQ$1,'Inputs &amp; Outputs'!$A$9:$A$79,'Inputs &amp; Outputs'!$I$9:$I$79)</f>
        <v>1600768198.2047346</v>
      </c>
      <c r="AR103" s="7">
        <f>'No. policies'!AR103*LOOKUP(AR$1,'Inputs &amp; Outputs'!$A$9:$A$79,'Inputs &amp; Outputs'!$I$9:$I$79)</f>
        <v>1595504573.1165595</v>
      </c>
      <c r="AS103" s="7">
        <f>'No. policies'!AS103*LOOKUP(AS$1,'Inputs &amp; Outputs'!$A$9:$A$79,'Inputs &amp; Outputs'!$I$9:$I$79)</f>
        <v>1587934364.4458106</v>
      </c>
      <c r="AT103" s="7">
        <f>'No. policies'!AT103*LOOKUP(AT$1,'Inputs &amp; Outputs'!$A$9:$A$79,'Inputs &amp; Outputs'!$I$9:$I$79)</f>
        <v>1566861221.9099884</v>
      </c>
      <c r="AU103" s="7">
        <f>'No. policies'!AU103*LOOKUP(AU$1,'Inputs &amp; Outputs'!$A$9:$A$79,'Inputs &amp; Outputs'!$I$9:$I$79)</f>
        <v>1532302427.3386884</v>
      </c>
      <c r="AV103" s="7">
        <f>'No. policies'!AV103*LOOKUP(AV$1,'Inputs &amp; Outputs'!$A$9:$A$79,'Inputs &amp; Outputs'!$I$9:$I$79)</f>
        <v>1477174197.7232332</v>
      </c>
      <c r="AW103" s="7">
        <f>'No. policies'!AW103*LOOKUP(AW$1,'Inputs &amp; Outputs'!$A$9:$A$79,'Inputs &amp; Outputs'!$I$9:$I$79)</f>
        <v>1409716560.3327022</v>
      </c>
      <c r="AX103" s="7">
        <f>'No. policies'!AX103*LOOKUP(AX$1,'Inputs &amp; Outputs'!$A$9:$A$79,'Inputs &amp; Outputs'!$I$9:$I$79)</f>
        <v>1317186135.2759101</v>
      </c>
      <c r="AY103" s="7">
        <f>'No. policies'!AY103*LOOKUP(AY$1,'Inputs &amp; Outputs'!$A$9:$A$79,'Inputs &amp; Outputs'!$I$9:$I$79)</f>
        <v>1217913004.5975928</v>
      </c>
      <c r="AZ103" s="7">
        <f>'No. policies'!AZ103*LOOKUP(AZ$1,'Inputs &amp; Outputs'!$A$9:$A$79,'Inputs &amp; Outputs'!$I$9:$I$79)</f>
        <v>1106278582.5985169</v>
      </c>
      <c r="BA103" s="7">
        <f>'No. policies'!BA103*LOOKUP(BA$1,'Inputs &amp; Outputs'!$A$9:$A$79,'Inputs &amp; Outputs'!$I$9:$I$79)</f>
        <v>992857306.7553885</v>
      </c>
      <c r="BB103" s="7">
        <f>'No. policies'!BB103*LOOKUP(BB$1,'Inputs &amp; Outputs'!$A$9:$A$79,'Inputs &amp; Outputs'!$I$9:$I$79)</f>
        <v>865534882.69758534</v>
      </c>
      <c r="BC103" s="7">
        <f>'No. policies'!BC103*LOOKUP(BC$1,'Inputs &amp; Outputs'!$A$9:$A$79,'Inputs &amp; Outputs'!$I$9:$I$79)</f>
        <v>738401092.69467628</v>
      </c>
      <c r="BD103" s="7">
        <f>'No. policies'!BD103*LOOKUP(BD$1,'Inputs &amp; Outputs'!$A$9:$A$79,'Inputs &amp; Outputs'!$I$9:$I$79)</f>
        <v>622244675.93778145</v>
      </c>
      <c r="BE103" s="7">
        <f>'No. policies'!BE103*LOOKUP(BE$1,'Inputs &amp; Outputs'!$A$9:$A$79,'Inputs &amp; Outputs'!$I$9:$I$79)</f>
        <v>506398899.95661074</v>
      </c>
      <c r="BF103" s="7">
        <f>'No. policies'!BF103*LOOKUP(BF$1,'Inputs &amp; Outputs'!$A$9:$A$79,'Inputs &amp; Outputs'!$I$9:$I$79)</f>
        <v>402669432.05161607</v>
      </c>
      <c r="BG103" s="7">
        <f>'No. policies'!BG103*LOOKUP(BG$1,'Inputs &amp; Outputs'!$A$9:$A$79,'Inputs &amp; Outputs'!$I$9:$I$79)</f>
        <v>305684870.79261523</v>
      </c>
      <c r="BH103" s="7">
        <f>'No. policies'!BH103*LOOKUP(BH$1,'Inputs &amp; Outputs'!$A$9:$A$79,'Inputs &amp; Outputs'!$I$9:$I$79)</f>
        <v>240110613.14360923</v>
      </c>
      <c r="BI103" s="7">
        <f>'No. policies'!BI103*LOOKUP(BI$1,'Inputs &amp; Outputs'!$A$9:$A$79,'Inputs &amp; Outputs'!$I$9:$I$79)</f>
        <v>170839253.25845289</v>
      </c>
      <c r="BJ103" s="7">
        <f>'No. policies'!BJ103*LOOKUP(BJ$1,'Inputs &amp; Outputs'!$A$9:$A$79,'Inputs &amp; Outputs'!$I$9:$I$79)</f>
        <v>120000558.74291091</v>
      </c>
      <c r="BK103" s="7">
        <f>'No. policies'!BK103*LOOKUP(BK$1,'Inputs &amp; Outputs'!$A$9:$A$79,'Inputs &amp; Outputs'!$I$9:$I$79)</f>
        <v>86197159.439793855</v>
      </c>
      <c r="BL103" s="7">
        <f>'No. policies'!BL103*LOOKUP(BL$1,'Inputs &amp; Outputs'!$A$9:$A$79,'Inputs &amp; Outputs'!$I$9:$I$79)</f>
        <v>56991624.995640084</v>
      </c>
      <c r="BM103" s="7">
        <f>'No. policies'!BM103*LOOKUP(BM$1,'Inputs &amp; Outputs'!$A$9:$A$79,'Inputs &amp; Outputs'!$I$9:$I$79)</f>
        <v>37233980.03354121</v>
      </c>
      <c r="BN103" s="7">
        <f>'No. policies'!BN103*LOOKUP(BN$1,'Inputs &amp; Outputs'!$A$9:$A$79,'Inputs &amp; Outputs'!$I$9:$I$79)</f>
        <v>24774307.269437443</v>
      </c>
      <c r="BO103" s="7">
        <f>'No. policies'!BO103*LOOKUP(BO$1,'Inputs &amp; Outputs'!$A$9:$A$79,'Inputs &amp; Outputs'!$I$9:$I$79)</f>
        <v>15612523.713336952</v>
      </c>
      <c r="BP103" s="7">
        <f>'No. policies'!BP103*LOOKUP(BP$1,'Inputs &amp; Outputs'!$A$9:$A$79,'Inputs &amp; Outputs'!$I$9:$I$79)</f>
        <v>8763171.0374649614</v>
      </c>
      <c r="BQ103" s="7">
        <f>'No. policies'!BQ103*LOOKUP(BQ$1,'Inputs &amp; Outputs'!$A$9:$A$79,'Inputs &amp; Outputs'!$I$9:$I$79)</f>
        <v>5655978.4017110951</v>
      </c>
      <c r="BR103" s="7">
        <f>'No. policies'!BR103*LOOKUP(BR$1,'Inputs &amp; Outputs'!$A$9:$A$79,'Inputs &amp; Outputs'!$I$9:$I$79)</f>
        <v>4681476.7374561355</v>
      </c>
      <c r="BS103" s="7">
        <f>'No. policies'!BS103*LOOKUP(BS$1,'Inputs &amp; Outputs'!$A$9:$A$79,'Inputs &amp; Outputs'!$I$9:$I$79)</f>
        <v>3018867.9245283017</v>
      </c>
      <c r="BT103" s="7">
        <v>0</v>
      </c>
    </row>
    <row r="104" spans="1:72" x14ac:dyDescent="0.25">
      <c r="A104" s="1">
        <v>103</v>
      </c>
      <c r="B104" s="7">
        <f>'No. policies'!B104*LOOKUP(B$1,'Inputs &amp; Outputs'!$A$9:$A$79,'Inputs &amp; Outputs'!$I$9:$I$79)</f>
        <v>22659751.673608553</v>
      </c>
      <c r="C104" s="7">
        <f>'No. policies'!C104*LOOKUP(C$1,'Inputs &amp; Outputs'!$A$9:$A$79,'Inputs &amp; Outputs'!$I$9:$I$79)</f>
        <v>43546010.505561516</v>
      </c>
      <c r="D104" s="7">
        <f>'No. policies'!D104*LOOKUP(D$1,'Inputs &amp; Outputs'!$A$9:$A$79,'Inputs &amp; Outputs'!$I$9:$I$79)</f>
        <v>65408936.784273393</v>
      </c>
      <c r="E104" s="7">
        <f>'No. policies'!E104*LOOKUP(E$1,'Inputs &amp; Outputs'!$A$9:$A$79,'Inputs &amp; Outputs'!$I$9:$I$79)</f>
        <v>88264129.456903517</v>
      </c>
      <c r="F104" s="7">
        <f>'No. policies'!F104*LOOKUP(F$1,'Inputs &amp; Outputs'!$A$9:$A$79,'Inputs &amp; Outputs'!$I$9:$I$79)</f>
        <v>112084008.55165116</v>
      </c>
      <c r="G104" s="7">
        <f>'No. policies'!G104*LOOKUP(G$1,'Inputs &amp; Outputs'!$A$9:$A$79,'Inputs &amp; Outputs'!$I$9:$I$79)</f>
        <v>137005376.81764832</v>
      </c>
      <c r="H104" s="7">
        <f>'No. policies'!H104*LOOKUP(H$1,'Inputs &amp; Outputs'!$A$9:$A$79,'Inputs &amp; Outputs'!$I$9:$I$79)</f>
        <v>162968330.61672434</v>
      </c>
      <c r="I104" s="7">
        <f>'No. policies'!I104*LOOKUP(I$1,'Inputs &amp; Outputs'!$A$9:$A$79,'Inputs &amp; Outputs'!$I$9:$I$79)</f>
        <v>190083296.51838472</v>
      </c>
      <c r="J104" s="7">
        <f>'No. policies'!J104*LOOKUP(J$1,'Inputs &amp; Outputs'!$A$9:$A$79,'Inputs &amp; Outputs'!$I$9:$I$79)</f>
        <v>218321892.17435327</v>
      </c>
      <c r="K104" s="7">
        <f>'No. policies'!K104*LOOKUP(K$1,'Inputs &amp; Outputs'!$A$9:$A$79,'Inputs &amp; Outputs'!$I$9:$I$79)</f>
        <v>247925278.13932282</v>
      </c>
      <c r="L104" s="7">
        <f>'No. policies'!L104*LOOKUP(L$1,'Inputs &amp; Outputs'!$A$9:$A$79,'Inputs &amp; Outputs'!$I$9:$I$79)</f>
        <v>278645553.85462594</v>
      </c>
      <c r="M104" s="7">
        <f>'No. policies'!M104*LOOKUP(M$1,'Inputs &amp; Outputs'!$A$9:$A$79,'Inputs &amp; Outputs'!$I$9:$I$79)</f>
        <v>310636897.74392211</v>
      </c>
      <c r="N104" s="7">
        <f>'No. policies'!N104*LOOKUP(N$1,'Inputs &amp; Outputs'!$A$9:$A$79,'Inputs &amp; Outputs'!$I$9:$I$79)</f>
        <v>343748422.63162422</v>
      </c>
      <c r="O104" s="7">
        <f>'No. policies'!O104*LOOKUP(O$1,'Inputs &amp; Outputs'!$A$9:$A$79,'Inputs &amp; Outputs'!$I$9:$I$79)</f>
        <v>378418147.58800596</v>
      </c>
      <c r="P104" s="7">
        <f>'No. policies'!P104*LOOKUP(P$1,'Inputs &amp; Outputs'!$A$9:$A$79,'Inputs &amp; Outputs'!$I$9:$I$79)</f>
        <v>414415421.05718756</v>
      </c>
      <c r="Q104" s="7">
        <f>'No. policies'!Q104*LOOKUP(Q$1,'Inputs &amp; Outputs'!$A$9:$A$79,'Inputs &amp; Outputs'!$I$9:$I$79)</f>
        <v>452417222.86623913</v>
      </c>
      <c r="R104" s="7">
        <f>'No. policies'!R104*LOOKUP(R$1,'Inputs &amp; Outputs'!$A$9:$A$79,'Inputs &amp; Outputs'!$I$9:$I$79)</f>
        <v>491207571.45886803</v>
      </c>
      <c r="S104" s="7">
        <f>'No. policies'!S104*LOOKUP(S$1,'Inputs &amp; Outputs'!$A$9:$A$79,'Inputs &amp; Outputs'!$I$9:$I$79)</f>
        <v>532035296.70904279</v>
      </c>
      <c r="T104" s="7">
        <f>'No. policies'!T104*LOOKUP(T$1,'Inputs &amp; Outputs'!$A$9:$A$79,'Inputs &amp; Outputs'!$I$9:$I$79)</f>
        <v>574114484.05811977</v>
      </c>
      <c r="U104" s="7">
        <f>'No. policies'!U104*LOOKUP(U$1,'Inputs &amp; Outputs'!$A$9:$A$79,'Inputs &amp; Outputs'!$I$9:$I$79)</f>
        <v>617681486.33715427</v>
      </c>
      <c r="V104" s="7">
        <f>'No. policies'!V104*LOOKUP(V$1,'Inputs &amp; Outputs'!$A$9:$A$79,'Inputs &amp; Outputs'!$I$9:$I$79)</f>
        <v>662037348.9595629</v>
      </c>
      <c r="W104" s="7">
        <f>'No. policies'!W104*LOOKUP(W$1,'Inputs &amp; Outputs'!$A$9:$A$79,'Inputs &amp; Outputs'!$I$9:$I$79)</f>
        <v>707496995.72935641</v>
      </c>
      <c r="X104" s="7">
        <f>'No. policies'!X104*LOOKUP(X$1,'Inputs &amp; Outputs'!$A$9:$A$79,'Inputs &amp; Outputs'!$I$9:$I$79)</f>
        <v>754713236.92893767</v>
      </c>
      <c r="Y104" s="7">
        <f>'No. policies'!Y104*LOOKUP(Y$1,'Inputs &amp; Outputs'!$A$9:$A$79,'Inputs &amp; Outputs'!$I$9:$I$79)</f>
        <v>803287644.06789136</v>
      </c>
      <c r="Z104" s="7">
        <f>'No. policies'!Z104*LOOKUP(Z$1,'Inputs &amp; Outputs'!$A$9:$A$79,'Inputs &amp; Outputs'!$I$9:$I$79)</f>
        <v>852286215.28834152</v>
      </c>
      <c r="AA104" s="7">
        <f>'No. policies'!AA104*LOOKUP(AA$1,'Inputs &amp; Outputs'!$A$9:$A$79,'Inputs &amp; Outputs'!$I$9:$I$79)</f>
        <v>903258505.63204336</v>
      </c>
      <c r="AB104" s="7">
        <f>'No. policies'!AB104*LOOKUP(AB$1,'Inputs &amp; Outputs'!$A$9:$A$79,'Inputs &amp; Outputs'!$I$9:$I$79)</f>
        <v>954098728.29390621</v>
      </c>
      <c r="AC104" s="7">
        <f>'No. policies'!AC104*LOOKUP(AC$1,'Inputs &amp; Outputs'!$A$9:$A$79,'Inputs &amp; Outputs'!$I$9:$I$79)</f>
        <v>1006964164.2096422</v>
      </c>
      <c r="AD104" s="7">
        <f>'No. policies'!AD104*LOOKUP(AD$1,'Inputs &amp; Outputs'!$A$9:$A$79,'Inputs &amp; Outputs'!$I$9:$I$79)</f>
        <v>1060531037.153893</v>
      </c>
      <c r="AE104" s="7">
        <f>'No. policies'!AE104*LOOKUP(AE$1,'Inputs &amp; Outputs'!$A$9:$A$79,'Inputs &amp; Outputs'!$I$9:$I$79)</f>
        <v>1114027448.7339487</v>
      </c>
      <c r="AF104" s="7">
        <f>'No. policies'!AF104*LOOKUP(AF$1,'Inputs &amp; Outputs'!$A$9:$A$79,'Inputs &amp; Outputs'!$I$9:$I$79)</f>
        <v>1168151429.9705136</v>
      </c>
      <c r="AG104" s="7">
        <f>'No. policies'!AG104*LOOKUP(AG$1,'Inputs &amp; Outputs'!$A$9:$A$79,'Inputs &amp; Outputs'!$I$9:$I$79)</f>
        <v>1221709742.8729212</v>
      </c>
      <c r="AH104" s="7">
        <f>'No. policies'!AH104*LOOKUP(AH$1,'Inputs &amp; Outputs'!$A$9:$A$79,'Inputs &amp; Outputs'!$I$9:$I$79)</f>
        <v>1276174397.4243455</v>
      </c>
      <c r="AI104" s="7">
        <f>'No. policies'!AI104*LOOKUP(AI$1,'Inputs &amp; Outputs'!$A$9:$A$79,'Inputs &amp; Outputs'!$I$9:$I$79)</f>
        <v>1324969329.2613482</v>
      </c>
      <c r="AJ104" s="7">
        <f>'No. policies'!AJ104*LOOKUP(AJ$1,'Inputs &amp; Outputs'!$A$9:$A$79,'Inputs &amp; Outputs'!$I$9:$I$79)</f>
        <v>1373921846.4046977</v>
      </c>
      <c r="AK104" s="7">
        <f>'No. policies'!AK104*LOOKUP(AK$1,'Inputs &amp; Outputs'!$A$9:$A$79,'Inputs &amp; Outputs'!$I$9:$I$79)</f>
        <v>1423663907.7349672</v>
      </c>
      <c r="AL104" s="7">
        <f>'No. policies'!AL104*LOOKUP(AL$1,'Inputs &amp; Outputs'!$A$9:$A$79,'Inputs &amp; Outputs'!$I$9:$I$79)</f>
        <v>1466676832.669641</v>
      </c>
      <c r="AM104" s="7">
        <f>'No. policies'!AM104*LOOKUP(AM$1,'Inputs &amp; Outputs'!$A$9:$A$79,'Inputs &amp; Outputs'!$I$9:$I$79)</f>
        <v>1509320291.4508848</v>
      </c>
      <c r="AN104" s="7">
        <f>'No. policies'!AN104*LOOKUP(AN$1,'Inputs &amp; Outputs'!$A$9:$A$79,'Inputs &amp; Outputs'!$I$9:$I$79)</f>
        <v>1547815966.3202705</v>
      </c>
      <c r="AO104" s="7">
        <f>'No. policies'!AO104*LOOKUP(AO$1,'Inputs &amp; Outputs'!$A$9:$A$79,'Inputs &amp; Outputs'!$I$9:$I$79)</f>
        <v>1572025176.9093041</v>
      </c>
      <c r="AP104" s="7">
        <f>'No. policies'!AP104*LOOKUP(AP$1,'Inputs &amp; Outputs'!$A$9:$A$79,'Inputs &amp; Outputs'!$I$9:$I$79)</f>
        <v>1591693602.510956</v>
      </c>
      <c r="AQ104" s="7">
        <f>'No. policies'!AQ104*LOOKUP(AQ$1,'Inputs &amp; Outputs'!$A$9:$A$79,'Inputs &amp; Outputs'!$I$9:$I$79)</f>
        <v>1599891185.084228</v>
      </c>
      <c r="AR104" s="7">
        <f>'No. policies'!AR104*LOOKUP(AR$1,'Inputs &amp; Outputs'!$A$9:$A$79,'Inputs &amp; Outputs'!$I$9:$I$79)</f>
        <v>1593680096.7607944</v>
      </c>
      <c r="AS104" s="7">
        <f>'No. policies'!AS104*LOOKUP(AS$1,'Inputs &amp; Outputs'!$A$9:$A$79,'Inputs &amp; Outputs'!$I$9:$I$79)</f>
        <v>1581540951.4067357</v>
      </c>
      <c r="AT104" s="7">
        <f>'No. policies'!AT104*LOOKUP(AT$1,'Inputs &amp; Outputs'!$A$9:$A$79,'Inputs &amp; Outputs'!$I$9:$I$79)</f>
        <v>1557536127.7153792</v>
      </c>
      <c r="AU104" s="7">
        <f>'No. policies'!AU104*LOOKUP(AU$1,'Inputs &amp; Outputs'!$A$9:$A$79,'Inputs &amp; Outputs'!$I$9:$I$79)</f>
        <v>1516311860.3480742</v>
      </c>
      <c r="AV104" s="7">
        <f>'No. policies'!AV104*LOOKUP(AV$1,'Inputs &amp; Outputs'!$A$9:$A$79,'Inputs &amp; Outputs'!$I$9:$I$79)</f>
        <v>1451235878.1818001</v>
      </c>
      <c r="AW104" s="7">
        <f>'No. policies'!AW104*LOOKUP(AW$1,'Inputs &amp; Outputs'!$A$9:$A$79,'Inputs &amp; Outputs'!$I$9:$I$79)</f>
        <v>1384885251.9753196</v>
      </c>
      <c r="AX104" s="7">
        <f>'No. policies'!AX104*LOOKUP(AX$1,'Inputs &amp; Outputs'!$A$9:$A$79,'Inputs &amp; Outputs'!$I$9:$I$79)</f>
        <v>1291103241.5080705</v>
      </c>
      <c r="AY104" s="7">
        <f>'No. policies'!AY104*LOOKUP(AY$1,'Inputs &amp; Outputs'!$A$9:$A$79,'Inputs &amp; Outputs'!$I$9:$I$79)</f>
        <v>1182041794.0834982</v>
      </c>
      <c r="AZ104" s="7">
        <f>'No. policies'!AZ104*LOOKUP(AZ$1,'Inputs &amp; Outputs'!$A$9:$A$79,'Inputs &amp; Outputs'!$I$9:$I$79)</f>
        <v>1065758760.9960942</v>
      </c>
      <c r="BA104" s="7">
        <f>'No. policies'!BA104*LOOKUP(BA$1,'Inputs &amp; Outputs'!$A$9:$A$79,'Inputs &amp; Outputs'!$I$9:$I$79)</f>
        <v>948770033.60813451</v>
      </c>
      <c r="BB104" s="7">
        <f>'No. policies'!BB104*LOOKUP(BB$1,'Inputs &amp; Outputs'!$A$9:$A$79,'Inputs &amp; Outputs'!$I$9:$I$79)</f>
        <v>823610062.12465918</v>
      </c>
      <c r="BC104" s="7">
        <f>'No. policies'!BC104*LOOKUP(BC$1,'Inputs &amp; Outputs'!$A$9:$A$79,'Inputs &amp; Outputs'!$I$9:$I$79)</f>
        <v>705315281.5898478</v>
      </c>
      <c r="BD104" s="7">
        <f>'No. policies'!BD104*LOOKUP(BD$1,'Inputs &amp; Outputs'!$A$9:$A$79,'Inputs &amp; Outputs'!$I$9:$I$79)</f>
        <v>597430274.42385685</v>
      </c>
      <c r="BE104" s="7">
        <f>'No. policies'!BE104*LOOKUP(BE$1,'Inputs &amp; Outputs'!$A$9:$A$79,'Inputs &amp; Outputs'!$I$9:$I$79)</f>
        <v>485697058.13448519</v>
      </c>
      <c r="BF104" s="7">
        <f>'No. policies'!BF104*LOOKUP(BF$1,'Inputs &amp; Outputs'!$A$9:$A$79,'Inputs &amp; Outputs'!$I$9:$I$79)</f>
        <v>382358644.04580998</v>
      </c>
      <c r="BG104" s="7">
        <f>'No. policies'!BG104*LOOKUP(BG$1,'Inputs &amp; Outputs'!$A$9:$A$79,'Inputs &amp; Outputs'!$I$9:$I$79)</f>
        <v>289390368.08511978</v>
      </c>
      <c r="BH104" s="7">
        <f>'No. policies'!BH104*LOOKUP(BH$1,'Inputs &amp; Outputs'!$A$9:$A$79,'Inputs &amp; Outputs'!$I$9:$I$79)</f>
        <v>212481446.69968706</v>
      </c>
      <c r="BI104" s="7">
        <f>'No. policies'!BI104*LOOKUP(BI$1,'Inputs &amp; Outputs'!$A$9:$A$79,'Inputs &amp; Outputs'!$I$9:$I$79)</f>
        <v>158897091.86562899</v>
      </c>
      <c r="BJ104" s="7">
        <f>'No. policies'!BJ104*LOOKUP(BJ$1,'Inputs &amp; Outputs'!$A$9:$A$79,'Inputs &amp; Outputs'!$I$9:$I$79)</f>
        <v>118663505.16360271</v>
      </c>
      <c r="BK104" s="7">
        <f>'No. policies'!BK104*LOOKUP(BK$1,'Inputs &amp; Outputs'!$A$9:$A$79,'Inputs &amp; Outputs'!$I$9:$I$79)</f>
        <v>83503498.20730029</v>
      </c>
      <c r="BL104" s="7">
        <f>'No. policies'!BL104*LOOKUP(BL$1,'Inputs &amp; Outputs'!$A$9:$A$79,'Inputs &amp; Outputs'!$I$9:$I$79)</f>
        <v>56991624.995640084</v>
      </c>
      <c r="BM104" s="7">
        <f>'No. policies'!BM104*LOOKUP(BM$1,'Inputs &amp; Outputs'!$A$9:$A$79,'Inputs &amp; Outputs'!$I$9:$I$79)</f>
        <v>37917172.327734627</v>
      </c>
      <c r="BN104" s="7">
        <f>'No. policies'!BN104*LOOKUP(BN$1,'Inputs &amp; Outputs'!$A$9:$A$79,'Inputs &amp; Outputs'!$I$9:$I$79)</f>
        <v>26838832.875223897</v>
      </c>
      <c r="BO104" s="7">
        <f>'No. policies'!BO104*LOOKUP(BO$1,'Inputs &amp; Outputs'!$A$9:$A$79,'Inputs &amp; Outputs'!$I$9:$I$79)</f>
        <v>15612523.713336952</v>
      </c>
      <c r="BP104" s="7">
        <f>'No. policies'!BP104*LOOKUP(BP$1,'Inputs &amp; Outputs'!$A$9:$A$79,'Inputs &amp; Outputs'!$I$9:$I$79)</f>
        <v>9464224.7204621583</v>
      </c>
      <c r="BQ104" s="7">
        <f>'No. policies'!BQ104*LOOKUP(BQ$1,'Inputs &amp; Outputs'!$A$9:$A$79,'Inputs &amp; Outputs'!$I$9:$I$79)</f>
        <v>7776970.3023527563</v>
      </c>
      <c r="BR104" s="7">
        <f>'No. policies'!BR104*LOOKUP(BR$1,'Inputs &amp; Outputs'!$A$9:$A$79,'Inputs &amp; Outputs'!$I$9:$I$79)</f>
        <v>5041590.3326450689</v>
      </c>
      <c r="BS104" s="7">
        <f>'No. policies'!BS104*LOOKUP(BS$1,'Inputs &amp; Outputs'!$A$9:$A$79,'Inputs &amp; Outputs'!$I$9:$I$79)</f>
        <v>3396226.4150943393</v>
      </c>
      <c r="BT104" s="7">
        <v>0</v>
      </c>
    </row>
    <row r="105" spans="1:72" x14ac:dyDescent="0.25">
      <c r="A105" s="1">
        <v>104</v>
      </c>
      <c r="B105" s="7">
        <f>'No. policies'!B105*LOOKUP(B$1,'Inputs &amp; Outputs'!$A$9:$A$79,'Inputs &amp; Outputs'!$I$9:$I$79)</f>
        <v>22659751.673608553</v>
      </c>
      <c r="C105" s="7">
        <f>'No. policies'!C105*LOOKUP(C$1,'Inputs &amp; Outputs'!$A$9:$A$79,'Inputs &amp; Outputs'!$I$9:$I$79)</f>
        <v>43532938.859422162</v>
      </c>
      <c r="D105" s="7">
        <f>'No. policies'!D105*LOOKUP(D$1,'Inputs &amp; Outputs'!$A$9:$A$79,'Inputs &amp; Outputs'!$I$9:$I$79)</f>
        <v>65389282.656633891</v>
      </c>
      <c r="E105" s="7">
        <f>'No. policies'!E105*LOOKUP(E$1,'Inputs &amp; Outputs'!$A$9:$A$79,'Inputs &amp; Outputs'!$I$9:$I$79)</f>
        <v>88219895.654429376</v>
      </c>
      <c r="F105" s="7">
        <f>'No. policies'!F105*LOOKUP(F$1,'Inputs &amp; Outputs'!$A$9:$A$79,'Inputs &amp; Outputs'!$I$9:$I$79)</f>
        <v>112106508.60355353</v>
      </c>
      <c r="G105" s="7">
        <f>'No. policies'!G105*LOOKUP(G$1,'Inputs &amp; Outputs'!$A$9:$A$79,'Inputs &amp; Outputs'!$I$9:$I$79)</f>
        <v>137019144.81853443</v>
      </c>
      <c r="H105" s="7">
        <f>'No. policies'!H105*LOOKUP(H$1,'Inputs &amp; Outputs'!$A$9:$A$79,'Inputs &amp; Outputs'!$I$9:$I$79)</f>
        <v>163001130.9247885</v>
      </c>
      <c r="I105" s="7">
        <f>'No. policies'!I105*LOOKUP(I$1,'Inputs &amp; Outputs'!$A$9:$A$79,'Inputs &amp; Outputs'!$I$9:$I$79)</f>
        <v>190064142.61909831</v>
      </c>
      <c r="J105" s="7">
        <f>'No. policies'!J105*LOOKUP(J$1,'Inputs &amp; Outputs'!$A$9:$A$79,'Inputs &amp; Outputs'!$I$9:$I$79)</f>
        <v>218233743.63607758</v>
      </c>
      <c r="K105" s="7">
        <f>'No. policies'!K105*LOOKUP(K$1,'Inputs &amp; Outputs'!$A$9:$A$79,'Inputs &amp; Outputs'!$I$9:$I$79)</f>
        <v>247624671.55776557</v>
      </c>
      <c r="L105" s="7">
        <f>'No. policies'!L105*LOOKUP(L$1,'Inputs &amp; Outputs'!$A$9:$A$79,'Inputs &amp; Outputs'!$I$9:$I$79)</f>
        <v>278391726.93309844</v>
      </c>
      <c r="M105" s="7">
        <f>'No. policies'!M105*LOOKUP(M$1,'Inputs &amp; Outputs'!$A$9:$A$79,'Inputs &amp; Outputs'!$I$9:$I$79)</f>
        <v>310321946.00738764</v>
      </c>
      <c r="N105" s="7">
        <f>'No. policies'!N105*LOOKUP(N$1,'Inputs &amp; Outputs'!$A$9:$A$79,'Inputs &amp; Outputs'!$I$9:$I$79)</f>
        <v>343294237.29833716</v>
      </c>
      <c r="O105" s="7">
        <f>'No. policies'!O105*LOOKUP(O$1,'Inputs &amp; Outputs'!$A$9:$A$79,'Inputs &amp; Outputs'!$I$9:$I$79)</f>
        <v>377801580.34142673</v>
      </c>
      <c r="P105" s="7">
        <f>'No. policies'!P105*LOOKUP(P$1,'Inputs &amp; Outputs'!$A$9:$A$79,'Inputs &amp; Outputs'!$I$9:$I$79)</f>
        <v>413823278.18162107</v>
      </c>
      <c r="Q105" s="7">
        <f>'No. policies'!Q105*LOOKUP(Q$1,'Inputs &amp; Outputs'!$A$9:$A$79,'Inputs &amp; Outputs'!$I$9:$I$79)</f>
        <v>451353908.32240885</v>
      </c>
      <c r="R105" s="7">
        <f>'No. policies'!R105*LOOKUP(R$1,'Inputs &amp; Outputs'!$A$9:$A$79,'Inputs &amp; Outputs'!$I$9:$I$79)</f>
        <v>490100000.83551091</v>
      </c>
      <c r="S105" s="7">
        <f>'No. policies'!S105*LOOKUP(S$1,'Inputs &amp; Outputs'!$A$9:$A$79,'Inputs &amp; Outputs'!$I$9:$I$79)</f>
        <v>530122876.51957822</v>
      </c>
      <c r="T105" s="7">
        <f>'No. policies'!T105*LOOKUP(T$1,'Inputs &amp; Outputs'!$A$9:$A$79,'Inputs &amp; Outputs'!$I$9:$I$79)</f>
        <v>572104196.47233438</v>
      </c>
      <c r="U105" s="7">
        <f>'No. policies'!U105*LOOKUP(U$1,'Inputs &amp; Outputs'!$A$9:$A$79,'Inputs &amp; Outputs'!$I$9:$I$79)</f>
        <v>615575971.50923085</v>
      </c>
      <c r="V105" s="7">
        <f>'No. policies'!V105*LOOKUP(V$1,'Inputs &amp; Outputs'!$A$9:$A$79,'Inputs &amp; Outputs'!$I$9:$I$79)</f>
        <v>659908390.67971361</v>
      </c>
      <c r="W105" s="7">
        <f>'No. policies'!W105*LOOKUP(W$1,'Inputs &amp; Outputs'!$A$9:$A$79,'Inputs &amp; Outputs'!$I$9:$I$79)</f>
        <v>705800890.77816021</v>
      </c>
      <c r="X105" s="7">
        <f>'No. policies'!X105*LOOKUP(X$1,'Inputs &amp; Outputs'!$A$9:$A$79,'Inputs &amp; Outputs'!$I$9:$I$79)</f>
        <v>752342658.23478341</v>
      </c>
      <c r="Y105" s="7">
        <f>'No. policies'!Y105*LOOKUP(Y$1,'Inputs &amp; Outputs'!$A$9:$A$79,'Inputs &amp; Outputs'!$I$9:$I$79)</f>
        <v>800583256.41821516</v>
      </c>
      <c r="Z105" s="7">
        <f>'No. policies'!Z105*LOOKUP(Z$1,'Inputs &amp; Outputs'!$A$9:$A$79,'Inputs &amp; Outputs'!$I$9:$I$79)</f>
        <v>849669626.23018336</v>
      </c>
      <c r="AA105" s="7">
        <f>'No. policies'!AA105*LOOKUP(AA$1,'Inputs &amp; Outputs'!$A$9:$A$79,'Inputs &amp; Outputs'!$I$9:$I$79)</f>
        <v>899700097.97569907</v>
      </c>
      <c r="AB105" s="7">
        <f>'No. policies'!AB105*LOOKUP(AB$1,'Inputs &amp; Outputs'!$A$9:$A$79,'Inputs &amp; Outputs'!$I$9:$I$79)</f>
        <v>952051745.39690149</v>
      </c>
      <c r="AC105" s="7">
        <f>'No. policies'!AC105*LOOKUP(AC$1,'Inputs &amp; Outputs'!$A$9:$A$79,'Inputs &amp; Outputs'!$I$9:$I$79)</f>
        <v>1006202877.9854854</v>
      </c>
      <c r="AD105" s="7">
        <f>'No. policies'!AD105*LOOKUP(AD$1,'Inputs &amp; Outputs'!$A$9:$A$79,'Inputs &amp; Outputs'!$I$9:$I$79)</f>
        <v>1058915605.2618078</v>
      </c>
      <c r="AE105" s="7">
        <f>'No. policies'!AE105*LOOKUP(AE$1,'Inputs &amp; Outputs'!$A$9:$A$79,'Inputs &amp; Outputs'!$I$9:$I$79)</f>
        <v>1112927235.0788839</v>
      </c>
      <c r="AF105" s="7">
        <f>'No. policies'!AF105*LOOKUP(AF$1,'Inputs &amp; Outputs'!$A$9:$A$79,'Inputs &amp; Outputs'!$I$9:$I$79)</f>
        <v>1166082303.1157002</v>
      </c>
      <c r="AG105" s="7">
        <f>'No. policies'!AG105*LOOKUP(AG$1,'Inputs &amp; Outputs'!$A$9:$A$79,'Inputs &amp; Outputs'!$I$9:$I$79)</f>
        <v>1218567696.1228287</v>
      </c>
      <c r="AH105" s="7">
        <f>'No. policies'!AH105*LOOKUP(AH$1,'Inputs &amp; Outputs'!$A$9:$A$79,'Inputs &amp; Outputs'!$I$9:$I$79)</f>
        <v>1270554388.221596</v>
      </c>
      <c r="AI105" s="7">
        <f>'No. policies'!AI105*LOOKUP(AI$1,'Inputs &amp; Outputs'!$A$9:$A$79,'Inputs &amp; Outputs'!$I$9:$I$79)</f>
        <v>1323451435.6546793</v>
      </c>
      <c r="AJ105" s="7">
        <f>'No. policies'!AJ105*LOOKUP(AJ$1,'Inputs &amp; Outputs'!$A$9:$A$79,'Inputs &amp; Outputs'!$I$9:$I$79)</f>
        <v>1373921846.4046977</v>
      </c>
      <c r="AK105" s="7">
        <f>'No. policies'!AK105*LOOKUP(AK$1,'Inputs &amp; Outputs'!$A$9:$A$79,'Inputs &amp; Outputs'!$I$9:$I$79)</f>
        <v>1419973921.1692073</v>
      </c>
      <c r="AL105" s="7">
        <f>'No. policies'!AL105*LOOKUP(AL$1,'Inputs &amp; Outputs'!$A$9:$A$79,'Inputs &amp; Outputs'!$I$9:$I$79)</f>
        <v>1468084560.8833611</v>
      </c>
      <c r="AM105" s="7">
        <f>'No. policies'!AM105*LOOKUP(AM$1,'Inputs &amp; Outputs'!$A$9:$A$79,'Inputs &amp; Outputs'!$I$9:$I$79)</f>
        <v>1510795317.3892682</v>
      </c>
      <c r="AN105" s="7">
        <f>'No. policies'!AN105*LOOKUP(AN$1,'Inputs &amp; Outputs'!$A$9:$A$79,'Inputs &amp; Outputs'!$I$9:$I$79)</f>
        <v>1548780698.286314</v>
      </c>
      <c r="AO105" s="7">
        <f>'No. policies'!AO105*LOOKUP(AO$1,'Inputs &amp; Outputs'!$A$9:$A$79,'Inputs &amp; Outputs'!$I$9:$I$79)</f>
        <v>1576864659.2394507</v>
      </c>
      <c r="AP105" s="7">
        <f>'No. policies'!AP105*LOOKUP(AP$1,'Inputs &amp; Outputs'!$A$9:$A$79,'Inputs &amp; Outputs'!$I$9:$I$79)</f>
        <v>1595691775.2301137</v>
      </c>
      <c r="AQ105" s="7">
        <f>'No. policies'!AQ105*LOOKUP(AQ$1,'Inputs &amp; Outputs'!$A$9:$A$79,'Inputs &amp; Outputs'!$I$9:$I$79)</f>
        <v>1609976835.9700541</v>
      </c>
      <c r="AR105" s="7">
        <f>'No. policies'!AR105*LOOKUP(AR$1,'Inputs &amp; Outputs'!$A$9:$A$79,'Inputs &amp; Outputs'!$I$9:$I$79)</f>
        <v>1610556503.0516214</v>
      </c>
      <c r="AS105" s="7">
        <f>'No. policies'!AS105*LOOKUP(AS$1,'Inputs &amp; Outputs'!$A$9:$A$79,'Inputs &amp; Outputs'!$I$9:$I$79)</f>
        <v>1602141948.9770885</v>
      </c>
      <c r="AT105" s="7">
        <f>'No. policies'!AT105*LOOKUP(AT$1,'Inputs &amp; Outputs'!$A$9:$A$79,'Inputs &amp; Outputs'!$I$9:$I$79)</f>
        <v>1576431713.320245</v>
      </c>
      <c r="AU105" s="7">
        <f>'No. policies'!AU105*LOOKUP(AU$1,'Inputs &amp; Outputs'!$A$9:$A$79,'Inputs &amp; Outputs'!$I$9:$I$79)</f>
        <v>1538140253.3828809</v>
      </c>
      <c r="AV105" s="7">
        <f>'No. policies'!AV105*LOOKUP(AV$1,'Inputs &amp; Outputs'!$A$9:$A$79,'Inputs &amp; Outputs'!$I$9:$I$79)</f>
        <v>1473506152.5355558</v>
      </c>
      <c r="AW105" s="7">
        <f>'No. policies'!AW105*LOOKUP(AW$1,'Inputs &amp; Outputs'!$A$9:$A$79,'Inputs &amp; Outputs'!$I$9:$I$79)</f>
        <v>1400809677.9871192</v>
      </c>
      <c r="AX105" s="7">
        <f>'No. policies'!AX105*LOOKUP(AX$1,'Inputs &amp; Outputs'!$A$9:$A$79,'Inputs &amp; Outputs'!$I$9:$I$79)</f>
        <v>1321625776.7683084</v>
      </c>
      <c r="AY105" s="7">
        <f>'No. policies'!AY105*LOOKUP(AY$1,'Inputs &amp; Outputs'!$A$9:$A$79,'Inputs &amp; Outputs'!$I$9:$I$79)</f>
        <v>1218767081.0384045</v>
      </c>
      <c r="AZ105" s="7">
        <f>'No. policies'!AZ105*LOOKUP(AZ$1,'Inputs &amp; Outputs'!$A$9:$A$79,'Inputs &amp; Outputs'!$I$9:$I$79)</f>
        <v>1108902168.1698968</v>
      </c>
      <c r="BA105" s="7">
        <f>'No. policies'!BA105*LOOKUP(BA$1,'Inputs &amp; Outputs'!$A$9:$A$79,'Inputs &amp; Outputs'!$I$9:$I$79)</f>
        <v>991963645.81321442</v>
      </c>
      <c r="BB105" s="7">
        <f>'No. policies'!BB105*LOOKUP(BB$1,'Inputs &amp; Outputs'!$A$9:$A$79,'Inputs &amp; Outputs'!$I$9:$I$79)</f>
        <v>865838685.7452153</v>
      </c>
      <c r="BC105" s="7">
        <f>'No. policies'!BC105*LOOKUP(BC$1,'Inputs &amp; Outputs'!$A$9:$A$79,'Inputs &amp; Outputs'!$I$9:$I$79)</f>
        <v>734072108.06413794</v>
      </c>
      <c r="BD105" s="7">
        <f>'No. policies'!BD105*LOOKUP(BD$1,'Inputs &amp; Outputs'!$A$9:$A$79,'Inputs &amp; Outputs'!$I$9:$I$79)</f>
        <v>608109890.26529276</v>
      </c>
      <c r="BE105" s="7">
        <f>'No. policies'!BE105*LOOKUP(BE$1,'Inputs &amp; Outputs'!$A$9:$A$79,'Inputs &amp; Outputs'!$I$9:$I$79)</f>
        <v>493977794.86333543</v>
      </c>
      <c r="BF105" s="7">
        <f>'No. policies'!BF105*LOOKUP(BF$1,'Inputs &amp; Outputs'!$A$9:$A$79,'Inputs &amp; Outputs'!$I$9:$I$79)</f>
        <v>398800710.52670062</v>
      </c>
      <c r="BG105" s="7">
        <f>'No. policies'!BG105*LOOKUP(BG$1,'Inputs &amp; Outputs'!$A$9:$A$79,'Inputs &amp; Outputs'!$I$9:$I$79)</f>
        <v>307314321.0633648</v>
      </c>
      <c r="BH105" s="7">
        <f>'No. policies'!BH105*LOOKUP(BH$1,'Inputs &amp; Outputs'!$A$9:$A$79,'Inputs &amp; Outputs'!$I$9:$I$79)</f>
        <v>223664680.73651272</v>
      </c>
      <c r="BI105" s="7">
        <f>'No. policies'!BI105*LOOKUP(BI$1,'Inputs &amp; Outputs'!$A$9:$A$79,'Inputs &amp; Outputs'!$I$9:$I$79)</f>
        <v>172829613.49059021</v>
      </c>
      <c r="BJ105" s="7">
        <f>'No. policies'!BJ105*LOOKUP(BJ$1,'Inputs &amp; Outputs'!$A$9:$A$79,'Inputs &amp; Outputs'!$I$9:$I$79)</f>
        <v>130028460.58772239</v>
      </c>
      <c r="BK105" s="7">
        <f>'No. policies'!BK105*LOOKUP(BK$1,'Inputs &amp; Outputs'!$A$9:$A$79,'Inputs &amp; Outputs'!$I$9:$I$79)</f>
        <v>90237651.288534194</v>
      </c>
      <c r="BL105" s="7">
        <f>'No. policies'!BL105*LOOKUP(BL$1,'Inputs &amp; Outputs'!$A$9:$A$79,'Inputs &amp; Outputs'!$I$9:$I$79)</f>
        <v>65472521.572372243</v>
      </c>
      <c r="BM105" s="7">
        <f>'No. policies'!BM105*LOOKUP(BM$1,'Inputs &amp; Outputs'!$A$9:$A$79,'Inputs &amp; Outputs'!$I$9:$I$79)</f>
        <v>47481864.446442463</v>
      </c>
      <c r="BN105" s="7">
        <f>'No. policies'!BN105*LOOKUP(BN$1,'Inputs &amp; Outputs'!$A$9:$A$79,'Inputs &amp; Outputs'!$I$9:$I$79)</f>
        <v>30279708.884867989</v>
      </c>
      <c r="BO105" s="7">
        <f>'No. policies'!BO105*LOOKUP(BO$1,'Inputs &amp; Outputs'!$A$9:$A$79,'Inputs &amp; Outputs'!$I$9:$I$79)</f>
        <v>19081973.427411828</v>
      </c>
      <c r="BP105" s="7">
        <f>'No. policies'!BP105*LOOKUP(BP$1,'Inputs &amp; Outputs'!$A$9:$A$79,'Inputs &amp; Outputs'!$I$9:$I$79)</f>
        <v>12618966.293949544</v>
      </c>
      <c r="BQ105" s="7">
        <f>'No. policies'!BQ105*LOOKUP(BQ$1,'Inputs &amp; Outputs'!$A$9:$A$79,'Inputs &amp; Outputs'!$I$9:$I$79)</f>
        <v>8837466.2526735868</v>
      </c>
      <c r="BR105" s="7">
        <f>'No. policies'!BR105*LOOKUP(BR$1,'Inputs &amp; Outputs'!$A$9:$A$79,'Inputs &amp; Outputs'!$I$9:$I$79)</f>
        <v>6482044.7134008026</v>
      </c>
      <c r="BS105" s="7">
        <f>'No. policies'!BS105*LOOKUP(BS$1,'Inputs &amp; Outputs'!$A$9:$A$79,'Inputs &amp; Outputs'!$I$9:$I$79)</f>
        <v>4150943.3962264149</v>
      </c>
      <c r="BT105" s="7">
        <v>0</v>
      </c>
    </row>
    <row r="106" spans="1:72" x14ac:dyDescent="0.25">
      <c r="A106" s="1">
        <v>105</v>
      </c>
      <c r="B106" s="7">
        <f>'No. policies'!B106*LOOKUP(B$1,'Inputs &amp; Outputs'!$A$9:$A$79,'Inputs &amp; Outputs'!$I$9:$I$79)</f>
        <v>22659751.673608553</v>
      </c>
      <c r="C106" s="7">
        <f>'No. policies'!C106*LOOKUP(C$1,'Inputs &amp; Outputs'!$A$9:$A$79,'Inputs &amp; Outputs'!$I$9:$I$79)</f>
        <v>43559082.151700869</v>
      </c>
      <c r="D106" s="7">
        <f>'No. policies'!D106*LOOKUP(D$1,'Inputs &amp; Outputs'!$A$9:$A$79,'Inputs &amp; Outputs'!$I$9:$I$79)</f>
        <v>65448245.039552405</v>
      </c>
      <c r="E106" s="7">
        <f>'No. policies'!E106*LOOKUP(E$1,'Inputs &amp; Outputs'!$A$9:$A$79,'Inputs &amp; Outputs'!$I$9:$I$79)</f>
        <v>88352597.061851799</v>
      </c>
      <c r="F106" s="7">
        <f>'No. policies'!F106*LOOKUP(F$1,'Inputs &amp; Outputs'!$A$9:$A$79,'Inputs &amp; Outputs'!$I$9:$I$79)</f>
        <v>112309009.07067487</v>
      </c>
      <c r="G106" s="7">
        <f>'No. policies'!G106*LOOKUP(G$1,'Inputs &amp; Outputs'!$A$9:$A$79,'Inputs &amp; Outputs'!$I$9:$I$79)</f>
        <v>137308272.83714268</v>
      </c>
      <c r="H106" s="7">
        <f>'No. policies'!H106*LOOKUP(H$1,'Inputs &amp; Outputs'!$A$9:$A$79,'Inputs &amp; Outputs'!$I$9:$I$79)</f>
        <v>163411134.77559036</v>
      </c>
      <c r="I106" s="7">
        <f>'No. policies'!I106*LOOKUP(I$1,'Inputs &amp; Outputs'!$A$9:$A$79,'Inputs &amp; Outputs'!$I$9:$I$79)</f>
        <v>190677067.3962636</v>
      </c>
      <c r="J106" s="7">
        <f>'No. policies'!J106*LOOKUP(J$1,'Inputs &amp; Outputs'!$A$9:$A$79,'Inputs &amp; Outputs'!$I$9:$I$79)</f>
        <v>219181340.42254141</v>
      </c>
      <c r="K106" s="7">
        <f>'No. policies'!K106*LOOKUP(K$1,'Inputs &amp; Outputs'!$A$9:$A$79,'Inputs &amp; Outputs'!$I$9:$I$79)</f>
        <v>248902249.52938381</v>
      </c>
      <c r="L106" s="7">
        <f>'No. policies'!L106*LOOKUP(L$1,'Inputs &amp; Outputs'!$A$9:$A$79,'Inputs &amp; Outputs'!$I$9:$I$79)</f>
        <v>279604455.55817425</v>
      </c>
      <c r="M106" s="7">
        <f>'No. policies'!M106*LOOKUP(M$1,'Inputs &amp; Outputs'!$A$9:$A$79,'Inputs &amp; Outputs'!$I$9:$I$79)</f>
        <v>311644743.30083233</v>
      </c>
      <c r="N106" s="7">
        <f>'No. policies'!N106*LOOKUP(N$1,'Inputs &amp; Outputs'!$A$9:$A$79,'Inputs &amp; Outputs'!$I$9:$I$79)</f>
        <v>345180853.29814488</v>
      </c>
      <c r="O106" s="7">
        <f>'No. policies'!O106*LOOKUP(O$1,'Inputs &amp; Outputs'!$A$9:$A$79,'Inputs &amp; Outputs'!$I$9:$I$79)</f>
        <v>380190778.42192125</v>
      </c>
      <c r="P106" s="7">
        <f>'No. policies'!P106*LOOKUP(P$1,'Inputs &amp; Outputs'!$A$9:$A$79,'Inputs &amp; Outputs'!$I$9:$I$79)</f>
        <v>416022666.00515383</v>
      </c>
      <c r="Q106" s="7">
        <f>'No. policies'!Q106*LOOKUP(Q$1,'Inputs &amp; Outputs'!$A$9:$A$79,'Inputs &amp; Outputs'!$I$9:$I$79)</f>
        <v>453434306.34294641</v>
      </c>
      <c r="R106" s="7">
        <f>'No. policies'!R106*LOOKUP(R$1,'Inputs &amp; Outputs'!$A$9:$A$79,'Inputs &amp; Outputs'!$I$9:$I$79)</f>
        <v>492617206.79768616</v>
      </c>
      <c r="S106" s="7">
        <f>'No. policies'!S106*LOOKUP(S$1,'Inputs &amp; Outputs'!$A$9:$A$79,'Inputs &amp; Outputs'!$I$9:$I$79)</f>
        <v>532636343.05430311</v>
      </c>
      <c r="T106" s="7">
        <f>'No. policies'!T106*LOOKUP(T$1,'Inputs &amp; Outputs'!$A$9:$A$79,'Inputs &amp; Outputs'!$I$9:$I$79)</f>
        <v>574410114.58544123</v>
      </c>
      <c r="U106" s="7">
        <f>'No. policies'!U106*LOOKUP(U$1,'Inputs &amp; Outputs'!$A$9:$A$79,'Inputs &amp; Outputs'!$I$9:$I$79)</f>
        <v>617681486.33715427</v>
      </c>
      <c r="V106" s="7">
        <f>'No. policies'!V106*LOOKUP(V$1,'Inputs &amp; Outputs'!$A$9:$A$79,'Inputs &amp; Outputs'!$I$9:$I$79)</f>
        <v>661899996.8124758</v>
      </c>
      <c r="W106" s="7">
        <f>'No. policies'!W106*LOOKUP(W$1,'Inputs &amp; Outputs'!$A$9:$A$79,'Inputs &amp; Outputs'!$I$9:$I$79)</f>
        <v>708013201.58406818</v>
      </c>
      <c r="X106" s="7">
        <f>'No. policies'!X106*LOOKUP(X$1,'Inputs &amp; Outputs'!$A$9:$A$79,'Inputs &amp; Outputs'!$I$9:$I$79)</f>
        <v>755740487.69640458</v>
      </c>
      <c r="Y106" s="7">
        <f>'No. policies'!Y106*LOOKUP(Y$1,'Inputs &amp; Outputs'!$A$9:$A$79,'Inputs &amp; Outputs'!$I$9:$I$79)</f>
        <v>803794716.75220573</v>
      </c>
      <c r="Z106" s="7">
        <f>'No. policies'!Z106*LOOKUP(Z$1,'Inputs &amp; Outputs'!$A$9:$A$79,'Inputs &amp; Outputs'!$I$9:$I$79)</f>
        <v>852827578.54175353</v>
      </c>
      <c r="AA106" s="7">
        <f>'No. policies'!AA106*LOOKUP(AA$1,'Inputs &amp; Outputs'!$A$9:$A$79,'Inputs &amp; Outputs'!$I$9:$I$79)</f>
        <v>904604930.15066004</v>
      </c>
      <c r="AB106" s="7">
        <f>'No. policies'!AB106*LOOKUP(AB$1,'Inputs &amp; Outputs'!$A$9:$A$79,'Inputs &amp; Outputs'!$I$9:$I$79)</f>
        <v>956759806.06001234</v>
      </c>
      <c r="AC106" s="7">
        <f>'No. policies'!AC106*LOOKUP(AC$1,'Inputs &amp; Outputs'!$A$9:$A$79,'Inputs &amp; Outputs'!$I$9:$I$79)</f>
        <v>1010335574.6309079</v>
      </c>
      <c r="AD106" s="7">
        <f>'No. policies'!AD106*LOOKUP(AD$1,'Inputs &amp; Outputs'!$A$9:$A$79,'Inputs &amp; Outputs'!$I$9:$I$79)</f>
        <v>1064800392.8686894</v>
      </c>
      <c r="AE106" s="7">
        <f>'No. policies'!AE106*LOOKUP(AE$1,'Inputs &amp; Outputs'!$A$9:$A$79,'Inputs &amp; Outputs'!$I$9:$I$79)</f>
        <v>1118795041.2392294</v>
      </c>
      <c r="AF106" s="7">
        <f>'No. policies'!AF106*LOOKUP(AF$1,'Inputs &amp; Outputs'!$A$9:$A$79,'Inputs &amp; Outputs'!$I$9:$I$79)</f>
        <v>1172160363.2517142</v>
      </c>
      <c r="AG106" s="7">
        <f>'No. policies'!AG106*LOOKUP(AG$1,'Inputs &amp; Outputs'!$A$9:$A$79,'Inputs &amp; Outputs'!$I$9:$I$79)</f>
        <v>1226900950.5469871</v>
      </c>
      <c r="AH106" s="7">
        <f>'No. policies'!AH106*LOOKUP(AH$1,'Inputs &amp; Outputs'!$A$9:$A$79,'Inputs &amp; Outputs'!$I$9:$I$79)</f>
        <v>1278335939.4254029</v>
      </c>
      <c r="AI106" s="7">
        <f>'No. policies'!AI106*LOOKUP(AI$1,'Inputs &amp; Outputs'!$A$9:$A$79,'Inputs &amp; Outputs'!$I$9:$I$79)</f>
        <v>1330130167.5240228</v>
      </c>
      <c r="AJ106" s="7">
        <f>'No. policies'!AJ106*LOOKUP(AJ$1,'Inputs &amp; Outputs'!$A$9:$A$79,'Inputs &amp; Outputs'!$I$9:$I$79)</f>
        <v>1375358836.1336508</v>
      </c>
      <c r="AK106" s="7">
        <f>'No. policies'!AK106*LOOKUP(AK$1,'Inputs &amp; Outputs'!$A$9:$A$79,'Inputs &amp; Outputs'!$I$9:$I$79)</f>
        <v>1422322094.4383273</v>
      </c>
      <c r="AL106" s="7">
        <f>'No. policies'!AL106*LOOKUP(AL$1,'Inputs &amp; Outputs'!$A$9:$A$79,'Inputs &amp; Outputs'!$I$9:$I$79)</f>
        <v>1464213308.2956309</v>
      </c>
      <c r="AM106" s="7">
        <f>'No. policies'!AM106*LOOKUP(AM$1,'Inputs &amp; Outputs'!$A$9:$A$79,'Inputs &amp; Outputs'!$I$9:$I$79)</f>
        <v>1502867052.9704571</v>
      </c>
      <c r="AN106" s="7">
        <f>'No. policies'!AN106*LOOKUP(AN$1,'Inputs &amp; Outputs'!$A$9:$A$79,'Inputs &amp; Outputs'!$I$9:$I$79)</f>
        <v>1542413467.3104267</v>
      </c>
      <c r="AO106" s="7">
        <f>'No. policies'!AO106*LOOKUP(AO$1,'Inputs &amp; Outputs'!$A$9:$A$79,'Inputs &amp; Outputs'!$I$9:$I$79)</f>
        <v>1570815306.3267674</v>
      </c>
      <c r="AP106" s="7">
        <f>'No. policies'!AP106*LOOKUP(AP$1,'Inputs &amp; Outputs'!$A$9:$A$79,'Inputs &amp; Outputs'!$I$9:$I$79)</f>
        <v>1592745753.2265239</v>
      </c>
      <c r="AQ106" s="7">
        <f>'No. policies'!AQ106*LOOKUP(AQ$1,'Inputs &amp; Outputs'!$A$9:$A$79,'Inputs &amp; Outputs'!$I$9:$I$79)</f>
        <v>1601425958.0451145</v>
      </c>
      <c r="AR106" s="7">
        <f>'No. policies'!AR106*LOOKUP(AR$1,'Inputs &amp; Outputs'!$A$9:$A$79,'Inputs &amp; Outputs'!$I$9:$I$79)</f>
        <v>1601890240.3617373</v>
      </c>
      <c r="AS106" s="7">
        <f>'No. policies'!AS106*LOOKUP(AS$1,'Inputs &amp; Outputs'!$A$9:$A$79,'Inputs &amp; Outputs'!$I$9:$I$79)</f>
        <v>1591012674.4275875</v>
      </c>
      <c r="AT106" s="7">
        <f>'No. policies'!AT106*LOOKUP(AT$1,'Inputs &amp; Outputs'!$A$9:$A$79,'Inputs &amp; Outputs'!$I$9:$I$79)</f>
        <v>1569805988.4977596</v>
      </c>
      <c r="AU106" s="7">
        <f>'No. policies'!AU106*LOOKUP(AU$1,'Inputs &amp; Outputs'!$A$9:$A$79,'Inputs &amp; Outputs'!$I$9:$I$79)</f>
        <v>1529510423.5784225</v>
      </c>
      <c r="AV106" s="7">
        <f>'No. policies'!AV106*LOOKUP(AV$1,'Inputs &amp; Outputs'!$A$9:$A$79,'Inputs &amp; Outputs'!$I$9:$I$79)</f>
        <v>1474554165.4463208</v>
      </c>
      <c r="AW106" s="7">
        <f>'No. policies'!AW106*LOOKUP(AW$1,'Inputs &amp; Outputs'!$A$9:$A$79,'Inputs &amp; Outputs'!$I$9:$I$79)</f>
        <v>1399190244.8333769</v>
      </c>
      <c r="AX106" s="7">
        <f>'No. policies'!AX106*LOOKUP(AX$1,'Inputs &amp; Outputs'!$A$9:$A$79,'Inputs &amp; Outputs'!$I$9:$I$79)</f>
        <v>1317463612.869185</v>
      </c>
      <c r="AY106" s="7">
        <f>'No. policies'!AY106*LOOKUP(AY$1,'Inputs &amp; Outputs'!$A$9:$A$79,'Inputs &amp; Outputs'!$I$9:$I$79)</f>
        <v>1234994533.4138284</v>
      </c>
      <c r="AZ106" s="7">
        <f>'No. policies'!AZ106*LOOKUP(AZ$1,'Inputs &amp; Outputs'!$A$9:$A$79,'Inputs &amp; Outputs'!$I$9:$I$79)</f>
        <v>1122894624.5505896</v>
      </c>
      <c r="BA106" s="7">
        <f>'No. policies'!BA106*LOOKUP(BA$1,'Inputs &amp; Outputs'!$A$9:$A$79,'Inputs &amp; Outputs'!$I$9:$I$79)</f>
        <v>994644628.63973665</v>
      </c>
      <c r="BB106" s="7">
        <f>'No. policies'!BB106*LOOKUP(BB$1,'Inputs &amp; Outputs'!$A$9:$A$79,'Inputs &amp; Outputs'!$I$9:$I$79)</f>
        <v>857939806.50683784</v>
      </c>
      <c r="BC106" s="7">
        <f>'No. policies'!BC106*LOOKUP(BC$1,'Inputs &amp; Outputs'!$A$9:$A$79,'Inputs &amp; Outputs'!$I$9:$I$79)</f>
        <v>734072108.06413794</v>
      </c>
      <c r="BD106" s="7">
        <f>'No. policies'!BD106*LOOKUP(BD$1,'Inputs &amp; Outputs'!$A$9:$A$79,'Inputs &amp; Outputs'!$I$9:$I$79)</f>
        <v>618789506.10672867</v>
      </c>
      <c r="BE106" s="7">
        <f>'No. policies'!BE106*LOOKUP(BE$1,'Inputs &amp; Outputs'!$A$9:$A$79,'Inputs &amp; Outputs'!$I$9:$I$79)</f>
        <v>508309839.20173007</v>
      </c>
      <c r="BF106" s="7">
        <f>'No. policies'!BF106*LOOKUP(BF$1,'Inputs &amp; Outputs'!$A$9:$A$79,'Inputs &amp; Outputs'!$I$9:$I$79)</f>
        <v>407827727.41816998</v>
      </c>
      <c r="BG106" s="7">
        <f>'No. policies'!BG106*LOOKUP(BG$1,'Inputs &amp; Outputs'!$A$9:$A$79,'Inputs &amp; Outputs'!$I$9:$I$79)</f>
        <v>322631153.60841054</v>
      </c>
      <c r="BH106" s="7">
        <f>'No. policies'!BH106*LOOKUP(BH$1,'Inputs &amp; Outputs'!$A$9:$A$79,'Inputs &amp; Outputs'!$I$9:$I$79)</f>
        <v>239781694.49546731</v>
      </c>
      <c r="BI106" s="7">
        <f>'No. policies'!BI106*LOOKUP(BI$1,'Inputs &amp; Outputs'!$A$9:$A$79,'Inputs &amp; Outputs'!$I$9:$I$79)</f>
        <v>181786234.53520814</v>
      </c>
      <c r="BJ106" s="7">
        <f>'No. policies'!BJ106*LOOKUP(BJ$1,'Inputs &amp; Outputs'!$A$9:$A$79,'Inputs &amp; Outputs'!$I$9:$I$79)</f>
        <v>133705357.93081994</v>
      </c>
      <c r="BK106" s="7">
        <f>'No. policies'!BK106*LOOKUP(BK$1,'Inputs &amp; Outputs'!$A$9:$A$79,'Inputs &amp; Outputs'!$I$9:$I$79)</f>
        <v>92931312.521027744</v>
      </c>
      <c r="BL106" s="7">
        <f>'No. policies'!BL106*LOOKUP(BL$1,'Inputs &amp; Outputs'!$A$9:$A$79,'Inputs &amp; Outputs'!$I$9:$I$79)</f>
        <v>63097870.530887239</v>
      </c>
      <c r="BM106" s="7">
        <f>'No. policies'!BM106*LOOKUP(BM$1,'Inputs &amp; Outputs'!$A$9:$A$79,'Inputs &amp; Outputs'!$I$9:$I$79)</f>
        <v>43041114.534185253</v>
      </c>
      <c r="BN106" s="7">
        <f>'No. policies'!BN106*LOOKUP(BN$1,'Inputs &amp; Outputs'!$A$9:$A$79,'Inputs &amp; Outputs'!$I$9:$I$79)</f>
        <v>29591533.682939168</v>
      </c>
      <c r="BO106" s="7">
        <f>'No. policies'!BO106*LOOKUP(BO$1,'Inputs &amp; Outputs'!$A$9:$A$79,'Inputs &amp; Outputs'!$I$9:$I$79)</f>
        <v>17694193.54178188</v>
      </c>
      <c r="BP106" s="7">
        <f>'No. policies'!BP106*LOOKUP(BP$1,'Inputs &amp; Outputs'!$A$9:$A$79,'Inputs &amp; Outputs'!$I$9:$I$79)</f>
        <v>10515805.244957954</v>
      </c>
      <c r="BQ106" s="7">
        <f>'No. policies'!BQ106*LOOKUP(BQ$1,'Inputs &amp; Outputs'!$A$9:$A$79,'Inputs &amp; Outputs'!$I$9:$I$79)</f>
        <v>7776970.3023527563</v>
      </c>
      <c r="BR106" s="7">
        <f>'No. policies'!BR106*LOOKUP(BR$1,'Inputs &amp; Outputs'!$A$9:$A$79,'Inputs &amp; Outputs'!$I$9:$I$79)</f>
        <v>3601135.9518893347</v>
      </c>
      <c r="BS106" s="7">
        <f>'No. policies'!BS106*LOOKUP(BS$1,'Inputs &amp; Outputs'!$A$9:$A$79,'Inputs &amp; Outputs'!$I$9:$I$79)</f>
        <v>1886792.4528301884</v>
      </c>
      <c r="BT106" s="7">
        <v>0</v>
      </c>
    </row>
    <row r="107" spans="1:72" x14ac:dyDescent="0.25">
      <c r="A107" s="1">
        <v>106</v>
      </c>
      <c r="B107" s="7">
        <f>'No. policies'!B107*LOOKUP(B$1,'Inputs &amp; Outputs'!$A$9:$A$79,'Inputs &amp; Outputs'!$I$9:$I$79)</f>
        <v>22659751.673608553</v>
      </c>
      <c r="C107" s="7">
        <f>'No. policies'!C107*LOOKUP(C$1,'Inputs &amp; Outputs'!$A$9:$A$79,'Inputs &amp; Outputs'!$I$9:$I$79)</f>
        <v>43541653.290181734</v>
      </c>
      <c r="D107" s="7">
        <f>'No. policies'!D107*LOOKUP(D$1,'Inputs &amp; Outputs'!$A$9:$A$79,'Inputs &amp; Outputs'!$I$9:$I$79)</f>
        <v>65415488.160153225</v>
      </c>
      <c r="E107" s="7">
        <f>'No. policies'!E107*LOOKUP(E$1,'Inputs &amp; Outputs'!$A$9:$A$79,'Inputs &amp; Outputs'!$I$9:$I$79)</f>
        <v>88272976.217398345</v>
      </c>
      <c r="F107" s="7">
        <f>'No. policies'!F107*LOOKUP(F$1,'Inputs &amp; Outputs'!$A$9:$A$79,'Inputs &amp; Outputs'!$I$9:$I$79)</f>
        <v>112129008.6554559</v>
      </c>
      <c r="G107" s="7">
        <f>'No. policies'!G107*LOOKUP(G$1,'Inputs &amp; Outputs'!$A$9:$A$79,'Inputs &amp; Outputs'!$I$9:$I$79)</f>
        <v>137032912.81942052</v>
      </c>
      <c r="H107" s="7">
        <f>'No. policies'!H107*LOOKUP(H$1,'Inputs &amp; Outputs'!$A$9:$A$79,'Inputs &amp; Outputs'!$I$9:$I$79)</f>
        <v>163132332.1570451</v>
      </c>
      <c r="I107" s="7">
        <f>'No. policies'!I107*LOOKUP(I$1,'Inputs &amp; Outputs'!$A$9:$A$79,'Inputs &amp; Outputs'!$I$9:$I$79)</f>
        <v>190217373.81338963</v>
      </c>
      <c r="J107" s="7">
        <f>'No. policies'!J107*LOOKUP(J$1,'Inputs &amp; Outputs'!$A$9:$A$79,'Inputs &amp; Outputs'!$I$9:$I$79)</f>
        <v>218498189.25090471</v>
      </c>
      <c r="K107" s="7">
        <f>'No. policies'!K107*LOOKUP(K$1,'Inputs &amp; Outputs'!$A$9:$A$79,'Inputs &amp; Outputs'!$I$9:$I$79)</f>
        <v>247875177.04239661</v>
      </c>
      <c r="L107" s="7">
        <f>'No. policies'!L107*LOOKUP(L$1,'Inputs &amp; Outputs'!$A$9:$A$79,'Inputs &amp; Outputs'!$I$9:$I$79)</f>
        <v>278476335.90694094</v>
      </c>
      <c r="M107" s="7">
        <f>'No. policies'!M107*LOOKUP(M$1,'Inputs &amp; Outputs'!$A$9:$A$79,'Inputs &amp; Outputs'!$I$9:$I$79)</f>
        <v>310416431.52834797</v>
      </c>
      <c r="N107" s="7">
        <f>'No. policies'!N107*LOOKUP(N$1,'Inputs &amp; Outputs'!$A$9:$A$79,'Inputs &amp; Outputs'!$I$9:$I$79)</f>
        <v>343608673.29830515</v>
      </c>
      <c r="O107" s="7">
        <f>'No. policies'!O107*LOOKUP(O$1,'Inputs &amp; Outputs'!$A$9:$A$79,'Inputs &amp; Outputs'!$I$9:$I$79)</f>
        <v>377878651.24724913</v>
      </c>
      <c r="P107" s="7">
        <f>'No. policies'!P107*LOOKUP(P$1,'Inputs &amp; Outputs'!$A$9:$A$79,'Inputs &amp; Outputs'!$I$9:$I$79)</f>
        <v>413780982.26193774</v>
      </c>
      <c r="Q107" s="7">
        <f>'No. policies'!Q107*LOOKUP(Q$1,'Inputs &amp; Outputs'!$A$9:$A$79,'Inputs &amp; Outputs'!$I$9:$I$79)</f>
        <v>451168984.05391663</v>
      </c>
      <c r="R107" s="7">
        <f>'No. policies'!R107*LOOKUP(R$1,'Inputs &amp; Outputs'!$A$9:$A$79,'Inputs &amp; Outputs'!$I$9:$I$79)</f>
        <v>489848280.2392934</v>
      </c>
      <c r="S107" s="7">
        <f>'No. policies'!S107*LOOKUP(S$1,'Inputs &amp; Outputs'!$A$9:$A$79,'Inputs &amp; Outputs'!$I$9:$I$79)</f>
        <v>530286798.25010377</v>
      </c>
      <c r="T107" s="7">
        <f>'No. policies'!T107*LOOKUP(T$1,'Inputs &amp; Outputs'!$A$9:$A$79,'Inputs &amp; Outputs'!$I$9:$I$79)</f>
        <v>572163322.57779872</v>
      </c>
      <c r="U107" s="7">
        <f>'No. policies'!U107*LOOKUP(U$1,'Inputs &amp; Outputs'!$A$9:$A$79,'Inputs &amp; Outputs'!$I$9:$I$79)</f>
        <v>614363705.39618409</v>
      </c>
      <c r="V107" s="7">
        <f>'No. policies'!V107*LOOKUP(V$1,'Inputs &amp; Outputs'!$A$9:$A$79,'Inputs &amp; Outputs'!$I$9:$I$79)</f>
        <v>658809573.50301731</v>
      </c>
      <c r="W107" s="7">
        <f>'No. policies'!W107*LOOKUP(W$1,'Inputs &amp; Outputs'!$A$9:$A$79,'Inputs &amp; Outputs'!$I$9:$I$79)</f>
        <v>703662323.66578257</v>
      </c>
      <c r="X107" s="7">
        <f>'No. policies'!X107*LOOKUP(X$1,'Inputs &amp; Outputs'!$A$9:$A$79,'Inputs &amp; Outputs'!$I$9:$I$79)</f>
        <v>750446195.27945983</v>
      </c>
      <c r="Y107" s="7">
        <f>'No. policies'!Y107*LOOKUP(Y$1,'Inputs &amp; Outputs'!$A$9:$A$79,'Inputs &amp; Outputs'!$I$9:$I$79)</f>
        <v>798554965.68095803</v>
      </c>
      <c r="Z107" s="7">
        <f>'No. policies'!Z107*LOOKUP(Z$1,'Inputs &amp; Outputs'!$A$9:$A$79,'Inputs &amp; Outputs'!$I$9:$I$79)</f>
        <v>848316218.09665322</v>
      </c>
      <c r="AA107" s="7">
        <f>'No. policies'!AA107*LOOKUP(AA$1,'Inputs &amp; Outputs'!$A$9:$A$79,'Inputs &amp; Outputs'!$I$9:$I$79)</f>
        <v>898738366.176687</v>
      </c>
      <c r="AB107" s="7">
        <f>'No. policies'!AB107*LOOKUP(AB$1,'Inputs &amp; Outputs'!$A$9:$A$79,'Inputs &amp; Outputs'!$I$9:$I$79)</f>
        <v>950721206.51384842</v>
      </c>
      <c r="AC107" s="7">
        <f>'No. policies'!AC107*LOOKUP(AC$1,'Inputs &amp; Outputs'!$A$9:$A$79,'Inputs &amp; Outputs'!$I$9:$I$79)</f>
        <v>1003701508.963256</v>
      </c>
      <c r="AD107" s="7">
        <f>'No. policies'!AD107*LOOKUP(AD$1,'Inputs &amp; Outputs'!$A$9:$A$79,'Inputs &amp; Outputs'!$I$9:$I$79)</f>
        <v>1056607845.4159719</v>
      </c>
      <c r="AE107" s="7">
        <f>'No. policies'!AE107*LOOKUP(AE$1,'Inputs &amp; Outputs'!$A$9:$A$79,'Inputs &amp; Outputs'!$I$9:$I$79)</f>
        <v>1111827021.4238191</v>
      </c>
      <c r="AF107" s="7">
        <f>'No. policies'!AF107*LOOKUP(AF$1,'Inputs &amp; Outputs'!$A$9:$A$79,'Inputs &amp; Outputs'!$I$9:$I$79)</f>
        <v>1164789098.8314419</v>
      </c>
      <c r="AG107" s="7">
        <f>'No. policies'!AG107*LOOKUP(AG$1,'Inputs &amp; Outputs'!$A$9:$A$79,'Inputs &amp; Outputs'!$I$9:$I$79)</f>
        <v>1217201588.8401797</v>
      </c>
      <c r="AH107" s="7">
        <f>'No. policies'!AH107*LOOKUP(AH$1,'Inputs &amp; Outputs'!$A$9:$A$79,'Inputs &amp; Outputs'!$I$9:$I$79)</f>
        <v>1270266182.621455</v>
      </c>
      <c r="AI107" s="7">
        <f>'No. policies'!AI107*LOOKUP(AI$1,'Inputs &amp; Outputs'!$A$9:$A$79,'Inputs &amp; Outputs'!$I$9:$I$79)</f>
        <v>1318897754.8346725</v>
      </c>
      <c r="AJ107" s="7">
        <f>'No. policies'!AJ107*LOOKUP(AJ$1,'Inputs &amp; Outputs'!$A$9:$A$79,'Inputs &amp; Outputs'!$I$9:$I$79)</f>
        <v>1366577232.2344923</v>
      </c>
      <c r="AK107" s="7">
        <f>'No. policies'!AK107*LOOKUP(AK$1,'Inputs &amp; Outputs'!$A$9:$A$79,'Inputs &amp; Outputs'!$I$9:$I$79)</f>
        <v>1408400781.485688</v>
      </c>
      <c r="AL107" s="7">
        <f>'No. policies'!AL107*LOOKUP(AL$1,'Inputs &amp; Outputs'!$A$9:$A$79,'Inputs &amp; Outputs'!$I$9:$I$79)</f>
        <v>1449608128.0782847</v>
      </c>
      <c r="AM107" s="7">
        <f>'No. policies'!AM107*LOOKUP(AM$1,'Inputs &amp; Outputs'!$A$9:$A$79,'Inputs &amp; Outputs'!$I$9:$I$79)</f>
        <v>1488485550.0712183</v>
      </c>
      <c r="AN107" s="7">
        <f>'No. policies'!AN107*LOOKUP(AN$1,'Inputs &amp; Outputs'!$A$9:$A$79,'Inputs &amp; Outputs'!$I$9:$I$79)</f>
        <v>1525434184.7080603</v>
      </c>
      <c r="AO107" s="7">
        <f>'No. policies'!AO107*LOOKUP(AO$1,'Inputs &amp; Outputs'!$A$9:$A$79,'Inputs &amp; Outputs'!$I$9:$I$79)</f>
        <v>1547222829.9673026</v>
      </c>
      <c r="AP107" s="7">
        <f>'No. policies'!AP107*LOOKUP(AP$1,'Inputs &amp; Outputs'!$A$9:$A$79,'Inputs &amp; Outputs'!$I$9:$I$79)</f>
        <v>1564337683.9061935</v>
      </c>
      <c r="AQ107" s="7">
        <f>'No. policies'!AQ107*LOOKUP(AQ$1,'Inputs &amp; Outputs'!$A$9:$A$79,'Inputs &amp; Outputs'!$I$9:$I$79)</f>
        <v>1575334817.7100422</v>
      </c>
      <c r="AR107" s="7">
        <f>'No. policies'!AR107*LOOKUP(AR$1,'Inputs &amp; Outputs'!$A$9:$A$79,'Inputs &amp; Outputs'!$I$9:$I$79)</f>
        <v>1577715928.64785</v>
      </c>
      <c r="AS107" s="7">
        <f>'No. policies'!AS107*LOOKUP(AS$1,'Inputs &amp; Outputs'!$A$9:$A$79,'Inputs &amp; Outputs'!$I$9:$I$79)</f>
        <v>1567096573.7999365</v>
      </c>
      <c r="AT107" s="7">
        <f>'No. policies'!AT107*LOOKUP(AT$1,'Inputs &amp; Outputs'!$A$9:$A$79,'Inputs &amp; Outputs'!$I$9:$I$79)</f>
        <v>1541830705.9139321</v>
      </c>
      <c r="AU107" s="7">
        <f>'No. policies'!AU107*LOOKUP(AU$1,'Inputs &amp; Outputs'!$A$9:$A$79,'Inputs &amp; Outputs'!$I$9:$I$79)</f>
        <v>1507682030.5436158</v>
      </c>
      <c r="AV107" s="7">
        <f>'No. policies'!AV107*LOOKUP(AV$1,'Inputs &amp; Outputs'!$A$9:$A$79,'Inputs &amp; Outputs'!$I$9:$I$79)</f>
        <v>1451235878.1818001</v>
      </c>
      <c r="AW107" s="7">
        <f>'No. policies'!AW107*LOOKUP(AW$1,'Inputs &amp; Outputs'!$A$9:$A$79,'Inputs &amp; Outputs'!$I$9:$I$79)</f>
        <v>1387044496.1803095</v>
      </c>
      <c r="AX107" s="7">
        <f>'No. policies'!AX107*LOOKUP(AX$1,'Inputs &amp; Outputs'!$A$9:$A$79,'Inputs &amp; Outputs'!$I$9:$I$79)</f>
        <v>1296375315.7802932</v>
      </c>
      <c r="AY107" s="7">
        <f>'No. policies'!AY107*LOOKUP(AY$1,'Inputs &amp; Outputs'!$A$9:$A$79,'Inputs &amp; Outputs'!$I$9:$I$79)</f>
        <v>1196845785.7242355</v>
      </c>
      <c r="AZ107" s="7">
        <f>'No. policies'!AZ107*LOOKUP(AZ$1,'Inputs &amp; Outputs'!$A$9:$A$79,'Inputs &amp; Outputs'!$I$9:$I$79)</f>
        <v>1094618202.2812729</v>
      </c>
      <c r="BA107" s="7">
        <f>'No. policies'!BA107*LOOKUP(BA$1,'Inputs &amp; Outputs'!$A$9:$A$79,'Inputs &amp; Outputs'!$I$9:$I$79)</f>
        <v>981835488.468575</v>
      </c>
      <c r="BB107" s="7">
        <f>'No. policies'!BB107*LOOKUP(BB$1,'Inputs &amp; Outputs'!$A$9:$A$79,'Inputs &amp; Outputs'!$I$9:$I$79)</f>
        <v>861585443.07839668</v>
      </c>
      <c r="BC107" s="7">
        <f>'No. policies'!BC107*LOOKUP(BC$1,'Inputs &amp; Outputs'!$A$9:$A$79,'Inputs &amp; Outputs'!$I$9:$I$79)</f>
        <v>733144468.50045109</v>
      </c>
      <c r="BD107" s="7">
        <f>'No. policies'!BD107*LOOKUP(BD$1,'Inputs &amp; Outputs'!$A$9:$A$79,'Inputs &amp; Outputs'!$I$9:$I$79)</f>
        <v>614706123.57912087</v>
      </c>
      <c r="BE107" s="7">
        <f>'No. policies'!BE107*LOOKUP(BE$1,'Inputs &amp; Outputs'!$A$9:$A$79,'Inputs &amp; Outputs'!$I$9:$I$79)</f>
        <v>491429875.86984301</v>
      </c>
      <c r="BF107" s="7">
        <f>'No. policies'!BF107*LOOKUP(BF$1,'Inputs &amp; Outputs'!$A$9:$A$79,'Inputs &amp; Outputs'!$I$9:$I$79)</f>
        <v>394287202.08096594</v>
      </c>
      <c r="BG107" s="7">
        <f>'No. policies'!BG107*LOOKUP(BG$1,'Inputs &amp; Outputs'!$A$9:$A$79,'Inputs &amp; Outputs'!$I$9:$I$79)</f>
        <v>297863509.49301744</v>
      </c>
      <c r="BH107" s="7">
        <f>'No. policies'!BH107*LOOKUP(BH$1,'Inputs &amp; Outputs'!$A$9:$A$79,'Inputs &amp; Outputs'!$I$9:$I$79)</f>
        <v>232216565.58820289</v>
      </c>
      <c r="BI107" s="7">
        <f>'No. policies'!BI107*LOOKUP(BI$1,'Inputs &amp; Outputs'!$A$9:$A$79,'Inputs &amp; Outputs'!$I$9:$I$79)</f>
        <v>171170979.9638091</v>
      </c>
      <c r="BJ107" s="7">
        <f>'No. policies'!BJ107*LOOKUP(BJ$1,'Inputs &amp; Outputs'!$A$9:$A$79,'Inputs &amp; Outputs'!$I$9:$I$79)</f>
        <v>123677456.08600844</v>
      </c>
      <c r="BK107" s="7">
        <f>'No. policies'!BK107*LOOKUP(BK$1,'Inputs &amp; Outputs'!$A$9:$A$79,'Inputs &amp; Outputs'!$I$9:$I$79)</f>
        <v>85523744.13167046</v>
      </c>
      <c r="BL107" s="7">
        <f>'No. policies'!BL107*LOOKUP(BL$1,'Inputs &amp; Outputs'!$A$9:$A$79,'Inputs &amp; Outputs'!$I$9:$I$79)</f>
        <v>55634681.543362938</v>
      </c>
      <c r="BM107" s="7">
        <f>'No. policies'!BM107*LOOKUP(BM$1,'Inputs &amp; Outputs'!$A$9:$A$79,'Inputs &amp; Outputs'!$I$9:$I$79)</f>
        <v>37233980.03354121</v>
      </c>
      <c r="BN107" s="7">
        <f>'No. policies'!BN107*LOOKUP(BN$1,'Inputs &amp; Outputs'!$A$9:$A$79,'Inputs &amp; Outputs'!$I$9:$I$79)</f>
        <v>25806570.072330672</v>
      </c>
      <c r="BO107" s="7">
        <f>'No. policies'!BO107*LOOKUP(BO$1,'Inputs &amp; Outputs'!$A$9:$A$79,'Inputs &amp; Outputs'!$I$9:$I$79)</f>
        <v>19081973.427411828</v>
      </c>
      <c r="BP107" s="7">
        <f>'No. policies'!BP107*LOOKUP(BP$1,'Inputs &amp; Outputs'!$A$9:$A$79,'Inputs &amp; Outputs'!$I$9:$I$79)</f>
        <v>11567385.769453749</v>
      </c>
      <c r="BQ107" s="7">
        <f>'No. policies'!BQ107*LOOKUP(BQ$1,'Inputs &amp; Outputs'!$A$9:$A$79,'Inputs &amp; Outputs'!$I$9:$I$79)</f>
        <v>7069973.0021388689</v>
      </c>
      <c r="BR107" s="7">
        <f>'No. policies'!BR107*LOOKUP(BR$1,'Inputs &amp; Outputs'!$A$9:$A$79,'Inputs &amp; Outputs'!$I$9:$I$79)</f>
        <v>4321363.142267202</v>
      </c>
      <c r="BS107" s="7">
        <f>'No. policies'!BS107*LOOKUP(BS$1,'Inputs &amp; Outputs'!$A$9:$A$79,'Inputs &amp; Outputs'!$I$9:$I$79)</f>
        <v>2641509.4339622641</v>
      </c>
      <c r="BT107" s="7">
        <v>0</v>
      </c>
    </row>
    <row r="108" spans="1:72" x14ac:dyDescent="0.25">
      <c r="A108" s="1">
        <v>107</v>
      </c>
      <c r="B108" s="7">
        <f>'No. policies'!B108*LOOKUP(B$1,'Inputs &amp; Outputs'!$A$9:$A$79,'Inputs &amp; Outputs'!$I$9:$I$79)</f>
        <v>22659751.673608553</v>
      </c>
      <c r="C108" s="7">
        <f>'No. policies'!C108*LOOKUP(C$1,'Inputs &amp; Outputs'!$A$9:$A$79,'Inputs &amp; Outputs'!$I$9:$I$79)</f>
        <v>43546010.505561516</v>
      </c>
      <c r="D108" s="7">
        <f>'No. policies'!D108*LOOKUP(D$1,'Inputs &amp; Outputs'!$A$9:$A$79,'Inputs &amp; Outputs'!$I$9:$I$79)</f>
        <v>65402385.408393562</v>
      </c>
      <c r="E108" s="7">
        <f>'No. policies'!E108*LOOKUP(E$1,'Inputs &amp; Outputs'!$A$9:$A$79,'Inputs &amp; Outputs'!$I$9:$I$79)</f>
        <v>88246435.935913861</v>
      </c>
      <c r="F108" s="7">
        <f>'No. policies'!F108*LOOKUP(F$1,'Inputs &amp; Outputs'!$A$9:$A$79,'Inputs &amp; Outputs'!$I$9:$I$79)</f>
        <v>112084008.55165116</v>
      </c>
      <c r="G108" s="7">
        <f>'No. policies'!G108*LOOKUP(G$1,'Inputs &amp; Outputs'!$A$9:$A$79,'Inputs &amp; Outputs'!$I$9:$I$79)</f>
        <v>136991608.81676221</v>
      </c>
      <c r="H108" s="7">
        <f>'No. policies'!H108*LOOKUP(H$1,'Inputs &amp; Outputs'!$A$9:$A$79,'Inputs &amp; Outputs'!$I$9:$I$79)</f>
        <v>163099531.84898093</v>
      </c>
      <c r="I108" s="7">
        <f>'No. policies'!I108*LOOKUP(I$1,'Inputs &amp; Outputs'!$A$9:$A$79,'Inputs &amp; Outputs'!$I$9:$I$79)</f>
        <v>190293989.41053528</v>
      </c>
      <c r="J108" s="7">
        <f>'No. policies'!J108*LOOKUP(J$1,'Inputs &amp; Outputs'!$A$9:$A$79,'Inputs &amp; Outputs'!$I$9:$I$79)</f>
        <v>218652449.19288719</v>
      </c>
      <c r="K108" s="7">
        <f>'No. policies'!K108*LOOKUP(K$1,'Inputs &amp; Outputs'!$A$9:$A$79,'Inputs &amp; Outputs'!$I$9:$I$79)</f>
        <v>248275985.81780624</v>
      </c>
      <c r="L108" s="7">
        <f>'No. policies'!L108*LOOKUP(L$1,'Inputs &amp; Outputs'!$A$9:$A$79,'Inputs &amp; Outputs'!$I$9:$I$79)</f>
        <v>279125004.7064001</v>
      </c>
      <c r="M108" s="7">
        <f>'No. policies'!M108*LOOKUP(M$1,'Inputs &amp; Outputs'!$A$9:$A$79,'Inputs &amp; Outputs'!$I$9:$I$79)</f>
        <v>311046335.00141686</v>
      </c>
      <c r="N108" s="7">
        <f>'No. policies'!N108*LOOKUP(N$1,'Inputs &amp; Outputs'!$A$9:$A$79,'Inputs &amp; Outputs'!$I$9:$I$79)</f>
        <v>344272482.63157082</v>
      </c>
      <c r="O108" s="7">
        <f>'No. policies'!O108*LOOKUP(O$1,'Inputs &amp; Outputs'!$A$9:$A$79,'Inputs &amp; Outputs'!$I$9:$I$79)</f>
        <v>378957643.92876279</v>
      </c>
      <c r="P108" s="7">
        <f>'No. policies'!P108*LOOKUP(P$1,'Inputs &amp; Outputs'!$A$9:$A$79,'Inputs &amp; Outputs'!$I$9:$I$79)</f>
        <v>414753788.41465414</v>
      </c>
      <c r="Q108" s="7">
        <f>'No. policies'!Q108*LOOKUP(Q$1,'Inputs &amp; Outputs'!$A$9:$A$79,'Inputs &amp; Outputs'!$I$9:$I$79)</f>
        <v>452463453.93336219</v>
      </c>
      <c r="R108" s="7">
        <f>'No. policies'!R108*LOOKUP(R$1,'Inputs &amp; Outputs'!$A$9:$A$79,'Inputs &amp; Outputs'!$I$9:$I$79)</f>
        <v>492113765.60525107</v>
      </c>
      <c r="S108" s="7">
        <f>'No. policies'!S108*LOOKUP(S$1,'Inputs &amp; Outputs'!$A$9:$A$79,'Inputs &amp; Outputs'!$I$9:$I$79)</f>
        <v>532472421.32377756</v>
      </c>
      <c r="T108" s="7">
        <f>'No. policies'!T108*LOOKUP(T$1,'Inputs &amp; Outputs'!$A$9:$A$79,'Inputs &amp; Outputs'!$I$9:$I$79)</f>
        <v>574114484.05811977</v>
      </c>
      <c r="U108" s="7">
        <f>'No. policies'!U108*LOOKUP(U$1,'Inputs &amp; Outputs'!$A$9:$A$79,'Inputs &amp; Outputs'!$I$9:$I$79)</f>
        <v>617681486.33715427</v>
      </c>
      <c r="V108" s="7">
        <f>'No. policies'!V108*LOOKUP(V$1,'Inputs &amp; Outputs'!$A$9:$A$79,'Inputs &amp; Outputs'!$I$9:$I$79)</f>
        <v>662380729.32728052</v>
      </c>
      <c r="W108" s="7">
        <f>'No. policies'!W108*LOOKUP(W$1,'Inputs &amp; Outputs'!$A$9:$A$79,'Inputs &amp; Outputs'!$I$9:$I$79)</f>
        <v>708824382.21290112</v>
      </c>
      <c r="X108" s="7">
        <f>'No. policies'!X108*LOOKUP(X$1,'Inputs &amp; Outputs'!$A$9:$A$79,'Inputs &amp; Outputs'!$I$9:$I$79)</f>
        <v>757794989.23133838</v>
      </c>
      <c r="Y108" s="7">
        <f>'No. policies'!Y108*LOOKUP(Y$1,'Inputs &amp; Outputs'!$A$9:$A$79,'Inputs &amp; Outputs'!$I$9:$I$79)</f>
        <v>806076543.83161998</v>
      </c>
      <c r="Z108" s="7">
        <f>'No. policies'!Z108*LOOKUP(Z$1,'Inputs &amp; Outputs'!$A$9:$A$79,'Inputs &amp; Outputs'!$I$9:$I$79)</f>
        <v>856165985.2711277</v>
      </c>
      <c r="AA108" s="7">
        <f>'No. policies'!AA108*LOOKUP(AA$1,'Inputs &amp; Outputs'!$A$9:$A$79,'Inputs &amp; Outputs'!$I$9:$I$79)</f>
        <v>907778645.0873996</v>
      </c>
      <c r="AB108" s="7">
        <f>'No. policies'!AB108*LOOKUP(AB$1,'Inputs &amp; Outputs'!$A$9:$A$79,'Inputs &amp; Outputs'!$I$9:$I$79)</f>
        <v>959011487.24671757</v>
      </c>
      <c r="AC108" s="7">
        <f>'No. policies'!AC108*LOOKUP(AC$1,'Inputs &amp; Outputs'!$A$9:$A$79,'Inputs &amp; Outputs'!$I$9:$I$79)</f>
        <v>1011205616.0299442</v>
      </c>
      <c r="AD108" s="7">
        <f>'No. policies'!AD108*LOOKUP(AD$1,'Inputs &amp; Outputs'!$A$9:$A$79,'Inputs &amp; Outputs'!$I$9:$I$79)</f>
        <v>1065838884.7993156</v>
      </c>
      <c r="AE108" s="7">
        <f>'No. policies'!AE108*LOOKUP(AE$1,'Inputs &amp; Outputs'!$A$9:$A$79,'Inputs &amp; Outputs'!$I$9:$I$79)</f>
        <v>1120873222.5876851</v>
      </c>
      <c r="AF108" s="7">
        <f>'No. policies'!AF108*LOOKUP(AF$1,'Inputs &amp; Outputs'!$A$9:$A$79,'Inputs &amp; Outputs'!$I$9:$I$79)</f>
        <v>1173970849.2496758</v>
      </c>
      <c r="AG108" s="7">
        <f>'No. policies'!AG108*LOOKUP(AG$1,'Inputs &amp; Outputs'!$A$9:$A$79,'Inputs &amp; Outputs'!$I$9:$I$79)</f>
        <v>1228950111.4709604</v>
      </c>
      <c r="AH108" s="7">
        <f>'No. policies'!AH108*LOOKUP(AH$1,'Inputs &amp; Outputs'!$A$9:$A$79,'Inputs &amp; Outputs'!$I$9:$I$79)</f>
        <v>1280641584.226531</v>
      </c>
      <c r="AI108" s="7">
        <f>'No. policies'!AI108*LOOKUP(AI$1,'Inputs &amp; Outputs'!$A$9:$A$79,'Inputs &amp; Outputs'!$I$9:$I$79)</f>
        <v>1333773112.1800282</v>
      </c>
      <c r="AJ108" s="7">
        <f>'No. policies'!AJ108*LOOKUP(AJ$1,'Inputs &amp; Outputs'!$A$9:$A$79,'Inputs &amp; Outputs'!$I$9:$I$79)</f>
        <v>1382863115.8292954</v>
      </c>
      <c r="AK108" s="7">
        <f>'No. policies'!AK108*LOOKUP(AK$1,'Inputs &amp; Outputs'!$A$9:$A$79,'Inputs &amp; Outputs'!$I$9:$I$79)</f>
        <v>1429534340.9077668</v>
      </c>
      <c r="AL108" s="7">
        <f>'No. policies'!AL108*LOOKUP(AL$1,'Inputs &amp; Outputs'!$A$9:$A$79,'Inputs &amp; Outputs'!$I$9:$I$79)</f>
        <v>1472307745.5245216</v>
      </c>
      <c r="AM108" s="7">
        <f>'No. policies'!AM108*LOOKUP(AM$1,'Inputs &amp; Outputs'!$A$9:$A$79,'Inputs &amp; Outputs'!$I$9:$I$79)</f>
        <v>1513745369.2660351</v>
      </c>
      <c r="AN108" s="7">
        <f>'No. policies'!AN108*LOOKUP(AN$1,'Inputs &amp; Outputs'!$A$9:$A$79,'Inputs &amp; Outputs'!$I$9:$I$79)</f>
        <v>1545114716.8153486</v>
      </c>
      <c r="AO108" s="7">
        <f>'No. policies'!AO108*LOOKUP(AO$1,'Inputs &amp; Outputs'!$A$9:$A$79,'Inputs &amp; Outputs'!$I$9:$I$79)</f>
        <v>1575049853.3656456</v>
      </c>
      <c r="AP108" s="7">
        <f>'No. policies'!AP108*LOOKUP(AP$1,'Inputs &amp; Outputs'!$A$9:$A$79,'Inputs &amp; Outputs'!$I$9:$I$79)</f>
        <v>1595060484.8007729</v>
      </c>
      <c r="AQ108" s="7">
        <f>'No. policies'!AQ108*LOOKUP(AQ$1,'Inputs &amp; Outputs'!$A$9:$A$79,'Inputs &amp; Outputs'!$I$9:$I$79)</f>
        <v>1608442063.0091677</v>
      </c>
      <c r="AR108" s="7">
        <f>'No. policies'!AR108*LOOKUP(AR$1,'Inputs &amp; Outputs'!$A$9:$A$79,'Inputs &amp; Outputs'!$I$9:$I$79)</f>
        <v>1605995312.1622086</v>
      </c>
      <c r="AS108" s="7">
        <f>'No. policies'!AS108*LOOKUP(AS$1,'Inputs &amp; Outputs'!$A$9:$A$79,'Inputs &amp; Outputs'!$I$9:$I$79)</f>
        <v>1592433432.8807154</v>
      </c>
      <c r="AT108" s="7">
        <f>'No. policies'!AT108*LOOKUP(AT$1,'Inputs &amp; Outputs'!$A$9:$A$79,'Inputs &amp; Outputs'!$I$9:$I$79)</f>
        <v>1570542180.1447024</v>
      </c>
      <c r="AU108" s="7">
        <f>'No. policies'!AU108*LOOKUP(AU$1,'Inputs &amp; Outputs'!$A$9:$A$79,'Inputs &amp; Outputs'!$I$9:$I$79)</f>
        <v>1533317701.4333305</v>
      </c>
      <c r="AV108" s="7">
        <f>'No. policies'!AV108*LOOKUP(AV$1,'Inputs &amp; Outputs'!$A$9:$A$79,'Inputs &amp; Outputs'!$I$9:$I$79)</f>
        <v>1476912194.495542</v>
      </c>
      <c r="AW108" s="7">
        <f>'No. policies'!AW108*LOOKUP(AW$1,'Inputs &amp; Outputs'!$A$9:$A$79,'Inputs &amp; Outputs'!$I$9:$I$79)</f>
        <v>1408906843.755831</v>
      </c>
      <c r="AX108" s="7">
        <f>'No. policies'!AX108*LOOKUP(AX$1,'Inputs &amp; Outputs'!$A$9:$A$79,'Inputs &amp; Outputs'!$I$9:$I$79)</f>
        <v>1325232985.4808819</v>
      </c>
      <c r="AY108" s="7">
        <f>'No. policies'!AY108*LOOKUP(AY$1,'Inputs &amp; Outputs'!$A$9:$A$79,'Inputs &amp; Outputs'!$I$9:$I$79)</f>
        <v>1229015998.328146</v>
      </c>
      <c r="AZ108" s="7">
        <f>'No. policies'!AZ108*LOOKUP(AZ$1,'Inputs &amp; Outputs'!$A$9:$A$79,'Inputs &amp; Outputs'!$I$9:$I$79)</f>
        <v>1114149339.3126566</v>
      </c>
      <c r="BA108" s="7">
        <f>'No. policies'!BA108*LOOKUP(BA$1,'Inputs &amp; Outputs'!$A$9:$A$79,'Inputs &amp; Outputs'!$I$9:$I$79)</f>
        <v>991367871.85176504</v>
      </c>
      <c r="BB108" s="7">
        <f>'No. policies'!BB108*LOOKUP(BB$1,'Inputs &amp; Outputs'!$A$9:$A$79,'Inputs &amp; Outputs'!$I$9:$I$79)</f>
        <v>874952777.17411232</v>
      </c>
      <c r="BC108" s="7">
        <f>'No. policies'!BC108*LOOKUP(BC$1,'Inputs &amp; Outputs'!$A$9:$A$79,'Inputs &amp; Outputs'!$I$9:$I$79)</f>
        <v>743039290.51311016</v>
      </c>
      <c r="BD108" s="7">
        <f>'No. policies'!BD108*LOOKUP(BD$1,'Inputs &amp; Outputs'!$A$9:$A$79,'Inputs &amp; Outputs'!$I$9:$I$79)</f>
        <v>615334336.27567589</v>
      </c>
      <c r="BE108" s="7">
        <f>'No. policies'!BE108*LOOKUP(BE$1,'Inputs &amp; Outputs'!$A$9:$A$79,'Inputs &amp; Outputs'!$I$9:$I$79)</f>
        <v>498436653.10194707</v>
      </c>
      <c r="BF108" s="7">
        <f>'No. policies'!BF108*LOOKUP(BF$1,'Inputs &amp; Outputs'!$A$9:$A$79,'Inputs &amp; Outputs'!$I$9:$I$79)</f>
        <v>395899169.38301402</v>
      </c>
      <c r="BG108" s="7">
        <f>'No. policies'!BG108*LOOKUP(BG$1,'Inputs &amp; Outputs'!$A$9:$A$79,'Inputs &amp; Outputs'!$I$9:$I$79)</f>
        <v>307640211.11751473</v>
      </c>
      <c r="BH108" s="7">
        <f>'No. policies'!BH108*LOOKUP(BH$1,'Inputs &amp; Outputs'!$A$9:$A$79,'Inputs &amp; Outputs'!$I$9:$I$79)</f>
        <v>233861158.82891256</v>
      </c>
      <c r="BI108" s="7">
        <f>'No. policies'!BI108*LOOKUP(BI$1,'Inputs &amp; Outputs'!$A$9:$A$79,'Inputs &amp; Outputs'!$I$9:$I$79)</f>
        <v>177805514.07093349</v>
      </c>
      <c r="BJ108" s="7">
        <f>'No. policies'!BJ108*LOOKUP(BJ$1,'Inputs &amp; Outputs'!$A$9:$A$79,'Inputs &amp; Outputs'!$I$9:$I$79)</f>
        <v>128357143.61358714</v>
      </c>
      <c r="BK108" s="7">
        <f>'No. policies'!BK108*LOOKUP(BK$1,'Inputs &amp; Outputs'!$A$9:$A$79,'Inputs &amp; Outputs'!$I$9:$I$79)</f>
        <v>87207282.40197894</v>
      </c>
      <c r="BL108" s="7">
        <f>'No. policies'!BL108*LOOKUP(BL$1,'Inputs &amp; Outputs'!$A$9:$A$79,'Inputs &amp; Outputs'!$I$9:$I$79)</f>
        <v>59366276.037125088</v>
      </c>
      <c r="BM108" s="7">
        <f>'No. policies'!BM108*LOOKUP(BM$1,'Inputs &amp; Outputs'!$A$9:$A$79,'Inputs &amp; Outputs'!$I$9:$I$79)</f>
        <v>40649941.504508294</v>
      </c>
      <c r="BN108" s="7">
        <f>'No. policies'!BN108*LOOKUP(BN$1,'Inputs &amp; Outputs'!$A$9:$A$79,'Inputs &amp; Outputs'!$I$9:$I$79)</f>
        <v>24430219.668473035</v>
      </c>
      <c r="BO108" s="7">
        <f>'No. policies'!BO108*LOOKUP(BO$1,'Inputs &amp; Outputs'!$A$9:$A$79,'Inputs &amp; Outputs'!$I$9:$I$79)</f>
        <v>14224743.827707</v>
      </c>
      <c r="BP108" s="7">
        <f>'No. policies'!BP108*LOOKUP(BP$1,'Inputs &amp; Outputs'!$A$9:$A$79,'Inputs &amp; Outputs'!$I$9:$I$79)</f>
        <v>8412644.195966363</v>
      </c>
      <c r="BQ108" s="7">
        <f>'No. policies'!BQ108*LOOKUP(BQ$1,'Inputs &amp; Outputs'!$A$9:$A$79,'Inputs &amp; Outputs'!$I$9:$I$79)</f>
        <v>5302479.7516041519</v>
      </c>
      <c r="BR108" s="7">
        <f>'No. policies'!BR108*LOOKUP(BR$1,'Inputs &amp; Outputs'!$A$9:$A$79,'Inputs &amp; Outputs'!$I$9:$I$79)</f>
        <v>3601135.9518893347</v>
      </c>
      <c r="BS108" s="7">
        <f>'No. policies'!BS108*LOOKUP(BS$1,'Inputs &amp; Outputs'!$A$9:$A$79,'Inputs &amp; Outputs'!$I$9:$I$79)</f>
        <v>1509433.9622641508</v>
      </c>
      <c r="BT108" s="7">
        <v>0</v>
      </c>
    </row>
    <row r="109" spans="1:72" x14ac:dyDescent="0.25">
      <c r="A109" s="1">
        <v>108</v>
      </c>
      <c r="B109" s="7">
        <f>'No. policies'!B109*LOOKUP(B$1,'Inputs &amp; Outputs'!$A$9:$A$79,'Inputs &amp; Outputs'!$I$9:$I$79)</f>
        <v>22659751.673608553</v>
      </c>
      <c r="C109" s="7">
        <f>'No. policies'!C109*LOOKUP(C$1,'Inputs &amp; Outputs'!$A$9:$A$79,'Inputs &amp; Outputs'!$I$9:$I$79)</f>
        <v>43546010.505561516</v>
      </c>
      <c r="D109" s="7">
        <f>'No. policies'!D109*LOOKUP(D$1,'Inputs &amp; Outputs'!$A$9:$A$79,'Inputs &amp; Outputs'!$I$9:$I$79)</f>
        <v>65435142.287792735</v>
      </c>
      <c r="E109" s="7">
        <f>'No. policies'!E109*LOOKUP(E$1,'Inputs &amp; Outputs'!$A$9:$A$79,'Inputs &amp; Outputs'!$I$9:$I$79)</f>
        <v>88281822.977893174</v>
      </c>
      <c r="F109" s="7">
        <f>'No. policies'!F109*LOOKUP(F$1,'Inputs &amp; Outputs'!$A$9:$A$79,'Inputs &amp; Outputs'!$I$9:$I$79)</f>
        <v>112106508.60355353</v>
      </c>
      <c r="G109" s="7">
        <f>'No. policies'!G109*LOOKUP(G$1,'Inputs &amp; Outputs'!$A$9:$A$79,'Inputs &amp; Outputs'!$I$9:$I$79)</f>
        <v>137115520.82473716</v>
      </c>
      <c r="H109" s="7">
        <f>'No. policies'!H109*LOOKUP(H$1,'Inputs &amp; Outputs'!$A$9:$A$79,'Inputs &amp; Outputs'!$I$9:$I$79)</f>
        <v>163132332.1570451</v>
      </c>
      <c r="I109" s="7">
        <f>'No. policies'!I109*LOOKUP(I$1,'Inputs &amp; Outputs'!$A$9:$A$79,'Inputs &amp; Outputs'!$I$9:$I$79)</f>
        <v>190064142.61909831</v>
      </c>
      <c r="J109" s="7">
        <f>'No. policies'!J109*LOOKUP(J$1,'Inputs &amp; Outputs'!$A$9:$A$79,'Inputs &amp; Outputs'!$I$9:$I$79)</f>
        <v>218498189.25090471</v>
      </c>
      <c r="K109" s="7">
        <f>'No. policies'!K109*LOOKUP(K$1,'Inputs &amp; Outputs'!$A$9:$A$79,'Inputs &amp; Outputs'!$I$9:$I$79)</f>
        <v>248000429.78471211</v>
      </c>
      <c r="L109" s="7">
        <f>'No. policies'!L109*LOOKUP(L$1,'Inputs &amp; Outputs'!$A$9:$A$79,'Inputs &amp; Outputs'!$I$9:$I$79)</f>
        <v>278983989.74999595</v>
      </c>
      <c r="M109" s="7">
        <f>'No. policies'!M109*LOOKUP(M$1,'Inputs &amp; Outputs'!$A$9:$A$79,'Inputs &amp; Outputs'!$I$9:$I$79)</f>
        <v>310951849.48045653</v>
      </c>
      <c r="N109" s="7">
        <f>'No. policies'!N109*LOOKUP(N$1,'Inputs &amp; Outputs'!$A$9:$A$79,'Inputs &amp; Outputs'!$I$9:$I$79)</f>
        <v>344202607.96491128</v>
      </c>
      <c r="O109" s="7">
        <f>'No. policies'!O109*LOOKUP(O$1,'Inputs &amp; Outputs'!$A$9:$A$79,'Inputs &amp; Outputs'!$I$9:$I$79)</f>
        <v>378957643.92876279</v>
      </c>
      <c r="P109" s="7">
        <f>'No. policies'!P109*LOOKUP(P$1,'Inputs &amp; Outputs'!$A$9:$A$79,'Inputs &amp; Outputs'!$I$9:$I$79)</f>
        <v>415092155.77212071</v>
      </c>
      <c r="Q109" s="7">
        <f>'No. policies'!Q109*LOOKUP(Q$1,'Inputs &amp; Outputs'!$A$9:$A$79,'Inputs &amp; Outputs'!$I$9:$I$79)</f>
        <v>452602147.13473141</v>
      </c>
      <c r="R109" s="7">
        <f>'No. policies'!R109*LOOKUP(R$1,'Inputs &amp; Outputs'!$A$9:$A$79,'Inputs &amp; Outputs'!$I$9:$I$79)</f>
        <v>491912389.12827706</v>
      </c>
      <c r="S109" s="7">
        <f>'No. policies'!S109*LOOKUP(S$1,'Inputs &amp; Outputs'!$A$9:$A$79,'Inputs &amp; Outputs'!$I$9:$I$79)</f>
        <v>532636343.05430311</v>
      </c>
      <c r="T109" s="7">
        <f>'No. policies'!T109*LOOKUP(T$1,'Inputs &amp; Outputs'!$A$9:$A$79,'Inputs &amp; Outputs'!$I$9:$I$79)</f>
        <v>574528366.79636979</v>
      </c>
      <c r="U109" s="7">
        <f>'No. policies'!U109*LOOKUP(U$1,'Inputs &amp; Outputs'!$A$9:$A$79,'Inputs &amp; Outputs'!$I$9:$I$79)</f>
        <v>617426272.41861808</v>
      </c>
      <c r="V109" s="7">
        <f>'No. policies'!V109*LOOKUP(V$1,'Inputs &amp; Outputs'!$A$9:$A$79,'Inputs &amp; Outputs'!$I$9:$I$79)</f>
        <v>662037348.9595629</v>
      </c>
      <c r="W109" s="7">
        <f>'No. policies'!W109*LOOKUP(W$1,'Inputs &amp; Outputs'!$A$9:$A$79,'Inputs &amp; Outputs'!$I$9:$I$79)</f>
        <v>707865714.19700766</v>
      </c>
      <c r="X109" s="7">
        <f>'No. policies'!X109*LOOKUP(X$1,'Inputs &amp; Outputs'!$A$9:$A$79,'Inputs &amp; Outputs'!$I$9:$I$79)</f>
        <v>754792256.21874285</v>
      </c>
      <c r="Y109" s="7">
        <f>'No. policies'!Y109*LOOKUP(Y$1,'Inputs &amp; Outputs'!$A$9:$A$79,'Inputs &amp; Outputs'!$I$9:$I$79)</f>
        <v>802780571.38357711</v>
      </c>
      <c r="Z109" s="7">
        <f>'No. policies'!Z109*LOOKUP(Z$1,'Inputs &amp; Outputs'!$A$9:$A$79,'Inputs &amp; Outputs'!$I$9:$I$79)</f>
        <v>853098260.16845953</v>
      </c>
      <c r="AA109" s="7">
        <f>'No. policies'!AA109*LOOKUP(AA$1,'Inputs &amp; Outputs'!$A$9:$A$79,'Inputs &amp; Outputs'!$I$9:$I$79)</f>
        <v>903547025.17174685</v>
      </c>
      <c r="AB109" s="7">
        <f>'No. policies'!AB109*LOOKUP(AB$1,'Inputs &amp; Outputs'!$A$9:$A$79,'Inputs &amp; Outputs'!$I$9:$I$79)</f>
        <v>956145711.19091094</v>
      </c>
      <c r="AC109" s="7">
        <f>'No. policies'!AC109*LOOKUP(AC$1,'Inputs &amp; Outputs'!$A$9:$A$79,'Inputs &amp; Outputs'!$I$9:$I$79)</f>
        <v>1008486736.6579558</v>
      </c>
      <c r="AD109" s="7">
        <f>'No. policies'!AD109*LOOKUP(AD$1,'Inputs &amp; Outputs'!$A$9:$A$79,'Inputs &amp; Outputs'!$I$9:$I$79)</f>
        <v>1061684917.076811</v>
      </c>
      <c r="AE109" s="7">
        <f>'No. policies'!AE109*LOOKUP(AE$1,'Inputs &amp; Outputs'!$A$9:$A$79,'Inputs &amp; Outputs'!$I$9:$I$79)</f>
        <v>1115127662.3890135</v>
      </c>
      <c r="AF109" s="7">
        <f>'No. policies'!AF109*LOOKUP(AF$1,'Inputs &amp; Outputs'!$A$9:$A$79,'Inputs &amp; Outputs'!$I$9:$I$79)</f>
        <v>1168410070.8273652</v>
      </c>
      <c r="AG109" s="7">
        <f>'No. policies'!AG109*LOOKUP(AG$1,'Inputs &amp; Outputs'!$A$9:$A$79,'Inputs &amp; Outputs'!$I$9:$I$79)</f>
        <v>1221846353.601186</v>
      </c>
      <c r="AH109" s="7">
        <f>'No. policies'!AH109*LOOKUP(AH$1,'Inputs &amp; Outputs'!$A$9:$A$79,'Inputs &amp; Outputs'!$I$9:$I$79)</f>
        <v>1274589266.62357</v>
      </c>
      <c r="AI109" s="7">
        <f>'No. policies'!AI109*LOOKUP(AI$1,'Inputs &amp; Outputs'!$A$9:$A$79,'Inputs &amp; Outputs'!$I$9:$I$79)</f>
        <v>1326487222.8680172</v>
      </c>
      <c r="AJ109" s="7">
        <f>'No. policies'!AJ109*LOOKUP(AJ$1,'Inputs &amp; Outputs'!$A$9:$A$79,'Inputs &amp; Outputs'!$I$9:$I$79)</f>
        <v>1374081511.9301369</v>
      </c>
      <c r="AK109" s="7">
        <f>'No. policies'!AK109*LOOKUP(AK$1,'Inputs &amp; Outputs'!$A$9:$A$79,'Inputs &amp; Outputs'!$I$9:$I$79)</f>
        <v>1417625747.9000876</v>
      </c>
      <c r="AL109" s="7">
        <f>'No. policies'!AL109*LOOKUP(AL$1,'Inputs &amp; Outputs'!$A$9:$A$79,'Inputs &amp; Outputs'!$I$9:$I$79)</f>
        <v>1458054497.3606055</v>
      </c>
      <c r="AM109" s="7">
        <f>'No. policies'!AM109*LOOKUP(AM$1,'Inputs &amp; Outputs'!$A$9:$A$79,'Inputs &amp; Outputs'!$I$9:$I$79)</f>
        <v>1495491923.2785397</v>
      </c>
      <c r="AN109" s="7">
        <f>'No. policies'!AN109*LOOKUP(AN$1,'Inputs &amp; Outputs'!$A$9:$A$79,'Inputs &amp; Outputs'!$I$9:$I$79)</f>
        <v>1531222576.5043216</v>
      </c>
      <c r="AO109" s="7">
        <f>'No. policies'!AO109*LOOKUP(AO$1,'Inputs &amp; Outputs'!$A$9:$A$79,'Inputs &amp; Outputs'!$I$9:$I$79)</f>
        <v>1554683698.5596118</v>
      </c>
      <c r="AP109" s="7">
        <f>'No. policies'!AP109*LOOKUP(AP$1,'Inputs &amp; Outputs'!$A$9:$A$79,'Inputs &amp; Outputs'!$I$9:$I$79)</f>
        <v>1572334029.3445086</v>
      </c>
      <c r="AQ109" s="7">
        <f>'No. policies'!AQ109*LOOKUP(AQ$1,'Inputs &amp; Outputs'!$A$9:$A$79,'Inputs &amp; Outputs'!$I$9:$I$79)</f>
        <v>1582570175.954222</v>
      </c>
      <c r="AR109" s="7">
        <f>'No. policies'!AR109*LOOKUP(AR$1,'Inputs &amp; Outputs'!$A$9:$A$79,'Inputs &amp; Outputs'!$I$9:$I$79)</f>
        <v>1590487263.1382055</v>
      </c>
      <c r="AS109" s="7">
        <f>'No. policies'!AS109*LOOKUP(AS$1,'Inputs &amp; Outputs'!$A$9:$A$79,'Inputs &amp; Outputs'!$I$9:$I$79)</f>
        <v>1583198502.9353848</v>
      </c>
      <c r="AT109" s="7">
        <f>'No. policies'!AT109*LOOKUP(AT$1,'Inputs &amp; Outputs'!$A$9:$A$79,'Inputs &amp; Outputs'!$I$9:$I$79)</f>
        <v>1551891991.7554841</v>
      </c>
      <c r="AU109" s="7">
        <f>'No. policies'!AU109*LOOKUP(AU$1,'Inputs &amp; Outputs'!$A$9:$A$79,'Inputs &amp; Outputs'!$I$9:$I$79)</f>
        <v>1509458760.2092397</v>
      </c>
      <c r="AV109" s="7">
        <f>'No. policies'!AV109*LOOKUP(AV$1,'Inputs &amp; Outputs'!$A$9:$A$79,'Inputs &amp; Outputs'!$I$9:$I$79)</f>
        <v>1457261952.4186988</v>
      </c>
      <c r="AW109" s="7">
        <f>'No. policies'!AW109*LOOKUP(AW$1,'Inputs &amp; Outputs'!$A$9:$A$79,'Inputs &amp; Outputs'!$I$9:$I$79)</f>
        <v>1387854212.7571807</v>
      </c>
      <c r="AX109" s="7">
        <f>'No. policies'!AX109*LOOKUP(AX$1,'Inputs &amp; Outputs'!$A$9:$A$79,'Inputs &amp; Outputs'!$I$9:$I$79)</f>
        <v>1304144688.3919902</v>
      </c>
      <c r="AY109" s="7">
        <f>'No. policies'!AY109*LOOKUP(AY$1,'Inputs &amp; Outputs'!$A$9:$A$79,'Inputs &amp; Outputs'!$I$9:$I$79)</f>
        <v>1203678397.2507298</v>
      </c>
      <c r="AZ109" s="7">
        <f>'No. policies'!AZ109*LOOKUP(AZ$1,'Inputs &amp; Outputs'!$A$9:$A$79,'Inputs &amp; Outputs'!$I$9:$I$79)</f>
        <v>1103363487.5192058</v>
      </c>
      <c r="BA109" s="7">
        <f>'No. policies'!BA109*LOOKUP(BA$1,'Inputs &amp; Outputs'!$A$9:$A$79,'Inputs &amp; Outputs'!$I$9:$I$79)</f>
        <v>985112245.25654662</v>
      </c>
      <c r="BB109" s="7">
        <f>'No. policies'!BB109*LOOKUP(BB$1,'Inputs &amp; Outputs'!$A$9:$A$79,'Inputs &amp; Outputs'!$I$9:$I$79)</f>
        <v>862800655.26891625</v>
      </c>
      <c r="BC109" s="7">
        <f>'No. policies'!BC109*LOOKUP(BC$1,'Inputs &amp; Outputs'!$A$9:$A$79,'Inputs &amp; Outputs'!$I$9:$I$79)</f>
        <v>734999747.62782466</v>
      </c>
      <c r="BD109" s="7">
        <f>'No. policies'!BD109*LOOKUP(BD$1,'Inputs &amp; Outputs'!$A$9:$A$79,'Inputs &amp; Outputs'!$I$9:$I$79)</f>
        <v>612193272.79290068</v>
      </c>
      <c r="BE109" s="7">
        <f>'No. policies'!BE109*LOOKUP(BE$1,'Inputs &amp; Outputs'!$A$9:$A$79,'Inputs &amp; Outputs'!$I$9:$I$79)</f>
        <v>499710612.59869325</v>
      </c>
      <c r="BF109" s="7">
        <f>'No. policies'!BF109*LOOKUP(BF$1,'Inputs &amp; Outputs'!$A$9:$A$79,'Inputs &amp; Outputs'!$I$9:$I$79)</f>
        <v>389128906.71441197</v>
      </c>
      <c r="BG109" s="7">
        <f>'No. policies'!BG109*LOOKUP(BG$1,'Inputs &amp; Outputs'!$A$9:$A$79,'Inputs &amp; Outputs'!$I$9:$I$79)</f>
        <v>305033090.68431544</v>
      </c>
      <c r="BH109" s="7">
        <f>'No. policies'!BH109*LOOKUP(BH$1,'Inputs &amp; Outputs'!$A$9:$A$79,'Inputs &amp; Outputs'!$I$9:$I$79)</f>
        <v>229256297.75492552</v>
      </c>
      <c r="BI109" s="7">
        <f>'No. policies'!BI109*LOOKUP(BI$1,'Inputs &amp; Outputs'!$A$9:$A$79,'Inputs &amp; Outputs'!$I$9:$I$79)</f>
        <v>164536445.85668471</v>
      </c>
      <c r="BJ109" s="7">
        <f>'No. policies'!BJ109*LOOKUP(BJ$1,'Inputs &amp; Outputs'!$A$9:$A$79,'Inputs &amp; Outputs'!$I$9:$I$79)</f>
        <v>114652344.4256781</v>
      </c>
      <c r="BK109" s="7">
        <f>'No. policies'!BK109*LOOKUP(BK$1,'Inputs &amp; Outputs'!$A$9:$A$79,'Inputs &amp; Outputs'!$I$9:$I$79)</f>
        <v>81819959.936991826</v>
      </c>
      <c r="BL109" s="7">
        <f>'No. policies'!BL109*LOOKUP(BL$1,'Inputs &amp; Outputs'!$A$9:$A$79,'Inputs &amp; Outputs'!$I$9:$I$79)</f>
        <v>53599266.364947222</v>
      </c>
      <c r="BM109" s="7">
        <f>'No. policies'!BM109*LOOKUP(BM$1,'Inputs &amp; Outputs'!$A$9:$A$79,'Inputs &amp; Outputs'!$I$9:$I$79)</f>
        <v>37575576.180637918</v>
      </c>
      <c r="BN109" s="7">
        <f>'No. policies'!BN109*LOOKUP(BN$1,'Inputs &amp; Outputs'!$A$9:$A$79,'Inputs &amp; Outputs'!$I$9:$I$79)</f>
        <v>25118394.870401852</v>
      </c>
      <c r="BO109" s="7">
        <f>'No. policies'!BO109*LOOKUP(BO$1,'Inputs &amp; Outputs'!$A$9:$A$79,'Inputs &amp; Outputs'!$I$9:$I$79)</f>
        <v>14224743.827707</v>
      </c>
      <c r="BP109" s="7">
        <f>'No. policies'!BP109*LOOKUP(BP$1,'Inputs &amp; Outputs'!$A$9:$A$79,'Inputs &amp; Outputs'!$I$9:$I$79)</f>
        <v>8062117.3544677645</v>
      </c>
      <c r="BQ109" s="7">
        <f>'No. policies'!BQ109*LOOKUP(BQ$1,'Inputs &amp; Outputs'!$A$9:$A$79,'Inputs &amp; Outputs'!$I$9:$I$79)</f>
        <v>6009477.0518180383</v>
      </c>
      <c r="BR109" s="7">
        <f>'No. policies'!BR109*LOOKUP(BR$1,'Inputs &amp; Outputs'!$A$9:$A$79,'Inputs &amp; Outputs'!$I$9:$I$79)</f>
        <v>3241022.3567004013</v>
      </c>
      <c r="BS109" s="7">
        <f>'No. policies'!BS109*LOOKUP(BS$1,'Inputs &amp; Outputs'!$A$9:$A$79,'Inputs &amp; Outputs'!$I$9:$I$79)</f>
        <v>1132075.4716981133</v>
      </c>
      <c r="BT109" s="7">
        <v>0</v>
      </c>
    </row>
    <row r="110" spans="1:72" x14ac:dyDescent="0.25">
      <c r="A110" s="1">
        <v>109</v>
      </c>
      <c r="B110" s="7">
        <f>'No. policies'!B110*LOOKUP(B$1,'Inputs &amp; Outputs'!$A$9:$A$79,'Inputs &amp; Outputs'!$I$9:$I$79)</f>
        <v>22659751.673608553</v>
      </c>
      <c r="C110" s="7">
        <f>'No. policies'!C110*LOOKUP(C$1,'Inputs &amp; Outputs'!$A$9:$A$79,'Inputs &amp; Outputs'!$I$9:$I$79)</f>
        <v>43537296.074801944</v>
      </c>
      <c r="D110" s="7">
        <f>'No. policies'!D110*LOOKUP(D$1,'Inputs &amp; Outputs'!$A$9:$A$79,'Inputs &amp; Outputs'!$I$9:$I$79)</f>
        <v>65402385.408393562</v>
      </c>
      <c r="E110" s="7">
        <f>'No. policies'!E110*LOOKUP(E$1,'Inputs &amp; Outputs'!$A$9:$A$79,'Inputs &amp; Outputs'!$I$9:$I$79)</f>
        <v>88246435.935913861</v>
      </c>
      <c r="F110" s="7">
        <f>'No. policies'!F110*LOOKUP(F$1,'Inputs &amp; Outputs'!$A$9:$A$79,'Inputs &amp; Outputs'!$I$9:$I$79)</f>
        <v>112084008.55165116</v>
      </c>
      <c r="G110" s="7">
        <f>'No. policies'!G110*LOOKUP(G$1,'Inputs &amp; Outputs'!$A$9:$A$79,'Inputs &amp; Outputs'!$I$9:$I$79)</f>
        <v>137087984.82296497</v>
      </c>
      <c r="H110" s="7">
        <f>'No. policies'!H110*LOOKUP(H$1,'Inputs &amp; Outputs'!$A$9:$A$79,'Inputs &amp; Outputs'!$I$9:$I$79)</f>
        <v>163132332.1570451</v>
      </c>
      <c r="I110" s="7">
        <f>'No. policies'!I110*LOOKUP(I$1,'Inputs &amp; Outputs'!$A$9:$A$79,'Inputs &amp; Outputs'!$I$9:$I$79)</f>
        <v>190179066.01481679</v>
      </c>
      <c r="J110" s="7">
        <f>'No. policies'!J110*LOOKUP(J$1,'Inputs &amp; Outputs'!$A$9:$A$79,'Inputs &amp; Outputs'!$I$9:$I$79)</f>
        <v>218365966.44349113</v>
      </c>
      <c r="K110" s="7">
        <f>'No. policies'!K110*LOOKUP(K$1,'Inputs &amp; Outputs'!$A$9:$A$79,'Inputs &amp; Outputs'!$I$9:$I$79)</f>
        <v>247724873.751618</v>
      </c>
      <c r="L110" s="7">
        <f>'No. policies'!L110*LOOKUP(L$1,'Inputs &amp; Outputs'!$A$9:$A$79,'Inputs &amp; Outputs'!$I$9:$I$79)</f>
        <v>278307117.95925593</v>
      </c>
      <c r="M110" s="7">
        <f>'No. policies'!M110*LOOKUP(M$1,'Inputs &amp; Outputs'!$A$9:$A$79,'Inputs &amp; Outputs'!$I$9:$I$79)</f>
        <v>310195965.31277388</v>
      </c>
      <c r="N110" s="7">
        <f>'No. policies'!N110*LOOKUP(N$1,'Inputs &amp; Outputs'!$A$9:$A$79,'Inputs &amp; Outputs'!$I$9:$I$79)</f>
        <v>343643610.63163489</v>
      </c>
      <c r="O110" s="7">
        <f>'No. policies'!O110*LOOKUP(O$1,'Inputs &amp; Outputs'!$A$9:$A$79,'Inputs &amp; Outputs'!$I$9:$I$79)</f>
        <v>378148399.41762751</v>
      </c>
      <c r="P110" s="7">
        <f>'No. policies'!P110*LOOKUP(P$1,'Inputs &amp; Outputs'!$A$9:$A$79,'Inputs &amp; Outputs'!$I$9:$I$79)</f>
        <v>413865574.10130441</v>
      </c>
      <c r="Q110" s="7">
        <f>'No. policies'!Q110*LOOKUP(Q$1,'Inputs &amp; Outputs'!$A$9:$A$79,'Inputs &amp; Outputs'!$I$9:$I$79)</f>
        <v>451122752.98679358</v>
      </c>
      <c r="R110" s="7">
        <f>'No. policies'!R110*LOOKUP(R$1,'Inputs &amp; Outputs'!$A$9:$A$79,'Inputs &amp; Outputs'!$I$9:$I$79)</f>
        <v>489797936.12004989</v>
      </c>
      <c r="S110" s="7">
        <f>'No. policies'!S110*LOOKUP(S$1,'Inputs &amp; Outputs'!$A$9:$A$79,'Inputs &amp; Outputs'!$I$9:$I$79)</f>
        <v>530286798.25010377</v>
      </c>
      <c r="T110" s="7">
        <f>'No. policies'!T110*LOOKUP(T$1,'Inputs &amp; Outputs'!$A$9:$A$79,'Inputs &amp; Outputs'!$I$9:$I$79)</f>
        <v>572340700.8941915</v>
      </c>
      <c r="U110" s="7">
        <f>'No. policies'!U110*LOOKUP(U$1,'Inputs &amp; Outputs'!$A$9:$A$79,'Inputs &amp; Outputs'!$I$9:$I$79)</f>
        <v>615831185.42776704</v>
      </c>
      <c r="V110" s="7">
        <f>'No. policies'!V110*LOOKUP(V$1,'Inputs &amp; Outputs'!$A$9:$A$79,'Inputs &amp; Outputs'!$I$9:$I$79)</f>
        <v>660801179.6357795</v>
      </c>
      <c r="W110" s="7">
        <f>'No. policies'!W110*LOOKUP(W$1,'Inputs &amp; Outputs'!$A$9:$A$79,'Inputs &amp; Outputs'!$I$9:$I$79)</f>
        <v>706685815.10052347</v>
      </c>
      <c r="X110" s="7">
        <f>'No. policies'!X110*LOOKUP(X$1,'Inputs &amp; Outputs'!$A$9:$A$79,'Inputs &amp; Outputs'!$I$9:$I$79)</f>
        <v>754634217.6391325</v>
      </c>
      <c r="Y110" s="7">
        <f>'No. policies'!Y110*LOOKUP(Y$1,'Inputs &amp; Outputs'!$A$9:$A$79,'Inputs &amp; Outputs'!$I$9:$I$79)</f>
        <v>803456668.29599619</v>
      </c>
      <c r="Z110" s="7">
        <f>'No. policies'!Z110*LOOKUP(Z$1,'Inputs &amp; Outputs'!$A$9:$A$79,'Inputs &amp; Outputs'!$I$9:$I$79)</f>
        <v>852556896.91504753</v>
      </c>
      <c r="AA110" s="7">
        <f>'No. policies'!AA110*LOOKUP(AA$1,'Inputs &amp; Outputs'!$A$9:$A$79,'Inputs &amp; Outputs'!$I$9:$I$79)</f>
        <v>903835544.71145046</v>
      </c>
      <c r="AB110" s="7">
        <f>'No. policies'!AB110*LOOKUP(AB$1,'Inputs &amp; Outputs'!$A$9:$A$79,'Inputs &amp; Outputs'!$I$9:$I$79)</f>
        <v>955941012.90121055</v>
      </c>
      <c r="AC110" s="7">
        <f>'No. policies'!AC110*LOOKUP(AC$1,'Inputs &amp; Outputs'!$A$9:$A$79,'Inputs &amp; Outputs'!$I$9:$I$79)</f>
        <v>1009030512.5323534</v>
      </c>
      <c r="AD110" s="7">
        <f>'No. policies'!AD110*LOOKUP(AD$1,'Inputs &amp; Outputs'!$A$9:$A$79,'Inputs &amp; Outputs'!$I$9:$I$79)</f>
        <v>1063761900.9380633</v>
      </c>
      <c r="AE110" s="7">
        <f>'No. policies'!AE110*LOOKUP(AE$1,'Inputs &amp; Outputs'!$A$9:$A$79,'Inputs &amp; Outputs'!$I$9:$I$79)</f>
        <v>1118183811.43086</v>
      </c>
      <c r="AF110" s="7">
        <f>'No. policies'!AF110*LOOKUP(AF$1,'Inputs &amp; Outputs'!$A$9:$A$79,'Inputs &amp; Outputs'!$I$9:$I$79)</f>
        <v>1171772401.9664366</v>
      </c>
      <c r="AG110" s="7">
        <f>'No. policies'!AG110*LOOKUP(AG$1,'Inputs &amp; Outputs'!$A$9:$A$79,'Inputs &amp; Outputs'!$I$9:$I$79)</f>
        <v>1226900950.5469871</v>
      </c>
      <c r="AH110" s="7">
        <f>'No. policies'!AH110*LOOKUP(AH$1,'Inputs &amp; Outputs'!$A$9:$A$79,'Inputs &amp; Outputs'!$I$9:$I$79)</f>
        <v>1279921070.2261784</v>
      </c>
      <c r="AI110" s="7">
        <f>'No. policies'!AI110*LOOKUP(AI$1,'Inputs &amp; Outputs'!$A$9:$A$79,'Inputs &amp; Outputs'!$I$9:$I$79)</f>
        <v>1329674799.4420221</v>
      </c>
      <c r="AJ110" s="7">
        <f>'No. policies'!AJ110*LOOKUP(AJ$1,'Inputs &amp; Outputs'!$A$9:$A$79,'Inputs &amp; Outputs'!$I$9:$I$79)</f>
        <v>1379829470.8459496</v>
      </c>
      <c r="AK110" s="7">
        <f>'No. policies'!AK110*LOOKUP(AK$1,'Inputs &amp; Outputs'!$A$9:$A$79,'Inputs &amp; Outputs'!$I$9:$I$79)</f>
        <v>1425341174.355767</v>
      </c>
      <c r="AL110" s="7">
        <f>'No. policies'!AL110*LOOKUP(AL$1,'Inputs &amp; Outputs'!$A$9:$A$79,'Inputs &amp; Outputs'!$I$9:$I$79)</f>
        <v>1466676832.669641</v>
      </c>
      <c r="AM110" s="7">
        <f>'No. policies'!AM110*LOOKUP(AM$1,'Inputs &amp; Outputs'!$A$9:$A$79,'Inputs &amp; Outputs'!$I$9:$I$79)</f>
        <v>1505817104.847224</v>
      </c>
      <c r="AN110" s="7">
        <f>'No. policies'!AN110*LOOKUP(AN$1,'Inputs &amp; Outputs'!$A$9:$A$79,'Inputs &amp; Outputs'!$I$9:$I$79)</f>
        <v>1540676949.7715483</v>
      </c>
      <c r="AO110" s="7">
        <f>'No. policies'!AO110*LOOKUP(AO$1,'Inputs &amp; Outputs'!$A$9:$A$79,'Inputs &amp; Outputs'!$I$9:$I$79)</f>
        <v>1573436692.5889301</v>
      </c>
      <c r="AP110" s="7">
        <f>'No. policies'!AP110*LOOKUP(AP$1,'Inputs &amp; Outputs'!$A$9:$A$79,'Inputs &amp; Outputs'!$I$9:$I$79)</f>
        <v>1591693602.510956</v>
      </c>
      <c r="AQ110" s="7">
        <f>'No. policies'!AQ110*LOOKUP(AQ$1,'Inputs &amp; Outputs'!$A$9:$A$79,'Inputs &amp; Outputs'!$I$9:$I$79)</f>
        <v>1604276250.6867611</v>
      </c>
      <c r="AR110" s="7">
        <f>'No. policies'!AR110*LOOKUP(AR$1,'Inputs &amp; Outputs'!$A$9:$A$79,'Inputs &amp; Outputs'!$I$9:$I$79)</f>
        <v>1602346359.4506786</v>
      </c>
      <c r="AS110" s="7">
        <f>'No. policies'!AS110*LOOKUP(AS$1,'Inputs &amp; Outputs'!$A$9:$A$79,'Inputs &amp; Outputs'!$I$9:$I$79)</f>
        <v>1580356986.0291293</v>
      </c>
      <c r="AT110" s="7">
        <f>'No. policies'!AT110*LOOKUP(AT$1,'Inputs &amp; Outputs'!$A$9:$A$79,'Inputs &amp; Outputs'!$I$9:$I$79)</f>
        <v>1551401197.3241889</v>
      </c>
      <c r="AU110" s="7">
        <f>'No. policies'!AU110*LOOKUP(AU$1,'Inputs &amp; Outputs'!$A$9:$A$79,'Inputs &amp; Outputs'!$I$9:$I$79)</f>
        <v>1511996945.4458451</v>
      </c>
      <c r="AV110" s="7">
        <f>'No. policies'!AV110*LOOKUP(AV$1,'Inputs &amp; Outputs'!$A$9:$A$79,'Inputs &amp; Outputs'!$I$9:$I$79)</f>
        <v>1458309965.3294637</v>
      </c>
      <c r="AW110" s="7">
        <f>'No. policies'!AW110*LOOKUP(AW$1,'Inputs &amp; Outputs'!$A$9:$A$79,'Inputs &amp; Outputs'!$I$9:$I$79)</f>
        <v>1399190244.8333769</v>
      </c>
      <c r="AX110" s="7">
        <f>'No. policies'!AX110*LOOKUP(AX$1,'Inputs &amp; Outputs'!$A$9:$A$79,'Inputs &amp; Outputs'!$I$9:$I$79)</f>
        <v>1312469016.190237</v>
      </c>
      <c r="AY110" s="7">
        <f>'No. policies'!AY110*LOOKUP(AY$1,'Inputs &amp; Outputs'!$A$9:$A$79,'Inputs &amp; Outputs'!$I$9:$I$79)</f>
        <v>1210795700.9241614</v>
      </c>
      <c r="AZ110" s="7">
        <f>'No. policies'!AZ110*LOOKUP(AZ$1,'Inputs &amp; Outputs'!$A$9:$A$79,'Inputs &amp; Outputs'!$I$9:$I$79)</f>
        <v>1102488958.9954126</v>
      </c>
      <c r="BA110" s="7">
        <f>'No. policies'!BA110*LOOKUP(BA$1,'Inputs &amp; Outputs'!$A$9:$A$79,'Inputs &amp; Outputs'!$I$9:$I$79)</f>
        <v>983622810.35292315</v>
      </c>
      <c r="BB110" s="7">
        <f>'No. policies'!BB110*LOOKUP(BB$1,'Inputs &amp; Outputs'!$A$9:$A$79,'Inputs &amp; Outputs'!$I$9:$I$79)</f>
        <v>847914305.9350512</v>
      </c>
      <c r="BC110" s="7">
        <f>'No. policies'!BC110*LOOKUP(BC$1,'Inputs &amp; Outputs'!$A$9:$A$79,'Inputs &amp; Outputs'!$I$9:$I$79)</f>
        <v>726341778.36674809</v>
      </c>
      <c r="BD110" s="7">
        <f>'No. policies'!BD110*LOOKUP(BD$1,'Inputs &amp; Outputs'!$A$9:$A$79,'Inputs &amp; Outputs'!$I$9:$I$79)</f>
        <v>607795783.91701519</v>
      </c>
      <c r="BE110" s="7">
        <f>'No. policies'!BE110*LOOKUP(BE$1,'Inputs &amp; Outputs'!$A$9:$A$79,'Inputs &amp; Outputs'!$I$9:$I$79)</f>
        <v>489200446.75053716</v>
      </c>
      <c r="BF110" s="7">
        <f>'No. policies'!BF110*LOOKUP(BF$1,'Inputs &amp; Outputs'!$A$9:$A$79,'Inputs &amp; Outputs'!$I$9:$I$79)</f>
        <v>388484119.79359275</v>
      </c>
      <c r="BG110" s="7">
        <f>'No. policies'!BG110*LOOKUP(BG$1,'Inputs &amp; Outputs'!$A$9:$A$79,'Inputs &amp; Outputs'!$I$9:$I$79)</f>
        <v>299167069.70961708</v>
      </c>
      <c r="BH110" s="7">
        <f>'No. policies'!BH110*LOOKUP(BH$1,'Inputs &amp; Outputs'!$A$9:$A$79,'Inputs &amp; Outputs'!$I$9:$I$79)</f>
        <v>227282785.86607394</v>
      </c>
      <c r="BI110" s="7">
        <f>'No. policies'!BI110*LOOKUP(BI$1,'Inputs &amp; Outputs'!$A$9:$A$79,'Inputs &amp; Outputs'!$I$9:$I$79)</f>
        <v>164868172.56204095</v>
      </c>
      <c r="BJ110" s="7">
        <f>'No. policies'!BJ110*LOOKUP(BJ$1,'Inputs &amp; Outputs'!$A$9:$A$79,'Inputs &amp; Outputs'!$I$9:$I$79)</f>
        <v>111978237.26706171</v>
      </c>
      <c r="BK110" s="7">
        <f>'No. policies'!BK110*LOOKUP(BK$1,'Inputs &amp; Outputs'!$A$9:$A$79,'Inputs &amp; Outputs'!$I$9:$I$79)</f>
        <v>81146544.628868431</v>
      </c>
      <c r="BL110" s="7">
        <f>'No. policies'!BL110*LOOKUP(BL$1,'Inputs &amp; Outputs'!$A$9:$A$79,'Inputs &amp; Outputs'!$I$9:$I$79)</f>
        <v>55295445.680293657</v>
      </c>
      <c r="BM110" s="7">
        <f>'No. policies'!BM110*LOOKUP(BM$1,'Inputs &amp; Outputs'!$A$9:$A$79,'Inputs &amp; Outputs'!$I$9:$I$79)</f>
        <v>36550787.739347793</v>
      </c>
      <c r="BN110" s="7">
        <f>'No. policies'!BN110*LOOKUP(BN$1,'Inputs &amp; Outputs'!$A$9:$A$79,'Inputs &amp; Outputs'!$I$9:$I$79)</f>
        <v>26494745.274259489</v>
      </c>
      <c r="BO110" s="7">
        <f>'No. policies'!BO110*LOOKUP(BO$1,'Inputs &amp; Outputs'!$A$9:$A$79,'Inputs &amp; Outputs'!$I$9:$I$79)</f>
        <v>18735028.45600434</v>
      </c>
      <c r="BP110" s="7">
        <f>'No. policies'!BP110*LOOKUP(BP$1,'Inputs &amp; Outputs'!$A$9:$A$79,'Inputs &amp; Outputs'!$I$9:$I$79)</f>
        <v>13320019.976946741</v>
      </c>
      <c r="BQ110" s="7">
        <f>'No. policies'!BQ110*LOOKUP(BQ$1,'Inputs &amp; Outputs'!$A$9:$A$79,'Inputs &amp; Outputs'!$I$9:$I$79)</f>
        <v>9190964.9027805291</v>
      </c>
      <c r="BR110" s="7">
        <f>'No. policies'!BR110*LOOKUP(BR$1,'Inputs &amp; Outputs'!$A$9:$A$79,'Inputs &amp; Outputs'!$I$9:$I$79)</f>
        <v>5401703.9278340023</v>
      </c>
      <c r="BS110" s="7">
        <f>'No. policies'!BS110*LOOKUP(BS$1,'Inputs &amp; Outputs'!$A$9:$A$79,'Inputs &amp; Outputs'!$I$9:$I$79)</f>
        <v>3396226.4150943393</v>
      </c>
      <c r="BT110" s="7">
        <v>0</v>
      </c>
    </row>
    <row r="111" spans="1:72" x14ac:dyDescent="0.25">
      <c r="A111" s="1">
        <v>110</v>
      </c>
      <c r="B111" s="7">
        <f>'No. policies'!B111*LOOKUP(B$1,'Inputs &amp; Outputs'!$A$9:$A$79,'Inputs &amp; Outputs'!$I$9:$I$79)</f>
        <v>22659751.673608553</v>
      </c>
      <c r="C111" s="7">
        <f>'No. policies'!C111*LOOKUP(C$1,'Inputs &amp; Outputs'!$A$9:$A$79,'Inputs &amp; Outputs'!$I$9:$I$79)</f>
        <v>43541653.290181734</v>
      </c>
      <c r="D111" s="7">
        <f>'No. policies'!D111*LOOKUP(D$1,'Inputs &amp; Outputs'!$A$9:$A$79,'Inputs &amp; Outputs'!$I$9:$I$79)</f>
        <v>65415488.160153225</v>
      </c>
      <c r="E111" s="7">
        <f>'No. policies'!E111*LOOKUP(E$1,'Inputs &amp; Outputs'!$A$9:$A$79,'Inputs &amp; Outputs'!$I$9:$I$79)</f>
        <v>88255282.696408689</v>
      </c>
      <c r="F111" s="7">
        <f>'No. policies'!F111*LOOKUP(F$1,'Inputs &amp; Outputs'!$A$9:$A$79,'Inputs &amp; Outputs'!$I$9:$I$79)</f>
        <v>112095258.57760236</v>
      </c>
      <c r="G111" s="7">
        <f>'No. policies'!G111*LOOKUP(G$1,'Inputs &amp; Outputs'!$A$9:$A$79,'Inputs &amp; Outputs'!$I$9:$I$79)</f>
        <v>137087984.82296497</v>
      </c>
      <c r="H111" s="7">
        <f>'No. policies'!H111*LOOKUP(H$1,'Inputs &amp; Outputs'!$A$9:$A$79,'Inputs &amp; Outputs'!$I$9:$I$79)</f>
        <v>163148732.31107718</v>
      </c>
      <c r="I111" s="7">
        <f>'No. policies'!I111*LOOKUP(I$1,'Inputs &amp; Outputs'!$A$9:$A$79,'Inputs &amp; Outputs'!$I$9:$I$79)</f>
        <v>190274835.51124889</v>
      </c>
      <c r="J111" s="7">
        <f>'No. policies'!J111*LOOKUP(J$1,'Inputs &amp; Outputs'!$A$9:$A$79,'Inputs &amp; Outputs'!$I$9:$I$79)</f>
        <v>218564300.65461147</v>
      </c>
      <c r="K111" s="7">
        <f>'No. policies'!K111*LOOKUP(K$1,'Inputs &amp; Outputs'!$A$9:$A$79,'Inputs &amp; Outputs'!$I$9:$I$79)</f>
        <v>248125682.52702764</v>
      </c>
      <c r="L111" s="7">
        <f>'No. policies'!L111*LOOKUP(L$1,'Inputs &amp; Outputs'!$A$9:$A$79,'Inputs &amp; Outputs'!$I$9:$I$79)</f>
        <v>278871177.78487259</v>
      </c>
      <c r="M111" s="7">
        <f>'No. policies'!M111*LOOKUP(M$1,'Inputs &amp; Outputs'!$A$9:$A$79,'Inputs &amp; Outputs'!$I$9:$I$79)</f>
        <v>310668392.91757554</v>
      </c>
      <c r="N111" s="7">
        <f>'No. policies'!N111*LOOKUP(N$1,'Inputs &amp; Outputs'!$A$9:$A$79,'Inputs &amp; Outputs'!$I$9:$I$79)</f>
        <v>343853234.63161355</v>
      </c>
      <c r="O111" s="7">
        <f>'No. policies'!O111*LOOKUP(O$1,'Inputs &amp; Outputs'!$A$9:$A$79,'Inputs &amp; Outputs'!$I$9:$I$79)</f>
        <v>378302541.22927237</v>
      </c>
      <c r="P111" s="7">
        <f>'No. policies'!P111*LOOKUP(P$1,'Inputs &amp; Outputs'!$A$9:$A$79,'Inputs &amp; Outputs'!$I$9:$I$79)</f>
        <v>414246237.37845427</v>
      </c>
      <c r="Q111" s="7">
        <f>'No. policies'!Q111*LOOKUP(Q$1,'Inputs &amp; Outputs'!$A$9:$A$79,'Inputs &amp; Outputs'!$I$9:$I$79)</f>
        <v>451492601.52377802</v>
      </c>
      <c r="R111" s="7">
        <f>'No. policies'!R111*LOOKUP(R$1,'Inputs &amp; Outputs'!$A$9:$A$79,'Inputs &amp; Outputs'!$I$9:$I$79)</f>
        <v>490200689.07399797</v>
      </c>
      <c r="S111" s="7">
        <f>'No. policies'!S111*LOOKUP(S$1,'Inputs &amp; Outputs'!$A$9:$A$79,'Inputs &amp; Outputs'!$I$9:$I$79)</f>
        <v>530068235.94273639</v>
      </c>
      <c r="T111" s="7">
        <f>'No. policies'!T111*LOOKUP(T$1,'Inputs &amp; Outputs'!$A$9:$A$79,'Inputs &amp; Outputs'!$I$9:$I$79)</f>
        <v>571985944.26140583</v>
      </c>
      <c r="U111" s="7">
        <f>'No. policies'!U111*LOOKUP(U$1,'Inputs &amp; Outputs'!$A$9:$A$79,'Inputs &amp; Outputs'!$I$9:$I$79)</f>
        <v>614618919.31472027</v>
      </c>
      <c r="V111" s="7">
        <f>'No. policies'!V111*LOOKUP(V$1,'Inputs &amp; Outputs'!$A$9:$A$79,'Inputs &amp; Outputs'!$I$9:$I$79)</f>
        <v>659152953.87073493</v>
      </c>
      <c r="W111" s="7">
        <f>'No. policies'!W111*LOOKUP(W$1,'Inputs &amp; Outputs'!$A$9:$A$79,'Inputs &amp; Outputs'!$I$9:$I$79)</f>
        <v>704178529.52049446</v>
      </c>
      <c r="X111" s="7">
        <f>'No. policies'!X111*LOOKUP(X$1,'Inputs &amp; Outputs'!$A$9:$A$79,'Inputs &amp; Outputs'!$I$9:$I$79)</f>
        <v>750920311.01829076</v>
      </c>
      <c r="Y111" s="7">
        <f>'No. policies'!Y111*LOOKUP(Y$1,'Inputs &amp; Outputs'!$A$9:$A$79,'Inputs &amp; Outputs'!$I$9:$I$79)</f>
        <v>799231062.59337699</v>
      </c>
      <c r="Z111" s="7">
        <f>'No. policies'!Z111*LOOKUP(Z$1,'Inputs &amp; Outputs'!$A$9:$A$79,'Inputs &amp; Outputs'!$I$9:$I$79)</f>
        <v>848225990.88775122</v>
      </c>
      <c r="AA111" s="7">
        <f>'No. policies'!AA111*LOOKUP(AA$1,'Inputs &amp; Outputs'!$A$9:$A$79,'Inputs &amp; Outputs'!$I$9:$I$79)</f>
        <v>898546019.81688464</v>
      </c>
      <c r="AB111" s="7">
        <f>'No. policies'!AB111*LOOKUP(AB$1,'Inputs &amp; Outputs'!$A$9:$A$79,'Inputs &amp; Outputs'!$I$9:$I$79)</f>
        <v>950209460.78959727</v>
      </c>
      <c r="AC111" s="7">
        <f>'No. policies'!AC111*LOOKUP(AC$1,'Inputs &amp; Outputs'!$A$9:$A$79,'Inputs &amp; Outputs'!$I$9:$I$79)</f>
        <v>1001091384.7661471</v>
      </c>
      <c r="AD111" s="7">
        <f>'No. policies'!AD111*LOOKUP(AD$1,'Inputs &amp; Outputs'!$A$9:$A$79,'Inputs &amp; Outputs'!$I$9:$I$79)</f>
        <v>1053838533.6009688</v>
      </c>
      <c r="AE111" s="7">
        <f>'No. policies'!AE111*LOOKUP(AE$1,'Inputs &amp; Outputs'!$A$9:$A$79,'Inputs &amp; Outputs'!$I$9:$I$79)</f>
        <v>1107548412.7652338</v>
      </c>
      <c r="AF111" s="7">
        <f>'No. policies'!AF111*LOOKUP(AF$1,'Inputs &amp; Outputs'!$A$9:$A$79,'Inputs &amp; Outputs'!$I$9:$I$79)</f>
        <v>1161556088.1207962</v>
      </c>
      <c r="AG111" s="7">
        <f>'No. policies'!AG111*LOOKUP(AG$1,'Inputs &amp; Outputs'!$A$9:$A$79,'Inputs &amp; Outputs'!$I$9:$I$79)</f>
        <v>1212693434.8074384</v>
      </c>
      <c r="AH111" s="7">
        <f>'No. policies'!AH111*LOOKUP(AH$1,'Inputs &amp; Outputs'!$A$9:$A$79,'Inputs &amp; Outputs'!$I$9:$I$79)</f>
        <v>1267384126.6200449</v>
      </c>
      <c r="AI111" s="7">
        <f>'No. policies'!AI111*LOOKUP(AI$1,'Inputs &amp; Outputs'!$A$9:$A$79,'Inputs &amp; Outputs'!$I$9:$I$79)</f>
        <v>1319504912.2773399</v>
      </c>
      <c r="AJ111" s="7">
        <f>'No. policies'!AJ111*LOOKUP(AJ$1,'Inputs &amp; Outputs'!$A$9:$A$79,'Inputs &amp; Outputs'!$I$9:$I$79)</f>
        <v>1369451211.6923988</v>
      </c>
      <c r="AK111" s="7">
        <f>'No. policies'!AK111*LOOKUP(AK$1,'Inputs &amp; Outputs'!$A$9:$A$79,'Inputs &amp; Outputs'!$I$9:$I$79)</f>
        <v>1416451661.2655275</v>
      </c>
      <c r="AL111" s="7">
        <f>'No. policies'!AL111*LOOKUP(AL$1,'Inputs &amp; Outputs'!$A$9:$A$79,'Inputs &amp; Outputs'!$I$9:$I$79)</f>
        <v>1458934327.4941804</v>
      </c>
      <c r="AM111" s="7">
        <f>'No. policies'!AM111*LOOKUP(AM$1,'Inputs &amp; Outputs'!$A$9:$A$79,'Inputs &amp; Outputs'!$I$9:$I$79)</f>
        <v>1496966949.2169232</v>
      </c>
      <c r="AN111" s="7">
        <f>'No. policies'!AN111*LOOKUP(AN$1,'Inputs &amp; Outputs'!$A$9:$A$79,'Inputs &amp; Outputs'!$I$9:$I$79)</f>
        <v>1528907219.7858169</v>
      </c>
      <c r="AO111" s="7">
        <f>'No. policies'!AO111*LOOKUP(AO$1,'Inputs &amp; Outputs'!$A$9:$A$79,'Inputs &amp; Outputs'!$I$9:$I$79)</f>
        <v>1557103439.7246852</v>
      </c>
      <c r="AP111" s="7">
        <f>'No. policies'!AP111*LOOKUP(AP$1,'Inputs &amp; Outputs'!$A$9:$A$79,'Inputs &amp; Outputs'!$I$9:$I$79)</f>
        <v>1574017470.4894171</v>
      </c>
      <c r="AQ111" s="7">
        <f>'No. policies'!AQ111*LOOKUP(AQ$1,'Inputs &amp; Outputs'!$A$9:$A$79,'Inputs &amp; Outputs'!$I$9:$I$79)</f>
        <v>1580377643.1529553</v>
      </c>
      <c r="AR111" s="7">
        <f>'No. policies'!AR111*LOOKUP(AR$1,'Inputs &amp; Outputs'!$A$9:$A$79,'Inputs &amp; Outputs'!$I$9:$I$79)</f>
        <v>1582961298.1706746</v>
      </c>
      <c r="AS111" s="7">
        <f>'No. policies'!AS111*LOOKUP(AS$1,'Inputs &amp; Outputs'!$A$9:$A$79,'Inputs &amp; Outputs'!$I$9:$I$79)</f>
        <v>1572542814.5369265</v>
      </c>
      <c r="AT111" s="7">
        <f>'No. policies'!AT111*LOOKUP(AT$1,'Inputs &amp; Outputs'!$A$9:$A$79,'Inputs &amp; Outputs'!$I$9:$I$79)</f>
        <v>1546247855.7955892</v>
      </c>
      <c r="AU111" s="7">
        <f>'No. policies'!AU111*LOOKUP(AU$1,'Inputs &amp; Outputs'!$A$9:$A$79,'Inputs &amp; Outputs'!$I$9:$I$79)</f>
        <v>1503874752.6887078</v>
      </c>
      <c r="AV111" s="7">
        <f>'No. policies'!AV111*LOOKUP(AV$1,'Inputs &amp; Outputs'!$A$9:$A$79,'Inputs &amp; Outputs'!$I$9:$I$79)</f>
        <v>1456999949.1910074</v>
      </c>
      <c r="AW111" s="7">
        <f>'No. policies'!AW111*LOOKUP(AW$1,'Inputs &amp; Outputs'!$A$9:$A$79,'Inputs &amp; Outputs'!$I$9:$I$79)</f>
        <v>1392172701.1671603</v>
      </c>
      <c r="AX111" s="7">
        <f>'No. policies'!AX111*LOOKUP(AX$1,'Inputs &amp; Outputs'!$A$9:$A$79,'Inputs &amp; Outputs'!$I$9:$I$79)</f>
        <v>1296652793.3735683</v>
      </c>
      <c r="AY111" s="7">
        <f>'No. policies'!AY111*LOOKUP(AY$1,'Inputs &amp; Outputs'!$A$9:$A$79,'Inputs &amp; Outputs'!$I$9:$I$79)</f>
        <v>1197984554.3119848</v>
      </c>
      <c r="AZ111" s="7">
        <f>'No. policies'!AZ111*LOOKUP(AZ$1,'Inputs &amp; Outputs'!$A$9:$A$79,'Inputs &amp; Outputs'!$I$9:$I$79)</f>
        <v>1094035183.2654107</v>
      </c>
      <c r="BA111" s="7">
        <f>'No. policies'!BA111*LOOKUP(BA$1,'Inputs &amp; Outputs'!$A$9:$A$79,'Inputs &amp; Outputs'!$I$9:$I$79)</f>
        <v>980346053.56495154</v>
      </c>
      <c r="BB111" s="7">
        <f>'No. policies'!BB111*LOOKUP(BB$1,'Inputs &amp; Outputs'!$A$9:$A$79,'Inputs &amp; Outputs'!$I$9:$I$79)</f>
        <v>857939806.50683784</v>
      </c>
      <c r="BC111" s="7">
        <f>'No. policies'!BC111*LOOKUP(BC$1,'Inputs &amp; Outputs'!$A$9:$A$79,'Inputs &amp; Outputs'!$I$9:$I$79)</f>
        <v>733762894.87624228</v>
      </c>
      <c r="BD111" s="7">
        <f>'No. policies'!BD111*LOOKUP(BD$1,'Inputs &amp; Outputs'!$A$9:$A$79,'Inputs &amp; Outputs'!$I$9:$I$79)</f>
        <v>617847187.06189609</v>
      </c>
      <c r="BE111" s="7">
        <f>'No. policies'!BE111*LOOKUP(BE$1,'Inputs &amp; Outputs'!$A$9:$A$79,'Inputs &amp; Outputs'!$I$9:$I$79)</f>
        <v>500347592.34706634</v>
      </c>
      <c r="BF111" s="7">
        <f>'No. policies'!BF111*LOOKUP(BF$1,'Inputs &amp; Outputs'!$A$9:$A$79,'Inputs &amp; Outputs'!$I$9:$I$79)</f>
        <v>394287202.08096594</v>
      </c>
      <c r="BG111" s="7">
        <f>'No. policies'!BG111*LOOKUP(BG$1,'Inputs &amp; Outputs'!$A$9:$A$79,'Inputs &amp; Outputs'!$I$9:$I$79)</f>
        <v>301448300.08866644</v>
      </c>
      <c r="BH111" s="7">
        <f>'No. policies'!BH111*LOOKUP(BH$1,'Inputs &amp; Outputs'!$A$9:$A$79,'Inputs &amp; Outputs'!$I$9:$I$79)</f>
        <v>230571972.34749326</v>
      </c>
      <c r="BI111" s="7">
        <f>'No. policies'!BI111*LOOKUP(BI$1,'Inputs &amp; Outputs'!$A$9:$A$79,'Inputs &amp; Outputs'!$I$9:$I$79)</f>
        <v>172829613.49059021</v>
      </c>
      <c r="BJ111" s="7">
        <f>'No. policies'!BJ111*LOOKUP(BJ$1,'Inputs &amp; Outputs'!$A$9:$A$79,'Inputs &amp; Outputs'!$I$9:$I$79)</f>
        <v>120669085.532565</v>
      </c>
      <c r="BK111" s="7">
        <f>'No. policies'!BK111*LOOKUP(BK$1,'Inputs &amp; Outputs'!$A$9:$A$79,'Inputs &amp; Outputs'!$I$9:$I$79)</f>
        <v>86870574.74791725</v>
      </c>
      <c r="BL111" s="7">
        <f>'No. policies'!BL111*LOOKUP(BL$1,'Inputs &amp; Outputs'!$A$9:$A$79,'Inputs &amp; Outputs'!$I$9:$I$79)</f>
        <v>61401691.215540804</v>
      </c>
      <c r="BM111" s="7">
        <f>'No. policies'!BM111*LOOKUP(BM$1,'Inputs &amp; Outputs'!$A$9:$A$79,'Inputs &amp; Outputs'!$I$9:$I$79)</f>
        <v>41674729.945798419</v>
      </c>
      <c r="BN111" s="7">
        <f>'No. policies'!BN111*LOOKUP(BN$1,'Inputs &amp; Outputs'!$A$9:$A$79,'Inputs &amp; Outputs'!$I$9:$I$79)</f>
        <v>28903358.481010351</v>
      </c>
      <c r="BO111" s="7">
        <f>'No. policies'!BO111*LOOKUP(BO$1,'Inputs &amp; Outputs'!$A$9:$A$79,'Inputs &amp; Outputs'!$I$9:$I$79)</f>
        <v>17000303.598966904</v>
      </c>
      <c r="BP111" s="7">
        <f>'No. policies'!BP111*LOOKUP(BP$1,'Inputs &amp; Outputs'!$A$9:$A$79,'Inputs &amp; Outputs'!$I$9:$I$79)</f>
        <v>9814751.5619607568</v>
      </c>
      <c r="BQ111" s="7">
        <f>'No. policies'!BQ111*LOOKUP(BQ$1,'Inputs &amp; Outputs'!$A$9:$A$79,'Inputs &amp; Outputs'!$I$9:$I$79)</f>
        <v>6009477.0518180383</v>
      </c>
      <c r="BR111" s="7">
        <f>'No. policies'!BR111*LOOKUP(BR$1,'Inputs &amp; Outputs'!$A$9:$A$79,'Inputs &amp; Outputs'!$I$9:$I$79)</f>
        <v>3961249.5470782681</v>
      </c>
      <c r="BS111" s="7">
        <f>'No. policies'!BS111*LOOKUP(BS$1,'Inputs &amp; Outputs'!$A$9:$A$79,'Inputs &amp; Outputs'!$I$9:$I$79)</f>
        <v>2641509.4339622641</v>
      </c>
      <c r="BT111" s="7">
        <v>0</v>
      </c>
    </row>
    <row r="112" spans="1:72" x14ac:dyDescent="0.25">
      <c r="A112" s="1">
        <v>111</v>
      </c>
      <c r="B112" s="7">
        <f>'No. policies'!B112*LOOKUP(B$1,'Inputs &amp; Outputs'!$A$9:$A$79,'Inputs &amp; Outputs'!$I$9:$I$79)</f>
        <v>22659751.673608553</v>
      </c>
      <c r="C112" s="7">
        <f>'No. policies'!C112*LOOKUP(C$1,'Inputs &amp; Outputs'!$A$9:$A$79,'Inputs &amp; Outputs'!$I$9:$I$79)</f>
        <v>43537296.074801944</v>
      </c>
      <c r="D112" s="7">
        <f>'No. policies'!D112*LOOKUP(D$1,'Inputs &amp; Outputs'!$A$9:$A$79,'Inputs &amp; Outputs'!$I$9:$I$79)</f>
        <v>65389282.656633891</v>
      </c>
      <c r="E112" s="7">
        <f>'No. policies'!E112*LOOKUP(E$1,'Inputs &amp; Outputs'!$A$9:$A$79,'Inputs &amp; Outputs'!$I$9:$I$79)</f>
        <v>88219895.654429376</v>
      </c>
      <c r="F112" s="7">
        <f>'No. policies'!F112*LOOKUP(F$1,'Inputs &amp; Outputs'!$A$9:$A$79,'Inputs &amp; Outputs'!$I$9:$I$79)</f>
        <v>112005258.36999288</v>
      </c>
      <c r="G112" s="7">
        <f>'No. policies'!G112*LOOKUP(G$1,'Inputs &amp; Outputs'!$A$9:$A$79,'Inputs &amp; Outputs'!$I$9:$I$79)</f>
        <v>136826392.80612892</v>
      </c>
      <c r="H112" s="7">
        <f>'No. policies'!H112*LOOKUP(H$1,'Inputs &amp; Outputs'!$A$9:$A$79,'Inputs &amp; Outputs'!$I$9:$I$79)</f>
        <v>162787928.92237154</v>
      </c>
      <c r="I112" s="7">
        <f>'No. policies'!I112*LOOKUP(I$1,'Inputs &amp; Outputs'!$A$9:$A$79,'Inputs &amp; Outputs'!$I$9:$I$79)</f>
        <v>189872603.62623414</v>
      </c>
      <c r="J112" s="7">
        <f>'No. policies'!J112*LOOKUP(J$1,'Inputs &amp; Outputs'!$A$9:$A$79,'Inputs &amp; Outputs'!$I$9:$I$79)</f>
        <v>218167632.23237079</v>
      </c>
      <c r="K112" s="7">
        <f>'No. policies'!K112*LOOKUP(K$1,'Inputs &amp; Outputs'!$A$9:$A$79,'Inputs &amp; Outputs'!$I$9:$I$79)</f>
        <v>247674772.65469179</v>
      </c>
      <c r="L112" s="7">
        <f>'No. policies'!L112*LOOKUP(L$1,'Inputs &amp; Outputs'!$A$9:$A$79,'Inputs &amp; Outputs'!$I$9:$I$79)</f>
        <v>278166103.00285178</v>
      </c>
      <c r="M112" s="7">
        <f>'No. policies'!M112*LOOKUP(M$1,'Inputs &amp; Outputs'!$A$9:$A$79,'Inputs &amp; Outputs'!$I$9:$I$79)</f>
        <v>310038489.44450665</v>
      </c>
      <c r="N112" s="7">
        <f>'No. policies'!N112*LOOKUP(N$1,'Inputs &amp; Outputs'!$A$9:$A$79,'Inputs &amp; Outputs'!$I$9:$I$79)</f>
        <v>343259299.96500742</v>
      </c>
      <c r="O112" s="7">
        <f>'No. policies'!O112*LOOKUP(O$1,'Inputs &amp; Outputs'!$A$9:$A$79,'Inputs &amp; Outputs'!$I$9:$I$79)</f>
        <v>377878651.24724913</v>
      </c>
      <c r="P112" s="7">
        <f>'No. policies'!P112*LOOKUP(P$1,'Inputs &amp; Outputs'!$A$9:$A$79,'Inputs &amp; Outputs'!$I$9:$I$79)</f>
        <v>413907870.02098769</v>
      </c>
      <c r="Q112" s="7">
        <f>'No. policies'!Q112*LOOKUP(Q$1,'Inputs &amp; Outputs'!$A$9:$A$79,'Inputs &amp; Outputs'!$I$9:$I$79)</f>
        <v>451215215.12103969</v>
      </c>
      <c r="R112" s="7">
        <f>'No. policies'!R112*LOOKUP(R$1,'Inputs &amp; Outputs'!$A$9:$A$79,'Inputs &amp; Outputs'!$I$9:$I$79)</f>
        <v>489848280.2392934</v>
      </c>
      <c r="S112" s="7">
        <f>'No. policies'!S112*LOOKUP(S$1,'Inputs &amp; Outputs'!$A$9:$A$79,'Inputs &amp; Outputs'!$I$9:$I$79)</f>
        <v>529958954.78905272</v>
      </c>
      <c r="T112" s="7">
        <f>'No. policies'!T112*LOOKUP(T$1,'Inputs &amp; Outputs'!$A$9:$A$79,'Inputs &amp; Outputs'!$I$9:$I$79)</f>
        <v>571690313.73408449</v>
      </c>
      <c r="U112" s="7">
        <f>'No. policies'!U112*LOOKUP(U$1,'Inputs &amp; Outputs'!$A$9:$A$79,'Inputs &amp; Outputs'!$I$9:$I$79)</f>
        <v>614555115.83508623</v>
      </c>
      <c r="V112" s="7">
        <f>'No. policies'!V112*LOOKUP(V$1,'Inputs &amp; Outputs'!$A$9:$A$79,'Inputs &amp; Outputs'!$I$9:$I$79)</f>
        <v>658122812.76758206</v>
      </c>
      <c r="W112" s="7">
        <f>'No. policies'!W112*LOOKUP(W$1,'Inputs &amp; Outputs'!$A$9:$A$79,'Inputs &amp; Outputs'!$I$9:$I$79)</f>
        <v>704178529.52049446</v>
      </c>
      <c r="X112" s="7">
        <f>'No. policies'!X112*LOOKUP(X$1,'Inputs &amp; Outputs'!$A$9:$A$79,'Inputs &amp; Outputs'!$I$9:$I$79)</f>
        <v>750683253.14887536</v>
      </c>
      <c r="Y112" s="7">
        <f>'No. policies'!Y112*LOOKUP(Y$1,'Inputs &amp; Outputs'!$A$9:$A$79,'Inputs &amp; Outputs'!$I$9:$I$79)</f>
        <v>799062038.36527228</v>
      </c>
      <c r="Z112" s="7">
        <f>'No. policies'!Z112*LOOKUP(Z$1,'Inputs &amp; Outputs'!$A$9:$A$79,'Inputs &amp; Outputs'!$I$9:$I$79)</f>
        <v>848496672.51445723</v>
      </c>
      <c r="AA112" s="7">
        <f>'No. policies'!AA112*LOOKUP(AA$1,'Inputs &amp; Outputs'!$A$9:$A$79,'Inputs &amp; Outputs'!$I$9:$I$79)</f>
        <v>899507751.61589658</v>
      </c>
      <c r="AB112" s="7">
        <f>'No. policies'!AB112*LOOKUP(AB$1,'Inputs &amp; Outputs'!$A$9:$A$79,'Inputs &amp; Outputs'!$I$9:$I$79)</f>
        <v>950209460.78959727</v>
      </c>
      <c r="AC112" s="7">
        <f>'No. policies'!AC112*LOOKUP(AC$1,'Inputs &amp; Outputs'!$A$9:$A$79,'Inputs &amp; Outputs'!$I$9:$I$79)</f>
        <v>1002396446.8647016</v>
      </c>
      <c r="AD112" s="7">
        <f>'No. policies'!AD112*LOOKUP(AD$1,'Inputs &amp; Outputs'!$A$9:$A$79,'Inputs &amp; Outputs'!$I$9:$I$79)</f>
        <v>1056261681.4390966</v>
      </c>
      <c r="AE112" s="7">
        <f>'No. policies'!AE112*LOOKUP(AE$1,'Inputs &amp; Outputs'!$A$9:$A$79,'Inputs &amp; Outputs'!$I$9:$I$79)</f>
        <v>1108770872.3819723</v>
      </c>
      <c r="AF112" s="7">
        <f>'No. policies'!AF112*LOOKUP(AF$1,'Inputs &amp; Outputs'!$A$9:$A$79,'Inputs &amp; Outputs'!$I$9:$I$79)</f>
        <v>1164918419.2598677</v>
      </c>
      <c r="AG112" s="7">
        <f>'No. policies'!AG112*LOOKUP(AG$1,'Inputs &amp; Outputs'!$A$9:$A$79,'Inputs &amp; Outputs'!$I$9:$I$79)</f>
        <v>1218431085.3945637</v>
      </c>
      <c r="AH112" s="7">
        <f>'No. policies'!AH112*LOOKUP(AH$1,'Inputs &amp; Outputs'!$A$9:$A$79,'Inputs &amp; Outputs'!$I$9:$I$79)</f>
        <v>1270554388.221596</v>
      </c>
      <c r="AI112" s="7">
        <f>'No. policies'!AI112*LOOKUP(AI$1,'Inputs &amp; Outputs'!$A$9:$A$79,'Inputs &amp; Outputs'!$I$9:$I$79)</f>
        <v>1318745965.4740055</v>
      </c>
      <c r="AJ112" s="7">
        <f>'No. policies'!AJ112*LOOKUP(AJ$1,'Inputs &amp; Outputs'!$A$9:$A$79,'Inputs &amp; Outputs'!$I$9:$I$79)</f>
        <v>1364820911.4546607</v>
      </c>
      <c r="AK112" s="7">
        <f>'No. policies'!AK112*LOOKUP(AK$1,'Inputs &amp; Outputs'!$A$9:$A$79,'Inputs &amp; Outputs'!$I$9:$I$79)</f>
        <v>1409742594.7823279</v>
      </c>
      <c r="AL112" s="7">
        <f>'No. policies'!AL112*LOOKUP(AL$1,'Inputs &amp; Outputs'!$A$9:$A$79,'Inputs &amp; Outputs'!$I$9:$I$79)</f>
        <v>1453303414.6393001</v>
      </c>
      <c r="AM112" s="7">
        <f>'No. policies'!AM112*LOOKUP(AM$1,'Inputs &amp; Outputs'!$A$9:$A$79,'Inputs &amp; Outputs'!$I$9:$I$79)</f>
        <v>1494201275.5824542</v>
      </c>
      <c r="AN112" s="7">
        <f>'No. policies'!AN112*LOOKUP(AN$1,'Inputs &amp; Outputs'!$A$9:$A$79,'Inputs &amp; Outputs'!$I$9:$I$79)</f>
        <v>1531801415.6839476</v>
      </c>
      <c r="AO112" s="7">
        <f>'No. policies'!AO112*LOOKUP(AO$1,'Inputs &amp; Outputs'!$A$9:$A$79,'Inputs &amp; Outputs'!$I$9:$I$79)</f>
        <v>1561741276.9577425</v>
      </c>
      <c r="AP112" s="7">
        <f>'No. policies'!AP112*LOOKUP(AP$1,'Inputs &amp; Outputs'!$A$9:$A$79,'Inputs &amp; Outputs'!$I$9:$I$79)</f>
        <v>1582645106.3570731</v>
      </c>
      <c r="AQ112" s="7">
        <f>'No. policies'!AQ112*LOOKUP(AQ$1,'Inputs &amp; Outputs'!$A$9:$A$79,'Inputs &amp; Outputs'!$I$9:$I$79)</f>
        <v>1591998066.9996681</v>
      </c>
      <c r="AR112" s="7">
        <f>'No. policies'!AR112*LOOKUP(AR$1,'Inputs &amp; Outputs'!$A$9:$A$79,'Inputs &amp; Outputs'!$I$9:$I$79)</f>
        <v>1592311739.4939706</v>
      </c>
      <c r="AS112" s="7">
        <f>'No. policies'!AS112*LOOKUP(AS$1,'Inputs &amp; Outputs'!$A$9:$A$79,'Inputs &amp; Outputs'!$I$9:$I$79)</f>
        <v>1579409813.7270439</v>
      </c>
      <c r="AT112" s="7">
        <f>'No. policies'!AT112*LOOKUP(AT$1,'Inputs &amp; Outputs'!$A$9:$A$79,'Inputs &amp; Outputs'!$I$9:$I$79)</f>
        <v>1554591361.1276078</v>
      </c>
      <c r="AU112" s="7">
        <f>'No. policies'!AU112*LOOKUP(AU$1,'Inputs &amp; Outputs'!$A$9:$A$79,'Inputs &amp; Outputs'!$I$9:$I$79)</f>
        <v>1521134412.2976246</v>
      </c>
      <c r="AV112" s="7">
        <f>'No. policies'!AV112*LOOKUP(AV$1,'Inputs &amp; Outputs'!$A$9:$A$79,'Inputs &amp; Outputs'!$I$9:$I$79)</f>
        <v>1467480078.2986572</v>
      </c>
      <c r="AW112" s="7">
        <f>'No. policies'!AW112*LOOKUP(AW$1,'Inputs &amp; Outputs'!$A$9:$A$79,'Inputs &amp; Outputs'!$I$9:$I$79)</f>
        <v>1404588355.3458514</v>
      </c>
      <c r="AX112" s="7">
        <f>'No. policies'!AX112*LOOKUP(AX$1,'Inputs &amp; Outputs'!$A$9:$A$79,'Inputs &amp; Outputs'!$I$9:$I$79)</f>
        <v>1324678030.2943323</v>
      </c>
      <c r="AY112" s="7">
        <f>'No. policies'!AY112*LOOKUP(AY$1,'Inputs &amp; Outputs'!$A$9:$A$79,'Inputs &amp; Outputs'!$I$9:$I$79)</f>
        <v>1221329310.3608398</v>
      </c>
      <c r="AZ112" s="7">
        <f>'No. policies'!AZ112*LOOKUP(AZ$1,'Inputs &amp; Outputs'!$A$9:$A$79,'Inputs &amp; Outputs'!$I$9:$I$79)</f>
        <v>1102780468.5033438</v>
      </c>
      <c r="BA112" s="7">
        <f>'No. policies'!BA112*LOOKUP(BA$1,'Inputs &amp; Outputs'!$A$9:$A$79,'Inputs &amp; Outputs'!$I$9:$I$79)</f>
        <v>975877748.85408127</v>
      </c>
      <c r="BB112" s="7">
        <f>'No. policies'!BB112*LOOKUP(BB$1,'Inputs &amp; Outputs'!$A$9:$A$79,'Inputs &amp; Outputs'!$I$9:$I$79)</f>
        <v>847610502.88742125</v>
      </c>
      <c r="BC112" s="7">
        <f>'No. policies'!BC112*LOOKUP(BC$1,'Inputs &amp; Outputs'!$A$9:$A$79,'Inputs &amp; Outputs'!$I$9:$I$79)</f>
        <v>716137743.16619349</v>
      </c>
      <c r="BD112" s="7">
        <f>'No. policies'!BD112*LOOKUP(BD$1,'Inputs &amp; Outputs'!$A$9:$A$79,'Inputs &amp; Outputs'!$I$9:$I$79)</f>
        <v>602770082.34457481</v>
      </c>
      <c r="BE112" s="7">
        <f>'No. policies'!BE112*LOOKUP(BE$1,'Inputs &amp; Outputs'!$A$9:$A$79,'Inputs &amp; Outputs'!$I$9:$I$79)</f>
        <v>490155916.37309682</v>
      </c>
      <c r="BF112" s="7">
        <f>'No. policies'!BF112*LOOKUP(BF$1,'Inputs &amp; Outputs'!$A$9:$A$79,'Inputs &amp; Outputs'!$I$9:$I$79)</f>
        <v>390418480.55605048</v>
      </c>
      <c r="BG112" s="7">
        <f>'No. policies'!BG112*LOOKUP(BG$1,'Inputs &amp; Outputs'!$A$9:$A$79,'Inputs &amp; Outputs'!$I$9:$I$79)</f>
        <v>300470629.92621666</v>
      </c>
      <c r="BH112" s="7">
        <f>'No. policies'!BH112*LOOKUP(BH$1,'Inputs &amp; Outputs'!$A$9:$A$79,'Inputs &amp; Outputs'!$I$9:$I$79)</f>
        <v>227282785.86607394</v>
      </c>
      <c r="BI112" s="7">
        <f>'No. policies'!BI112*LOOKUP(BI$1,'Inputs &amp; Outputs'!$A$9:$A$79,'Inputs &amp; Outputs'!$I$9:$I$79)</f>
        <v>158897091.86562899</v>
      </c>
      <c r="BJ112" s="7">
        <f>'No. policies'!BJ112*LOOKUP(BJ$1,'Inputs &amp; Outputs'!$A$9:$A$79,'Inputs &amp; Outputs'!$I$9:$I$79)</f>
        <v>120000558.74291091</v>
      </c>
      <c r="BK112" s="7">
        <f>'No. policies'!BK112*LOOKUP(BK$1,'Inputs &amp; Outputs'!$A$9:$A$79,'Inputs &amp; Outputs'!$I$9:$I$79)</f>
        <v>87543990.05604063</v>
      </c>
      <c r="BL112" s="7">
        <f>'No. policies'!BL112*LOOKUP(BL$1,'Inputs &amp; Outputs'!$A$9:$A$79,'Inputs &amp; Outputs'!$I$9:$I$79)</f>
        <v>57670096.721778661</v>
      </c>
      <c r="BM112" s="7">
        <f>'No. policies'!BM112*LOOKUP(BM$1,'Inputs &amp; Outputs'!$A$9:$A$79,'Inputs &amp; Outputs'!$I$9:$I$79)</f>
        <v>38258768.474831335</v>
      </c>
      <c r="BN112" s="7">
        <f>'No. policies'!BN112*LOOKUP(BN$1,'Inputs &amp; Outputs'!$A$9:$A$79,'Inputs &amp; Outputs'!$I$9:$I$79)</f>
        <v>22709781.66365099</v>
      </c>
      <c r="BO112" s="7">
        <f>'No. policies'!BO112*LOOKUP(BO$1,'Inputs &amp; Outputs'!$A$9:$A$79,'Inputs &amp; Outputs'!$I$9:$I$79)</f>
        <v>15265578.741929464</v>
      </c>
      <c r="BP112" s="7">
        <f>'No. policies'!BP112*LOOKUP(BP$1,'Inputs &amp; Outputs'!$A$9:$A$79,'Inputs &amp; Outputs'!$I$9:$I$79)</f>
        <v>10866332.086456552</v>
      </c>
      <c r="BQ112" s="7">
        <f>'No. policies'!BQ112*LOOKUP(BQ$1,'Inputs &amp; Outputs'!$A$9:$A$79,'Inputs &amp; Outputs'!$I$9:$I$79)</f>
        <v>7069973.0021388689</v>
      </c>
      <c r="BR112" s="7">
        <f>'No. policies'!BR112*LOOKUP(BR$1,'Inputs &amp; Outputs'!$A$9:$A$79,'Inputs &amp; Outputs'!$I$9:$I$79)</f>
        <v>2880908.7615114679</v>
      </c>
      <c r="BS112" s="7">
        <f>'No. policies'!BS112*LOOKUP(BS$1,'Inputs &amp; Outputs'!$A$9:$A$79,'Inputs &amp; Outputs'!$I$9:$I$79)</f>
        <v>754716.98113207542</v>
      </c>
      <c r="BT112" s="7">
        <v>0</v>
      </c>
    </row>
    <row r="113" spans="1:72" x14ac:dyDescent="0.25">
      <c r="A113" s="1">
        <v>112</v>
      </c>
      <c r="B113" s="7">
        <f>'No. policies'!B113*LOOKUP(B$1,'Inputs &amp; Outputs'!$A$9:$A$79,'Inputs &amp; Outputs'!$I$9:$I$79)</f>
        <v>22659751.673608553</v>
      </c>
      <c r="C113" s="7">
        <f>'No. policies'!C113*LOOKUP(C$1,'Inputs &amp; Outputs'!$A$9:$A$79,'Inputs &amp; Outputs'!$I$9:$I$79)</f>
        <v>43524224.428662598</v>
      </c>
      <c r="D113" s="7">
        <f>'No. policies'!D113*LOOKUP(D$1,'Inputs &amp; Outputs'!$A$9:$A$79,'Inputs &amp; Outputs'!$I$9:$I$79)</f>
        <v>65395834.032513723</v>
      </c>
      <c r="E113" s="7">
        <f>'No. policies'!E113*LOOKUP(E$1,'Inputs &amp; Outputs'!$A$9:$A$79,'Inputs &amp; Outputs'!$I$9:$I$79)</f>
        <v>88193355.372944891</v>
      </c>
      <c r="F113" s="7">
        <f>'No. policies'!F113*LOOKUP(F$1,'Inputs &amp; Outputs'!$A$9:$A$79,'Inputs &amp; Outputs'!$I$9:$I$79)</f>
        <v>112072758.52569999</v>
      </c>
      <c r="G113" s="7">
        <f>'No. policies'!G113*LOOKUP(G$1,'Inputs &amp; Outputs'!$A$9:$A$79,'Inputs &amp; Outputs'!$I$9:$I$79)</f>
        <v>137032912.81942052</v>
      </c>
      <c r="H113" s="7">
        <f>'No. policies'!H113*LOOKUP(H$1,'Inputs &amp; Outputs'!$A$9:$A$79,'Inputs &amp; Outputs'!$I$9:$I$79)</f>
        <v>163050331.38688472</v>
      </c>
      <c r="I113" s="7">
        <f>'No. policies'!I113*LOOKUP(I$1,'Inputs &amp; Outputs'!$A$9:$A$79,'Inputs &amp; Outputs'!$I$9:$I$79)</f>
        <v>190140758.21624395</v>
      </c>
      <c r="J113" s="7">
        <f>'No. policies'!J113*LOOKUP(J$1,'Inputs &amp; Outputs'!$A$9:$A$79,'Inputs &amp; Outputs'!$I$9:$I$79)</f>
        <v>218586337.7891804</v>
      </c>
      <c r="K113" s="7">
        <f>'No. policies'!K113*LOOKUP(K$1,'Inputs &amp; Outputs'!$A$9:$A$79,'Inputs &amp; Outputs'!$I$9:$I$79)</f>
        <v>248225884.72088003</v>
      </c>
      <c r="L113" s="7">
        <f>'No. policies'!L113*LOOKUP(L$1,'Inputs &amp; Outputs'!$A$9:$A$79,'Inputs &amp; Outputs'!$I$9:$I$79)</f>
        <v>279125004.7064001</v>
      </c>
      <c r="M113" s="7">
        <f>'No. policies'!M113*LOOKUP(M$1,'Inputs &amp; Outputs'!$A$9:$A$79,'Inputs &amp; Outputs'!$I$9:$I$79)</f>
        <v>311077830.17507035</v>
      </c>
      <c r="N113" s="7">
        <f>'No. policies'!N113*LOOKUP(N$1,'Inputs &amp; Outputs'!$A$9:$A$79,'Inputs &amp; Outputs'!$I$9:$I$79)</f>
        <v>344482106.63154942</v>
      </c>
      <c r="O113" s="7">
        <f>'No. policies'!O113*LOOKUP(O$1,'Inputs &amp; Outputs'!$A$9:$A$79,'Inputs &amp; Outputs'!$I$9:$I$79)</f>
        <v>378996179.38167399</v>
      </c>
      <c r="P113" s="7">
        <f>'No. policies'!P113*LOOKUP(P$1,'Inputs &amp; Outputs'!$A$9:$A$79,'Inputs &amp; Outputs'!$I$9:$I$79)</f>
        <v>414880676.17370415</v>
      </c>
      <c r="Q113" s="7">
        <f>'No. policies'!Q113*LOOKUP(Q$1,'Inputs &amp; Outputs'!$A$9:$A$79,'Inputs &amp; Outputs'!$I$9:$I$79)</f>
        <v>452463453.93336219</v>
      </c>
      <c r="R113" s="7">
        <f>'No. policies'!R113*LOOKUP(R$1,'Inputs &amp; Outputs'!$A$9:$A$79,'Inputs &amp; Outputs'!$I$9:$I$79)</f>
        <v>491308259.69735503</v>
      </c>
      <c r="S113" s="7">
        <f>'No. policies'!S113*LOOKUP(S$1,'Inputs &amp; Outputs'!$A$9:$A$79,'Inputs &amp; Outputs'!$I$9:$I$79)</f>
        <v>531652812.67114991</v>
      </c>
      <c r="T113" s="7">
        <f>'No. policies'!T113*LOOKUP(T$1,'Inputs &amp; Outputs'!$A$9:$A$79,'Inputs &amp; Outputs'!$I$9:$I$79)</f>
        <v>573582349.10894132</v>
      </c>
      <c r="U113" s="7">
        <f>'No. policies'!U113*LOOKUP(U$1,'Inputs &amp; Outputs'!$A$9:$A$79,'Inputs &amp; Outputs'!$I$9:$I$79)</f>
        <v>616533023.70374155</v>
      </c>
      <c r="V113" s="7">
        <f>'No. policies'!V113*LOOKUP(V$1,'Inputs &amp; Outputs'!$A$9:$A$79,'Inputs &amp; Outputs'!$I$9:$I$79)</f>
        <v>661213236.07704055</v>
      </c>
      <c r="W113" s="7">
        <f>'No. policies'!W113*LOOKUP(W$1,'Inputs &amp; Outputs'!$A$9:$A$79,'Inputs &amp; Outputs'!$I$9:$I$79)</f>
        <v>707570739.42288661</v>
      </c>
      <c r="X113" s="7">
        <f>'No. policies'!X113*LOOKUP(X$1,'Inputs &amp; Outputs'!$A$9:$A$79,'Inputs &amp; Outputs'!$I$9:$I$79)</f>
        <v>755345391.24737883</v>
      </c>
      <c r="Y113" s="7">
        <f>'No. policies'!Y113*LOOKUP(Y$1,'Inputs &amp; Outputs'!$A$9:$A$79,'Inputs &amp; Outputs'!$I$9:$I$79)</f>
        <v>804470813.66462469</v>
      </c>
      <c r="Z113" s="7">
        <f>'No. policies'!Z113*LOOKUP(Z$1,'Inputs &amp; Outputs'!$A$9:$A$79,'Inputs &amp; Outputs'!$I$9:$I$79)</f>
        <v>852737351.33285153</v>
      </c>
      <c r="AA113" s="7">
        <f>'No. policies'!AA113*LOOKUP(AA$1,'Inputs &amp; Outputs'!$A$9:$A$79,'Inputs &amp; Outputs'!$I$9:$I$79)</f>
        <v>904508756.97075891</v>
      </c>
      <c r="AB113" s="7">
        <f>'No. policies'!AB113*LOOKUP(AB$1,'Inputs &amp; Outputs'!$A$9:$A$79,'Inputs &amp; Outputs'!$I$9:$I$79)</f>
        <v>956964504.34971285</v>
      </c>
      <c r="AC113" s="7">
        <f>'No. policies'!AC113*LOOKUP(AC$1,'Inputs &amp; Outputs'!$A$9:$A$79,'Inputs &amp; Outputs'!$I$9:$I$79)</f>
        <v>1010009309.1062692</v>
      </c>
      <c r="AD113" s="7">
        <f>'No. policies'!AD113*LOOKUP(AD$1,'Inputs &amp; Outputs'!$A$9:$A$79,'Inputs &amp; Outputs'!$I$9:$I$79)</f>
        <v>1063877288.9303551</v>
      </c>
      <c r="AE113" s="7">
        <f>'No. policies'!AE113*LOOKUP(AE$1,'Inputs &amp; Outputs'!$A$9:$A$79,'Inputs &amp; Outputs'!$I$9:$I$79)</f>
        <v>1117939319.5075123</v>
      </c>
      <c r="AF113" s="7">
        <f>'No. policies'!AF113*LOOKUP(AF$1,'Inputs &amp; Outputs'!$A$9:$A$79,'Inputs &amp; Outputs'!$I$9:$I$79)</f>
        <v>1170608518.1106043</v>
      </c>
      <c r="AG113" s="7">
        <f>'No. policies'!AG113*LOOKUP(AG$1,'Inputs &amp; Outputs'!$A$9:$A$79,'Inputs &amp; Outputs'!$I$9:$I$79)</f>
        <v>1222802628.6990402</v>
      </c>
      <c r="AH113" s="7">
        <f>'No. policies'!AH113*LOOKUP(AH$1,'Inputs &amp; Outputs'!$A$9:$A$79,'Inputs &amp; Outputs'!$I$9:$I$79)</f>
        <v>1275453883.4239929</v>
      </c>
      <c r="AI113" s="7">
        <f>'No. policies'!AI113*LOOKUP(AI$1,'Inputs &amp; Outputs'!$A$9:$A$79,'Inputs &amp; Outputs'!$I$9:$I$79)</f>
        <v>1326790801.5893509</v>
      </c>
      <c r="AJ113" s="7">
        <f>'No. policies'!AJ113*LOOKUP(AJ$1,'Inputs &amp; Outputs'!$A$9:$A$79,'Inputs &amp; Outputs'!$I$9:$I$79)</f>
        <v>1375518501.65909</v>
      </c>
      <c r="AK113" s="7">
        <f>'No. policies'!AK113*LOOKUP(AK$1,'Inputs &amp; Outputs'!$A$9:$A$79,'Inputs &amp; Outputs'!$I$9:$I$79)</f>
        <v>1425005721.0316072</v>
      </c>
      <c r="AL113" s="7">
        <f>'No. policies'!AL113*LOOKUP(AL$1,'Inputs &amp; Outputs'!$A$9:$A$79,'Inputs &amp; Outputs'!$I$9:$I$79)</f>
        <v>1464565240.349061</v>
      </c>
      <c r="AM113" s="7">
        <f>'No. policies'!AM113*LOOKUP(AM$1,'Inputs &amp; Outputs'!$A$9:$A$79,'Inputs &amp; Outputs'!$I$9:$I$79)</f>
        <v>1506370239.5741179</v>
      </c>
      <c r="AN113" s="7">
        <f>'No. policies'!AN113*LOOKUP(AN$1,'Inputs &amp; Outputs'!$A$9:$A$79,'Inputs &amp; Outputs'!$I$9:$I$79)</f>
        <v>1539905164.1987135</v>
      </c>
      <c r="AO113" s="7">
        <f>'No. policies'!AO113*LOOKUP(AO$1,'Inputs &amp; Outputs'!$A$9:$A$79,'Inputs &amp; Outputs'!$I$9:$I$79)</f>
        <v>1568193920.0646045</v>
      </c>
      <c r="AP113" s="7">
        <f>'No. policies'!AP113*LOOKUP(AP$1,'Inputs &amp; Outputs'!$A$9:$A$79,'Inputs &amp; Outputs'!$I$9:$I$79)</f>
        <v>1588116290.0780256</v>
      </c>
      <c r="AQ113" s="7">
        <f>'No. policies'!AQ113*LOOKUP(AQ$1,'Inputs &amp; Outputs'!$A$9:$A$79,'Inputs &amp; Outputs'!$I$9:$I$79)</f>
        <v>1600768198.2047346</v>
      </c>
      <c r="AR113" s="7">
        <f>'No. policies'!AR113*LOOKUP(AR$1,'Inputs &amp; Outputs'!$A$9:$A$79,'Inputs &amp; Outputs'!$I$9:$I$79)</f>
        <v>1603714716.7175024</v>
      </c>
      <c r="AS113" s="7">
        <f>'No. policies'!AS113*LOOKUP(AS$1,'Inputs &amp; Outputs'!$A$9:$A$79,'Inputs &amp; Outputs'!$I$9:$I$79)</f>
        <v>1592433432.8807154</v>
      </c>
      <c r="AT113" s="7">
        <f>'No. policies'!AT113*LOOKUP(AT$1,'Inputs &amp; Outputs'!$A$9:$A$79,'Inputs &amp; Outputs'!$I$9:$I$79)</f>
        <v>1571032974.5759976</v>
      </c>
      <c r="AU113" s="7">
        <f>'No. policies'!AU113*LOOKUP(AU$1,'Inputs &amp; Outputs'!$A$9:$A$79,'Inputs &amp; Outputs'!$I$9:$I$79)</f>
        <v>1533825338.4806516</v>
      </c>
      <c r="AV113" s="7">
        <f>'No. policies'!AV113*LOOKUP(AV$1,'Inputs &amp; Outputs'!$A$9:$A$79,'Inputs &amp; Outputs'!$I$9:$I$79)</f>
        <v>1476126184.8124683</v>
      </c>
      <c r="AW113" s="7">
        <f>'No. policies'!AW113*LOOKUP(AW$1,'Inputs &amp; Outputs'!$A$9:$A$79,'Inputs &amp; Outputs'!$I$9:$I$79)</f>
        <v>1406747599.5508411</v>
      </c>
      <c r="AX113" s="7">
        <f>'No. policies'!AX113*LOOKUP(AX$1,'Inputs &amp; Outputs'!$A$9:$A$79,'Inputs &amp; Outputs'!$I$9:$I$79)</f>
        <v>1313023971.3767867</v>
      </c>
      <c r="AY113" s="7">
        <f>'No. policies'!AY113*LOOKUP(AY$1,'Inputs &amp; Outputs'!$A$9:$A$79,'Inputs &amp; Outputs'!$I$9:$I$79)</f>
        <v>1209941624.4833496</v>
      </c>
      <c r="AZ113" s="7">
        <f>'No. policies'!AZ113*LOOKUP(AZ$1,'Inputs &amp; Outputs'!$A$9:$A$79,'Inputs &amp; Outputs'!$I$9:$I$79)</f>
        <v>1105112544.5667925</v>
      </c>
      <c r="BA113" s="7">
        <f>'No. policies'!BA113*LOOKUP(BA$1,'Inputs &amp; Outputs'!$A$9:$A$79,'Inputs &amp; Outputs'!$I$9:$I$79)</f>
        <v>980941827.52640092</v>
      </c>
      <c r="BB113" s="7">
        <f>'No. policies'!BB113*LOOKUP(BB$1,'Inputs &amp; Outputs'!$A$9:$A$79,'Inputs &amp; Outputs'!$I$9:$I$79)</f>
        <v>858547412.60209763</v>
      </c>
      <c r="BC113" s="7">
        <f>'No. policies'!BC113*LOOKUP(BC$1,'Inputs &amp; Outputs'!$A$9:$A$79,'Inputs &amp; Outputs'!$I$9:$I$79)</f>
        <v>727887844.30622602</v>
      </c>
      <c r="BD113" s="7">
        <f>'No. policies'!BD113*LOOKUP(BD$1,'Inputs &amp; Outputs'!$A$9:$A$79,'Inputs &amp; Outputs'!$I$9:$I$79)</f>
        <v>600885444.25490963</v>
      </c>
      <c r="BE113" s="7">
        <f>'No. policies'!BE113*LOOKUP(BE$1,'Inputs &amp; Outputs'!$A$9:$A$79,'Inputs &amp; Outputs'!$I$9:$I$79)</f>
        <v>486334037.88285828</v>
      </c>
      <c r="BF113" s="7">
        <f>'No. policies'!BF113*LOOKUP(BF$1,'Inputs &amp; Outputs'!$A$9:$A$79,'Inputs &amp; Outputs'!$I$9:$I$79)</f>
        <v>391385660.93727934</v>
      </c>
      <c r="BG113" s="7">
        <f>'No. policies'!BG113*LOOKUP(BG$1,'Inputs &amp; Outputs'!$A$9:$A$79,'Inputs &amp; Outputs'!$I$9:$I$79)</f>
        <v>304381310.57601559</v>
      </c>
      <c r="BH113" s="7">
        <f>'No. policies'!BH113*LOOKUP(BH$1,'Inputs &amp; Outputs'!$A$9:$A$79,'Inputs &amp; Outputs'!$I$9:$I$79)</f>
        <v>226296029.92164814</v>
      </c>
      <c r="BI113" s="7">
        <f>'No. policies'!BI113*LOOKUP(BI$1,'Inputs &amp; Outputs'!$A$9:$A$79,'Inputs &amp; Outputs'!$I$9:$I$79)</f>
        <v>163872992.44597229</v>
      </c>
      <c r="BJ113" s="7">
        <f>'No. policies'!BJ113*LOOKUP(BJ$1,'Inputs &amp; Outputs'!$A$9:$A$79,'Inputs &amp; Outputs'!$I$9:$I$79)</f>
        <v>115989398.0049863</v>
      </c>
      <c r="BK113" s="7">
        <f>'No. policies'!BK113*LOOKUP(BK$1,'Inputs &amp; Outputs'!$A$9:$A$79,'Inputs &amp; Outputs'!$I$9:$I$79)</f>
        <v>77442760.434189796</v>
      </c>
      <c r="BL113" s="7">
        <f>'No. policies'!BL113*LOOKUP(BL$1,'Inputs &amp; Outputs'!$A$9:$A$79,'Inputs &amp; Outputs'!$I$9:$I$79)</f>
        <v>52920794.638808653</v>
      </c>
      <c r="BM113" s="7">
        <f>'No. policies'!BM113*LOOKUP(BM$1,'Inputs &amp; Outputs'!$A$9:$A$79,'Inputs &amp; Outputs'!$I$9:$I$79)</f>
        <v>34842807.003864251</v>
      </c>
      <c r="BN113" s="7">
        <f>'No. policies'!BN113*LOOKUP(BN$1,'Inputs &amp; Outputs'!$A$9:$A$79,'Inputs &amp; Outputs'!$I$9:$I$79)</f>
        <v>24086132.067508627</v>
      </c>
      <c r="BO113" s="7">
        <f>'No. policies'!BO113*LOOKUP(BO$1,'Inputs &amp; Outputs'!$A$9:$A$79,'Inputs &amp; Outputs'!$I$9:$I$79)</f>
        <v>14918633.770521976</v>
      </c>
      <c r="BP113" s="7">
        <f>'No. policies'!BP113*LOOKUP(BP$1,'Inputs &amp; Outputs'!$A$9:$A$79,'Inputs &amp; Outputs'!$I$9:$I$79)</f>
        <v>9814751.5619607568</v>
      </c>
      <c r="BQ113" s="7">
        <f>'No. policies'!BQ113*LOOKUP(BQ$1,'Inputs &amp; Outputs'!$A$9:$A$79,'Inputs &amp; Outputs'!$I$9:$I$79)</f>
        <v>6362975.7019249815</v>
      </c>
      <c r="BR113" s="7">
        <f>'No. policies'!BR113*LOOKUP(BR$1,'Inputs &amp; Outputs'!$A$9:$A$79,'Inputs &amp; Outputs'!$I$9:$I$79)</f>
        <v>3601135.9518893347</v>
      </c>
      <c r="BS113" s="7">
        <f>'No. policies'!BS113*LOOKUP(BS$1,'Inputs &amp; Outputs'!$A$9:$A$79,'Inputs &amp; Outputs'!$I$9:$I$79)</f>
        <v>1886792.4528301884</v>
      </c>
      <c r="BT113" s="7">
        <v>0</v>
      </c>
    </row>
    <row r="114" spans="1:72" x14ac:dyDescent="0.25">
      <c r="A114" s="1">
        <v>113</v>
      </c>
      <c r="B114" s="7">
        <f>'No. policies'!B114*LOOKUP(B$1,'Inputs &amp; Outputs'!$A$9:$A$79,'Inputs &amp; Outputs'!$I$9:$I$79)</f>
        <v>22659751.673608553</v>
      </c>
      <c r="C114" s="7">
        <f>'No. policies'!C114*LOOKUP(C$1,'Inputs &amp; Outputs'!$A$9:$A$79,'Inputs &amp; Outputs'!$I$9:$I$79)</f>
        <v>43532938.859422162</v>
      </c>
      <c r="D114" s="7">
        <f>'No. policies'!D114*LOOKUP(D$1,'Inputs &amp; Outputs'!$A$9:$A$79,'Inputs &amp; Outputs'!$I$9:$I$79)</f>
        <v>65422039.536033064</v>
      </c>
      <c r="E114" s="7">
        <f>'No. policies'!E114*LOOKUP(E$1,'Inputs &amp; Outputs'!$A$9:$A$79,'Inputs &amp; Outputs'!$I$9:$I$79)</f>
        <v>88290669.738388002</v>
      </c>
      <c r="F114" s="7">
        <f>'No. policies'!F114*LOOKUP(F$1,'Inputs &amp; Outputs'!$A$9:$A$79,'Inputs &amp; Outputs'!$I$9:$I$79)</f>
        <v>112140258.68140709</v>
      </c>
      <c r="G114" s="7">
        <f>'No. policies'!G114*LOOKUP(G$1,'Inputs &amp; Outputs'!$A$9:$A$79,'Inputs &amp; Outputs'!$I$9:$I$79)</f>
        <v>137143056.82650939</v>
      </c>
      <c r="H114" s="7">
        <f>'No. policies'!H114*LOOKUP(H$1,'Inputs &amp; Outputs'!$A$9:$A$79,'Inputs &amp; Outputs'!$I$9:$I$79)</f>
        <v>163099531.84898093</v>
      </c>
      <c r="I114" s="7">
        <f>'No. policies'!I114*LOOKUP(I$1,'Inputs &amp; Outputs'!$A$9:$A$79,'Inputs &amp; Outputs'!$I$9:$I$79)</f>
        <v>190217373.81338963</v>
      </c>
      <c r="J114" s="7">
        <f>'No. policies'!J114*LOOKUP(J$1,'Inputs &amp; Outputs'!$A$9:$A$79,'Inputs &amp; Outputs'!$I$9:$I$79)</f>
        <v>218476152.11633578</v>
      </c>
      <c r="K114" s="7">
        <f>'No. policies'!K114*LOOKUP(K$1,'Inputs &amp; Outputs'!$A$9:$A$79,'Inputs &amp; Outputs'!$I$9:$I$79)</f>
        <v>248075581.43010142</v>
      </c>
      <c r="L114" s="7">
        <f>'No. policies'!L114*LOOKUP(L$1,'Inputs &amp; Outputs'!$A$9:$A$79,'Inputs &amp; Outputs'!$I$9:$I$79)</f>
        <v>278786568.81103009</v>
      </c>
      <c r="M114" s="7">
        <f>'No. policies'!M114*LOOKUP(M$1,'Inputs &amp; Outputs'!$A$9:$A$79,'Inputs &amp; Outputs'!$I$9:$I$79)</f>
        <v>310605402.57026869</v>
      </c>
      <c r="N114" s="7">
        <f>'No. policies'!N114*LOOKUP(N$1,'Inputs &amp; Outputs'!$A$9:$A$79,'Inputs &amp; Outputs'!$I$9:$I$79)</f>
        <v>343958046.63160282</v>
      </c>
      <c r="O114" s="7">
        <f>'No. policies'!O114*LOOKUP(O$1,'Inputs &amp; Outputs'!$A$9:$A$79,'Inputs &amp; Outputs'!$I$9:$I$79)</f>
        <v>378687895.75838435</v>
      </c>
      <c r="P114" s="7">
        <f>'No. policies'!P114*LOOKUP(P$1,'Inputs &amp; Outputs'!$A$9:$A$79,'Inputs &amp; Outputs'!$I$9:$I$79)</f>
        <v>414838380.25402081</v>
      </c>
      <c r="Q114" s="7">
        <f>'No. policies'!Q114*LOOKUP(Q$1,'Inputs &amp; Outputs'!$A$9:$A$79,'Inputs &amp; Outputs'!$I$9:$I$79)</f>
        <v>452186067.53062385</v>
      </c>
      <c r="R114" s="7">
        <f>'No. policies'!R114*LOOKUP(R$1,'Inputs &amp; Outputs'!$A$9:$A$79,'Inputs &amp; Outputs'!$I$9:$I$79)</f>
        <v>491308259.69735503</v>
      </c>
      <c r="S114" s="7">
        <f>'No. policies'!S114*LOOKUP(S$1,'Inputs &amp; Outputs'!$A$9:$A$79,'Inputs &amp; Outputs'!$I$9:$I$79)</f>
        <v>531161047.47957331</v>
      </c>
      <c r="T114" s="7">
        <f>'No. policies'!T114*LOOKUP(T$1,'Inputs &amp; Outputs'!$A$9:$A$79,'Inputs &amp; Outputs'!$I$9:$I$79)</f>
        <v>572931961.9488343</v>
      </c>
      <c r="U114" s="7">
        <f>'No. policies'!U114*LOOKUP(U$1,'Inputs &amp; Outputs'!$A$9:$A$79,'Inputs &amp; Outputs'!$I$9:$I$79)</f>
        <v>616214006.30557132</v>
      </c>
      <c r="V114" s="7">
        <f>'No. policies'!V114*LOOKUP(V$1,'Inputs &amp; Outputs'!$A$9:$A$79,'Inputs &amp; Outputs'!$I$9:$I$79)</f>
        <v>661007207.85641003</v>
      </c>
      <c r="W114" s="7">
        <f>'No. policies'!W114*LOOKUP(W$1,'Inputs &amp; Outputs'!$A$9:$A$79,'Inputs &amp; Outputs'!$I$9:$I$79)</f>
        <v>707349508.34229577</v>
      </c>
      <c r="X114" s="7">
        <f>'No. policies'!X114*LOOKUP(X$1,'Inputs &amp; Outputs'!$A$9:$A$79,'Inputs &amp; Outputs'!$I$9:$I$79)</f>
        <v>755187352.6677686</v>
      </c>
      <c r="Y114" s="7">
        <f>'No. policies'!Y114*LOOKUP(Y$1,'Inputs &amp; Outputs'!$A$9:$A$79,'Inputs &amp; Outputs'!$I$9:$I$79)</f>
        <v>803203131.95383906</v>
      </c>
      <c r="Z114" s="7">
        <f>'No. policies'!Z114*LOOKUP(Z$1,'Inputs &amp; Outputs'!$A$9:$A$79,'Inputs &amp; Outputs'!$I$9:$I$79)</f>
        <v>852647124.12394953</v>
      </c>
      <c r="AA114" s="7">
        <f>'No. policies'!AA114*LOOKUP(AA$1,'Inputs &amp; Outputs'!$A$9:$A$79,'Inputs &amp; Outputs'!$I$9:$I$79)</f>
        <v>903162332.45214212</v>
      </c>
      <c r="AB114" s="7">
        <f>'No. policies'!AB114*LOOKUP(AB$1,'Inputs &amp; Outputs'!$A$9:$A$79,'Inputs &amp; Outputs'!$I$9:$I$79)</f>
        <v>955224568.88725889</v>
      </c>
      <c r="AC114" s="7">
        <f>'No. policies'!AC114*LOOKUP(AC$1,'Inputs &amp; Outputs'!$A$9:$A$79,'Inputs &amp; Outputs'!$I$9:$I$79)</f>
        <v>1007181674.5594013</v>
      </c>
      <c r="AD114" s="7">
        <f>'No. policies'!AD114*LOOKUP(AD$1,'Inputs &amp; Outputs'!$A$9:$A$79,'Inputs &amp; Outputs'!$I$9:$I$79)</f>
        <v>1060992589.1230601</v>
      </c>
      <c r="AE114" s="7">
        <f>'No. policies'!AE114*LOOKUP(AE$1,'Inputs &amp; Outputs'!$A$9:$A$79,'Inputs &amp; Outputs'!$I$9:$I$79)</f>
        <v>1114516432.5806441</v>
      </c>
      <c r="AF114" s="7">
        <f>'No. policies'!AF114*LOOKUP(AF$1,'Inputs &amp; Outputs'!$A$9:$A$79,'Inputs &amp; Outputs'!$I$9:$I$79)</f>
        <v>1165565021.4019969</v>
      </c>
      <c r="AG114" s="7">
        <f>'No. policies'!AG114*LOOKUP(AG$1,'Inputs &amp; Outputs'!$A$9:$A$79,'Inputs &amp; Outputs'!$I$9:$I$79)</f>
        <v>1219660581.9489479</v>
      </c>
      <c r="AH114" s="7">
        <f>'No. policies'!AH114*LOOKUP(AH$1,'Inputs &amp; Outputs'!$A$9:$A$79,'Inputs &amp; Outputs'!$I$9:$I$79)</f>
        <v>1269689771.4211729</v>
      </c>
      <c r="AI114" s="7">
        <f>'No. policies'!AI114*LOOKUP(AI$1,'Inputs &amp; Outputs'!$A$9:$A$79,'Inputs &amp; Outputs'!$I$9:$I$79)</f>
        <v>1320719227.1626751</v>
      </c>
      <c r="AJ114" s="7">
        <f>'No. policies'!AJ114*LOOKUP(AJ$1,'Inputs &amp; Outputs'!$A$9:$A$79,'Inputs &amp; Outputs'!$I$9:$I$79)</f>
        <v>1369131880.6415203</v>
      </c>
      <c r="AK114" s="7">
        <f>'No. policies'!AK114*LOOKUP(AK$1,'Inputs &amp; Outputs'!$A$9:$A$79,'Inputs &amp; Outputs'!$I$9:$I$79)</f>
        <v>1414606667.9826477</v>
      </c>
      <c r="AL114" s="7">
        <f>'No. policies'!AL114*LOOKUP(AL$1,'Inputs &amp; Outputs'!$A$9:$A$79,'Inputs &amp; Outputs'!$I$9:$I$79)</f>
        <v>1457526599.2804604</v>
      </c>
      <c r="AM114" s="7">
        <f>'No. policies'!AM114*LOOKUP(AM$1,'Inputs &amp; Outputs'!$A$9:$A$79,'Inputs &amp; Outputs'!$I$9:$I$79)</f>
        <v>1498810731.6399026</v>
      </c>
      <c r="AN114" s="7">
        <f>'No. policies'!AN114*LOOKUP(AN$1,'Inputs &amp; Outputs'!$A$9:$A$79,'Inputs &amp; Outputs'!$I$9:$I$79)</f>
        <v>1535660343.5481219</v>
      </c>
      <c r="AO114" s="7">
        <f>'No. policies'!AO114*LOOKUP(AO$1,'Inputs &amp; Outputs'!$A$9:$A$79,'Inputs &amp; Outputs'!$I$9:$I$79)</f>
        <v>1563354437.734458</v>
      </c>
      <c r="AP114" s="7">
        <f>'No. policies'!AP114*LOOKUP(AP$1,'Inputs &amp; Outputs'!$A$9:$A$79,'Inputs &amp; Outputs'!$I$9:$I$79)</f>
        <v>1579699084.3534832</v>
      </c>
      <c r="AQ114" s="7">
        <f>'No. policies'!AQ114*LOOKUP(AQ$1,'Inputs &amp; Outputs'!$A$9:$A$79,'Inputs &amp; Outputs'!$I$9:$I$79)</f>
        <v>1591998066.9996681</v>
      </c>
      <c r="AR114" s="7">
        <f>'No. policies'!AR114*LOOKUP(AR$1,'Inputs &amp; Outputs'!$A$9:$A$79,'Inputs &amp; Outputs'!$I$9:$I$79)</f>
        <v>1587978608.1490285</v>
      </c>
      <c r="AS114" s="7">
        <f>'No. policies'!AS114*LOOKUP(AS$1,'Inputs &amp; Outputs'!$A$9:$A$79,'Inputs &amp; Outputs'!$I$9:$I$79)</f>
        <v>1576805089.8963096</v>
      </c>
      <c r="AT114" s="7">
        <f>'No. policies'!AT114*LOOKUP(AT$1,'Inputs &amp; Outputs'!$A$9:$A$79,'Inputs &amp; Outputs'!$I$9:$I$79)</f>
        <v>1541830705.9139321</v>
      </c>
      <c r="AU114" s="7">
        <f>'No. policies'!AU114*LOOKUP(AU$1,'Inputs &amp; Outputs'!$A$9:$A$79,'Inputs &amp; Outputs'!$I$9:$I$79)</f>
        <v>1503113297.1177261</v>
      </c>
      <c r="AV114" s="7">
        <f>'No. policies'!AV114*LOOKUP(AV$1,'Inputs &amp; Outputs'!$A$9:$A$79,'Inputs &amp; Outputs'!$I$9:$I$79)</f>
        <v>1448877849.1325788</v>
      </c>
      <c r="AW114" s="7">
        <f>'No. policies'!AW114*LOOKUP(AW$1,'Inputs &amp; Outputs'!$A$9:$A$79,'Inputs &amp; Outputs'!$I$9:$I$79)</f>
        <v>1386504685.1290619</v>
      </c>
      <c r="AX114" s="7">
        <f>'No. policies'!AX114*LOOKUP(AX$1,'Inputs &amp; Outputs'!$A$9:$A$79,'Inputs &amp; Outputs'!$I$9:$I$79)</f>
        <v>1304699643.5785401</v>
      </c>
      <c r="AY114" s="7">
        <f>'No. policies'!AY114*LOOKUP(AY$1,'Inputs &amp; Outputs'!$A$9:$A$79,'Inputs &amp; Outputs'!$I$9:$I$79)</f>
        <v>1201400860.0752318</v>
      </c>
      <c r="AZ114" s="7">
        <f>'No. policies'!AZ114*LOOKUP(AZ$1,'Inputs &amp; Outputs'!$A$9:$A$79,'Inputs &amp; Outputs'!$I$9:$I$79)</f>
        <v>1096367259.3288596</v>
      </c>
      <c r="BA114" s="7">
        <f>'No. policies'!BA114*LOOKUP(BA$1,'Inputs &amp; Outputs'!$A$9:$A$79,'Inputs &amp; Outputs'!$I$9:$I$79)</f>
        <v>969622122.25886273</v>
      </c>
      <c r="BB114" s="7">
        <f>'No. policies'!BB114*LOOKUP(BB$1,'Inputs &amp; Outputs'!$A$9:$A$79,'Inputs &amp; Outputs'!$I$9:$I$79)</f>
        <v>851256139.45898008</v>
      </c>
      <c r="BC114" s="7">
        <f>'No. policies'!BC114*LOOKUP(BC$1,'Inputs &amp; Outputs'!$A$9:$A$79,'Inputs &amp; Outputs'!$I$9:$I$79)</f>
        <v>729743123.43359959</v>
      </c>
      <c r="BD114" s="7">
        <f>'No. policies'!BD114*LOOKUP(BD$1,'Inputs &amp; Outputs'!$A$9:$A$79,'Inputs &amp; Outputs'!$I$9:$I$79)</f>
        <v>604340614.08596241</v>
      </c>
      <c r="BE114" s="7">
        <f>'No. policies'!BE114*LOOKUP(BE$1,'Inputs &amp; Outputs'!$A$9:$A$79,'Inputs &amp; Outputs'!$I$9:$I$79)</f>
        <v>492066855.6182161</v>
      </c>
      <c r="BF114" s="7">
        <f>'No. policies'!BF114*LOOKUP(BF$1,'Inputs &amp; Outputs'!$A$9:$A$79,'Inputs &amp; Outputs'!$I$9:$I$79)</f>
        <v>389773693.63523126</v>
      </c>
      <c r="BG114" s="7">
        <f>'No. policies'!BG114*LOOKUP(BG$1,'Inputs &amp; Outputs'!$A$9:$A$79,'Inputs &amp; Outputs'!$I$9:$I$79)</f>
        <v>296234059.22226787</v>
      </c>
      <c r="BH114" s="7">
        <f>'No. policies'!BH114*LOOKUP(BH$1,'Inputs &amp; Outputs'!$A$9:$A$79,'Inputs &amp; Outputs'!$I$9:$I$79)</f>
        <v>216428470.47739023</v>
      </c>
      <c r="BI114" s="7">
        <f>'No. policies'!BI114*LOOKUP(BI$1,'Inputs &amp; Outputs'!$A$9:$A$79,'Inputs &amp; Outputs'!$I$9:$I$79)</f>
        <v>162214358.91919118</v>
      </c>
      <c r="BJ114" s="7">
        <f>'No. policies'!BJ114*LOOKUP(BJ$1,'Inputs &amp; Outputs'!$A$9:$A$79,'Inputs &amp; Outputs'!$I$9:$I$79)</f>
        <v>120334822.13773794</v>
      </c>
      <c r="BK114" s="7">
        <f>'No. policies'!BK114*LOOKUP(BK$1,'Inputs &amp; Outputs'!$A$9:$A$79,'Inputs &amp; Outputs'!$I$9:$I$79)</f>
        <v>81146544.628868431</v>
      </c>
      <c r="BL114" s="7">
        <f>'No. policies'!BL114*LOOKUP(BL$1,'Inputs &amp; Outputs'!$A$9:$A$79,'Inputs &amp; Outputs'!$I$9:$I$79)</f>
        <v>56652389.132570796</v>
      </c>
      <c r="BM114" s="7">
        <f>'No. policies'!BM114*LOOKUP(BM$1,'Inputs &amp; Outputs'!$A$9:$A$79,'Inputs &amp; Outputs'!$I$9:$I$79)</f>
        <v>38258768.474831335</v>
      </c>
      <c r="BN114" s="7">
        <f>'No. policies'!BN114*LOOKUP(BN$1,'Inputs &amp; Outputs'!$A$9:$A$79,'Inputs &amp; Outputs'!$I$9:$I$79)</f>
        <v>25806570.072330672</v>
      </c>
      <c r="BO114" s="7">
        <f>'No. policies'!BO114*LOOKUP(BO$1,'Inputs &amp; Outputs'!$A$9:$A$79,'Inputs &amp; Outputs'!$I$9:$I$79)</f>
        <v>17347248.570374392</v>
      </c>
      <c r="BP114" s="7">
        <f>'No. policies'!BP114*LOOKUP(BP$1,'Inputs &amp; Outputs'!$A$9:$A$79,'Inputs &amp; Outputs'!$I$9:$I$79)</f>
        <v>9814751.5619607568</v>
      </c>
      <c r="BQ114" s="7">
        <f>'No. policies'!BQ114*LOOKUP(BQ$1,'Inputs &amp; Outputs'!$A$9:$A$79,'Inputs &amp; Outputs'!$I$9:$I$79)</f>
        <v>4948981.1014972087</v>
      </c>
      <c r="BR114" s="7">
        <f>'No. policies'!BR114*LOOKUP(BR$1,'Inputs &amp; Outputs'!$A$9:$A$79,'Inputs &amp; Outputs'!$I$9:$I$79)</f>
        <v>3961249.5470782681</v>
      </c>
      <c r="BS114" s="7">
        <f>'No. policies'!BS114*LOOKUP(BS$1,'Inputs &amp; Outputs'!$A$9:$A$79,'Inputs &amp; Outputs'!$I$9:$I$79)</f>
        <v>2264150.9433962265</v>
      </c>
      <c r="BT114" s="7">
        <v>0</v>
      </c>
    </row>
    <row r="115" spans="1:72" x14ac:dyDescent="0.25">
      <c r="A115" s="1">
        <v>114</v>
      </c>
      <c r="B115" s="7">
        <f>'No. policies'!B115*LOOKUP(B$1,'Inputs &amp; Outputs'!$A$9:$A$79,'Inputs &amp; Outputs'!$I$9:$I$79)</f>
        <v>22659751.673608553</v>
      </c>
      <c r="C115" s="7">
        <f>'No. policies'!C115*LOOKUP(C$1,'Inputs &amp; Outputs'!$A$9:$A$79,'Inputs &amp; Outputs'!$I$9:$I$79)</f>
        <v>43541653.290181734</v>
      </c>
      <c r="D115" s="7">
        <f>'No. policies'!D115*LOOKUP(D$1,'Inputs &amp; Outputs'!$A$9:$A$79,'Inputs &amp; Outputs'!$I$9:$I$79)</f>
        <v>65395834.032513723</v>
      </c>
      <c r="E115" s="7">
        <f>'No. policies'!E115*LOOKUP(E$1,'Inputs &amp; Outputs'!$A$9:$A$79,'Inputs &amp; Outputs'!$I$9:$I$79)</f>
        <v>88202202.13343972</v>
      </c>
      <c r="F115" s="7">
        <f>'No. policies'!F115*LOOKUP(F$1,'Inputs &amp; Outputs'!$A$9:$A$79,'Inputs &amp; Outputs'!$I$9:$I$79)</f>
        <v>112050258.47379762</v>
      </c>
      <c r="G115" s="7">
        <f>'No. policies'!G115*LOOKUP(G$1,'Inputs &amp; Outputs'!$A$9:$A$79,'Inputs &amp; Outputs'!$I$9:$I$79)</f>
        <v>137032912.81942052</v>
      </c>
      <c r="H115" s="7">
        <f>'No. policies'!H115*LOOKUP(H$1,'Inputs &amp; Outputs'!$A$9:$A$79,'Inputs &amp; Outputs'!$I$9:$I$79)</f>
        <v>163066731.5409168</v>
      </c>
      <c r="I115" s="7">
        <f>'No. policies'!I115*LOOKUP(I$1,'Inputs &amp; Outputs'!$A$9:$A$79,'Inputs &amp; Outputs'!$I$9:$I$79)</f>
        <v>190236527.71267605</v>
      </c>
      <c r="J115" s="7">
        <f>'No. policies'!J115*LOOKUP(J$1,'Inputs &amp; Outputs'!$A$9:$A$79,'Inputs &amp; Outputs'!$I$9:$I$79)</f>
        <v>218674486.32745612</v>
      </c>
      <c r="K115" s="7">
        <f>'No. policies'!K115*LOOKUP(K$1,'Inputs &amp; Outputs'!$A$9:$A$79,'Inputs &amp; Outputs'!$I$9:$I$79)</f>
        <v>248125682.52702764</v>
      </c>
      <c r="L115" s="7">
        <f>'No. policies'!L115*LOOKUP(L$1,'Inputs &amp; Outputs'!$A$9:$A$79,'Inputs &amp; Outputs'!$I$9:$I$79)</f>
        <v>278701959.83718759</v>
      </c>
      <c r="M115" s="7">
        <f>'No. policies'!M115*LOOKUP(M$1,'Inputs &amp; Outputs'!$A$9:$A$79,'Inputs &amp; Outputs'!$I$9:$I$79)</f>
        <v>310699888.09122902</v>
      </c>
      <c r="N115" s="7">
        <f>'No. policies'!N115*LOOKUP(N$1,'Inputs &amp; Outputs'!$A$9:$A$79,'Inputs &amp; Outputs'!$I$9:$I$79)</f>
        <v>344062858.63159215</v>
      </c>
      <c r="O115" s="7">
        <f>'No. policies'!O115*LOOKUP(O$1,'Inputs &amp; Outputs'!$A$9:$A$79,'Inputs &amp; Outputs'!$I$9:$I$79)</f>
        <v>378687895.75838435</v>
      </c>
      <c r="P115" s="7">
        <f>'No. policies'!P115*LOOKUP(P$1,'Inputs &amp; Outputs'!$A$9:$A$79,'Inputs &amp; Outputs'!$I$9:$I$79)</f>
        <v>414711492.49497086</v>
      </c>
      <c r="Q115" s="7">
        <f>'No. policies'!Q115*LOOKUP(Q$1,'Inputs &amp; Outputs'!$A$9:$A$79,'Inputs &amp; Outputs'!$I$9:$I$79)</f>
        <v>452232298.59774691</v>
      </c>
      <c r="R115" s="7">
        <f>'No. policies'!R115*LOOKUP(R$1,'Inputs &amp; Outputs'!$A$9:$A$79,'Inputs &amp; Outputs'!$I$9:$I$79)</f>
        <v>490855162.62416351</v>
      </c>
      <c r="S115" s="7">
        <f>'No. policies'!S115*LOOKUP(S$1,'Inputs &amp; Outputs'!$A$9:$A$79,'Inputs &amp; Outputs'!$I$9:$I$79)</f>
        <v>530997125.74904776</v>
      </c>
      <c r="T115" s="7">
        <f>'No. policies'!T115*LOOKUP(T$1,'Inputs &amp; Outputs'!$A$9:$A$79,'Inputs &amp; Outputs'!$I$9:$I$79)</f>
        <v>572222448.68326294</v>
      </c>
      <c r="U115" s="7">
        <f>'No. policies'!U115*LOOKUP(U$1,'Inputs &amp; Outputs'!$A$9:$A$79,'Inputs &amp; Outputs'!$I$9:$I$79)</f>
        <v>615065543.6721586</v>
      </c>
      <c r="V115" s="7">
        <f>'No. policies'!V115*LOOKUP(V$1,'Inputs &amp; Outputs'!$A$9:$A$79,'Inputs &amp; Outputs'!$I$9:$I$79)</f>
        <v>659633686.38553953</v>
      </c>
      <c r="W115" s="7">
        <f>'No. policies'!W115*LOOKUP(W$1,'Inputs &amp; Outputs'!$A$9:$A$79,'Inputs &amp; Outputs'!$I$9:$I$79)</f>
        <v>705727147.08463001</v>
      </c>
      <c r="X115" s="7">
        <f>'No. policies'!X115*LOOKUP(X$1,'Inputs &amp; Outputs'!$A$9:$A$79,'Inputs &amp; Outputs'!$I$9:$I$79)</f>
        <v>753211870.42263997</v>
      </c>
      <c r="Y115" s="7">
        <f>'No. policies'!Y115*LOOKUP(Y$1,'Inputs &amp; Outputs'!$A$9:$A$79,'Inputs &amp; Outputs'!$I$9:$I$79)</f>
        <v>803034107.72573423</v>
      </c>
      <c r="Z115" s="7">
        <f>'No. policies'!Z115*LOOKUP(Z$1,'Inputs &amp; Outputs'!$A$9:$A$79,'Inputs &amp; Outputs'!$I$9:$I$79)</f>
        <v>851564397.61712539</v>
      </c>
      <c r="AA115" s="7">
        <f>'No. policies'!AA115*LOOKUP(AA$1,'Inputs &amp; Outputs'!$A$9:$A$79,'Inputs &amp; Outputs'!$I$9:$I$79)</f>
        <v>901431215.21392059</v>
      </c>
      <c r="AB115" s="7">
        <f>'No. policies'!AB115*LOOKUP(AB$1,'Inputs &amp; Outputs'!$A$9:$A$79,'Inputs &amp; Outputs'!$I$9:$I$79)</f>
        <v>953894030.0042057</v>
      </c>
      <c r="AC115" s="7">
        <f>'No. policies'!AC115*LOOKUP(AC$1,'Inputs &amp; Outputs'!$A$9:$A$79,'Inputs &amp; Outputs'!$I$9:$I$79)</f>
        <v>1006094122.8106059</v>
      </c>
      <c r="AD115" s="7">
        <f>'No. policies'!AD115*LOOKUP(AD$1,'Inputs &amp; Outputs'!$A$9:$A$79,'Inputs &amp; Outputs'!$I$9:$I$79)</f>
        <v>1059607933.2155585</v>
      </c>
      <c r="AE115" s="7">
        <f>'No. policies'!AE115*LOOKUP(AE$1,'Inputs &amp; Outputs'!$A$9:$A$79,'Inputs &amp; Outputs'!$I$9:$I$79)</f>
        <v>1112438251.2321885</v>
      </c>
      <c r="AF115" s="7">
        <f>'No. policies'!AF115*LOOKUP(AF$1,'Inputs &amp; Outputs'!$A$9:$A$79,'Inputs &amp; Outputs'!$I$9:$I$79)</f>
        <v>1168151429.9705136</v>
      </c>
      <c r="AG115" s="7">
        <f>'No. policies'!AG115*LOOKUP(AG$1,'Inputs &amp; Outputs'!$A$9:$A$79,'Inputs &amp; Outputs'!$I$9:$I$79)</f>
        <v>1220890078.5033319</v>
      </c>
      <c r="AH115" s="7">
        <f>'No. policies'!AH115*LOOKUP(AH$1,'Inputs &amp; Outputs'!$A$9:$A$79,'Inputs &amp; Outputs'!$I$9:$I$79)</f>
        <v>1273868752.6232173</v>
      </c>
      <c r="AI115" s="7">
        <f>'No. policies'!AI115*LOOKUP(AI$1,'Inputs &amp; Outputs'!$A$9:$A$79,'Inputs &amp; Outputs'!$I$9:$I$79)</f>
        <v>1325424697.343349</v>
      </c>
      <c r="AJ115" s="7">
        <f>'No. policies'!AJ115*LOOKUP(AJ$1,'Inputs &amp; Outputs'!$A$9:$A$79,'Inputs &amp; Outputs'!$I$9:$I$79)</f>
        <v>1370728535.8959126</v>
      </c>
      <c r="AK115" s="7">
        <f>'No. policies'!AK115*LOOKUP(AK$1,'Inputs &amp; Outputs'!$A$9:$A$79,'Inputs &amp; Outputs'!$I$9:$I$79)</f>
        <v>1419303014.5208874</v>
      </c>
      <c r="AL115" s="7">
        <f>'No. policies'!AL115*LOOKUP(AL$1,'Inputs &amp; Outputs'!$A$9:$A$79,'Inputs &amp; Outputs'!$I$9:$I$79)</f>
        <v>1465621036.509351</v>
      </c>
      <c r="AM115" s="7">
        <f>'No. policies'!AM115*LOOKUP(AM$1,'Inputs &amp; Outputs'!$A$9:$A$79,'Inputs &amp; Outputs'!$I$9:$I$79)</f>
        <v>1508951534.9662888</v>
      </c>
      <c r="AN115" s="7">
        <f>'No. policies'!AN115*LOOKUP(AN$1,'Inputs &amp; Outputs'!$A$9:$A$79,'Inputs &amp; Outputs'!$I$9:$I$79)</f>
        <v>1544921770.4221399</v>
      </c>
      <c r="AO115" s="7">
        <f>'No. policies'!AO115*LOOKUP(AO$1,'Inputs &amp; Outputs'!$A$9:$A$79,'Inputs &amp; Outputs'!$I$9:$I$79)</f>
        <v>1575049853.3656456</v>
      </c>
      <c r="AP115" s="7">
        <f>'No. policies'!AP115*LOOKUP(AP$1,'Inputs &amp; Outputs'!$A$9:$A$79,'Inputs &amp; Outputs'!$I$9:$I$79)</f>
        <v>1599058657.5199306</v>
      </c>
      <c r="AQ115" s="7">
        <f>'No. policies'!AQ115*LOOKUP(AQ$1,'Inputs &amp; Outputs'!$A$9:$A$79,'Inputs &amp; Outputs'!$I$9:$I$79)</f>
        <v>1612169368.7713208</v>
      </c>
      <c r="AR115" s="7">
        <f>'No. policies'!AR115*LOOKUP(AR$1,'Inputs &amp; Outputs'!$A$9:$A$79,'Inputs &amp; Outputs'!$I$9:$I$79)</f>
        <v>1617398289.3857403</v>
      </c>
      <c r="AS115" s="7">
        <f>'No. policies'!AS115*LOOKUP(AS$1,'Inputs &amp; Outputs'!$A$9:$A$79,'Inputs &amp; Outputs'!$I$9:$I$79)</f>
        <v>1607824982.7895994</v>
      </c>
      <c r="AT115" s="7">
        <f>'No. policies'!AT115*LOOKUP(AT$1,'Inputs &amp; Outputs'!$A$9:$A$79,'Inputs &amp; Outputs'!$I$9:$I$79)</f>
        <v>1579867274.3393116</v>
      </c>
      <c r="AU115" s="7">
        <f>'No. policies'!AU115*LOOKUP(AU$1,'Inputs &amp; Outputs'!$A$9:$A$79,'Inputs &amp; Outputs'!$I$9:$I$79)</f>
        <v>1538394071.9065413</v>
      </c>
      <c r="AV115" s="7">
        <f>'No. policies'!AV115*LOOKUP(AV$1,'Inputs &amp; Outputs'!$A$9:$A$79,'Inputs &amp; Outputs'!$I$9:$I$79)</f>
        <v>1486082307.4647355</v>
      </c>
      <c r="AW115" s="7">
        <f>'No. policies'!AW115*LOOKUP(AW$1,'Inputs &amp; Outputs'!$A$9:$A$79,'Inputs &amp; Outputs'!$I$9:$I$79)</f>
        <v>1422132214.5113933</v>
      </c>
      <c r="AX115" s="7">
        <f>'No. policies'!AX115*LOOKUP(AX$1,'Inputs &amp; Outputs'!$A$9:$A$79,'Inputs &amp; Outputs'!$I$9:$I$79)</f>
        <v>1333002358.0925791</v>
      </c>
      <c r="AY115" s="7">
        <f>'No. policies'!AY115*LOOKUP(AY$1,'Inputs &amp; Outputs'!$A$9:$A$79,'Inputs &amp; Outputs'!$I$9:$I$79)</f>
        <v>1230154766.915895</v>
      </c>
      <c r="AZ115" s="7">
        <f>'No. policies'!AZ115*LOOKUP(AZ$1,'Inputs &amp; Outputs'!$A$9:$A$79,'Inputs &amp; Outputs'!$I$9:$I$79)</f>
        <v>1112983301.2809322</v>
      </c>
      <c r="BA115" s="7">
        <f>'No. policies'!BA115*LOOKUP(BA$1,'Inputs &amp; Outputs'!$A$9:$A$79,'Inputs &amp; Outputs'!$I$9:$I$79)</f>
        <v>997325611.46625888</v>
      </c>
      <c r="BB115" s="7">
        <f>'No. policies'!BB115*LOOKUP(BB$1,'Inputs &amp; Outputs'!$A$9:$A$79,'Inputs &amp; Outputs'!$I$9:$I$79)</f>
        <v>858243609.5544678</v>
      </c>
      <c r="BC115" s="7">
        <f>'No. policies'!BC115*LOOKUP(BC$1,'Inputs &amp; Outputs'!$A$9:$A$79,'Inputs &amp; Outputs'!$I$9:$I$79)</f>
        <v>744276143.26469254</v>
      </c>
      <c r="BD115" s="7">
        <f>'No. policies'!BD115*LOOKUP(BD$1,'Inputs &amp; Outputs'!$A$9:$A$79,'Inputs &amp; Outputs'!$I$9:$I$79)</f>
        <v>629469121.94816458</v>
      </c>
      <c r="BE115" s="7">
        <f>'No. policies'!BE115*LOOKUP(BE$1,'Inputs &amp; Outputs'!$A$9:$A$79,'Inputs &amp; Outputs'!$I$9:$I$79)</f>
        <v>503532491.08893186</v>
      </c>
      <c r="BF115" s="7">
        <f>'No. policies'!BF115*LOOKUP(BF$1,'Inputs &amp; Outputs'!$A$9:$A$79,'Inputs &amp; Outputs'!$I$9:$I$79)</f>
        <v>401379858.20997757</v>
      </c>
      <c r="BG115" s="7">
        <f>'No. policies'!BG115*LOOKUP(BG$1,'Inputs &amp; Outputs'!$A$9:$A$79,'Inputs &amp; Outputs'!$I$9:$I$79)</f>
        <v>307314321.0633648</v>
      </c>
      <c r="BH115" s="7">
        <f>'No. policies'!BH115*LOOKUP(BH$1,'Inputs &amp; Outputs'!$A$9:$A$79,'Inputs &amp; Outputs'!$I$9:$I$79)</f>
        <v>233532240.18077064</v>
      </c>
      <c r="BI115" s="7">
        <f>'No. policies'!BI115*LOOKUP(BI$1,'Inputs &amp; Outputs'!$A$9:$A$79,'Inputs &amp; Outputs'!$I$9:$I$79)</f>
        <v>169180619.73167178</v>
      </c>
      <c r="BJ115" s="7">
        <f>'No. policies'!BJ115*LOOKUP(BJ$1,'Inputs &amp; Outputs'!$A$9:$A$79,'Inputs &amp; Outputs'!$I$9:$I$79)</f>
        <v>119332031.9532568</v>
      </c>
      <c r="BK115" s="7">
        <f>'No. policies'!BK115*LOOKUP(BK$1,'Inputs &amp; Outputs'!$A$9:$A$79,'Inputs &amp; Outputs'!$I$9:$I$79)</f>
        <v>87880697.710102335</v>
      </c>
      <c r="BL115" s="7">
        <f>'No. policies'!BL115*LOOKUP(BL$1,'Inputs &amp; Outputs'!$A$9:$A$79,'Inputs &amp; Outputs'!$I$9:$I$79)</f>
        <v>61062455.352471523</v>
      </c>
      <c r="BM115" s="7">
        <f>'No. policies'!BM115*LOOKUP(BM$1,'Inputs &amp; Outputs'!$A$9:$A$79,'Inputs &amp; Outputs'!$I$9:$I$79)</f>
        <v>38941960.769024752</v>
      </c>
      <c r="BN115" s="7">
        <f>'No. policies'!BN115*LOOKUP(BN$1,'Inputs &amp; Outputs'!$A$9:$A$79,'Inputs &amp; Outputs'!$I$9:$I$79)</f>
        <v>27527008.077152714</v>
      </c>
      <c r="BO115" s="7">
        <f>'No. policies'!BO115*LOOKUP(BO$1,'Inputs &amp; Outputs'!$A$9:$A$79,'Inputs &amp; Outputs'!$I$9:$I$79)</f>
        <v>18735028.45600434</v>
      </c>
      <c r="BP115" s="7">
        <f>'No. policies'!BP115*LOOKUP(BP$1,'Inputs &amp; Outputs'!$A$9:$A$79,'Inputs &amp; Outputs'!$I$9:$I$79)</f>
        <v>9814751.5619607568</v>
      </c>
      <c r="BQ115" s="7">
        <f>'No. policies'!BQ115*LOOKUP(BQ$1,'Inputs &amp; Outputs'!$A$9:$A$79,'Inputs &amp; Outputs'!$I$9:$I$79)</f>
        <v>6009477.0518180383</v>
      </c>
      <c r="BR115" s="7">
        <f>'No. policies'!BR115*LOOKUP(BR$1,'Inputs &amp; Outputs'!$A$9:$A$79,'Inputs &amp; Outputs'!$I$9:$I$79)</f>
        <v>3601135.9518893347</v>
      </c>
      <c r="BS115" s="7">
        <f>'No. policies'!BS115*LOOKUP(BS$1,'Inputs &amp; Outputs'!$A$9:$A$79,'Inputs &amp; Outputs'!$I$9:$I$79)</f>
        <v>1886792.4528301884</v>
      </c>
      <c r="BT115" s="7">
        <v>0</v>
      </c>
    </row>
    <row r="116" spans="1:72" x14ac:dyDescent="0.25">
      <c r="A116" s="1">
        <v>115</v>
      </c>
      <c r="B116" s="7">
        <f>'No. policies'!B116*LOOKUP(B$1,'Inputs &amp; Outputs'!$A$9:$A$79,'Inputs &amp; Outputs'!$I$9:$I$79)</f>
        <v>22659751.673608553</v>
      </c>
      <c r="C116" s="7">
        <f>'No. policies'!C116*LOOKUP(C$1,'Inputs &amp; Outputs'!$A$9:$A$79,'Inputs &amp; Outputs'!$I$9:$I$79)</f>
        <v>43532938.859422162</v>
      </c>
      <c r="D116" s="7">
        <f>'No. policies'!D116*LOOKUP(D$1,'Inputs &amp; Outputs'!$A$9:$A$79,'Inputs &amp; Outputs'!$I$9:$I$79)</f>
        <v>65369628.528994381</v>
      </c>
      <c r="E116" s="7">
        <f>'No. policies'!E116*LOOKUP(E$1,'Inputs &amp; Outputs'!$A$9:$A$79,'Inputs &amp; Outputs'!$I$9:$I$79)</f>
        <v>88211048.893934548</v>
      </c>
      <c r="F116" s="7">
        <f>'No. policies'!F116*LOOKUP(F$1,'Inputs &amp; Outputs'!$A$9:$A$79,'Inputs &amp; Outputs'!$I$9:$I$79)</f>
        <v>112084008.55165116</v>
      </c>
      <c r="G116" s="7">
        <f>'No. policies'!G116*LOOKUP(G$1,'Inputs &amp; Outputs'!$A$9:$A$79,'Inputs &amp; Outputs'!$I$9:$I$79)</f>
        <v>137019144.81853443</v>
      </c>
      <c r="H116" s="7">
        <f>'No. policies'!H116*LOOKUP(H$1,'Inputs &amp; Outputs'!$A$9:$A$79,'Inputs &amp; Outputs'!$I$9:$I$79)</f>
        <v>163132332.1570451</v>
      </c>
      <c r="I116" s="7">
        <f>'No. policies'!I116*LOOKUP(I$1,'Inputs &amp; Outputs'!$A$9:$A$79,'Inputs &amp; Outputs'!$I$9:$I$79)</f>
        <v>190179066.01481679</v>
      </c>
      <c r="J116" s="7">
        <f>'No. policies'!J116*LOOKUP(J$1,'Inputs &amp; Outputs'!$A$9:$A$79,'Inputs &amp; Outputs'!$I$9:$I$79)</f>
        <v>218542263.52004254</v>
      </c>
      <c r="K116" s="7">
        <f>'No. policies'!K116*LOOKUP(K$1,'Inputs &amp; Outputs'!$A$9:$A$79,'Inputs &amp; Outputs'!$I$9:$I$79)</f>
        <v>248075581.43010142</v>
      </c>
      <c r="L116" s="7">
        <f>'No. policies'!L116*LOOKUP(L$1,'Inputs &amp; Outputs'!$A$9:$A$79,'Inputs &amp; Outputs'!$I$9:$I$79)</f>
        <v>278730162.82846844</v>
      </c>
      <c r="M116" s="7">
        <f>'No. policies'!M116*LOOKUP(M$1,'Inputs &amp; Outputs'!$A$9:$A$79,'Inputs &amp; Outputs'!$I$9:$I$79)</f>
        <v>310258955.66008079</v>
      </c>
      <c r="N116" s="7">
        <f>'No. policies'!N116*LOOKUP(N$1,'Inputs &amp; Outputs'!$A$9:$A$79,'Inputs &amp; Outputs'!$I$9:$I$79)</f>
        <v>343259299.96500742</v>
      </c>
      <c r="O116" s="7">
        <f>'No. policies'!O116*LOOKUP(O$1,'Inputs &amp; Outputs'!$A$9:$A$79,'Inputs &amp; Outputs'!$I$9:$I$79)</f>
        <v>377801580.34142673</v>
      </c>
      <c r="P116" s="7">
        <f>'No. policies'!P116*LOOKUP(P$1,'Inputs &amp; Outputs'!$A$9:$A$79,'Inputs &amp; Outputs'!$I$9:$I$79)</f>
        <v>413992461.86035436</v>
      </c>
      <c r="Q116" s="7">
        <f>'No. policies'!Q116*LOOKUP(Q$1,'Inputs &amp; Outputs'!$A$9:$A$79,'Inputs &amp; Outputs'!$I$9:$I$79)</f>
        <v>451723756.8593933</v>
      </c>
      <c r="R116" s="7">
        <f>'No. policies'!R116*LOOKUP(R$1,'Inputs &amp; Outputs'!$A$9:$A$79,'Inputs &amp; Outputs'!$I$9:$I$79)</f>
        <v>490251033.19324148</v>
      </c>
      <c r="S116" s="7">
        <f>'No. policies'!S116*LOOKUP(S$1,'Inputs &amp; Outputs'!$A$9:$A$79,'Inputs &amp; Outputs'!$I$9:$I$79)</f>
        <v>530450719.98062932</v>
      </c>
      <c r="T116" s="7">
        <f>'No. policies'!T116*LOOKUP(T$1,'Inputs &amp; Outputs'!$A$9:$A$79,'Inputs &amp; Outputs'!$I$9:$I$79)</f>
        <v>571985944.26140583</v>
      </c>
      <c r="U116" s="7">
        <f>'No. policies'!U116*LOOKUP(U$1,'Inputs &amp; Outputs'!$A$9:$A$79,'Inputs &amp; Outputs'!$I$9:$I$79)</f>
        <v>615320757.59069479</v>
      </c>
      <c r="V116" s="7">
        <f>'No. policies'!V116*LOOKUP(V$1,'Inputs &amp; Outputs'!$A$9:$A$79,'Inputs &amp; Outputs'!$I$9:$I$79)</f>
        <v>659977066.75325716</v>
      </c>
      <c r="W116" s="7">
        <f>'No. policies'!W116*LOOKUP(W$1,'Inputs &amp; Outputs'!$A$9:$A$79,'Inputs &amp; Outputs'!$I$9:$I$79)</f>
        <v>705653403.39109969</v>
      </c>
      <c r="X116" s="7">
        <f>'No. policies'!X116*LOOKUP(X$1,'Inputs &amp; Outputs'!$A$9:$A$79,'Inputs &amp; Outputs'!$I$9:$I$79)</f>
        <v>752816773.97361422</v>
      </c>
      <c r="Y116" s="7">
        <f>'No. policies'!Y116*LOOKUP(Y$1,'Inputs &amp; Outputs'!$A$9:$A$79,'Inputs &amp; Outputs'!$I$9:$I$79)</f>
        <v>801597401.78684378</v>
      </c>
      <c r="Z116" s="7">
        <f>'No. policies'!Z116*LOOKUP(Z$1,'Inputs &amp; Outputs'!$A$9:$A$79,'Inputs &amp; Outputs'!$I$9:$I$79)</f>
        <v>851203488.78151739</v>
      </c>
      <c r="AA116" s="7">
        <f>'No. policies'!AA116*LOOKUP(AA$1,'Inputs &amp; Outputs'!$A$9:$A$79,'Inputs &amp; Outputs'!$I$9:$I$79)</f>
        <v>902200600.65313017</v>
      </c>
      <c r="AB116" s="7">
        <f>'No. policies'!AB116*LOOKUP(AB$1,'Inputs &amp; Outputs'!$A$9:$A$79,'Inputs &amp; Outputs'!$I$9:$I$79)</f>
        <v>954508124.87330723</v>
      </c>
      <c r="AC116" s="7">
        <f>'No. policies'!AC116*LOOKUP(AC$1,'Inputs &amp; Outputs'!$A$9:$A$79,'Inputs &amp; Outputs'!$I$9:$I$79)</f>
        <v>1008377981.4830762</v>
      </c>
      <c r="AD116" s="7">
        <f>'No. policies'!AD116*LOOKUP(AD$1,'Inputs &amp; Outputs'!$A$9:$A$79,'Inputs &amp; Outputs'!$I$9:$I$79)</f>
        <v>1061454141.0922273</v>
      </c>
      <c r="AE116" s="7">
        <f>'No. policies'!AE116*LOOKUP(AE$1,'Inputs &amp; Outputs'!$A$9:$A$79,'Inputs &amp; Outputs'!$I$9:$I$79)</f>
        <v>1115005416.4273396</v>
      </c>
      <c r="AF116" s="7">
        <f>'No. policies'!AF116*LOOKUP(AF$1,'Inputs &amp; Outputs'!$A$9:$A$79,'Inputs &amp; Outputs'!$I$9:$I$79)</f>
        <v>1169056672.9694943</v>
      </c>
      <c r="AG116" s="7">
        <f>'No. policies'!AG116*LOOKUP(AG$1,'Inputs &amp; Outputs'!$A$9:$A$79,'Inputs &amp; Outputs'!$I$9:$I$79)</f>
        <v>1220343635.5902722</v>
      </c>
      <c r="AH116" s="7">
        <f>'No. policies'!AH116*LOOKUP(AH$1,'Inputs &amp; Outputs'!$A$9:$A$79,'Inputs &amp; Outputs'!$I$9:$I$79)</f>
        <v>1270842593.8217371</v>
      </c>
      <c r="AI116" s="7">
        <f>'No. policies'!AI116*LOOKUP(AI$1,'Inputs &amp; Outputs'!$A$9:$A$79,'Inputs &amp; Outputs'!$I$9:$I$79)</f>
        <v>1322388910.1300111</v>
      </c>
      <c r="AJ116" s="7">
        <f>'No. policies'!AJ116*LOOKUP(AJ$1,'Inputs &amp; Outputs'!$A$9:$A$79,'Inputs &amp; Outputs'!$I$9:$I$79)</f>
        <v>1374879839.557333</v>
      </c>
      <c r="AK116" s="7">
        <f>'No. policies'!AK116*LOOKUP(AK$1,'Inputs &amp; Outputs'!$A$9:$A$79,'Inputs &amp; Outputs'!$I$9:$I$79)</f>
        <v>1421148007.8037674</v>
      </c>
      <c r="AL116" s="7">
        <f>'No. policies'!AL116*LOOKUP(AL$1,'Inputs &amp; Outputs'!$A$9:$A$79,'Inputs &amp; Outputs'!$I$9:$I$79)</f>
        <v>1468612458.9635062</v>
      </c>
      <c r="AM116" s="7">
        <f>'No. policies'!AM116*LOOKUP(AM$1,'Inputs &amp; Outputs'!$A$9:$A$79,'Inputs &amp; Outputs'!$I$9:$I$79)</f>
        <v>1511164073.8738642</v>
      </c>
      <c r="AN116" s="7">
        <f>'No. policies'!AN116*LOOKUP(AN$1,'Inputs &amp; Outputs'!$A$9:$A$79,'Inputs &amp; Outputs'!$I$9:$I$79)</f>
        <v>1543378199.2764702</v>
      </c>
      <c r="AO116" s="7">
        <f>'No. policies'!AO116*LOOKUP(AO$1,'Inputs &amp; Outputs'!$A$9:$A$79,'Inputs &amp; Outputs'!$I$9:$I$79)</f>
        <v>1573235047.4918406</v>
      </c>
      <c r="AP116" s="7">
        <f>'No. policies'!AP116*LOOKUP(AP$1,'Inputs &amp; Outputs'!$A$9:$A$79,'Inputs &amp; Outputs'!$I$9:$I$79)</f>
        <v>1595060484.8007729</v>
      </c>
      <c r="AQ116" s="7">
        <f>'No. policies'!AQ116*LOOKUP(AQ$1,'Inputs &amp; Outputs'!$A$9:$A$79,'Inputs &amp; Outputs'!$I$9:$I$79)</f>
        <v>1602302971.1656213</v>
      </c>
      <c r="AR116" s="7">
        <f>'No. policies'!AR116*LOOKUP(AR$1,'Inputs &amp; Outputs'!$A$9:$A$79,'Inputs &amp; Outputs'!$I$9:$I$79)</f>
        <v>1601434121.2727959</v>
      </c>
      <c r="AS116" s="7">
        <f>'No. policies'!AS116*LOOKUP(AS$1,'Inputs &amp; Outputs'!$A$9:$A$79,'Inputs &amp; Outputs'!$I$9:$I$79)</f>
        <v>1597406087.4666624</v>
      </c>
      <c r="AT116" s="7">
        <f>'No. policies'!AT116*LOOKUP(AT$1,'Inputs &amp; Outputs'!$A$9:$A$79,'Inputs &amp; Outputs'!$I$9:$I$79)</f>
        <v>1566125030.2630455</v>
      </c>
      <c r="AU116" s="7">
        <f>'No. policies'!AU116*LOOKUP(AU$1,'Inputs &amp; Outputs'!$A$9:$A$79,'Inputs &amp; Outputs'!$I$9:$I$79)</f>
        <v>1529764242.102083</v>
      </c>
      <c r="AV116" s="7">
        <f>'No. policies'!AV116*LOOKUP(AV$1,'Inputs &amp; Outputs'!$A$9:$A$79,'Inputs &amp; Outputs'!$I$9:$I$79)</f>
        <v>1485558301.0093532</v>
      </c>
      <c r="AW116" s="7">
        <f>'No. policies'!AW116*LOOKUP(AW$1,'Inputs &amp; Outputs'!$A$9:$A$79,'Inputs &amp; Outputs'!$I$9:$I$79)</f>
        <v>1409716560.3327022</v>
      </c>
      <c r="AX116" s="7">
        <f>'No. policies'!AX116*LOOKUP(AX$1,'Inputs &amp; Outputs'!$A$9:$A$79,'Inputs &amp; Outputs'!$I$9:$I$79)</f>
        <v>1323013164.7346828</v>
      </c>
      <c r="AY116" s="7">
        <f>'No. policies'!AY116*LOOKUP(AY$1,'Inputs &amp; Outputs'!$A$9:$A$79,'Inputs &amp; Outputs'!$I$9:$I$79)</f>
        <v>1215920159.569032</v>
      </c>
      <c r="AZ116" s="7">
        <f>'No. policies'!AZ116*LOOKUP(AZ$1,'Inputs &amp; Outputs'!$A$9:$A$79,'Inputs &amp; Outputs'!$I$9:$I$79)</f>
        <v>1110359715.7095523</v>
      </c>
      <c r="BA116" s="7">
        <f>'No. policies'!BA116*LOOKUP(BA$1,'Inputs &amp; Outputs'!$A$9:$A$79,'Inputs &amp; Outputs'!$I$9:$I$79)</f>
        <v>994644628.63973665</v>
      </c>
      <c r="BB116" s="7">
        <f>'No. policies'!BB116*LOOKUP(BB$1,'Inputs &amp; Outputs'!$A$9:$A$79,'Inputs &amp; Outputs'!$I$9:$I$79)</f>
        <v>864927276.60232556</v>
      </c>
      <c r="BC116" s="7">
        <f>'No. policies'!BC116*LOOKUP(BC$1,'Inputs &amp; Outputs'!$A$9:$A$79,'Inputs &amp; Outputs'!$I$9:$I$79)</f>
        <v>727578631.11833048</v>
      </c>
      <c r="BD116" s="7">
        <f>'No. policies'!BD116*LOOKUP(BD$1,'Inputs &amp; Outputs'!$A$9:$A$79,'Inputs &amp; Outputs'!$I$9:$I$79)</f>
        <v>603712401.3894074</v>
      </c>
      <c r="BE116" s="7">
        <f>'No. policies'!BE116*LOOKUP(BE$1,'Inputs &amp; Outputs'!$A$9:$A$79,'Inputs &amp; Outputs'!$I$9:$I$79)</f>
        <v>483149139.14099276</v>
      </c>
      <c r="BF116" s="7">
        <f>'No. policies'!BF116*LOOKUP(BF$1,'Inputs &amp; Outputs'!$A$9:$A$79,'Inputs &amp; Outputs'!$I$9:$I$79)</f>
        <v>374943594.45638871</v>
      </c>
      <c r="BG116" s="7">
        <f>'No. policies'!BG116*LOOKUP(BG$1,'Inputs &amp; Outputs'!$A$9:$A$79,'Inputs &amp; Outputs'!$I$9:$I$79)</f>
        <v>293952828.84321851</v>
      </c>
      <c r="BH116" s="7">
        <f>'No. policies'!BH116*LOOKUP(BH$1,'Inputs &amp; Outputs'!$A$9:$A$79,'Inputs &amp; Outputs'!$I$9:$I$79)</f>
        <v>220704412.90323535</v>
      </c>
      <c r="BI116" s="7">
        <f>'No. policies'!BI116*LOOKUP(BI$1,'Inputs &amp; Outputs'!$A$9:$A$79,'Inputs &amp; Outputs'!$I$9:$I$79)</f>
        <v>154916371.40135437</v>
      </c>
      <c r="BJ116" s="7">
        <f>'No. policies'!BJ116*LOOKUP(BJ$1,'Inputs &amp; Outputs'!$A$9:$A$79,'Inputs &amp; Outputs'!$I$9:$I$79)</f>
        <v>110975447.08258055</v>
      </c>
      <c r="BK116" s="7">
        <f>'No. policies'!BK116*LOOKUP(BK$1,'Inputs &amp; Outputs'!$A$9:$A$79,'Inputs &amp; Outputs'!$I$9:$I$79)</f>
        <v>80136421.666683346</v>
      </c>
      <c r="BL116" s="7">
        <f>'No. policies'!BL116*LOOKUP(BL$1,'Inputs &amp; Outputs'!$A$9:$A$79,'Inputs &amp; Outputs'!$I$9:$I$79)</f>
        <v>60383983.626332946</v>
      </c>
      <c r="BM116" s="7">
        <f>'No. policies'!BM116*LOOKUP(BM$1,'Inputs &amp; Outputs'!$A$9:$A$79,'Inputs &amp; Outputs'!$I$9:$I$79)</f>
        <v>40991537.651605003</v>
      </c>
      <c r="BN116" s="7">
        <f>'No. policies'!BN116*LOOKUP(BN$1,'Inputs &amp; Outputs'!$A$9:$A$79,'Inputs &amp; Outputs'!$I$9:$I$79)</f>
        <v>28215183.279081535</v>
      </c>
      <c r="BO116" s="7">
        <f>'No. policies'!BO116*LOOKUP(BO$1,'Inputs &amp; Outputs'!$A$9:$A$79,'Inputs &amp; Outputs'!$I$9:$I$79)</f>
        <v>17694193.54178188</v>
      </c>
      <c r="BP116" s="7">
        <f>'No. policies'!BP116*LOOKUP(BP$1,'Inputs &amp; Outputs'!$A$9:$A$79,'Inputs &amp; Outputs'!$I$9:$I$79)</f>
        <v>12969493.135448143</v>
      </c>
      <c r="BQ116" s="7">
        <f>'No. policies'!BQ116*LOOKUP(BQ$1,'Inputs &amp; Outputs'!$A$9:$A$79,'Inputs &amp; Outputs'!$I$9:$I$79)</f>
        <v>7069973.0021388689</v>
      </c>
      <c r="BR116" s="7">
        <f>'No. policies'!BR116*LOOKUP(BR$1,'Inputs &amp; Outputs'!$A$9:$A$79,'Inputs &amp; Outputs'!$I$9:$I$79)</f>
        <v>3961249.5470782681</v>
      </c>
      <c r="BS116" s="7">
        <f>'No. policies'!BS116*LOOKUP(BS$1,'Inputs &amp; Outputs'!$A$9:$A$79,'Inputs &amp; Outputs'!$I$9:$I$79)</f>
        <v>2641509.4339622641</v>
      </c>
      <c r="BT116" s="7">
        <v>0</v>
      </c>
    </row>
    <row r="117" spans="1:72" x14ac:dyDescent="0.25">
      <c r="A117" s="1">
        <v>116</v>
      </c>
      <c r="B117" s="7">
        <f>'No. policies'!B117*LOOKUP(B$1,'Inputs &amp; Outputs'!$A$9:$A$79,'Inputs &amp; Outputs'!$I$9:$I$79)</f>
        <v>22659751.673608553</v>
      </c>
      <c r="C117" s="7">
        <f>'No. policies'!C117*LOOKUP(C$1,'Inputs &amp; Outputs'!$A$9:$A$79,'Inputs &amp; Outputs'!$I$9:$I$79)</f>
        <v>43537296.074801944</v>
      </c>
      <c r="D117" s="7">
        <f>'No. policies'!D117*LOOKUP(D$1,'Inputs &amp; Outputs'!$A$9:$A$79,'Inputs &amp; Outputs'!$I$9:$I$79)</f>
        <v>65395834.032513723</v>
      </c>
      <c r="E117" s="7">
        <f>'No. policies'!E117*LOOKUP(E$1,'Inputs &amp; Outputs'!$A$9:$A$79,'Inputs &amp; Outputs'!$I$9:$I$79)</f>
        <v>88255282.696408689</v>
      </c>
      <c r="F117" s="7">
        <f>'No. policies'!F117*LOOKUP(F$1,'Inputs &amp; Outputs'!$A$9:$A$79,'Inputs &amp; Outputs'!$I$9:$I$79)</f>
        <v>112185258.78521183</v>
      </c>
      <c r="G117" s="7">
        <f>'No. policies'!G117*LOOKUP(G$1,'Inputs &amp; Outputs'!$A$9:$A$79,'Inputs &amp; Outputs'!$I$9:$I$79)</f>
        <v>137115520.82473716</v>
      </c>
      <c r="H117" s="7">
        <f>'No. policies'!H117*LOOKUP(H$1,'Inputs &amp; Outputs'!$A$9:$A$79,'Inputs &amp; Outputs'!$I$9:$I$79)</f>
        <v>163115932.00301301</v>
      </c>
      <c r="I117" s="7">
        <f>'No. policies'!I117*LOOKUP(I$1,'Inputs &amp; Outputs'!$A$9:$A$79,'Inputs &amp; Outputs'!$I$9:$I$79)</f>
        <v>190389758.90696737</v>
      </c>
      <c r="J117" s="7">
        <f>'No. policies'!J117*LOOKUP(J$1,'Inputs &amp; Outputs'!$A$9:$A$79,'Inputs &amp; Outputs'!$I$9:$I$79)</f>
        <v>218740597.73116288</v>
      </c>
      <c r="K117" s="7">
        <f>'No. policies'!K117*LOOKUP(K$1,'Inputs &amp; Outputs'!$A$9:$A$79,'Inputs &amp; Outputs'!$I$9:$I$79)</f>
        <v>248250935.26934314</v>
      </c>
      <c r="L117" s="7">
        <f>'No. policies'!L117*LOOKUP(L$1,'Inputs &amp; Outputs'!$A$9:$A$79,'Inputs &amp; Outputs'!$I$9:$I$79)</f>
        <v>278955786.75871509</v>
      </c>
      <c r="M117" s="7">
        <f>'No. policies'!M117*LOOKUP(M$1,'Inputs &amp; Outputs'!$A$9:$A$79,'Inputs &amp; Outputs'!$I$9:$I$79)</f>
        <v>311235306.04333752</v>
      </c>
      <c r="N117" s="7">
        <f>'No. policies'!N117*LOOKUP(N$1,'Inputs &amp; Outputs'!$A$9:$A$79,'Inputs &amp; Outputs'!$I$9:$I$79)</f>
        <v>344377294.63156009</v>
      </c>
      <c r="O117" s="7">
        <f>'No. policies'!O117*LOOKUP(O$1,'Inputs &amp; Outputs'!$A$9:$A$79,'Inputs &amp; Outputs'!$I$9:$I$79)</f>
        <v>379111785.74040759</v>
      </c>
      <c r="P117" s="7">
        <f>'No. policies'!P117*LOOKUP(P$1,'Inputs &amp; Outputs'!$A$9:$A$79,'Inputs &amp; Outputs'!$I$9:$I$79)</f>
        <v>415345931.29022068</v>
      </c>
      <c r="Q117" s="7">
        <f>'No. policies'!Q117*LOOKUP(Q$1,'Inputs &amp; Outputs'!$A$9:$A$79,'Inputs &amp; Outputs'!$I$9:$I$79)</f>
        <v>452879533.53746974</v>
      </c>
      <c r="R117" s="7">
        <f>'No. policies'!R117*LOOKUP(R$1,'Inputs &amp; Outputs'!$A$9:$A$79,'Inputs &amp; Outputs'!$I$9:$I$79)</f>
        <v>492214453.84373808</v>
      </c>
      <c r="S117" s="7">
        <f>'No. policies'!S117*LOOKUP(S$1,'Inputs &amp; Outputs'!$A$9:$A$79,'Inputs &amp; Outputs'!$I$9:$I$79)</f>
        <v>532909545.93851233</v>
      </c>
      <c r="T117" s="7">
        <f>'No. policies'!T117*LOOKUP(T$1,'Inputs &amp; Outputs'!$A$9:$A$79,'Inputs &amp; Outputs'!$I$9:$I$79)</f>
        <v>575237880.06194103</v>
      </c>
      <c r="U117" s="7">
        <f>'No. policies'!U117*LOOKUP(U$1,'Inputs &amp; Outputs'!$A$9:$A$79,'Inputs &amp; Outputs'!$I$9:$I$79)</f>
        <v>618702342.01129889</v>
      </c>
      <c r="V117" s="7">
        <f>'No. policies'!V117*LOOKUP(V$1,'Inputs &amp; Outputs'!$A$9:$A$79,'Inputs &amp; Outputs'!$I$9:$I$79)</f>
        <v>663754250.7981509</v>
      </c>
      <c r="W117" s="7">
        <f>'No. policies'!W117*LOOKUP(W$1,'Inputs &amp; Outputs'!$A$9:$A$79,'Inputs &amp; Outputs'!$I$9:$I$79)</f>
        <v>710446743.47056699</v>
      </c>
      <c r="X117" s="7">
        <f>'No. policies'!X117*LOOKUP(X$1,'Inputs &amp; Outputs'!$A$9:$A$79,'Inputs &amp; Outputs'!$I$9:$I$79)</f>
        <v>757320873.49250746</v>
      </c>
      <c r="Y117" s="7">
        <f>'No. policies'!Y117*LOOKUP(Y$1,'Inputs &amp; Outputs'!$A$9:$A$79,'Inputs &amp; Outputs'!$I$9:$I$79)</f>
        <v>806076543.83161998</v>
      </c>
      <c r="Z117" s="7">
        <f>'No. policies'!Z117*LOOKUP(Z$1,'Inputs &amp; Outputs'!$A$9:$A$79,'Inputs &amp; Outputs'!$I$9:$I$79)</f>
        <v>856436666.8978337</v>
      </c>
      <c r="AA117" s="7">
        <f>'No. policies'!AA117*LOOKUP(AA$1,'Inputs &amp; Outputs'!$A$9:$A$79,'Inputs &amp; Outputs'!$I$9:$I$79)</f>
        <v>906624566.92858517</v>
      </c>
      <c r="AB117" s="7">
        <f>'No. policies'!AB117*LOOKUP(AB$1,'Inputs &amp; Outputs'!$A$9:$A$79,'Inputs &amp; Outputs'!$I$9:$I$79)</f>
        <v>960034978.69521999</v>
      </c>
      <c r="AC117" s="7">
        <f>'No. policies'!AC117*LOOKUP(AC$1,'Inputs &amp; Outputs'!$A$9:$A$79,'Inputs &amp; Outputs'!$I$9:$I$79)</f>
        <v>1013163209.1777759</v>
      </c>
      <c r="AD117" s="7">
        <f>'No. policies'!AD117*LOOKUP(AD$1,'Inputs &amp; Outputs'!$A$9:$A$79,'Inputs &amp; Outputs'!$I$9:$I$79)</f>
        <v>1066531212.7530663</v>
      </c>
      <c r="AE117" s="7">
        <f>'No. policies'!AE117*LOOKUP(AE$1,'Inputs &amp; Outputs'!$A$9:$A$79,'Inputs &amp; Outputs'!$I$9:$I$79)</f>
        <v>1121362206.4343808</v>
      </c>
      <c r="AF117" s="7">
        <f>'No. policies'!AF117*LOOKUP(AF$1,'Inputs &amp; Outputs'!$A$9:$A$79,'Inputs &amp; Outputs'!$I$9:$I$79)</f>
        <v>1177203859.9603214</v>
      </c>
      <c r="AG117" s="7">
        <f>'No. policies'!AG117*LOOKUP(AG$1,'Inputs &amp; Outputs'!$A$9:$A$79,'Inputs &amp; Outputs'!$I$9:$I$79)</f>
        <v>1231955547.4927881</v>
      </c>
      <c r="AH117" s="7">
        <f>'No. policies'!AH117*LOOKUP(AH$1,'Inputs &amp; Outputs'!$A$9:$A$79,'Inputs &amp; Outputs'!$I$9:$I$79)</f>
        <v>1283955948.6281524</v>
      </c>
      <c r="AI117" s="7">
        <f>'No. policies'!AI117*LOOKUP(AI$1,'Inputs &amp; Outputs'!$A$9:$A$79,'Inputs &amp; Outputs'!$I$9:$I$79)</f>
        <v>1332255218.5733593</v>
      </c>
      <c r="AJ117" s="7">
        <f>'No. policies'!AJ117*LOOKUP(AJ$1,'Inputs &amp; Outputs'!$A$9:$A$79,'Inputs &amp; Outputs'!$I$9:$I$79)</f>
        <v>1380947129.5240242</v>
      </c>
      <c r="AK117" s="7">
        <f>'No. policies'!AK117*LOOKUP(AK$1,'Inputs &amp; Outputs'!$A$9:$A$79,'Inputs &amp; Outputs'!$I$9:$I$79)</f>
        <v>1426515260.9903271</v>
      </c>
      <c r="AL117" s="7">
        <f>'No. policies'!AL117*LOOKUP(AL$1,'Inputs &amp; Outputs'!$A$9:$A$79,'Inputs &amp; Outputs'!$I$9:$I$79)</f>
        <v>1468084560.8833611</v>
      </c>
      <c r="AM117" s="7">
        <f>'No. policies'!AM117*LOOKUP(AM$1,'Inputs &amp; Outputs'!$A$9:$A$79,'Inputs &amp; Outputs'!$I$9:$I$79)</f>
        <v>1513007856.2968435</v>
      </c>
      <c r="AN117" s="7">
        <f>'No. policies'!AN117*LOOKUP(AN$1,'Inputs &amp; Outputs'!$A$9:$A$79,'Inputs &amp; Outputs'!$I$9:$I$79)</f>
        <v>1548008912.7134793</v>
      </c>
      <c r="AO117" s="7">
        <f>'No. policies'!AO117*LOOKUP(AO$1,'Inputs &amp; Outputs'!$A$9:$A$79,'Inputs &amp; Outputs'!$I$9:$I$79)</f>
        <v>1572831757.2976618</v>
      </c>
      <c r="AP117" s="7">
        <f>'No. policies'!AP117*LOOKUP(AP$1,'Inputs &amp; Outputs'!$A$9:$A$79,'Inputs &amp; Outputs'!$I$9:$I$79)</f>
        <v>1596112635.5163407</v>
      </c>
      <c r="AQ117" s="7">
        <f>'No. policies'!AQ117*LOOKUP(AQ$1,'Inputs &amp; Outputs'!$A$9:$A$79,'Inputs &amp; Outputs'!$I$9:$I$79)</f>
        <v>1606688036.7681544</v>
      </c>
      <c r="AR117" s="7">
        <f>'No. policies'!AR117*LOOKUP(AR$1,'Inputs &amp; Outputs'!$A$9:$A$79,'Inputs &amp; Outputs'!$I$9:$I$79)</f>
        <v>1604170835.8064437</v>
      </c>
      <c r="AS117" s="7">
        <f>'No. policies'!AS117*LOOKUP(AS$1,'Inputs &amp; Outputs'!$A$9:$A$79,'Inputs &amp; Outputs'!$I$9:$I$79)</f>
        <v>1594090984.4093642</v>
      </c>
      <c r="AT117" s="7">
        <f>'No. policies'!AT117*LOOKUP(AT$1,'Inputs &amp; Outputs'!$A$9:$A$79,'Inputs &amp; Outputs'!$I$9:$I$79)</f>
        <v>1572750755.085531</v>
      </c>
      <c r="AU117" s="7">
        <f>'No. policies'!AU117*LOOKUP(AU$1,'Inputs &amp; Outputs'!$A$9:$A$79,'Inputs &amp; Outputs'!$I$9:$I$79)</f>
        <v>1540932257.1431468</v>
      </c>
      <c r="AV117" s="7">
        <f>'No. policies'!AV117*LOOKUP(AV$1,'Inputs &amp; Outputs'!$A$9:$A$79,'Inputs &amp; Outputs'!$I$9:$I$79)</f>
        <v>1485558301.0093532</v>
      </c>
      <c r="AW117" s="7">
        <f>'No. policies'!AW117*LOOKUP(AW$1,'Inputs &amp; Outputs'!$A$9:$A$79,'Inputs &amp; Outputs'!$I$9:$I$79)</f>
        <v>1420512781.357651</v>
      </c>
      <c r="AX117" s="7">
        <f>'No. policies'!AX117*LOOKUP(AX$1,'Inputs &amp; Outputs'!$A$9:$A$79,'Inputs &amp; Outputs'!$I$9:$I$79)</f>
        <v>1327730283.8203561</v>
      </c>
      <c r="AY117" s="7">
        <f>'No. policies'!AY117*LOOKUP(AY$1,'Inputs &amp; Outputs'!$A$9:$A$79,'Inputs &amp; Outputs'!$I$9:$I$79)</f>
        <v>1224745616.1240871</v>
      </c>
      <c r="AZ117" s="7">
        <f>'No. policies'!AZ117*LOOKUP(AZ$1,'Inputs &amp; Outputs'!$A$9:$A$79,'Inputs &amp; Outputs'!$I$9:$I$79)</f>
        <v>1108902168.1698968</v>
      </c>
      <c r="BA117" s="7">
        <f>'No. policies'!BA117*LOOKUP(BA$1,'Inputs &amp; Outputs'!$A$9:$A$79,'Inputs &amp; Outputs'!$I$9:$I$79)</f>
        <v>984218584.31437254</v>
      </c>
      <c r="BB117" s="7">
        <f>'No. policies'!BB117*LOOKUP(BB$1,'Inputs &amp; Outputs'!$A$9:$A$79,'Inputs &amp; Outputs'!$I$9:$I$79)</f>
        <v>862496852.22128642</v>
      </c>
      <c r="BC117" s="7">
        <f>'No. policies'!BC117*LOOKUP(BC$1,'Inputs &amp; Outputs'!$A$9:$A$79,'Inputs &amp; Outputs'!$I$9:$I$79)</f>
        <v>743039290.51311016</v>
      </c>
      <c r="BD117" s="7">
        <f>'No. policies'!BD117*LOOKUP(BD$1,'Inputs &amp; Outputs'!$A$9:$A$79,'Inputs &amp; Outputs'!$I$9:$I$79)</f>
        <v>618161293.41017365</v>
      </c>
      <c r="BE117" s="7">
        <f>'No. policies'!BE117*LOOKUP(BE$1,'Inputs &amp; Outputs'!$A$9:$A$79,'Inputs &amp; Outputs'!$I$9:$I$79)</f>
        <v>499392122.72450674</v>
      </c>
      <c r="BF117" s="7">
        <f>'No. policies'!BF117*LOOKUP(BF$1,'Inputs &amp; Outputs'!$A$9:$A$79,'Inputs &amp; Outputs'!$I$9:$I$79)</f>
        <v>392030447.85809857</v>
      </c>
      <c r="BG117" s="7">
        <f>'No. policies'!BG117*LOOKUP(BG$1,'Inputs &amp; Outputs'!$A$9:$A$79,'Inputs &amp; Outputs'!$I$9:$I$79)</f>
        <v>298841179.65546715</v>
      </c>
      <c r="BH117" s="7">
        <f>'No. policies'!BH117*LOOKUP(BH$1,'Inputs &amp; Outputs'!$A$9:$A$79,'Inputs &amp; Outputs'!$I$9:$I$79)</f>
        <v>226953867.21793202</v>
      </c>
      <c r="BI117" s="7">
        <f>'No. policies'!BI117*LOOKUP(BI$1,'Inputs &amp; Outputs'!$A$9:$A$79,'Inputs &amp; Outputs'!$I$9:$I$79)</f>
        <v>164204719.1513285</v>
      </c>
      <c r="BJ117" s="7">
        <f>'No. policies'!BJ117*LOOKUP(BJ$1,'Inputs &amp; Outputs'!$A$9:$A$79,'Inputs &amp; Outputs'!$I$9:$I$79)</f>
        <v>114986607.82050516</v>
      </c>
      <c r="BK117" s="7">
        <f>'No. policies'!BK117*LOOKUP(BK$1,'Inputs &amp; Outputs'!$A$9:$A$79,'Inputs &amp; Outputs'!$I$9:$I$79)</f>
        <v>75422514.509819627</v>
      </c>
      <c r="BL117" s="7">
        <f>'No. policies'!BL117*LOOKUP(BL$1,'Inputs &amp; Outputs'!$A$9:$A$79,'Inputs &amp; Outputs'!$I$9:$I$79)</f>
        <v>48849964.281977214</v>
      </c>
      <c r="BM117" s="7">
        <f>'No. policies'!BM117*LOOKUP(BM$1,'Inputs &amp; Outputs'!$A$9:$A$79,'Inputs &amp; Outputs'!$I$9:$I$79)</f>
        <v>34842807.003864251</v>
      </c>
      <c r="BN117" s="7">
        <f>'No. policies'!BN117*LOOKUP(BN$1,'Inputs &amp; Outputs'!$A$9:$A$79,'Inputs &amp; Outputs'!$I$9:$I$79)</f>
        <v>21333431.259793356</v>
      </c>
      <c r="BO117" s="7">
        <f>'No. policies'!BO117*LOOKUP(BO$1,'Inputs &amp; Outputs'!$A$9:$A$79,'Inputs &amp; Outputs'!$I$9:$I$79)</f>
        <v>14571688.799114488</v>
      </c>
      <c r="BP117" s="7">
        <f>'No. policies'!BP117*LOOKUP(BP$1,'Inputs &amp; Outputs'!$A$9:$A$79,'Inputs &amp; Outputs'!$I$9:$I$79)</f>
        <v>10515805.244957954</v>
      </c>
      <c r="BQ117" s="7">
        <f>'No. policies'!BQ117*LOOKUP(BQ$1,'Inputs &amp; Outputs'!$A$9:$A$79,'Inputs &amp; Outputs'!$I$9:$I$79)</f>
        <v>7423471.6522458121</v>
      </c>
      <c r="BR117" s="7">
        <f>'No. policies'!BR117*LOOKUP(BR$1,'Inputs &amp; Outputs'!$A$9:$A$79,'Inputs &amp; Outputs'!$I$9:$I$79)</f>
        <v>4321363.142267202</v>
      </c>
      <c r="BS117" s="7">
        <f>'No. policies'!BS117*LOOKUP(BS$1,'Inputs &amp; Outputs'!$A$9:$A$79,'Inputs &amp; Outputs'!$I$9:$I$79)</f>
        <v>2264150.9433962265</v>
      </c>
      <c r="BT117" s="7">
        <v>0</v>
      </c>
    </row>
    <row r="118" spans="1:72" x14ac:dyDescent="0.25">
      <c r="A118" s="1">
        <v>117</v>
      </c>
      <c r="B118" s="7">
        <f>'No. policies'!B118*LOOKUP(B$1,'Inputs &amp; Outputs'!$A$9:$A$79,'Inputs &amp; Outputs'!$I$9:$I$79)</f>
        <v>22659751.673608553</v>
      </c>
      <c r="C118" s="7">
        <f>'No. policies'!C118*LOOKUP(C$1,'Inputs &amp; Outputs'!$A$9:$A$79,'Inputs &amp; Outputs'!$I$9:$I$79)</f>
        <v>43532938.859422162</v>
      </c>
      <c r="D118" s="7">
        <f>'No. policies'!D118*LOOKUP(D$1,'Inputs &amp; Outputs'!$A$9:$A$79,'Inputs &amp; Outputs'!$I$9:$I$79)</f>
        <v>65435142.287792735</v>
      </c>
      <c r="E118" s="7">
        <f>'No. policies'!E118*LOOKUP(E$1,'Inputs &amp; Outputs'!$A$9:$A$79,'Inputs &amp; Outputs'!$I$9:$I$79)</f>
        <v>88281822.977893174</v>
      </c>
      <c r="F118" s="7">
        <f>'No. policies'!F118*LOOKUP(F$1,'Inputs &amp; Outputs'!$A$9:$A$79,'Inputs &amp; Outputs'!$I$9:$I$79)</f>
        <v>112174008.75926064</v>
      </c>
      <c r="G118" s="7">
        <f>'No. policies'!G118*LOOKUP(G$1,'Inputs &amp; Outputs'!$A$9:$A$79,'Inputs &amp; Outputs'!$I$9:$I$79)</f>
        <v>137101752.82385105</v>
      </c>
      <c r="H118" s="7">
        <f>'No. policies'!H118*LOOKUP(H$1,'Inputs &amp; Outputs'!$A$9:$A$79,'Inputs &amp; Outputs'!$I$9:$I$79)</f>
        <v>163197932.77317339</v>
      </c>
      <c r="I118" s="7">
        <f>'No. policies'!I118*LOOKUP(I$1,'Inputs &amp; Outputs'!$A$9:$A$79,'Inputs &amp; Outputs'!$I$9:$I$79)</f>
        <v>190313143.3098217</v>
      </c>
      <c r="J118" s="7">
        <f>'No. policies'!J118*LOOKUP(J$1,'Inputs &amp; Outputs'!$A$9:$A$79,'Inputs &amp; Outputs'!$I$9:$I$79)</f>
        <v>218586337.7891804</v>
      </c>
      <c r="K118" s="7">
        <f>'No. policies'!K118*LOOKUP(K$1,'Inputs &amp; Outputs'!$A$9:$A$79,'Inputs &amp; Outputs'!$I$9:$I$79)</f>
        <v>248301036.36626935</v>
      </c>
      <c r="L118" s="7">
        <f>'No. policies'!L118*LOOKUP(L$1,'Inputs &amp; Outputs'!$A$9:$A$79,'Inputs &amp; Outputs'!$I$9:$I$79)</f>
        <v>279209613.6802426</v>
      </c>
      <c r="M118" s="7">
        <f>'No. policies'!M118*LOOKUP(M$1,'Inputs &amp; Outputs'!$A$9:$A$79,'Inputs &amp; Outputs'!$I$9:$I$79)</f>
        <v>311707733.64813924</v>
      </c>
      <c r="N118" s="7">
        <f>'No. policies'!N118*LOOKUP(N$1,'Inputs &amp; Outputs'!$A$9:$A$79,'Inputs &amp; Outputs'!$I$9:$I$79)</f>
        <v>345250727.96480441</v>
      </c>
      <c r="O118" s="7">
        <f>'No. policies'!O118*LOOKUP(O$1,'Inputs &amp; Outputs'!$A$9:$A$79,'Inputs &amp; Outputs'!$I$9:$I$79)</f>
        <v>380229313.87483245</v>
      </c>
      <c r="P118" s="7">
        <f>'No. policies'!P118*LOOKUP(P$1,'Inputs &amp; Outputs'!$A$9:$A$79,'Inputs &amp; Outputs'!$I$9:$I$79)</f>
        <v>416614808.88072032</v>
      </c>
      <c r="Q118" s="7">
        <f>'No. policies'!Q118*LOOKUP(Q$1,'Inputs &amp; Outputs'!$A$9:$A$79,'Inputs &amp; Outputs'!$I$9:$I$79)</f>
        <v>454266465.55116147</v>
      </c>
      <c r="R118" s="7">
        <f>'No. policies'!R118*LOOKUP(R$1,'Inputs &amp; Outputs'!$A$9:$A$79,'Inputs &amp; Outputs'!$I$9:$I$79)</f>
        <v>493624089.18255621</v>
      </c>
      <c r="S118" s="7">
        <f>'No. policies'!S118*LOOKUP(S$1,'Inputs &amp; Outputs'!$A$9:$A$79,'Inputs &amp; Outputs'!$I$9:$I$79)</f>
        <v>534439482.09008396</v>
      </c>
      <c r="T118" s="7">
        <f>'No. policies'!T118*LOOKUP(T$1,'Inputs &amp; Outputs'!$A$9:$A$79,'Inputs &amp; Outputs'!$I$9:$I$79)</f>
        <v>576597780.4876194</v>
      </c>
      <c r="U118" s="7">
        <f>'No. policies'!U118*LOOKUP(U$1,'Inputs &amp; Outputs'!$A$9:$A$79,'Inputs &amp; Outputs'!$I$9:$I$79)</f>
        <v>620425035.96141803</v>
      </c>
      <c r="V118" s="7">
        <f>'No. policies'!V118*LOOKUP(V$1,'Inputs &amp; Outputs'!$A$9:$A$79,'Inputs &amp; Outputs'!$I$9:$I$79)</f>
        <v>665333800.48965192</v>
      </c>
      <c r="W118" s="7">
        <f>'No. policies'!W118*LOOKUP(W$1,'Inputs &amp; Outputs'!$A$9:$A$79,'Inputs &amp; Outputs'!$I$9:$I$79)</f>
        <v>711552898.87352085</v>
      </c>
      <c r="X118" s="7">
        <f>'No. policies'!X118*LOOKUP(X$1,'Inputs &amp; Outputs'!$A$9:$A$79,'Inputs &amp; Outputs'!$I$9:$I$79)</f>
        <v>760086548.63568759</v>
      </c>
      <c r="Y118" s="7">
        <f>'No. policies'!Y118*LOOKUP(Y$1,'Inputs &amp; Outputs'!$A$9:$A$79,'Inputs &amp; Outputs'!$I$9:$I$79)</f>
        <v>809288004.16561055</v>
      </c>
      <c r="Z118" s="7">
        <f>'No. policies'!Z118*LOOKUP(Z$1,'Inputs &amp; Outputs'!$A$9:$A$79,'Inputs &amp; Outputs'!$I$9:$I$79)</f>
        <v>860677345.71622801</v>
      </c>
      <c r="AA118" s="7">
        <f>'No. policies'!AA118*LOOKUP(AA$1,'Inputs &amp; Outputs'!$A$9:$A$79,'Inputs &amp; Outputs'!$I$9:$I$79)</f>
        <v>911337052.7437439</v>
      </c>
      <c r="AB118" s="7">
        <f>'No. policies'!AB118*LOOKUP(AB$1,'Inputs &amp; Outputs'!$A$9:$A$79,'Inputs &amp; Outputs'!$I$9:$I$79)</f>
        <v>965050086.79288161</v>
      </c>
      <c r="AC118" s="7">
        <f>'No. policies'!AC118*LOOKUP(AC$1,'Inputs &amp; Outputs'!$A$9:$A$79,'Inputs &amp; Outputs'!$I$9:$I$79)</f>
        <v>1018165947.2222346</v>
      </c>
      <c r="AD118" s="7">
        <f>'No. policies'!AD118*LOOKUP(AD$1,'Inputs &amp; Outputs'!$A$9:$A$79,'Inputs &amp; Outputs'!$I$9:$I$79)</f>
        <v>1072531388.3522397</v>
      </c>
      <c r="AE118" s="7">
        <f>'No. policies'!AE118*LOOKUP(AE$1,'Inputs &amp; Outputs'!$A$9:$A$79,'Inputs &amp; Outputs'!$I$9:$I$79)</f>
        <v>1127352258.5564001</v>
      </c>
      <c r="AF118" s="7">
        <f>'No. policies'!AF118*LOOKUP(AF$1,'Inputs &amp; Outputs'!$A$9:$A$79,'Inputs &amp; Outputs'!$I$9:$I$79)</f>
        <v>1182635317.9542062</v>
      </c>
      <c r="AG118" s="7">
        <f>'No. policies'!AG118*LOOKUP(AG$1,'Inputs &amp; Outputs'!$A$9:$A$79,'Inputs &amp; Outputs'!$I$9:$I$79)</f>
        <v>1238103030.264708</v>
      </c>
      <c r="AH118" s="7">
        <f>'No. policies'!AH118*LOOKUP(AH$1,'Inputs &amp; Outputs'!$A$9:$A$79,'Inputs &amp; Outputs'!$I$9:$I$79)</f>
        <v>1290728780.2314658</v>
      </c>
      <c r="AI118" s="7">
        <f>'No. policies'!AI118*LOOKUP(AI$1,'Inputs &amp; Outputs'!$A$9:$A$79,'Inputs &amp; Outputs'!$I$9:$I$79)</f>
        <v>1342273316.3773746</v>
      </c>
      <c r="AJ118" s="7">
        <f>'No. policies'!AJ118*LOOKUP(AJ$1,'Inputs &amp; Outputs'!$A$9:$A$79,'Inputs &amp; Outputs'!$I$9:$I$79)</f>
        <v>1390367395.5249398</v>
      </c>
      <c r="AK118" s="7">
        <f>'No. policies'!AK118*LOOKUP(AK$1,'Inputs &amp; Outputs'!$A$9:$A$79,'Inputs &amp; Outputs'!$I$9:$I$79)</f>
        <v>1437920674.0117664</v>
      </c>
      <c r="AL118" s="7">
        <f>'No. policies'!AL118*LOOKUP(AL$1,'Inputs &amp; Outputs'!$A$9:$A$79,'Inputs &amp; Outputs'!$I$9:$I$79)</f>
        <v>1480226216.7266972</v>
      </c>
      <c r="AM118" s="7">
        <f>'No. policies'!AM118*LOOKUP(AM$1,'Inputs &amp; Outputs'!$A$9:$A$79,'Inputs &amp; Outputs'!$I$9:$I$79)</f>
        <v>1523333037.8655276</v>
      </c>
      <c r="AN118" s="7">
        <f>'No. policies'!AN118*LOOKUP(AN$1,'Inputs &amp; Outputs'!$A$9:$A$79,'Inputs &amp; Outputs'!$I$9:$I$79)</f>
        <v>1559199803.5195844</v>
      </c>
      <c r="AO118" s="7">
        <f>'No. policies'!AO118*LOOKUP(AO$1,'Inputs &amp; Outputs'!$A$9:$A$79,'Inputs &amp; Outputs'!$I$9:$I$79)</f>
        <v>1585737043.5113862</v>
      </c>
      <c r="AP118" s="7">
        <f>'No. policies'!AP118*LOOKUP(AP$1,'Inputs &amp; Outputs'!$A$9:$A$79,'Inputs &amp; Outputs'!$I$9:$I$79)</f>
        <v>1608107153.6738136</v>
      </c>
      <c r="AQ118" s="7">
        <f>'No. policies'!AQ118*LOOKUP(AQ$1,'Inputs &amp; Outputs'!$A$9:$A$79,'Inputs &amp; Outputs'!$I$9:$I$79)</f>
        <v>1616992940.9341073</v>
      </c>
      <c r="AR118" s="7">
        <f>'No. policies'!AR118*LOOKUP(AR$1,'Inputs &amp; Outputs'!$A$9:$A$79,'Inputs &amp; Outputs'!$I$9:$I$79)</f>
        <v>1619678884.8304467</v>
      </c>
      <c r="AS118" s="7">
        <f>'No. policies'!AS118*LOOKUP(AS$1,'Inputs &amp; Outputs'!$A$9:$A$79,'Inputs &amp; Outputs'!$I$9:$I$79)</f>
        <v>1606641017.411993</v>
      </c>
      <c r="AT118" s="7">
        <f>'No. policies'!AT118*LOOKUP(AT$1,'Inputs &amp; Outputs'!$A$9:$A$79,'Inputs &amp; Outputs'!$I$9:$I$79)</f>
        <v>1580112671.5549593</v>
      </c>
      <c r="AU118" s="7">
        <f>'No. policies'!AU118*LOOKUP(AU$1,'Inputs &amp; Outputs'!$A$9:$A$79,'Inputs &amp; Outputs'!$I$9:$I$79)</f>
        <v>1540932257.1431468</v>
      </c>
      <c r="AV118" s="7">
        <f>'No. policies'!AV118*LOOKUP(AV$1,'Inputs &amp; Outputs'!$A$9:$A$79,'Inputs &amp; Outputs'!$I$9:$I$79)</f>
        <v>1489488349.4247217</v>
      </c>
      <c r="AW118" s="7">
        <f>'No. policies'!AW118*LOOKUP(AW$1,'Inputs &amp; Outputs'!$A$9:$A$79,'Inputs &amp; Outputs'!$I$9:$I$79)</f>
        <v>1417004009.5245426</v>
      </c>
      <c r="AX118" s="7">
        <f>'No. policies'!AX118*LOOKUP(AX$1,'Inputs &amp; Outputs'!$A$9:$A$79,'Inputs &amp; Outputs'!$I$9:$I$79)</f>
        <v>1319960911.2086592</v>
      </c>
      <c r="AY118" s="7">
        <f>'No. policies'!AY118*LOOKUP(AY$1,'Inputs &amp; Outputs'!$A$9:$A$79,'Inputs &amp; Outputs'!$I$9:$I$79)</f>
        <v>1218197696.74453</v>
      </c>
      <c r="AZ118" s="7">
        <f>'No. policies'!AZ118*LOOKUP(AZ$1,'Inputs &amp; Outputs'!$A$9:$A$79,'Inputs &amp; Outputs'!$I$9:$I$79)</f>
        <v>1100448392.4398949</v>
      </c>
      <c r="BA118" s="7">
        <f>'No. policies'!BA118*LOOKUP(BA$1,'Inputs &amp; Outputs'!$A$9:$A$79,'Inputs &amp; Outputs'!$I$9:$I$79)</f>
        <v>980643940.54567623</v>
      </c>
      <c r="BB118" s="7">
        <f>'No. policies'!BB118*LOOKUP(BB$1,'Inputs &amp; Outputs'!$A$9:$A$79,'Inputs &amp; Outputs'!$I$9:$I$79)</f>
        <v>842142048.03008306</v>
      </c>
      <c r="BC118" s="7">
        <f>'No. policies'!BC118*LOOKUP(BC$1,'Inputs &amp; Outputs'!$A$9:$A$79,'Inputs &amp; Outputs'!$I$9:$I$79)</f>
        <v>718302235.48146272</v>
      </c>
      <c r="BD118" s="7">
        <f>'No. policies'!BD118*LOOKUP(BD$1,'Inputs &amp; Outputs'!$A$9:$A$79,'Inputs &amp; Outputs'!$I$9:$I$79)</f>
        <v>604340614.08596241</v>
      </c>
      <c r="BE118" s="7">
        <f>'No. policies'!BE118*LOOKUP(BE$1,'Inputs &amp; Outputs'!$A$9:$A$79,'Inputs &amp; Outputs'!$I$9:$I$79)</f>
        <v>490474406.2472834</v>
      </c>
      <c r="BF118" s="7">
        <f>'No. policies'!BF118*LOOKUP(BF$1,'Inputs &amp; Outputs'!$A$9:$A$79,'Inputs &amp; Outputs'!$I$9:$I$79)</f>
        <v>391385660.93727934</v>
      </c>
      <c r="BG118" s="7">
        <f>'No. policies'!BG118*LOOKUP(BG$1,'Inputs &amp; Outputs'!$A$9:$A$79,'Inputs &amp; Outputs'!$I$9:$I$79)</f>
        <v>311225001.71316373</v>
      </c>
      <c r="BH118" s="7">
        <f>'No. policies'!BH118*LOOKUP(BH$1,'Inputs &amp; Outputs'!$A$9:$A$79,'Inputs &amp; Outputs'!$I$9:$I$79)</f>
        <v>226296029.92164814</v>
      </c>
      <c r="BI118" s="7">
        <f>'No. policies'!BI118*LOOKUP(BI$1,'Inputs &amp; Outputs'!$A$9:$A$79,'Inputs &amp; Outputs'!$I$9:$I$79)</f>
        <v>164536445.85668471</v>
      </c>
      <c r="BJ118" s="7">
        <f>'No. policies'!BJ118*LOOKUP(BJ$1,'Inputs &amp; Outputs'!$A$9:$A$79,'Inputs &amp; Outputs'!$I$9:$I$79)</f>
        <v>118997768.55842975</v>
      </c>
      <c r="BK118" s="7">
        <f>'No. policies'!BK118*LOOKUP(BK$1,'Inputs &amp; Outputs'!$A$9:$A$79,'Inputs &amp; Outputs'!$I$9:$I$79)</f>
        <v>84176913.515423685</v>
      </c>
      <c r="BL118" s="7">
        <f>'No. policies'!BL118*LOOKUP(BL$1,'Inputs &amp; Outputs'!$A$9:$A$79,'Inputs &amp; Outputs'!$I$9:$I$79)</f>
        <v>58687804.310986519</v>
      </c>
      <c r="BM118" s="7">
        <f>'No. policies'!BM118*LOOKUP(BM$1,'Inputs &amp; Outputs'!$A$9:$A$79,'Inputs &amp; Outputs'!$I$9:$I$79)</f>
        <v>39283556.91612146</v>
      </c>
      <c r="BN118" s="7">
        <f>'No. policies'!BN118*LOOKUP(BN$1,'Inputs &amp; Outputs'!$A$9:$A$79,'Inputs &amp; Outputs'!$I$9:$I$79)</f>
        <v>27871095.678117126</v>
      </c>
      <c r="BO118" s="7">
        <f>'No. policies'!BO118*LOOKUP(BO$1,'Inputs &amp; Outputs'!$A$9:$A$79,'Inputs &amp; Outputs'!$I$9:$I$79)</f>
        <v>14918633.770521976</v>
      </c>
      <c r="BP118" s="7">
        <f>'No. policies'!BP118*LOOKUP(BP$1,'Inputs &amp; Outputs'!$A$9:$A$79,'Inputs &amp; Outputs'!$I$9:$I$79)</f>
        <v>8763171.0374649614</v>
      </c>
      <c r="BQ118" s="7">
        <f>'No. policies'!BQ118*LOOKUP(BQ$1,'Inputs &amp; Outputs'!$A$9:$A$79,'Inputs &amp; Outputs'!$I$9:$I$79)</f>
        <v>5655978.4017110951</v>
      </c>
      <c r="BR118" s="7">
        <f>'No. policies'!BR118*LOOKUP(BR$1,'Inputs &amp; Outputs'!$A$9:$A$79,'Inputs &amp; Outputs'!$I$9:$I$79)</f>
        <v>4321363.142267202</v>
      </c>
      <c r="BS118" s="7">
        <f>'No. policies'!BS118*LOOKUP(BS$1,'Inputs &amp; Outputs'!$A$9:$A$79,'Inputs &amp; Outputs'!$I$9:$I$79)</f>
        <v>2641509.4339622641</v>
      </c>
      <c r="BT118" s="7">
        <v>0</v>
      </c>
    </row>
    <row r="119" spans="1:72" x14ac:dyDescent="0.25">
      <c r="A119" s="1">
        <v>118</v>
      </c>
      <c r="B119" s="7">
        <f>'No. policies'!B119*LOOKUP(B$1,'Inputs &amp; Outputs'!$A$9:$A$79,'Inputs &amp; Outputs'!$I$9:$I$79)</f>
        <v>22659751.673608553</v>
      </c>
      <c r="C119" s="7">
        <f>'No. policies'!C119*LOOKUP(C$1,'Inputs &amp; Outputs'!$A$9:$A$79,'Inputs &amp; Outputs'!$I$9:$I$79)</f>
        <v>43559082.151700869</v>
      </c>
      <c r="D119" s="7">
        <f>'No. policies'!D119*LOOKUP(D$1,'Inputs &amp; Outputs'!$A$9:$A$79,'Inputs &amp; Outputs'!$I$9:$I$79)</f>
        <v>65448245.039552405</v>
      </c>
      <c r="E119" s="7">
        <f>'No. policies'!E119*LOOKUP(E$1,'Inputs &amp; Outputs'!$A$9:$A$79,'Inputs &amp; Outputs'!$I$9:$I$79)</f>
        <v>88281822.977893174</v>
      </c>
      <c r="F119" s="7">
        <f>'No. policies'!F119*LOOKUP(F$1,'Inputs &amp; Outputs'!$A$9:$A$79,'Inputs &amp; Outputs'!$I$9:$I$79)</f>
        <v>112140258.68140709</v>
      </c>
      <c r="G119" s="7">
        <f>'No. policies'!G119*LOOKUP(G$1,'Inputs &amp; Outputs'!$A$9:$A$79,'Inputs &amp; Outputs'!$I$9:$I$79)</f>
        <v>137074216.82207885</v>
      </c>
      <c r="H119" s="7">
        <f>'No. policies'!H119*LOOKUP(H$1,'Inputs &amp; Outputs'!$A$9:$A$79,'Inputs &amp; Outputs'!$I$9:$I$79)</f>
        <v>163083131.69494888</v>
      </c>
      <c r="I119" s="7">
        <f>'No. policies'!I119*LOOKUP(I$1,'Inputs &amp; Outputs'!$A$9:$A$79,'Inputs &amp; Outputs'!$I$9:$I$79)</f>
        <v>190198219.91410321</v>
      </c>
      <c r="J119" s="7">
        <f>'No. policies'!J119*LOOKUP(J$1,'Inputs &amp; Outputs'!$A$9:$A$79,'Inputs &amp; Outputs'!$I$9:$I$79)</f>
        <v>218520226.38547361</v>
      </c>
      <c r="K119" s="7">
        <f>'No. policies'!K119*LOOKUP(K$1,'Inputs &amp; Outputs'!$A$9:$A$79,'Inputs &amp; Outputs'!$I$9:$I$79)</f>
        <v>247850126.4939335</v>
      </c>
      <c r="L119" s="7">
        <f>'No. policies'!L119*LOOKUP(L$1,'Inputs &amp; Outputs'!$A$9:$A$79,'Inputs &amp; Outputs'!$I$9:$I$79)</f>
        <v>278730162.82846844</v>
      </c>
      <c r="M119" s="7">
        <f>'No. policies'!M119*LOOKUP(M$1,'Inputs &amp; Outputs'!$A$9:$A$79,'Inputs &amp; Outputs'!$I$9:$I$79)</f>
        <v>310857363.9594962</v>
      </c>
      <c r="N119" s="7">
        <f>'No. policies'!N119*LOOKUP(N$1,'Inputs &amp; Outputs'!$A$9:$A$79,'Inputs &amp; Outputs'!$I$9:$I$79)</f>
        <v>344342357.29823035</v>
      </c>
      <c r="O119" s="7">
        <f>'No. policies'!O119*LOOKUP(O$1,'Inputs &amp; Outputs'!$A$9:$A$79,'Inputs &amp; Outputs'!$I$9:$I$79)</f>
        <v>378687895.75838435</v>
      </c>
      <c r="P119" s="7">
        <f>'No. policies'!P119*LOOKUP(P$1,'Inputs &amp; Outputs'!$A$9:$A$79,'Inputs &amp; Outputs'!$I$9:$I$79)</f>
        <v>414880676.17370415</v>
      </c>
      <c r="Q119" s="7">
        <f>'No. policies'!Q119*LOOKUP(Q$1,'Inputs &amp; Outputs'!$A$9:$A$79,'Inputs &amp; Outputs'!$I$9:$I$79)</f>
        <v>451954912.19500858</v>
      </c>
      <c r="R119" s="7">
        <f>'No. policies'!R119*LOOKUP(R$1,'Inputs &amp; Outputs'!$A$9:$A$79,'Inputs &amp; Outputs'!$I$9:$I$79)</f>
        <v>490804818.50492001</v>
      </c>
      <c r="S119" s="7">
        <f>'No. policies'!S119*LOOKUP(S$1,'Inputs &amp; Outputs'!$A$9:$A$79,'Inputs &amp; Outputs'!$I$9:$I$79)</f>
        <v>531488890.94062436</v>
      </c>
      <c r="T119" s="7">
        <f>'No. policies'!T119*LOOKUP(T$1,'Inputs &amp; Outputs'!$A$9:$A$79,'Inputs &amp; Outputs'!$I$9:$I$79)</f>
        <v>572991088.05429852</v>
      </c>
      <c r="U119" s="7">
        <f>'No. policies'!U119*LOOKUP(U$1,'Inputs &amp; Outputs'!$A$9:$A$79,'Inputs &amp; Outputs'!$I$9:$I$79)</f>
        <v>615703578.46849895</v>
      </c>
      <c r="V119" s="7">
        <f>'No. policies'!V119*LOOKUP(V$1,'Inputs &amp; Outputs'!$A$9:$A$79,'Inputs &amp; Outputs'!$I$9:$I$79)</f>
        <v>660320447.12097478</v>
      </c>
      <c r="W119" s="7">
        <f>'No. policies'!W119*LOOKUP(W$1,'Inputs &amp; Outputs'!$A$9:$A$79,'Inputs &amp; Outputs'!$I$9:$I$79)</f>
        <v>705210941.22991812</v>
      </c>
      <c r="X119" s="7">
        <f>'No. policies'!X119*LOOKUP(X$1,'Inputs &amp; Outputs'!$A$9:$A$79,'Inputs &amp; Outputs'!$I$9:$I$79)</f>
        <v>752026581.07556283</v>
      </c>
      <c r="Y119" s="7">
        <f>'No. policies'!Y119*LOOKUP(Y$1,'Inputs &amp; Outputs'!$A$9:$A$79,'Inputs &amp; Outputs'!$I$9:$I$79)</f>
        <v>801597401.78684378</v>
      </c>
      <c r="Z119" s="7">
        <f>'No. policies'!Z119*LOOKUP(Z$1,'Inputs &amp; Outputs'!$A$9:$A$79,'Inputs &amp; Outputs'!$I$9:$I$79)</f>
        <v>850571898.31920338</v>
      </c>
      <c r="AA119" s="7">
        <f>'No. policies'!AA119*LOOKUP(AA$1,'Inputs &amp; Outputs'!$A$9:$A$79,'Inputs &amp; Outputs'!$I$9:$I$79)</f>
        <v>901238868.85411823</v>
      </c>
      <c r="AB119" s="7">
        <f>'No. policies'!AB119*LOOKUP(AB$1,'Inputs &amp; Outputs'!$A$9:$A$79,'Inputs &amp; Outputs'!$I$9:$I$79)</f>
        <v>953894030.0042057</v>
      </c>
      <c r="AC119" s="7">
        <f>'No. policies'!AC119*LOOKUP(AC$1,'Inputs &amp; Outputs'!$A$9:$A$79,'Inputs &amp; Outputs'!$I$9:$I$79)</f>
        <v>1008269226.3081967</v>
      </c>
      <c r="AD119" s="7">
        <f>'No. policies'!AD119*LOOKUP(AD$1,'Inputs &amp; Outputs'!$A$9:$A$79,'Inputs &amp; Outputs'!$I$9:$I$79)</f>
        <v>1063300348.968896</v>
      </c>
      <c r="AE119" s="7">
        <f>'No. policies'!AE119*LOOKUP(AE$1,'Inputs &amp; Outputs'!$A$9:$A$79,'Inputs &amp; Outputs'!$I$9:$I$79)</f>
        <v>1117572581.6224909</v>
      </c>
      <c r="AF119" s="7">
        <f>'No. policies'!AF119*LOOKUP(AF$1,'Inputs &amp; Outputs'!$A$9:$A$79,'Inputs &amp; Outputs'!$I$9:$I$79)</f>
        <v>1170349877.2537525</v>
      </c>
      <c r="AG119" s="7">
        <f>'No. policies'!AG119*LOOKUP(AG$1,'Inputs &amp; Outputs'!$A$9:$A$79,'Inputs &amp; Outputs'!$I$9:$I$79)</f>
        <v>1221573132.1446562</v>
      </c>
      <c r="AH119" s="7">
        <f>'No. policies'!AH119*LOOKUP(AH$1,'Inputs &amp; Outputs'!$A$9:$A$79,'Inputs &amp; Outputs'!$I$9:$I$79)</f>
        <v>1271130799.4218779</v>
      </c>
      <c r="AI119" s="7">
        <f>'No. policies'!AI119*LOOKUP(AI$1,'Inputs &amp; Outputs'!$A$9:$A$79,'Inputs &amp; Outputs'!$I$9:$I$79)</f>
        <v>1321478173.9660096</v>
      </c>
      <c r="AJ119" s="7">
        <f>'No. policies'!AJ119*LOOKUP(AJ$1,'Inputs &amp; Outputs'!$A$9:$A$79,'Inputs &amp; Outputs'!$I$9:$I$79)</f>
        <v>1366257901.1836138</v>
      </c>
      <c r="AK119" s="7">
        <f>'No. policies'!AK119*LOOKUP(AK$1,'Inputs &amp; Outputs'!$A$9:$A$79,'Inputs &amp; Outputs'!$I$9:$I$79)</f>
        <v>1412258494.7135277</v>
      </c>
      <c r="AL119" s="7">
        <f>'No. policies'!AL119*LOOKUP(AL$1,'Inputs &amp; Outputs'!$A$9:$A$79,'Inputs &amp; Outputs'!$I$9:$I$79)</f>
        <v>1457350633.2537453</v>
      </c>
      <c r="AM119" s="7">
        <f>'No. policies'!AM119*LOOKUP(AM$1,'Inputs &amp; Outputs'!$A$9:$A$79,'Inputs &amp; Outputs'!$I$9:$I$79)</f>
        <v>1495307545.0362418</v>
      </c>
      <c r="AN119" s="7">
        <f>'No. policies'!AN119*LOOKUP(AN$1,'Inputs &amp; Outputs'!$A$9:$A$79,'Inputs &amp; Outputs'!$I$9:$I$79)</f>
        <v>1526977755.85373</v>
      </c>
      <c r="AO119" s="7">
        <f>'No. policies'!AO119*LOOKUP(AO$1,'Inputs &amp; Outputs'!$A$9:$A$79,'Inputs &amp; Outputs'!$I$9:$I$79)</f>
        <v>1552868892.6858068</v>
      </c>
      <c r="AP119" s="7">
        <f>'No. policies'!AP119*LOOKUP(AP$1,'Inputs &amp; Outputs'!$A$9:$A$79,'Inputs &amp; Outputs'!$I$9:$I$79)</f>
        <v>1571702738.915168</v>
      </c>
      <c r="AQ119" s="7">
        <f>'No. policies'!AQ119*LOOKUP(AQ$1,'Inputs &amp; Outputs'!$A$9:$A$79,'Inputs &amp; Outputs'!$I$9:$I$79)</f>
        <v>1579062123.4721954</v>
      </c>
      <c r="AR119" s="7">
        <f>'No. policies'!AR119*LOOKUP(AR$1,'Inputs &amp; Outputs'!$A$9:$A$79,'Inputs &amp; Outputs'!$I$9:$I$79)</f>
        <v>1580224583.637027</v>
      </c>
      <c r="AS119" s="7">
        <f>'No. policies'!AS119*LOOKUP(AS$1,'Inputs &amp; Outputs'!$A$9:$A$79,'Inputs &amp; Outputs'!$I$9:$I$79)</f>
        <v>1568754125.3285856</v>
      </c>
      <c r="AT119" s="7">
        <f>'No. policies'!AT119*LOOKUP(AT$1,'Inputs &amp; Outputs'!$A$9:$A$79,'Inputs &amp; Outputs'!$I$9:$I$79)</f>
        <v>1546493253.0112367</v>
      </c>
      <c r="AU119" s="7">
        <f>'No. policies'!AU119*LOOKUP(AU$1,'Inputs &amp; Outputs'!$A$9:$A$79,'Inputs &amp; Outputs'!$I$9:$I$79)</f>
        <v>1505905300.8779922</v>
      </c>
      <c r="AV119" s="7">
        <f>'No. policies'!AV119*LOOKUP(AV$1,'Inputs &amp; Outputs'!$A$9:$A$79,'Inputs &amp; Outputs'!$I$9:$I$79)</f>
        <v>1452283891.0925651</v>
      </c>
      <c r="AW119" s="7">
        <f>'No. policies'!AW119*LOOKUP(AW$1,'Inputs &amp; Outputs'!$A$9:$A$79,'Inputs &amp; Outputs'!$I$9:$I$79)</f>
        <v>1380296858.0397165</v>
      </c>
      <c r="AX119" s="7">
        <f>'No. policies'!AX119*LOOKUP(AX$1,'Inputs &amp; Outputs'!$A$9:$A$79,'Inputs &amp; Outputs'!$I$9:$I$79)</f>
        <v>1292768107.0677197</v>
      </c>
      <c r="AY119" s="7">
        <f>'No. policies'!AY119*LOOKUP(AY$1,'Inputs &amp; Outputs'!$A$9:$A$79,'Inputs &amp; Outputs'!$I$9:$I$79)</f>
        <v>1197984554.3119848</v>
      </c>
      <c r="AZ119" s="7">
        <f>'No. policies'!AZ119*LOOKUP(AZ$1,'Inputs &amp; Outputs'!$A$9:$A$79,'Inputs &amp; Outputs'!$I$9:$I$79)</f>
        <v>1082957821.9640291</v>
      </c>
      <c r="BA119" s="7">
        <f>'No. policies'!BA119*LOOKUP(BA$1,'Inputs &amp; Outputs'!$A$9:$A$79,'Inputs &amp; Outputs'!$I$9:$I$79)</f>
        <v>970217896.22031212</v>
      </c>
      <c r="BB119" s="7">
        <f>'No. policies'!BB119*LOOKUP(BB$1,'Inputs &amp; Outputs'!$A$9:$A$79,'Inputs &amp; Outputs'!$I$9:$I$79)</f>
        <v>848521912.03031099</v>
      </c>
      <c r="BC119" s="7">
        <f>'No. policies'!BC119*LOOKUP(BC$1,'Inputs &amp; Outputs'!$A$9:$A$79,'Inputs &amp; Outputs'!$I$9:$I$79)</f>
        <v>723249646.48779213</v>
      </c>
      <c r="BD119" s="7">
        <f>'No. policies'!BD119*LOOKUP(BD$1,'Inputs &amp; Outputs'!$A$9:$A$79,'Inputs &amp; Outputs'!$I$9:$I$79)</f>
        <v>614077910.88256574</v>
      </c>
      <c r="BE119" s="7">
        <f>'No. policies'!BE119*LOOKUP(BE$1,'Inputs &amp; Outputs'!$A$9:$A$79,'Inputs &amp; Outputs'!$I$9:$I$79)</f>
        <v>502577021.46637219</v>
      </c>
      <c r="BF119" s="7">
        <f>'No. policies'!BF119*LOOKUP(BF$1,'Inputs &amp; Outputs'!$A$9:$A$79,'Inputs &amp; Outputs'!$I$9:$I$79)</f>
        <v>392997628.23932743</v>
      </c>
      <c r="BG119" s="7">
        <f>'No. policies'!BG119*LOOKUP(BG$1,'Inputs &amp; Outputs'!$A$9:$A$79,'Inputs &amp; Outputs'!$I$9:$I$79)</f>
        <v>298515289.60131723</v>
      </c>
      <c r="BH119" s="7">
        <f>'No. policies'!BH119*LOOKUP(BH$1,'Inputs &amp; Outputs'!$A$9:$A$79,'Inputs &amp; Outputs'!$I$9:$I$79)</f>
        <v>232216565.58820289</v>
      </c>
      <c r="BI119" s="7">
        <f>'No. policies'!BI119*LOOKUP(BI$1,'Inputs &amp; Outputs'!$A$9:$A$79,'Inputs &amp; Outputs'!$I$9:$I$79)</f>
        <v>165531625.97275338</v>
      </c>
      <c r="BJ119" s="7">
        <f>'No. policies'!BJ119*LOOKUP(BJ$1,'Inputs &amp; Outputs'!$A$9:$A$79,'Inputs &amp; Outputs'!$I$9:$I$79)</f>
        <v>124011719.4808355</v>
      </c>
      <c r="BK119" s="7">
        <f>'No. policies'!BK119*LOOKUP(BK$1,'Inputs &amp; Outputs'!$A$9:$A$79,'Inputs &amp; Outputs'!$I$9:$I$79)</f>
        <v>86197159.439793855</v>
      </c>
      <c r="BL119" s="7">
        <f>'No. policies'!BL119*LOOKUP(BL$1,'Inputs &amp; Outputs'!$A$9:$A$79,'Inputs &amp; Outputs'!$I$9:$I$79)</f>
        <v>62080162.941679381</v>
      </c>
      <c r="BM119" s="7">
        <f>'No. policies'!BM119*LOOKUP(BM$1,'Inputs &amp; Outputs'!$A$9:$A$79,'Inputs &amp; Outputs'!$I$9:$I$79)</f>
        <v>37575576.180637918</v>
      </c>
      <c r="BN119" s="7">
        <f>'No. policies'!BN119*LOOKUP(BN$1,'Inputs &amp; Outputs'!$A$9:$A$79,'Inputs &amp; Outputs'!$I$9:$I$79)</f>
        <v>23742044.466544218</v>
      </c>
      <c r="BO119" s="7">
        <f>'No. policies'!BO119*LOOKUP(BO$1,'Inputs &amp; Outputs'!$A$9:$A$79,'Inputs &amp; Outputs'!$I$9:$I$79)</f>
        <v>15612523.713336952</v>
      </c>
      <c r="BP119" s="7">
        <f>'No. policies'!BP119*LOOKUP(BP$1,'Inputs &amp; Outputs'!$A$9:$A$79,'Inputs &amp; Outputs'!$I$9:$I$79)</f>
        <v>9814751.5619607568</v>
      </c>
      <c r="BQ119" s="7">
        <f>'No. policies'!BQ119*LOOKUP(BQ$1,'Inputs &amp; Outputs'!$A$9:$A$79,'Inputs &amp; Outputs'!$I$9:$I$79)</f>
        <v>5302479.7516041519</v>
      </c>
      <c r="BR119" s="7">
        <f>'No. policies'!BR119*LOOKUP(BR$1,'Inputs &amp; Outputs'!$A$9:$A$79,'Inputs &amp; Outputs'!$I$9:$I$79)</f>
        <v>3601135.9518893347</v>
      </c>
      <c r="BS119" s="7">
        <f>'No. policies'!BS119*LOOKUP(BS$1,'Inputs &amp; Outputs'!$A$9:$A$79,'Inputs &amp; Outputs'!$I$9:$I$79)</f>
        <v>3396226.4150943393</v>
      </c>
      <c r="BT119" s="7">
        <v>0</v>
      </c>
    </row>
    <row r="120" spans="1:72" x14ac:dyDescent="0.25">
      <c r="A120" s="1">
        <v>119</v>
      </c>
      <c r="B120" s="7">
        <f>'No. policies'!B120*LOOKUP(B$1,'Inputs &amp; Outputs'!$A$9:$A$79,'Inputs &amp; Outputs'!$I$9:$I$79)</f>
        <v>22659751.673608553</v>
      </c>
      <c r="C120" s="7">
        <f>'No. policies'!C120*LOOKUP(C$1,'Inputs &amp; Outputs'!$A$9:$A$79,'Inputs &amp; Outputs'!$I$9:$I$79)</f>
        <v>43559082.151700869</v>
      </c>
      <c r="D120" s="7">
        <f>'No. policies'!D120*LOOKUP(D$1,'Inputs &amp; Outputs'!$A$9:$A$79,'Inputs &amp; Outputs'!$I$9:$I$79)</f>
        <v>65467899.167191908</v>
      </c>
      <c r="E120" s="7">
        <f>'No. policies'!E120*LOOKUP(E$1,'Inputs &amp; Outputs'!$A$9:$A$79,'Inputs &amp; Outputs'!$I$9:$I$79)</f>
        <v>88290669.738388002</v>
      </c>
      <c r="F120" s="7">
        <f>'No. policies'!F120*LOOKUP(F$1,'Inputs &amp; Outputs'!$A$9:$A$79,'Inputs &amp; Outputs'!$I$9:$I$79)</f>
        <v>112162758.73330946</v>
      </c>
      <c r="G120" s="7">
        <f>'No. policies'!G120*LOOKUP(G$1,'Inputs &amp; Outputs'!$A$9:$A$79,'Inputs &amp; Outputs'!$I$9:$I$79)</f>
        <v>137060448.82119274</v>
      </c>
      <c r="H120" s="7">
        <f>'No. policies'!H120*LOOKUP(H$1,'Inputs &amp; Outputs'!$A$9:$A$79,'Inputs &amp; Outputs'!$I$9:$I$79)</f>
        <v>163132332.1570451</v>
      </c>
      <c r="I120" s="7">
        <f>'No. policies'!I120*LOOKUP(I$1,'Inputs &amp; Outputs'!$A$9:$A$79,'Inputs &amp; Outputs'!$I$9:$I$79)</f>
        <v>190293989.41053528</v>
      </c>
      <c r="J120" s="7">
        <f>'No. policies'!J120*LOOKUP(J$1,'Inputs &amp; Outputs'!$A$9:$A$79,'Inputs &amp; Outputs'!$I$9:$I$79)</f>
        <v>218696523.46202505</v>
      </c>
      <c r="K120" s="7">
        <f>'No. policies'!K120*LOOKUP(K$1,'Inputs &amp; Outputs'!$A$9:$A$79,'Inputs &amp; Outputs'!$I$9:$I$79)</f>
        <v>248225884.72088003</v>
      </c>
      <c r="L120" s="7">
        <f>'No. policies'!L120*LOOKUP(L$1,'Inputs &amp; Outputs'!$A$9:$A$79,'Inputs &amp; Outputs'!$I$9:$I$79)</f>
        <v>279096801.7151193</v>
      </c>
      <c r="M120" s="7">
        <f>'No. policies'!M120*LOOKUP(M$1,'Inputs &amp; Outputs'!$A$9:$A$79,'Inputs &amp; Outputs'!$I$9:$I$79)</f>
        <v>311172315.69603068</v>
      </c>
      <c r="N120" s="7">
        <f>'No. policies'!N120*LOOKUP(N$1,'Inputs &amp; Outputs'!$A$9:$A$79,'Inputs &amp; Outputs'!$I$9:$I$79)</f>
        <v>344272482.63157082</v>
      </c>
      <c r="O120" s="7">
        <f>'No. policies'!O120*LOOKUP(O$1,'Inputs &amp; Outputs'!$A$9:$A$79,'Inputs &amp; Outputs'!$I$9:$I$79)</f>
        <v>379150321.19331878</v>
      </c>
      <c r="P120" s="7">
        <f>'No. policies'!P120*LOOKUP(P$1,'Inputs &amp; Outputs'!$A$9:$A$79,'Inputs &amp; Outputs'!$I$9:$I$79)</f>
        <v>415303635.37053734</v>
      </c>
      <c r="Q120" s="7">
        <f>'No. policies'!Q120*LOOKUP(Q$1,'Inputs &amp; Outputs'!$A$9:$A$79,'Inputs &amp; Outputs'!$I$9:$I$79)</f>
        <v>452971995.67171586</v>
      </c>
      <c r="R120" s="7">
        <f>'No. policies'!R120*LOOKUP(R$1,'Inputs &amp; Outputs'!$A$9:$A$79,'Inputs &amp; Outputs'!$I$9:$I$79)</f>
        <v>491408947.93584204</v>
      </c>
      <c r="S120" s="7">
        <f>'No. policies'!S120*LOOKUP(S$1,'Inputs &amp; Outputs'!$A$9:$A$79,'Inputs &amp; Outputs'!$I$9:$I$79)</f>
        <v>532089937.28588468</v>
      </c>
      <c r="T120" s="7">
        <f>'No. policies'!T120*LOOKUP(T$1,'Inputs &amp; Outputs'!$A$9:$A$79,'Inputs &amp; Outputs'!$I$9:$I$79)</f>
        <v>573700601.31986988</v>
      </c>
      <c r="U120" s="7">
        <f>'No. policies'!U120*LOOKUP(U$1,'Inputs &amp; Outputs'!$A$9:$A$79,'Inputs &amp; Outputs'!$I$9:$I$79)</f>
        <v>616915844.58154571</v>
      </c>
      <c r="V120" s="7">
        <f>'No. policies'!V120*LOOKUP(V$1,'Inputs &amp; Outputs'!$A$9:$A$79,'Inputs &amp; Outputs'!$I$9:$I$79)</f>
        <v>661350588.22412765</v>
      </c>
      <c r="W120" s="7">
        <f>'No. policies'!W120*LOOKUP(W$1,'Inputs &amp; Outputs'!$A$9:$A$79,'Inputs &amp; Outputs'!$I$9:$I$79)</f>
        <v>707939457.89053798</v>
      </c>
      <c r="X120" s="7">
        <f>'No. policies'!X120*LOOKUP(X$1,'Inputs &amp; Outputs'!$A$9:$A$79,'Inputs &amp; Outputs'!$I$9:$I$79)</f>
        <v>755187352.6677686</v>
      </c>
      <c r="Y120" s="7">
        <f>'No. policies'!Y120*LOOKUP(Y$1,'Inputs &amp; Outputs'!$A$9:$A$79,'Inputs &amp; Outputs'!$I$9:$I$79)</f>
        <v>803794716.75220573</v>
      </c>
      <c r="Z120" s="7">
        <f>'No. policies'!Z120*LOOKUP(Z$1,'Inputs &amp; Outputs'!$A$9:$A$79,'Inputs &amp; Outputs'!$I$9:$I$79)</f>
        <v>853549396.21296954</v>
      </c>
      <c r="AA120" s="7">
        <f>'No. policies'!AA120*LOOKUP(AA$1,'Inputs &amp; Outputs'!$A$9:$A$79,'Inputs &amp; Outputs'!$I$9:$I$79)</f>
        <v>905374315.58986962</v>
      </c>
      <c r="AB120" s="7">
        <f>'No. policies'!AB120*LOOKUP(AB$1,'Inputs &amp; Outputs'!$A$9:$A$79,'Inputs &amp; Outputs'!$I$9:$I$79)</f>
        <v>956862155.20486259</v>
      </c>
      <c r="AC120" s="7">
        <f>'No. policies'!AC120*LOOKUP(AC$1,'Inputs &amp; Outputs'!$A$9:$A$79,'Inputs &amp; Outputs'!$I$9:$I$79)</f>
        <v>1010226819.4560283</v>
      </c>
      <c r="AD120" s="7">
        <f>'No. policies'!AD120*LOOKUP(AD$1,'Inputs &amp; Outputs'!$A$9:$A$79,'Inputs &amp; Outputs'!$I$9:$I$79)</f>
        <v>1063992676.9226468</v>
      </c>
      <c r="AE120" s="7">
        <f>'No. policies'!AE120*LOOKUP(AE$1,'Inputs &amp; Outputs'!$A$9:$A$79,'Inputs &amp; Outputs'!$I$9:$I$79)</f>
        <v>1118795041.2392294</v>
      </c>
      <c r="AF120" s="7">
        <f>'No. policies'!AF120*LOOKUP(AF$1,'Inputs &amp; Outputs'!$A$9:$A$79,'Inputs &amp; Outputs'!$I$9:$I$79)</f>
        <v>1173970849.2496758</v>
      </c>
      <c r="AG120" s="7">
        <f>'No. policies'!AG120*LOOKUP(AG$1,'Inputs &amp; Outputs'!$A$9:$A$79,'Inputs &amp; Outputs'!$I$9:$I$79)</f>
        <v>1229769775.8405497</v>
      </c>
      <c r="AH120" s="7">
        <f>'No. policies'!AH120*LOOKUP(AH$1,'Inputs &amp; Outputs'!$A$9:$A$79,'Inputs &amp; Outputs'!$I$9:$I$79)</f>
        <v>1284820565.4285755</v>
      </c>
      <c r="AI120" s="7">
        <f>'No. policies'!AI120*LOOKUP(AI$1,'Inputs &amp; Outputs'!$A$9:$A$79,'Inputs &amp; Outputs'!$I$9:$I$79)</f>
        <v>1337416056.8360338</v>
      </c>
      <c r="AJ120" s="7">
        <f>'No. policies'!AJ120*LOOKUP(AJ$1,'Inputs &amp; Outputs'!$A$9:$A$79,'Inputs &amp; Outputs'!$I$9:$I$79)</f>
        <v>1386056426.3380802</v>
      </c>
      <c r="AK120" s="7">
        <f>'No. policies'!AK120*LOOKUP(AK$1,'Inputs &amp; Outputs'!$A$9:$A$79,'Inputs &amp; Outputs'!$I$9:$I$79)</f>
        <v>1430876154.2044067</v>
      </c>
      <c r="AL120" s="7">
        <f>'No. policies'!AL120*LOOKUP(AL$1,'Inputs &amp; Outputs'!$A$9:$A$79,'Inputs &amp; Outputs'!$I$9:$I$79)</f>
        <v>1472307745.5245216</v>
      </c>
      <c r="AM120" s="7">
        <f>'No. policies'!AM120*LOOKUP(AM$1,'Inputs &amp; Outputs'!$A$9:$A$79,'Inputs &amp; Outputs'!$I$9:$I$79)</f>
        <v>1511532830.3584599</v>
      </c>
      <c r="AN120" s="7">
        <f>'No. policies'!AN120*LOOKUP(AN$1,'Inputs &amp; Outputs'!$A$9:$A$79,'Inputs &amp; Outputs'!$I$9:$I$79)</f>
        <v>1544149984.8493052</v>
      </c>
      <c r="AO120" s="7">
        <f>'No. policies'!AO120*LOOKUP(AO$1,'Inputs &amp; Outputs'!$A$9:$A$79,'Inputs &amp; Outputs'!$I$9:$I$79)</f>
        <v>1573638337.6860197</v>
      </c>
      <c r="AP120" s="7">
        <f>'No. policies'!AP120*LOOKUP(AP$1,'Inputs &amp; Outputs'!$A$9:$A$79,'Inputs &amp; Outputs'!$I$9:$I$79)</f>
        <v>1598637797.2337034</v>
      </c>
      <c r="AQ120" s="7">
        <f>'No. policies'!AQ120*LOOKUP(AQ$1,'Inputs &amp; Outputs'!$A$9:$A$79,'Inputs &amp; Outputs'!$I$9:$I$79)</f>
        <v>1611511608.9309409</v>
      </c>
      <c r="AR120" s="7">
        <f>'No. policies'!AR120*LOOKUP(AR$1,'Inputs &amp; Outputs'!$A$9:$A$79,'Inputs &amp; Outputs'!$I$9:$I$79)</f>
        <v>1613977396.2186809</v>
      </c>
      <c r="AS120" s="7">
        <f>'No. policies'!AS120*LOOKUP(AS$1,'Inputs &amp; Outputs'!$A$9:$A$79,'Inputs &amp; Outputs'!$I$9:$I$79)</f>
        <v>1607351396.638557</v>
      </c>
      <c r="AT120" s="7">
        <f>'No. policies'!AT120*LOOKUP(AT$1,'Inputs &amp; Outputs'!$A$9:$A$79,'Inputs &amp; Outputs'!$I$9:$I$79)</f>
        <v>1584529821.4366162</v>
      </c>
      <c r="AU120" s="7">
        <f>'No. policies'!AU120*LOOKUP(AU$1,'Inputs &amp; Outputs'!$A$9:$A$79,'Inputs &amp; Outputs'!$I$9:$I$79)</f>
        <v>1547023901.7109997</v>
      </c>
      <c r="AV120" s="7">
        <f>'No. policies'!AV120*LOOKUP(AV$1,'Inputs &amp; Outputs'!$A$9:$A$79,'Inputs &amp; Outputs'!$I$9:$I$79)</f>
        <v>1498658462.3939152</v>
      </c>
      <c r="AW120" s="7">
        <f>'No. policies'!AW120*LOOKUP(AW$1,'Inputs &amp; Outputs'!$A$9:$A$79,'Inputs &amp; Outputs'!$I$9:$I$79)</f>
        <v>1424021553.1907594</v>
      </c>
      <c r="AX120" s="7">
        <f>'No. policies'!AX120*LOOKUP(AX$1,'Inputs &amp; Outputs'!$A$9:$A$79,'Inputs &amp; Outputs'!$I$9:$I$79)</f>
        <v>1346043804.9764988</v>
      </c>
      <c r="AY120" s="7">
        <f>'No. policies'!AY120*LOOKUP(AY$1,'Inputs &amp; Outputs'!$A$9:$A$79,'Inputs &amp; Outputs'!$I$9:$I$79)</f>
        <v>1242681221.3811343</v>
      </c>
      <c r="AZ120" s="7">
        <f>'No. policies'!AZ120*LOOKUP(AZ$1,'Inputs &amp; Outputs'!$A$9:$A$79,'Inputs &amp; Outputs'!$I$9:$I$79)</f>
        <v>1130182362.248867</v>
      </c>
      <c r="BA120" s="7">
        <f>'No. policies'!BA120*LOOKUP(BA$1,'Inputs &amp; Outputs'!$A$9:$A$79,'Inputs &amp; Outputs'!$I$9:$I$79)</f>
        <v>997027724.48553419</v>
      </c>
      <c r="BB120" s="7">
        <f>'No. policies'!BB120*LOOKUP(BB$1,'Inputs &amp; Outputs'!$A$9:$A$79,'Inputs &amp; Outputs'!$I$9:$I$79)</f>
        <v>878902216.79330099</v>
      </c>
      <c r="BC120" s="7">
        <f>'No. policies'!BC120*LOOKUP(BC$1,'Inputs &amp; Outputs'!$A$9:$A$79,'Inputs &amp; Outputs'!$I$9:$I$79)</f>
        <v>744585356.45258808</v>
      </c>
      <c r="BD120" s="7">
        <f>'No. policies'!BD120*LOOKUP(BD$1,'Inputs &amp; Outputs'!$A$9:$A$79,'Inputs &amp; Outputs'!$I$9:$I$79)</f>
        <v>617533080.71361864</v>
      </c>
      <c r="BE120" s="7">
        <f>'No. policies'!BE120*LOOKUP(BE$1,'Inputs &amp; Outputs'!$A$9:$A$79,'Inputs &amp; Outputs'!$I$9:$I$79)</f>
        <v>497162693.60520089</v>
      </c>
      <c r="BF120" s="7">
        <f>'No. policies'!BF120*LOOKUP(BF$1,'Inputs &amp; Outputs'!$A$9:$A$79,'Inputs &amp; Outputs'!$I$9:$I$79)</f>
        <v>395254382.4621948</v>
      </c>
      <c r="BG120" s="7">
        <f>'No. policies'!BG120*LOOKUP(BG$1,'Inputs &amp; Outputs'!$A$9:$A$79,'Inputs &amp; Outputs'!$I$9:$I$79)</f>
        <v>310899111.65901381</v>
      </c>
      <c r="BH120" s="7">
        <f>'No. policies'!BH120*LOOKUP(BH$1,'Inputs &amp; Outputs'!$A$9:$A$79,'Inputs &amp; Outputs'!$I$9:$I$79)</f>
        <v>235176833.42148027</v>
      </c>
      <c r="BI120" s="7">
        <f>'No. policies'!BI120*LOOKUP(BI$1,'Inputs &amp; Outputs'!$A$9:$A$79,'Inputs &amp; Outputs'!$I$9:$I$79)</f>
        <v>171834433.37452155</v>
      </c>
      <c r="BJ120" s="7">
        <f>'No. policies'!BJ120*LOOKUP(BJ$1,'Inputs &amp; Outputs'!$A$9:$A$79,'Inputs &amp; Outputs'!$I$9:$I$79)</f>
        <v>126351563.24462485</v>
      </c>
      <c r="BK120" s="7">
        <f>'No. policies'!BK120*LOOKUP(BK$1,'Inputs &amp; Outputs'!$A$9:$A$79,'Inputs &amp; Outputs'!$I$9:$I$79)</f>
        <v>85523744.13167046</v>
      </c>
      <c r="BL120" s="7">
        <f>'No. policies'!BL120*LOOKUP(BL$1,'Inputs &amp; Outputs'!$A$9:$A$79,'Inputs &amp; Outputs'!$I$9:$I$79)</f>
        <v>59705511.900194377</v>
      </c>
      <c r="BM120" s="7">
        <f>'No. policies'!BM120*LOOKUP(BM$1,'Inputs &amp; Outputs'!$A$9:$A$79,'Inputs &amp; Outputs'!$I$9:$I$79)</f>
        <v>37233980.03354121</v>
      </c>
      <c r="BN120" s="7">
        <f>'No. policies'!BN120*LOOKUP(BN$1,'Inputs &amp; Outputs'!$A$9:$A$79,'Inputs &amp; Outputs'!$I$9:$I$79)</f>
        <v>25462482.471366264</v>
      </c>
      <c r="BO120" s="7">
        <f>'No. policies'!BO120*LOOKUP(BO$1,'Inputs &amp; Outputs'!$A$9:$A$79,'Inputs &amp; Outputs'!$I$9:$I$79)</f>
        <v>17347248.570374392</v>
      </c>
      <c r="BP120" s="7">
        <f>'No. policies'!BP120*LOOKUP(BP$1,'Inputs &amp; Outputs'!$A$9:$A$79,'Inputs &amp; Outputs'!$I$9:$I$79)</f>
        <v>10866332.086456552</v>
      </c>
      <c r="BQ120" s="7">
        <f>'No. policies'!BQ120*LOOKUP(BQ$1,'Inputs &amp; Outputs'!$A$9:$A$79,'Inputs &amp; Outputs'!$I$9:$I$79)</f>
        <v>6009477.0518180383</v>
      </c>
      <c r="BR120" s="7">
        <f>'No. policies'!BR120*LOOKUP(BR$1,'Inputs &amp; Outputs'!$A$9:$A$79,'Inputs &amp; Outputs'!$I$9:$I$79)</f>
        <v>2880908.7615114679</v>
      </c>
      <c r="BS120" s="7">
        <f>'No. policies'!BS120*LOOKUP(BS$1,'Inputs &amp; Outputs'!$A$9:$A$79,'Inputs &amp; Outputs'!$I$9:$I$79)</f>
        <v>1132075.4716981133</v>
      </c>
      <c r="BT120" s="7">
        <v>0</v>
      </c>
    </row>
    <row r="121" spans="1:72" x14ac:dyDescent="0.25">
      <c r="A121" s="1">
        <v>120</v>
      </c>
      <c r="B121" s="7">
        <f>'No. policies'!B121*LOOKUP(B$1,'Inputs &amp; Outputs'!$A$9:$A$79,'Inputs &amp; Outputs'!$I$9:$I$79)</f>
        <v>22659751.673608553</v>
      </c>
      <c r="C121" s="7">
        <f>'No. policies'!C121*LOOKUP(C$1,'Inputs &amp; Outputs'!$A$9:$A$79,'Inputs &amp; Outputs'!$I$9:$I$79)</f>
        <v>43528581.64404238</v>
      </c>
      <c r="D121" s="7">
        <f>'No. policies'!D121*LOOKUP(D$1,'Inputs &amp; Outputs'!$A$9:$A$79,'Inputs &amp; Outputs'!$I$9:$I$79)</f>
        <v>65376179.90487422</v>
      </c>
      <c r="E121" s="7">
        <f>'No. policies'!E121*LOOKUP(E$1,'Inputs &amp; Outputs'!$A$9:$A$79,'Inputs &amp; Outputs'!$I$9:$I$79)</f>
        <v>88193355.372944891</v>
      </c>
      <c r="F121" s="7">
        <f>'No. policies'!F121*LOOKUP(F$1,'Inputs &amp; Outputs'!$A$9:$A$79,'Inputs &amp; Outputs'!$I$9:$I$79)</f>
        <v>112016508.39594406</v>
      </c>
      <c r="G121" s="7">
        <f>'No. policies'!G121*LOOKUP(G$1,'Inputs &amp; Outputs'!$A$9:$A$79,'Inputs &amp; Outputs'!$I$9:$I$79)</f>
        <v>136909000.81144556</v>
      </c>
      <c r="H121" s="7">
        <f>'No. policies'!H121*LOOKUP(H$1,'Inputs &amp; Outputs'!$A$9:$A$79,'Inputs &amp; Outputs'!$I$9:$I$79)</f>
        <v>162886329.84656397</v>
      </c>
      <c r="I121" s="7">
        <f>'No. policies'!I121*LOOKUP(I$1,'Inputs &amp; Outputs'!$A$9:$A$79,'Inputs &amp; Outputs'!$I$9:$I$79)</f>
        <v>190006680.92123905</v>
      </c>
      <c r="J121" s="7">
        <f>'No. policies'!J121*LOOKUP(J$1,'Inputs &amp; Outputs'!$A$9:$A$79,'Inputs &amp; Outputs'!$I$9:$I$79)</f>
        <v>218365966.44349113</v>
      </c>
      <c r="K121" s="7">
        <f>'No. policies'!K121*LOOKUP(K$1,'Inputs &amp; Outputs'!$A$9:$A$79,'Inputs &amp; Outputs'!$I$9:$I$79)</f>
        <v>247825075.94547039</v>
      </c>
      <c r="L121" s="7">
        <f>'No. policies'!L121*LOOKUP(L$1,'Inputs &amp; Outputs'!$A$9:$A$79,'Inputs &amp; Outputs'!$I$9:$I$79)</f>
        <v>278560944.88078344</v>
      </c>
      <c r="M121" s="7">
        <f>'No. policies'!M121*LOOKUP(M$1,'Inputs &amp; Outputs'!$A$9:$A$79,'Inputs &amp; Outputs'!$I$9:$I$79)</f>
        <v>310447926.70200145</v>
      </c>
      <c r="N121" s="7">
        <f>'No. policies'!N121*LOOKUP(N$1,'Inputs &amp; Outputs'!$A$9:$A$79,'Inputs &amp; Outputs'!$I$9:$I$79)</f>
        <v>343923109.29827309</v>
      </c>
      <c r="O121" s="7">
        <f>'No. policies'!O121*LOOKUP(O$1,'Inputs &amp; Outputs'!$A$9:$A$79,'Inputs &amp; Outputs'!$I$9:$I$79)</f>
        <v>378264005.77636117</v>
      </c>
      <c r="P121" s="7">
        <f>'No. policies'!P121*LOOKUP(P$1,'Inputs &amp; Outputs'!$A$9:$A$79,'Inputs &amp; Outputs'!$I$9:$I$79)</f>
        <v>414119349.61940432</v>
      </c>
      <c r="Q121" s="7">
        <f>'No. policies'!Q121*LOOKUP(Q$1,'Inputs &amp; Outputs'!$A$9:$A$79,'Inputs &amp; Outputs'!$I$9:$I$79)</f>
        <v>451954912.19500858</v>
      </c>
      <c r="R121" s="7">
        <f>'No. policies'!R121*LOOKUP(R$1,'Inputs &amp; Outputs'!$A$9:$A$79,'Inputs &amp; Outputs'!$I$9:$I$79)</f>
        <v>490855162.62416351</v>
      </c>
      <c r="S121" s="7">
        <f>'No. policies'!S121*LOOKUP(S$1,'Inputs &amp; Outputs'!$A$9:$A$79,'Inputs &amp; Outputs'!$I$9:$I$79)</f>
        <v>531051766.32588959</v>
      </c>
      <c r="T121" s="7">
        <f>'No. policies'!T121*LOOKUP(T$1,'Inputs &amp; Outputs'!$A$9:$A$79,'Inputs &amp; Outputs'!$I$9:$I$79)</f>
        <v>573582349.10894132</v>
      </c>
      <c r="U121" s="7">
        <f>'No. policies'!U121*LOOKUP(U$1,'Inputs &amp; Outputs'!$A$9:$A$79,'Inputs &amp; Outputs'!$I$9:$I$79)</f>
        <v>617043451.5408138</v>
      </c>
      <c r="V121" s="7">
        <f>'No. policies'!V121*LOOKUP(V$1,'Inputs &amp; Outputs'!$A$9:$A$79,'Inputs &amp; Outputs'!$I$9:$I$79)</f>
        <v>661762644.66538882</v>
      </c>
      <c r="W121" s="7">
        <f>'No. policies'!W121*LOOKUP(W$1,'Inputs &amp; Outputs'!$A$9:$A$79,'Inputs &amp; Outputs'!$I$9:$I$79)</f>
        <v>708603151.13231027</v>
      </c>
      <c r="X121" s="7">
        <f>'No. policies'!X121*LOOKUP(X$1,'Inputs &amp; Outputs'!$A$9:$A$79,'Inputs &amp; Outputs'!$I$9:$I$79)</f>
        <v>755424410.537184</v>
      </c>
      <c r="Y121" s="7">
        <f>'No. policies'!Y121*LOOKUP(Y$1,'Inputs &amp; Outputs'!$A$9:$A$79,'Inputs &amp; Outputs'!$I$9:$I$79)</f>
        <v>803963740.98031044</v>
      </c>
      <c r="Z121" s="7">
        <f>'No. policies'!Z121*LOOKUP(Z$1,'Inputs &amp; Outputs'!$A$9:$A$79,'Inputs &amp; Outputs'!$I$9:$I$79)</f>
        <v>854451668.30198956</v>
      </c>
      <c r="AA121" s="7">
        <f>'No. policies'!AA121*LOOKUP(AA$1,'Inputs &amp; Outputs'!$A$9:$A$79,'Inputs &amp; Outputs'!$I$9:$I$79)</f>
        <v>905278142.4099685</v>
      </c>
      <c r="AB121" s="7">
        <f>'No. policies'!AB121*LOOKUP(AB$1,'Inputs &amp; Outputs'!$A$9:$A$79,'Inputs &amp; Outputs'!$I$9:$I$79)</f>
        <v>957169202.63941336</v>
      </c>
      <c r="AC121" s="7">
        <f>'No. policies'!AC121*LOOKUP(AC$1,'Inputs &amp; Outputs'!$A$9:$A$79,'Inputs &amp; Outputs'!$I$9:$I$79)</f>
        <v>1009465533.2318716</v>
      </c>
      <c r="AD121" s="7">
        <f>'No. policies'!AD121*LOOKUP(AD$1,'Inputs &amp; Outputs'!$A$9:$A$79,'Inputs &amp; Outputs'!$I$9:$I$79)</f>
        <v>1062261857.0382699</v>
      </c>
      <c r="AE121" s="7">
        <f>'No. policies'!AE121*LOOKUP(AE$1,'Inputs &amp; Outputs'!$A$9:$A$79,'Inputs &amp; Outputs'!$I$9:$I$79)</f>
        <v>1116839105.8524475</v>
      </c>
      <c r="AF121" s="7">
        <f>'No. policies'!AF121*LOOKUP(AF$1,'Inputs &amp; Outputs'!$A$9:$A$79,'Inputs &amp; Outputs'!$I$9:$I$79)</f>
        <v>1170737838.5390301</v>
      </c>
      <c r="AG121" s="7">
        <f>'No. policies'!AG121*LOOKUP(AG$1,'Inputs &amp; Outputs'!$A$9:$A$79,'Inputs &amp; Outputs'!$I$9:$I$79)</f>
        <v>1223622293.0686297</v>
      </c>
      <c r="AH121" s="7">
        <f>'No. policies'!AH121*LOOKUP(AH$1,'Inputs &amp; Outputs'!$A$9:$A$79,'Inputs &amp; Outputs'!$I$9:$I$79)</f>
        <v>1276462603.0244865</v>
      </c>
      <c r="AI121" s="7">
        <f>'No. policies'!AI121*LOOKUP(AI$1,'Inputs &amp; Outputs'!$A$9:$A$79,'Inputs &amp; Outputs'!$I$9:$I$79)</f>
        <v>1327246169.6713517</v>
      </c>
      <c r="AJ121" s="7">
        <f>'No. policies'!AJ121*LOOKUP(AJ$1,'Inputs &amp; Outputs'!$A$9:$A$79,'Inputs &amp; Outputs'!$I$9:$I$79)</f>
        <v>1376476494.8117256</v>
      </c>
      <c r="AK121" s="7">
        <f>'No. policies'!AK121*LOOKUP(AK$1,'Inputs &amp; Outputs'!$A$9:$A$79,'Inputs &amp; Outputs'!$I$9:$I$79)</f>
        <v>1426012081.004087</v>
      </c>
      <c r="AL121" s="7">
        <f>'No. policies'!AL121*LOOKUP(AL$1,'Inputs &amp; Outputs'!$A$9:$A$79,'Inputs &amp; Outputs'!$I$9:$I$79)</f>
        <v>1469492289.0970812</v>
      </c>
      <c r="AM121" s="7">
        <f>'No. policies'!AM121*LOOKUP(AM$1,'Inputs &amp; Outputs'!$A$9:$A$79,'Inputs &amp; Outputs'!$I$9:$I$79)</f>
        <v>1510057804.4200766</v>
      </c>
      <c r="AN121" s="7">
        <f>'No. policies'!AN121*LOOKUP(AN$1,'Inputs &amp; Outputs'!$A$9:$A$79,'Inputs &amp; Outputs'!$I$9:$I$79)</f>
        <v>1548973644.6795228</v>
      </c>
      <c r="AO121" s="7">
        <f>'No. policies'!AO121*LOOKUP(AO$1,'Inputs &amp; Outputs'!$A$9:$A$79,'Inputs &amp; Outputs'!$I$9:$I$79)</f>
        <v>1578074529.8219874</v>
      </c>
      <c r="AP121" s="7">
        <f>'No. policies'!AP121*LOOKUP(AP$1,'Inputs &amp; Outputs'!$A$9:$A$79,'Inputs &amp; Outputs'!$I$9:$I$79)</f>
        <v>1601583819.2372932</v>
      </c>
      <c r="AQ121" s="7">
        <f>'No. policies'!AQ121*LOOKUP(AQ$1,'Inputs &amp; Outputs'!$A$9:$A$79,'Inputs &amp; Outputs'!$I$9:$I$79)</f>
        <v>1610853849.0905609</v>
      </c>
      <c r="AR121" s="7">
        <f>'No. policies'!AR121*LOOKUP(AR$1,'Inputs &amp; Outputs'!$A$9:$A$79,'Inputs &amp; Outputs'!$I$9:$I$79)</f>
        <v>1605083073.9843261</v>
      </c>
      <c r="AS121" s="7">
        <f>'No. policies'!AS121*LOOKUP(AS$1,'Inputs &amp; Outputs'!$A$9:$A$79,'Inputs &amp; Outputs'!$I$9:$I$79)</f>
        <v>1592670225.9562366</v>
      </c>
      <c r="AT121" s="7">
        <f>'No. policies'!AT121*LOOKUP(AT$1,'Inputs &amp; Outputs'!$A$9:$A$79,'Inputs &amp; Outputs'!$I$9:$I$79)</f>
        <v>1572996152.3011785</v>
      </c>
      <c r="AU121" s="7">
        <f>'No. policies'!AU121*LOOKUP(AU$1,'Inputs &amp; Outputs'!$A$9:$A$79,'Inputs &amp; Outputs'!$I$9:$I$79)</f>
        <v>1533317701.4333305</v>
      </c>
      <c r="AV121" s="7">
        <f>'No. policies'!AV121*LOOKUP(AV$1,'Inputs &amp; Outputs'!$A$9:$A$79,'Inputs &amp; Outputs'!$I$9:$I$79)</f>
        <v>1478222210.6339982</v>
      </c>
      <c r="AW121" s="7">
        <f>'No. policies'!AW121*LOOKUP(AW$1,'Inputs &amp; Outputs'!$A$9:$A$79,'Inputs &amp; Outputs'!$I$9:$I$79)</f>
        <v>1405398071.9227226</v>
      </c>
      <c r="AX121" s="7">
        <f>'No. policies'!AX121*LOOKUP(AX$1,'Inputs &amp; Outputs'!$A$9:$A$79,'Inputs &amp; Outputs'!$I$9:$I$79)</f>
        <v>1316908657.6826353</v>
      </c>
      <c r="AY121" s="7">
        <f>'No. policies'!AY121*LOOKUP(AY$1,'Inputs &amp; Outputs'!$A$9:$A$79,'Inputs &amp; Outputs'!$I$9:$I$79)</f>
        <v>1214781390.9812829</v>
      </c>
      <c r="AZ121" s="7">
        <f>'No. policies'!AZ121*LOOKUP(AZ$1,'Inputs &amp; Outputs'!$A$9:$A$79,'Inputs &amp; Outputs'!$I$9:$I$79)</f>
        <v>1103946506.535068</v>
      </c>
      <c r="BA121" s="7">
        <f>'No. policies'!BA121*LOOKUP(BA$1,'Inputs &amp; Outputs'!$A$9:$A$79,'Inputs &amp; Outputs'!$I$9:$I$79)</f>
        <v>983027036.39147377</v>
      </c>
      <c r="BB121" s="7">
        <f>'No. policies'!BB121*LOOKUP(BB$1,'Inputs &amp; Outputs'!$A$9:$A$79,'Inputs &amp; Outputs'!$I$9:$I$79)</f>
        <v>853686563.84001935</v>
      </c>
      <c r="BC121" s="7">
        <f>'No. policies'!BC121*LOOKUP(BC$1,'Inputs &amp; Outputs'!$A$9:$A$79,'Inputs &amp; Outputs'!$I$9:$I$79)</f>
        <v>733144468.50045109</v>
      </c>
      <c r="BD121" s="7">
        <f>'No. policies'!BD121*LOOKUP(BD$1,'Inputs &amp; Outputs'!$A$9:$A$79,'Inputs &amp; Outputs'!$I$9:$I$79)</f>
        <v>609680422.00668037</v>
      </c>
      <c r="BE121" s="7">
        <f>'No. policies'!BE121*LOOKUP(BE$1,'Inputs &amp; Outputs'!$A$9:$A$79,'Inputs &amp; Outputs'!$I$9:$I$79)</f>
        <v>491111385.99565649</v>
      </c>
      <c r="BF121" s="7">
        <f>'No. policies'!BF121*LOOKUP(BF$1,'Inputs &amp; Outputs'!$A$9:$A$79,'Inputs &amp; Outputs'!$I$9:$I$79)</f>
        <v>394931989.00178516</v>
      </c>
      <c r="BG121" s="7">
        <f>'No. policies'!BG121*LOOKUP(BG$1,'Inputs &amp; Outputs'!$A$9:$A$79,'Inputs &amp; Outputs'!$I$9:$I$79)</f>
        <v>302425970.25111616</v>
      </c>
      <c r="BH121" s="7">
        <f>'No. policies'!BH121*LOOKUP(BH$1,'Inputs &amp; Outputs'!$A$9:$A$79,'Inputs &amp; Outputs'!$I$9:$I$79)</f>
        <v>227611704.51421589</v>
      </c>
      <c r="BI121" s="7">
        <f>'No. policies'!BI121*LOOKUP(BI$1,'Inputs &amp; Outputs'!$A$9:$A$79,'Inputs &amp; Outputs'!$I$9:$I$79)</f>
        <v>165863352.67810959</v>
      </c>
      <c r="BJ121" s="7">
        <f>'No. policies'!BJ121*LOOKUP(BJ$1,'Inputs &amp; Outputs'!$A$9:$A$79,'Inputs &amp; Outputs'!$I$9:$I$79)</f>
        <v>119666295.34808385</v>
      </c>
      <c r="BK121" s="7">
        <f>'No. policies'!BK121*LOOKUP(BK$1,'Inputs &amp; Outputs'!$A$9:$A$79,'Inputs &amp; Outputs'!$I$9:$I$79)</f>
        <v>81483252.282930136</v>
      </c>
      <c r="BL121" s="7">
        <f>'No. policies'!BL121*LOOKUP(BL$1,'Inputs &amp; Outputs'!$A$9:$A$79,'Inputs &amp; Outputs'!$I$9:$I$79)</f>
        <v>56652389.132570796</v>
      </c>
      <c r="BM121" s="7">
        <f>'No. policies'!BM121*LOOKUP(BM$1,'Inputs &amp; Outputs'!$A$9:$A$79,'Inputs &amp; Outputs'!$I$9:$I$79)</f>
        <v>39966749.210314877</v>
      </c>
      <c r="BN121" s="7">
        <f>'No. policies'!BN121*LOOKUP(BN$1,'Inputs &amp; Outputs'!$A$9:$A$79,'Inputs &amp; Outputs'!$I$9:$I$79)</f>
        <v>28215183.279081535</v>
      </c>
      <c r="BO121" s="7">
        <f>'No. policies'!BO121*LOOKUP(BO$1,'Inputs &amp; Outputs'!$A$9:$A$79,'Inputs &amp; Outputs'!$I$9:$I$79)</f>
        <v>18388083.484596856</v>
      </c>
      <c r="BP121" s="7">
        <f>'No. policies'!BP121*LOOKUP(BP$1,'Inputs &amp; Outputs'!$A$9:$A$79,'Inputs &amp; Outputs'!$I$9:$I$79)</f>
        <v>11567385.769453749</v>
      </c>
      <c r="BQ121" s="7">
        <f>'No. policies'!BQ121*LOOKUP(BQ$1,'Inputs &amp; Outputs'!$A$9:$A$79,'Inputs &amp; Outputs'!$I$9:$I$79)</f>
        <v>7069973.0021388689</v>
      </c>
      <c r="BR121" s="7">
        <f>'No. policies'!BR121*LOOKUP(BR$1,'Inputs &amp; Outputs'!$A$9:$A$79,'Inputs &amp; Outputs'!$I$9:$I$79)</f>
        <v>4681476.7374561355</v>
      </c>
      <c r="BS121" s="7">
        <f>'No. policies'!BS121*LOOKUP(BS$1,'Inputs &amp; Outputs'!$A$9:$A$79,'Inputs &amp; Outputs'!$I$9:$I$79)</f>
        <v>2641509.4339622641</v>
      </c>
      <c r="BT121" s="7">
        <v>0</v>
      </c>
    </row>
    <row r="122" spans="1:72" x14ac:dyDescent="0.25">
      <c r="A122" s="1">
        <v>121</v>
      </c>
      <c r="B122" s="7">
        <f>'No. policies'!B122*LOOKUP(B$1,'Inputs &amp; Outputs'!$A$9:$A$79,'Inputs &amp; Outputs'!$I$9:$I$79)</f>
        <v>22659751.673608553</v>
      </c>
      <c r="C122" s="7">
        <f>'No. policies'!C122*LOOKUP(C$1,'Inputs &amp; Outputs'!$A$9:$A$79,'Inputs &amp; Outputs'!$I$9:$I$79)</f>
        <v>43550367.720941298</v>
      </c>
      <c r="D122" s="7">
        <f>'No. policies'!D122*LOOKUP(D$1,'Inputs &amp; Outputs'!$A$9:$A$79,'Inputs &amp; Outputs'!$I$9:$I$79)</f>
        <v>65415488.160153225</v>
      </c>
      <c r="E122" s="7">
        <f>'No. policies'!E122*LOOKUP(E$1,'Inputs &amp; Outputs'!$A$9:$A$79,'Inputs &amp; Outputs'!$I$9:$I$79)</f>
        <v>88272976.217398345</v>
      </c>
      <c r="F122" s="7">
        <f>'No. policies'!F122*LOOKUP(F$1,'Inputs &amp; Outputs'!$A$9:$A$79,'Inputs &amp; Outputs'!$I$9:$I$79)</f>
        <v>112151508.70735827</v>
      </c>
      <c r="G122" s="7">
        <f>'No. policies'!G122*LOOKUP(G$1,'Inputs &amp; Outputs'!$A$9:$A$79,'Inputs &amp; Outputs'!$I$9:$I$79)</f>
        <v>137046680.82030663</v>
      </c>
      <c r="H122" s="7">
        <f>'No. policies'!H122*LOOKUP(H$1,'Inputs &amp; Outputs'!$A$9:$A$79,'Inputs &amp; Outputs'!$I$9:$I$79)</f>
        <v>163115932.00301301</v>
      </c>
      <c r="I122" s="7">
        <f>'No. policies'!I122*LOOKUP(I$1,'Inputs &amp; Outputs'!$A$9:$A$79,'Inputs &amp; Outputs'!$I$9:$I$79)</f>
        <v>190370605.00768095</v>
      </c>
      <c r="J122" s="7">
        <f>'No. policies'!J122*LOOKUP(J$1,'Inputs &amp; Outputs'!$A$9:$A$79,'Inputs &amp; Outputs'!$I$9:$I$79)</f>
        <v>218872820.53857645</v>
      </c>
      <c r="K122" s="7">
        <f>'No. policies'!K122*LOOKUP(K$1,'Inputs &amp; Outputs'!$A$9:$A$79,'Inputs &amp; Outputs'!$I$9:$I$79)</f>
        <v>248451339.65704796</v>
      </c>
      <c r="L122" s="7">
        <f>'No. policies'!L122*LOOKUP(L$1,'Inputs &amp; Outputs'!$A$9:$A$79,'Inputs &amp; Outputs'!$I$9:$I$79)</f>
        <v>279294222.6540851</v>
      </c>
      <c r="M122" s="7">
        <f>'No. policies'!M122*LOOKUP(M$1,'Inputs &amp; Outputs'!$A$9:$A$79,'Inputs &amp; Outputs'!$I$9:$I$79)</f>
        <v>311329791.56429785</v>
      </c>
      <c r="N122" s="7">
        <f>'No. policies'!N122*LOOKUP(N$1,'Inputs &amp; Outputs'!$A$9:$A$79,'Inputs &amp; Outputs'!$I$9:$I$79)</f>
        <v>344517043.96487921</v>
      </c>
      <c r="O122" s="7">
        <f>'No. policies'!O122*LOOKUP(O$1,'Inputs &amp; Outputs'!$A$9:$A$79,'Inputs &amp; Outputs'!$I$9:$I$79)</f>
        <v>378687895.75838435</v>
      </c>
      <c r="P122" s="7">
        <f>'No. policies'!P122*LOOKUP(P$1,'Inputs &amp; Outputs'!$A$9:$A$79,'Inputs &amp; Outputs'!$I$9:$I$79)</f>
        <v>414753788.41465414</v>
      </c>
      <c r="Q122" s="7">
        <f>'No. policies'!Q122*LOOKUP(Q$1,'Inputs &amp; Outputs'!$A$9:$A$79,'Inputs &amp; Outputs'!$I$9:$I$79)</f>
        <v>452324760.73199302</v>
      </c>
      <c r="R122" s="7">
        <f>'No. policies'!R122*LOOKUP(R$1,'Inputs &amp; Outputs'!$A$9:$A$79,'Inputs &amp; Outputs'!$I$9:$I$79)</f>
        <v>491610324.41281605</v>
      </c>
      <c r="S122" s="7">
        <f>'No. policies'!S122*LOOKUP(S$1,'Inputs &amp; Outputs'!$A$9:$A$79,'Inputs &amp; Outputs'!$I$9:$I$79)</f>
        <v>531543531.51746619</v>
      </c>
      <c r="T122" s="7">
        <f>'No. policies'!T122*LOOKUP(T$1,'Inputs &amp; Outputs'!$A$9:$A$79,'Inputs &amp; Outputs'!$I$9:$I$79)</f>
        <v>572872835.84336996</v>
      </c>
      <c r="U122" s="7">
        <f>'No. policies'!U122*LOOKUP(U$1,'Inputs &amp; Outputs'!$A$9:$A$79,'Inputs &amp; Outputs'!$I$9:$I$79)</f>
        <v>616660630.66300964</v>
      </c>
      <c r="V122" s="7">
        <f>'No. policies'!V122*LOOKUP(V$1,'Inputs &amp; Outputs'!$A$9:$A$79,'Inputs &amp; Outputs'!$I$9:$I$79)</f>
        <v>661625292.51830173</v>
      </c>
      <c r="W122" s="7">
        <f>'No. policies'!W122*LOOKUP(W$1,'Inputs &amp; Outputs'!$A$9:$A$79,'Inputs &amp; Outputs'!$I$9:$I$79)</f>
        <v>708381920.05171955</v>
      </c>
      <c r="X122" s="7">
        <f>'No. policies'!X122*LOOKUP(X$1,'Inputs &amp; Outputs'!$A$9:$A$79,'Inputs &amp; Outputs'!$I$9:$I$79)</f>
        <v>755740487.69640458</v>
      </c>
      <c r="Y122" s="7">
        <f>'No. policies'!Y122*LOOKUP(Y$1,'Inputs &amp; Outputs'!$A$9:$A$79,'Inputs &amp; Outputs'!$I$9:$I$79)</f>
        <v>803794716.75220573</v>
      </c>
      <c r="Z122" s="7">
        <f>'No. policies'!Z122*LOOKUP(Z$1,'Inputs &amp; Outputs'!$A$9:$A$79,'Inputs &amp; Outputs'!$I$9:$I$79)</f>
        <v>853639623.42187154</v>
      </c>
      <c r="AA122" s="7">
        <f>'No. policies'!AA122*LOOKUP(AA$1,'Inputs &amp; Outputs'!$A$9:$A$79,'Inputs &amp; Outputs'!$I$9:$I$79)</f>
        <v>904124064.25115407</v>
      </c>
      <c r="AB122" s="7">
        <f>'No. policies'!AB122*LOOKUP(AB$1,'Inputs &amp; Outputs'!$A$9:$A$79,'Inputs &amp; Outputs'!$I$9:$I$79)</f>
        <v>956964504.34971285</v>
      </c>
      <c r="AC122" s="7">
        <f>'No. policies'!AC122*LOOKUP(AC$1,'Inputs &amp; Outputs'!$A$9:$A$79,'Inputs &amp; Outputs'!$I$9:$I$79)</f>
        <v>1010661840.1555464</v>
      </c>
      <c r="AD122" s="7">
        <f>'No. policies'!AD122*LOOKUP(AD$1,'Inputs &amp; Outputs'!$A$9:$A$79,'Inputs &amp; Outputs'!$I$9:$I$79)</f>
        <v>1064223452.9072304</v>
      </c>
      <c r="AE122" s="7">
        <f>'No. policies'!AE122*LOOKUP(AE$1,'Inputs &amp; Outputs'!$A$9:$A$79,'Inputs &amp; Outputs'!$I$9:$I$79)</f>
        <v>1118428303.3542078</v>
      </c>
      <c r="AF122" s="7">
        <f>'No. policies'!AF122*LOOKUP(AF$1,'Inputs &amp; Outputs'!$A$9:$A$79,'Inputs &amp; Outputs'!$I$9:$I$79)</f>
        <v>1173065606.250695</v>
      </c>
      <c r="AG122" s="7">
        <f>'No. policies'!AG122*LOOKUP(AG$1,'Inputs &amp; Outputs'!$A$9:$A$79,'Inputs &amp; Outputs'!$I$9:$I$79)</f>
        <v>1225808064.7208679</v>
      </c>
      <c r="AH122" s="7">
        <f>'No. policies'!AH122*LOOKUP(AH$1,'Inputs &amp; Outputs'!$A$9:$A$79,'Inputs &amp; Outputs'!$I$9:$I$79)</f>
        <v>1279488761.8259668</v>
      </c>
      <c r="AI122" s="7">
        <f>'No. policies'!AI122*LOOKUP(AI$1,'Inputs &amp; Outputs'!$A$9:$A$79,'Inputs &amp; Outputs'!$I$9:$I$79)</f>
        <v>1330130167.5240228</v>
      </c>
      <c r="AJ122" s="7">
        <f>'No. policies'!AJ122*LOOKUP(AJ$1,'Inputs &amp; Outputs'!$A$9:$A$79,'Inputs &amp; Outputs'!$I$9:$I$79)</f>
        <v>1379669805.3205104</v>
      </c>
      <c r="AK122" s="7">
        <f>'No. policies'!AK122*LOOKUP(AK$1,'Inputs &amp; Outputs'!$A$9:$A$79,'Inputs &amp; Outputs'!$I$9:$I$79)</f>
        <v>1426682987.6524069</v>
      </c>
      <c r="AL122" s="7">
        <f>'No. policies'!AL122*LOOKUP(AL$1,'Inputs &amp; Outputs'!$A$9:$A$79,'Inputs &amp; Outputs'!$I$9:$I$79)</f>
        <v>1470900017.3108015</v>
      </c>
      <c r="AM122" s="7">
        <f>'No. policies'!AM122*LOOKUP(AM$1,'Inputs &amp; Outputs'!$A$9:$A$79,'Inputs &amp; Outputs'!$I$9:$I$79)</f>
        <v>1508951534.9662888</v>
      </c>
      <c r="AN122" s="7">
        <f>'No. policies'!AN122*LOOKUP(AN$1,'Inputs &amp; Outputs'!$A$9:$A$79,'Inputs &amp; Outputs'!$I$9:$I$79)</f>
        <v>1544728824.0289311</v>
      </c>
      <c r="AO122" s="7">
        <f>'No. policies'!AO122*LOOKUP(AO$1,'Inputs &amp; Outputs'!$A$9:$A$79,'Inputs &amp; Outputs'!$I$9:$I$79)</f>
        <v>1568597210.2587836</v>
      </c>
      <c r="AP122" s="7">
        <f>'No. policies'!AP122*LOOKUP(AP$1,'Inputs &amp; Outputs'!$A$9:$A$79,'Inputs &amp; Outputs'!$I$9:$I$79)</f>
        <v>1588537150.3642526</v>
      </c>
      <c r="AQ122" s="7">
        <f>'No. policies'!AQ122*LOOKUP(AQ$1,'Inputs &amp; Outputs'!$A$9:$A$79,'Inputs &amp; Outputs'!$I$9:$I$79)</f>
        <v>1599671931.8041012</v>
      </c>
      <c r="AR122" s="7">
        <f>'No. policies'!AR122*LOOKUP(AR$1,'Inputs &amp; Outputs'!$A$9:$A$79,'Inputs &amp; Outputs'!$I$9:$I$79)</f>
        <v>1597785168.5612657</v>
      </c>
      <c r="AS122" s="7">
        <f>'No. policies'!AS122*LOOKUP(AS$1,'Inputs &amp; Outputs'!$A$9:$A$79,'Inputs &amp; Outputs'!$I$9:$I$79)</f>
        <v>1581304158.3312144</v>
      </c>
      <c r="AT122" s="7">
        <f>'No. policies'!AT122*LOOKUP(AT$1,'Inputs &amp; Outputs'!$A$9:$A$79,'Inputs &amp; Outputs'!$I$9:$I$79)</f>
        <v>1560726291.5187981</v>
      </c>
      <c r="AU122" s="7">
        <f>'No. policies'!AU122*LOOKUP(AU$1,'Inputs &amp; Outputs'!$A$9:$A$79,'Inputs &amp; Outputs'!$I$9:$I$79)</f>
        <v>1519357682.6320007</v>
      </c>
      <c r="AV122" s="7">
        <f>'No. policies'!AV122*LOOKUP(AV$1,'Inputs &amp; Outputs'!$A$9:$A$79,'Inputs &amp; Outputs'!$I$9:$I$79)</f>
        <v>1457785958.8740811</v>
      </c>
      <c r="AW122" s="7">
        <f>'No. policies'!AW122*LOOKUP(AW$1,'Inputs &amp; Outputs'!$A$9:$A$79,'Inputs &amp; Outputs'!$I$9:$I$79)</f>
        <v>1385964874.0778146</v>
      </c>
      <c r="AX122" s="7">
        <f>'No. policies'!AX122*LOOKUP(AX$1,'Inputs &amp; Outputs'!$A$9:$A$79,'Inputs &amp; Outputs'!$I$9:$I$79)</f>
        <v>1298595136.5264924</v>
      </c>
      <c r="AY122" s="7">
        <f>'No. policies'!AY122*LOOKUP(AY$1,'Inputs &amp; Outputs'!$A$9:$A$79,'Inputs &amp; Outputs'!$I$9:$I$79)</f>
        <v>1199408015.0466709</v>
      </c>
      <c r="AZ122" s="7">
        <f>'No. policies'!AZ122*LOOKUP(AZ$1,'Inputs &amp; Outputs'!$A$9:$A$79,'Inputs &amp; Outputs'!$I$9:$I$79)</f>
        <v>1084415369.5036845</v>
      </c>
      <c r="BA122" s="7">
        <f>'No. policies'!BA122*LOOKUP(BA$1,'Inputs &amp; Outputs'!$A$9:$A$79,'Inputs &amp; Outputs'!$I$9:$I$79)</f>
        <v>971111557.1624862</v>
      </c>
      <c r="BB122" s="7">
        <f>'No. policies'!BB122*LOOKUP(BB$1,'Inputs &amp; Outputs'!$A$9:$A$79,'Inputs &amp; Outputs'!$I$9:$I$79)</f>
        <v>846699093.74453163</v>
      </c>
      <c r="BC122" s="7">
        <f>'No. policies'!BC122*LOOKUP(BC$1,'Inputs &amp; Outputs'!$A$9:$A$79,'Inputs &amp; Outputs'!$I$9:$I$79)</f>
        <v>725104925.61516571</v>
      </c>
      <c r="BD122" s="7">
        <f>'No. policies'!BD122*LOOKUP(BD$1,'Inputs &amp; Outputs'!$A$9:$A$79,'Inputs &amp; Outputs'!$I$9:$I$79)</f>
        <v>609680422.00668037</v>
      </c>
      <c r="BE122" s="7">
        <f>'No. policies'!BE122*LOOKUP(BE$1,'Inputs &amp; Outputs'!$A$9:$A$79,'Inputs &amp; Outputs'!$I$9:$I$79)</f>
        <v>493022325.24077576</v>
      </c>
      <c r="BF122" s="7">
        <f>'No. policies'!BF122*LOOKUP(BF$1,'Inputs &amp; Outputs'!$A$9:$A$79,'Inputs &amp; Outputs'!$I$9:$I$79)</f>
        <v>391708054.39768898</v>
      </c>
      <c r="BG122" s="7">
        <f>'No. policies'!BG122*LOOKUP(BG$1,'Inputs &amp; Outputs'!$A$9:$A$79,'Inputs &amp; Outputs'!$I$9:$I$79)</f>
        <v>297537619.43886751</v>
      </c>
      <c r="BH122" s="7">
        <f>'No. policies'!BH122*LOOKUP(BH$1,'Inputs &amp; Outputs'!$A$9:$A$79,'Inputs &amp; Outputs'!$I$9:$I$79)</f>
        <v>222677924.79208693</v>
      </c>
      <c r="BI122" s="7">
        <f>'No. policies'!BI122*LOOKUP(BI$1,'Inputs &amp; Outputs'!$A$9:$A$79,'Inputs &amp; Outputs'!$I$9:$I$79)</f>
        <v>163541265.74061605</v>
      </c>
      <c r="BJ122" s="7">
        <f>'No. policies'!BJ122*LOOKUP(BJ$1,'Inputs &amp; Outputs'!$A$9:$A$79,'Inputs &amp; Outputs'!$I$9:$I$79)</f>
        <v>112981027.45154285</v>
      </c>
      <c r="BK122" s="7">
        <f>'No. policies'!BK122*LOOKUP(BK$1,'Inputs &amp; Outputs'!$A$9:$A$79,'Inputs &amp; Outputs'!$I$9:$I$79)</f>
        <v>77442760.434189796</v>
      </c>
      <c r="BL122" s="7">
        <f>'No. policies'!BL122*LOOKUP(BL$1,'Inputs &amp; Outputs'!$A$9:$A$79,'Inputs &amp; Outputs'!$I$9:$I$79)</f>
        <v>49189200.145046502</v>
      </c>
      <c r="BM122" s="7">
        <f>'No. policies'!BM122*LOOKUP(BM$1,'Inputs &amp; Outputs'!$A$9:$A$79,'Inputs &amp; Outputs'!$I$9:$I$79)</f>
        <v>34842807.003864251</v>
      </c>
      <c r="BN122" s="7">
        <f>'No. policies'!BN122*LOOKUP(BN$1,'Inputs &amp; Outputs'!$A$9:$A$79,'Inputs &amp; Outputs'!$I$9:$I$79)</f>
        <v>21677518.860757764</v>
      </c>
      <c r="BO122" s="7">
        <f>'No. policies'!BO122*LOOKUP(BO$1,'Inputs &amp; Outputs'!$A$9:$A$79,'Inputs &amp; Outputs'!$I$9:$I$79)</f>
        <v>12836963.94207705</v>
      </c>
      <c r="BP122" s="7">
        <f>'No. policies'!BP122*LOOKUP(BP$1,'Inputs &amp; Outputs'!$A$9:$A$79,'Inputs &amp; Outputs'!$I$9:$I$79)</f>
        <v>9464224.7204621583</v>
      </c>
      <c r="BQ122" s="7">
        <f>'No. policies'!BQ122*LOOKUP(BQ$1,'Inputs &amp; Outputs'!$A$9:$A$79,'Inputs &amp; Outputs'!$I$9:$I$79)</f>
        <v>6009477.0518180383</v>
      </c>
      <c r="BR122" s="7">
        <f>'No. policies'!BR122*LOOKUP(BR$1,'Inputs &amp; Outputs'!$A$9:$A$79,'Inputs &amp; Outputs'!$I$9:$I$79)</f>
        <v>3241022.3567004013</v>
      </c>
      <c r="BS122" s="7">
        <f>'No. policies'!BS122*LOOKUP(BS$1,'Inputs &amp; Outputs'!$A$9:$A$79,'Inputs &amp; Outputs'!$I$9:$I$79)</f>
        <v>754716.98113207542</v>
      </c>
      <c r="BT122" s="7">
        <v>0</v>
      </c>
    </row>
    <row r="123" spans="1:72" x14ac:dyDescent="0.25">
      <c r="A123" s="1">
        <v>122</v>
      </c>
      <c r="B123" s="7">
        <f>'No. policies'!B123*LOOKUP(B$1,'Inputs &amp; Outputs'!$A$9:$A$79,'Inputs &amp; Outputs'!$I$9:$I$79)</f>
        <v>22659751.673608553</v>
      </c>
      <c r="C123" s="7">
        <f>'No. policies'!C123*LOOKUP(C$1,'Inputs &amp; Outputs'!$A$9:$A$79,'Inputs &amp; Outputs'!$I$9:$I$79)</f>
        <v>43537296.074801944</v>
      </c>
      <c r="D123" s="7">
        <f>'No. policies'!D123*LOOKUP(D$1,'Inputs &amp; Outputs'!$A$9:$A$79,'Inputs &amp; Outputs'!$I$9:$I$79)</f>
        <v>65422039.536033064</v>
      </c>
      <c r="E123" s="7">
        <f>'No. policies'!E123*LOOKUP(E$1,'Inputs &amp; Outputs'!$A$9:$A$79,'Inputs &amp; Outputs'!$I$9:$I$79)</f>
        <v>88246435.935913861</v>
      </c>
      <c r="F123" s="7">
        <f>'No. policies'!F123*LOOKUP(F$1,'Inputs &amp; Outputs'!$A$9:$A$79,'Inputs &amp; Outputs'!$I$9:$I$79)</f>
        <v>112106508.60355353</v>
      </c>
      <c r="G123" s="7">
        <f>'No. policies'!G123*LOOKUP(G$1,'Inputs &amp; Outputs'!$A$9:$A$79,'Inputs &amp; Outputs'!$I$9:$I$79)</f>
        <v>137005376.81764832</v>
      </c>
      <c r="H123" s="7">
        <f>'No. policies'!H123*LOOKUP(H$1,'Inputs &amp; Outputs'!$A$9:$A$79,'Inputs &amp; Outputs'!$I$9:$I$79)</f>
        <v>163132332.1570451</v>
      </c>
      <c r="I123" s="7">
        <f>'No. policies'!I123*LOOKUP(I$1,'Inputs &amp; Outputs'!$A$9:$A$79,'Inputs &amp; Outputs'!$I$9:$I$79)</f>
        <v>190159912.11553037</v>
      </c>
      <c r="J123" s="7">
        <f>'No. policies'!J123*LOOKUP(J$1,'Inputs &amp; Outputs'!$A$9:$A$79,'Inputs &amp; Outputs'!$I$9:$I$79)</f>
        <v>218542263.52004254</v>
      </c>
      <c r="K123" s="7">
        <f>'No. policies'!K123*LOOKUP(K$1,'Inputs &amp; Outputs'!$A$9:$A$79,'Inputs &amp; Outputs'!$I$9:$I$79)</f>
        <v>248075581.43010142</v>
      </c>
      <c r="L123" s="7">
        <f>'No. policies'!L123*LOOKUP(L$1,'Inputs &amp; Outputs'!$A$9:$A$79,'Inputs &amp; Outputs'!$I$9:$I$79)</f>
        <v>278701959.83718759</v>
      </c>
      <c r="M123" s="7">
        <f>'No. policies'!M123*LOOKUP(M$1,'Inputs &amp; Outputs'!$A$9:$A$79,'Inputs &amp; Outputs'!$I$9:$I$79)</f>
        <v>310668392.91757554</v>
      </c>
      <c r="N123" s="7">
        <f>'No. policies'!N123*LOOKUP(N$1,'Inputs &amp; Outputs'!$A$9:$A$79,'Inputs &amp; Outputs'!$I$9:$I$79)</f>
        <v>343888171.96494329</v>
      </c>
      <c r="O123" s="7">
        <f>'No. policies'!O123*LOOKUP(O$1,'Inputs &amp; Outputs'!$A$9:$A$79,'Inputs &amp; Outputs'!$I$9:$I$79)</f>
        <v>378687895.75838435</v>
      </c>
      <c r="P123" s="7">
        <f>'No. policies'!P123*LOOKUP(P$1,'Inputs &amp; Outputs'!$A$9:$A$79,'Inputs &amp; Outputs'!$I$9:$I$79)</f>
        <v>414711492.49497086</v>
      </c>
      <c r="Q123" s="7">
        <f>'No. policies'!Q123*LOOKUP(Q$1,'Inputs &amp; Outputs'!$A$9:$A$79,'Inputs &amp; Outputs'!$I$9:$I$79)</f>
        <v>452370991.79911608</v>
      </c>
      <c r="R123" s="7">
        <f>'No. policies'!R123*LOOKUP(R$1,'Inputs &amp; Outputs'!$A$9:$A$79,'Inputs &amp; Outputs'!$I$9:$I$79)</f>
        <v>491459292.05508554</v>
      </c>
      <c r="S123" s="7">
        <f>'No. policies'!S123*LOOKUP(S$1,'Inputs &amp; Outputs'!$A$9:$A$79,'Inputs &amp; Outputs'!$I$9:$I$79)</f>
        <v>531707453.24799174</v>
      </c>
      <c r="T123" s="7">
        <f>'No. policies'!T123*LOOKUP(T$1,'Inputs &amp; Outputs'!$A$9:$A$79,'Inputs &amp; Outputs'!$I$9:$I$79)</f>
        <v>573582349.10894132</v>
      </c>
      <c r="U123" s="7">
        <f>'No. policies'!U123*LOOKUP(U$1,'Inputs &amp; Outputs'!$A$9:$A$79,'Inputs &amp; Outputs'!$I$9:$I$79)</f>
        <v>616979648.06117976</v>
      </c>
      <c r="V123" s="7">
        <f>'No. policies'!V123*LOOKUP(V$1,'Inputs &amp; Outputs'!$A$9:$A$79,'Inputs &amp; Outputs'!$I$9:$I$79)</f>
        <v>662037348.9595629</v>
      </c>
      <c r="W123" s="7">
        <f>'No. policies'!W123*LOOKUP(W$1,'Inputs &amp; Outputs'!$A$9:$A$79,'Inputs &amp; Outputs'!$I$9:$I$79)</f>
        <v>707939457.89053798</v>
      </c>
      <c r="X123" s="7">
        <f>'No. policies'!X123*LOOKUP(X$1,'Inputs &amp; Outputs'!$A$9:$A$79,'Inputs &amp; Outputs'!$I$9:$I$79)</f>
        <v>755029314.08815825</v>
      </c>
      <c r="Y123" s="7">
        <f>'No. policies'!Y123*LOOKUP(Y$1,'Inputs &amp; Outputs'!$A$9:$A$79,'Inputs &amp; Outputs'!$I$9:$I$79)</f>
        <v>804301789.43651998</v>
      </c>
      <c r="Z123" s="7">
        <f>'No. policies'!Z123*LOOKUP(Z$1,'Inputs &amp; Outputs'!$A$9:$A$79,'Inputs &amp; Outputs'!$I$9:$I$79)</f>
        <v>855263713.18210769</v>
      </c>
      <c r="AA123" s="7">
        <f>'No. policies'!AA123*LOOKUP(AA$1,'Inputs &amp; Outputs'!$A$9:$A$79,'Inputs &amp; Outputs'!$I$9:$I$79)</f>
        <v>907393952.36779475</v>
      </c>
      <c r="AB123" s="7">
        <f>'No. policies'!AB123*LOOKUP(AB$1,'Inputs &amp; Outputs'!$A$9:$A$79,'Inputs &amp; Outputs'!$I$9:$I$79)</f>
        <v>960649073.5643214</v>
      </c>
      <c r="AC123" s="7">
        <f>'No. policies'!AC123*LOOKUP(AC$1,'Inputs &amp; Outputs'!$A$9:$A$79,'Inputs &amp; Outputs'!$I$9:$I$79)</f>
        <v>1012836943.6531372</v>
      </c>
      <c r="AD123" s="7">
        <f>'No. policies'!AD123*LOOKUP(AD$1,'Inputs &amp; Outputs'!$A$9:$A$79,'Inputs &amp; Outputs'!$I$9:$I$79)</f>
        <v>1065608108.814732</v>
      </c>
      <c r="AE123" s="7">
        <f>'No. policies'!AE123*LOOKUP(AE$1,'Inputs &amp; Outputs'!$A$9:$A$79,'Inputs &amp; Outputs'!$I$9:$I$79)</f>
        <v>1120750976.6260114</v>
      </c>
      <c r="AF123" s="7">
        <f>'No. policies'!AF123*LOOKUP(AF$1,'Inputs &amp; Outputs'!$A$9:$A$79,'Inputs &amp; Outputs'!$I$9:$I$79)</f>
        <v>1175910655.6760633</v>
      </c>
      <c r="AG123" s="7">
        <f>'No. policies'!AG123*LOOKUP(AG$1,'Inputs &amp; Outputs'!$A$9:$A$79,'Inputs &amp; Outputs'!$I$9:$I$79)</f>
        <v>1229769775.8405497</v>
      </c>
      <c r="AH123" s="7">
        <f>'No. policies'!AH123*LOOKUP(AH$1,'Inputs &amp; Outputs'!$A$9:$A$79,'Inputs &amp; Outputs'!$I$9:$I$79)</f>
        <v>1283523640.227941</v>
      </c>
      <c r="AI123" s="7">
        <f>'No. policies'!AI123*LOOKUP(AI$1,'Inputs &amp; Outputs'!$A$9:$A$79,'Inputs &amp; Outputs'!$I$9:$I$79)</f>
        <v>1335898163.2293649</v>
      </c>
      <c r="AJ123" s="7">
        <f>'No. policies'!AJ123*LOOKUP(AJ$1,'Inputs &amp; Outputs'!$A$9:$A$79,'Inputs &amp; Outputs'!$I$9:$I$79)</f>
        <v>1387812747.1179118</v>
      </c>
      <c r="AK123" s="7">
        <f>'No. policies'!AK123*LOOKUP(AK$1,'Inputs &amp; Outputs'!$A$9:$A$79,'Inputs &amp; Outputs'!$I$9:$I$79)</f>
        <v>1433056600.8114467</v>
      </c>
      <c r="AL123" s="7">
        <f>'No. policies'!AL123*LOOKUP(AL$1,'Inputs &amp; Outputs'!$A$9:$A$79,'Inputs &amp; Outputs'!$I$9:$I$79)</f>
        <v>1476354964.1389668</v>
      </c>
      <c r="AM123" s="7">
        <f>'No. policies'!AM123*LOOKUP(AM$1,'Inputs &amp; Outputs'!$A$9:$A$79,'Inputs &amp; Outputs'!$I$9:$I$79)</f>
        <v>1517617312.3542917</v>
      </c>
      <c r="AN123" s="7">
        <f>'No. policies'!AN123*LOOKUP(AN$1,'Inputs &amp; Outputs'!$A$9:$A$79,'Inputs &amp; Outputs'!$I$9:$I$79)</f>
        <v>1555147929.2622015</v>
      </c>
      <c r="AO123" s="7">
        <f>'No. policies'!AO123*LOOKUP(AO$1,'Inputs &amp; Outputs'!$A$9:$A$79,'Inputs &amp; Outputs'!$I$9:$I$79)</f>
        <v>1578074529.8219874</v>
      </c>
      <c r="AP123" s="7">
        <f>'No. policies'!AP123*LOOKUP(AP$1,'Inputs &amp; Outputs'!$A$9:$A$79,'Inputs &amp; Outputs'!$I$9:$I$79)</f>
        <v>1594008334.0852053</v>
      </c>
      <c r="AQ123" s="7">
        <f>'No. policies'!AQ123*LOOKUP(AQ$1,'Inputs &amp; Outputs'!$A$9:$A$79,'Inputs &amp; Outputs'!$I$9:$I$79)</f>
        <v>1604714757.2470145</v>
      </c>
      <c r="AR123" s="7">
        <f>'No. policies'!AR123*LOOKUP(AR$1,'Inputs &amp; Outputs'!$A$9:$A$79,'Inputs &amp; Outputs'!$I$9:$I$79)</f>
        <v>1608503967.1513855</v>
      </c>
      <c r="AS123" s="7">
        <f>'No. policies'!AS123*LOOKUP(AS$1,'Inputs &amp; Outputs'!$A$9:$A$79,'Inputs &amp; Outputs'!$I$9:$I$79)</f>
        <v>1597879673.6177051</v>
      </c>
      <c r="AT123" s="7">
        <f>'No. policies'!AT123*LOOKUP(AT$1,'Inputs &amp; Outputs'!$A$9:$A$79,'Inputs &amp; Outputs'!$I$9:$I$79)</f>
        <v>1569315194.0664644</v>
      </c>
      <c r="AU123" s="7">
        <f>'No. policies'!AU123*LOOKUP(AU$1,'Inputs &amp; Outputs'!$A$9:$A$79,'Inputs &amp; Outputs'!$I$9:$I$79)</f>
        <v>1531287153.2440462</v>
      </c>
      <c r="AV123" s="7">
        <f>'No. policies'!AV123*LOOKUP(AV$1,'Inputs &amp; Outputs'!$A$9:$A$79,'Inputs &amp; Outputs'!$I$9:$I$79)</f>
        <v>1480318236.4555283</v>
      </c>
      <c r="AW123" s="7">
        <f>'No. policies'!AW123*LOOKUP(AW$1,'Inputs &amp; Outputs'!$A$9:$A$79,'Inputs &amp; Outputs'!$I$9:$I$79)</f>
        <v>1405398071.9227226</v>
      </c>
      <c r="AX123" s="7">
        <f>'No. policies'!AX123*LOOKUP(AX$1,'Inputs &amp; Outputs'!$A$9:$A$79,'Inputs &amp; Outputs'!$I$9:$I$79)</f>
        <v>1327175328.6338062</v>
      </c>
      <c r="AY123" s="7">
        <f>'No. policies'!AY123*LOOKUP(AY$1,'Inputs &amp; Outputs'!$A$9:$A$79,'Inputs &amp; Outputs'!$I$9:$I$79)</f>
        <v>1228731306.1812086</v>
      </c>
      <c r="AZ123" s="7">
        <f>'No. policies'!AZ123*LOOKUP(AZ$1,'Inputs &amp; Outputs'!$A$9:$A$79,'Inputs &amp; Outputs'!$I$9:$I$79)</f>
        <v>1113566320.2967944</v>
      </c>
      <c r="BA123" s="7">
        <f>'No. policies'!BA123*LOOKUP(BA$1,'Inputs &amp; Outputs'!$A$9:$A$79,'Inputs &amp; Outputs'!$I$9:$I$79)</f>
        <v>994048854.67828727</v>
      </c>
      <c r="BB123" s="7">
        <f>'No. policies'!BB123*LOOKUP(BB$1,'Inputs &amp; Outputs'!$A$9:$A$79,'Inputs &amp; Outputs'!$I$9:$I$79)</f>
        <v>862800655.26891625</v>
      </c>
      <c r="BC123" s="7">
        <f>'No. policies'!BC123*LOOKUP(BC$1,'Inputs &amp; Outputs'!$A$9:$A$79,'Inputs &amp; Outputs'!$I$9:$I$79)</f>
        <v>736545813.5673027</v>
      </c>
      <c r="BD123" s="7">
        <f>'No. policies'!BD123*LOOKUP(BD$1,'Inputs &amp; Outputs'!$A$9:$A$79,'Inputs &amp; Outputs'!$I$9:$I$79)</f>
        <v>612193272.79290068</v>
      </c>
      <c r="BE123" s="7">
        <f>'No. policies'!BE123*LOOKUP(BE$1,'Inputs &amp; Outputs'!$A$9:$A$79,'Inputs &amp; Outputs'!$I$9:$I$79)</f>
        <v>502577021.46637219</v>
      </c>
      <c r="BF123" s="7">
        <f>'No. policies'!BF123*LOOKUP(BF$1,'Inputs &amp; Outputs'!$A$9:$A$79,'Inputs &amp; Outputs'!$I$9:$I$79)</f>
        <v>386549759.03113502</v>
      </c>
      <c r="BG123" s="7">
        <f>'No. policies'!BG123*LOOKUP(BG$1,'Inputs &amp; Outputs'!$A$9:$A$79,'Inputs &amp; Outputs'!$I$9:$I$79)</f>
        <v>297537619.43886751</v>
      </c>
      <c r="BH123" s="7">
        <f>'No. policies'!BH123*LOOKUP(BH$1,'Inputs &amp; Outputs'!$A$9:$A$79,'Inputs &amp; Outputs'!$I$9:$I$79)</f>
        <v>223006843.44022885</v>
      </c>
      <c r="BI123" s="7">
        <f>'No. policies'!BI123*LOOKUP(BI$1,'Inputs &amp; Outputs'!$A$9:$A$79,'Inputs &amp; Outputs'!$I$9:$I$79)</f>
        <v>158897091.86562899</v>
      </c>
      <c r="BJ123" s="7">
        <f>'No. policies'!BJ123*LOOKUP(BJ$1,'Inputs &amp; Outputs'!$A$9:$A$79,'Inputs &amp; Outputs'!$I$9:$I$79)</f>
        <v>119332031.9532568</v>
      </c>
      <c r="BK123" s="7">
        <f>'No. policies'!BK123*LOOKUP(BK$1,'Inputs &amp; Outputs'!$A$9:$A$79,'Inputs &amp; Outputs'!$I$9:$I$79)</f>
        <v>86870574.74791725</v>
      </c>
      <c r="BL123" s="7">
        <f>'No. policies'!BL123*LOOKUP(BL$1,'Inputs &amp; Outputs'!$A$9:$A$79,'Inputs &amp; Outputs'!$I$9:$I$79)</f>
        <v>62758634.66781795</v>
      </c>
      <c r="BM123" s="7">
        <f>'No. policies'!BM123*LOOKUP(BM$1,'Inputs &amp; Outputs'!$A$9:$A$79,'Inputs &amp; Outputs'!$I$9:$I$79)</f>
        <v>45773883.71095892</v>
      </c>
      <c r="BN123" s="7">
        <f>'No. policies'!BN123*LOOKUP(BN$1,'Inputs &amp; Outputs'!$A$9:$A$79,'Inputs &amp; Outputs'!$I$9:$I$79)</f>
        <v>29935621.28390358</v>
      </c>
      <c r="BO123" s="7">
        <f>'No. policies'!BO123*LOOKUP(BO$1,'Inputs &amp; Outputs'!$A$9:$A$79,'Inputs &amp; Outputs'!$I$9:$I$79)</f>
        <v>16653358.627559416</v>
      </c>
      <c r="BP123" s="7">
        <f>'No. policies'!BP123*LOOKUP(BP$1,'Inputs &amp; Outputs'!$A$9:$A$79,'Inputs &amp; Outputs'!$I$9:$I$79)</f>
        <v>10866332.086456552</v>
      </c>
      <c r="BQ123" s="7">
        <f>'No. policies'!BQ123*LOOKUP(BQ$1,'Inputs &amp; Outputs'!$A$9:$A$79,'Inputs &amp; Outputs'!$I$9:$I$79)</f>
        <v>8130468.9524596995</v>
      </c>
      <c r="BR123" s="7">
        <f>'No. policies'!BR123*LOOKUP(BR$1,'Inputs &amp; Outputs'!$A$9:$A$79,'Inputs &amp; Outputs'!$I$9:$I$79)</f>
        <v>5761817.5230229357</v>
      </c>
      <c r="BS123" s="7">
        <f>'No. policies'!BS123*LOOKUP(BS$1,'Inputs &amp; Outputs'!$A$9:$A$79,'Inputs &amp; Outputs'!$I$9:$I$79)</f>
        <v>3396226.4150943393</v>
      </c>
      <c r="BT123" s="7">
        <v>0</v>
      </c>
    </row>
    <row r="124" spans="1:72" x14ac:dyDescent="0.25">
      <c r="A124" s="1">
        <v>123</v>
      </c>
      <c r="B124" s="7">
        <f>'No. policies'!B124*LOOKUP(B$1,'Inputs &amp; Outputs'!$A$9:$A$79,'Inputs &amp; Outputs'!$I$9:$I$79)</f>
        <v>22659751.673608553</v>
      </c>
      <c r="C124" s="7">
        <f>'No. policies'!C124*LOOKUP(C$1,'Inputs &amp; Outputs'!$A$9:$A$79,'Inputs &amp; Outputs'!$I$9:$I$79)</f>
        <v>43528581.64404238</v>
      </c>
      <c r="D124" s="7">
        <f>'No. policies'!D124*LOOKUP(D$1,'Inputs &amp; Outputs'!$A$9:$A$79,'Inputs &amp; Outputs'!$I$9:$I$79)</f>
        <v>65376179.90487422</v>
      </c>
      <c r="E124" s="7">
        <f>'No. policies'!E124*LOOKUP(E$1,'Inputs &amp; Outputs'!$A$9:$A$79,'Inputs &amp; Outputs'!$I$9:$I$79)</f>
        <v>88175661.851955235</v>
      </c>
      <c r="F124" s="7">
        <f>'No. policies'!F124*LOOKUP(F$1,'Inputs &amp; Outputs'!$A$9:$A$79,'Inputs &amp; Outputs'!$I$9:$I$79)</f>
        <v>112005258.36999288</v>
      </c>
      <c r="G124" s="7">
        <f>'No. policies'!G124*LOOKUP(G$1,'Inputs &amp; Outputs'!$A$9:$A$79,'Inputs &amp; Outputs'!$I$9:$I$79)</f>
        <v>136909000.81144556</v>
      </c>
      <c r="H124" s="7">
        <f>'No. policies'!H124*LOOKUP(H$1,'Inputs &amp; Outputs'!$A$9:$A$79,'Inputs &amp; Outputs'!$I$9:$I$79)</f>
        <v>162951930.46269226</v>
      </c>
      <c r="I124" s="7">
        <f>'No. policies'!I124*LOOKUP(I$1,'Inputs &amp; Outputs'!$A$9:$A$79,'Inputs &amp; Outputs'!$I$9:$I$79)</f>
        <v>190064142.61909831</v>
      </c>
      <c r="J124" s="7">
        <f>'No. policies'!J124*LOOKUP(J$1,'Inputs &amp; Outputs'!$A$9:$A$79,'Inputs &amp; Outputs'!$I$9:$I$79)</f>
        <v>218343929.3089222</v>
      </c>
      <c r="K124" s="7">
        <f>'No. policies'!K124*LOOKUP(K$1,'Inputs &amp; Outputs'!$A$9:$A$79,'Inputs &amp; Outputs'!$I$9:$I$79)</f>
        <v>247800025.39700729</v>
      </c>
      <c r="L124" s="7">
        <f>'No. policies'!L124*LOOKUP(L$1,'Inputs &amp; Outputs'!$A$9:$A$79,'Inputs &amp; Outputs'!$I$9:$I$79)</f>
        <v>278560944.88078344</v>
      </c>
      <c r="M124" s="7">
        <f>'No. policies'!M124*LOOKUP(M$1,'Inputs &amp; Outputs'!$A$9:$A$79,'Inputs &amp; Outputs'!$I$9:$I$79)</f>
        <v>310699888.09122902</v>
      </c>
      <c r="N124" s="7">
        <f>'No. policies'!N124*LOOKUP(N$1,'Inputs &amp; Outputs'!$A$9:$A$79,'Inputs &amp; Outputs'!$I$9:$I$79)</f>
        <v>343923109.29827309</v>
      </c>
      <c r="O124" s="7">
        <f>'No. policies'!O124*LOOKUP(O$1,'Inputs &amp; Outputs'!$A$9:$A$79,'Inputs &amp; Outputs'!$I$9:$I$79)</f>
        <v>378610824.85256195</v>
      </c>
      <c r="P124" s="7">
        <f>'No. policies'!P124*LOOKUP(P$1,'Inputs &amp; Outputs'!$A$9:$A$79,'Inputs &amp; Outputs'!$I$9:$I$79)</f>
        <v>414500012.89655423</v>
      </c>
      <c r="Q124" s="7">
        <f>'No. policies'!Q124*LOOKUP(Q$1,'Inputs &amp; Outputs'!$A$9:$A$79,'Inputs &amp; Outputs'!$I$9:$I$79)</f>
        <v>452232298.59774691</v>
      </c>
      <c r="R124" s="7">
        <f>'No. policies'!R124*LOOKUP(R$1,'Inputs &amp; Outputs'!$A$9:$A$79,'Inputs &amp; Outputs'!$I$9:$I$79)</f>
        <v>491006194.98189402</v>
      </c>
      <c r="S124" s="7">
        <f>'No. policies'!S124*LOOKUP(S$1,'Inputs &amp; Outputs'!$A$9:$A$79,'Inputs &amp; Outputs'!$I$9:$I$79)</f>
        <v>531270328.63325697</v>
      </c>
      <c r="T124" s="7">
        <f>'No. policies'!T124*LOOKUP(T$1,'Inputs &amp; Outputs'!$A$9:$A$79,'Inputs &amp; Outputs'!$I$9:$I$79)</f>
        <v>572931961.9488343</v>
      </c>
      <c r="U124" s="7">
        <f>'No. policies'!U124*LOOKUP(U$1,'Inputs &amp; Outputs'!$A$9:$A$79,'Inputs &amp; Outputs'!$I$9:$I$79)</f>
        <v>616214006.30557132</v>
      </c>
      <c r="V124" s="7">
        <f>'No. policies'!V124*LOOKUP(V$1,'Inputs &amp; Outputs'!$A$9:$A$79,'Inputs &amp; Outputs'!$I$9:$I$79)</f>
        <v>660869855.70932293</v>
      </c>
      <c r="W124" s="7">
        <f>'No. policies'!W124*LOOKUP(W$1,'Inputs &amp; Outputs'!$A$9:$A$79,'Inputs &amp; Outputs'!$I$9:$I$79)</f>
        <v>707718226.80994713</v>
      </c>
      <c r="X124" s="7">
        <f>'No. policies'!X124*LOOKUP(X$1,'Inputs &amp; Outputs'!$A$9:$A$79,'Inputs &amp; Outputs'!$I$9:$I$79)</f>
        <v>754871275.50854802</v>
      </c>
      <c r="Y124" s="7">
        <f>'No. policies'!Y124*LOOKUP(Y$1,'Inputs &amp; Outputs'!$A$9:$A$79,'Inputs &amp; Outputs'!$I$9:$I$79)</f>
        <v>803203131.95383906</v>
      </c>
      <c r="Z124" s="7">
        <f>'No. policies'!Z124*LOOKUP(Z$1,'Inputs &amp; Outputs'!$A$9:$A$79,'Inputs &amp; Outputs'!$I$9:$I$79)</f>
        <v>853459169.00406754</v>
      </c>
      <c r="AA124" s="7">
        <f>'No. policies'!AA124*LOOKUP(AA$1,'Inputs &amp; Outputs'!$A$9:$A$79,'Inputs &amp; Outputs'!$I$9:$I$79)</f>
        <v>903643198.35164809</v>
      </c>
      <c r="AB124" s="7">
        <f>'No. policies'!AB124*LOOKUP(AB$1,'Inputs &amp; Outputs'!$A$9:$A$79,'Inputs &amp; Outputs'!$I$9:$I$79)</f>
        <v>955531616.32180953</v>
      </c>
      <c r="AC124" s="7">
        <f>'No. policies'!AC124*LOOKUP(AC$1,'Inputs &amp; Outputs'!$A$9:$A$79,'Inputs &amp; Outputs'!$I$9:$I$79)</f>
        <v>1008704247.0077147</v>
      </c>
      <c r="AD124" s="7">
        <f>'No. policies'!AD124*LOOKUP(AD$1,'Inputs &amp; Outputs'!$A$9:$A$79,'Inputs &amp; Outputs'!$I$9:$I$79)</f>
        <v>1064454228.891814</v>
      </c>
      <c r="AE124" s="7">
        <f>'No. policies'!AE124*LOOKUP(AE$1,'Inputs &amp; Outputs'!$A$9:$A$79,'Inputs &amp; Outputs'!$I$9:$I$79)</f>
        <v>1117450335.6608169</v>
      </c>
      <c r="AF124" s="7">
        <f>'No. policies'!AF124*LOOKUP(AF$1,'Inputs &amp; Outputs'!$A$9:$A$79,'Inputs &amp; Outputs'!$I$9:$I$79)</f>
        <v>1173453567.5359724</v>
      </c>
      <c r="AG124" s="7">
        <f>'No. policies'!AG124*LOOKUP(AG$1,'Inputs &amp; Outputs'!$A$9:$A$79,'Inputs &amp; Outputs'!$I$9:$I$79)</f>
        <v>1226081286.1773977</v>
      </c>
      <c r="AH124" s="7">
        <f>'No. policies'!AH124*LOOKUP(AH$1,'Inputs &amp; Outputs'!$A$9:$A$79,'Inputs &amp; Outputs'!$I$9:$I$79)</f>
        <v>1278480042.2254734</v>
      </c>
      <c r="AI124" s="7">
        <f>'No. policies'!AI124*LOOKUP(AI$1,'Inputs &amp; Outputs'!$A$9:$A$79,'Inputs &amp; Outputs'!$I$9:$I$79)</f>
        <v>1326942590.9500179</v>
      </c>
      <c r="AJ124" s="7">
        <f>'No. policies'!AJ124*LOOKUP(AJ$1,'Inputs &amp; Outputs'!$A$9:$A$79,'Inputs &amp; Outputs'!$I$9:$I$79)</f>
        <v>1372644522.2011836</v>
      </c>
      <c r="AK124" s="7">
        <f>'No. policies'!AK124*LOOKUP(AK$1,'Inputs &amp; Outputs'!$A$9:$A$79,'Inputs &amp; Outputs'!$I$9:$I$79)</f>
        <v>1418296654.5484076</v>
      </c>
      <c r="AL124" s="7">
        <f>'No. policies'!AL124*LOOKUP(AL$1,'Inputs &amp; Outputs'!$A$9:$A$79,'Inputs &amp; Outputs'!$I$9:$I$79)</f>
        <v>1460693987.7613306</v>
      </c>
      <c r="AM124" s="7">
        <f>'No. policies'!AM124*LOOKUP(AM$1,'Inputs &amp; Outputs'!$A$9:$A$79,'Inputs &amp; Outputs'!$I$9:$I$79)</f>
        <v>1498441975.1553068</v>
      </c>
      <c r="AN124" s="7">
        <f>'No. policies'!AN124*LOOKUP(AN$1,'Inputs &amp; Outputs'!$A$9:$A$79,'Inputs &amp; Outputs'!$I$9:$I$79)</f>
        <v>1531222576.5043216</v>
      </c>
      <c r="AO124" s="7">
        <f>'No. policies'!AO124*LOOKUP(AO$1,'Inputs &amp; Outputs'!$A$9:$A$79,'Inputs &amp; Outputs'!$I$9:$I$79)</f>
        <v>1561741276.9577425</v>
      </c>
      <c r="AP124" s="7">
        <f>'No. policies'!AP124*LOOKUP(AP$1,'Inputs &amp; Outputs'!$A$9:$A$79,'Inputs &amp; Outputs'!$I$9:$I$79)</f>
        <v>1584328547.5019815</v>
      </c>
      <c r="AQ124" s="7">
        <f>'No. policies'!AQ124*LOOKUP(AQ$1,'Inputs &amp; Outputs'!$A$9:$A$79,'Inputs &amp; Outputs'!$I$9:$I$79)</f>
        <v>1591559560.439415</v>
      </c>
      <c r="AR124" s="7">
        <f>'No. policies'!AR124*LOOKUP(AR$1,'Inputs &amp; Outputs'!$A$9:$A$79,'Inputs &amp; Outputs'!$I$9:$I$79)</f>
        <v>1591399501.316088</v>
      </c>
      <c r="AS124" s="7">
        <f>'No. policies'!AS124*LOOKUP(AS$1,'Inputs &amp; Outputs'!$A$9:$A$79,'Inputs &amp; Outputs'!$I$9:$I$79)</f>
        <v>1580120192.9536078</v>
      </c>
      <c r="AT124" s="7">
        <f>'No. policies'!AT124*LOOKUP(AT$1,'Inputs &amp; Outputs'!$A$9:$A$79,'Inputs &amp; Outputs'!$I$9:$I$79)</f>
        <v>1549192622.3833604</v>
      </c>
      <c r="AU124" s="7">
        <f>'No. policies'!AU124*LOOKUP(AU$1,'Inputs &amp; Outputs'!$A$9:$A$79,'Inputs &amp; Outputs'!$I$9:$I$79)</f>
        <v>1516819497.3953953</v>
      </c>
      <c r="AV124" s="7">
        <f>'No. policies'!AV124*LOOKUP(AV$1,'Inputs &amp; Outputs'!$A$9:$A$79,'Inputs &amp; Outputs'!$I$9:$I$79)</f>
        <v>1457261952.4186988</v>
      </c>
      <c r="AW124" s="7">
        <f>'No. policies'!AW124*LOOKUP(AW$1,'Inputs &amp; Outputs'!$A$9:$A$79,'Inputs &amp; Outputs'!$I$9:$I$79)</f>
        <v>1395141661.9490211</v>
      </c>
      <c r="AX124" s="7">
        <f>'No. policies'!AX124*LOOKUP(AX$1,'Inputs &amp; Outputs'!$A$9:$A$79,'Inputs &amp; Outputs'!$I$9:$I$79)</f>
        <v>1295542883.0004687</v>
      </c>
      <c r="AY124" s="7">
        <f>'No. policies'!AY124*LOOKUP(AY$1,'Inputs &amp; Outputs'!$A$9:$A$79,'Inputs &amp; Outputs'!$I$9:$I$79)</f>
        <v>1194568248.5487375</v>
      </c>
      <c r="AZ124" s="7">
        <f>'No. policies'!AZ124*LOOKUP(AZ$1,'Inputs &amp; Outputs'!$A$9:$A$79,'Inputs &amp; Outputs'!$I$9:$I$79)</f>
        <v>1087913483.5988576</v>
      </c>
      <c r="BA124" s="7">
        <f>'No. policies'!BA124*LOOKUP(BA$1,'Inputs &amp; Outputs'!$A$9:$A$79,'Inputs &amp; Outputs'!$I$9:$I$79)</f>
        <v>978558731.6806035</v>
      </c>
      <c r="BB124" s="7">
        <f>'No. policies'!BB124*LOOKUP(BB$1,'Inputs &amp; Outputs'!$A$9:$A$79,'Inputs &amp; Outputs'!$I$9:$I$79)</f>
        <v>859762624.79261732</v>
      </c>
      <c r="BC124" s="7">
        <f>'No. policies'!BC124*LOOKUP(BC$1,'Inputs &amp; Outputs'!$A$9:$A$79,'Inputs &amp; Outputs'!$I$9:$I$79)</f>
        <v>744894569.64048374</v>
      </c>
      <c r="BD124" s="7">
        <f>'No. policies'!BD124*LOOKUP(BD$1,'Inputs &amp; Outputs'!$A$9:$A$79,'Inputs &amp; Outputs'!$I$9:$I$79)</f>
        <v>623186994.98261404</v>
      </c>
      <c r="BE124" s="7">
        <f>'No. policies'!BE124*LOOKUP(BE$1,'Inputs &amp; Outputs'!$A$9:$A$79,'Inputs &amp; Outputs'!$I$9:$I$79)</f>
        <v>504806450.58567804</v>
      </c>
      <c r="BF124" s="7">
        <f>'No. policies'!BF124*LOOKUP(BF$1,'Inputs &amp; Outputs'!$A$9:$A$79,'Inputs &amp; Outputs'!$I$9:$I$79)</f>
        <v>404926186.27448338</v>
      </c>
      <c r="BG124" s="7">
        <f>'No. policies'!BG124*LOOKUP(BG$1,'Inputs &amp; Outputs'!$A$9:$A$79,'Inputs &amp; Outputs'!$I$9:$I$79)</f>
        <v>305684870.79261523</v>
      </c>
      <c r="BH124" s="7">
        <f>'No. policies'!BH124*LOOKUP(BH$1,'Inputs &amp; Outputs'!$A$9:$A$79,'Inputs &amp; Outputs'!$I$9:$I$79)</f>
        <v>222349006.14394498</v>
      </c>
      <c r="BI124" s="7">
        <f>'No. policies'!BI124*LOOKUP(BI$1,'Inputs &amp; Outputs'!$A$9:$A$79,'Inputs &amp; Outputs'!$I$9:$I$79)</f>
        <v>159892271.98169765</v>
      </c>
      <c r="BJ124" s="7">
        <f>'No. policies'!BJ124*LOOKUP(BJ$1,'Inputs &amp; Outputs'!$A$9:$A$79,'Inputs &amp; Outputs'!$I$9:$I$79)</f>
        <v>115320871.21533221</v>
      </c>
      <c r="BK124" s="7">
        <f>'No. policies'!BK124*LOOKUP(BK$1,'Inputs &amp; Outputs'!$A$9:$A$79,'Inputs &amp; Outputs'!$I$9:$I$79)</f>
        <v>77779468.088251486</v>
      </c>
      <c r="BL124" s="7">
        <f>'No. policies'!BL124*LOOKUP(BL$1,'Inputs &amp; Outputs'!$A$9:$A$79,'Inputs &amp; Outputs'!$I$9:$I$79)</f>
        <v>54277738.091085792</v>
      </c>
      <c r="BM124" s="7">
        <f>'No. policies'!BM124*LOOKUP(BM$1,'Inputs &amp; Outputs'!$A$9:$A$79,'Inputs &amp; Outputs'!$I$9:$I$79)</f>
        <v>38258768.474831335</v>
      </c>
      <c r="BN124" s="7">
        <f>'No. policies'!BN124*LOOKUP(BN$1,'Inputs &amp; Outputs'!$A$9:$A$79,'Inputs &amp; Outputs'!$I$9:$I$79)</f>
        <v>27527008.077152714</v>
      </c>
      <c r="BO124" s="7">
        <f>'No. policies'!BO124*LOOKUP(BO$1,'Inputs &amp; Outputs'!$A$9:$A$79,'Inputs &amp; Outputs'!$I$9:$I$79)</f>
        <v>20469753.31304178</v>
      </c>
      <c r="BP124" s="7">
        <f>'No. policies'!BP124*LOOKUP(BP$1,'Inputs &amp; Outputs'!$A$9:$A$79,'Inputs &amp; Outputs'!$I$9:$I$79)</f>
        <v>11216858.927955151</v>
      </c>
      <c r="BQ124" s="7">
        <f>'No. policies'!BQ124*LOOKUP(BQ$1,'Inputs &amp; Outputs'!$A$9:$A$79,'Inputs &amp; Outputs'!$I$9:$I$79)</f>
        <v>6009477.0518180383</v>
      </c>
      <c r="BR124" s="7">
        <f>'No. policies'!BR124*LOOKUP(BR$1,'Inputs &amp; Outputs'!$A$9:$A$79,'Inputs &amp; Outputs'!$I$9:$I$79)</f>
        <v>2880908.7615114679</v>
      </c>
      <c r="BS124" s="7">
        <f>'No. policies'!BS124*LOOKUP(BS$1,'Inputs &amp; Outputs'!$A$9:$A$79,'Inputs &amp; Outputs'!$I$9:$I$79)</f>
        <v>1886792.4528301884</v>
      </c>
      <c r="BT124" s="7">
        <v>0</v>
      </c>
    </row>
    <row r="125" spans="1:72" x14ac:dyDescent="0.25">
      <c r="A125" s="1">
        <v>124</v>
      </c>
      <c r="B125" s="7">
        <f>'No. policies'!B125*LOOKUP(B$1,'Inputs &amp; Outputs'!$A$9:$A$79,'Inputs &amp; Outputs'!$I$9:$I$79)</f>
        <v>22659751.673608553</v>
      </c>
      <c r="C125" s="7">
        <f>'No. policies'!C125*LOOKUP(C$1,'Inputs &amp; Outputs'!$A$9:$A$79,'Inputs &amp; Outputs'!$I$9:$I$79)</f>
        <v>43532938.859422162</v>
      </c>
      <c r="D125" s="7">
        <f>'No. policies'!D125*LOOKUP(D$1,'Inputs &amp; Outputs'!$A$9:$A$79,'Inputs &amp; Outputs'!$I$9:$I$79)</f>
        <v>65395834.032513723</v>
      </c>
      <c r="E125" s="7">
        <f>'No. policies'!E125*LOOKUP(E$1,'Inputs &amp; Outputs'!$A$9:$A$79,'Inputs &amp; Outputs'!$I$9:$I$79)</f>
        <v>88211048.893934548</v>
      </c>
      <c r="F125" s="7">
        <f>'No. policies'!F125*LOOKUP(F$1,'Inputs &amp; Outputs'!$A$9:$A$79,'Inputs &amp; Outputs'!$I$9:$I$79)</f>
        <v>112050258.47379762</v>
      </c>
      <c r="G125" s="7">
        <f>'No. policies'!G125*LOOKUP(G$1,'Inputs &amp; Outputs'!$A$9:$A$79,'Inputs &amp; Outputs'!$I$9:$I$79)</f>
        <v>136977840.8158761</v>
      </c>
      <c r="H125" s="7">
        <f>'No. policies'!H125*LOOKUP(H$1,'Inputs &amp; Outputs'!$A$9:$A$79,'Inputs &amp; Outputs'!$I$9:$I$79)</f>
        <v>162919130.15462813</v>
      </c>
      <c r="I125" s="7">
        <f>'No. policies'!I125*LOOKUP(I$1,'Inputs &amp; Outputs'!$A$9:$A$79,'Inputs &amp; Outputs'!$I$9:$I$79)</f>
        <v>190121604.31695756</v>
      </c>
      <c r="J125" s="7">
        <f>'No. policies'!J125*LOOKUP(J$1,'Inputs &amp; Outputs'!$A$9:$A$79,'Inputs &amp; Outputs'!$I$9:$I$79)</f>
        <v>218454114.98176685</v>
      </c>
      <c r="K125" s="7">
        <f>'No. policies'!K125*LOOKUP(K$1,'Inputs &amp; Outputs'!$A$9:$A$79,'Inputs &amp; Outputs'!$I$9:$I$79)</f>
        <v>247875177.04239661</v>
      </c>
      <c r="L125" s="7">
        <f>'No. policies'!L125*LOOKUP(L$1,'Inputs &amp; Outputs'!$A$9:$A$79,'Inputs &amp; Outputs'!$I$9:$I$79)</f>
        <v>278504538.89822179</v>
      </c>
      <c r="M125" s="7">
        <f>'No. policies'!M125*LOOKUP(M$1,'Inputs &amp; Outputs'!$A$9:$A$79,'Inputs &amp; Outputs'!$I$9:$I$79)</f>
        <v>310479421.87565488</v>
      </c>
      <c r="N125" s="7">
        <f>'No. policies'!N125*LOOKUP(N$1,'Inputs &amp; Outputs'!$A$9:$A$79,'Inputs &amp; Outputs'!$I$9:$I$79)</f>
        <v>343783359.96495402</v>
      </c>
      <c r="O125" s="7">
        <f>'No. policies'!O125*LOOKUP(O$1,'Inputs &amp; Outputs'!$A$9:$A$79,'Inputs &amp; Outputs'!$I$9:$I$79)</f>
        <v>378687895.75838435</v>
      </c>
      <c r="P125" s="7">
        <f>'No. policies'!P125*LOOKUP(P$1,'Inputs &amp; Outputs'!$A$9:$A$79,'Inputs &amp; Outputs'!$I$9:$I$79)</f>
        <v>414796084.33433747</v>
      </c>
      <c r="Q125" s="7">
        <f>'No. policies'!Q125*LOOKUP(Q$1,'Inputs &amp; Outputs'!$A$9:$A$79,'Inputs &amp; Outputs'!$I$9:$I$79)</f>
        <v>452417222.86623913</v>
      </c>
      <c r="R125" s="7">
        <f>'No. policies'!R125*LOOKUP(R$1,'Inputs &amp; Outputs'!$A$9:$A$79,'Inputs &amp; Outputs'!$I$9:$I$79)</f>
        <v>491358603.81659853</v>
      </c>
      <c r="S125" s="7">
        <f>'No. policies'!S125*LOOKUP(S$1,'Inputs &amp; Outputs'!$A$9:$A$79,'Inputs &amp; Outputs'!$I$9:$I$79)</f>
        <v>531707453.24799174</v>
      </c>
      <c r="T125" s="7">
        <f>'No. policies'!T125*LOOKUP(T$1,'Inputs &amp; Outputs'!$A$9:$A$79,'Inputs &amp; Outputs'!$I$9:$I$79)</f>
        <v>573641475.21440566</v>
      </c>
      <c r="U125" s="7">
        <f>'No. policies'!U125*LOOKUP(U$1,'Inputs &amp; Outputs'!$A$9:$A$79,'Inputs &amp; Outputs'!$I$9:$I$79)</f>
        <v>616979648.06117976</v>
      </c>
      <c r="V125" s="7">
        <f>'No. policies'!V125*LOOKUP(V$1,'Inputs &amp; Outputs'!$A$9:$A$79,'Inputs &amp; Outputs'!$I$9:$I$79)</f>
        <v>661762644.66538882</v>
      </c>
      <c r="W125" s="7">
        <f>'No. policies'!W125*LOOKUP(W$1,'Inputs &amp; Outputs'!$A$9:$A$79,'Inputs &amp; Outputs'!$I$9:$I$79)</f>
        <v>707644483.11641693</v>
      </c>
      <c r="X125" s="7">
        <f>'No. policies'!X125*LOOKUP(X$1,'Inputs &amp; Outputs'!$A$9:$A$79,'Inputs &amp; Outputs'!$I$9:$I$79)</f>
        <v>755108333.37796342</v>
      </c>
      <c r="Y125" s="7">
        <f>'No. policies'!Y125*LOOKUP(Y$1,'Inputs &amp; Outputs'!$A$9:$A$79,'Inputs &amp; Outputs'!$I$9:$I$79)</f>
        <v>803879228.86625803</v>
      </c>
      <c r="Z125" s="7">
        <f>'No. policies'!Z125*LOOKUP(Z$1,'Inputs &amp; Outputs'!$A$9:$A$79,'Inputs &amp; Outputs'!$I$9:$I$79)</f>
        <v>853278714.58626354</v>
      </c>
      <c r="AA125" s="7">
        <f>'No. policies'!AA125*LOOKUP(AA$1,'Inputs &amp; Outputs'!$A$9:$A$79,'Inputs &amp; Outputs'!$I$9:$I$79)</f>
        <v>903643198.35164809</v>
      </c>
      <c r="AB125" s="7">
        <f>'No. policies'!AB125*LOOKUP(AB$1,'Inputs &amp; Outputs'!$A$9:$A$79,'Inputs &amp; Outputs'!$I$9:$I$79)</f>
        <v>955122219.74240863</v>
      </c>
      <c r="AC125" s="7">
        <f>'No. policies'!AC125*LOOKUP(AC$1,'Inputs &amp; Outputs'!$A$9:$A$79,'Inputs &amp; Outputs'!$I$9:$I$79)</f>
        <v>1007507940.0840399</v>
      </c>
      <c r="AD125" s="7">
        <f>'No. policies'!AD125*LOOKUP(AD$1,'Inputs &amp; Outputs'!$A$9:$A$79,'Inputs &amp; Outputs'!$I$9:$I$79)</f>
        <v>1062146469.0459781</v>
      </c>
      <c r="AE125" s="7">
        <f>'No. policies'!AE125*LOOKUP(AE$1,'Inputs &amp; Outputs'!$A$9:$A$79,'Inputs &amp; Outputs'!$I$9:$I$79)</f>
        <v>1114760924.5039918</v>
      </c>
      <c r="AF125" s="7">
        <f>'No. policies'!AF125*LOOKUP(AF$1,'Inputs &amp; Outputs'!$A$9:$A$79,'Inputs &amp; Outputs'!$I$9:$I$79)</f>
        <v>1164918419.2598677</v>
      </c>
      <c r="AG125" s="7">
        <f>'No. policies'!AG125*LOOKUP(AG$1,'Inputs &amp; Outputs'!$A$9:$A$79,'Inputs &amp; Outputs'!$I$9:$I$79)</f>
        <v>1216108703.0140607</v>
      </c>
      <c r="AH125" s="7">
        <f>'No. policies'!AH125*LOOKUP(AH$1,'Inputs &amp; Outputs'!$A$9:$A$79,'Inputs &amp; Outputs'!$I$9:$I$79)</f>
        <v>1269689771.4211729</v>
      </c>
      <c r="AI125" s="7">
        <f>'No. policies'!AI125*LOOKUP(AI$1,'Inputs &amp; Outputs'!$A$9:$A$79,'Inputs &amp; Outputs'!$I$9:$I$79)</f>
        <v>1319960280.3593407</v>
      </c>
      <c r="AJ125" s="7">
        <f>'No. policies'!AJ125*LOOKUP(AJ$1,'Inputs &amp; Outputs'!$A$9:$A$79,'Inputs &amp; Outputs'!$I$9:$I$79)</f>
        <v>1367375559.8616886</v>
      </c>
      <c r="AK125" s="7">
        <f>'No. policies'!AK125*LOOKUP(AK$1,'Inputs &amp; Outputs'!$A$9:$A$79,'Inputs &amp; Outputs'!$I$9:$I$79)</f>
        <v>1411587588.0652077</v>
      </c>
      <c r="AL125" s="7">
        <f>'No. policies'!AL125*LOOKUP(AL$1,'Inputs &amp; Outputs'!$A$9:$A$79,'Inputs &amp; Outputs'!$I$9:$I$79)</f>
        <v>1452247618.4790099</v>
      </c>
      <c r="AM125" s="7">
        <f>'No. policies'!AM125*LOOKUP(AM$1,'Inputs &amp; Outputs'!$A$9:$A$79,'Inputs &amp; Outputs'!$I$9:$I$79)</f>
        <v>1490882467.2210915</v>
      </c>
      <c r="AN125" s="7">
        <f>'No. policies'!AN125*LOOKUP(AN$1,'Inputs &amp; Outputs'!$A$9:$A$79,'Inputs &amp; Outputs'!$I$9:$I$79)</f>
        <v>1526784809.4605212</v>
      </c>
      <c r="AO125" s="7">
        <f>'No. policies'!AO125*LOOKUP(AO$1,'Inputs &amp; Outputs'!$A$9:$A$79,'Inputs &amp; Outputs'!$I$9:$I$79)</f>
        <v>1557506729.918864</v>
      </c>
      <c r="AP125" s="7">
        <f>'No. policies'!AP125*LOOKUP(AP$1,'Inputs &amp; Outputs'!$A$9:$A$79,'Inputs &amp; Outputs'!$I$9:$I$79)</f>
        <v>1575911341.7774391</v>
      </c>
      <c r="AQ125" s="7">
        <f>'No. policies'!AQ125*LOOKUP(AQ$1,'Inputs &amp; Outputs'!$A$9:$A$79,'Inputs &amp; Outputs'!$I$9:$I$79)</f>
        <v>1586516734.9965017</v>
      </c>
      <c r="AR125" s="7">
        <f>'No. policies'!AR125*LOOKUP(AR$1,'Inputs &amp; Outputs'!$A$9:$A$79,'Inputs &amp; Outputs'!$I$9:$I$79)</f>
        <v>1586154131.7932634</v>
      </c>
      <c r="AS125" s="7">
        <f>'No. policies'!AS125*LOOKUP(AS$1,'Inputs &amp; Outputs'!$A$9:$A$79,'Inputs &amp; Outputs'!$I$9:$I$79)</f>
        <v>1571358849.1593199</v>
      </c>
      <c r="AT125" s="7">
        <f>'No. policies'!AT125*LOOKUP(AT$1,'Inputs &amp; Outputs'!$A$9:$A$79,'Inputs &amp; Outputs'!$I$9:$I$79)</f>
        <v>1543057691.9921701</v>
      </c>
      <c r="AU125" s="7">
        <f>'No. policies'!AU125*LOOKUP(AU$1,'Inputs &amp; Outputs'!$A$9:$A$79,'Inputs &amp; Outputs'!$I$9:$I$79)</f>
        <v>1502859478.5940657</v>
      </c>
      <c r="AV125" s="7">
        <f>'No. policies'!AV125*LOOKUP(AV$1,'Inputs &amp; Outputs'!$A$9:$A$79,'Inputs &amp; Outputs'!$I$9:$I$79)</f>
        <v>1445209803.9449015</v>
      </c>
      <c r="AW125" s="7">
        <f>'No. policies'!AW125*LOOKUP(AW$1,'Inputs &amp; Outputs'!$A$9:$A$79,'Inputs &amp; Outputs'!$I$9:$I$79)</f>
        <v>1371389975.6941335</v>
      </c>
      <c r="AX125" s="7">
        <f>'No. policies'!AX125*LOOKUP(AX$1,'Inputs &amp; Outputs'!$A$9:$A$79,'Inputs &amp; Outputs'!$I$9:$I$79)</f>
        <v>1291658196.6946201</v>
      </c>
      <c r="AY125" s="7">
        <f>'No. policies'!AY125*LOOKUP(AY$1,'Inputs &amp; Outputs'!$A$9:$A$79,'Inputs &amp; Outputs'!$I$9:$I$79)</f>
        <v>1192006019.2263021</v>
      </c>
      <c r="AZ125" s="7">
        <f>'No. policies'!AZ125*LOOKUP(AZ$1,'Inputs &amp; Outputs'!$A$9:$A$79,'Inputs &amp; Outputs'!$I$9:$I$79)</f>
        <v>1076836122.2974761</v>
      </c>
      <c r="BA125" s="7">
        <f>'No. policies'!BA125*LOOKUP(BA$1,'Inputs &amp; Outputs'!$A$9:$A$79,'Inputs &amp; Outputs'!$I$9:$I$79)</f>
        <v>970813670.1817615</v>
      </c>
      <c r="BB125" s="7">
        <f>'No. policies'!BB125*LOOKUP(BB$1,'Inputs &amp; Outputs'!$A$9:$A$79,'Inputs &amp; Outputs'!$I$9:$I$79)</f>
        <v>857636003.45920801</v>
      </c>
      <c r="BC125" s="7">
        <f>'No. policies'!BC125*LOOKUP(BC$1,'Inputs &amp; Outputs'!$A$9:$A$79,'Inputs &amp; Outputs'!$I$9:$I$79)</f>
        <v>734999747.62782466</v>
      </c>
      <c r="BD125" s="7">
        <f>'No. policies'!BD125*LOOKUP(BD$1,'Inputs &amp; Outputs'!$A$9:$A$79,'Inputs &amp; Outputs'!$I$9:$I$79)</f>
        <v>610308634.70323551</v>
      </c>
      <c r="BE125" s="7">
        <f>'No. policies'!BE125*LOOKUP(BE$1,'Inputs &amp; Outputs'!$A$9:$A$79,'Inputs &amp; Outputs'!$I$9:$I$79)</f>
        <v>492385345.49240267</v>
      </c>
      <c r="BF125" s="7">
        <f>'No. policies'!BF125*LOOKUP(BF$1,'Inputs &amp; Outputs'!$A$9:$A$79,'Inputs &amp; Outputs'!$I$9:$I$79)</f>
        <v>392997628.23932743</v>
      </c>
      <c r="BG125" s="7">
        <f>'No. policies'!BG125*LOOKUP(BG$1,'Inputs &amp; Outputs'!$A$9:$A$79,'Inputs &amp; Outputs'!$I$9:$I$79)</f>
        <v>307966101.1716646</v>
      </c>
      <c r="BH125" s="7">
        <f>'No. policies'!BH125*LOOKUP(BH$1,'Inputs &amp; Outputs'!$A$9:$A$79,'Inputs &amp; Outputs'!$I$9:$I$79)</f>
        <v>231558728.29191905</v>
      </c>
      <c r="BI125" s="7">
        <f>'No. policies'!BI125*LOOKUP(BI$1,'Inputs &amp; Outputs'!$A$9:$A$79,'Inputs &amp; Outputs'!$I$9:$I$79)</f>
        <v>170839253.25845289</v>
      </c>
      <c r="BJ125" s="7">
        <f>'No. policies'!BJ125*LOOKUP(BJ$1,'Inputs &amp; Outputs'!$A$9:$A$79,'Inputs &amp; Outputs'!$I$9:$I$79)</f>
        <v>122340402.50670025</v>
      </c>
      <c r="BK125" s="7">
        <f>'No. policies'!BK125*LOOKUP(BK$1,'Inputs &amp; Outputs'!$A$9:$A$79,'Inputs &amp; Outputs'!$I$9:$I$79)</f>
        <v>85523744.13167046</v>
      </c>
      <c r="BL125" s="7">
        <f>'No. policies'!BL125*LOOKUP(BL$1,'Inputs &amp; Outputs'!$A$9:$A$79,'Inputs &amp; Outputs'!$I$9:$I$79)</f>
        <v>58687804.310986519</v>
      </c>
      <c r="BM125" s="7">
        <f>'No. policies'!BM125*LOOKUP(BM$1,'Inputs &amp; Outputs'!$A$9:$A$79,'Inputs &amp; Outputs'!$I$9:$I$79)</f>
        <v>32793230.121284001</v>
      </c>
      <c r="BN125" s="7">
        <f>'No. policies'!BN125*LOOKUP(BN$1,'Inputs &amp; Outputs'!$A$9:$A$79,'Inputs &amp; Outputs'!$I$9:$I$79)</f>
        <v>23397956.86557981</v>
      </c>
      <c r="BO125" s="7">
        <f>'No. policies'!BO125*LOOKUP(BO$1,'Inputs &amp; Outputs'!$A$9:$A$79,'Inputs &amp; Outputs'!$I$9:$I$79)</f>
        <v>15959468.68474444</v>
      </c>
      <c r="BP125" s="7">
        <f>'No. policies'!BP125*LOOKUP(BP$1,'Inputs &amp; Outputs'!$A$9:$A$79,'Inputs &amp; Outputs'!$I$9:$I$79)</f>
        <v>9113697.8789635599</v>
      </c>
      <c r="BQ125" s="7">
        <f>'No. policies'!BQ125*LOOKUP(BQ$1,'Inputs &amp; Outputs'!$A$9:$A$79,'Inputs &amp; Outputs'!$I$9:$I$79)</f>
        <v>3888485.1511763781</v>
      </c>
      <c r="BR125" s="7">
        <f>'No. policies'!BR125*LOOKUP(BR$1,'Inputs &amp; Outputs'!$A$9:$A$79,'Inputs &amp; Outputs'!$I$9:$I$79)</f>
        <v>2520795.1663225344</v>
      </c>
      <c r="BS125" s="7">
        <f>'No. policies'!BS125*LOOKUP(BS$1,'Inputs &amp; Outputs'!$A$9:$A$79,'Inputs &amp; Outputs'!$I$9:$I$79)</f>
        <v>1509433.9622641508</v>
      </c>
      <c r="BT125" s="7">
        <v>0</v>
      </c>
    </row>
    <row r="126" spans="1:72" x14ac:dyDescent="0.25">
      <c r="A126" s="1">
        <v>125</v>
      </c>
      <c r="B126" s="7">
        <f>'No. policies'!B126*LOOKUP(B$1,'Inputs &amp; Outputs'!$A$9:$A$79,'Inputs &amp; Outputs'!$I$9:$I$79)</f>
        <v>22659751.673608553</v>
      </c>
      <c r="C126" s="7">
        <f>'No. policies'!C126*LOOKUP(C$1,'Inputs &amp; Outputs'!$A$9:$A$79,'Inputs &amp; Outputs'!$I$9:$I$79)</f>
        <v>43532938.859422162</v>
      </c>
      <c r="D126" s="7">
        <f>'No. policies'!D126*LOOKUP(D$1,'Inputs &amp; Outputs'!$A$9:$A$79,'Inputs &amp; Outputs'!$I$9:$I$79)</f>
        <v>65363077.15311455</v>
      </c>
      <c r="E126" s="7">
        <f>'No. policies'!E126*LOOKUP(E$1,'Inputs &amp; Outputs'!$A$9:$A$79,'Inputs &amp; Outputs'!$I$9:$I$79)</f>
        <v>88184508.612450063</v>
      </c>
      <c r="F126" s="7">
        <f>'No. policies'!F126*LOOKUP(F$1,'Inputs &amp; Outputs'!$A$9:$A$79,'Inputs &amp; Outputs'!$I$9:$I$79)</f>
        <v>112061508.4997488</v>
      </c>
      <c r="G126" s="7">
        <f>'No. policies'!G126*LOOKUP(G$1,'Inputs &amp; Outputs'!$A$9:$A$79,'Inputs &amp; Outputs'!$I$9:$I$79)</f>
        <v>136950304.8141039</v>
      </c>
      <c r="H126" s="7">
        <f>'No. policies'!H126*LOOKUP(H$1,'Inputs &amp; Outputs'!$A$9:$A$79,'Inputs &amp; Outputs'!$I$9:$I$79)</f>
        <v>162902730.00059605</v>
      </c>
      <c r="I126" s="7">
        <f>'No. policies'!I126*LOOKUP(I$1,'Inputs &amp; Outputs'!$A$9:$A$79,'Inputs &amp; Outputs'!$I$9:$I$79)</f>
        <v>189987527.02195266</v>
      </c>
      <c r="J126" s="7">
        <f>'No. policies'!J126*LOOKUP(J$1,'Inputs &amp; Outputs'!$A$9:$A$79,'Inputs &amp; Outputs'!$I$9:$I$79)</f>
        <v>218189669.36693972</v>
      </c>
      <c r="K126" s="7">
        <f>'No. policies'!K126*LOOKUP(K$1,'Inputs &amp; Outputs'!$A$9:$A$79,'Inputs &amp; Outputs'!$I$9:$I$79)</f>
        <v>247574570.46083936</v>
      </c>
      <c r="L126" s="7">
        <f>'No. policies'!L126*LOOKUP(L$1,'Inputs &amp; Outputs'!$A$9:$A$79,'Inputs &amp; Outputs'!$I$9:$I$79)</f>
        <v>278363523.94181764</v>
      </c>
      <c r="M126" s="7">
        <f>'No. policies'!M126*LOOKUP(M$1,'Inputs &amp; Outputs'!$A$9:$A$79,'Inputs &amp; Outputs'!$I$9:$I$79)</f>
        <v>310101479.79181355</v>
      </c>
      <c r="N126" s="7">
        <f>'No. policies'!N126*LOOKUP(N$1,'Inputs &amp; Outputs'!$A$9:$A$79,'Inputs &amp; Outputs'!$I$9:$I$79)</f>
        <v>343259299.96500742</v>
      </c>
      <c r="O126" s="7">
        <f>'No. policies'!O126*LOOKUP(O$1,'Inputs &amp; Outputs'!$A$9:$A$79,'Inputs &amp; Outputs'!$I$9:$I$79)</f>
        <v>377608903.07687068</v>
      </c>
      <c r="P126" s="7">
        <f>'No. policies'!P126*LOOKUP(P$1,'Inputs &amp; Outputs'!$A$9:$A$79,'Inputs &amp; Outputs'!$I$9:$I$79)</f>
        <v>413315727.14542121</v>
      </c>
      <c r="Q126" s="7">
        <f>'No. policies'!Q126*LOOKUP(Q$1,'Inputs &amp; Outputs'!$A$9:$A$79,'Inputs &amp; Outputs'!$I$9:$I$79)</f>
        <v>450706673.38268602</v>
      </c>
      <c r="R126" s="7">
        <f>'No. policies'!R126*LOOKUP(R$1,'Inputs &amp; Outputs'!$A$9:$A$79,'Inputs &amp; Outputs'!$I$9:$I$79)</f>
        <v>489495871.40458888</v>
      </c>
      <c r="S126" s="7">
        <f>'No. policies'!S126*LOOKUP(S$1,'Inputs &amp; Outputs'!$A$9:$A$79,'Inputs &amp; Outputs'!$I$9:$I$79)</f>
        <v>529904314.21221083</v>
      </c>
      <c r="T126" s="7">
        <f>'No. policies'!T126*LOOKUP(T$1,'Inputs &amp; Outputs'!$A$9:$A$79,'Inputs &amp; Outputs'!$I$9:$I$79)</f>
        <v>571512935.41769171</v>
      </c>
      <c r="U126" s="7">
        <f>'No. policies'!U126*LOOKUP(U$1,'Inputs &amp; Outputs'!$A$9:$A$79,'Inputs &amp; Outputs'!$I$9:$I$79)</f>
        <v>614172294.95728195</v>
      </c>
      <c r="V126" s="7">
        <f>'No. policies'!V126*LOOKUP(V$1,'Inputs &amp; Outputs'!$A$9:$A$79,'Inputs &amp; Outputs'!$I$9:$I$79)</f>
        <v>658466193.13529968</v>
      </c>
      <c r="W126" s="7">
        <f>'No. policies'!W126*LOOKUP(W$1,'Inputs &amp; Outputs'!$A$9:$A$79,'Inputs &amp; Outputs'!$I$9:$I$79)</f>
        <v>703293605.19813132</v>
      </c>
      <c r="X126" s="7">
        <f>'No. policies'!X126*LOOKUP(X$1,'Inputs &amp; Outputs'!$A$9:$A$79,'Inputs &amp; Outputs'!$I$9:$I$79)</f>
        <v>749260905.9323827</v>
      </c>
      <c r="Y126" s="7">
        <f>'No. policies'!Y126*LOOKUP(Y$1,'Inputs &amp; Outputs'!$A$9:$A$79,'Inputs &amp; Outputs'!$I$9:$I$79)</f>
        <v>797794356.65448654</v>
      </c>
      <c r="Z126" s="7">
        <f>'No. policies'!Z126*LOOKUP(Z$1,'Inputs &amp; Outputs'!$A$9:$A$79,'Inputs &amp; Outputs'!$I$9:$I$79)</f>
        <v>847955309.26104522</v>
      </c>
      <c r="AA126" s="7">
        <f>'No. policies'!AA126*LOOKUP(AA$1,'Inputs &amp; Outputs'!$A$9:$A$79,'Inputs &amp; Outputs'!$I$9:$I$79)</f>
        <v>897391941.65807033</v>
      </c>
      <c r="AB126" s="7">
        <f>'No. policies'!AB126*LOOKUP(AB$1,'Inputs &amp; Outputs'!$A$9:$A$79,'Inputs &amp; Outputs'!$I$9:$I$79)</f>
        <v>949595365.92049587</v>
      </c>
      <c r="AC126" s="7">
        <f>'No. policies'!AC126*LOOKUP(AC$1,'Inputs &amp; Outputs'!$A$9:$A$79,'Inputs &amp; Outputs'!$I$9:$I$79)</f>
        <v>1002178936.5149425</v>
      </c>
      <c r="AD126" s="7">
        <f>'No. policies'!AD126*LOOKUP(AD$1,'Inputs &amp; Outputs'!$A$9:$A$79,'Inputs &amp; Outputs'!$I$9:$I$79)</f>
        <v>1053030817.6549262</v>
      </c>
      <c r="AE126" s="7">
        <f>'No. policies'!AE126*LOOKUP(AE$1,'Inputs &amp; Outputs'!$A$9:$A$79,'Inputs &amp; Outputs'!$I$9:$I$79)</f>
        <v>1106570445.0718427</v>
      </c>
      <c r="AF126" s="7">
        <f>'No. policies'!AF126*LOOKUP(AF$1,'Inputs &amp; Outputs'!$A$9:$A$79,'Inputs &amp; Outputs'!$I$9:$I$79)</f>
        <v>1160133563.408112</v>
      </c>
      <c r="AG126" s="7">
        <f>'No. policies'!AG126*LOOKUP(AG$1,'Inputs &amp; Outputs'!$A$9:$A$79,'Inputs &amp; Outputs'!$I$9:$I$79)</f>
        <v>1215698870.8292658</v>
      </c>
      <c r="AH126" s="7">
        <f>'No. policies'!AH126*LOOKUP(AH$1,'Inputs &amp; Outputs'!$A$9:$A$79,'Inputs &amp; Outputs'!$I$9:$I$79)</f>
        <v>1268681051.8206794</v>
      </c>
      <c r="AI126" s="7">
        <f>'No. policies'!AI126*LOOKUP(AI$1,'Inputs &amp; Outputs'!$A$9:$A$79,'Inputs &amp; Outputs'!$I$9:$I$79)</f>
        <v>1316772703.7853358</v>
      </c>
      <c r="AJ126" s="7">
        <f>'No. policies'!AJ126*LOOKUP(AJ$1,'Inputs &amp; Outputs'!$A$9:$A$79,'Inputs &amp; Outputs'!$I$9:$I$79)</f>
        <v>1366257901.1836138</v>
      </c>
      <c r="AK126" s="7">
        <f>'No. policies'!AK126*LOOKUP(AK$1,'Inputs &amp; Outputs'!$A$9:$A$79,'Inputs &amp; Outputs'!$I$9:$I$79)</f>
        <v>1413432581.3480878</v>
      </c>
      <c r="AL126" s="7">
        <f>'No. policies'!AL126*LOOKUP(AL$1,'Inputs &amp; Outputs'!$A$9:$A$79,'Inputs &amp; Outputs'!$I$9:$I$79)</f>
        <v>1455239040.9331651</v>
      </c>
      <c r="AM126" s="7">
        <f>'No. policies'!AM126*LOOKUP(AM$1,'Inputs &amp; Outputs'!$A$9:$A$79,'Inputs &amp; Outputs'!$I$9:$I$79)</f>
        <v>1493279384.3709645</v>
      </c>
      <c r="AN126" s="7">
        <f>'No. policies'!AN126*LOOKUP(AN$1,'Inputs &amp; Outputs'!$A$9:$A$79,'Inputs &amp; Outputs'!$I$9:$I$79)</f>
        <v>1525627131.101269</v>
      </c>
      <c r="AO126" s="7">
        <f>'No. policies'!AO126*LOOKUP(AO$1,'Inputs &amp; Outputs'!$A$9:$A$79,'Inputs &amp; Outputs'!$I$9:$I$79)</f>
        <v>1555691924.045059</v>
      </c>
      <c r="AP126" s="7">
        <f>'No. policies'!AP126*LOOKUP(AP$1,'Inputs &amp; Outputs'!$A$9:$A$79,'Inputs &amp; Outputs'!$I$9:$I$79)</f>
        <v>1572754889.6307359</v>
      </c>
      <c r="AQ126" s="7">
        <f>'No. policies'!AQ126*LOOKUP(AQ$1,'Inputs &amp; Outputs'!$A$9:$A$79,'Inputs &amp; Outputs'!$I$9:$I$79)</f>
        <v>1592217320.2797949</v>
      </c>
      <c r="AR126" s="7">
        <f>'No. policies'!AR126*LOOKUP(AR$1,'Inputs &amp; Outputs'!$A$9:$A$79,'Inputs &amp; Outputs'!$I$9:$I$79)</f>
        <v>1593680096.7607944</v>
      </c>
      <c r="AS126" s="7">
        <f>'No. policies'!AS126*LOOKUP(AS$1,'Inputs &amp; Outputs'!$A$9:$A$79,'Inputs &amp; Outputs'!$I$9:$I$79)</f>
        <v>1586987192.1437254</v>
      </c>
      <c r="AT126" s="7">
        <f>'No. policies'!AT126*LOOKUP(AT$1,'Inputs &amp; Outputs'!$A$9:$A$79,'Inputs &amp; Outputs'!$I$9:$I$79)</f>
        <v>1557536127.7153792</v>
      </c>
      <c r="AU126" s="7">
        <f>'No. policies'!AU126*LOOKUP(AU$1,'Inputs &amp; Outputs'!$A$9:$A$79,'Inputs &amp; Outputs'!$I$9:$I$79)</f>
        <v>1527479875.3891382</v>
      </c>
      <c r="AV126" s="7">
        <f>'No. policies'!AV126*LOOKUP(AV$1,'Inputs &amp; Outputs'!$A$9:$A$79,'Inputs &amp; Outputs'!$I$9:$I$79)</f>
        <v>1480842242.9109106</v>
      </c>
      <c r="AW126" s="7">
        <f>'No. policies'!AW126*LOOKUP(AW$1,'Inputs &amp; Outputs'!$A$9:$A$79,'Inputs &amp; Outputs'!$I$9:$I$79)</f>
        <v>1411605899.0120683</v>
      </c>
      <c r="AX126" s="7">
        <f>'No. policies'!AX126*LOOKUP(AX$1,'Inputs &amp; Outputs'!$A$9:$A$79,'Inputs &amp; Outputs'!$I$9:$I$79)</f>
        <v>1336887044.3984275</v>
      </c>
      <c r="AY126" s="7">
        <f>'No. policies'!AY126*LOOKUP(AY$1,'Inputs &amp; Outputs'!$A$9:$A$79,'Inputs &amp; Outputs'!$I$9:$I$79)</f>
        <v>1232432304.091393</v>
      </c>
      <c r="AZ126" s="7">
        <f>'No. policies'!AZ126*LOOKUP(AZ$1,'Inputs &amp; Outputs'!$A$9:$A$79,'Inputs &amp; Outputs'!$I$9:$I$79)</f>
        <v>1116481415.3761053</v>
      </c>
      <c r="BA126" s="7">
        <f>'No. policies'!BA126*LOOKUP(BA$1,'Inputs &amp; Outputs'!$A$9:$A$79,'Inputs &amp; Outputs'!$I$9:$I$79)</f>
        <v>987495341.10234416</v>
      </c>
      <c r="BB126" s="7">
        <f>'No. policies'!BB126*LOOKUP(BB$1,'Inputs &amp; Outputs'!$A$9:$A$79,'Inputs &amp; Outputs'!$I$9:$I$79)</f>
        <v>857332200.41157806</v>
      </c>
      <c r="BC126" s="7">
        <f>'No. policies'!BC126*LOOKUP(BC$1,'Inputs &amp; Outputs'!$A$9:$A$79,'Inputs &amp; Outputs'!$I$9:$I$79)</f>
        <v>731289189.37307763</v>
      </c>
      <c r="BD126" s="7">
        <f>'No. policies'!BD126*LOOKUP(BD$1,'Inputs &amp; Outputs'!$A$9:$A$79,'Inputs &amp; Outputs'!$I$9:$I$79)</f>
        <v>600885444.25490963</v>
      </c>
      <c r="BE126" s="7">
        <f>'No. policies'!BE126*LOOKUP(BE$1,'Inputs &amp; Outputs'!$A$9:$A$79,'Inputs &amp; Outputs'!$I$9:$I$79)</f>
        <v>493977794.86333543</v>
      </c>
      <c r="BF126" s="7">
        <f>'No. policies'!BF126*LOOKUP(BF$1,'Inputs &amp; Outputs'!$A$9:$A$79,'Inputs &amp; Outputs'!$I$9:$I$79)</f>
        <v>395576775.92260438</v>
      </c>
      <c r="BG126" s="7">
        <f>'No. policies'!BG126*LOOKUP(BG$1,'Inputs &amp; Outputs'!$A$9:$A$79,'Inputs &amp; Outputs'!$I$9:$I$79)</f>
        <v>305033090.68431544</v>
      </c>
      <c r="BH126" s="7">
        <f>'No. policies'!BH126*LOOKUP(BH$1,'Inputs &amp; Outputs'!$A$9:$A$79,'Inputs &amp; Outputs'!$I$9:$I$79)</f>
        <v>228927379.1067836</v>
      </c>
      <c r="BI126" s="7">
        <f>'No. policies'!BI126*LOOKUP(BI$1,'Inputs &amp; Outputs'!$A$9:$A$79,'Inputs &amp; Outputs'!$I$9:$I$79)</f>
        <v>165863352.67810959</v>
      </c>
      <c r="BJ126" s="7">
        <f>'No. policies'!BJ126*LOOKUP(BJ$1,'Inputs &amp; Outputs'!$A$9:$A$79,'Inputs &amp; Outputs'!$I$9:$I$79)</f>
        <v>115989398.0049863</v>
      </c>
      <c r="BK126" s="7">
        <f>'No. policies'!BK126*LOOKUP(BK$1,'Inputs &amp; Outputs'!$A$9:$A$79,'Inputs &amp; Outputs'!$I$9:$I$79)</f>
        <v>79463006.358559966</v>
      </c>
      <c r="BL126" s="7">
        <f>'No. policies'!BL126*LOOKUP(BL$1,'Inputs &amp; Outputs'!$A$9:$A$79,'Inputs &amp; Outputs'!$I$9:$I$79)</f>
        <v>51903087.049600795</v>
      </c>
      <c r="BM126" s="7">
        <f>'No. policies'!BM126*LOOKUP(BM$1,'Inputs &amp; Outputs'!$A$9:$A$79,'Inputs &amp; Outputs'!$I$9:$I$79)</f>
        <v>34159614.709670834</v>
      </c>
      <c r="BN126" s="7">
        <f>'No. policies'!BN126*LOOKUP(BN$1,'Inputs &amp; Outputs'!$A$9:$A$79,'Inputs &amp; Outputs'!$I$9:$I$79)</f>
        <v>23742044.466544218</v>
      </c>
      <c r="BO126" s="7">
        <f>'No. policies'!BO126*LOOKUP(BO$1,'Inputs &amp; Outputs'!$A$9:$A$79,'Inputs &amp; Outputs'!$I$9:$I$79)</f>
        <v>15265578.741929464</v>
      </c>
      <c r="BP126" s="7">
        <f>'No. policies'!BP126*LOOKUP(BP$1,'Inputs &amp; Outputs'!$A$9:$A$79,'Inputs &amp; Outputs'!$I$9:$I$79)</f>
        <v>8763171.0374649614</v>
      </c>
      <c r="BQ126" s="7">
        <f>'No. policies'!BQ126*LOOKUP(BQ$1,'Inputs &amp; Outputs'!$A$9:$A$79,'Inputs &amp; Outputs'!$I$9:$I$79)</f>
        <v>5655978.4017110951</v>
      </c>
      <c r="BR126" s="7">
        <f>'No. policies'!BR126*LOOKUP(BR$1,'Inputs &amp; Outputs'!$A$9:$A$79,'Inputs &amp; Outputs'!$I$9:$I$79)</f>
        <v>4321363.142267202</v>
      </c>
      <c r="BS126" s="7">
        <f>'No. policies'!BS126*LOOKUP(BS$1,'Inputs &amp; Outputs'!$A$9:$A$79,'Inputs &amp; Outputs'!$I$9:$I$79)</f>
        <v>3018867.9245283017</v>
      </c>
      <c r="BT126" s="7">
        <v>0</v>
      </c>
    </row>
    <row r="127" spans="1:72" x14ac:dyDescent="0.25">
      <c r="A127" s="1">
        <v>126</v>
      </c>
      <c r="B127" s="7">
        <f>'No. policies'!B127*LOOKUP(B$1,'Inputs &amp; Outputs'!$A$9:$A$79,'Inputs &amp; Outputs'!$I$9:$I$79)</f>
        <v>22659751.673608553</v>
      </c>
      <c r="C127" s="7">
        <f>'No. policies'!C127*LOOKUP(C$1,'Inputs &amp; Outputs'!$A$9:$A$79,'Inputs &amp; Outputs'!$I$9:$I$79)</f>
        <v>43537296.074801944</v>
      </c>
      <c r="D127" s="7">
        <f>'No. policies'!D127*LOOKUP(D$1,'Inputs &amp; Outputs'!$A$9:$A$79,'Inputs &amp; Outputs'!$I$9:$I$79)</f>
        <v>65415488.160153225</v>
      </c>
      <c r="E127" s="7">
        <f>'No. policies'!E127*LOOKUP(E$1,'Inputs &amp; Outputs'!$A$9:$A$79,'Inputs &amp; Outputs'!$I$9:$I$79)</f>
        <v>88237589.175419033</v>
      </c>
      <c r="F127" s="7">
        <f>'No. policies'!F127*LOOKUP(F$1,'Inputs &amp; Outputs'!$A$9:$A$79,'Inputs &amp; Outputs'!$I$9:$I$79)</f>
        <v>112140258.68140709</v>
      </c>
      <c r="G127" s="7">
        <f>'No. policies'!G127*LOOKUP(G$1,'Inputs &amp; Outputs'!$A$9:$A$79,'Inputs &amp; Outputs'!$I$9:$I$79)</f>
        <v>137115520.82473716</v>
      </c>
      <c r="H127" s="7">
        <f>'No. policies'!H127*LOOKUP(H$1,'Inputs &amp; Outputs'!$A$9:$A$79,'Inputs &amp; Outputs'!$I$9:$I$79)</f>
        <v>163115932.00301301</v>
      </c>
      <c r="I127" s="7">
        <f>'No. policies'!I127*LOOKUP(I$1,'Inputs &amp; Outputs'!$A$9:$A$79,'Inputs &amp; Outputs'!$I$9:$I$79)</f>
        <v>190389758.90696737</v>
      </c>
      <c r="J127" s="7">
        <f>'No. policies'!J127*LOOKUP(J$1,'Inputs &amp; Outputs'!$A$9:$A$79,'Inputs &amp; Outputs'!$I$9:$I$79)</f>
        <v>218784672.00030074</v>
      </c>
      <c r="K127" s="7">
        <f>'No. policies'!K127*LOOKUP(K$1,'Inputs &amp; Outputs'!$A$9:$A$79,'Inputs &amp; Outputs'!$I$9:$I$79)</f>
        <v>248451339.65704796</v>
      </c>
      <c r="L127" s="7">
        <f>'No. policies'!L127*LOOKUP(L$1,'Inputs &amp; Outputs'!$A$9:$A$79,'Inputs &amp; Outputs'!$I$9:$I$79)</f>
        <v>279294222.6540851</v>
      </c>
      <c r="M127" s="7">
        <f>'No. policies'!M127*LOOKUP(M$1,'Inputs &amp; Outputs'!$A$9:$A$79,'Inputs &amp; Outputs'!$I$9:$I$79)</f>
        <v>311014839.82776344</v>
      </c>
      <c r="N127" s="7">
        <f>'No. policies'!N127*LOOKUP(N$1,'Inputs &amp; Outputs'!$A$9:$A$79,'Inputs &amp; Outputs'!$I$9:$I$79)</f>
        <v>344272482.63157082</v>
      </c>
      <c r="O127" s="7">
        <f>'No. policies'!O127*LOOKUP(O$1,'Inputs &amp; Outputs'!$A$9:$A$79,'Inputs &amp; Outputs'!$I$9:$I$79)</f>
        <v>379304463.00496358</v>
      </c>
      <c r="P127" s="7">
        <f>'No. policies'!P127*LOOKUP(P$1,'Inputs &amp; Outputs'!$A$9:$A$79,'Inputs &amp; Outputs'!$I$9:$I$79)</f>
        <v>415007563.9327541</v>
      </c>
      <c r="Q127" s="7">
        <f>'No. policies'!Q127*LOOKUP(Q$1,'Inputs &amp; Outputs'!$A$9:$A$79,'Inputs &amp; Outputs'!$I$9:$I$79)</f>
        <v>452509685.00048524</v>
      </c>
      <c r="R127" s="7">
        <f>'No. policies'!R127*LOOKUP(R$1,'Inputs &amp; Outputs'!$A$9:$A$79,'Inputs &amp; Outputs'!$I$9:$I$79)</f>
        <v>491408947.93584204</v>
      </c>
      <c r="S127" s="7">
        <f>'No. policies'!S127*LOOKUP(S$1,'Inputs &amp; Outputs'!$A$9:$A$79,'Inputs &amp; Outputs'!$I$9:$I$79)</f>
        <v>531816734.4016754</v>
      </c>
      <c r="T127" s="7">
        <f>'No. policies'!T127*LOOKUP(T$1,'Inputs &amp; Outputs'!$A$9:$A$79,'Inputs &amp; Outputs'!$I$9:$I$79)</f>
        <v>573582349.10894132</v>
      </c>
      <c r="U127" s="7">
        <f>'No. policies'!U127*LOOKUP(U$1,'Inputs &amp; Outputs'!$A$9:$A$79,'Inputs &amp; Outputs'!$I$9:$I$79)</f>
        <v>616277809.78520536</v>
      </c>
      <c r="V127" s="7">
        <f>'No. policies'!V127*LOOKUP(V$1,'Inputs &amp; Outputs'!$A$9:$A$79,'Inputs &amp; Outputs'!$I$9:$I$79)</f>
        <v>659633686.38553953</v>
      </c>
      <c r="W127" s="7">
        <f>'No. policies'!W127*LOOKUP(W$1,'Inputs &amp; Outputs'!$A$9:$A$79,'Inputs &amp; Outputs'!$I$9:$I$79)</f>
        <v>705210941.22991812</v>
      </c>
      <c r="X127" s="7">
        <f>'No. policies'!X127*LOOKUP(X$1,'Inputs &amp; Outputs'!$A$9:$A$79,'Inputs &amp; Outputs'!$I$9:$I$79)</f>
        <v>753132851.13283479</v>
      </c>
      <c r="Y127" s="7">
        <f>'No. policies'!Y127*LOOKUP(Y$1,'Inputs &amp; Outputs'!$A$9:$A$79,'Inputs &amp; Outputs'!$I$9:$I$79)</f>
        <v>802358010.81331515</v>
      </c>
      <c r="Z127" s="7">
        <f>'No. policies'!Z127*LOOKUP(Z$1,'Inputs &amp; Outputs'!$A$9:$A$79,'Inputs &amp; Outputs'!$I$9:$I$79)</f>
        <v>853098260.16845953</v>
      </c>
      <c r="AA127" s="7">
        <f>'No. policies'!AA127*LOOKUP(AA$1,'Inputs &amp; Outputs'!$A$9:$A$79,'Inputs &amp; Outputs'!$I$9:$I$79)</f>
        <v>904893449.69036365</v>
      </c>
      <c r="AB127" s="7">
        <f>'No. policies'!AB127*LOOKUP(AB$1,'Inputs &amp; Outputs'!$A$9:$A$79,'Inputs &amp; Outputs'!$I$9:$I$79)</f>
        <v>957680948.36366451</v>
      </c>
      <c r="AC127" s="7">
        <f>'No. policies'!AC127*LOOKUP(AC$1,'Inputs &amp; Outputs'!$A$9:$A$79,'Inputs &amp; Outputs'!$I$9:$I$79)</f>
        <v>1011966902.2541009</v>
      </c>
      <c r="AD127" s="7">
        <f>'No. policies'!AD127*LOOKUP(AD$1,'Inputs &amp; Outputs'!$A$9:$A$79,'Inputs &amp; Outputs'!$I$9:$I$79)</f>
        <v>1065838884.7993156</v>
      </c>
      <c r="AE127" s="7">
        <f>'No. policies'!AE127*LOOKUP(AE$1,'Inputs &amp; Outputs'!$A$9:$A$79,'Inputs &amp; Outputs'!$I$9:$I$79)</f>
        <v>1118061565.4691863</v>
      </c>
      <c r="AF127" s="7">
        <f>'No. policies'!AF127*LOOKUP(AF$1,'Inputs &amp; Outputs'!$A$9:$A$79,'Inputs &amp; Outputs'!$I$9:$I$79)</f>
        <v>1170996479.3958817</v>
      </c>
      <c r="AG127" s="7">
        <f>'No. policies'!AG127*LOOKUP(AG$1,'Inputs &amp; Outputs'!$A$9:$A$79,'Inputs &amp; Outputs'!$I$9:$I$79)</f>
        <v>1224168735.9816892</v>
      </c>
      <c r="AH127" s="7">
        <f>'No. policies'!AH127*LOOKUP(AH$1,'Inputs &amp; Outputs'!$A$9:$A$79,'Inputs &amp; Outputs'!$I$9:$I$79)</f>
        <v>1274012855.4232879</v>
      </c>
      <c r="AI127" s="7">
        <f>'No. policies'!AI127*LOOKUP(AI$1,'Inputs &amp; Outputs'!$A$9:$A$79,'Inputs &amp; Outputs'!$I$9:$I$79)</f>
        <v>1325272907.982682</v>
      </c>
      <c r="AJ127" s="7">
        <f>'No. policies'!AJ127*LOOKUP(AJ$1,'Inputs &amp; Outputs'!$A$9:$A$79,'Inputs &amp; Outputs'!$I$9:$I$79)</f>
        <v>1373283184.3029406</v>
      </c>
      <c r="AK127" s="7">
        <f>'No. policies'!AK127*LOOKUP(AK$1,'Inputs &amp; Outputs'!$A$9:$A$79,'Inputs &amp; Outputs'!$I$9:$I$79)</f>
        <v>1419806194.5071273</v>
      </c>
      <c r="AL127" s="7">
        <f>'No. policies'!AL127*LOOKUP(AL$1,'Inputs &amp; Outputs'!$A$9:$A$79,'Inputs &amp; Outputs'!$I$9:$I$79)</f>
        <v>1465797002.5360661</v>
      </c>
      <c r="AM127" s="7">
        <f>'No. policies'!AM127*LOOKUP(AM$1,'Inputs &amp; Outputs'!$A$9:$A$79,'Inputs &amp; Outputs'!$I$9:$I$79)</f>
        <v>1502313918.2435634</v>
      </c>
      <c r="AN127" s="7">
        <f>'No. policies'!AN127*LOOKUP(AN$1,'Inputs &amp; Outputs'!$A$9:$A$79,'Inputs &amp; Outputs'!$I$9:$I$79)</f>
        <v>1536818021.9073741</v>
      </c>
      <c r="AO127" s="7">
        <f>'No. policies'!AO127*LOOKUP(AO$1,'Inputs &amp; Outputs'!$A$9:$A$79,'Inputs &amp; Outputs'!$I$9:$I$79)</f>
        <v>1568193920.0646045</v>
      </c>
      <c r="AP127" s="7">
        <f>'No. policies'!AP127*LOOKUP(AP$1,'Inputs &amp; Outputs'!$A$9:$A$79,'Inputs &amp; Outputs'!$I$9:$I$79)</f>
        <v>1586432848.9331172</v>
      </c>
      <c r="AQ127" s="7">
        <f>'No. policies'!AQ127*LOOKUP(AQ$1,'Inputs &amp; Outputs'!$A$9:$A$79,'Inputs &amp; Outputs'!$I$9:$I$79)</f>
        <v>1596163879.3220747</v>
      </c>
      <c r="AR127" s="7">
        <f>'No. policies'!AR127*LOOKUP(AR$1,'Inputs &amp; Outputs'!$A$9:$A$79,'Inputs &amp; Outputs'!$I$9:$I$79)</f>
        <v>1594592334.9386768</v>
      </c>
      <c r="AS127" s="7">
        <f>'No. policies'!AS127*LOOKUP(AS$1,'Inputs &amp; Outputs'!$A$9:$A$79,'Inputs &amp; Outputs'!$I$9:$I$79)</f>
        <v>1582251330.6332996</v>
      </c>
      <c r="AT127" s="7">
        <f>'No. policies'!AT127*LOOKUP(AT$1,'Inputs &amp; Outputs'!$A$9:$A$79,'Inputs &amp; Outputs'!$I$9:$I$79)</f>
        <v>1560726291.5187981</v>
      </c>
      <c r="AU127" s="7">
        <f>'No. policies'!AU127*LOOKUP(AU$1,'Inputs &amp; Outputs'!$A$9:$A$79,'Inputs &amp; Outputs'!$I$9:$I$79)</f>
        <v>1511235489.8748634</v>
      </c>
      <c r="AV127" s="7">
        <f>'No. policies'!AV127*LOOKUP(AV$1,'Inputs &amp; Outputs'!$A$9:$A$79,'Inputs &amp; Outputs'!$I$9:$I$79)</f>
        <v>1458309965.3294637</v>
      </c>
      <c r="AW127" s="7">
        <f>'No. policies'!AW127*LOOKUP(AW$1,'Inputs &amp; Outputs'!$A$9:$A$79,'Inputs &amp; Outputs'!$I$9:$I$79)</f>
        <v>1390283362.4877942</v>
      </c>
      <c r="AX127" s="7">
        <f>'No. policies'!AX127*LOOKUP(AX$1,'Inputs &amp; Outputs'!$A$9:$A$79,'Inputs &amp; Outputs'!$I$9:$I$79)</f>
        <v>1304422165.9852653</v>
      </c>
      <c r="AY127" s="7">
        <f>'No. policies'!AY127*LOOKUP(AY$1,'Inputs &amp; Outputs'!$A$9:$A$79,'Inputs &amp; Outputs'!$I$9:$I$79)</f>
        <v>1207948779.4547887</v>
      </c>
      <c r="AZ127" s="7">
        <f>'No. policies'!AZ127*LOOKUP(AZ$1,'Inputs &amp; Outputs'!$A$9:$A$79,'Inputs &amp; Outputs'!$I$9:$I$79)</f>
        <v>1091411597.694031</v>
      </c>
      <c r="BA127" s="7">
        <f>'No. policies'!BA127*LOOKUP(BA$1,'Inputs &amp; Outputs'!$A$9:$A$79,'Inputs &amp; Outputs'!$I$9:$I$79)</f>
        <v>966345365.47089124</v>
      </c>
      <c r="BB127" s="7">
        <f>'No. policies'!BB127*LOOKUP(BB$1,'Inputs &amp; Outputs'!$A$9:$A$79,'Inputs &amp; Outputs'!$I$9:$I$79)</f>
        <v>846699093.74453163</v>
      </c>
      <c r="BC127" s="7">
        <f>'No. policies'!BC127*LOOKUP(BC$1,'Inputs &amp; Outputs'!$A$9:$A$79,'Inputs &amp; Outputs'!$I$9:$I$79)</f>
        <v>727269417.93043482</v>
      </c>
      <c r="BD127" s="7">
        <f>'No. policies'!BD127*LOOKUP(BD$1,'Inputs &amp; Outputs'!$A$9:$A$79,'Inputs &amp; Outputs'!$I$9:$I$79)</f>
        <v>605282933.130795</v>
      </c>
      <c r="BE127" s="7">
        <f>'No. policies'!BE127*LOOKUP(BE$1,'Inputs &amp; Outputs'!$A$9:$A$79,'Inputs &amp; Outputs'!$I$9:$I$79)</f>
        <v>487607997.37960446</v>
      </c>
      <c r="BF127" s="7">
        <f>'No. policies'!BF127*LOOKUP(BF$1,'Inputs &amp; Outputs'!$A$9:$A$79,'Inputs &amp; Outputs'!$I$9:$I$79)</f>
        <v>386549759.03113502</v>
      </c>
      <c r="BG127" s="7">
        <f>'No. policies'!BG127*LOOKUP(BG$1,'Inputs &amp; Outputs'!$A$9:$A$79,'Inputs &amp; Outputs'!$I$9:$I$79)</f>
        <v>299492959.76376694</v>
      </c>
      <c r="BH127" s="7">
        <f>'No. policies'!BH127*LOOKUP(BH$1,'Inputs &amp; Outputs'!$A$9:$A$79,'Inputs &amp; Outputs'!$I$9:$I$79)</f>
        <v>224322518.03279656</v>
      </c>
      <c r="BI127" s="7">
        <f>'No. policies'!BI127*LOOKUP(BI$1,'Inputs &amp; Outputs'!$A$9:$A$79,'Inputs &amp; Outputs'!$I$9:$I$79)</f>
        <v>158233638.45491657</v>
      </c>
      <c r="BJ127" s="7">
        <f>'No. policies'!BJ127*LOOKUP(BJ$1,'Inputs &amp; Outputs'!$A$9:$A$79,'Inputs &amp; Outputs'!$I$9:$I$79)</f>
        <v>113983817.636024</v>
      </c>
      <c r="BK127" s="7">
        <f>'No. policies'!BK127*LOOKUP(BK$1,'Inputs &amp; Outputs'!$A$9:$A$79,'Inputs &amp; Outputs'!$I$9:$I$79)</f>
        <v>76432637.472004712</v>
      </c>
      <c r="BL127" s="7">
        <f>'No. policies'!BL127*LOOKUP(BL$1,'Inputs &amp; Outputs'!$A$9:$A$79,'Inputs &amp; Outputs'!$I$9:$I$79)</f>
        <v>53599266.364947222</v>
      </c>
      <c r="BM127" s="7">
        <f>'No. policies'!BM127*LOOKUP(BM$1,'Inputs &amp; Outputs'!$A$9:$A$79,'Inputs &amp; Outputs'!$I$9:$I$79)</f>
        <v>35525999.298057668</v>
      </c>
      <c r="BN127" s="7">
        <f>'No. policies'!BN127*LOOKUP(BN$1,'Inputs &amp; Outputs'!$A$9:$A$79,'Inputs &amp; Outputs'!$I$9:$I$79)</f>
        <v>24086132.067508627</v>
      </c>
      <c r="BO127" s="7">
        <f>'No. policies'!BO127*LOOKUP(BO$1,'Inputs &amp; Outputs'!$A$9:$A$79,'Inputs &amp; Outputs'!$I$9:$I$79)</f>
        <v>17347248.570374392</v>
      </c>
      <c r="BP127" s="7">
        <f>'No. policies'!BP127*LOOKUP(BP$1,'Inputs &amp; Outputs'!$A$9:$A$79,'Inputs &amp; Outputs'!$I$9:$I$79)</f>
        <v>12268439.452450946</v>
      </c>
      <c r="BQ127" s="7">
        <f>'No. policies'!BQ127*LOOKUP(BQ$1,'Inputs &amp; Outputs'!$A$9:$A$79,'Inputs &amp; Outputs'!$I$9:$I$79)</f>
        <v>8130468.9524596995</v>
      </c>
      <c r="BR127" s="7">
        <f>'No. policies'!BR127*LOOKUP(BR$1,'Inputs &amp; Outputs'!$A$9:$A$79,'Inputs &amp; Outputs'!$I$9:$I$79)</f>
        <v>4321363.142267202</v>
      </c>
      <c r="BS127" s="7">
        <f>'No. policies'!BS127*LOOKUP(BS$1,'Inputs &amp; Outputs'!$A$9:$A$79,'Inputs &amp; Outputs'!$I$9:$I$79)</f>
        <v>2264150.9433962265</v>
      </c>
      <c r="BT127" s="7">
        <v>0</v>
      </c>
    </row>
    <row r="128" spans="1:72" x14ac:dyDescent="0.25">
      <c r="A128" s="1">
        <v>127</v>
      </c>
      <c r="B128" s="7">
        <f>'No. policies'!B128*LOOKUP(B$1,'Inputs &amp; Outputs'!$A$9:$A$79,'Inputs &amp; Outputs'!$I$9:$I$79)</f>
        <v>22659751.673608553</v>
      </c>
      <c r="C128" s="7">
        <f>'No. policies'!C128*LOOKUP(C$1,'Inputs &amp; Outputs'!$A$9:$A$79,'Inputs &amp; Outputs'!$I$9:$I$79)</f>
        <v>43532938.859422162</v>
      </c>
      <c r="D128" s="7">
        <f>'No. policies'!D128*LOOKUP(D$1,'Inputs &amp; Outputs'!$A$9:$A$79,'Inputs &amp; Outputs'!$I$9:$I$79)</f>
        <v>65395834.032513723</v>
      </c>
      <c r="E128" s="7">
        <f>'No. policies'!E128*LOOKUP(E$1,'Inputs &amp; Outputs'!$A$9:$A$79,'Inputs &amp; Outputs'!$I$9:$I$79)</f>
        <v>88255282.696408689</v>
      </c>
      <c r="F128" s="7">
        <f>'No. policies'!F128*LOOKUP(F$1,'Inputs &amp; Outputs'!$A$9:$A$79,'Inputs &amp; Outputs'!$I$9:$I$79)</f>
        <v>112039008.44784643</v>
      </c>
      <c r="G128" s="7">
        <f>'No. policies'!G128*LOOKUP(G$1,'Inputs &amp; Outputs'!$A$9:$A$79,'Inputs &amp; Outputs'!$I$9:$I$79)</f>
        <v>137005376.81764832</v>
      </c>
      <c r="H128" s="7">
        <f>'No. policies'!H128*LOOKUP(H$1,'Inputs &amp; Outputs'!$A$9:$A$79,'Inputs &amp; Outputs'!$I$9:$I$79)</f>
        <v>163033931.23285264</v>
      </c>
      <c r="I128" s="7">
        <f>'No. policies'!I128*LOOKUP(I$1,'Inputs &amp; Outputs'!$A$9:$A$79,'Inputs &amp; Outputs'!$I$9:$I$79)</f>
        <v>190159912.11553037</v>
      </c>
      <c r="J128" s="7">
        <f>'No. policies'!J128*LOOKUP(J$1,'Inputs &amp; Outputs'!$A$9:$A$79,'Inputs &amp; Outputs'!$I$9:$I$79)</f>
        <v>218365966.44349113</v>
      </c>
      <c r="K128" s="7">
        <f>'No. policies'!K128*LOOKUP(K$1,'Inputs &amp; Outputs'!$A$9:$A$79,'Inputs &amp; Outputs'!$I$9:$I$79)</f>
        <v>247825075.94547039</v>
      </c>
      <c r="L128" s="7">
        <f>'No. policies'!L128*LOOKUP(L$1,'Inputs &amp; Outputs'!$A$9:$A$79,'Inputs &amp; Outputs'!$I$9:$I$79)</f>
        <v>278504538.89822179</v>
      </c>
      <c r="M128" s="7">
        <f>'No. policies'!M128*LOOKUP(M$1,'Inputs &amp; Outputs'!$A$9:$A$79,'Inputs &amp; Outputs'!$I$9:$I$79)</f>
        <v>310573907.39661521</v>
      </c>
      <c r="N128" s="7">
        <f>'No. policies'!N128*LOOKUP(N$1,'Inputs &amp; Outputs'!$A$9:$A$79,'Inputs &amp; Outputs'!$I$9:$I$79)</f>
        <v>343783359.96495402</v>
      </c>
      <c r="O128" s="7">
        <f>'No. policies'!O128*LOOKUP(O$1,'Inputs &amp; Outputs'!$A$9:$A$79,'Inputs &amp; Outputs'!$I$9:$I$79)</f>
        <v>378302541.22927237</v>
      </c>
      <c r="P128" s="7">
        <f>'No. policies'!P128*LOOKUP(P$1,'Inputs &amp; Outputs'!$A$9:$A$79,'Inputs &amp; Outputs'!$I$9:$I$79)</f>
        <v>414119349.61940432</v>
      </c>
      <c r="Q128" s="7">
        <f>'No. policies'!Q128*LOOKUP(Q$1,'Inputs &amp; Outputs'!$A$9:$A$79,'Inputs &amp; Outputs'!$I$9:$I$79)</f>
        <v>451723756.8593933</v>
      </c>
      <c r="R128" s="7">
        <f>'No. policies'!R128*LOOKUP(R$1,'Inputs &amp; Outputs'!$A$9:$A$79,'Inputs &amp; Outputs'!$I$9:$I$79)</f>
        <v>490754474.3856765</v>
      </c>
      <c r="S128" s="7">
        <f>'No. policies'!S128*LOOKUP(S$1,'Inputs &amp; Outputs'!$A$9:$A$79,'Inputs &amp; Outputs'!$I$9:$I$79)</f>
        <v>531379609.78694069</v>
      </c>
      <c r="T128" s="7">
        <f>'No. policies'!T128*LOOKUP(T$1,'Inputs &amp; Outputs'!$A$9:$A$79,'Inputs &amp; Outputs'!$I$9:$I$79)</f>
        <v>573404970.79254854</v>
      </c>
      <c r="U128" s="7">
        <f>'No. policies'!U128*LOOKUP(U$1,'Inputs &amp; Outputs'!$A$9:$A$79,'Inputs &amp; Outputs'!$I$9:$I$79)</f>
        <v>616405416.74447346</v>
      </c>
      <c r="V128" s="7">
        <f>'No. policies'!V128*LOOKUP(V$1,'Inputs &amp; Outputs'!$A$9:$A$79,'Inputs &amp; Outputs'!$I$9:$I$79)</f>
        <v>660663827.4886924</v>
      </c>
      <c r="W128" s="7">
        <f>'No. policies'!W128*LOOKUP(W$1,'Inputs &amp; Outputs'!$A$9:$A$79,'Inputs &amp; Outputs'!$I$9:$I$79)</f>
        <v>706833302.48758399</v>
      </c>
      <c r="X128" s="7">
        <f>'No. policies'!X128*LOOKUP(X$1,'Inputs &amp; Outputs'!$A$9:$A$79,'Inputs &amp; Outputs'!$I$9:$I$79)</f>
        <v>754318140.47991192</v>
      </c>
      <c r="Y128" s="7">
        <f>'No. policies'!Y128*LOOKUP(Y$1,'Inputs &amp; Outputs'!$A$9:$A$79,'Inputs &amp; Outputs'!$I$9:$I$79)</f>
        <v>802273498.69926286</v>
      </c>
      <c r="Z128" s="7">
        <f>'No. policies'!Z128*LOOKUP(Z$1,'Inputs &amp; Outputs'!$A$9:$A$79,'Inputs &amp; Outputs'!$I$9:$I$79)</f>
        <v>853098260.16845953</v>
      </c>
      <c r="AA128" s="7">
        <f>'No. policies'!AA128*LOOKUP(AA$1,'Inputs &amp; Outputs'!$A$9:$A$79,'Inputs &amp; Outputs'!$I$9:$I$79)</f>
        <v>904797276.51046252</v>
      </c>
      <c r="AB128" s="7">
        <f>'No. policies'!AB128*LOOKUP(AB$1,'Inputs &amp; Outputs'!$A$9:$A$79,'Inputs &amp; Outputs'!$I$9:$I$79)</f>
        <v>957476250.073964</v>
      </c>
      <c r="AC128" s="7">
        <f>'No. policies'!AC128*LOOKUP(AC$1,'Inputs &amp; Outputs'!$A$9:$A$79,'Inputs &amp; Outputs'!$I$9:$I$79)</f>
        <v>1010335574.6309079</v>
      </c>
      <c r="AD128" s="7">
        <f>'No. policies'!AD128*LOOKUP(AD$1,'Inputs &amp; Outputs'!$A$9:$A$79,'Inputs &amp; Outputs'!$I$9:$I$79)</f>
        <v>1063300348.968896</v>
      </c>
      <c r="AE128" s="7">
        <f>'No. policies'!AE128*LOOKUP(AE$1,'Inputs &amp; Outputs'!$A$9:$A$79,'Inputs &amp; Outputs'!$I$9:$I$79)</f>
        <v>1117694827.5841646</v>
      </c>
      <c r="AF128" s="7">
        <f>'No. policies'!AF128*LOOKUP(AF$1,'Inputs &amp; Outputs'!$A$9:$A$79,'Inputs &amp; Outputs'!$I$9:$I$79)</f>
        <v>1172289683.68014</v>
      </c>
      <c r="AG128" s="7">
        <f>'No. policies'!AG128*LOOKUP(AG$1,'Inputs &amp; Outputs'!$A$9:$A$79,'Inputs &amp; Outputs'!$I$9:$I$79)</f>
        <v>1223758903.7968946</v>
      </c>
      <c r="AH128" s="7">
        <f>'No. policies'!AH128*LOOKUP(AH$1,'Inputs &amp; Outputs'!$A$9:$A$79,'Inputs &amp; Outputs'!$I$9:$I$79)</f>
        <v>1277471322.62498</v>
      </c>
      <c r="AI128" s="7">
        <f>'No. policies'!AI128*LOOKUP(AI$1,'Inputs &amp; Outputs'!$A$9:$A$79,'Inputs &amp; Outputs'!$I$9:$I$79)</f>
        <v>1326942590.9500179</v>
      </c>
      <c r="AJ128" s="7">
        <f>'No. policies'!AJ128*LOOKUP(AJ$1,'Inputs &amp; Outputs'!$A$9:$A$79,'Inputs &amp; Outputs'!$I$9:$I$79)</f>
        <v>1372005860.0994267</v>
      </c>
      <c r="AK128" s="7">
        <f>'No. policies'!AK128*LOOKUP(AK$1,'Inputs &amp; Outputs'!$A$9:$A$79,'Inputs &amp; Outputs'!$I$9:$I$79)</f>
        <v>1418967561.1967275</v>
      </c>
      <c r="AL128" s="7">
        <f>'No. policies'!AL128*LOOKUP(AL$1,'Inputs &amp; Outputs'!$A$9:$A$79,'Inputs &amp; Outputs'!$I$9:$I$79)</f>
        <v>1461397851.8681908</v>
      </c>
      <c r="AM128" s="7">
        <f>'No. policies'!AM128*LOOKUP(AM$1,'Inputs &amp; Outputs'!$A$9:$A$79,'Inputs &amp; Outputs'!$I$9:$I$79)</f>
        <v>1500654514.0628819</v>
      </c>
      <c r="AN128" s="7">
        <f>'No. policies'!AN128*LOOKUP(AN$1,'Inputs &amp; Outputs'!$A$9:$A$79,'Inputs &amp; Outputs'!$I$9:$I$79)</f>
        <v>1533537933.222826</v>
      </c>
      <c r="AO128" s="7">
        <f>'No. policies'!AO128*LOOKUP(AO$1,'Inputs &amp; Outputs'!$A$9:$A$79,'Inputs &amp; Outputs'!$I$9:$I$79)</f>
        <v>1561136341.6664741</v>
      </c>
      <c r="AP128" s="7">
        <f>'No. policies'!AP128*LOOKUP(AP$1,'Inputs &amp; Outputs'!$A$9:$A$79,'Inputs &amp; Outputs'!$I$9:$I$79)</f>
        <v>1579278224.0672562</v>
      </c>
      <c r="AQ128" s="7">
        <f>'No. policies'!AQ128*LOOKUP(AQ$1,'Inputs &amp; Outputs'!$A$9:$A$79,'Inputs &amp; Outputs'!$I$9:$I$79)</f>
        <v>1589586280.9182749</v>
      </c>
      <c r="AR128" s="7">
        <f>'No. policies'!AR128*LOOKUP(AR$1,'Inputs &amp; Outputs'!$A$9:$A$79,'Inputs &amp; Outputs'!$I$9:$I$79)</f>
        <v>1586610250.8822048</v>
      </c>
      <c r="AS128" s="7">
        <f>'No. policies'!AS128*LOOKUP(AS$1,'Inputs &amp; Outputs'!$A$9:$A$79,'Inputs &amp; Outputs'!$I$9:$I$79)</f>
        <v>1576094710.6697459</v>
      </c>
      <c r="AT128" s="7">
        <f>'No. policies'!AT128*LOOKUP(AT$1,'Inputs &amp; Outputs'!$A$9:$A$79,'Inputs &amp; Outputs'!$I$9:$I$79)</f>
        <v>1557045333.2840838</v>
      </c>
      <c r="AU128" s="7">
        <f>'No. policies'!AU128*LOOKUP(AU$1,'Inputs &amp; Outputs'!$A$9:$A$79,'Inputs &amp; Outputs'!$I$9:$I$79)</f>
        <v>1515296586.253432</v>
      </c>
      <c r="AV128" s="7">
        <f>'No. policies'!AV128*LOOKUP(AV$1,'Inputs &amp; Outputs'!$A$9:$A$79,'Inputs &amp; Outputs'!$I$9:$I$79)</f>
        <v>1454903923.3694775</v>
      </c>
      <c r="AW128" s="7">
        <f>'No. policies'!AW128*LOOKUP(AW$1,'Inputs &amp; Outputs'!$A$9:$A$79,'Inputs &amp; Outputs'!$I$9:$I$79)</f>
        <v>1387854212.7571807</v>
      </c>
      <c r="AX128" s="7">
        <f>'No. policies'!AX128*LOOKUP(AX$1,'Inputs &amp; Outputs'!$A$9:$A$79,'Inputs &amp; Outputs'!$I$9:$I$79)</f>
        <v>1307751897.104564</v>
      </c>
      <c r="AY128" s="7">
        <f>'No. policies'!AY128*LOOKUP(AY$1,'Inputs &amp; Outputs'!$A$9:$A$79,'Inputs &amp; Outputs'!$I$9:$I$79)</f>
        <v>1206525318.7201025</v>
      </c>
      <c r="AZ128" s="7">
        <f>'No. policies'!AZ128*LOOKUP(AZ$1,'Inputs &amp; Outputs'!$A$9:$A$79,'Inputs &amp; Outputs'!$I$9:$I$79)</f>
        <v>1091411597.694031</v>
      </c>
      <c r="BA128" s="7">
        <f>'No. policies'!BA128*LOOKUP(BA$1,'Inputs &amp; Outputs'!$A$9:$A$79,'Inputs &amp; Outputs'!$I$9:$I$79)</f>
        <v>973494653.00828373</v>
      </c>
      <c r="BB128" s="7">
        <f>'No. policies'!BB128*LOOKUP(BB$1,'Inputs &amp; Outputs'!$A$9:$A$79,'Inputs &amp; Outputs'!$I$9:$I$79)</f>
        <v>853078957.74475944</v>
      </c>
      <c r="BC128" s="7">
        <f>'No. policies'!BC128*LOOKUP(BC$1,'Inputs &amp; Outputs'!$A$9:$A$79,'Inputs &amp; Outputs'!$I$9:$I$79)</f>
        <v>722322006.92410541</v>
      </c>
      <c r="BD128" s="7">
        <f>'No. policies'!BD128*LOOKUP(BD$1,'Inputs &amp; Outputs'!$A$9:$A$79,'Inputs &amp; Outputs'!$I$9:$I$79)</f>
        <v>595545636.33419168</v>
      </c>
      <c r="BE128" s="7">
        <f>'No. policies'!BE128*LOOKUP(BE$1,'Inputs &amp; Outputs'!$A$9:$A$79,'Inputs &amp; Outputs'!$I$9:$I$79)</f>
        <v>489200446.75053716</v>
      </c>
      <c r="BF128" s="7">
        <f>'No. policies'!BF128*LOOKUP(BF$1,'Inputs &amp; Outputs'!$A$9:$A$79,'Inputs &amp; Outputs'!$I$9:$I$79)</f>
        <v>393320021.69973707</v>
      </c>
      <c r="BG128" s="7">
        <f>'No. policies'!BG128*LOOKUP(BG$1,'Inputs &amp; Outputs'!$A$9:$A$79,'Inputs &amp; Outputs'!$I$9:$I$79)</f>
        <v>312854451.98391324</v>
      </c>
      <c r="BH128" s="7">
        <f>'No. policies'!BH128*LOOKUP(BH$1,'Inputs &amp; Outputs'!$A$9:$A$79,'Inputs &amp; Outputs'!$I$9:$I$79)</f>
        <v>237150345.31033185</v>
      </c>
      <c r="BI128" s="7">
        <f>'No. policies'!BI128*LOOKUP(BI$1,'Inputs &amp; Outputs'!$A$9:$A$79,'Inputs &amp; Outputs'!$I$9:$I$79)</f>
        <v>174488247.0173713</v>
      </c>
      <c r="BJ128" s="7">
        <f>'No. policies'!BJ128*LOOKUP(BJ$1,'Inputs &amp; Outputs'!$A$9:$A$79,'Inputs &amp; Outputs'!$I$9:$I$79)</f>
        <v>123677456.08600844</v>
      </c>
      <c r="BK128" s="7">
        <f>'No. policies'!BK128*LOOKUP(BK$1,'Inputs &amp; Outputs'!$A$9:$A$79,'Inputs &amp; Outputs'!$I$9:$I$79)</f>
        <v>82493375.245115206</v>
      </c>
      <c r="BL128" s="7">
        <f>'No. policies'!BL128*LOOKUP(BL$1,'Inputs &amp; Outputs'!$A$9:$A$79,'Inputs &amp; Outputs'!$I$9:$I$79)</f>
        <v>57670096.721778661</v>
      </c>
      <c r="BM128" s="7">
        <f>'No. policies'!BM128*LOOKUP(BM$1,'Inputs &amp; Outputs'!$A$9:$A$79,'Inputs &amp; Outputs'!$I$9:$I$79)</f>
        <v>34501210.856767543</v>
      </c>
      <c r="BN128" s="7">
        <f>'No. policies'!BN128*LOOKUP(BN$1,'Inputs &amp; Outputs'!$A$9:$A$79,'Inputs &amp; Outputs'!$I$9:$I$79)</f>
        <v>22365694.062686581</v>
      </c>
      <c r="BO128" s="7">
        <f>'No. policies'!BO128*LOOKUP(BO$1,'Inputs &amp; Outputs'!$A$9:$A$79,'Inputs &amp; Outputs'!$I$9:$I$79)</f>
        <v>15612523.713336952</v>
      </c>
      <c r="BP128" s="7">
        <f>'No. policies'!BP128*LOOKUP(BP$1,'Inputs &amp; Outputs'!$A$9:$A$79,'Inputs &amp; Outputs'!$I$9:$I$79)</f>
        <v>8763171.0374649614</v>
      </c>
      <c r="BQ128" s="7">
        <f>'No. policies'!BQ128*LOOKUP(BQ$1,'Inputs &amp; Outputs'!$A$9:$A$79,'Inputs &amp; Outputs'!$I$9:$I$79)</f>
        <v>4241983.8012833213</v>
      </c>
      <c r="BR128" s="7">
        <f>'No. policies'!BR128*LOOKUP(BR$1,'Inputs &amp; Outputs'!$A$9:$A$79,'Inputs &amp; Outputs'!$I$9:$I$79)</f>
        <v>720227.19037786697</v>
      </c>
      <c r="BS128" s="7">
        <f>'No. policies'!BS128*LOOKUP(BS$1,'Inputs &amp; Outputs'!$A$9:$A$79,'Inputs &amp; Outputs'!$I$9:$I$79)</f>
        <v>1132075.4716981133</v>
      </c>
      <c r="BT128" s="7">
        <v>0</v>
      </c>
    </row>
    <row r="129" spans="1:72" x14ac:dyDescent="0.25">
      <c r="A129" s="1">
        <v>128</v>
      </c>
      <c r="B129" s="7">
        <f>'No. policies'!B129*LOOKUP(B$1,'Inputs &amp; Outputs'!$A$9:$A$79,'Inputs &amp; Outputs'!$I$9:$I$79)</f>
        <v>22659751.673608553</v>
      </c>
      <c r="C129" s="7">
        <f>'No. policies'!C129*LOOKUP(C$1,'Inputs &amp; Outputs'!$A$9:$A$79,'Inputs &amp; Outputs'!$I$9:$I$79)</f>
        <v>43524224.428662598</v>
      </c>
      <c r="D129" s="7">
        <f>'No. policies'!D129*LOOKUP(D$1,'Inputs &amp; Outputs'!$A$9:$A$79,'Inputs &amp; Outputs'!$I$9:$I$79)</f>
        <v>65395834.032513723</v>
      </c>
      <c r="E129" s="7">
        <f>'No. policies'!E129*LOOKUP(E$1,'Inputs &amp; Outputs'!$A$9:$A$79,'Inputs &amp; Outputs'!$I$9:$I$79)</f>
        <v>88228742.414924204</v>
      </c>
      <c r="F129" s="7">
        <f>'No. policies'!F129*LOOKUP(F$1,'Inputs &amp; Outputs'!$A$9:$A$79,'Inputs &amp; Outputs'!$I$9:$I$79)</f>
        <v>112106508.60355353</v>
      </c>
      <c r="G129" s="7">
        <f>'No. policies'!G129*LOOKUP(G$1,'Inputs &amp; Outputs'!$A$9:$A$79,'Inputs &amp; Outputs'!$I$9:$I$79)</f>
        <v>137087984.82296497</v>
      </c>
      <c r="H129" s="7">
        <f>'No. policies'!H129*LOOKUP(H$1,'Inputs &amp; Outputs'!$A$9:$A$79,'Inputs &amp; Outputs'!$I$9:$I$79)</f>
        <v>163148732.31107718</v>
      </c>
      <c r="I129" s="7">
        <f>'No. policies'!I129*LOOKUP(I$1,'Inputs &amp; Outputs'!$A$9:$A$79,'Inputs &amp; Outputs'!$I$9:$I$79)</f>
        <v>190332297.20910811</v>
      </c>
      <c r="J129" s="7">
        <f>'No. policies'!J129*LOOKUP(J$1,'Inputs &amp; Outputs'!$A$9:$A$79,'Inputs &amp; Outputs'!$I$9:$I$79)</f>
        <v>218674486.32745612</v>
      </c>
      <c r="K129" s="7">
        <f>'No. policies'!K129*LOOKUP(K$1,'Inputs &amp; Outputs'!$A$9:$A$79,'Inputs &amp; Outputs'!$I$9:$I$79)</f>
        <v>248225884.72088003</v>
      </c>
      <c r="L129" s="7">
        <f>'No. policies'!L129*LOOKUP(L$1,'Inputs &amp; Outputs'!$A$9:$A$79,'Inputs &amp; Outputs'!$I$9:$I$79)</f>
        <v>279266019.66280425</v>
      </c>
      <c r="M129" s="7">
        <f>'No. policies'!M129*LOOKUP(M$1,'Inputs &amp; Outputs'!$A$9:$A$79,'Inputs &amp; Outputs'!$I$9:$I$79)</f>
        <v>311392781.91160476</v>
      </c>
      <c r="N129" s="7">
        <f>'No. policies'!N129*LOOKUP(N$1,'Inputs &amp; Outputs'!$A$9:$A$79,'Inputs &amp; Outputs'!$I$9:$I$79)</f>
        <v>344517043.96487921</v>
      </c>
      <c r="O129" s="7">
        <f>'No. policies'!O129*LOOKUP(O$1,'Inputs &amp; Outputs'!$A$9:$A$79,'Inputs &amp; Outputs'!$I$9:$I$79)</f>
        <v>379150321.19331878</v>
      </c>
      <c r="P129" s="7">
        <f>'No. policies'!P129*LOOKUP(P$1,'Inputs &amp; Outputs'!$A$9:$A$79,'Inputs &amp; Outputs'!$I$9:$I$79)</f>
        <v>414838380.25402081</v>
      </c>
      <c r="Q129" s="7">
        <f>'No. policies'!Q129*LOOKUP(Q$1,'Inputs &amp; Outputs'!$A$9:$A$79,'Inputs &amp; Outputs'!$I$9:$I$79)</f>
        <v>452186067.53062385</v>
      </c>
      <c r="R129" s="7">
        <f>'No. policies'!R129*LOOKUP(R$1,'Inputs &amp; Outputs'!$A$9:$A$79,'Inputs &amp; Outputs'!$I$9:$I$79)</f>
        <v>491006194.98189402</v>
      </c>
      <c r="S129" s="7">
        <f>'No. policies'!S129*LOOKUP(S$1,'Inputs &amp; Outputs'!$A$9:$A$79,'Inputs &amp; Outputs'!$I$9:$I$79)</f>
        <v>531379609.78694069</v>
      </c>
      <c r="T129" s="7">
        <f>'No. policies'!T129*LOOKUP(T$1,'Inputs &amp; Outputs'!$A$9:$A$79,'Inputs &amp; Outputs'!$I$9:$I$79)</f>
        <v>573227592.47615564</v>
      </c>
      <c r="U129" s="7">
        <f>'No. policies'!U129*LOOKUP(U$1,'Inputs &amp; Outputs'!$A$9:$A$79,'Inputs &amp; Outputs'!$I$9:$I$79)</f>
        <v>616596827.1833756</v>
      </c>
      <c r="V129" s="7">
        <f>'No. policies'!V129*LOOKUP(V$1,'Inputs &amp; Outputs'!$A$9:$A$79,'Inputs &amp; Outputs'!$I$9:$I$79)</f>
        <v>661075883.92995358</v>
      </c>
      <c r="W129" s="7">
        <f>'No. policies'!W129*LOOKUP(W$1,'Inputs &amp; Outputs'!$A$9:$A$79,'Inputs &amp; Outputs'!$I$9:$I$79)</f>
        <v>707275764.64876556</v>
      </c>
      <c r="X129" s="7">
        <f>'No. policies'!X129*LOOKUP(X$1,'Inputs &amp; Outputs'!$A$9:$A$79,'Inputs &amp; Outputs'!$I$9:$I$79)</f>
        <v>754871275.50854802</v>
      </c>
      <c r="Y129" s="7">
        <f>'No. policies'!Y129*LOOKUP(Y$1,'Inputs &amp; Outputs'!$A$9:$A$79,'Inputs &amp; Outputs'!$I$9:$I$79)</f>
        <v>803879228.86625803</v>
      </c>
      <c r="Z129" s="7">
        <f>'No. policies'!Z129*LOOKUP(Z$1,'Inputs &amp; Outputs'!$A$9:$A$79,'Inputs &amp; Outputs'!$I$9:$I$79)</f>
        <v>853459169.00406754</v>
      </c>
      <c r="AA129" s="7">
        <f>'No. policies'!AA129*LOOKUP(AA$1,'Inputs &amp; Outputs'!$A$9:$A$79,'Inputs &amp; Outputs'!$I$9:$I$79)</f>
        <v>905759008.30947447</v>
      </c>
      <c r="AB129" s="7">
        <f>'No. policies'!AB129*LOOKUP(AB$1,'Inputs &amp; Outputs'!$A$9:$A$79,'Inputs &amp; Outputs'!$I$9:$I$79)</f>
        <v>959318534.68126833</v>
      </c>
      <c r="AC129" s="7">
        <f>'No. policies'!AC129*LOOKUP(AC$1,'Inputs &amp; Outputs'!$A$9:$A$79,'Inputs &amp; Outputs'!$I$9:$I$79)</f>
        <v>1013054454.0028963</v>
      </c>
      <c r="AD129" s="7">
        <f>'No. policies'!AD129*LOOKUP(AD$1,'Inputs &amp; Outputs'!$A$9:$A$79,'Inputs &amp; Outputs'!$I$9:$I$79)</f>
        <v>1066300436.7684827</v>
      </c>
      <c r="AE129" s="7">
        <f>'No. policies'!AE129*LOOKUP(AE$1,'Inputs &amp; Outputs'!$A$9:$A$79,'Inputs &amp; Outputs'!$I$9:$I$79)</f>
        <v>1120873222.5876851</v>
      </c>
      <c r="AF129" s="7">
        <f>'No. policies'!AF129*LOOKUP(AF$1,'Inputs &amp; Outputs'!$A$9:$A$79,'Inputs &amp; Outputs'!$I$9:$I$79)</f>
        <v>1175522694.3907857</v>
      </c>
      <c r="AG129" s="7">
        <f>'No. policies'!AG129*LOOKUP(AG$1,'Inputs &amp; Outputs'!$A$9:$A$79,'Inputs &amp; Outputs'!$I$9:$I$79)</f>
        <v>1229086722.1992252</v>
      </c>
      <c r="AH129" s="7">
        <f>'No. policies'!AH129*LOOKUP(AH$1,'Inputs &amp; Outputs'!$A$9:$A$79,'Inputs &amp; Outputs'!$I$9:$I$79)</f>
        <v>1281362098.2268834</v>
      </c>
      <c r="AI129" s="7">
        <f>'No. policies'!AI129*LOOKUP(AI$1,'Inputs &amp; Outputs'!$A$9:$A$79,'Inputs &amp; Outputs'!$I$9:$I$79)</f>
        <v>1331192693.048691</v>
      </c>
      <c r="AJ129" s="7">
        <f>'No. policies'!AJ129*LOOKUP(AJ$1,'Inputs &amp; Outputs'!$A$9:$A$79,'Inputs &amp; Outputs'!$I$9:$I$79)</f>
        <v>1378711812.1678748</v>
      </c>
      <c r="AK129" s="7">
        <f>'No. policies'!AK129*LOOKUP(AK$1,'Inputs &amp; Outputs'!$A$9:$A$79,'Inputs &amp; Outputs'!$I$9:$I$79)</f>
        <v>1423663907.7349672</v>
      </c>
      <c r="AL129" s="7">
        <f>'No. policies'!AL129*LOOKUP(AL$1,'Inputs &amp; Outputs'!$A$9:$A$79,'Inputs &amp; Outputs'!$I$9:$I$79)</f>
        <v>1468788424.9902213</v>
      </c>
      <c r="AM129" s="7">
        <f>'No. policies'!AM129*LOOKUP(AM$1,'Inputs &amp; Outputs'!$A$9:$A$79,'Inputs &amp; Outputs'!$I$9:$I$79)</f>
        <v>1506923374.3010116</v>
      </c>
      <c r="AN129" s="7">
        <f>'No. policies'!AN129*LOOKUP(AN$1,'Inputs &amp; Outputs'!$A$9:$A$79,'Inputs &amp; Outputs'!$I$9:$I$79)</f>
        <v>1542799360.0968442</v>
      </c>
      <c r="AO129" s="7">
        <f>'No. policies'!AO129*LOOKUP(AO$1,'Inputs &amp; Outputs'!$A$9:$A$79,'Inputs &amp; Outputs'!$I$9:$I$79)</f>
        <v>1571823531.8122146</v>
      </c>
      <c r="AP129" s="7">
        <f>'No. policies'!AP129*LOOKUP(AP$1,'Inputs &amp; Outputs'!$A$9:$A$79,'Inputs &amp; Outputs'!$I$9:$I$79)</f>
        <v>1593377043.6558645</v>
      </c>
      <c r="AQ129" s="7">
        <f>'No. policies'!AQ129*LOOKUP(AQ$1,'Inputs &amp; Outputs'!$A$9:$A$79,'Inputs &amp; Outputs'!$I$9:$I$79)</f>
        <v>1599671931.8041012</v>
      </c>
      <c r="AR129" s="7">
        <f>'No. policies'!AR129*LOOKUP(AR$1,'Inputs &amp; Outputs'!$A$9:$A$79,'Inputs &amp; Outputs'!$I$9:$I$79)</f>
        <v>1598469347.1946778</v>
      </c>
      <c r="AS129" s="7">
        <f>'No. policies'!AS129*LOOKUP(AS$1,'Inputs &amp; Outputs'!$A$9:$A$79,'Inputs &amp; Outputs'!$I$9:$I$79)</f>
        <v>1590302295.2010236</v>
      </c>
      <c r="AT129" s="7">
        <f>'No. policies'!AT129*LOOKUP(AT$1,'Inputs &amp; Outputs'!$A$9:$A$79,'Inputs &amp; Outputs'!$I$9:$I$79)</f>
        <v>1569069796.8508167</v>
      </c>
      <c r="AU129" s="7">
        <f>'No. policies'!AU129*LOOKUP(AU$1,'Inputs &amp; Outputs'!$A$9:$A$79,'Inputs &amp; Outputs'!$I$9:$I$79)</f>
        <v>1531794790.2913673</v>
      </c>
      <c r="AV129" s="7">
        <f>'No. policies'!AV129*LOOKUP(AV$1,'Inputs &amp; Outputs'!$A$9:$A$79,'Inputs &amp; Outputs'!$I$9:$I$79)</f>
        <v>1474816168.6740119</v>
      </c>
      <c r="AW129" s="7">
        <f>'No. policies'!AW129*LOOKUP(AW$1,'Inputs &amp; Outputs'!$A$9:$A$79,'Inputs &amp; Outputs'!$I$9:$I$79)</f>
        <v>1412145710.0633156</v>
      </c>
      <c r="AX129" s="7">
        <f>'No. policies'!AX129*LOOKUP(AX$1,'Inputs &amp; Outputs'!$A$9:$A$79,'Inputs &amp; Outputs'!$I$9:$I$79)</f>
        <v>1323845597.5145075</v>
      </c>
      <c r="AY129" s="7">
        <f>'No. policies'!AY129*LOOKUP(AY$1,'Inputs &amp; Outputs'!$A$9:$A$79,'Inputs &amp; Outputs'!$I$9:$I$79)</f>
        <v>1229585382.6220205</v>
      </c>
      <c r="AZ129" s="7">
        <f>'No. policies'!AZ129*LOOKUP(AZ$1,'Inputs &amp; Outputs'!$A$9:$A$79,'Inputs &amp; Outputs'!$I$9:$I$79)</f>
        <v>1119688019.9633474</v>
      </c>
      <c r="BA129" s="7">
        <f>'No. policies'!BA129*LOOKUP(BA$1,'Inputs &amp; Outputs'!$A$9:$A$79,'Inputs &amp; Outputs'!$I$9:$I$79)</f>
        <v>996729837.5048095</v>
      </c>
      <c r="BB129" s="7">
        <f>'No. policies'!BB129*LOOKUP(BB$1,'Inputs &amp; Outputs'!$A$9:$A$79,'Inputs &amp; Outputs'!$I$9:$I$79)</f>
        <v>867053897.93573487</v>
      </c>
      <c r="BC129" s="7">
        <f>'No. policies'!BC129*LOOKUP(BC$1,'Inputs &amp; Outputs'!$A$9:$A$79,'Inputs &amp; Outputs'!$I$9:$I$79)</f>
        <v>737473453.13098943</v>
      </c>
      <c r="BD129" s="7">
        <f>'No. policies'!BD129*LOOKUP(BD$1,'Inputs &amp; Outputs'!$A$9:$A$79,'Inputs &amp; Outputs'!$I$9:$I$79)</f>
        <v>625699845.76883435</v>
      </c>
      <c r="BE129" s="7">
        <f>'No. policies'!BE129*LOOKUP(BE$1,'Inputs &amp; Outputs'!$A$9:$A$79,'Inputs &amp; Outputs'!$I$9:$I$79)</f>
        <v>522323393.66593814</v>
      </c>
      <c r="BF129" s="7">
        <f>'No. policies'!BF129*LOOKUP(BF$1,'Inputs &amp; Outputs'!$A$9:$A$79,'Inputs &amp; Outputs'!$I$9:$I$79)</f>
        <v>409762088.1806277</v>
      </c>
      <c r="BG129" s="7">
        <f>'No. policies'!BG129*LOOKUP(BG$1,'Inputs &amp; Outputs'!$A$9:$A$79,'Inputs &amp; Outputs'!$I$9:$I$79)</f>
        <v>298515289.60131723</v>
      </c>
      <c r="BH129" s="7">
        <f>'No. policies'!BH129*LOOKUP(BH$1,'Inputs &amp; Outputs'!$A$9:$A$79,'Inputs &amp; Outputs'!$I$9:$I$79)</f>
        <v>223993599.38465464</v>
      </c>
      <c r="BI129" s="7">
        <f>'No. policies'!BI129*LOOKUP(BI$1,'Inputs &amp; Outputs'!$A$9:$A$79,'Inputs &amp; Outputs'!$I$9:$I$79)</f>
        <v>167853712.91024691</v>
      </c>
      <c r="BJ129" s="7">
        <f>'No. policies'!BJ129*LOOKUP(BJ$1,'Inputs &amp; Outputs'!$A$9:$A$79,'Inputs &amp; Outputs'!$I$9:$I$79)</f>
        <v>122340402.50670025</v>
      </c>
      <c r="BK129" s="7">
        <f>'No. policies'!BK129*LOOKUP(BK$1,'Inputs &amp; Outputs'!$A$9:$A$79,'Inputs &amp; Outputs'!$I$9:$I$79)</f>
        <v>89564235.980410799</v>
      </c>
      <c r="BL129" s="7">
        <f>'No. policies'!BL129*LOOKUP(BL$1,'Inputs &amp; Outputs'!$A$9:$A$79,'Inputs &amp; Outputs'!$I$9:$I$79)</f>
        <v>66490229.161580101</v>
      </c>
      <c r="BM129" s="7">
        <f>'No. policies'!BM129*LOOKUP(BM$1,'Inputs &amp; Outputs'!$A$9:$A$79,'Inputs &amp; Outputs'!$I$9:$I$79)</f>
        <v>46798672.152249046</v>
      </c>
      <c r="BN129" s="7">
        <f>'No. policies'!BN129*LOOKUP(BN$1,'Inputs &amp; Outputs'!$A$9:$A$79,'Inputs &amp; Outputs'!$I$9:$I$79)</f>
        <v>27871095.678117126</v>
      </c>
      <c r="BO129" s="7">
        <f>'No. policies'!BO129*LOOKUP(BO$1,'Inputs &amp; Outputs'!$A$9:$A$79,'Inputs &amp; Outputs'!$I$9:$I$79)</f>
        <v>17694193.54178188</v>
      </c>
      <c r="BP129" s="7">
        <f>'No. policies'!BP129*LOOKUP(BP$1,'Inputs &amp; Outputs'!$A$9:$A$79,'Inputs &amp; Outputs'!$I$9:$I$79)</f>
        <v>10165278.403459355</v>
      </c>
      <c r="BQ129" s="7">
        <f>'No. policies'!BQ129*LOOKUP(BQ$1,'Inputs &amp; Outputs'!$A$9:$A$79,'Inputs &amp; Outputs'!$I$9:$I$79)</f>
        <v>7069973.0021388689</v>
      </c>
      <c r="BR129" s="7">
        <f>'No. policies'!BR129*LOOKUP(BR$1,'Inputs &amp; Outputs'!$A$9:$A$79,'Inputs &amp; Outputs'!$I$9:$I$79)</f>
        <v>2520795.1663225344</v>
      </c>
      <c r="BS129" s="7">
        <f>'No. policies'!BS129*LOOKUP(BS$1,'Inputs &amp; Outputs'!$A$9:$A$79,'Inputs &amp; Outputs'!$I$9:$I$79)</f>
        <v>1132075.4716981133</v>
      </c>
      <c r="BT129" s="7">
        <v>0</v>
      </c>
    </row>
    <row r="130" spans="1:72" x14ac:dyDescent="0.25">
      <c r="A130" s="1">
        <v>129</v>
      </c>
      <c r="B130" s="7">
        <f>'No. policies'!B130*LOOKUP(B$1,'Inputs &amp; Outputs'!$A$9:$A$79,'Inputs &amp; Outputs'!$I$9:$I$79)</f>
        <v>22659751.673608553</v>
      </c>
      <c r="C130" s="7">
        <f>'No. policies'!C130*LOOKUP(C$1,'Inputs &amp; Outputs'!$A$9:$A$79,'Inputs &amp; Outputs'!$I$9:$I$79)</f>
        <v>43528581.64404238</v>
      </c>
      <c r="D130" s="7">
        <f>'No. policies'!D130*LOOKUP(D$1,'Inputs &amp; Outputs'!$A$9:$A$79,'Inputs &amp; Outputs'!$I$9:$I$79)</f>
        <v>65382731.280754052</v>
      </c>
      <c r="E130" s="7">
        <f>'No. policies'!E130*LOOKUP(E$1,'Inputs &amp; Outputs'!$A$9:$A$79,'Inputs &amp; Outputs'!$I$9:$I$79)</f>
        <v>88246435.935913861</v>
      </c>
      <c r="F130" s="7">
        <f>'No. policies'!F130*LOOKUP(F$1,'Inputs &amp; Outputs'!$A$9:$A$79,'Inputs &amp; Outputs'!$I$9:$I$79)</f>
        <v>112106508.60355353</v>
      </c>
      <c r="G130" s="7">
        <f>'No. policies'!G130*LOOKUP(G$1,'Inputs &amp; Outputs'!$A$9:$A$79,'Inputs &amp; Outputs'!$I$9:$I$79)</f>
        <v>137005376.81764832</v>
      </c>
      <c r="H130" s="7">
        <f>'No. policies'!H130*LOOKUP(H$1,'Inputs &amp; Outputs'!$A$9:$A$79,'Inputs &amp; Outputs'!$I$9:$I$79)</f>
        <v>163050331.38688472</v>
      </c>
      <c r="I130" s="7">
        <f>'No. policies'!I130*LOOKUP(I$1,'Inputs &amp; Outputs'!$A$9:$A$79,'Inputs &amp; Outputs'!$I$9:$I$79)</f>
        <v>190255681.61196247</v>
      </c>
      <c r="J130" s="7">
        <f>'No. policies'!J130*LOOKUP(J$1,'Inputs &amp; Outputs'!$A$9:$A$79,'Inputs &amp; Outputs'!$I$9:$I$79)</f>
        <v>218696523.46202505</v>
      </c>
      <c r="K130" s="7">
        <f>'No. policies'!K130*LOOKUP(K$1,'Inputs &amp; Outputs'!$A$9:$A$79,'Inputs &amp; Outputs'!$I$9:$I$79)</f>
        <v>248100631.97856453</v>
      </c>
      <c r="L130" s="7">
        <f>'No. policies'!L130*LOOKUP(L$1,'Inputs &amp; Outputs'!$A$9:$A$79,'Inputs &amp; Outputs'!$I$9:$I$79)</f>
        <v>278758365.8197493</v>
      </c>
      <c r="M130" s="7">
        <f>'No. policies'!M130*LOOKUP(M$1,'Inputs &amp; Outputs'!$A$9:$A$79,'Inputs &amp; Outputs'!$I$9:$I$79)</f>
        <v>310605402.57026869</v>
      </c>
      <c r="N130" s="7">
        <f>'No. policies'!N130*LOOKUP(N$1,'Inputs &amp; Outputs'!$A$9:$A$79,'Inputs &amp; Outputs'!$I$9:$I$79)</f>
        <v>343678547.96496469</v>
      </c>
      <c r="O130" s="7">
        <f>'No. policies'!O130*LOOKUP(O$1,'Inputs &amp; Outputs'!$A$9:$A$79,'Inputs &amp; Outputs'!$I$9:$I$79)</f>
        <v>378418147.58800596</v>
      </c>
      <c r="P130" s="7">
        <f>'No. policies'!P130*LOOKUP(P$1,'Inputs &amp; Outputs'!$A$9:$A$79,'Inputs &amp; Outputs'!$I$9:$I$79)</f>
        <v>414161645.53908765</v>
      </c>
      <c r="Q130" s="7">
        <f>'No. policies'!Q130*LOOKUP(Q$1,'Inputs &amp; Outputs'!$A$9:$A$79,'Inputs &amp; Outputs'!$I$9:$I$79)</f>
        <v>451723756.8593933</v>
      </c>
      <c r="R130" s="7">
        <f>'No. policies'!R130*LOOKUP(R$1,'Inputs &amp; Outputs'!$A$9:$A$79,'Inputs &amp; Outputs'!$I$9:$I$79)</f>
        <v>490804818.50492001</v>
      </c>
      <c r="S130" s="7">
        <f>'No. policies'!S130*LOOKUP(S$1,'Inputs &amp; Outputs'!$A$9:$A$79,'Inputs &amp; Outputs'!$I$9:$I$79)</f>
        <v>530778563.44168037</v>
      </c>
      <c r="T130" s="7">
        <f>'No. policies'!T130*LOOKUP(T$1,'Inputs &amp; Outputs'!$A$9:$A$79,'Inputs &amp; Outputs'!$I$9:$I$79)</f>
        <v>572518079.2105844</v>
      </c>
      <c r="U130" s="7">
        <f>'No. policies'!U130*LOOKUP(U$1,'Inputs &amp; Outputs'!$A$9:$A$79,'Inputs &amp; Outputs'!$I$9:$I$79)</f>
        <v>615958792.38703513</v>
      </c>
      <c r="V130" s="7">
        <f>'No. policies'!V130*LOOKUP(V$1,'Inputs &amp; Outputs'!$A$9:$A$79,'Inputs &amp; Outputs'!$I$9:$I$79)</f>
        <v>660526475.34160531</v>
      </c>
      <c r="W130" s="7">
        <f>'No. policies'!W130*LOOKUP(W$1,'Inputs &amp; Outputs'!$A$9:$A$79,'Inputs &amp; Outputs'!$I$9:$I$79)</f>
        <v>706169609.24581158</v>
      </c>
      <c r="X130" s="7">
        <f>'No. policies'!X130*LOOKUP(X$1,'Inputs &amp; Outputs'!$A$9:$A$79,'Inputs &amp; Outputs'!$I$9:$I$79)</f>
        <v>753053831.84302962</v>
      </c>
      <c r="Y130" s="7">
        <f>'No. policies'!Y130*LOOKUP(Y$1,'Inputs &amp; Outputs'!$A$9:$A$79,'Inputs &amp; Outputs'!$I$9:$I$79)</f>
        <v>801259353.33063424</v>
      </c>
      <c r="Z130" s="7">
        <f>'No. policies'!Z130*LOOKUP(Z$1,'Inputs &amp; Outputs'!$A$9:$A$79,'Inputs &amp; Outputs'!$I$9:$I$79)</f>
        <v>849759853.43908536</v>
      </c>
      <c r="AA130" s="7">
        <f>'No. policies'!AA130*LOOKUP(AA$1,'Inputs &amp; Outputs'!$A$9:$A$79,'Inputs &amp; Outputs'!$I$9:$I$79)</f>
        <v>900950349.31441462</v>
      </c>
      <c r="AB130" s="7">
        <f>'No. policies'!AB130*LOOKUP(AB$1,'Inputs &amp; Outputs'!$A$9:$A$79,'Inputs &amp; Outputs'!$I$9:$I$79)</f>
        <v>953484633.42480481</v>
      </c>
      <c r="AC130" s="7">
        <f>'No. policies'!AC130*LOOKUP(AC$1,'Inputs &amp; Outputs'!$A$9:$A$79,'Inputs &amp; Outputs'!$I$9:$I$79)</f>
        <v>1006311633.160365</v>
      </c>
      <c r="AD130" s="7">
        <f>'No. policies'!AD130*LOOKUP(AD$1,'Inputs &amp; Outputs'!$A$9:$A$79,'Inputs &amp; Outputs'!$I$9:$I$79)</f>
        <v>1060069485.1847258</v>
      </c>
      <c r="AE130" s="7">
        <f>'No. policies'!AE130*LOOKUP(AE$1,'Inputs &amp; Outputs'!$A$9:$A$79,'Inputs &amp; Outputs'!$I$9:$I$79)</f>
        <v>1113660710.848927</v>
      </c>
      <c r="AF130" s="7">
        <f>'No. policies'!AF130*LOOKUP(AF$1,'Inputs &amp; Outputs'!$A$9:$A$79,'Inputs &amp; Outputs'!$I$9:$I$79)</f>
        <v>1168539391.2557909</v>
      </c>
      <c r="AG130" s="7">
        <f>'No. policies'!AG130*LOOKUP(AG$1,'Inputs &amp; Outputs'!$A$9:$A$79,'Inputs &amp; Outputs'!$I$9:$I$79)</f>
        <v>1220616857.046802</v>
      </c>
      <c r="AH130" s="7">
        <f>'No. policies'!AH130*LOOKUP(AH$1,'Inputs &amp; Outputs'!$A$9:$A$79,'Inputs &amp; Outputs'!$I$9:$I$79)</f>
        <v>1273436444.223006</v>
      </c>
      <c r="AI130" s="7">
        <f>'No. policies'!AI130*LOOKUP(AI$1,'Inputs &amp; Outputs'!$A$9:$A$79,'Inputs &amp; Outputs'!$I$9:$I$79)</f>
        <v>1323147856.9333456</v>
      </c>
      <c r="AJ130" s="7">
        <f>'No. policies'!AJ130*LOOKUP(AJ$1,'Inputs &amp; Outputs'!$A$9:$A$79,'Inputs &amp; Outputs'!$I$9:$I$79)</f>
        <v>1375358836.1336508</v>
      </c>
      <c r="AK130" s="7">
        <f>'No. policies'!AK130*LOOKUP(AK$1,'Inputs &amp; Outputs'!$A$9:$A$79,'Inputs &amp; Outputs'!$I$9:$I$79)</f>
        <v>1422657547.7624872</v>
      </c>
      <c r="AL130" s="7">
        <f>'No. policies'!AL130*LOOKUP(AL$1,'Inputs &amp; Outputs'!$A$9:$A$79,'Inputs &amp; Outputs'!$I$9:$I$79)</f>
        <v>1462805580.0819108</v>
      </c>
      <c r="AM130" s="7">
        <f>'No. policies'!AM130*LOOKUP(AM$1,'Inputs &amp; Outputs'!$A$9:$A$79,'Inputs &amp; Outputs'!$I$9:$I$79)</f>
        <v>1500101379.335988</v>
      </c>
      <c r="AN130" s="7">
        <f>'No. policies'!AN130*LOOKUP(AN$1,'Inputs &amp; Outputs'!$A$9:$A$79,'Inputs &amp; Outputs'!$I$9:$I$79)</f>
        <v>1532959094.0431998</v>
      </c>
      <c r="AO130" s="7">
        <f>'No. policies'!AO130*LOOKUP(AO$1,'Inputs &amp; Outputs'!$A$9:$A$79,'Inputs &amp; Outputs'!$I$9:$I$79)</f>
        <v>1559119890.6955795</v>
      </c>
      <c r="AP130" s="7">
        <f>'No. policies'!AP130*LOOKUP(AP$1,'Inputs &amp; Outputs'!$A$9:$A$79,'Inputs &amp; Outputs'!$I$9:$I$79)</f>
        <v>1579278224.0672562</v>
      </c>
      <c r="AQ130" s="7">
        <f>'No. policies'!AQ130*LOOKUP(AQ$1,'Inputs &amp; Outputs'!$A$9:$A$79,'Inputs &amp; Outputs'!$I$9:$I$79)</f>
        <v>1594409853.0810614</v>
      </c>
      <c r="AR130" s="7">
        <f>'No. policies'!AR130*LOOKUP(AR$1,'Inputs &amp; Outputs'!$A$9:$A$79,'Inputs &amp; Outputs'!$I$9:$I$79)</f>
        <v>1595048454.0276182</v>
      </c>
      <c r="AS130" s="7">
        <f>'No. policies'!AS130*LOOKUP(AS$1,'Inputs &amp; Outputs'!$A$9:$A$79,'Inputs &amp; Outputs'!$I$9:$I$79)</f>
        <v>1583672089.0864272</v>
      </c>
      <c r="AT130" s="7">
        <f>'No. policies'!AT130*LOOKUP(AT$1,'Inputs &amp; Outputs'!$A$9:$A$79,'Inputs &amp; Outputs'!$I$9:$I$79)</f>
        <v>1559499305.4405601</v>
      </c>
      <c r="AU130" s="7">
        <f>'No. policies'!AU130*LOOKUP(AU$1,'Inputs &amp; Outputs'!$A$9:$A$79,'Inputs &amp; Outputs'!$I$9:$I$79)</f>
        <v>1524180234.5815511</v>
      </c>
      <c r="AV130" s="7">
        <f>'No. policies'!AV130*LOOKUP(AV$1,'Inputs &amp; Outputs'!$A$9:$A$79,'Inputs &amp; Outputs'!$I$9:$I$79)</f>
        <v>1471410126.714026</v>
      </c>
      <c r="AW130" s="7">
        <f>'No. policies'!AW130*LOOKUP(AW$1,'Inputs &amp; Outputs'!$A$9:$A$79,'Inputs &amp; Outputs'!$I$9:$I$79)</f>
        <v>1394601850.8977737</v>
      </c>
      <c r="AX130" s="7">
        <f>'No. policies'!AX130*LOOKUP(AX$1,'Inputs &amp; Outputs'!$A$9:$A$79,'Inputs &amp; Outputs'!$I$9:$I$79)</f>
        <v>1305254598.7650898</v>
      </c>
      <c r="AY130" s="7">
        <f>'No. policies'!AY130*LOOKUP(AY$1,'Inputs &amp; Outputs'!$A$9:$A$79,'Inputs &amp; Outputs'!$I$9:$I$79)</f>
        <v>1206240626.5731652</v>
      </c>
      <c r="AZ130" s="7">
        <f>'No. policies'!AZ130*LOOKUP(AZ$1,'Inputs &amp; Outputs'!$A$9:$A$79,'Inputs &amp; Outputs'!$I$9:$I$79)</f>
        <v>1086164426.5512712</v>
      </c>
      <c r="BA130" s="7">
        <f>'No. policies'!BA130*LOOKUP(BA$1,'Inputs &amp; Outputs'!$A$9:$A$79,'Inputs &amp; Outputs'!$I$9:$I$79)</f>
        <v>969324235.27813804</v>
      </c>
      <c r="BB130" s="7">
        <f>'No. policies'!BB130*LOOKUP(BB$1,'Inputs &amp; Outputs'!$A$9:$A$79,'Inputs &amp; Outputs'!$I$9:$I$79)</f>
        <v>836673593.17274487</v>
      </c>
      <c r="BC130" s="7">
        <f>'No. policies'!BC130*LOOKUP(BC$1,'Inputs &amp; Outputs'!$A$9:$A$79,'Inputs &amp; Outputs'!$I$9:$I$79)</f>
        <v>706242921.15353453</v>
      </c>
      <c r="BD130" s="7">
        <f>'No. policies'!BD130*LOOKUP(BD$1,'Inputs &amp; Outputs'!$A$9:$A$79,'Inputs &amp; Outputs'!$I$9:$I$79)</f>
        <v>582039063.35825801</v>
      </c>
      <c r="BE130" s="7">
        <f>'No. policies'!BE130*LOOKUP(BE$1,'Inputs &amp; Outputs'!$A$9:$A$79,'Inputs &amp; Outputs'!$I$9:$I$79)</f>
        <v>466269175.80910575</v>
      </c>
      <c r="BF130" s="7">
        <f>'No. policies'!BF130*LOOKUP(BF$1,'Inputs &amp; Outputs'!$A$9:$A$79,'Inputs &amp; Outputs'!$I$9:$I$79)</f>
        <v>362047856.0400039</v>
      </c>
      <c r="BG130" s="7">
        <f>'No. policies'!BG130*LOOKUP(BG$1,'Inputs &amp; Outputs'!$A$9:$A$79,'Inputs &amp; Outputs'!$I$9:$I$79)</f>
        <v>281894896.83967185</v>
      </c>
      <c r="BH130" s="7">
        <f>'No. policies'!BH130*LOOKUP(BH$1,'Inputs &amp; Outputs'!$A$9:$A$79,'Inputs &amp; Outputs'!$I$9:$I$79)</f>
        <v>211823609.40340322</v>
      </c>
      <c r="BI130" s="7">
        <f>'No. policies'!BI130*LOOKUP(BI$1,'Inputs &amp; Outputs'!$A$9:$A$79,'Inputs &amp; Outputs'!$I$9:$I$79)</f>
        <v>154252917.99064192</v>
      </c>
      <c r="BJ130" s="7">
        <f>'No. policies'!BJ130*LOOKUP(BJ$1,'Inputs &amp; Outputs'!$A$9:$A$79,'Inputs &amp; Outputs'!$I$9:$I$79)</f>
        <v>107967076.5291371</v>
      </c>
      <c r="BK130" s="7">
        <f>'No. policies'!BK130*LOOKUP(BK$1,'Inputs &amp; Outputs'!$A$9:$A$79,'Inputs &amp; Outputs'!$I$9:$I$79)</f>
        <v>77442760.434189796</v>
      </c>
      <c r="BL130" s="7">
        <f>'No. policies'!BL130*LOOKUP(BL$1,'Inputs &amp; Outputs'!$A$9:$A$79,'Inputs &amp; Outputs'!$I$9:$I$79)</f>
        <v>47832256.692769356</v>
      </c>
      <c r="BM130" s="7">
        <f>'No. policies'!BM130*LOOKUP(BM$1,'Inputs &amp; Outputs'!$A$9:$A$79,'Inputs &amp; Outputs'!$I$9:$I$79)</f>
        <v>31085249.385800462</v>
      </c>
      <c r="BN130" s="7">
        <f>'No. policies'!BN130*LOOKUP(BN$1,'Inputs &amp; Outputs'!$A$9:$A$79,'Inputs &amp; Outputs'!$I$9:$I$79)</f>
        <v>20645256.057864536</v>
      </c>
      <c r="BO130" s="7">
        <f>'No. policies'!BO130*LOOKUP(BO$1,'Inputs &amp; Outputs'!$A$9:$A$79,'Inputs &amp; Outputs'!$I$9:$I$79)</f>
        <v>11796129.027854586</v>
      </c>
      <c r="BP130" s="7">
        <f>'No. policies'!BP130*LOOKUP(BP$1,'Inputs &amp; Outputs'!$A$9:$A$79,'Inputs &amp; Outputs'!$I$9:$I$79)</f>
        <v>7361063.6714705676</v>
      </c>
      <c r="BQ130" s="7">
        <f>'No. policies'!BQ130*LOOKUP(BQ$1,'Inputs &amp; Outputs'!$A$9:$A$79,'Inputs &amp; Outputs'!$I$9:$I$79)</f>
        <v>4595482.4513902646</v>
      </c>
      <c r="BR130" s="7">
        <f>'No. policies'!BR130*LOOKUP(BR$1,'Inputs &amp; Outputs'!$A$9:$A$79,'Inputs &amp; Outputs'!$I$9:$I$79)</f>
        <v>3241022.3567004013</v>
      </c>
      <c r="BS130" s="7">
        <f>'No. policies'!BS130*LOOKUP(BS$1,'Inputs &amp; Outputs'!$A$9:$A$79,'Inputs &amp; Outputs'!$I$9:$I$79)</f>
        <v>754716.98113207542</v>
      </c>
      <c r="BT130" s="7">
        <v>0</v>
      </c>
    </row>
    <row r="131" spans="1:72" x14ac:dyDescent="0.25">
      <c r="A131" s="1">
        <v>130</v>
      </c>
      <c r="B131" s="7">
        <f>'No. policies'!B131*LOOKUP(B$1,'Inputs &amp; Outputs'!$A$9:$A$79,'Inputs &amp; Outputs'!$I$9:$I$79)</f>
        <v>22659751.673608553</v>
      </c>
      <c r="C131" s="7">
        <f>'No. policies'!C131*LOOKUP(C$1,'Inputs &amp; Outputs'!$A$9:$A$79,'Inputs &amp; Outputs'!$I$9:$I$79)</f>
        <v>43537296.074801944</v>
      </c>
      <c r="D131" s="7">
        <f>'No. policies'!D131*LOOKUP(D$1,'Inputs &amp; Outputs'!$A$9:$A$79,'Inputs &amp; Outputs'!$I$9:$I$79)</f>
        <v>65422039.536033064</v>
      </c>
      <c r="E131" s="7">
        <f>'No. policies'!E131*LOOKUP(E$1,'Inputs &amp; Outputs'!$A$9:$A$79,'Inputs &amp; Outputs'!$I$9:$I$79)</f>
        <v>88246435.935913861</v>
      </c>
      <c r="F131" s="7">
        <f>'No. policies'!F131*LOOKUP(F$1,'Inputs &amp; Outputs'!$A$9:$A$79,'Inputs &amp; Outputs'!$I$9:$I$79)</f>
        <v>112106508.60355353</v>
      </c>
      <c r="G131" s="7">
        <f>'No. policies'!G131*LOOKUP(G$1,'Inputs &amp; Outputs'!$A$9:$A$79,'Inputs &amp; Outputs'!$I$9:$I$79)</f>
        <v>136991608.81676221</v>
      </c>
      <c r="H131" s="7">
        <f>'No. policies'!H131*LOOKUP(H$1,'Inputs &amp; Outputs'!$A$9:$A$79,'Inputs &amp; Outputs'!$I$9:$I$79)</f>
        <v>162984730.77075642</v>
      </c>
      <c r="I131" s="7">
        <f>'No. policies'!I131*LOOKUP(I$1,'Inputs &amp; Outputs'!$A$9:$A$79,'Inputs &amp; Outputs'!$I$9:$I$79)</f>
        <v>190217373.81338963</v>
      </c>
      <c r="J131" s="7">
        <f>'No. policies'!J131*LOOKUP(J$1,'Inputs &amp; Outputs'!$A$9:$A$79,'Inputs &amp; Outputs'!$I$9:$I$79)</f>
        <v>218630412.05831826</v>
      </c>
      <c r="K131" s="7">
        <f>'No. policies'!K131*LOOKUP(K$1,'Inputs &amp; Outputs'!$A$9:$A$79,'Inputs &amp; Outputs'!$I$9:$I$79)</f>
        <v>248150733.07549071</v>
      </c>
      <c r="L131" s="7">
        <f>'No. policies'!L131*LOOKUP(L$1,'Inputs &amp; Outputs'!$A$9:$A$79,'Inputs &amp; Outputs'!$I$9:$I$79)</f>
        <v>278955786.75871509</v>
      </c>
      <c r="M131" s="7">
        <f>'No. policies'!M131*LOOKUP(M$1,'Inputs &amp; Outputs'!$A$9:$A$79,'Inputs &amp; Outputs'!$I$9:$I$79)</f>
        <v>310888859.13314968</v>
      </c>
      <c r="N131" s="7">
        <f>'No. policies'!N131*LOOKUP(N$1,'Inputs &amp; Outputs'!$A$9:$A$79,'Inputs &amp; Outputs'!$I$9:$I$79)</f>
        <v>344062858.63159215</v>
      </c>
      <c r="O131" s="7">
        <f>'No. policies'!O131*LOOKUP(O$1,'Inputs &amp; Outputs'!$A$9:$A$79,'Inputs &amp; Outputs'!$I$9:$I$79)</f>
        <v>378726431.21129555</v>
      </c>
      <c r="P131" s="7">
        <f>'No. policies'!P131*LOOKUP(P$1,'Inputs &amp; Outputs'!$A$9:$A$79,'Inputs &amp; Outputs'!$I$9:$I$79)</f>
        <v>414626900.65560418</v>
      </c>
      <c r="Q131" s="7">
        <f>'No. policies'!Q131*LOOKUP(Q$1,'Inputs &amp; Outputs'!$A$9:$A$79,'Inputs &amp; Outputs'!$I$9:$I$79)</f>
        <v>452093605.39637774</v>
      </c>
      <c r="R131" s="7">
        <f>'No. policies'!R131*LOOKUP(R$1,'Inputs &amp; Outputs'!$A$9:$A$79,'Inputs &amp; Outputs'!$I$9:$I$79)</f>
        <v>490905506.74340701</v>
      </c>
      <c r="S131" s="7">
        <f>'No. policies'!S131*LOOKUP(S$1,'Inputs &amp; Outputs'!$A$9:$A$79,'Inputs &amp; Outputs'!$I$9:$I$79)</f>
        <v>531652812.67114991</v>
      </c>
      <c r="T131" s="7">
        <f>'No. policies'!T131*LOOKUP(T$1,'Inputs &amp; Outputs'!$A$9:$A$79,'Inputs &amp; Outputs'!$I$9:$I$79)</f>
        <v>573404970.79254854</v>
      </c>
      <c r="U131" s="7">
        <f>'No. policies'!U131*LOOKUP(U$1,'Inputs &amp; Outputs'!$A$9:$A$79,'Inputs &amp; Outputs'!$I$9:$I$79)</f>
        <v>617426272.41861808</v>
      </c>
      <c r="V131" s="7">
        <f>'No. policies'!V131*LOOKUP(V$1,'Inputs &amp; Outputs'!$A$9:$A$79,'Inputs &amp; Outputs'!$I$9:$I$79)</f>
        <v>662861461.84208512</v>
      </c>
      <c r="W131" s="7">
        <f>'No. policies'!W131*LOOKUP(W$1,'Inputs &amp; Outputs'!$A$9:$A$79,'Inputs &amp; Outputs'!$I$9:$I$79)</f>
        <v>708308176.35818923</v>
      </c>
      <c r="X131" s="7">
        <f>'No. policies'!X131*LOOKUP(X$1,'Inputs &amp; Outputs'!$A$9:$A$79,'Inputs &amp; Outputs'!$I$9:$I$79)</f>
        <v>755029314.08815825</v>
      </c>
      <c r="Y131" s="7">
        <f>'No. policies'!Y131*LOOKUP(Y$1,'Inputs &amp; Outputs'!$A$9:$A$79,'Inputs &amp; Outputs'!$I$9:$I$79)</f>
        <v>803456668.29599619</v>
      </c>
      <c r="Z131" s="7">
        <f>'No. policies'!Z131*LOOKUP(Z$1,'Inputs &amp; Outputs'!$A$9:$A$79,'Inputs &amp; Outputs'!$I$9:$I$79)</f>
        <v>852647124.12394953</v>
      </c>
      <c r="AA131" s="7">
        <f>'No. policies'!AA131*LOOKUP(AA$1,'Inputs &amp; Outputs'!$A$9:$A$79,'Inputs &amp; Outputs'!$I$9:$I$79)</f>
        <v>904124064.25115407</v>
      </c>
      <c r="AB131" s="7">
        <f>'No. policies'!AB131*LOOKUP(AB$1,'Inputs &amp; Outputs'!$A$9:$A$79,'Inputs &amp; Outputs'!$I$9:$I$79)</f>
        <v>954303426.58360672</v>
      </c>
      <c r="AC131" s="7">
        <f>'No. policies'!AC131*LOOKUP(AC$1,'Inputs &amp; Outputs'!$A$9:$A$79,'Inputs &amp; Outputs'!$I$9:$I$79)</f>
        <v>1008160471.1333171</v>
      </c>
      <c r="AD131" s="7">
        <f>'No. policies'!AD131*LOOKUP(AD$1,'Inputs &amp; Outputs'!$A$9:$A$79,'Inputs &amp; Outputs'!$I$9:$I$79)</f>
        <v>1062608021.0151453</v>
      </c>
      <c r="AE131" s="7">
        <f>'No. policies'!AE131*LOOKUP(AE$1,'Inputs &amp; Outputs'!$A$9:$A$79,'Inputs &amp; Outputs'!$I$9:$I$79)</f>
        <v>1116472367.9674261</v>
      </c>
      <c r="AF131" s="7">
        <f>'No. policies'!AF131*LOOKUP(AF$1,'Inputs &amp; Outputs'!$A$9:$A$79,'Inputs &amp; Outputs'!$I$9:$I$79)</f>
        <v>1170867158.9674559</v>
      </c>
      <c r="AG131" s="7">
        <f>'No. policies'!AG131*LOOKUP(AG$1,'Inputs &amp; Outputs'!$A$9:$A$79,'Inputs &amp; Outputs'!$I$9:$I$79)</f>
        <v>1224032125.2534244</v>
      </c>
      <c r="AH131" s="7">
        <f>'No. policies'!AH131*LOOKUP(AH$1,'Inputs &amp; Outputs'!$A$9:$A$79,'Inputs &amp; Outputs'!$I$9:$I$79)</f>
        <v>1275309780.6239223</v>
      </c>
      <c r="AI131" s="7">
        <f>'No. policies'!AI131*LOOKUP(AI$1,'Inputs &amp; Outputs'!$A$9:$A$79,'Inputs &amp; Outputs'!$I$9:$I$79)</f>
        <v>1323603225.0153463</v>
      </c>
      <c r="AJ131" s="7">
        <f>'No. policies'!AJ131*LOOKUP(AJ$1,'Inputs &amp; Outputs'!$A$9:$A$79,'Inputs &amp; Outputs'!$I$9:$I$79)</f>
        <v>1369770542.7432773</v>
      </c>
      <c r="AK131" s="7">
        <f>'No. policies'!AK131*LOOKUP(AK$1,'Inputs &amp; Outputs'!$A$9:$A$79,'Inputs &amp; Outputs'!$I$9:$I$79)</f>
        <v>1416116207.9413676</v>
      </c>
      <c r="AL131" s="7">
        <f>'No. policies'!AL131*LOOKUP(AL$1,'Inputs &amp; Outputs'!$A$9:$A$79,'Inputs &amp; Outputs'!$I$9:$I$79)</f>
        <v>1461573817.8949056</v>
      </c>
      <c r="AM131" s="7">
        <f>'No. policies'!AM131*LOOKUP(AM$1,'Inputs &amp; Outputs'!$A$9:$A$79,'Inputs &amp; Outputs'!$I$9:$I$79)</f>
        <v>1502867052.9704571</v>
      </c>
      <c r="AN131" s="7">
        <f>'No. policies'!AN131*LOOKUP(AN$1,'Inputs &amp; Outputs'!$A$9:$A$79,'Inputs &amp; Outputs'!$I$9:$I$79)</f>
        <v>1536432129.1209567</v>
      </c>
      <c r="AO131" s="7">
        <f>'No. policies'!AO131*LOOKUP(AO$1,'Inputs &amp; Outputs'!$A$9:$A$79,'Inputs &amp; Outputs'!$I$9:$I$79)</f>
        <v>1560329761.2781162</v>
      </c>
      <c r="AP131" s="7">
        <f>'No. policies'!AP131*LOOKUP(AP$1,'Inputs &amp; Outputs'!$A$9:$A$79,'Inputs &amp; Outputs'!$I$9:$I$79)</f>
        <v>1577384352.7792342</v>
      </c>
      <c r="AQ131" s="7">
        <f>'No. policies'!AQ131*LOOKUP(AQ$1,'Inputs &amp; Outputs'!$A$9:$A$79,'Inputs &amp; Outputs'!$I$9:$I$79)</f>
        <v>1583447189.0747285</v>
      </c>
      <c r="AR131" s="7">
        <f>'No. policies'!AR131*LOOKUP(AR$1,'Inputs &amp; Outputs'!$A$9:$A$79,'Inputs &amp; Outputs'!$I$9:$I$79)</f>
        <v>1579768464.5480857</v>
      </c>
      <c r="AS131" s="7">
        <f>'No. policies'!AS131*LOOKUP(AS$1,'Inputs &amp; Outputs'!$A$9:$A$79,'Inputs &amp; Outputs'!$I$9:$I$79)</f>
        <v>1572069228.3858838</v>
      </c>
      <c r="AT131" s="7">
        <f>'No. policies'!AT131*LOOKUP(AT$1,'Inputs &amp; Outputs'!$A$9:$A$79,'Inputs &amp; Outputs'!$I$9:$I$79)</f>
        <v>1548456430.7364175</v>
      </c>
      <c r="AU131" s="7">
        <f>'No. policies'!AU131*LOOKUP(AU$1,'Inputs &amp; Outputs'!$A$9:$A$79,'Inputs &amp; Outputs'!$I$9:$I$79)</f>
        <v>1507935849.0672765</v>
      </c>
      <c r="AV131" s="7">
        <f>'No. policies'!AV131*LOOKUP(AV$1,'Inputs &amp; Outputs'!$A$9:$A$79,'Inputs &amp; Outputs'!$I$9:$I$79)</f>
        <v>1453855910.4587126</v>
      </c>
      <c r="AW131" s="7">
        <f>'No. policies'!AW131*LOOKUP(AW$1,'Inputs &amp; Outputs'!$A$9:$A$79,'Inputs &amp; Outputs'!$I$9:$I$79)</f>
        <v>1390283362.4877942</v>
      </c>
      <c r="AX131" s="7">
        <f>'No. policies'!AX131*LOOKUP(AX$1,'Inputs &amp; Outputs'!$A$9:$A$79,'Inputs &amp; Outputs'!$I$9:$I$79)</f>
        <v>1313301448.9700618</v>
      </c>
      <c r="AY131" s="7">
        <f>'No. policies'!AY131*LOOKUP(AY$1,'Inputs &amp; Outputs'!$A$9:$A$79,'Inputs &amp; Outputs'!$I$9:$I$79)</f>
        <v>1213642622.3935339</v>
      </c>
      <c r="AZ131" s="7">
        <f>'No. policies'!AZ131*LOOKUP(AZ$1,'Inputs &amp; Outputs'!$A$9:$A$79,'Inputs &amp; Outputs'!$I$9:$I$79)</f>
        <v>1105404054.0747235</v>
      </c>
      <c r="BA131" s="7">
        <f>'No. policies'!BA131*LOOKUP(BA$1,'Inputs &amp; Outputs'!$A$9:$A$79,'Inputs &amp; Outputs'!$I$9:$I$79)</f>
        <v>977069296.77698004</v>
      </c>
      <c r="BB131" s="7">
        <f>'No. policies'!BB131*LOOKUP(BB$1,'Inputs &amp; Outputs'!$A$9:$A$79,'Inputs &amp; Outputs'!$I$9:$I$79)</f>
        <v>838800214.50615418</v>
      </c>
      <c r="BC131" s="7">
        <f>'No. policies'!BC131*LOOKUP(BC$1,'Inputs &amp; Outputs'!$A$9:$A$79,'Inputs &amp; Outputs'!$I$9:$I$79)</f>
        <v>715210103.60250676</v>
      </c>
      <c r="BD131" s="7">
        <f>'No. policies'!BD131*LOOKUP(BD$1,'Inputs &amp; Outputs'!$A$9:$A$79,'Inputs &amp; Outputs'!$I$9:$I$79)</f>
        <v>595545636.33419168</v>
      </c>
      <c r="BE131" s="7">
        <f>'No. policies'!BE131*LOOKUP(BE$1,'Inputs &amp; Outputs'!$A$9:$A$79,'Inputs &amp; Outputs'!$I$9:$I$79)</f>
        <v>480282730.27331388</v>
      </c>
      <c r="BF131" s="7">
        <f>'No. policies'!BF131*LOOKUP(BF$1,'Inputs &amp; Outputs'!$A$9:$A$79,'Inputs &amp; Outputs'!$I$9:$I$79)</f>
        <v>378812315.98130417</v>
      </c>
      <c r="BG131" s="7">
        <f>'No. policies'!BG131*LOOKUP(BG$1,'Inputs &amp; Outputs'!$A$9:$A$79,'Inputs &amp; Outputs'!$I$9:$I$79)</f>
        <v>292323378.57246894</v>
      </c>
      <c r="BH131" s="7">
        <f>'No. policies'!BH131*LOOKUP(BH$1,'Inputs &amp; Outputs'!$A$9:$A$79,'Inputs &amp; Outputs'!$I$9:$I$79)</f>
        <v>221691168.84766114</v>
      </c>
      <c r="BI131" s="7">
        <f>'No. policies'!BI131*LOOKUP(BI$1,'Inputs &amp; Outputs'!$A$9:$A$79,'Inputs &amp; Outputs'!$I$9:$I$79)</f>
        <v>163541265.74061605</v>
      </c>
      <c r="BJ131" s="7">
        <f>'No. policies'!BJ131*LOOKUP(BJ$1,'Inputs &amp; Outputs'!$A$9:$A$79,'Inputs &amp; Outputs'!$I$9:$I$79)</f>
        <v>114318081.03085105</v>
      </c>
      <c r="BK131" s="7">
        <f>'No. policies'!BK131*LOOKUP(BK$1,'Inputs &amp; Outputs'!$A$9:$A$79,'Inputs &amp; Outputs'!$I$9:$I$79)</f>
        <v>79799714.012621656</v>
      </c>
      <c r="BL131" s="7">
        <f>'No. policies'!BL131*LOOKUP(BL$1,'Inputs &amp; Outputs'!$A$9:$A$79,'Inputs &amp; Outputs'!$I$9:$I$79)</f>
        <v>53938502.228016511</v>
      </c>
      <c r="BM131" s="7">
        <f>'No. policies'!BM131*LOOKUP(BM$1,'Inputs &amp; Outputs'!$A$9:$A$79,'Inputs &amp; Outputs'!$I$9:$I$79)</f>
        <v>37575576.180637918</v>
      </c>
      <c r="BN131" s="7">
        <f>'No. policies'!BN131*LOOKUP(BN$1,'Inputs &amp; Outputs'!$A$9:$A$79,'Inputs &amp; Outputs'!$I$9:$I$79)</f>
        <v>23742044.466544218</v>
      </c>
      <c r="BO131" s="7">
        <f>'No. policies'!BO131*LOOKUP(BO$1,'Inputs &amp; Outputs'!$A$9:$A$79,'Inputs &amp; Outputs'!$I$9:$I$79)</f>
        <v>16306413.656151928</v>
      </c>
      <c r="BP131" s="7">
        <f>'No. policies'!BP131*LOOKUP(BP$1,'Inputs &amp; Outputs'!$A$9:$A$79,'Inputs &amp; Outputs'!$I$9:$I$79)</f>
        <v>7711590.512969166</v>
      </c>
      <c r="BQ131" s="7">
        <f>'No. policies'!BQ131*LOOKUP(BQ$1,'Inputs &amp; Outputs'!$A$9:$A$79,'Inputs &amp; Outputs'!$I$9:$I$79)</f>
        <v>4595482.4513902646</v>
      </c>
      <c r="BR131" s="7">
        <f>'No. policies'!BR131*LOOKUP(BR$1,'Inputs &amp; Outputs'!$A$9:$A$79,'Inputs &amp; Outputs'!$I$9:$I$79)</f>
        <v>1800567.9759446674</v>
      </c>
      <c r="BS131" s="7">
        <f>'No. policies'!BS131*LOOKUP(BS$1,'Inputs &amp; Outputs'!$A$9:$A$79,'Inputs &amp; Outputs'!$I$9:$I$79)</f>
        <v>754716.98113207542</v>
      </c>
      <c r="BT131" s="7">
        <v>0</v>
      </c>
    </row>
    <row r="132" spans="1:72" x14ac:dyDescent="0.25">
      <c r="A132" s="1">
        <v>131</v>
      </c>
      <c r="B132" s="7">
        <f>'No. policies'!B132*LOOKUP(B$1,'Inputs &amp; Outputs'!$A$9:$A$79,'Inputs &amp; Outputs'!$I$9:$I$79)</f>
        <v>22659751.673608553</v>
      </c>
      <c r="C132" s="7">
        <f>'No. policies'!C132*LOOKUP(C$1,'Inputs &amp; Outputs'!$A$9:$A$79,'Inputs &amp; Outputs'!$I$9:$I$79)</f>
        <v>43532938.859422162</v>
      </c>
      <c r="D132" s="7">
        <f>'No. policies'!D132*LOOKUP(D$1,'Inputs &amp; Outputs'!$A$9:$A$79,'Inputs &amp; Outputs'!$I$9:$I$79)</f>
        <v>65441693.663672566</v>
      </c>
      <c r="E132" s="7">
        <f>'No. policies'!E132*LOOKUP(E$1,'Inputs &amp; Outputs'!$A$9:$A$79,'Inputs &amp; Outputs'!$I$9:$I$79)</f>
        <v>88290669.738388002</v>
      </c>
      <c r="F132" s="7">
        <f>'No. policies'!F132*LOOKUP(F$1,'Inputs &amp; Outputs'!$A$9:$A$79,'Inputs &amp; Outputs'!$I$9:$I$79)</f>
        <v>112162758.73330946</v>
      </c>
      <c r="G132" s="7">
        <f>'No. policies'!G132*LOOKUP(G$1,'Inputs &amp; Outputs'!$A$9:$A$79,'Inputs &amp; Outputs'!$I$9:$I$79)</f>
        <v>137115520.82473716</v>
      </c>
      <c r="H132" s="7">
        <f>'No. policies'!H132*LOOKUP(H$1,'Inputs &amp; Outputs'!$A$9:$A$79,'Inputs &amp; Outputs'!$I$9:$I$79)</f>
        <v>163099531.84898093</v>
      </c>
      <c r="I132" s="7">
        <f>'No. policies'!I132*LOOKUP(I$1,'Inputs &amp; Outputs'!$A$9:$A$79,'Inputs &amp; Outputs'!$I$9:$I$79)</f>
        <v>190217373.81338963</v>
      </c>
      <c r="J132" s="7">
        <f>'No. policies'!J132*LOOKUP(J$1,'Inputs &amp; Outputs'!$A$9:$A$79,'Inputs &amp; Outputs'!$I$9:$I$79)</f>
        <v>218520226.38547361</v>
      </c>
      <c r="K132" s="7">
        <f>'No. policies'!K132*LOOKUP(K$1,'Inputs &amp; Outputs'!$A$9:$A$79,'Inputs &amp; Outputs'!$I$9:$I$79)</f>
        <v>248025480.33317521</v>
      </c>
      <c r="L132" s="7">
        <f>'No. policies'!L132*LOOKUP(L$1,'Inputs &amp; Outputs'!$A$9:$A$79,'Inputs &amp; Outputs'!$I$9:$I$79)</f>
        <v>278758365.8197493</v>
      </c>
      <c r="M132" s="7">
        <f>'No. policies'!M132*LOOKUP(M$1,'Inputs &amp; Outputs'!$A$9:$A$79,'Inputs &amp; Outputs'!$I$9:$I$79)</f>
        <v>310762878.43853587</v>
      </c>
      <c r="N132" s="7">
        <f>'No. policies'!N132*LOOKUP(N$1,'Inputs &amp; Outputs'!$A$9:$A$79,'Inputs &amp; Outputs'!$I$9:$I$79)</f>
        <v>343992983.96493262</v>
      </c>
      <c r="O132" s="7">
        <f>'No. policies'!O132*LOOKUP(O$1,'Inputs &amp; Outputs'!$A$9:$A$79,'Inputs &amp; Outputs'!$I$9:$I$79)</f>
        <v>378610824.85256195</v>
      </c>
      <c r="P132" s="7">
        <f>'No. policies'!P132*LOOKUP(P$1,'Inputs &amp; Outputs'!$A$9:$A$79,'Inputs &amp; Outputs'!$I$9:$I$79)</f>
        <v>414203941.45877099</v>
      </c>
      <c r="Q132" s="7">
        <f>'No. policies'!Q132*LOOKUP(Q$1,'Inputs &amp; Outputs'!$A$9:$A$79,'Inputs &amp; Outputs'!$I$9:$I$79)</f>
        <v>451585063.65802413</v>
      </c>
      <c r="R132" s="7">
        <f>'No. policies'!R132*LOOKUP(R$1,'Inputs &amp; Outputs'!$A$9:$A$79,'Inputs &amp; Outputs'!$I$9:$I$79)</f>
        <v>490553097.90870249</v>
      </c>
      <c r="S132" s="7">
        <f>'No. policies'!S132*LOOKUP(S$1,'Inputs &amp; Outputs'!$A$9:$A$79,'Inputs &amp; Outputs'!$I$9:$I$79)</f>
        <v>531270328.63325697</v>
      </c>
      <c r="T132" s="7">
        <f>'No. policies'!T132*LOOKUP(T$1,'Inputs &amp; Outputs'!$A$9:$A$79,'Inputs &amp; Outputs'!$I$9:$I$79)</f>
        <v>572931961.9488343</v>
      </c>
      <c r="U132" s="7">
        <f>'No. policies'!U132*LOOKUP(U$1,'Inputs &amp; Outputs'!$A$9:$A$79,'Inputs &amp; Outputs'!$I$9:$I$79)</f>
        <v>615958792.38703513</v>
      </c>
      <c r="V132" s="7">
        <f>'No. policies'!V132*LOOKUP(V$1,'Inputs &amp; Outputs'!$A$9:$A$79,'Inputs &amp; Outputs'!$I$9:$I$79)</f>
        <v>660320447.12097478</v>
      </c>
      <c r="W132" s="7">
        <f>'No. policies'!W132*LOOKUP(W$1,'Inputs &amp; Outputs'!$A$9:$A$79,'Inputs &amp; Outputs'!$I$9:$I$79)</f>
        <v>706243352.9393419</v>
      </c>
      <c r="X132" s="7">
        <f>'No. policies'!X132*LOOKUP(X$1,'Inputs &amp; Outputs'!$A$9:$A$79,'Inputs &amp; Outputs'!$I$9:$I$79)</f>
        <v>752737754.68380904</v>
      </c>
      <c r="Y132" s="7">
        <f>'No. policies'!Y132*LOOKUP(Y$1,'Inputs &amp; Outputs'!$A$9:$A$79,'Inputs &amp; Outputs'!$I$9:$I$79)</f>
        <v>800498744.30416274</v>
      </c>
      <c r="Z132" s="7">
        <f>'No. policies'!Z132*LOOKUP(Z$1,'Inputs &amp; Outputs'!$A$9:$A$79,'Inputs &amp; Outputs'!$I$9:$I$79)</f>
        <v>849669626.23018336</v>
      </c>
      <c r="AA132" s="7">
        <f>'No. policies'!AA132*LOOKUP(AA$1,'Inputs &amp; Outputs'!$A$9:$A$79,'Inputs &amp; Outputs'!$I$9:$I$79)</f>
        <v>899988617.51540256</v>
      </c>
      <c r="AB132" s="7">
        <f>'No. policies'!AB132*LOOKUP(AB$1,'Inputs &amp; Outputs'!$A$9:$A$79,'Inputs &amp; Outputs'!$I$9:$I$79)</f>
        <v>952256443.686602</v>
      </c>
      <c r="AC132" s="7">
        <f>'No. policies'!AC132*LOOKUP(AC$1,'Inputs &amp; Outputs'!$A$9:$A$79,'Inputs &amp; Outputs'!$I$9:$I$79)</f>
        <v>1004571550.3622923</v>
      </c>
      <c r="AD132" s="7">
        <f>'No. policies'!AD132*LOOKUP(AD$1,'Inputs &amp; Outputs'!$A$9:$A$79,'Inputs &amp; Outputs'!$I$9:$I$79)</f>
        <v>1057646337.346598</v>
      </c>
      <c r="AE132" s="7">
        <f>'No. policies'!AE132*LOOKUP(AE$1,'Inputs &amp; Outputs'!$A$9:$A$79,'Inputs &amp; Outputs'!$I$9:$I$79)</f>
        <v>1112071513.3471668</v>
      </c>
      <c r="AF132" s="7">
        <f>'No. policies'!AF132*LOOKUP(AF$1,'Inputs &amp; Outputs'!$A$9:$A$79,'Inputs &amp; Outputs'!$I$9:$I$79)</f>
        <v>1165177060.1167195</v>
      </c>
      <c r="AG132" s="7">
        <f>'No. policies'!AG132*LOOKUP(AG$1,'Inputs &amp; Outputs'!$A$9:$A$79,'Inputs &amp; Outputs'!$I$9:$I$79)</f>
        <v>1218021253.209769</v>
      </c>
      <c r="AH132" s="7">
        <f>'No. policies'!AH132*LOOKUP(AH$1,'Inputs &amp; Outputs'!$A$9:$A$79,'Inputs &amp; Outputs'!$I$9:$I$79)</f>
        <v>1270698491.0216665</v>
      </c>
      <c r="AI132" s="7">
        <f>'No. policies'!AI132*LOOKUP(AI$1,'Inputs &amp; Outputs'!$A$9:$A$79,'Inputs &amp; Outputs'!$I$9:$I$79)</f>
        <v>1318745965.4740055</v>
      </c>
      <c r="AJ132" s="7">
        <f>'No. policies'!AJ132*LOOKUP(AJ$1,'Inputs &amp; Outputs'!$A$9:$A$79,'Inputs &amp; Outputs'!$I$9:$I$79)</f>
        <v>1362106597.5221934</v>
      </c>
      <c r="AK132" s="7">
        <f>'No. policies'!AK132*LOOKUP(AK$1,'Inputs &amp; Outputs'!$A$9:$A$79,'Inputs &amp; Outputs'!$I$9:$I$79)</f>
        <v>1407058968.1890481</v>
      </c>
      <c r="AL132" s="7">
        <f>'No. policies'!AL132*LOOKUP(AL$1,'Inputs &amp; Outputs'!$A$9:$A$79,'Inputs &amp; Outputs'!$I$9:$I$79)</f>
        <v>1452599550.5324399</v>
      </c>
      <c r="AM132" s="7">
        <f>'No. policies'!AM132*LOOKUP(AM$1,'Inputs &amp; Outputs'!$A$9:$A$79,'Inputs &amp; Outputs'!$I$9:$I$79)</f>
        <v>1494201275.5824542</v>
      </c>
      <c r="AN132" s="7">
        <f>'No. policies'!AN132*LOOKUP(AN$1,'Inputs &amp; Outputs'!$A$9:$A$79,'Inputs &amp; Outputs'!$I$9:$I$79)</f>
        <v>1530450790.9314866</v>
      </c>
      <c r="AO132" s="7">
        <f>'No. policies'!AO132*LOOKUP(AO$1,'Inputs &amp; Outputs'!$A$9:$A$79,'Inputs &amp; Outputs'!$I$9:$I$79)</f>
        <v>1556498504.4334168</v>
      </c>
      <c r="AP132" s="7">
        <f>'No. policies'!AP132*LOOKUP(AP$1,'Inputs &amp; Outputs'!$A$9:$A$79,'Inputs &amp; Outputs'!$I$9:$I$79)</f>
        <v>1572544459.4876223</v>
      </c>
      <c r="AQ132" s="7">
        <f>'No. policies'!AQ132*LOOKUP(AQ$1,'Inputs &amp; Outputs'!$A$9:$A$79,'Inputs &amp; Outputs'!$I$9:$I$79)</f>
        <v>1585639721.8759952</v>
      </c>
      <c r="AR132" s="7">
        <f>'No. policies'!AR132*LOOKUP(AR$1,'Inputs &amp; Outputs'!$A$9:$A$79,'Inputs &amp; Outputs'!$I$9:$I$79)</f>
        <v>1588890846.326911</v>
      </c>
      <c r="AS132" s="7">
        <f>'No. policies'!AS132*LOOKUP(AS$1,'Inputs &amp; Outputs'!$A$9:$A$79,'Inputs &amp; Outputs'!$I$9:$I$79)</f>
        <v>1571358849.1593199</v>
      </c>
      <c r="AT132" s="7">
        <f>'No. policies'!AT132*LOOKUP(AT$1,'Inputs &amp; Outputs'!$A$9:$A$79,'Inputs &amp; Outputs'!$I$9:$I$79)</f>
        <v>1547474841.8738272</v>
      </c>
      <c r="AU132" s="7">
        <f>'No. policies'!AU132*LOOKUP(AU$1,'Inputs &amp; Outputs'!$A$9:$A$79,'Inputs &amp; Outputs'!$I$9:$I$79)</f>
        <v>1508189667.5909369</v>
      </c>
      <c r="AV132" s="7">
        <f>'No. policies'!AV132*LOOKUP(AV$1,'Inputs &amp; Outputs'!$A$9:$A$79,'Inputs &amp; Outputs'!$I$9:$I$79)</f>
        <v>1454379916.9140949</v>
      </c>
      <c r="AW132" s="7">
        <f>'No. policies'!AW132*LOOKUP(AW$1,'Inputs &amp; Outputs'!$A$9:$A$79,'Inputs &amp; Outputs'!$I$9:$I$79)</f>
        <v>1385964874.0778146</v>
      </c>
      <c r="AX132" s="7">
        <f>'No. policies'!AX132*LOOKUP(AX$1,'Inputs &amp; Outputs'!$A$9:$A$79,'Inputs &amp; Outputs'!$I$9:$I$79)</f>
        <v>1299427569.3063171</v>
      </c>
      <c r="AY132" s="7">
        <f>'No. policies'!AY132*LOOKUP(AY$1,'Inputs &amp; Outputs'!$A$9:$A$79,'Inputs &amp; Outputs'!$I$9:$I$79)</f>
        <v>1205101857.9854162</v>
      </c>
      <c r="AZ132" s="7">
        <f>'No. policies'!AZ132*LOOKUP(AZ$1,'Inputs &amp; Outputs'!$A$9:$A$79,'Inputs &amp; Outputs'!$I$9:$I$79)</f>
        <v>1097533297.360584</v>
      </c>
      <c r="BA132" s="7">
        <f>'No. policies'!BA132*LOOKUP(BA$1,'Inputs &amp; Outputs'!$A$9:$A$79,'Inputs &amp; Outputs'!$I$9:$I$79)</f>
        <v>978856618.6613282</v>
      </c>
      <c r="BB132" s="7">
        <f>'No. policies'!BB132*LOOKUP(BB$1,'Inputs &amp; Outputs'!$A$9:$A$79,'Inputs &amp; Outputs'!$I$9:$I$79)</f>
        <v>845787684.60164189</v>
      </c>
      <c r="BC132" s="7">
        <f>'No. policies'!BC132*LOOKUP(BC$1,'Inputs &amp; Outputs'!$A$9:$A$79,'Inputs &amp; Outputs'!$I$9:$I$79)</f>
        <v>735618174.00361586</v>
      </c>
      <c r="BD132" s="7">
        <f>'No. policies'!BD132*LOOKUP(BD$1,'Inputs &amp; Outputs'!$A$9:$A$79,'Inputs &amp; Outputs'!$I$9:$I$79)</f>
        <v>616276655.32050848</v>
      </c>
      <c r="BE132" s="7">
        <f>'No. policies'!BE132*LOOKUP(BE$1,'Inputs &amp; Outputs'!$A$9:$A$79,'Inputs &amp; Outputs'!$I$9:$I$79)</f>
        <v>499073632.85032016</v>
      </c>
      <c r="BF132" s="7">
        <f>'No. policies'!BF132*LOOKUP(BF$1,'Inputs &amp; Outputs'!$A$9:$A$79,'Inputs &amp; Outputs'!$I$9:$I$79)</f>
        <v>392030447.85809857</v>
      </c>
      <c r="BG132" s="7">
        <f>'No. policies'!BG132*LOOKUP(BG$1,'Inputs &amp; Outputs'!$A$9:$A$79,'Inputs &amp; Outputs'!$I$9:$I$79)</f>
        <v>295908169.16811794</v>
      </c>
      <c r="BH132" s="7">
        <f>'No. policies'!BH132*LOOKUP(BH$1,'Inputs &amp; Outputs'!$A$9:$A$79,'Inputs &amp; Outputs'!$I$9:$I$79)</f>
        <v>224322518.03279656</v>
      </c>
      <c r="BI132" s="7">
        <f>'No. policies'!BI132*LOOKUP(BI$1,'Inputs &amp; Outputs'!$A$9:$A$79,'Inputs &amp; Outputs'!$I$9:$I$79)</f>
        <v>161219178.80312252</v>
      </c>
      <c r="BJ132" s="7">
        <f>'No. policies'!BJ132*LOOKUP(BJ$1,'Inputs &amp; Outputs'!$A$9:$A$79,'Inputs &amp; Outputs'!$I$9:$I$79)</f>
        <v>112646764.0567158</v>
      </c>
      <c r="BK132" s="7">
        <f>'No. policies'!BK132*LOOKUP(BK$1,'Inputs &amp; Outputs'!$A$9:$A$79,'Inputs &amp; Outputs'!$I$9:$I$79)</f>
        <v>77779468.088251486</v>
      </c>
      <c r="BL132" s="7">
        <f>'No. policies'!BL132*LOOKUP(BL$1,'Inputs &amp; Outputs'!$A$9:$A$79,'Inputs &amp; Outputs'!$I$9:$I$79)</f>
        <v>53599266.364947222</v>
      </c>
      <c r="BM132" s="7">
        <f>'No. policies'!BM132*LOOKUP(BM$1,'Inputs &amp; Outputs'!$A$9:$A$79,'Inputs &amp; Outputs'!$I$9:$I$79)</f>
        <v>36550787.739347793</v>
      </c>
      <c r="BN132" s="7">
        <f>'No. policies'!BN132*LOOKUP(BN$1,'Inputs &amp; Outputs'!$A$9:$A$79,'Inputs &amp; Outputs'!$I$9:$I$79)</f>
        <v>23397956.86557981</v>
      </c>
      <c r="BO132" s="7">
        <f>'No. policies'!BO132*LOOKUP(BO$1,'Inputs &amp; Outputs'!$A$9:$A$79,'Inputs &amp; Outputs'!$I$9:$I$79)</f>
        <v>15265578.741929464</v>
      </c>
      <c r="BP132" s="7">
        <f>'No. policies'!BP132*LOOKUP(BP$1,'Inputs &amp; Outputs'!$A$9:$A$79,'Inputs &amp; Outputs'!$I$9:$I$79)</f>
        <v>11216858.927955151</v>
      </c>
      <c r="BQ132" s="7">
        <f>'No. policies'!BQ132*LOOKUP(BQ$1,'Inputs &amp; Outputs'!$A$9:$A$79,'Inputs &amp; Outputs'!$I$9:$I$79)</f>
        <v>6716474.3520319257</v>
      </c>
      <c r="BR132" s="7">
        <f>'No. policies'!BR132*LOOKUP(BR$1,'Inputs &amp; Outputs'!$A$9:$A$79,'Inputs &amp; Outputs'!$I$9:$I$79)</f>
        <v>6121931.1182118692</v>
      </c>
      <c r="BS132" s="7">
        <f>'No. policies'!BS132*LOOKUP(BS$1,'Inputs &amp; Outputs'!$A$9:$A$79,'Inputs &amp; Outputs'!$I$9:$I$79)</f>
        <v>4150943.3962264149</v>
      </c>
      <c r="BT132" s="7">
        <v>0</v>
      </c>
    </row>
    <row r="133" spans="1:72" x14ac:dyDescent="0.25">
      <c r="A133" s="1">
        <v>132</v>
      </c>
      <c r="B133" s="7">
        <f>'No. policies'!B133*LOOKUP(B$1,'Inputs &amp; Outputs'!$A$9:$A$79,'Inputs &amp; Outputs'!$I$9:$I$79)</f>
        <v>22659751.673608553</v>
      </c>
      <c r="C133" s="7">
        <f>'No. policies'!C133*LOOKUP(C$1,'Inputs &amp; Outputs'!$A$9:$A$79,'Inputs &amp; Outputs'!$I$9:$I$79)</f>
        <v>43524224.428662598</v>
      </c>
      <c r="D133" s="7">
        <f>'No. policies'!D133*LOOKUP(D$1,'Inputs &amp; Outputs'!$A$9:$A$79,'Inputs &amp; Outputs'!$I$9:$I$79)</f>
        <v>65435142.287792735</v>
      </c>
      <c r="E133" s="7">
        <f>'No. policies'!E133*LOOKUP(E$1,'Inputs &amp; Outputs'!$A$9:$A$79,'Inputs &amp; Outputs'!$I$9:$I$79)</f>
        <v>88237589.175419033</v>
      </c>
      <c r="F133" s="7">
        <f>'No. policies'!F133*LOOKUP(F$1,'Inputs &amp; Outputs'!$A$9:$A$79,'Inputs &amp; Outputs'!$I$9:$I$79)</f>
        <v>112072758.52569999</v>
      </c>
      <c r="G133" s="7">
        <f>'No. policies'!G133*LOOKUP(G$1,'Inputs &amp; Outputs'!$A$9:$A$79,'Inputs &amp; Outputs'!$I$9:$I$79)</f>
        <v>136964072.81498998</v>
      </c>
      <c r="H133" s="7">
        <f>'No. policies'!H133*LOOKUP(H$1,'Inputs &amp; Outputs'!$A$9:$A$79,'Inputs &amp; Outputs'!$I$9:$I$79)</f>
        <v>162968330.61672434</v>
      </c>
      <c r="I133" s="7">
        <f>'No. policies'!I133*LOOKUP(I$1,'Inputs &amp; Outputs'!$A$9:$A$79,'Inputs &amp; Outputs'!$I$9:$I$79)</f>
        <v>190064142.61909831</v>
      </c>
      <c r="J133" s="7">
        <f>'No. policies'!J133*LOOKUP(J$1,'Inputs &amp; Outputs'!$A$9:$A$79,'Inputs &amp; Outputs'!$I$9:$I$79)</f>
        <v>218299855.03978437</v>
      </c>
      <c r="K133" s="7">
        <f>'No. policies'!K133*LOOKUP(K$1,'Inputs &amp; Outputs'!$A$9:$A$79,'Inputs &amp; Outputs'!$I$9:$I$79)</f>
        <v>247800025.39700729</v>
      </c>
      <c r="L133" s="7">
        <f>'No. policies'!L133*LOOKUP(L$1,'Inputs &amp; Outputs'!$A$9:$A$79,'Inputs &amp; Outputs'!$I$9:$I$79)</f>
        <v>278476335.90694094</v>
      </c>
      <c r="M133" s="7">
        <f>'No. policies'!M133*LOOKUP(M$1,'Inputs &amp; Outputs'!$A$9:$A$79,'Inputs &amp; Outputs'!$I$9:$I$79)</f>
        <v>310479421.87565488</v>
      </c>
      <c r="N133" s="7">
        <f>'No. policies'!N133*LOOKUP(N$1,'Inputs &amp; Outputs'!$A$9:$A$79,'Inputs &amp; Outputs'!$I$9:$I$79)</f>
        <v>343853234.63161355</v>
      </c>
      <c r="O133" s="7">
        <f>'No. policies'!O133*LOOKUP(O$1,'Inputs &amp; Outputs'!$A$9:$A$79,'Inputs &amp; Outputs'!$I$9:$I$79)</f>
        <v>378456683.04091716</v>
      </c>
      <c r="P133" s="7">
        <f>'No. policies'!P133*LOOKUP(P$1,'Inputs &amp; Outputs'!$A$9:$A$79,'Inputs &amp; Outputs'!$I$9:$I$79)</f>
        <v>414415421.05718756</v>
      </c>
      <c r="Q133" s="7">
        <f>'No. policies'!Q133*LOOKUP(Q$1,'Inputs &amp; Outputs'!$A$9:$A$79,'Inputs &amp; Outputs'!$I$9:$I$79)</f>
        <v>452186067.53062385</v>
      </c>
      <c r="R133" s="7">
        <f>'No. policies'!R133*LOOKUP(R$1,'Inputs &amp; Outputs'!$A$9:$A$79,'Inputs &amp; Outputs'!$I$9:$I$79)</f>
        <v>491408947.93584204</v>
      </c>
      <c r="S133" s="7">
        <f>'No. policies'!S133*LOOKUP(S$1,'Inputs &amp; Outputs'!$A$9:$A$79,'Inputs &amp; Outputs'!$I$9:$I$79)</f>
        <v>531598172.09430802</v>
      </c>
      <c r="T133" s="7">
        <f>'No. policies'!T133*LOOKUP(T$1,'Inputs &amp; Outputs'!$A$9:$A$79,'Inputs &amp; Outputs'!$I$9:$I$79)</f>
        <v>573109340.26522708</v>
      </c>
      <c r="U133" s="7">
        <f>'No. policies'!U133*LOOKUP(U$1,'Inputs &amp; Outputs'!$A$9:$A$79,'Inputs &amp; Outputs'!$I$9:$I$79)</f>
        <v>616277809.78520536</v>
      </c>
      <c r="V133" s="7">
        <f>'No. policies'!V133*LOOKUP(V$1,'Inputs &amp; Outputs'!$A$9:$A$79,'Inputs &amp; Outputs'!$I$9:$I$79)</f>
        <v>661556616.44475818</v>
      </c>
      <c r="W133" s="7">
        <f>'No. policies'!W133*LOOKUP(W$1,'Inputs &amp; Outputs'!$A$9:$A$79,'Inputs &amp; Outputs'!$I$9:$I$79)</f>
        <v>707054533.56817472</v>
      </c>
      <c r="X133" s="7">
        <f>'No. policies'!X133*LOOKUP(X$1,'Inputs &amp; Outputs'!$A$9:$A$79,'Inputs &amp; Outputs'!$I$9:$I$79)</f>
        <v>754002063.32069135</v>
      </c>
      <c r="Y133" s="7">
        <f>'No. policies'!Y133*LOOKUP(Y$1,'Inputs &amp; Outputs'!$A$9:$A$79,'Inputs &amp; Outputs'!$I$9:$I$79)</f>
        <v>802188986.58521044</v>
      </c>
      <c r="Z133" s="7">
        <f>'No. policies'!Z133*LOOKUP(Z$1,'Inputs &amp; Outputs'!$A$9:$A$79,'Inputs &amp; Outputs'!$I$9:$I$79)</f>
        <v>854361441.09308755</v>
      </c>
      <c r="AA133" s="7">
        <f>'No. policies'!AA133*LOOKUP(AA$1,'Inputs &amp; Outputs'!$A$9:$A$79,'Inputs &amp; Outputs'!$I$9:$I$79)</f>
        <v>905470488.76977086</v>
      </c>
      <c r="AB133" s="7">
        <f>'No. policies'!AB133*LOOKUP(AB$1,'Inputs &amp; Outputs'!$A$9:$A$79,'Inputs &amp; Outputs'!$I$9:$I$79)</f>
        <v>957987995.79821527</v>
      </c>
      <c r="AC133" s="7">
        <f>'No. policies'!AC133*LOOKUP(AC$1,'Inputs &amp; Outputs'!$A$9:$A$79,'Inputs &amp; Outputs'!$I$9:$I$79)</f>
        <v>1010879350.5053055</v>
      </c>
      <c r="AD133" s="7">
        <f>'No. policies'!AD133*LOOKUP(AD$1,'Inputs &amp; Outputs'!$A$9:$A$79,'Inputs &amp; Outputs'!$I$9:$I$79)</f>
        <v>1064454228.891814</v>
      </c>
      <c r="AE133" s="7">
        <f>'No. policies'!AE133*LOOKUP(AE$1,'Inputs &amp; Outputs'!$A$9:$A$79,'Inputs &amp; Outputs'!$I$9:$I$79)</f>
        <v>1120384238.7409897</v>
      </c>
      <c r="AF133" s="7">
        <f>'No. policies'!AF133*LOOKUP(AF$1,'Inputs &amp; Outputs'!$A$9:$A$79,'Inputs &amp; Outputs'!$I$9:$I$79)</f>
        <v>1175522694.3907857</v>
      </c>
      <c r="AG133" s="7">
        <f>'No. policies'!AG133*LOOKUP(AG$1,'Inputs &amp; Outputs'!$A$9:$A$79,'Inputs &amp; Outputs'!$I$9:$I$79)</f>
        <v>1229359943.655755</v>
      </c>
      <c r="AH133" s="7">
        <f>'No. policies'!AH133*LOOKUP(AH$1,'Inputs &amp; Outputs'!$A$9:$A$79,'Inputs &amp; Outputs'!$I$9:$I$79)</f>
        <v>1283523640.227941</v>
      </c>
      <c r="AI133" s="7">
        <f>'No. policies'!AI133*LOOKUP(AI$1,'Inputs &amp; Outputs'!$A$9:$A$79,'Inputs &amp; Outputs'!$I$9:$I$79)</f>
        <v>1337264267.4753668</v>
      </c>
      <c r="AJ133" s="7">
        <f>'No. policies'!AJ133*LOOKUP(AJ$1,'Inputs &amp; Outputs'!$A$9:$A$79,'Inputs &amp; Outputs'!$I$9:$I$79)</f>
        <v>1386535422.914398</v>
      </c>
      <c r="AK133" s="7">
        <f>'No. policies'!AK133*LOOKUP(AK$1,'Inputs &amp; Outputs'!$A$9:$A$79,'Inputs &amp; Outputs'!$I$9:$I$79)</f>
        <v>1434062960.7839267</v>
      </c>
      <c r="AL133" s="7">
        <f>'No. policies'!AL133*LOOKUP(AL$1,'Inputs &amp; Outputs'!$A$9:$A$79,'Inputs &amp; Outputs'!$I$9:$I$79)</f>
        <v>1476003032.0855367</v>
      </c>
      <c r="AM133" s="7">
        <f>'No. policies'!AM133*LOOKUP(AM$1,'Inputs &amp; Outputs'!$A$9:$A$79,'Inputs &amp; Outputs'!$I$9:$I$79)</f>
        <v>1511164073.8738642</v>
      </c>
      <c r="AN133" s="7">
        <f>'No. policies'!AN133*LOOKUP(AN$1,'Inputs &amp; Outputs'!$A$9:$A$79,'Inputs &amp; Outputs'!$I$9:$I$79)</f>
        <v>1545500609.6017661</v>
      </c>
      <c r="AO133" s="7">
        <f>'No. policies'!AO133*LOOKUP(AO$1,'Inputs &amp; Outputs'!$A$9:$A$79,'Inputs &amp; Outputs'!$I$9:$I$79)</f>
        <v>1571016951.4238567</v>
      </c>
      <c r="AP133" s="7">
        <f>'No. policies'!AP133*LOOKUP(AP$1,'Inputs &amp; Outputs'!$A$9:$A$79,'Inputs &amp; Outputs'!$I$9:$I$79)</f>
        <v>1587274569.5055714</v>
      </c>
      <c r="AQ133" s="7">
        <f>'No. policies'!AQ133*LOOKUP(AQ$1,'Inputs &amp; Outputs'!$A$9:$A$79,'Inputs &amp; Outputs'!$I$9:$I$79)</f>
        <v>1598356412.1233413</v>
      </c>
      <c r="AR133" s="7">
        <f>'No. policies'!AR133*LOOKUP(AR$1,'Inputs &amp; Outputs'!$A$9:$A$79,'Inputs &amp; Outputs'!$I$9:$I$79)</f>
        <v>1600749942.639384</v>
      </c>
      <c r="AS133" s="7">
        <f>'No. policies'!AS133*LOOKUP(AS$1,'Inputs &amp; Outputs'!$A$9:$A$79,'Inputs &amp; Outputs'!$I$9:$I$79)</f>
        <v>1587934364.4458106</v>
      </c>
      <c r="AT133" s="7">
        <f>'No. policies'!AT133*LOOKUP(AT$1,'Inputs &amp; Outputs'!$A$9:$A$79,'Inputs &amp; Outputs'!$I$9:$I$79)</f>
        <v>1561953277.5970361</v>
      </c>
      <c r="AU133" s="7">
        <f>'No. policies'!AU133*LOOKUP(AU$1,'Inputs &amp; Outputs'!$A$9:$A$79,'Inputs &amp; Outputs'!$I$9:$I$79)</f>
        <v>1523672597.53423</v>
      </c>
      <c r="AV133" s="7">
        <f>'No. policies'!AV133*LOOKUP(AV$1,'Inputs &amp; Outputs'!$A$9:$A$79,'Inputs &amp; Outputs'!$I$9:$I$79)</f>
        <v>1471934133.1694083</v>
      </c>
      <c r="AW133" s="7">
        <f>'No. policies'!AW133*LOOKUP(AW$1,'Inputs &amp; Outputs'!$A$9:$A$79,'Inputs &amp; Outputs'!$I$9:$I$79)</f>
        <v>1396491189.5771399</v>
      </c>
      <c r="AX133" s="7">
        <f>'No. policies'!AX133*LOOKUP(AX$1,'Inputs &amp; Outputs'!$A$9:$A$79,'Inputs &amp; Outputs'!$I$9:$I$79)</f>
        <v>1309694240.257488</v>
      </c>
      <c r="AY133" s="7">
        <f>'No. policies'!AY133*LOOKUP(AY$1,'Inputs &amp; Outputs'!$A$9:$A$79,'Inputs &amp; Outputs'!$I$9:$I$79)</f>
        <v>1207948779.4547887</v>
      </c>
      <c r="AZ133" s="7">
        <f>'No. policies'!AZ133*LOOKUP(AZ$1,'Inputs &amp; Outputs'!$A$9:$A$79,'Inputs &amp; Outputs'!$I$9:$I$79)</f>
        <v>1102488958.9954126</v>
      </c>
      <c r="BA133" s="7">
        <f>'No. policies'!BA133*LOOKUP(BA$1,'Inputs &amp; Outputs'!$A$9:$A$79,'Inputs &amp; Outputs'!$I$9:$I$79)</f>
        <v>976473522.81553066</v>
      </c>
      <c r="BB133" s="7">
        <f>'No. policies'!BB133*LOOKUP(BB$1,'Inputs &amp; Outputs'!$A$9:$A$79,'Inputs &amp; Outputs'!$I$9:$I$79)</f>
        <v>859155018.69735754</v>
      </c>
      <c r="BC133" s="7">
        <f>'No. policies'!BC133*LOOKUP(BC$1,'Inputs &amp; Outputs'!$A$9:$A$79,'Inputs &amp; Outputs'!$I$9:$I$79)</f>
        <v>736236600.37940705</v>
      </c>
      <c r="BD133" s="7">
        <f>'No. policies'!BD133*LOOKUP(BD$1,'Inputs &amp; Outputs'!$A$9:$A$79,'Inputs &amp; Outputs'!$I$9:$I$79)</f>
        <v>620045931.49983883</v>
      </c>
      <c r="BE133" s="7">
        <f>'No. policies'!BE133*LOOKUP(BE$1,'Inputs &amp; Outputs'!$A$9:$A$79,'Inputs &amp; Outputs'!$I$9:$I$79)</f>
        <v>503214001.21474528</v>
      </c>
      <c r="BF133" s="7">
        <f>'No. policies'!BF133*LOOKUP(BF$1,'Inputs &amp; Outputs'!$A$9:$A$79,'Inputs &amp; Outputs'!$I$9:$I$79)</f>
        <v>400412677.8287487</v>
      </c>
      <c r="BG133" s="7">
        <f>'No. policies'!BG133*LOOKUP(BG$1,'Inputs &amp; Outputs'!$A$9:$A$79,'Inputs &amp; Outputs'!$I$9:$I$79)</f>
        <v>309921441.49656409</v>
      </c>
      <c r="BH133" s="7">
        <f>'No. policies'!BH133*LOOKUP(BH$1,'Inputs &amp; Outputs'!$A$9:$A$79,'Inputs &amp; Outputs'!$I$9:$I$79)</f>
        <v>222020087.49580306</v>
      </c>
      <c r="BI133" s="7">
        <f>'No. policies'!BI133*LOOKUP(BI$1,'Inputs &amp; Outputs'!$A$9:$A$79,'Inputs &amp; Outputs'!$I$9:$I$79)</f>
        <v>162214358.91919118</v>
      </c>
      <c r="BJ133" s="7">
        <f>'No. policies'!BJ133*LOOKUP(BJ$1,'Inputs &amp; Outputs'!$A$9:$A$79,'Inputs &amp; Outputs'!$I$9:$I$79)</f>
        <v>122340402.50670025</v>
      </c>
      <c r="BK133" s="7">
        <f>'No. policies'!BK133*LOOKUP(BK$1,'Inputs &amp; Outputs'!$A$9:$A$79,'Inputs &amp; Outputs'!$I$9:$I$79)</f>
        <v>80136421.666683346</v>
      </c>
      <c r="BL133" s="7">
        <f>'No. policies'!BL133*LOOKUP(BL$1,'Inputs &amp; Outputs'!$A$9:$A$79,'Inputs &amp; Outputs'!$I$9:$I$79)</f>
        <v>53599266.364947222</v>
      </c>
      <c r="BM133" s="7">
        <f>'No. policies'!BM133*LOOKUP(BM$1,'Inputs &amp; Outputs'!$A$9:$A$79,'Inputs &amp; Outputs'!$I$9:$I$79)</f>
        <v>36209191.592251085</v>
      </c>
      <c r="BN133" s="7">
        <f>'No. policies'!BN133*LOOKUP(BN$1,'Inputs &amp; Outputs'!$A$9:$A$79,'Inputs &amp; Outputs'!$I$9:$I$79)</f>
        <v>23053869.264615398</v>
      </c>
      <c r="BO133" s="7">
        <f>'No. policies'!BO133*LOOKUP(BO$1,'Inputs &amp; Outputs'!$A$9:$A$79,'Inputs &amp; Outputs'!$I$9:$I$79)</f>
        <v>15265578.741929464</v>
      </c>
      <c r="BP133" s="7">
        <f>'No. policies'!BP133*LOOKUP(BP$1,'Inputs &amp; Outputs'!$A$9:$A$79,'Inputs &amp; Outputs'!$I$9:$I$79)</f>
        <v>8412644.195966363</v>
      </c>
      <c r="BQ133" s="7">
        <f>'No. policies'!BQ133*LOOKUP(BQ$1,'Inputs &amp; Outputs'!$A$9:$A$79,'Inputs &amp; Outputs'!$I$9:$I$79)</f>
        <v>4241983.8012833213</v>
      </c>
      <c r="BR133" s="7">
        <f>'No. policies'!BR133*LOOKUP(BR$1,'Inputs &amp; Outputs'!$A$9:$A$79,'Inputs &amp; Outputs'!$I$9:$I$79)</f>
        <v>2880908.7615114679</v>
      </c>
      <c r="BS133" s="7">
        <f>'No. policies'!BS133*LOOKUP(BS$1,'Inputs &amp; Outputs'!$A$9:$A$79,'Inputs &amp; Outputs'!$I$9:$I$79)</f>
        <v>1509433.9622641508</v>
      </c>
      <c r="BT133" s="7">
        <v>0</v>
      </c>
    </row>
    <row r="134" spans="1:72" x14ac:dyDescent="0.25">
      <c r="A134" s="1">
        <v>133</v>
      </c>
      <c r="B134" s="7">
        <f>'No. policies'!B134*LOOKUP(B$1,'Inputs &amp; Outputs'!$A$9:$A$79,'Inputs &amp; Outputs'!$I$9:$I$79)</f>
        <v>22659751.673608553</v>
      </c>
      <c r="C134" s="7">
        <f>'No. policies'!C134*LOOKUP(C$1,'Inputs &amp; Outputs'!$A$9:$A$79,'Inputs &amp; Outputs'!$I$9:$I$79)</f>
        <v>43528581.64404238</v>
      </c>
      <c r="D134" s="7">
        <f>'No. policies'!D134*LOOKUP(D$1,'Inputs &amp; Outputs'!$A$9:$A$79,'Inputs &amp; Outputs'!$I$9:$I$79)</f>
        <v>65395834.032513723</v>
      </c>
      <c r="E134" s="7">
        <f>'No. policies'!E134*LOOKUP(E$1,'Inputs &amp; Outputs'!$A$9:$A$79,'Inputs &amp; Outputs'!$I$9:$I$79)</f>
        <v>88237589.175419033</v>
      </c>
      <c r="F134" s="7">
        <f>'No. policies'!F134*LOOKUP(F$1,'Inputs &amp; Outputs'!$A$9:$A$79,'Inputs &amp; Outputs'!$I$9:$I$79)</f>
        <v>112140258.68140709</v>
      </c>
      <c r="G134" s="7">
        <f>'No. policies'!G134*LOOKUP(G$1,'Inputs &amp; Outputs'!$A$9:$A$79,'Inputs &amp; Outputs'!$I$9:$I$79)</f>
        <v>137115520.82473716</v>
      </c>
      <c r="H134" s="7">
        <f>'No. policies'!H134*LOOKUP(H$1,'Inputs &amp; Outputs'!$A$9:$A$79,'Inputs &amp; Outputs'!$I$9:$I$79)</f>
        <v>163099531.84898093</v>
      </c>
      <c r="I134" s="7">
        <f>'No. policies'!I134*LOOKUP(I$1,'Inputs &amp; Outputs'!$A$9:$A$79,'Inputs &amp; Outputs'!$I$9:$I$79)</f>
        <v>190236527.71267605</v>
      </c>
      <c r="J134" s="7">
        <f>'No. policies'!J134*LOOKUP(J$1,'Inputs &amp; Outputs'!$A$9:$A$79,'Inputs &amp; Outputs'!$I$9:$I$79)</f>
        <v>218674486.32745612</v>
      </c>
      <c r="K134" s="7">
        <f>'No. policies'!K134*LOOKUP(K$1,'Inputs &amp; Outputs'!$A$9:$A$79,'Inputs &amp; Outputs'!$I$9:$I$79)</f>
        <v>248351137.46319553</v>
      </c>
      <c r="L134" s="7">
        <f>'No. policies'!L134*LOOKUP(L$1,'Inputs &amp; Outputs'!$A$9:$A$79,'Inputs &amp; Outputs'!$I$9:$I$79)</f>
        <v>279153207.69768095</v>
      </c>
      <c r="M134" s="7">
        <f>'No. policies'!M134*LOOKUP(M$1,'Inputs &amp; Outputs'!$A$9:$A$79,'Inputs &amp; Outputs'!$I$9:$I$79)</f>
        <v>311172315.69603068</v>
      </c>
      <c r="N134" s="7">
        <f>'No. policies'!N134*LOOKUP(N$1,'Inputs &amp; Outputs'!$A$9:$A$79,'Inputs &amp; Outputs'!$I$9:$I$79)</f>
        <v>344377294.63156009</v>
      </c>
      <c r="O134" s="7">
        <f>'No. policies'!O134*LOOKUP(O$1,'Inputs &amp; Outputs'!$A$9:$A$79,'Inputs &amp; Outputs'!$I$9:$I$79)</f>
        <v>378726431.21129555</v>
      </c>
      <c r="P134" s="7">
        <f>'No. policies'!P134*LOOKUP(P$1,'Inputs &amp; Outputs'!$A$9:$A$79,'Inputs &amp; Outputs'!$I$9:$I$79)</f>
        <v>415049859.85243738</v>
      </c>
      <c r="Q134" s="7">
        <f>'No. policies'!Q134*LOOKUP(Q$1,'Inputs &amp; Outputs'!$A$9:$A$79,'Inputs &amp; Outputs'!$I$9:$I$79)</f>
        <v>452417222.86623913</v>
      </c>
      <c r="R134" s="7">
        <f>'No. policies'!R134*LOOKUP(R$1,'Inputs &amp; Outputs'!$A$9:$A$79,'Inputs &amp; Outputs'!$I$9:$I$79)</f>
        <v>490955850.86265051</v>
      </c>
      <c r="S134" s="7">
        <f>'No. policies'!S134*LOOKUP(S$1,'Inputs &amp; Outputs'!$A$9:$A$79,'Inputs &amp; Outputs'!$I$9:$I$79)</f>
        <v>531161047.47957331</v>
      </c>
      <c r="T134" s="7">
        <f>'No. policies'!T134*LOOKUP(T$1,'Inputs &amp; Outputs'!$A$9:$A$79,'Inputs &amp; Outputs'!$I$9:$I$79)</f>
        <v>572695457.52697718</v>
      </c>
      <c r="U134" s="7">
        <f>'No. policies'!U134*LOOKUP(U$1,'Inputs &amp; Outputs'!$A$9:$A$79,'Inputs &amp; Outputs'!$I$9:$I$79)</f>
        <v>615831185.42776704</v>
      </c>
      <c r="V134" s="7">
        <f>'No. policies'!V134*LOOKUP(V$1,'Inputs &amp; Outputs'!$A$9:$A$79,'Inputs &amp; Outputs'!$I$9:$I$79)</f>
        <v>660320447.12097478</v>
      </c>
      <c r="W134" s="7">
        <f>'No. policies'!W134*LOOKUP(W$1,'Inputs &amp; Outputs'!$A$9:$A$79,'Inputs &amp; Outputs'!$I$9:$I$79)</f>
        <v>705948378.16522086</v>
      </c>
      <c r="X134" s="7">
        <f>'No. policies'!X134*LOOKUP(X$1,'Inputs &amp; Outputs'!$A$9:$A$79,'Inputs &amp; Outputs'!$I$9:$I$79)</f>
        <v>753290889.71244514</v>
      </c>
      <c r="Y134" s="7">
        <f>'No. policies'!Y134*LOOKUP(Y$1,'Inputs &amp; Outputs'!$A$9:$A$79,'Inputs &amp; Outputs'!$I$9:$I$79)</f>
        <v>803034107.72573423</v>
      </c>
      <c r="Z134" s="7">
        <f>'No. policies'!Z134*LOOKUP(Z$1,'Inputs &amp; Outputs'!$A$9:$A$79,'Inputs &amp; Outputs'!$I$9:$I$79)</f>
        <v>852917805.75065553</v>
      </c>
      <c r="AA134" s="7">
        <f>'No. policies'!AA134*LOOKUP(AA$1,'Inputs &amp; Outputs'!$A$9:$A$79,'Inputs &amp; Outputs'!$I$9:$I$79)</f>
        <v>903547025.17174685</v>
      </c>
      <c r="AB134" s="7">
        <f>'No. policies'!AB134*LOOKUP(AB$1,'Inputs &amp; Outputs'!$A$9:$A$79,'Inputs &amp; Outputs'!$I$9:$I$79)</f>
        <v>955531616.32180953</v>
      </c>
      <c r="AC134" s="7">
        <f>'No. policies'!AC134*LOOKUP(AC$1,'Inputs &amp; Outputs'!$A$9:$A$79,'Inputs &amp; Outputs'!$I$9:$I$79)</f>
        <v>1008921757.3574739</v>
      </c>
      <c r="AD134" s="7">
        <f>'No. policies'!AD134*LOOKUP(AD$1,'Inputs &amp; Outputs'!$A$9:$A$79,'Inputs &amp; Outputs'!$I$9:$I$79)</f>
        <v>1062031081.0536863</v>
      </c>
      <c r="AE134" s="7">
        <f>'No. policies'!AE134*LOOKUP(AE$1,'Inputs &amp; Outputs'!$A$9:$A$79,'Inputs &amp; Outputs'!$I$9:$I$79)</f>
        <v>1117450335.6608169</v>
      </c>
      <c r="AF134" s="7">
        <f>'No. policies'!AF134*LOOKUP(AF$1,'Inputs &amp; Outputs'!$A$9:$A$79,'Inputs &amp; Outputs'!$I$9:$I$79)</f>
        <v>1170479197.6821785</v>
      </c>
      <c r="AG134" s="7">
        <f>'No. policies'!AG134*LOOKUP(AG$1,'Inputs &amp; Outputs'!$A$9:$A$79,'Inputs &amp; Outputs'!$I$9:$I$79)</f>
        <v>1223758903.7968946</v>
      </c>
      <c r="AH134" s="7">
        <f>'No. policies'!AH134*LOOKUP(AH$1,'Inputs &amp; Outputs'!$A$9:$A$79,'Inputs &amp; Outputs'!$I$9:$I$79)</f>
        <v>1273868752.6232173</v>
      </c>
      <c r="AI134" s="7">
        <f>'No. policies'!AI134*LOOKUP(AI$1,'Inputs &amp; Outputs'!$A$9:$A$79,'Inputs &amp; Outputs'!$I$9:$I$79)</f>
        <v>1325121118.6220152</v>
      </c>
      <c r="AJ134" s="7">
        <f>'No. policies'!AJ134*LOOKUP(AJ$1,'Inputs &amp; Outputs'!$A$9:$A$79,'Inputs &amp; Outputs'!$I$9:$I$79)</f>
        <v>1374560508.5064545</v>
      </c>
      <c r="AK134" s="7">
        <f>'No. policies'!AK134*LOOKUP(AK$1,'Inputs &amp; Outputs'!$A$9:$A$79,'Inputs &amp; Outputs'!$I$9:$I$79)</f>
        <v>1420309374.4933674</v>
      </c>
      <c r="AL134" s="7">
        <f>'No. policies'!AL134*LOOKUP(AL$1,'Inputs &amp; Outputs'!$A$9:$A$79,'Inputs &amp; Outputs'!$I$9:$I$79)</f>
        <v>1465445070.482636</v>
      </c>
      <c r="AM134" s="7">
        <f>'No. policies'!AM134*LOOKUP(AM$1,'Inputs &amp; Outputs'!$A$9:$A$79,'Inputs &amp; Outputs'!$I$9:$I$79)</f>
        <v>1503788944.1819468</v>
      </c>
      <c r="AN134" s="7">
        <f>'No. policies'!AN134*LOOKUP(AN$1,'Inputs &amp; Outputs'!$A$9:$A$79,'Inputs &amp; Outputs'!$I$9:$I$79)</f>
        <v>1539326325.0190873</v>
      </c>
      <c r="AO134" s="7">
        <f>'No. policies'!AO134*LOOKUP(AO$1,'Inputs &amp; Outputs'!$A$9:$A$79,'Inputs &amp; Outputs'!$I$9:$I$79)</f>
        <v>1565774178.8995314</v>
      </c>
      <c r="AP134" s="7">
        <f>'No. policies'!AP134*LOOKUP(AP$1,'Inputs &amp; Outputs'!$A$9:$A$79,'Inputs &amp; Outputs'!$I$9:$I$79)</f>
        <v>1579909514.4965968</v>
      </c>
      <c r="AQ134" s="7">
        <f>'No. policies'!AQ134*LOOKUP(AQ$1,'Inputs &amp; Outputs'!$A$9:$A$79,'Inputs &amp; Outputs'!$I$9:$I$79)</f>
        <v>1590682547.3189082</v>
      </c>
      <c r="AR134" s="7">
        <f>'No. policies'!AR134*LOOKUP(AR$1,'Inputs &amp; Outputs'!$A$9:$A$79,'Inputs &amp; Outputs'!$I$9:$I$79)</f>
        <v>1595732632.6610301</v>
      </c>
      <c r="AS134" s="7">
        <f>'No. policies'!AS134*LOOKUP(AS$1,'Inputs &amp; Outputs'!$A$9:$A$79,'Inputs &amp; Outputs'!$I$9:$I$79)</f>
        <v>1584856054.4640338</v>
      </c>
      <c r="AT134" s="7">
        <f>'No. policies'!AT134*LOOKUP(AT$1,'Inputs &amp; Outputs'!$A$9:$A$79,'Inputs &amp; Outputs'!$I$9:$I$79)</f>
        <v>1556799936.0684364</v>
      </c>
      <c r="AU134" s="7">
        <f>'No. policies'!AU134*LOOKUP(AU$1,'Inputs &amp; Outputs'!$A$9:$A$79,'Inputs &amp; Outputs'!$I$9:$I$79)</f>
        <v>1510474034.3038819</v>
      </c>
      <c r="AV134" s="7">
        <f>'No. policies'!AV134*LOOKUP(AV$1,'Inputs &amp; Outputs'!$A$9:$A$79,'Inputs &amp; Outputs'!$I$9:$I$79)</f>
        <v>1457523955.64639</v>
      </c>
      <c r="AW134" s="7">
        <f>'No. policies'!AW134*LOOKUP(AW$1,'Inputs &amp; Outputs'!$A$9:$A$79,'Inputs &amp; Outputs'!$I$9:$I$79)</f>
        <v>1370850164.6428862</v>
      </c>
      <c r="AX134" s="7">
        <f>'No. policies'!AX134*LOOKUP(AX$1,'Inputs &amp; Outputs'!$A$9:$A$79,'Inputs &amp; Outputs'!$I$9:$I$79)</f>
        <v>1281114048.1501744</v>
      </c>
      <c r="AY134" s="7">
        <f>'No. policies'!AY134*LOOKUP(AY$1,'Inputs &amp; Outputs'!$A$9:$A$79,'Inputs &amp; Outputs'!$I$9:$I$79)</f>
        <v>1176632643.2916903</v>
      </c>
      <c r="AZ134" s="7">
        <f>'No. policies'!AZ134*LOOKUP(AZ$1,'Inputs &amp; Outputs'!$A$9:$A$79,'Inputs &amp; Outputs'!$I$9:$I$79)</f>
        <v>1056430456.7422991</v>
      </c>
      <c r="BA134" s="7">
        <f>'No. policies'!BA134*LOOKUP(BA$1,'Inputs &amp; Outputs'!$A$9:$A$79,'Inputs &amp; Outputs'!$I$9:$I$79)</f>
        <v>936556667.39842224</v>
      </c>
      <c r="BB134" s="7">
        <f>'No. policies'!BB134*LOOKUP(BB$1,'Inputs &amp; Outputs'!$A$9:$A$79,'Inputs &amp; Outputs'!$I$9:$I$79)</f>
        <v>821787243.83887982</v>
      </c>
      <c r="BC134" s="7">
        <f>'No. policies'!BC134*LOOKUP(BC$1,'Inputs &amp; Outputs'!$A$9:$A$79,'Inputs &amp; Outputs'!$I$9:$I$79)</f>
        <v>704078428.83826542</v>
      </c>
      <c r="BD134" s="7">
        <f>'No. policies'!BD134*LOOKUP(BD$1,'Inputs &amp; Outputs'!$A$9:$A$79,'Inputs &amp; Outputs'!$I$9:$I$79)</f>
        <v>586122445.88586581</v>
      </c>
      <c r="BE134" s="7">
        <f>'No. policies'!BE134*LOOKUP(BE$1,'Inputs &amp; Outputs'!$A$9:$A$79,'Inputs &amp; Outputs'!$I$9:$I$79)</f>
        <v>479964240.3991273</v>
      </c>
      <c r="BF134" s="7">
        <f>'No. policies'!BF134*LOOKUP(BF$1,'Inputs &amp; Outputs'!$A$9:$A$79,'Inputs &amp; Outputs'!$I$9:$I$79)</f>
        <v>376555561.7584368</v>
      </c>
      <c r="BG134" s="7">
        <f>'No. policies'!BG134*LOOKUP(BG$1,'Inputs &amp; Outputs'!$A$9:$A$79,'Inputs &amp; Outputs'!$I$9:$I$79)</f>
        <v>286457357.59777057</v>
      </c>
      <c r="BH134" s="7">
        <f>'No. policies'!BH134*LOOKUP(BH$1,'Inputs &amp; Outputs'!$A$9:$A$79,'Inputs &amp; Outputs'!$I$9:$I$79)</f>
        <v>209192260.21826777</v>
      </c>
      <c r="BI134" s="7">
        <f>'No. policies'!BI134*LOOKUP(BI$1,'Inputs &amp; Outputs'!$A$9:$A$79,'Inputs &amp; Outputs'!$I$9:$I$79)</f>
        <v>151267377.64243597</v>
      </c>
      <c r="BJ134" s="7">
        <f>'No. policies'!BJ134*LOOKUP(BJ$1,'Inputs &amp; Outputs'!$A$9:$A$79,'Inputs &amp; Outputs'!$I$9:$I$79)</f>
        <v>112981027.45154285</v>
      </c>
      <c r="BK134" s="7">
        <f>'No. policies'!BK134*LOOKUP(BK$1,'Inputs &amp; Outputs'!$A$9:$A$79,'Inputs &amp; Outputs'!$I$9:$I$79)</f>
        <v>79463006.358559966</v>
      </c>
      <c r="BL134" s="7">
        <f>'No. policies'!BL134*LOOKUP(BL$1,'Inputs &amp; Outputs'!$A$9:$A$79,'Inputs &amp; Outputs'!$I$9:$I$79)</f>
        <v>54956209.817224368</v>
      </c>
      <c r="BM134" s="7">
        <f>'No. policies'!BM134*LOOKUP(BM$1,'Inputs &amp; Outputs'!$A$9:$A$79,'Inputs &amp; Outputs'!$I$9:$I$79)</f>
        <v>37917172.327734627</v>
      </c>
      <c r="BN134" s="7">
        <f>'No. policies'!BN134*LOOKUP(BN$1,'Inputs &amp; Outputs'!$A$9:$A$79,'Inputs &amp; Outputs'!$I$9:$I$79)</f>
        <v>24774307.269437443</v>
      </c>
      <c r="BO134" s="7">
        <f>'No. policies'!BO134*LOOKUP(BO$1,'Inputs &amp; Outputs'!$A$9:$A$79,'Inputs &amp; Outputs'!$I$9:$I$79)</f>
        <v>14571688.799114488</v>
      </c>
      <c r="BP134" s="7">
        <f>'No. policies'!BP134*LOOKUP(BP$1,'Inputs &amp; Outputs'!$A$9:$A$79,'Inputs &amp; Outputs'!$I$9:$I$79)</f>
        <v>9464224.7204621583</v>
      </c>
      <c r="BQ134" s="7">
        <f>'No. policies'!BQ134*LOOKUP(BQ$1,'Inputs &amp; Outputs'!$A$9:$A$79,'Inputs &amp; Outputs'!$I$9:$I$79)</f>
        <v>4241983.8012833213</v>
      </c>
      <c r="BR134" s="7">
        <f>'No. policies'!BR134*LOOKUP(BR$1,'Inputs &amp; Outputs'!$A$9:$A$79,'Inputs &amp; Outputs'!$I$9:$I$79)</f>
        <v>3241022.3567004013</v>
      </c>
      <c r="BS134" s="7">
        <f>'No. policies'!BS134*LOOKUP(BS$1,'Inputs &amp; Outputs'!$A$9:$A$79,'Inputs &amp; Outputs'!$I$9:$I$79)</f>
        <v>1509433.9622641508</v>
      </c>
      <c r="BT134" s="7">
        <v>0</v>
      </c>
    </row>
    <row r="135" spans="1:72" x14ac:dyDescent="0.25">
      <c r="A135" s="1">
        <v>134</v>
      </c>
      <c r="B135" s="7">
        <f>'No. policies'!B135*LOOKUP(B$1,'Inputs &amp; Outputs'!$A$9:$A$79,'Inputs &amp; Outputs'!$I$9:$I$79)</f>
        <v>22659751.673608553</v>
      </c>
      <c r="C135" s="7">
        <f>'No. policies'!C135*LOOKUP(C$1,'Inputs &amp; Outputs'!$A$9:$A$79,'Inputs &amp; Outputs'!$I$9:$I$79)</f>
        <v>43532938.859422162</v>
      </c>
      <c r="D135" s="7">
        <f>'No. policies'!D135*LOOKUP(D$1,'Inputs &amp; Outputs'!$A$9:$A$79,'Inputs &amp; Outputs'!$I$9:$I$79)</f>
        <v>65402385.408393562</v>
      </c>
      <c r="E135" s="7">
        <f>'No. policies'!E135*LOOKUP(E$1,'Inputs &amp; Outputs'!$A$9:$A$79,'Inputs &amp; Outputs'!$I$9:$I$79)</f>
        <v>88281822.977893174</v>
      </c>
      <c r="F135" s="7">
        <f>'No. policies'!F135*LOOKUP(F$1,'Inputs &amp; Outputs'!$A$9:$A$79,'Inputs &amp; Outputs'!$I$9:$I$79)</f>
        <v>112140258.68140709</v>
      </c>
      <c r="G135" s="7">
        <f>'No. policies'!G135*LOOKUP(G$1,'Inputs &amp; Outputs'!$A$9:$A$79,'Inputs &amp; Outputs'!$I$9:$I$79)</f>
        <v>137170592.82828158</v>
      </c>
      <c r="H135" s="7">
        <f>'No. policies'!H135*LOOKUP(H$1,'Inputs &amp; Outputs'!$A$9:$A$79,'Inputs &amp; Outputs'!$I$9:$I$79)</f>
        <v>163197932.77317339</v>
      </c>
      <c r="I135" s="7">
        <f>'No. policies'!I135*LOOKUP(I$1,'Inputs &amp; Outputs'!$A$9:$A$79,'Inputs &amp; Outputs'!$I$9:$I$79)</f>
        <v>190332297.20910811</v>
      </c>
      <c r="J135" s="7">
        <f>'No. policies'!J135*LOOKUP(J$1,'Inputs &amp; Outputs'!$A$9:$A$79,'Inputs &amp; Outputs'!$I$9:$I$79)</f>
        <v>218674486.32745612</v>
      </c>
      <c r="K135" s="7">
        <f>'No. policies'!K135*LOOKUP(K$1,'Inputs &amp; Outputs'!$A$9:$A$79,'Inputs &amp; Outputs'!$I$9:$I$79)</f>
        <v>248050530.88163832</v>
      </c>
      <c r="L135" s="7">
        <f>'No. policies'!L135*LOOKUP(L$1,'Inputs &amp; Outputs'!$A$9:$A$79,'Inputs &amp; Outputs'!$I$9:$I$79)</f>
        <v>278786568.81103009</v>
      </c>
      <c r="M135" s="7">
        <f>'No. policies'!M135*LOOKUP(M$1,'Inputs &amp; Outputs'!$A$9:$A$79,'Inputs &amp; Outputs'!$I$9:$I$79)</f>
        <v>310983344.65411001</v>
      </c>
      <c r="N135" s="7">
        <f>'No. policies'!N135*LOOKUP(N$1,'Inputs &amp; Outputs'!$A$9:$A$79,'Inputs &amp; Outputs'!$I$9:$I$79)</f>
        <v>344237545.29824102</v>
      </c>
      <c r="O135" s="7">
        <f>'No. policies'!O135*LOOKUP(O$1,'Inputs &amp; Outputs'!$A$9:$A$79,'Inputs &amp; Outputs'!$I$9:$I$79)</f>
        <v>378687895.75838435</v>
      </c>
      <c r="P135" s="7">
        <f>'No. policies'!P135*LOOKUP(P$1,'Inputs &amp; Outputs'!$A$9:$A$79,'Inputs &amp; Outputs'!$I$9:$I$79)</f>
        <v>414500012.89655423</v>
      </c>
      <c r="Q135" s="7">
        <f>'No. policies'!Q135*LOOKUP(Q$1,'Inputs &amp; Outputs'!$A$9:$A$79,'Inputs &amp; Outputs'!$I$9:$I$79)</f>
        <v>451769987.92651635</v>
      </c>
      <c r="R135" s="7">
        <f>'No. policies'!R135*LOOKUP(R$1,'Inputs &amp; Outputs'!$A$9:$A$79,'Inputs &amp; Outputs'!$I$9:$I$79)</f>
        <v>490502753.78945899</v>
      </c>
      <c r="S135" s="7">
        <f>'No. policies'!S135*LOOKUP(S$1,'Inputs &amp; Outputs'!$A$9:$A$79,'Inputs &amp; Outputs'!$I$9:$I$79)</f>
        <v>531161047.47957331</v>
      </c>
      <c r="T135" s="7">
        <f>'No. policies'!T135*LOOKUP(T$1,'Inputs &amp; Outputs'!$A$9:$A$79,'Inputs &amp; Outputs'!$I$9:$I$79)</f>
        <v>573109340.26522708</v>
      </c>
      <c r="U135" s="7">
        <f>'No. policies'!U135*LOOKUP(U$1,'Inputs &amp; Outputs'!$A$9:$A$79,'Inputs &amp; Outputs'!$I$9:$I$79)</f>
        <v>616533023.70374155</v>
      </c>
      <c r="V135" s="7">
        <f>'No. policies'!V135*LOOKUP(V$1,'Inputs &amp; Outputs'!$A$9:$A$79,'Inputs &amp; Outputs'!$I$9:$I$79)</f>
        <v>661556616.44475818</v>
      </c>
      <c r="W135" s="7">
        <f>'No. policies'!W135*LOOKUP(W$1,'Inputs &amp; Outputs'!$A$9:$A$79,'Inputs &amp; Outputs'!$I$9:$I$79)</f>
        <v>707349508.34229577</v>
      </c>
      <c r="X135" s="7">
        <f>'No. policies'!X135*LOOKUP(X$1,'Inputs &amp; Outputs'!$A$9:$A$79,'Inputs &amp; Outputs'!$I$9:$I$79)</f>
        <v>754160101.90030169</v>
      </c>
      <c r="Y135" s="7">
        <f>'No. policies'!Y135*LOOKUP(Y$1,'Inputs &amp; Outputs'!$A$9:$A$79,'Inputs &amp; Outputs'!$I$9:$I$79)</f>
        <v>802019962.35710561</v>
      </c>
      <c r="Z135" s="7">
        <f>'No. policies'!Z135*LOOKUP(Z$1,'Inputs &amp; Outputs'!$A$9:$A$79,'Inputs &amp; Outputs'!$I$9:$I$79)</f>
        <v>851744852.03492939</v>
      </c>
      <c r="AA135" s="7">
        <f>'No. policies'!AA135*LOOKUP(AA$1,'Inputs &amp; Outputs'!$A$9:$A$79,'Inputs &amp; Outputs'!$I$9:$I$79)</f>
        <v>903354678.81194448</v>
      </c>
      <c r="AB135" s="7">
        <f>'No. policies'!AB135*LOOKUP(AB$1,'Inputs &amp; Outputs'!$A$9:$A$79,'Inputs &amp; Outputs'!$I$9:$I$79)</f>
        <v>955941012.90121055</v>
      </c>
      <c r="AC135" s="7">
        <f>'No. policies'!AC135*LOOKUP(AC$1,'Inputs &amp; Outputs'!$A$9:$A$79,'Inputs &amp; Outputs'!$I$9:$I$79)</f>
        <v>1008813002.1825943</v>
      </c>
      <c r="AD135" s="7">
        <f>'No. policies'!AD135*LOOKUP(AD$1,'Inputs &amp; Outputs'!$A$9:$A$79,'Inputs &amp; Outputs'!$I$9:$I$79)</f>
        <v>1060531037.153893</v>
      </c>
      <c r="AE135" s="7">
        <f>'No. policies'!AE135*LOOKUP(AE$1,'Inputs &amp; Outputs'!$A$9:$A$79,'Inputs &amp; Outputs'!$I$9:$I$79)</f>
        <v>1113049481.0405576</v>
      </c>
      <c r="AF135" s="7">
        <f>'No. policies'!AF135*LOOKUP(AF$1,'Inputs &amp; Outputs'!$A$9:$A$79,'Inputs &amp; Outputs'!$I$9:$I$79)</f>
        <v>1166211623.544126</v>
      </c>
      <c r="AG135" s="7">
        <f>'No. policies'!AG135*LOOKUP(AG$1,'Inputs &amp; Outputs'!$A$9:$A$79,'Inputs &amp; Outputs'!$I$9:$I$79)</f>
        <v>1219250749.764153</v>
      </c>
      <c r="AH135" s="7">
        <f>'No. policies'!AH135*LOOKUP(AH$1,'Inputs &amp; Outputs'!$A$9:$A$79,'Inputs &amp; Outputs'!$I$9:$I$79)</f>
        <v>1272139519.0223715</v>
      </c>
      <c r="AI135" s="7">
        <f>'No. policies'!AI135*LOOKUP(AI$1,'Inputs &amp; Outputs'!$A$9:$A$79,'Inputs &amp; Outputs'!$I$9:$I$79)</f>
        <v>1324969329.2613482</v>
      </c>
      <c r="AJ135" s="7">
        <f>'No. policies'!AJ135*LOOKUP(AJ$1,'Inputs &amp; Outputs'!$A$9:$A$79,'Inputs &amp; Outputs'!$I$9:$I$79)</f>
        <v>1372804187.7266228</v>
      </c>
      <c r="AK135" s="7">
        <f>'No. policies'!AK135*LOOKUP(AK$1,'Inputs &amp; Outputs'!$A$9:$A$79,'Inputs &amp; Outputs'!$I$9:$I$79)</f>
        <v>1417793474.5621674</v>
      </c>
      <c r="AL135" s="7">
        <f>'No. policies'!AL135*LOOKUP(AL$1,'Inputs &amp; Outputs'!$A$9:$A$79,'Inputs &amp; Outputs'!$I$9:$I$79)</f>
        <v>1461397851.8681908</v>
      </c>
      <c r="AM135" s="7">
        <f>'No. policies'!AM135*LOOKUP(AM$1,'Inputs &amp; Outputs'!$A$9:$A$79,'Inputs &amp; Outputs'!$I$9:$I$79)</f>
        <v>1502129540.0012653</v>
      </c>
      <c r="AN135" s="7">
        <f>'No. policies'!AN135*LOOKUP(AN$1,'Inputs &amp; Outputs'!$A$9:$A$79,'Inputs &amp; Outputs'!$I$9:$I$79)</f>
        <v>1540484003.3783395</v>
      </c>
      <c r="AO135" s="7">
        <f>'No. policies'!AO135*LOOKUP(AO$1,'Inputs &amp; Outputs'!$A$9:$A$79,'Inputs &amp; Outputs'!$I$9:$I$79)</f>
        <v>1571823531.8122146</v>
      </c>
      <c r="AP135" s="7">
        <f>'No. policies'!AP135*LOOKUP(AP$1,'Inputs &amp; Outputs'!$A$9:$A$79,'Inputs &amp; Outputs'!$I$9:$I$79)</f>
        <v>1590851881.9385018</v>
      </c>
      <c r="AQ135" s="7">
        <f>'No. policies'!AQ135*LOOKUP(AQ$1,'Inputs &amp; Outputs'!$A$9:$A$79,'Inputs &amp; Outputs'!$I$9:$I$79)</f>
        <v>1600548944.924608</v>
      </c>
      <c r="AR135" s="7">
        <f>'No. policies'!AR135*LOOKUP(AR$1,'Inputs &amp; Outputs'!$A$9:$A$79,'Inputs &amp; Outputs'!$I$9:$I$79)</f>
        <v>1607591728.9735031</v>
      </c>
      <c r="AS135" s="7">
        <f>'No. policies'!AS135*LOOKUP(AS$1,'Inputs &amp; Outputs'!$A$9:$A$79,'Inputs &amp; Outputs'!$I$9:$I$79)</f>
        <v>1595511742.8624921</v>
      </c>
      <c r="AT135" s="7">
        <f>'No. policies'!AT135*LOOKUP(AT$1,'Inputs &amp; Outputs'!$A$9:$A$79,'Inputs &amp; Outputs'!$I$9:$I$79)</f>
        <v>1572750755.085531</v>
      </c>
      <c r="AU135" s="7">
        <f>'No. policies'!AU135*LOOKUP(AU$1,'Inputs &amp; Outputs'!$A$9:$A$79,'Inputs &amp; Outputs'!$I$9:$I$79)</f>
        <v>1534840612.5752938</v>
      </c>
      <c r="AV135" s="7">
        <f>'No. policies'!AV135*LOOKUP(AV$1,'Inputs &amp; Outputs'!$A$9:$A$79,'Inputs &amp; Outputs'!$I$9:$I$79)</f>
        <v>1477174197.7232332</v>
      </c>
      <c r="AW135" s="7">
        <f>'No. policies'!AW135*LOOKUP(AW$1,'Inputs &amp; Outputs'!$A$9:$A$79,'Inputs &amp; Outputs'!$I$9:$I$79)</f>
        <v>1406207788.4995937</v>
      </c>
      <c r="AX135" s="7">
        <f>'No. policies'!AX135*LOOKUP(AX$1,'Inputs &amp; Outputs'!$A$9:$A$79,'Inputs &amp; Outputs'!$I$9:$I$79)</f>
        <v>1307474419.5112889</v>
      </c>
      <c r="AY135" s="7">
        <f>'No. policies'!AY135*LOOKUP(AY$1,'Inputs &amp; Outputs'!$A$9:$A$79,'Inputs &amp; Outputs'!$I$9:$I$79)</f>
        <v>1207948779.4547887</v>
      </c>
      <c r="AZ135" s="7">
        <f>'No. policies'!AZ135*LOOKUP(AZ$1,'Inputs &amp; Outputs'!$A$9:$A$79,'Inputs &amp; Outputs'!$I$9:$I$79)</f>
        <v>1105987073.0905857</v>
      </c>
      <c r="BA135" s="7">
        <f>'No. policies'!BA135*LOOKUP(BA$1,'Inputs &amp; Outputs'!$A$9:$A$79,'Inputs &amp; Outputs'!$I$9:$I$79)</f>
        <v>989282662.98669231</v>
      </c>
      <c r="BB135" s="7">
        <f>'No. policies'!BB135*LOOKUP(BB$1,'Inputs &amp; Outputs'!$A$9:$A$79,'Inputs &amp; Outputs'!$I$9:$I$79)</f>
        <v>871914746.69781327</v>
      </c>
      <c r="BC135" s="7">
        <f>'No. policies'!BC135*LOOKUP(BC$1,'Inputs &amp; Outputs'!$A$9:$A$79,'Inputs &amp; Outputs'!$I$9:$I$79)</f>
        <v>741802437.76152778</v>
      </c>
      <c r="BD135" s="7">
        <f>'No. policies'!BD135*LOOKUP(BD$1,'Inputs &amp; Outputs'!$A$9:$A$79,'Inputs &amp; Outputs'!$I$9:$I$79)</f>
        <v>617533080.71361864</v>
      </c>
      <c r="BE135" s="7">
        <f>'No. policies'!BE135*LOOKUP(BE$1,'Inputs &amp; Outputs'!$A$9:$A$79,'Inputs &amp; Outputs'!$I$9:$I$79)</f>
        <v>502577021.46637219</v>
      </c>
      <c r="BF135" s="7">
        <f>'No. policies'!BF135*LOOKUP(BF$1,'Inputs &amp; Outputs'!$A$9:$A$79,'Inputs &amp; Outputs'!$I$9:$I$79)</f>
        <v>402991825.51202565</v>
      </c>
      <c r="BG135" s="7">
        <f>'No. policies'!BG135*LOOKUP(BG$1,'Inputs &amp; Outputs'!$A$9:$A$79,'Inputs &amp; Outputs'!$I$9:$I$79)</f>
        <v>310573221.60486388</v>
      </c>
      <c r="BH135" s="7">
        <f>'No. policies'!BH135*LOOKUP(BH$1,'Inputs &amp; Outputs'!$A$9:$A$79,'Inputs &amp; Outputs'!$I$9:$I$79)</f>
        <v>227282785.86607394</v>
      </c>
      <c r="BI135" s="7">
        <f>'No. policies'!BI135*LOOKUP(BI$1,'Inputs &amp; Outputs'!$A$9:$A$79,'Inputs &amp; Outputs'!$I$9:$I$79)</f>
        <v>165863352.67810959</v>
      </c>
      <c r="BJ135" s="7">
        <f>'No. policies'!BJ135*LOOKUP(BJ$1,'Inputs &amp; Outputs'!$A$9:$A$79,'Inputs &amp; Outputs'!$I$9:$I$79)</f>
        <v>114986607.82050516</v>
      </c>
      <c r="BK135" s="7">
        <f>'No. policies'!BK135*LOOKUP(BK$1,'Inputs &amp; Outputs'!$A$9:$A$79,'Inputs &amp; Outputs'!$I$9:$I$79)</f>
        <v>81483252.282930136</v>
      </c>
      <c r="BL135" s="7">
        <f>'No. policies'!BL135*LOOKUP(BL$1,'Inputs &amp; Outputs'!$A$9:$A$79,'Inputs &amp; Outputs'!$I$9:$I$79)</f>
        <v>55634681.543362938</v>
      </c>
      <c r="BM135" s="7">
        <f>'No. policies'!BM135*LOOKUP(BM$1,'Inputs &amp; Outputs'!$A$9:$A$79,'Inputs &amp; Outputs'!$I$9:$I$79)</f>
        <v>33476422.415477417</v>
      </c>
      <c r="BN135" s="7">
        <f>'No. policies'!BN135*LOOKUP(BN$1,'Inputs &amp; Outputs'!$A$9:$A$79,'Inputs &amp; Outputs'!$I$9:$I$79)</f>
        <v>21333431.259793356</v>
      </c>
      <c r="BO135" s="7">
        <f>'No. policies'!BO135*LOOKUP(BO$1,'Inputs &amp; Outputs'!$A$9:$A$79,'Inputs &amp; Outputs'!$I$9:$I$79)</f>
        <v>12490018.970669562</v>
      </c>
      <c r="BP135" s="7">
        <f>'No. policies'!BP135*LOOKUP(BP$1,'Inputs &amp; Outputs'!$A$9:$A$79,'Inputs &amp; Outputs'!$I$9:$I$79)</f>
        <v>7711590.512969166</v>
      </c>
      <c r="BQ135" s="7">
        <f>'No. policies'!BQ135*LOOKUP(BQ$1,'Inputs &amp; Outputs'!$A$9:$A$79,'Inputs &amp; Outputs'!$I$9:$I$79)</f>
        <v>3181487.8509624908</v>
      </c>
      <c r="BR135" s="7">
        <f>'No. policies'!BR135*LOOKUP(BR$1,'Inputs &amp; Outputs'!$A$9:$A$79,'Inputs &amp; Outputs'!$I$9:$I$79)</f>
        <v>1440454.3807557339</v>
      </c>
      <c r="BS135" s="7">
        <f>'No. policies'!BS135*LOOKUP(BS$1,'Inputs &amp; Outputs'!$A$9:$A$79,'Inputs &amp; Outputs'!$I$9:$I$79)</f>
        <v>1132075.4716981133</v>
      </c>
      <c r="BT135" s="7">
        <v>0</v>
      </c>
    </row>
    <row r="136" spans="1:72" x14ac:dyDescent="0.25">
      <c r="A136" s="1">
        <v>135</v>
      </c>
      <c r="B136" s="7">
        <f>'No. policies'!B136*LOOKUP(B$1,'Inputs &amp; Outputs'!$A$9:$A$79,'Inputs &amp; Outputs'!$I$9:$I$79)</f>
        <v>22659751.673608553</v>
      </c>
      <c r="C136" s="7">
        <f>'No. policies'!C136*LOOKUP(C$1,'Inputs &amp; Outputs'!$A$9:$A$79,'Inputs &amp; Outputs'!$I$9:$I$79)</f>
        <v>43550367.720941298</v>
      </c>
      <c r="D136" s="7">
        <f>'No. policies'!D136*LOOKUP(D$1,'Inputs &amp; Outputs'!$A$9:$A$79,'Inputs &amp; Outputs'!$I$9:$I$79)</f>
        <v>65428590.911912896</v>
      </c>
      <c r="E136" s="7">
        <f>'No. policies'!E136*LOOKUP(E$1,'Inputs &amp; Outputs'!$A$9:$A$79,'Inputs &amp; Outputs'!$I$9:$I$79)</f>
        <v>88237589.175419033</v>
      </c>
      <c r="F136" s="7">
        <f>'No. policies'!F136*LOOKUP(F$1,'Inputs &amp; Outputs'!$A$9:$A$79,'Inputs &amp; Outputs'!$I$9:$I$79)</f>
        <v>112151508.70735827</v>
      </c>
      <c r="G136" s="7">
        <f>'No. policies'!G136*LOOKUP(G$1,'Inputs &amp; Outputs'!$A$9:$A$79,'Inputs &amp; Outputs'!$I$9:$I$79)</f>
        <v>137074216.82207885</v>
      </c>
      <c r="H136" s="7">
        <f>'No. policies'!H136*LOOKUP(H$1,'Inputs &amp; Outputs'!$A$9:$A$79,'Inputs &amp; Outputs'!$I$9:$I$79)</f>
        <v>163132332.1570451</v>
      </c>
      <c r="I136" s="7">
        <f>'No. policies'!I136*LOOKUP(I$1,'Inputs &amp; Outputs'!$A$9:$A$79,'Inputs &amp; Outputs'!$I$9:$I$79)</f>
        <v>190351451.10839453</v>
      </c>
      <c r="J136" s="7">
        <f>'No. policies'!J136*LOOKUP(J$1,'Inputs &amp; Outputs'!$A$9:$A$79,'Inputs &amp; Outputs'!$I$9:$I$79)</f>
        <v>218586337.7891804</v>
      </c>
      <c r="K136" s="7">
        <f>'No. policies'!K136*LOOKUP(K$1,'Inputs &amp; Outputs'!$A$9:$A$79,'Inputs &amp; Outputs'!$I$9:$I$79)</f>
        <v>248175783.62395382</v>
      </c>
      <c r="L136" s="7">
        <f>'No. policies'!L136*LOOKUP(L$1,'Inputs &amp; Outputs'!$A$9:$A$79,'Inputs &amp; Outputs'!$I$9:$I$79)</f>
        <v>279040395.73255759</v>
      </c>
      <c r="M136" s="7">
        <f>'No. policies'!M136*LOOKUP(M$1,'Inputs &amp; Outputs'!$A$9:$A$79,'Inputs &amp; Outputs'!$I$9:$I$79)</f>
        <v>311077830.17507035</v>
      </c>
      <c r="N136" s="7">
        <f>'No. policies'!N136*LOOKUP(N$1,'Inputs &amp; Outputs'!$A$9:$A$79,'Inputs &amp; Outputs'!$I$9:$I$79)</f>
        <v>344272482.63157082</v>
      </c>
      <c r="O136" s="7">
        <f>'No. policies'!O136*LOOKUP(O$1,'Inputs &amp; Outputs'!$A$9:$A$79,'Inputs &amp; Outputs'!$I$9:$I$79)</f>
        <v>378726431.21129555</v>
      </c>
      <c r="P136" s="7">
        <f>'No. policies'!P136*LOOKUP(P$1,'Inputs &amp; Outputs'!$A$9:$A$79,'Inputs &amp; Outputs'!$I$9:$I$79)</f>
        <v>414880676.17370415</v>
      </c>
      <c r="Q136" s="7">
        <f>'No. policies'!Q136*LOOKUP(Q$1,'Inputs &amp; Outputs'!$A$9:$A$79,'Inputs &amp; Outputs'!$I$9:$I$79)</f>
        <v>452648378.20185447</v>
      </c>
      <c r="R136" s="7">
        <f>'No. policies'!R136*LOOKUP(R$1,'Inputs &amp; Outputs'!$A$9:$A$79,'Inputs &amp; Outputs'!$I$9:$I$79)</f>
        <v>491559980.29357255</v>
      </c>
      <c r="S136" s="7">
        <f>'No. policies'!S136*LOOKUP(S$1,'Inputs &amp; Outputs'!$A$9:$A$79,'Inputs &amp; Outputs'!$I$9:$I$79)</f>
        <v>531871374.97851729</v>
      </c>
      <c r="T136" s="7">
        <f>'No. policies'!T136*LOOKUP(T$1,'Inputs &amp; Outputs'!$A$9:$A$79,'Inputs &amp; Outputs'!$I$9:$I$79)</f>
        <v>573109340.26522708</v>
      </c>
      <c r="U136" s="7">
        <f>'No. policies'!U136*LOOKUP(U$1,'Inputs &amp; Outputs'!$A$9:$A$79,'Inputs &amp; Outputs'!$I$9:$I$79)</f>
        <v>616214006.30557132</v>
      </c>
      <c r="V136" s="7">
        <f>'No. policies'!V136*LOOKUP(V$1,'Inputs &amp; Outputs'!$A$9:$A$79,'Inputs &amp; Outputs'!$I$9:$I$79)</f>
        <v>660801179.6357795</v>
      </c>
      <c r="W136" s="7">
        <f>'No. policies'!W136*LOOKUP(W$1,'Inputs &amp; Outputs'!$A$9:$A$79,'Inputs &amp; Outputs'!$I$9:$I$79)</f>
        <v>706464584.01993263</v>
      </c>
      <c r="X136" s="7">
        <f>'No. policies'!X136*LOOKUP(X$1,'Inputs &amp; Outputs'!$A$9:$A$79,'Inputs &amp; Outputs'!$I$9:$I$79)</f>
        <v>753606966.87166572</v>
      </c>
      <c r="Y136" s="7">
        <f>'No. policies'!Y136*LOOKUP(Y$1,'Inputs &amp; Outputs'!$A$9:$A$79,'Inputs &amp; Outputs'!$I$9:$I$79)</f>
        <v>801343865.44468665</v>
      </c>
      <c r="Z136" s="7">
        <f>'No. policies'!Z136*LOOKUP(Z$1,'Inputs &amp; Outputs'!$A$9:$A$79,'Inputs &amp; Outputs'!$I$9:$I$79)</f>
        <v>851293715.99041939</v>
      </c>
      <c r="AA136" s="7">
        <f>'No. policies'!AA136*LOOKUP(AA$1,'Inputs &amp; Outputs'!$A$9:$A$79,'Inputs &amp; Outputs'!$I$9:$I$79)</f>
        <v>903066159.27224088</v>
      </c>
      <c r="AB136" s="7">
        <f>'No. policies'!AB136*LOOKUP(AB$1,'Inputs &amp; Outputs'!$A$9:$A$79,'Inputs &amp; Outputs'!$I$9:$I$79)</f>
        <v>954508124.87330723</v>
      </c>
      <c r="AC136" s="7">
        <f>'No. policies'!AC136*LOOKUP(AC$1,'Inputs &amp; Outputs'!$A$9:$A$79,'Inputs &amp; Outputs'!$I$9:$I$79)</f>
        <v>1007834205.6086785</v>
      </c>
      <c r="AD136" s="7">
        <f>'No. policies'!AD136*LOOKUP(AD$1,'Inputs &amp; Outputs'!$A$9:$A$79,'Inputs &amp; Outputs'!$I$9:$I$79)</f>
        <v>1060992589.1230601</v>
      </c>
      <c r="AE136" s="7">
        <f>'No. policies'!AE136*LOOKUP(AE$1,'Inputs &amp; Outputs'!$A$9:$A$79,'Inputs &amp; Outputs'!$I$9:$I$79)</f>
        <v>1115494400.274035</v>
      </c>
      <c r="AF136" s="7">
        <f>'No. policies'!AF136*LOOKUP(AF$1,'Inputs &amp; Outputs'!$A$9:$A$79,'Inputs &amp; Outputs'!$I$9:$I$79)</f>
        <v>1170737838.5390301</v>
      </c>
      <c r="AG136" s="7">
        <f>'No. policies'!AG136*LOOKUP(AG$1,'Inputs &amp; Outputs'!$A$9:$A$79,'Inputs &amp; Outputs'!$I$9:$I$79)</f>
        <v>1222392796.5142455</v>
      </c>
      <c r="AH136" s="7">
        <f>'No. policies'!AH136*LOOKUP(AH$1,'Inputs &amp; Outputs'!$A$9:$A$79,'Inputs &amp; Outputs'!$I$9:$I$79)</f>
        <v>1273148238.622865</v>
      </c>
      <c r="AI136" s="7">
        <f>'No. policies'!AI136*LOOKUP(AI$1,'Inputs &amp; Outputs'!$A$9:$A$79,'Inputs &amp; Outputs'!$I$9:$I$79)</f>
        <v>1323603225.0153463</v>
      </c>
      <c r="AJ136" s="7">
        <f>'No. policies'!AJ136*LOOKUP(AJ$1,'Inputs &amp; Outputs'!$A$9:$A$79,'Inputs &amp; Outputs'!$I$9:$I$79)</f>
        <v>1373442849.8283799</v>
      </c>
      <c r="AK136" s="7">
        <f>'No. policies'!AK136*LOOKUP(AK$1,'Inputs &amp; Outputs'!$A$9:$A$79,'Inputs &amp; Outputs'!$I$9:$I$79)</f>
        <v>1421148007.8037674</v>
      </c>
      <c r="AL136" s="7">
        <f>'No. policies'!AL136*LOOKUP(AL$1,'Inputs &amp; Outputs'!$A$9:$A$79,'Inputs &amp; Outputs'!$I$9:$I$79)</f>
        <v>1463509444.1887708</v>
      </c>
      <c r="AM136" s="7">
        <f>'No. policies'!AM136*LOOKUP(AM$1,'Inputs &amp; Outputs'!$A$9:$A$79,'Inputs &amp; Outputs'!$I$9:$I$79)</f>
        <v>1502129540.0012653</v>
      </c>
      <c r="AN136" s="7">
        <f>'No. policies'!AN136*LOOKUP(AN$1,'Inputs &amp; Outputs'!$A$9:$A$79,'Inputs &amp; Outputs'!$I$9:$I$79)</f>
        <v>1540291056.9851308</v>
      </c>
      <c r="AO136" s="7">
        <f>'No. policies'!AO136*LOOKUP(AO$1,'Inputs &amp; Outputs'!$A$9:$A$79,'Inputs &amp; Outputs'!$I$9:$I$79)</f>
        <v>1572428467.103483</v>
      </c>
      <c r="AP136" s="7">
        <f>'No. policies'!AP136*LOOKUP(AP$1,'Inputs &amp; Outputs'!$A$9:$A$79,'Inputs &amp; Outputs'!$I$9:$I$79)</f>
        <v>1598427367.09059</v>
      </c>
      <c r="AQ136" s="7">
        <f>'No. policies'!AQ136*LOOKUP(AQ$1,'Inputs &amp; Outputs'!$A$9:$A$79,'Inputs &amp; Outputs'!$I$9:$I$79)</f>
        <v>1612388622.0514474</v>
      </c>
      <c r="AR136" s="7">
        <f>'No. policies'!AR136*LOOKUP(AR$1,'Inputs &amp; Outputs'!$A$9:$A$79,'Inputs &amp; Outputs'!$I$9:$I$79)</f>
        <v>1609872324.4182096</v>
      </c>
      <c r="AS136" s="7">
        <f>'No. policies'!AS136*LOOKUP(AS$1,'Inputs &amp; Outputs'!$A$9:$A$79,'Inputs &amp; Outputs'!$I$9:$I$79)</f>
        <v>1597169294.3911412</v>
      </c>
      <c r="AT136" s="7">
        <f>'No. policies'!AT136*LOOKUP(AT$1,'Inputs &amp; Outputs'!$A$9:$A$79,'Inputs &amp; Outputs'!$I$9:$I$79)</f>
        <v>1568333605.2038739</v>
      </c>
      <c r="AU136" s="7">
        <f>'No. policies'!AU136*LOOKUP(AU$1,'Inputs &amp; Outputs'!$A$9:$A$79,'Inputs &amp; Outputs'!$I$9:$I$79)</f>
        <v>1526972238.3418171</v>
      </c>
      <c r="AV136" s="7">
        <f>'No. policies'!AV136*LOOKUP(AV$1,'Inputs &amp; Outputs'!$A$9:$A$79,'Inputs &amp; Outputs'!$I$9:$I$79)</f>
        <v>1471934133.1694083</v>
      </c>
      <c r="AW136" s="7">
        <f>'No. policies'!AW136*LOOKUP(AW$1,'Inputs &amp; Outputs'!$A$9:$A$79,'Inputs &amp; Outputs'!$I$9:$I$79)</f>
        <v>1392712512.2184076</v>
      </c>
      <c r="AX136" s="7">
        <f>'No. policies'!AX136*LOOKUP(AX$1,'Inputs &amp; Outputs'!$A$9:$A$79,'Inputs &amp; Outputs'!$I$9:$I$79)</f>
        <v>1301647390.0525162</v>
      </c>
      <c r="AY136" s="7">
        <f>'No. policies'!AY136*LOOKUP(AY$1,'Inputs &amp; Outputs'!$A$9:$A$79,'Inputs &amp; Outputs'!$I$9:$I$79)</f>
        <v>1188020329.1691806</v>
      </c>
      <c r="AZ136" s="7">
        <f>'No. policies'!AZ136*LOOKUP(AZ$1,'Inputs &amp; Outputs'!$A$9:$A$79,'Inputs &amp; Outputs'!$I$9:$I$79)</f>
        <v>1085872917.04334</v>
      </c>
      <c r="BA136" s="7">
        <f>'No. policies'!BA136*LOOKUP(BA$1,'Inputs &amp; Outputs'!$A$9:$A$79,'Inputs &amp; Outputs'!$I$9:$I$79)</f>
        <v>970515783.20103681</v>
      </c>
      <c r="BB136" s="7">
        <f>'No. policies'!BB136*LOOKUP(BB$1,'Inputs &amp; Outputs'!$A$9:$A$79,'Inputs &amp; Outputs'!$I$9:$I$79)</f>
        <v>834546971.83933556</v>
      </c>
      <c r="BC136" s="7">
        <f>'No. policies'!BC136*LOOKUP(BC$1,'Inputs &amp; Outputs'!$A$9:$A$79,'Inputs &amp; Outputs'!$I$9:$I$79)</f>
        <v>722940433.2998966</v>
      </c>
      <c r="BD136" s="7">
        <f>'No. policies'!BD136*LOOKUP(BD$1,'Inputs &amp; Outputs'!$A$9:$A$79,'Inputs &amp; Outputs'!$I$9:$I$79)</f>
        <v>593346891.89624894</v>
      </c>
      <c r="BE136" s="7">
        <f>'No. policies'!BE136*LOOKUP(BE$1,'Inputs &amp; Outputs'!$A$9:$A$79,'Inputs &amp; Outputs'!$I$9:$I$79)</f>
        <v>481556689.77006006</v>
      </c>
      <c r="BF136" s="7">
        <f>'No. policies'!BF136*LOOKUP(BF$1,'Inputs &amp; Outputs'!$A$9:$A$79,'Inputs &amp; Outputs'!$I$9:$I$79)</f>
        <v>379779496.36253297</v>
      </c>
      <c r="BG136" s="7">
        <f>'No. policies'!BG136*LOOKUP(BG$1,'Inputs &amp; Outputs'!$A$9:$A$79,'Inputs &amp; Outputs'!$I$9:$I$79)</f>
        <v>295256389.05981815</v>
      </c>
      <c r="BH136" s="7">
        <f>'No. policies'!BH136*LOOKUP(BH$1,'Inputs &amp; Outputs'!$A$9:$A$79,'Inputs &amp; Outputs'!$I$9:$I$79)</f>
        <v>225967111.27350622</v>
      </c>
      <c r="BI136" s="7">
        <f>'No. policies'!BI136*LOOKUP(BI$1,'Inputs &amp; Outputs'!$A$9:$A$79,'Inputs &amp; Outputs'!$I$9:$I$79)</f>
        <v>174819973.72272751</v>
      </c>
      <c r="BJ136" s="7">
        <f>'No. policies'!BJ136*LOOKUP(BJ$1,'Inputs &amp; Outputs'!$A$9:$A$79,'Inputs &amp; Outputs'!$I$9:$I$79)</f>
        <v>128022880.2187601</v>
      </c>
      <c r="BK136" s="7">
        <f>'No. policies'!BK136*LOOKUP(BK$1,'Inputs &amp; Outputs'!$A$9:$A$79,'Inputs &amp; Outputs'!$I$9:$I$79)</f>
        <v>88554113.018225715</v>
      </c>
      <c r="BL136" s="7">
        <f>'No. policies'!BL136*LOOKUP(BL$1,'Inputs &amp; Outputs'!$A$9:$A$79,'Inputs &amp; Outputs'!$I$9:$I$79)</f>
        <v>61401691.215540804</v>
      </c>
      <c r="BM136" s="7">
        <f>'No. policies'!BM136*LOOKUP(BM$1,'Inputs &amp; Outputs'!$A$9:$A$79,'Inputs &amp; Outputs'!$I$9:$I$79)</f>
        <v>41674729.945798419</v>
      </c>
      <c r="BN136" s="7">
        <f>'No. policies'!BN136*LOOKUP(BN$1,'Inputs &amp; Outputs'!$A$9:$A$79,'Inputs &amp; Outputs'!$I$9:$I$79)</f>
        <v>27527008.077152714</v>
      </c>
      <c r="BO136" s="7">
        <f>'No. policies'!BO136*LOOKUP(BO$1,'Inputs &amp; Outputs'!$A$9:$A$79,'Inputs &amp; Outputs'!$I$9:$I$79)</f>
        <v>16653358.627559416</v>
      </c>
      <c r="BP136" s="7">
        <f>'No. policies'!BP136*LOOKUP(BP$1,'Inputs &amp; Outputs'!$A$9:$A$79,'Inputs &amp; Outputs'!$I$9:$I$79)</f>
        <v>12969493.135448143</v>
      </c>
      <c r="BQ136" s="7">
        <f>'No. policies'!BQ136*LOOKUP(BQ$1,'Inputs &amp; Outputs'!$A$9:$A$79,'Inputs &amp; Outputs'!$I$9:$I$79)</f>
        <v>6716474.3520319257</v>
      </c>
      <c r="BR136" s="7">
        <f>'No. policies'!BR136*LOOKUP(BR$1,'Inputs &amp; Outputs'!$A$9:$A$79,'Inputs &amp; Outputs'!$I$9:$I$79)</f>
        <v>4321363.142267202</v>
      </c>
      <c r="BS136" s="7">
        <f>'No. policies'!BS136*LOOKUP(BS$1,'Inputs &amp; Outputs'!$A$9:$A$79,'Inputs &amp; Outputs'!$I$9:$I$79)</f>
        <v>1886792.4528301884</v>
      </c>
      <c r="BT136" s="7">
        <v>0</v>
      </c>
    </row>
    <row r="137" spans="1:72" x14ac:dyDescent="0.25">
      <c r="A137" s="1">
        <v>136</v>
      </c>
      <c r="B137" s="7">
        <f>'No. policies'!B137*LOOKUP(B$1,'Inputs &amp; Outputs'!$A$9:$A$79,'Inputs &amp; Outputs'!$I$9:$I$79)</f>
        <v>22659751.673608553</v>
      </c>
      <c r="C137" s="7">
        <f>'No. policies'!C137*LOOKUP(C$1,'Inputs &amp; Outputs'!$A$9:$A$79,'Inputs &amp; Outputs'!$I$9:$I$79)</f>
        <v>43528581.64404238</v>
      </c>
      <c r="D137" s="7">
        <f>'No. policies'!D137*LOOKUP(D$1,'Inputs &amp; Outputs'!$A$9:$A$79,'Inputs &amp; Outputs'!$I$9:$I$79)</f>
        <v>65454796.415432237</v>
      </c>
      <c r="E137" s="7">
        <f>'No. policies'!E137*LOOKUP(E$1,'Inputs &amp; Outputs'!$A$9:$A$79,'Inputs &amp; Outputs'!$I$9:$I$79)</f>
        <v>88317210.019872487</v>
      </c>
      <c r="F137" s="7">
        <f>'No. policies'!F137*LOOKUP(F$1,'Inputs &amp; Outputs'!$A$9:$A$79,'Inputs &amp; Outputs'!$I$9:$I$79)</f>
        <v>112241508.91496776</v>
      </c>
      <c r="G137" s="7">
        <f>'No. policies'!G137*LOOKUP(G$1,'Inputs &amp; Outputs'!$A$9:$A$79,'Inputs &amp; Outputs'!$I$9:$I$79)</f>
        <v>137294504.83625656</v>
      </c>
      <c r="H137" s="7">
        <f>'No. policies'!H137*LOOKUP(H$1,'Inputs &amp; Outputs'!$A$9:$A$79,'Inputs &amp; Outputs'!$I$9:$I$79)</f>
        <v>163263533.38930169</v>
      </c>
      <c r="I137" s="7">
        <f>'No. policies'!I137*LOOKUP(I$1,'Inputs &amp; Outputs'!$A$9:$A$79,'Inputs &amp; Outputs'!$I$9:$I$79)</f>
        <v>190408912.80625379</v>
      </c>
      <c r="J137" s="7">
        <f>'No. policies'!J137*LOOKUP(J$1,'Inputs &amp; Outputs'!$A$9:$A$79,'Inputs &amp; Outputs'!$I$9:$I$79)</f>
        <v>218696523.46202505</v>
      </c>
      <c r="K137" s="7">
        <f>'No. policies'!K137*LOOKUP(K$1,'Inputs &amp; Outputs'!$A$9:$A$79,'Inputs &amp; Outputs'!$I$9:$I$79)</f>
        <v>248200834.17241693</v>
      </c>
      <c r="L137" s="7">
        <f>'No. policies'!L137*LOOKUP(L$1,'Inputs &amp; Outputs'!$A$9:$A$79,'Inputs &amp; Outputs'!$I$9:$I$79)</f>
        <v>278871177.78487259</v>
      </c>
      <c r="M137" s="7">
        <f>'No. policies'!M137*LOOKUP(M$1,'Inputs &amp; Outputs'!$A$9:$A$79,'Inputs &amp; Outputs'!$I$9:$I$79)</f>
        <v>310731383.26488245</v>
      </c>
      <c r="N137" s="7">
        <f>'No. policies'!N137*LOOKUP(N$1,'Inputs &amp; Outputs'!$A$9:$A$79,'Inputs &amp; Outputs'!$I$9:$I$79)</f>
        <v>343923109.29827309</v>
      </c>
      <c r="O137" s="7">
        <f>'No. policies'!O137*LOOKUP(O$1,'Inputs &amp; Outputs'!$A$9:$A$79,'Inputs &amp; Outputs'!$I$9:$I$79)</f>
        <v>378418147.58800596</v>
      </c>
      <c r="P137" s="7">
        <f>'No. policies'!P137*LOOKUP(P$1,'Inputs &amp; Outputs'!$A$9:$A$79,'Inputs &amp; Outputs'!$I$9:$I$79)</f>
        <v>414161645.53908765</v>
      </c>
      <c r="Q137" s="7">
        <f>'No. policies'!Q137*LOOKUP(Q$1,'Inputs &amp; Outputs'!$A$9:$A$79,'Inputs &amp; Outputs'!$I$9:$I$79)</f>
        <v>451492601.52377802</v>
      </c>
      <c r="R137" s="7">
        <f>'No. policies'!R137*LOOKUP(R$1,'Inputs &amp; Outputs'!$A$9:$A$79,'Inputs &amp; Outputs'!$I$9:$I$79)</f>
        <v>490301377.31248498</v>
      </c>
      <c r="S137" s="7">
        <f>'No. policies'!S137*LOOKUP(S$1,'Inputs &amp; Outputs'!$A$9:$A$79,'Inputs &amp; Outputs'!$I$9:$I$79)</f>
        <v>530505360.55747116</v>
      </c>
      <c r="T137" s="7">
        <f>'No. policies'!T137*LOOKUP(T$1,'Inputs &amp; Outputs'!$A$9:$A$79,'Inputs &amp; Outputs'!$I$9:$I$79)</f>
        <v>572577205.31604862</v>
      </c>
      <c r="U137" s="7">
        <f>'No. policies'!U137*LOOKUP(U$1,'Inputs &amp; Outputs'!$A$9:$A$79,'Inputs &amp; Outputs'!$I$9:$I$79)</f>
        <v>615575971.50923085</v>
      </c>
      <c r="V137" s="7">
        <f>'No. policies'!V137*LOOKUP(V$1,'Inputs &amp; Outputs'!$A$9:$A$79,'Inputs &amp; Outputs'!$I$9:$I$79)</f>
        <v>660801179.6357795</v>
      </c>
      <c r="W137" s="7">
        <f>'No. policies'!W137*LOOKUP(W$1,'Inputs &amp; Outputs'!$A$9:$A$79,'Inputs &amp; Outputs'!$I$9:$I$79)</f>
        <v>706538327.71346295</v>
      </c>
      <c r="X137" s="7">
        <f>'No. policies'!X137*LOOKUP(X$1,'Inputs &amp; Outputs'!$A$9:$A$79,'Inputs &amp; Outputs'!$I$9:$I$79)</f>
        <v>754081082.61049652</v>
      </c>
      <c r="Y137" s="7">
        <f>'No. policies'!Y137*LOOKUP(Y$1,'Inputs &amp; Outputs'!$A$9:$A$79,'Inputs &amp; Outputs'!$I$9:$I$79)</f>
        <v>802611547.15547228</v>
      </c>
      <c r="Z137" s="7">
        <f>'No. policies'!Z137*LOOKUP(Z$1,'Inputs &amp; Outputs'!$A$9:$A$79,'Inputs &amp; Outputs'!$I$9:$I$79)</f>
        <v>852827578.54175353</v>
      </c>
      <c r="AA137" s="7">
        <f>'No. policies'!AA137*LOOKUP(AA$1,'Inputs &amp; Outputs'!$A$9:$A$79,'Inputs &amp; Outputs'!$I$9:$I$79)</f>
        <v>904604930.15066004</v>
      </c>
      <c r="AB137" s="7">
        <f>'No. policies'!AB137*LOOKUP(AB$1,'Inputs &amp; Outputs'!$A$9:$A$79,'Inputs &amp; Outputs'!$I$9:$I$79)</f>
        <v>956862155.20486259</v>
      </c>
      <c r="AC137" s="7">
        <f>'No. policies'!AC137*LOOKUP(AC$1,'Inputs &amp; Outputs'!$A$9:$A$79,'Inputs &amp; Outputs'!$I$9:$I$79)</f>
        <v>1009248022.8821125</v>
      </c>
      <c r="AD137" s="7">
        <f>'No. policies'!AD137*LOOKUP(AD$1,'Inputs &amp; Outputs'!$A$9:$A$79,'Inputs &amp; Outputs'!$I$9:$I$79)</f>
        <v>1061338753.0999355</v>
      </c>
      <c r="AE137" s="7">
        <f>'No. policies'!AE137*LOOKUP(AE$1,'Inputs &amp; Outputs'!$A$9:$A$79,'Inputs &amp; Outputs'!$I$9:$I$79)</f>
        <v>1115005416.4273396</v>
      </c>
      <c r="AF137" s="7">
        <f>'No. policies'!AF137*LOOKUP(AF$1,'Inputs &amp; Outputs'!$A$9:$A$79,'Inputs &amp; Outputs'!$I$9:$I$79)</f>
        <v>1168410070.8273652</v>
      </c>
      <c r="AG137" s="7">
        <f>'No. policies'!AG137*LOOKUP(AG$1,'Inputs &amp; Outputs'!$A$9:$A$79,'Inputs &amp; Outputs'!$I$9:$I$79)</f>
        <v>1223349071.6120999</v>
      </c>
      <c r="AH137" s="7">
        <f>'No. policies'!AH137*LOOKUP(AH$1,'Inputs &amp; Outputs'!$A$9:$A$79,'Inputs &amp; Outputs'!$I$9:$I$79)</f>
        <v>1277039014.2247684</v>
      </c>
      <c r="AI137" s="7">
        <f>'No. policies'!AI137*LOOKUP(AI$1,'Inputs &amp; Outputs'!$A$9:$A$79,'Inputs &amp; Outputs'!$I$9:$I$79)</f>
        <v>1326487222.8680172</v>
      </c>
      <c r="AJ137" s="7">
        <f>'No. policies'!AJ137*LOOKUP(AJ$1,'Inputs &amp; Outputs'!$A$9:$A$79,'Inputs &amp; Outputs'!$I$9:$I$79)</f>
        <v>1377434487.964361</v>
      </c>
      <c r="AK137" s="7">
        <f>'No. policies'!AK137*LOOKUP(AK$1,'Inputs &amp; Outputs'!$A$9:$A$79,'Inputs &amp; Outputs'!$I$9:$I$79)</f>
        <v>1425844354.3420072</v>
      </c>
      <c r="AL137" s="7">
        <f>'No. policies'!AL137*LOOKUP(AL$1,'Inputs &amp; Outputs'!$A$9:$A$79,'Inputs &amp; Outputs'!$I$9:$I$79)</f>
        <v>1466852798.6963561</v>
      </c>
      <c r="AM137" s="7">
        <f>'No. policies'!AM137*LOOKUP(AM$1,'Inputs &amp; Outputs'!$A$9:$A$79,'Inputs &amp; Outputs'!$I$9:$I$79)</f>
        <v>1504895213.6357343</v>
      </c>
      <c r="AN137" s="7">
        <f>'No. policies'!AN137*LOOKUP(AN$1,'Inputs &amp; Outputs'!$A$9:$A$79,'Inputs &amp; Outputs'!$I$9:$I$79)</f>
        <v>1538747485.8394611</v>
      </c>
      <c r="AO137" s="7">
        <f>'No. policies'!AO137*LOOKUP(AO$1,'Inputs &amp; Outputs'!$A$9:$A$79,'Inputs &amp; Outputs'!$I$9:$I$79)</f>
        <v>1564967598.5111735</v>
      </c>
      <c r="AP137" s="7">
        <f>'No. policies'!AP137*LOOKUP(AP$1,'Inputs &amp; Outputs'!$A$9:$A$79,'Inputs &amp; Outputs'!$I$9:$I$79)</f>
        <v>1583697257.0726409</v>
      </c>
      <c r="AQ137" s="7">
        <f>'No. policies'!AQ137*LOOKUP(AQ$1,'Inputs &amp; Outputs'!$A$9:$A$79,'Inputs &amp; Outputs'!$I$9:$I$79)</f>
        <v>1597917905.5630879</v>
      </c>
      <c r="AR137" s="7">
        <f>'No. policies'!AR137*LOOKUP(AR$1,'Inputs &amp; Outputs'!$A$9:$A$79,'Inputs &amp; Outputs'!$I$9:$I$79)</f>
        <v>1597785168.5612657</v>
      </c>
      <c r="AS137" s="7">
        <f>'No. policies'!AS137*LOOKUP(AS$1,'Inputs &amp; Outputs'!$A$9:$A$79,'Inputs &amp; Outputs'!$I$9:$I$79)</f>
        <v>1589118329.8234172</v>
      </c>
      <c r="AT137" s="7">
        <f>'No. policies'!AT137*LOOKUP(AT$1,'Inputs &amp; Outputs'!$A$9:$A$79,'Inputs &amp; Outputs'!$I$9:$I$79)</f>
        <v>1573241549.5168262</v>
      </c>
      <c r="AU137" s="7">
        <f>'No. policies'!AU137*LOOKUP(AU$1,'Inputs &amp; Outputs'!$A$9:$A$79,'Inputs &amp; Outputs'!$I$9:$I$79)</f>
        <v>1536871160.7645781</v>
      </c>
      <c r="AV137" s="7">
        <f>'No. policies'!AV137*LOOKUP(AV$1,'Inputs &amp; Outputs'!$A$9:$A$79,'Inputs &amp; Outputs'!$I$9:$I$79)</f>
        <v>1477436200.9509244</v>
      </c>
      <c r="AW137" s="7">
        <f>'No. policies'!AW137*LOOKUP(AW$1,'Inputs &amp; Outputs'!$A$9:$A$79,'Inputs &amp; Outputs'!$I$9:$I$79)</f>
        <v>1407557316.1277122</v>
      </c>
      <c r="AX137" s="7">
        <f>'No. policies'!AX137*LOOKUP(AX$1,'Inputs &amp; Outputs'!$A$9:$A$79,'Inputs &amp; Outputs'!$I$9:$I$79)</f>
        <v>1316908657.6826353</v>
      </c>
      <c r="AY137" s="7">
        <f>'No. policies'!AY137*LOOKUP(AY$1,'Inputs &amp; Outputs'!$A$9:$A$79,'Inputs &amp; Outputs'!$I$9:$I$79)</f>
        <v>1220475233.9200282</v>
      </c>
      <c r="AZ137" s="7">
        <f>'No. policies'!AZ137*LOOKUP(AZ$1,'Inputs &amp; Outputs'!$A$9:$A$79,'Inputs &amp; Outputs'!$I$9:$I$79)</f>
        <v>1115898396.3602431</v>
      </c>
      <c r="BA137" s="7">
        <f>'No. policies'!BA137*LOOKUP(BA$1,'Inputs &amp; Outputs'!$A$9:$A$79,'Inputs &amp; Outputs'!$I$9:$I$79)</f>
        <v>997623498.44698358</v>
      </c>
      <c r="BB137" s="7">
        <f>'No. policies'!BB137*LOOKUP(BB$1,'Inputs &amp; Outputs'!$A$9:$A$79,'Inputs &amp; Outputs'!$I$9:$I$79)</f>
        <v>861585443.07839668</v>
      </c>
      <c r="BC137" s="7">
        <f>'No. policies'!BC137*LOOKUP(BC$1,'Inputs &amp; Outputs'!$A$9:$A$79,'Inputs &amp; Outputs'!$I$9:$I$79)</f>
        <v>738091879.50678062</v>
      </c>
      <c r="BD137" s="7">
        <f>'No. policies'!BD137*LOOKUP(BD$1,'Inputs &amp; Outputs'!$A$9:$A$79,'Inputs &amp; Outputs'!$I$9:$I$79)</f>
        <v>605282933.130795</v>
      </c>
      <c r="BE137" s="7">
        <f>'No. policies'!BE137*LOOKUP(BE$1,'Inputs &amp; Outputs'!$A$9:$A$79,'Inputs &amp; Outputs'!$I$9:$I$79)</f>
        <v>488244977.12797755</v>
      </c>
      <c r="BF137" s="7">
        <f>'No. policies'!BF137*LOOKUP(BF$1,'Inputs &amp; Outputs'!$A$9:$A$79,'Inputs &amp; Outputs'!$I$9:$I$79)</f>
        <v>387194545.95195425</v>
      </c>
      <c r="BG137" s="7">
        <f>'No. policies'!BG137*LOOKUP(BG$1,'Inputs &amp; Outputs'!$A$9:$A$79,'Inputs &amp; Outputs'!$I$9:$I$79)</f>
        <v>299818849.81791687</v>
      </c>
      <c r="BH137" s="7">
        <f>'No. policies'!BH137*LOOKUP(BH$1,'Inputs &amp; Outputs'!$A$9:$A$79,'Inputs &amp; Outputs'!$I$9:$I$79)</f>
        <v>238137101.25475764</v>
      </c>
      <c r="BI137" s="7">
        <f>'No. policies'!BI137*LOOKUP(BI$1,'Inputs &amp; Outputs'!$A$9:$A$79,'Inputs &amp; Outputs'!$I$9:$I$79)</f>
        <v>166858532.79417825</v>
      </c>
      <c r="BJ137" s="7">
        <f>'No. policies'!BJ137*LOOKUP(BJ$1,'Inputs &amp; Outputs'!$A$9:$A$79,'Inputs &amp; Outputs'!$I$9:$I$79)</f>
        <v>118997768.55842975</v>
      </c>
      <c r="BK137" s="7">
        <f>'No. policies'!BK137*LOOKUP(BK$1,'Inputs &amp; Outputs'!$A$9:$A$79,'Inputs &amp; Outputs'!$I$9:$I$79)</f>
        <v>85523744.13167046</v>
      </c>
      <c r="BL137" s="7">
        <f>'No. policies'!BL137*LOOKUP(BL$1,'Inputs &amp; Outputs'!$A$9:$A$79,'Inputs &amp; Outputs'!$I$9:$I$79)</f>
        <v>60044747.763263658</v>
      </c>
      <c r="BM137" s="7">
        <f>'No. policies'!BM137*LOOKUP(BM$1,'Inputs &amp; Outputs'!$A$9:$A$79,'Inputs &amp; Outputs'!$I$9:$I$79)</f>
        <v>40308345.357411586</v>
      </c>
      <c r="BN137" s="7">
        <f>'No. policies'!BN137*LOOKUP(BN$1,'Inputs &amp; Outputs'!$A$9:$A$79,'Inputs &amp; Outputs'!$I$9:$I$79)</f>
        <v>25118394.870401852</v>
      </c>
      <c r="BO137" s="7">
        <f>'No. policies'!BO137*LOOKUP(BO$1,'Inputs &amp; Outputs'!$A$9:$A$79,'Inputs &amp; Outputs'!$I$9:$I$79)</f>
        <v>18388083.484596856</v>
      </c>
      <c r="BP137" s="7">
        <f>'No. policies'!BP137*LOOKUP(BP$1,'Inputs &amp; Outputs'!$A$9:$A$79,'Inputs &amp; Outputs'!$I$9:$I$79)</f>
        <v>10866332.086456552</v>
      </c>
      <c r="BQ137" s="7">
        <f>'No. policies'!BQ137*LOOKUP(BQ$1,'Inputs &amp; Outputs'!$A$9:$A$79,'Inputs &amp; Outputs'!$I$9:$I$79)</f>
        <v>6362975.7019249815</v>
      </c>
      <c r="BR137" s="7">
        <f>'No. policies'!BR137*LOOKUP(BR$1,'Inputs &amp; Outputs'!$A$9:$A$79,'Inputs &amp; Outputs'!$I$9:$I$79)</f>
        <v>3961249.5470782681</v>
      </c>
      <c r="BS137" s="7">
        <f>'No. policies'!BS137*LOOKUP(BS$1,'Inputs &amp; Outputs'!$A$9:$A$79,'Inputs &amp; Outputs'!$I$9:$I$79)</f>
        <v>1509433.9622641508</v>
      </c>
      <c r="BT137" s="7">
        <v>0</v>
      </c>
    </row>
    <row r="138" spans="1:72" x14ac:dyDescent="0.25">
      <c r="A138" s="1">
        <v>137</v>
      </c>
      <c r="B138" s="7">
        <f>'No. policies'!B138*LOOKUP(B$1,'Inputs &amp; Outputs'!$A$9:$A$79,'Inputs &amp; Outputs'!$I$9:$I$79)</f>
        <v>22659751.673608553</v>
      </c>
      <c r="C138" s="7">
        <f>'No. policies'!C138*LOOKUP(C$1,'Inputs &amp; Outputs'!$A$9:$A$79,'Inputs &amp; Outputs'!$I$9:$I$79)</f>
        <v>43546010.505561516</v>
      </c>
      <c r="D138" s="7">
        <f>'No. policies'!D138*LOOKUP(D$1,'Inputs &amp; Outputs'!$A$9:$A$79,'Inputs &amp; Outputs'!$I$9:$I$79)</f>
        <v>65422039.536033064</v>
      </c>
      <c r="E138" s="7">
        <f>'No. policies'!E138*LOOKUP(E$1,'Inputs &amp; Outputs'!$A$9:$A$79,'Inputs &amp; Outputs'!$I$9:$I$79)</f>
        <v>88281822.977893174</v>
      </c>
      <c r="F138" s="7">
        <f>'No. policies'!F138*LOOKUP(F$1,'Inputs &amp; Outputs'!$A$9:$A$79,'Inputs &amp; Outputs'!$I$9:$I$79)</f>
        <v>112129008.6554559</v>
      </c>
      <c r="G138" s="7">
        <f>'No. policies'!G138*LOOKUP(G$1,'Inputs &amp; Outputs'!$A$9:$A$79,'Inputs &amp; Outputs'!$I$9:$I$79)</f>
        <v>137087984.82296497</v>
      </c>
      <c r="H138" s="7">
        <f>'No. policies'!H138*LOOKUP(H$1,'Inputs &amp; Outputs'!$A$9:$A$79,'Inputs &amp; Outputs'!$I$9:$I$79)</f>
        <v>163181532.61914131</v>
      </c>
      <c r="I138" s="7">
        <f>'No. policies'!I138*LOOKUP(I$1,'Inputs &amp; Outputs'!$A$9:$A$79,'Inputs &amp; Outputs'!$I$9:$I$79)</f>
        <v>190408912.80625379</v>
      </c>
      <c r="J138" s="7">
        <f>'No. policies'!J138*LOOKUP(J$1,'Inputs &amp; Outputs'!$A$9:$A$79,'Inputs &amp; Outputs'!$I$9:$I$79)</f>
        <v>218806709.13486966</v>
      </c>
      <c r="K138" s="7">
        <f>'No. policies'!K138*LOOKUP(K$1,'Inputs &amp; Outputs'!$A$9:$A$79,'Inputs &amp; Outputs'!$I$9:$I$79)</f>
        <v>248075581.43010142</v>
      </c>
      <c r="L138" s="7">
        <f>'No. policies'!L138*LOOKUP(L$1,'Inputs &amp; Outputs'!$A$9:$A$79,'Inputs &amp; Outputs'!$I$9:$I$79)</f>
        <v>278899380.77615345</v>
      </c>
      <c r="M138" s="7">
        <f>'No. policies'!M138*LOOKUP(M$1,'Inputs &amp; Outputs'!$A$9:$A$79,'Inputs &amp; Outputs'!$I$9:$I$79)</f>
        <v>310983344.65411001</v>
      </c>
      <c r="N138" s="7">
        <f>'No. policies'!N138*LOOKUP(N$1,'Inputs &amp; Outputs'!$A$9:$A$79,'Inputs &amp; Outputs'!$I$9:$I$79)</f>
        <v>344412231.96488988</v>
      </c>
      <c r="O138" s="7">
        <f>'No. policies'!O138*LOOKUP(O$1,'Inputs &amp; Outputs'!$A$9:$A$79,'Inputs &amp; Outputs'!$I$9:$I$79)</f>
        <v>379227392.09914118</v>
      </c>
      <c r="P138" s="7">
        <f>'No. policies'!P138*LOOKUP(P$1,'Inputs &amp; Outputs'!$A$9:$A$79,'Inputs &amp; Outputs'!$I$9:$I$79)</f>
        <v>415388227.20990396</v>
      </c>
      <c r="Q138" s="7">
        <f>'No. policies'!Q138*LOOKUP(Q$1,'Inputs &amp; Outputs'!$A$9:$A$79,'Inputs &amp; Outputs'!$I$9:$I$79)</f>
        <v>452463453.93336219</v>
      </c>
      <c r="R138" s="7">
        <f>'No. policies'!R138*LOOKUP(R$1,'Inputs &amp; Outputs'!$A$9:$A$79,'Inputs &amp; Outputs'!$I$9:$I$79)</f>
        <v>492063421.48600757</v>
      </c>
      <c r="S138" s="7">
        <f>'No. policies'!S138*LOOKUP(S$1,'Inputs &amp; Outputs'!$A$9:$A$79,'Inputs &amp; Outputs'!$I$9:$I$79)</f>
        <v>533401311.13008893</v>
      </c>
      <c r="T138" s="7">
        <f>'No. policies'!T138*LOOKUP(T$1,'Inputs &amp; Outputs'!$A$9:$A$79,'Inputs &amp; Outputs'!$I$9:$I$79)</f>
        <v>576243023.85483372</v>
      </c>
      <c r="U138" s="7">
        <f>'No. policies'!U138*LOOKUP(U$1,'Inputs &amp; Outputs'!$A$9:$A$79,'Inputs &amp; Outputs'!$I$9:$I$79)</f>
        <v>619659394.20580959</v>
      </c>
      <c r="V138" s="7">
        <f>'No. policies'!V138*LOOKUP(V$1,'Inputs &amp; Outputs'!$A$9:$A$79,'Inputs &amp; Outputs'!$I$9:$I$79)</f>
        <v>664853067.97484732</v>
      </c>
      <c r="W138" s="7">
        <f>'No. policies'!W138*LOOKUP(W$1,'Inputs &amp; Outputs'!$A$9:$A$79,'Inputs &amp; Outputs'!$I$9:$I$79)</f>
        <v>711331667.79293013</v>
      </c>
      <c r="X138" s="7">
        <f>'No. policies'!X138*LOOKUP(X$1,'Inputs &amp; Outputs'!$A$9:$A$79,'Inputs &amp; Outputs'!$I$9:$I$79)</f>
        <v>758348124.25997436</v>
      </c>
      <c r="Y138" s="7">
        <f>'No. policies'!Y138*LOOKUP(Y$1,'Inputs &amp; Outputs'!$A$9:$A$79,'Inputs &amp; Outputs'!$I$9:$I$79)</f>
        <v>806752640.74403906</v>
      </c>
      <c r="Z138" s="7">
        <f>'No. policies'!Z138*LOOKUP(Z$1,'Inputs &amp; Outputs'!$A$9:$A$79,'Inputs &amp; Outputs'!$I$9:$I$79)</f>
        <v>856887802.94234371</v>
      </c>
      <c r="AA138" s="7">
        <f>'No. policies'!AA138*LOOKUP(AA$1,'Inputs &amp; Outputs'!$A$9:$A$79,'Inputs &amp; Outputs'!$I$9:$I$79)</f>
        <v>908259510.98690557</v>
      </c>
      <c r="AB138" s="7">
        <f>'No. policies'!AB138*LOOKUP(AB$1,'Inputs &amp; Outputs'!$A$9:$A$79,'Inputs &amp; Outputs'!$I$9:$I$79)</f>
        <v>961058470.1437223</v>
      </c>
      <c r="AC138" s="7">
        <f>'No. policies'!AC138*LOOKUP(AC$1,'Inputs &amp; Outputs'!$A$9:$A$79,'Inputs &amp; Outputs'!$I$9:$I$79)</f>
        <v>1015990843.7246438</v>
      </c>
      <c r="AD138" s="7">
        <f>'No. policies'!AD138*LOOKUP(AD$1,'Inputs &amp; Outputs'!$A$9:$A$79,'Inputs &amp; Outputs'!$I$9:$I$79)</f>
        <v>1069992852.5218202</v>
      </c>
      <c r="AE138" s="7">
        <f>'No. policies'!AE138*LOOKUP(AE$1,'Inputs &amp; Outputs'!$A$9:$A$79,'Inputs &amp; Outputs'!$I$9:$I$79)</f>
        <v>1123929371.6295319</v>
      </c>
      <c r="AF138" s="7">
        <f>'No. policies'!AF138*LOOKUP(AF$1,'Inputs &amp; Outputs'!$A$9:$A$79,'Inputs &amp; Outputs'!$I$9:$I$79)</f>
        <v>1178109102.9593024</v>
      </c>
      <c r="AG138" s="7">
        <f>'No. policies'!AG138*LOOKUP(AG$1,'Inputs &amp; Outputs'!$A$9:$A$79,'Inputs &amp; Outputs'!$I$9:$I$79)</f>
        <v>1234551151.3298209</v>
      </c>
      <c r="AH138" s="7">
        <f>'No. policies'!AH138*LOOKUP(AH$1,'Inputs &amp; Outputs'!$A$9:$A$79,'Inputs &amp; Outputs'!$I$9:$I$79)</f>
        <v>1289720060.6309724</v>
      </c>
      <c r="AI138" s="7">
        <f>'No. policies'!AI138*LOOKUP(AI$1,'Inputs &amp; Outputs'!$A$9:$A$79,'Inputs &amp; Outputs'!$I$9:$I$79)</f>
        <v>1341817948.2953739</v>
      </c>
      <c r="AJ138" s="7">
        <f>'No. policies'!AJ138*LOOKUP(AJ$1,'Inputs &amp; Outputs'!$A$9:$A$79,'Inputs &amp; Outputs'!$I$9:$I$79)</f>
        <v>1390367395.5249398</v>
      </c>
      <c r="AK138" s="7">
        <f>'No. policies'!AK138*LOOKUP(AK$1,'Inputs &amp; Outputs'!$A$9:$A$79,'Inputs &amp; Outputs'!$I$9:$I$79)</f>
        <v>1438423853.9980063</v>
      </c>
      <c r="AL138" s="7">
        <f>'No. policies'!AL138*LOOKUP(AL$1,'Inputs &amp; Outputs'!$A$9:$A$79,'Inputs &amp; Outputs'!$I$9:$I$79)</f>
        <v>1481457978.9137022</v>
      </c>
      <c r="AM138" s="7">
        <f>'No. policies'!AM138*LOOKUP(AM$1,'Inputs &amp; Outputs'!$A$9:$A$79,'Inputs &amp; Outputs'!$I$9:$I$79)</f>
        <v>1518354825.3234835</v>
      </c>
      <c r="AN138" s="7">
        <f>'No. policies'!AN138*LOOKUP(AN$1,'Inputs &amp; Outputs'!$A$9:$A$79,'Inputs &amp; Outputs'!$I$9:$I$79)</f>
        <v>1554569090.0825753</v>
      </c>
      <c r="AO138" s="7">
        <f>'No. policies'!AO138*LOOKUP(AO$1,'Inputs &amp; Outputs'!$A$9:$A$79,'Inputs &amp; Outputs'!$I$9:$I$79)</f>
        <v>1580695916.0841501</v>
      </c>
      <c r="AP138" s="7">
        <f>'No. policies'!AP138*LOOKUP(AP$1,'Inputs &amp; Outputs'!$A$9:$A$79,'Inputs &amp; Outputs'!$I$9:$I$79)</f>
        <v>1600952528.8079526</v>
      </c>
      <c r="AQ138" s="7">
        <f>'No. policies'!AQ138*LOOKUP(AQ$1,'Inputs &amp; Outputs'!$A$9:$A$79,'Inputs &amp; Outputs'!$I$9:$I$79)</f>
        <v>1612607875.3315742</v>
      </c>
      <c r="AR138" s="7">
        <f>'No. policies'!AR138*LOOKUP(AR$1,'Inputs &amp; Outputs'!$A$9:$A$79,'Inputs &amp; Outputs'!$I$9:$I$79)</f>
        <v>1619906944.3749173</v>
      </c>
      <c r="AS138" s="7">
        <f>'No. policies'!AS138*LOOKUP(AS$1,'Inputs &amp; Outputs'!$A$9:$A$79,'Inputs &amp; Outputs'!$I$9:$I$79)</f>
        <v>1610192913.5448124</v>
      </c>
      <c r="AT138" s="7">
        <f>'No. policies'!AT138*LOOKUP(AT$1,'Inputs &amp; Outputs'!$A$9:$A$79,'Inputs &amp; Outputs'!$I$9:$I$79)</f>
        <v>1586002204.7305019</v>
      </c>
      <c r="AU138" s="7">
        <f>'No. policies'!AU138*LOOKUP(AU$1,'Inputs &amp; Outputs'!$A$9:$A$79,'Inputs &amp; Outputs'!$I$9:$I$79)</f>
        <v>1552861727.7551923</v>
      </c>
      <c r="AV138" s="7">
        <f>'No. policies'!AV138*LOOKUP(AV$1,'Inputs &amp; Outputs'!$A$9:$A$79,'Inputs &amp; Outputs'!$I$9:$I$79)</f>
        <v>1495252420.4339292</v>
      </c>
      <c r="AW138" s="7">
        <f>'No. policies'!AW138*LOOKUP(AW$1,'Inputs &amp; Outputs'!$A$9:$A$79,'Inputs &amp; Outputs'!$I$9:$I$79)</f>
        <v>1422402120.0370171</v>
      </c>
      <c r="AX138" s="7">
        <f>'No. policies'!AX138*LOOKUP(AX$1,'Inputs &amp; Outputs'!$A$9:$A$79,'Inputs &amp; Outputs'!$I$9:$I$79)</f>
        <v>1330227582.1598301</v>
      </c>
      <c r="AY138" s="7">
        <f>'No. policies'!AY138*LOOKUP(AY$1,'Inputs &amp; Outputs'!$A$9:$A$79,'Inputs &amp; Outputs'!$I$9:$I$79)</f>
        <v>1220475233.9200282</v>
      </c>
      <c r="AZ138" s="7">
        <f>'No. policies'!AZ138*LOOKUP(AZ$1,'Inputs &amp; Outputs'!$A$9:$A$79,'Inputs &amp; Outputs'!$I$9:$I$79)</f>
        <v>1115023867.8364499</v>
      </c>
      <c r="BA138" s="7">
        <f>'No. policies'!BA138*LOOKUP(BA$1,'Inputs &amp; Outputs'!$A$9:$A$79,'Inputs &amp; Outputs'!$I$9:$I$79)</f>
        <v>988389002.04451823</v>
      </c>
      <c r="BB138" s="7">
        <f>'No. policies'!BB138*LOOKUP(BB$1,'Inputs &amp; Outputs'!$A$9:$A$79,'Inputs &amp; Outputs'!$I$9:$I$79)</f>
        <v>855205579.07816875</v>
      </c>
      <c r="BC138" s="7">
        <f>'No. policies'!BC138*LOOKUP(BC$1,'Inputs &amp; Outputs'!$A$9:$A$79,'Inputs &amp; Outputs'!$I$9:$I$79)</f>
        <v>730670762.99728644</v>
      </c>
      <c r="BD138" s="7">
        <f>'No. policies'!BD138*LOOKUP(BD$1,'Inputs &amp; Outputs'!$A$9:$A$79,'Inputs &amp; Outputs'!$I$9:$I$79)</f>
        <v>609052209.31012535</v>
      </c>
      <c r="BE138" s="7">
        <f>'No. policies'!BE138*LOOKUP(BE$1,'Inputs &amp; Outputs'!$A$9:$A$79,'Inputs &amp; Outputs'!$I$9:$I$79)</f>
        <v>490792896.12146991</v>
      </c>
      <c r="BF138" s="7">
        <f>'No. policies'!BF138*LOOKUP(BF$1,'Inputs &amp; Outputs'!$A$9:$A$79,'Inputs &amp; Outputs'!$I$9:$I$79)</f>
        <v>391708054.39768898</v>
      </c>
      <c r="BG138" s="7">
        <f>'No. policies'!BG138*LOOKUP(BG$1,'Inputs &amp; Outputs'!$A$9:$A$79,'Inputs &amp; Outputs'!$I$9:$I$79)</f>
        <v>305033090.68431544</v>
      </c>
      <c r="BH138" s="7">
        <f>'No. policies'!BH138*LOOKUP(BH$1,'Inputs &amp; Outputs'!$A$9:$A$79,'Inputs &amp; Outputs'!$I$9:$I$79)</f>
        <v>225309273.97722235</v>
      </c>
      <c r="BI138" s="7">
        <f>'No. policies'!BI138*LOOKUP(BI$1,'Inputs &amp; Outputs'!$A$9:$A$79,'Inputs &amp; Outputs'!$I$9:$I$79)</f>
        <v>165531625.97275338</v>
      </c>
      <c r="BJ138" s="7">
        <f>'No. policies'!BJ138*LOOKUP(BJ$1,'Inputs &amp; Outputs'!$A$9:$A$79,'Inputs &amp; Outputs'!$I$9:$I$79)</f>
        <v>116657924.79464041</v>
      </c>
      <c r="BK138" s="7">
        <f>'No. policies'!BK138*LOOKUP(BK$1,'Inputs &amp; Outputs'!$A$9:$A$79,'Inputs &amp; Outputs'!$I$9:$I$79)</f>
        <v>80136421.666683346</v>
      </c>
      <c r="BL138" s="7">
        <f>'No. policies'!BL138*LOOKUP(BL$1,'Inputs &amp; Outputs'!$A$9:$A$79,'Inputs &amp; Outputs'!$I$9:$I$79)</f>
        <v>50546143.597323649</v>
      </c>
      <c r="BM138" s="7">
        <f>'No. policies'!BM138*LOOKUP(BM$1,'Inputs &amp; Outputs'!$A$9:$A$79,'Inputs &amp; Outputs'!$I$9:$I$79)</f>
        <v>31768441.679993879</v>
      </c>
      <c r="BN138" s="7">
        <f>'No. policies'!BN138*LOOKUP(BN$1,'Inputs &amp; Outputs'!$A$9:$A$79,'Inputs &amp; Outputs'!$I$9:$I$79)</f>
        <v>19268905.654006902</v>
      </c>
      <c r="BO138" s="7">
        <f>'No. policies'!BO138*LOOKUP(BO$1,'Inputs &amp; Outputs'!$A$9:$A$79,'Inputs &amp; Outputs'!$I$9:$I$79)</f>
        <v>9367514.2280021701</v>
      </c>
      <c r="BP138" s="7">
        <f>'No. policies'!BP138*LOOKUP(BP$1,'Inputs &amp; Outputs'!$A$9:$A$79,'Inputs &amp; Outputs'!$I$9:$I$79)</f>
        <v>4556848.9394817799</v>
      </c>
      <c r="BQ138" s="7">
        <f>'No. policies'!BQ138*LOOKUP(BQ$1,'Inputs &amp; Outputs'!$A$9:$A$79,'Inputs &amp; Outputs'!$I$9:$I$79)</f>
        <v>2474490.5507486043</v>
      </c>
      <c r="BR138" s="7">
        <f>'No. policies'!BR138*LOOKUP(BR$1,'Inputs &amp; Outputs'!$A$9:$A$79,'Inputs &amp; Outputs'!$I$9:$I$79)</f>
        <v>720227.19037786697</v>
      </c>
      <c r="BS138" s="7">
        <f>'No. policies'!BS138*LOOKUP(BS$1,'Inputs &amp; Outputs'!$A$9:$A$79,'Inputs &amp; Outputs'!$I$9:$I$79)</f>
        <v>0</v>
      </c>
      <c r="BT138" s="7">
        <v>0</v>
      </c>
    </row>
    <row r="139" spans="1:72" x14ac:dyDescent="0.25">
      <c r="A139" s="1">
        <v>138</v>
      </c>
      <c r="B139" s="7">
        <f>'No. policies'!B139*LOOKUP(B$1,'Inputs &amp; Outputs'!$A$9:$A$79,'Inputs &amp; Outputs'!$I$9:$I$79)</f>
        <v>22659751.673608553</v>
      </c>
      <c r="C139" s="7">
        <f>'No. policies'!C139*LOOKUP(C$1,'Inputs &amp; Outputs'!$A$9:$A$79,'Inputs &amp; Outputs'!$I$9:$I$79)</f>
        <v>43541653.290181734</v>
      </c>
      <c r="D139" s="7">
        <f>'No. policies'!D139*LOOKUP(D$1,'Inputs &amp; Outputs'!$A$9:$A$79,'Inputs &amp; Outputs'!$I$9:$I$79)</f>
        <v>65428590.911912896</v>
      </c>
      <c r="E139" s="7">
        <f>'No. policies'!E139*LOOKUP(E$1,'Inputs &amp; Outputs'!$A$9:$A$79,'Inputs &amp; Outputs'!$I$9:$I$79)</f>
        <v>88290669.738388002</v>
      </c>
      <c r="F139" s="7">
        <f>'No. policies'!F139*LOOKUP(F$1,'Inputs &amp; Outputs'!$A$9:$A$79,'Inputs &amp; Outputs'!$I$9:$I$79)</f>
        <v>112162758.73330946</v>
      </c>
      <c r="G139" s="7">
        <f>'No. policies'!G139*LOOKUP(G$1,'Inputs &amp; Outputs'!$A$9:$A$79,'Inputs &amp; Outputs'!$I$9:$I$79)</f>
        <v>137101752.82385105</v>
      </c>
      <c r="H139" s="7">
        <f>'No. policies'!H139*LOOKUP(H$1,'Inputs &amp; Outputs'!$A$9:$A$79,'Inputs &amp; Outputs'!$I$9:$I$79)</f>
        <v>163115932.00301301</v>
      </c>
      <c r="I139" s="7">
        <f>'No. policies'!I139*LOOKUP(I$1,'Inputs &amp; Outputs'!$A$9:$A$79,'Inputs &amp; Outputs'!$I$9:$I$79)</f>
        <v>190255681.61196247</v>
      </c>
      <c r="J139" s="7">
        <f>'No. policies'!J139*LOOKUP(J$1,'Inputs &amp; Outputs'!$A$9:$A$79,'Inputs &amp; Outputs'!$I$9:$I$79)</f>
        <v>218630412.05831826</v>
      </c>
      <c r="K139" s="7">
        <f>'No. policies'!K139*LOOKUP(K$1,'Inputs &amp; Outputs'!$A$9:$A$79,'Inputs &amp; Outputs'!$I$9:$I$79)</f>
        <v>248200834.17241693</v>
      </c>
      <c r="L139" s="7">
        <f>'No. policies'!L139*LOOKUP(L$1,'Inputs &amp; Outputs'!$A$9:$A$79,'Inputs &amp; Outputs'!$I$9:$I$79)</f>
        <v>278814771.80231094</v>
      </c>
      <c r="M139" s="7">
        <f>'No. policies'!M139*LOOKUP(M$1,'Inputs &amp; Outputs'!$A$9:$A$79,'Inputs &amp; Outputs'!$I$9:$I$79)</f>
        <v>310825868.78584278</v>
      </c>
      <c r="N139" s="7">
        <f>'No. policies'!N139*LOOKUP(N$1,'Inputs &amp; Outputs'!$A$9:$A$79,'Inputs &amp; Outputs'!$I$9:$I$79)</f>
        <v>343923109.29827309</v>
      </c>
      <c r="O139" s="7">
        <f>'No. policies'!O139*LOOKUP(O$1,'Inputs &amp; Outputs'!$A$9:$A$79,'Inputs &amp; Outputs'!$I$9:$I$79)</f>
        <v>378649360.30547315</v>
      </c>
      <c r="P139" s="7">
        <f>'No. policies'!P139*LOOKUP(P$1,'Inputs &amp; Outputs'!$A$9:$A$79,'Inputs &amp; Outputs'!$I$9:$I$79)</f>
        <v>414796084.33433747</v>
      </c>
      <c r="Q139" s="7">
        <f>'No. policies'!Q139*LOOKUP(Q$1,'Inputs &amp; Outputs'!$A$9:$A$79,'Inputs &amp; Outputs'!$I$9:$I$79)</f>
        <v>452324760.73199302</v>
      </c>
      <c r="R139" s="7">
        <f>'No. policies'!R139*LOOKUP(R$1,'Inputs &amp; Outputs'!$A$9:$A$79,'Inputs &amp; Outputs'!$I$9:$I$79)</f>
        <v>491559980.29357255</v>
      </c>
      <c r="S139" s="7">
        <f>'No. policies'!S139*LOOKUP(S$1,'Inputs &amp; Outputs'!$A$9:$A$79,'Inputs &amp; Outputs'!$I$9:$I$79)</f>
        <v>532199218.43956834</v>
      </c>
      <c r="T139" s="7">
        <f>'No. policies'!T139*LOOKUP(T$1,'Inputs &amp; Outputs'!$A$9:$A$79,'Inputs &amp; Outputs'!$I$9:$I$79)</f>
        <v>574055357.95265555</v>
      </c>
      <c r="U139" s="7">
        <f>'No. policies'!U139*LOOKUP(U$1,'Inputs &amp; Outputs'!$A$9:$A$79,'Inputs &amp; Outputs'!$I$9:$I$79)</f>
        <v>617617682.85752022</v>
      </c>
      <c r="V139" s="7">
        <f>'No. policies'!V139*LOOKUP(V$1,'Inputs &amp; Outputs'!$A$9:$A$79,'Inputs &amp; Outputs'!$I$9:$I$79)</f>
        <v>662449405.40082395</v>
      </c>
      <c r="W139" s="7">
        <f>'No. policies'!W139*LOOKUP(W$1,'Inputs &amp; Outputs'!$A$9:$A$79,'Inputs &amp; Outputs'!$I$9:$I$79)</f>
        <v>709119356.98702216</v>
      </c>
      <c r="X139" s="7">
        <f>'No. policies'!X139*LOOKUP(X$1,'Inputs &amp; Outputs'!$A$9:$A$79,'Inputs &amp; Outputs'!$I$9:$I$79)</f>
        <v>756767738.46387148</v>
      </c>
      <c r="Y139" s="7">
        <f>'No. policies'!Y139*LOOKUP(Y$1,'Inputs &amp; Outputs'!$A$9:$A$79,'Inputs &amp; Outputs'!$I$9:$I$79)</f>
        <v>804893374.23488665</v>
      </c>
      <c r="Z139" s="7">
        <f>'No. policies'!Z139*LOOKUP(Z$1,'Inputs &amp; Outputs'!$A$9:$A$79,'Inputs &amp; Outputs'!$I$9:$I$79)</f>
        <v>853729850.63077354</v>
      </c>
      <c r="AA139" s="7">
        <f>'No. policies'!AA139*LOOKUP(AA$1,'Inputs &amp; Outputs'!$A$9:$A$79,'Inputs &amp; Outputs'!$I$9:$I$79)</f>
        <v>904797276.51046252</v>
      </c>
      <c r="AB139" s="7">
        <f>'No. policies'!AB139*LOOKUP(AB$1,'Inputs &amp; Outputs'!$A$9:$A$79,'Inputs &amp; Outputs'!$I$9:$I$79)</f>
        <v>956350409.48061144</v>
      </c>
      <c r="AC139" s="7">
        <f>'No. policies'!AC139*LOOKUP(AC$1,'Inputs &amp; Outputs'!$A$9:$A$79,'Inputs &amp; Outputs'!$I$9:$I$79)</f>
        <v>1010335574.6309079</v>
      </c>
      <c r="AD139" s="7">
        <f>'No. policies'!AD139*LOOKUP(AD$1,'Inputs &amp; Outputs'!$A$9:$A$79,'Inputs &amp; Outputs'!$I$9:$I$79)</f>
        <v>1065031168.853273</v>
      </c>
      <c r="AE139" s="7">
        <f>'No. policies'!AE139*LOOKUP(AE$1,'Inputs &amp; Outputs'!$A$9:$A$79,'Inputs &amp; Outputs'!$I$9:$I$79)</f>
        <v>1120261992.7793159</v>
      </c>
      <c r="AF139" s="7">
        <f>'No. policies'!AF139*LOOKUP(AF$1,'Inputs &amp; Outputs'!$A$9:$A$79,'Inputs &amp; Outputs'!$I$9:$I$79)</f>
        <v>1172806965.3938434</v>
      </c>
      <c r="AG139" s="7">
        <f>'No. policies'!AG139*LOOKUP(AG$1,'Inputs &amp; Outputs'!$A$9:$A$79,'Inputs &amp; Outputs'!$I$9:$I$79)</f>
        <v>1224988400.3512785</v>
      </c>
      <c r="AH139" s="7">
        <f>'No. policies'!AH139*LOOKUP(AH$1,'Inputs &amp; Outputs'!$A$9:$A$79,'Inputs &amp; Outputs'!$I$9:$I$79)</f>
        <v>1279776967.4261079</v>
      </c>
      <c r="AI139" s="7">
        <f>'No. policies'!AI139*LOOKUP(AI$1,'Inputs &amp; Outputs'!$A$9:$A$79,'Inputs &amp; Outputs'!$I$9:$I$79)</f>
        <v>1330281956.8846896</v>
      </c>
      <c r="AJ139" s="7">
        <f>'No. policies'!AJ139*LOOKUP(AJ$1,'Inputs &amp; Outputs'!$A$9:$A$79,'Inputs &amp; Outputs'!$I$9:$I$79)</f>
        <v>1379350474.2696319</v>
      </c>
      <c r="AK139" s="7">
        <f>'No. policies'!AK139*LOOKUP(AK$1,'Inputs &amp; Outputs'!$A$9:$A$79,'Inputs &amp; Outputs'!$I$9:$I$79)</f>
        <v>1422825274.4245672</v>
      </c>
      <c r="AL139" s="7">
        <f>'No. policies'!AL139*LOOKUP(AL$1,'Inputs &amp; Outputs'!$A$9:$A$79,'Inputs &amp; Outputs'!$I$9:$I$79)</f>
        <v>1463157512.1353407</v>
      </c>
      <c r="AM139" s="7">
        <f>'No. policies'!AM139*LOOKUP(AM$1,'Inputs &amp; Outputs'!$A$9:$A$79,'Inputs &amp; Outputs'!$I$9:$I$79)</f>
        <v>1503051431.212755</v>
      </c>
      <c r="AN139" s="7">
        <f>'No. policies'!AN139*LOOKUP(AN$1,'Inputs &amp; Outputs'!$A$9:$A$79,'Inputs &amp; Outputs'!$I$9:$I$79)</f>
        <v>1540484003.3783395</v>
      </c>
      <c r="AO139" s="7">
        <f>'No. policies'!AO139*LOOKUP(AO$1,'Inputs &amp; Outputs'!$A$9:$A$79,'Inputs &amp; Outputs'!$I$9:$I$79)</f>
        <v>1571823531.8122146</v>
      </c>
      <c r="AP139" s="7">
        <f>'No. policies'!AP139*LOOKUP(AP$1,'Inputs &amp; Outputs'!$A$9:$A$79,'Inputs &amp; Outputs'!$I$9:$I$79)</f>
        <v>1592745753.2265239</v>
      </c>
      <c r="AQ139" s="7">
        <f>'No. policies'!AQ139*LOOKUP(AQ$1,'Inputs &amp; Outputs'!$A$9:$A$79,'Inputs &amp; Outputs'!$I$9:$I$79)</f>
        <v>1604276250.6867611</v>
      </c>
      <c r="AR139" s="7">
        <f>'No. policies'!AR139*LOOKUP(AR$1,'Inputs &amp; Outputs'!$A$9:$A$79,'Inputs &amp; Outputs'!$I$9:$I$79)</f>
        <v>1605311133.5287967</v>
      </c>
      <c r="AS139" s="7">
        <f>'No. policies'!AS139*LOOKUP(AS$1,'Inputs &amp; Outputs'!$A$9:$A$79,'Inputs &amp; Outputs'!$I$9:$I$79)</f>
        <v>1595748535.9380133</v>
      </c>
      <c r="AT139" s="7">
        <f>'No. policies'!AT139*LOOKUP(AT$1,'Inputs &amp; Outputs'!$A$9:$A$79,'Inputs &amp; Outputs'!$I$9:$I$79)</f>
        <v>1570051385.7134073</v>
      </c>
      <c r="AU139" s="7">
        <f>'No. policies'!AU139*LOOKUP(AU$1,'Inputs &amp; Outputs'!$A$9:$A$79,'Inputs &amp; Outputs'!$I$9:$I$79)</f>
        <v>1530525697.6730647</v>
      </c>
      <c r="AV139" s="7">
        <f>'No. policies'!AV139*LOOKUP(AV$1,'Inputs &amp; Outputs'!$A$9:$A$79,'Inputs &amp; Outputs'!$I$9:$I$79)</f>
        <v>1479008220.3170719</v>
      </c>
      <c r="AW139" s="7">
        <f>'No. policies'!AW139*LOOKUP(AW$1,'Inputs &amp; Outputs'!$A$9:$A$79,'Inputs &amp; Outputs'!$I$9:$I$79)</f>
        <v>1403508733.2433565</v>
      </c>
      <c r="AX139" s="7">
        <f>'No. policies'!AX139*LOOKUP(AX$1,'Inputs &amp; Outputs'!$A$9:$A$79,'Inputs &amp; Outputs'!$I$9:$I$79)</f>
        <v>1307751897.104564</v>
      </c>
      <c r="AY139" s="7">
        <f>'No. policies'!AY139*LOOKUP(AY$1,'Inputs &amp; Outputs'!$A$9:$A$79,'Inputs &amp; Outputs'!$I$9:$I$79)</f>
        <v>1206810010.8670397</v>
      </c>
      <c r="AZ139" s="7">
        <f>'No. policies'!AZ139*LOOKUP(AZ$1,'Inputs &amp; Outputs'!$A$9:$A$79,'Inputs &amp; Outputs'!$I$9:$I$79)</f>
        <v>1091120088.1860998</v>
      </c>
      <c r="BA139" s="7">
        <f>'No. policies'!BA139*LOOKUP(BA$1,'Inputs &amp; Outputs'!$A$9:$A$79,'Inputs &amp; Outputs'!$I$9:$I$79)</f>
        <v>973792539.98900843</v>
      </c>
      <c r="BB139" s="7">
        <f>'No. policies'!BB139*LOOKUP(BB$1,'Inputs &amp; Outputs'!$A$9:$A$79,'Inputs &amp; Outputs'!$I$9:$I$79)</f>
        <v>858243609.5544678</v>
      </c>
      <c r="BC139" s="7">
        <f>'No. policies'!BC139*LOOKUP(BC$1,'Inputs &amp; Outputs'!$A$9:$A$79,'Inputs &amp; Outputs'!$I$9:$I$79)</f>
        <v>733453681.68834674</v>
      </c>
      <c r="BD139" s="7">
        <f>'No. policies'!BD139*LOOKUP(BD$1,'Inputs &amp; Outputs'!$A$9:$A$79,'Inputs &amp; Outputs'!$I$9:$I$79)</f>
        <v>621616463.24122643</v>
      </c>
      <c r="BE139" s="7">
        <f>'No. policies'!BE139*LOOKUP(BE$1,'Inputs &amp; Outputs'!$A$9:$A$79,'Inputs &amp; Outputs'!$I$9:$I$79)</f>
        <v>512131717.69196862</v>
      </c>
      <c r="BF139" s="7">
        <f>'No. policies'!BF139*LOOKUP(BF$1,'Inputs &amp; Outputs'!$A$9:$A$79,'Inputs &amp; Outputs'!$I$9:$I$79)</f>
        <v>403636612.43284494</v>
      </c>
      <c r="BG139" s="7">
        <f>'No. policies'!BG139*LOOKUP(BG$1,'Inputs &amp; Outputs'!$A$9:$A$79,'Inputs &amp; Outputs'!$I$9:$I$79)</f>
        <v>309269661.38826424</v>
      </c>
      <c r="BH139" s="7">
        <f>'No. policies'!BH139*LOOKUP(BH$1,'Inputs &amp; Outputs'!$A$9:$A$79,'Inputs &amp; Outputs'!$I$9:$I$79)</f>
        <v>232545484.23634484</v>
      </c>
      <c r="BI139" s="7">
        <f>'No. policies'!BI139*LOOKUP(BI$1,'Inputs &amp; Outputs'!$A$9:$A$79,'Inputs &amp; Outputs'!$I$9:$I$79)</f>
        <v>169512346.43702802</v>
      </c>
      <c r="BJ139" s="7">
        <f>'No. policies'!BJ139*LOOKUP(BJ$1,'Inputs &amp; Outputs'!$A$9:$A$79,'Inputs &amp; Outputs'!$I$9:$I$79)</f>
        <v>123008929.29635435</v>
      </c>
      <c r="BK139" s="7">
        <f>'No. policies'!BK139*LOOKUP(BK$1,'Inputs &amp; Outputs'!$A$9:$A$79,'Inputs &amp; Outputs'!$I$9:$I$79)</f>
        <v>83840205.861361995</v>
      </c>
      <c r="BL139" s="7">
        <f>'No. policies'!BL139*LOOKUP(BL$1,'Inputs &amp; Outputs'!$A$9:$A$79,'Inputs &amp; Outputs'!$I$9:$I$79)</f>
        <v>56991624.995640084</v>
      </c>
      <c r="BM139" s="7">
        <f>'No. policies'!BM139*LOOKUP(BM$1,'Inputs &amp; Outputs'!$A$9:$A$79,'Inputs &amp; Outputs'!$I$9:$I$79)</f>
        <v>40308345.357411586</v>
      </c>
      <c r="BN139" s="7">
        <f>'No. policies'!BN139*LOOKUP(BN$1,'Inputs &amp; Outputs'!$A$9:$A$79,'Inputs &amp; Outputs'!$I$9:$I$79)</f>
        <v>28903358.481010351</v>
      </c>
      <c r="BO139" s="7">
        <f>'No. policies'!BO139*LOOKUP(BO$1,'Inputs &amp; Outputs'!$A$9:$A$79,'Inputs &amp; Outputs'!$I$9:$I$79)</f>
        <v>18041138.513189368</v>
      </c>
      <c r="BP139" s="7">
        <f>'No. policies'!BP139*LOOKUP(BP$1,'Inputs &amp; Outputs'!$A$9:$A$79,'Inputs &amp; Outputs'!$I$9:$I$79)</f>
        <v>12268439.452450946</v>
      </c>
      <c r="BQ139" s="7">
        <f>'No. policies'!BQ139*LOOKUP(BQ$1,'Inputs &amp; Outputs'!$A$9:$A$79,'Inputs &amp; Outputs'!$I$9:$I$79)</f>
        <v>7069973.0021388689</v>
      </c>
      <c r="BR139" s="7">
        <f>'No. policies'!BR139*LOOKUP(BR$1,'Inputs &amp; Outputs'!$A$9:$A$79,'Inputs &amp; Outputs'!$I$9:$I$79)</f>
        <v>3601135.9518893347</v>
      </c>
      <c r="BS139" s="7">
        <f>'No. policies'!BS139*LOOKUP(BS$1,'Inputs &amp; Outputs'!$A$9:$A$79,'Inputs &amp; Outputs'!$I$9:$I$79)</f>
        <v>1886792.4528301884</v>
      </c>
      <c r="BT139" s="7">
        <v>0</v>
      </c>
    </row>
    <row r="140" spans="1:72" x14ac:dyDescent="0.25">
      <c r="A140" s="1">
        <v>139</v>
      </c>
      <c r="B140" s="7">
        <f>'No. policies'!B140*LOOKUP(B$1,'Inputs &amp; Outputs'!$A$9:$A$79,'Inputs &amp; Outputs'!$I$9:$I$79)</f>
        <v>22659751.673608553</v>
      </c>
      <c r="C140" s="7">
        <f>'No. policies'!C140*LOOKUP(C$1,'Inputs &amp; Outputs'!$A$9:$A$79,'Inputs &amp; Outputs'!$I$9:$I$79)</f>
        <v>43550367.720941298</v>
      </c>
      <c r="D140" s="7">
        <f>'No. policies'!D140*LOOKUP(D$1,'Inputs &amp; Outputs'!$A$9:$A$79,'Inputs &amp; Outputs'!$I$9:$I$79)</f>
        <v>65415488.160153225</v>
      </c>
      <c r="E140" s="7">
        <f>'No. policies'!E140*LOOKUP(E$1,'Inputs &amp; Outputs'!$A$9:$A$79,'Inputs &amp; Outputs'!$I$9:$I$79)</f>
        <v>88272976.217398345</v>
      </c>
      <c r="F140" s="7">
        <f>'No. policies'!F140*LOOKUP(F$1,'Inputs &amp; Outputs'!$A$9:$A$79,'Inputs &amp; Outputs'!$I$9:$I$79)</f>
        <v>112151508.70735827</v>
      </c>
      <c r="G140" s="7">
        <f>'No. policies'!G140*LOOKUP(G$1,'Inputs &amp; Outputs'!$A$9:$A$79,'Inputs &amp; Outputs'!$I$9:$I$79)</f>
        <v>137143056.82650939</v>
      </c>
      <c r="H140" s="7">
        <f>'No. policies'!H140*LOOKUP(H$1,'Inputs &amp; Outputs'!$A$9:$A$79,'Inputs &amp; Outputs'!$I$9:$I$79)</f>
        <v>163181532.61914131</v>
      </c>
      <c r="I140" s="7">
        <f>'No. policies'!I140*LOOKUP(I$1,'Inputs &amp; Outputs'!$A$9:$A$79,'Inputs &amp; Outputs'!$I$9:$I$79)</f>
        <v>190408912.80625379</v>
      </c>
      <c r="J140" s="7">
        <f>'No. policies'!J140*LOOKUP(J$1,'Inputs &amp; Outputs'!$A$9:$A$79,'Inputs &amp; Outputs'!$I$9:$I$79)</f>
        <v>218652449.19288719</v>
      </c>
      <c r="K140" s="7">
        <f>'No. policies'!K140*LOOKUP(K$1,'Inputs &amp; Outputs'!$A$9:$A$79,'Inputs &amp; Outputs'!$I$9:$I$79)</f>
        <v>247975379.236249</v>
      </c>
      <c r="L140" s="7">
        <f>'No. policies'!L140*LOOKUP(L$1,'Inputs &amp; Outputs'!$A$9:$A$79,'Inputs &amp; Outputs'!$I$9:$I$79)</f>
        <v>278701959.83718759</v>
      </c>
      <c r="M140" s="7">
        <f>'No. policies'!M140*LOOKUP(M$1,'Inputs &amp; Outputs'!$A$9:$A$79,'Inputs &amp; Outputs'!$I$9:$I$79)</f>
        <v>310699888.09122902</v>
      </c>
      <c r="N140" s="7">
        <f>'No. policies'!N140*LOOKUP(N$1,'Inputs &amp; Outputs'!$A$9:$A$79,'Inputs &amp; Outputs'!$I$9:$I$79)</f>
        <v>343958046.63160282</v>
      </c>
      <c r="O140" s="7">
        <f>'No. policies'!O140*LOOKUP(O$1,'Inputs &amp; Outputs'!$A$9:$A$79,'Inputs &amp; Outputs'!$I$9:$I$79)</f>
        <v>378495218.49382836</v>
      </c>
      <c r="P140" s="7">
        <f>'No. policies'!P140*LOOKUP(P$1,'Inputs &amp; Outputs'!$A$9:$A$79,'Inputs &amp; Outputs'!$I$9:$I$79)</f>
        <v>414542308.81623757</v>
      </c>
      <c r="Q140" s="7">
        <f>'No. policies'!Q140*LOOKUP(Q$1,'Inputs &amp; Outputs'!$A$9:$A$79,'Inputs &amp; Outputs'!$I$9:$I$79)</f>
        <v>451677525.79227024</v>
      </c>
      <c r="R140" s="7">
        <f>'No. policies'!R140*LOOKUP(R$1,'Inputs &amp; Outputs'!$A$9:$A$79,'Inputs &amp; Outputs'!$I$9:$I$79)</f>
        <v>490754474.3856765</v>
      </c>
      <c r="S140" s="7">
        <f>'No. policies'!S140*LOOKUP(S$1,'Inputs &amp; Outputs'!$A$9:$A$79,'Inputs &amp; Outputs'!$I$9:$I$79)</f>
        <v>530887844.59536409</v>
      </c>
      <c r="T140" s="7">
        <f>'No. policies'!T140*LOOKUP(T$1,'Inputs &amp; Outputs'!$A$9:$A$79,'Inputs &amp; Outputs'!$I$9:$I$79)</f>
        <v>572636331.42151296</v>
      </c>
      <c r="U140" s="7">
        <f>'No. policies'!U140*LOOKUP(U$1,'Inputs &amp; Outputs'!$A$9:$A$79,'Inputs &amp; Outputs'!$I$9:$I$79)</f>
        <v>615958792.38703513</v>
      </c>
      <c r="V140" s="7">
        <f>'No. policies'!V140*LOOKUP(V$1,'Inputs &amp; Outputs'!$A$9:$A$79,'Inputs &amp; Outputs'!$I$9:$I$79)</f>
        <v>660663827.4886924</v>
      </c>
      <c r="W140" s="7">
        <f>'No. policies'!W140*LOOKUP(W$1,'Inputs &amp; Outputs'!$A$9:$A$79,'Inputs &amp; Outputs'!$I$9:$I$79)</f>
        <v>706685815.10052347</v>
      </c>
      <c r="X140" s="7">
        <f>'No. policies'!X140*LOOKUP(X$1,'Inputs &amp; Outputs'!$A$9:$A$79,'Inputs &amp; Outputs'!$I$9:$I$79)</f>
        <v>753527947.58186054</v>
      </c>
      <c r="Y140" s="7">
        <f>'No. policies'!Y140*LOOKUP(Y$1,'Inputs &amp; Outputs'!$A$9:$A$79,'Inputs &amp; Outputs'!$I$9:$I$79)</f>
        <v>802019962.35710561</v>
      </c>
      <c r="Z140" s="7">
        <f>'No. policies'!Z140*LOOKUP(Z$1,'Inputs &amp; Outputs'!$A$9:$A$79,'Inputs &amp; Outputs'!$I$9:$I$79)</f>
        <v>852376442.49724352</v>
      </c>
      <c r="AA140" s="7">
        <f>'No. policies'!AA140*LOOKUP(AA$1,'Inputs &amp; Outputs'!$A$9:$A$79,'Inputs &amp; Outputs'!$I$9:$I$79)</f>
        <v>904316410.61095643</v>
      </c>
      <c r="AB140" s="7">
        <f>'No. policies'!AB140*LOOKUP(AB$1,'Inputs &amp; Outputs'!$A$9:$A$79,'Inputs &amp; Outputs'!$I$9:$I$79)</f>
        <v>956350409.48061144</v>
      </c>
      <c r="AC140" s="7">
        <f>'No. policies'!AC140*LOOKUP(AC$1,'Inputs &amp; Outputs'!$A$9:$A$79,'Inputs &amp; Outputs'!$I$9:$I$79)</f>
        <v>1008486736.6579558</v>
      </c>
      <c r="AD140" s="7">
        <f>'No. policies'!AD140*LOOKUP(AD$1,'Inputs &amp; Outputs'!$A$9:$A$79,'Inputs &amp; Outputs'!$I$9:$I$79)</f>
        <v>1061684917.076811</v>
      </c>
      <c r="AE140" s="7">
        <f>'No. policies'!AE140*LOOKUP(AE$1,'Inputs &amp; Outputs'!$A$9:$A$79,'Inputs &amp; Outputs'!$I$9:$I$79)</f>
        <v>1115616646.235709</v>
      </c>
      <c r="AF140" s="7">
        <f>'No. policies'!AF140*LOOKUP(AF$1,'Inputs &amp; Outputs'!$A$9:$A$79,'Inputs &amp; Outputs'!$I$9:$I$79)</f>
        <v>1169185993.3979201</v>
      </c>
      <c r="AG140" s="7">
        <f>'No. policies'!AG140*LOOKUP(AG$1,'Inputs &amp; Outputs'!$A$9:$A$79,'Inputs &amp; Outputs'!$I$9:$I$79)</f>
        <v>1224441957.4382191</v>
      </c>
      <c r="AH140" s="7">
        <f>'No. policies'!AH140*LOOKUP(AH$1,'Inputs &amp; Outputs'!$A$9:$A$79,'Inputs &amp; Outputs'!$I$9:$I$79)</f>
        <v>1275021575.0237815</v>
      </c>
      <c r="AI140" s="7">
        <f>'No. policies'!AI140*LOOKUP(AI$1,'Inputs &amp; Outputs'!$A$9:$A$79,'Inputs &amp; Outputs'!$I$9:$I$79)</f>
        <v>1326335433.5073504</v>
      </c>
      <c r="AJ140" s="7">
        <f>'No. policies'!AJ140*LOOKUP(AJ$1,'Inputs &amp; Outputs'!$A$9:$A$79,'Inputs &amp; Outputs'!$I$9:$I$79)</f>
        <v>1375039505.0827723</v>
      </c>
      <c r="AK140" s="7">
        <f>'No. policies'!AK140*LOOKUP(AK$1,'Inputs &amp; Outputs'!$A$9:$A$79,'Inputs &amp; Outputs'!$I$9:$I$79)</f>
        <v>1417625747.9000876</v>
      </c>
      <c r="AL140" s="7">
        <f>'No. policies'!AL140*LOOKUP(AL$1,'Inputs &amp; Outputs'!$A$9:$A$79,'Inputs &amp; Outputs'!$I$9:$I$79)</f>
        <v>1466324900.6162109</v>
      </c>
      <c r="AM140" s="7">
        <f>'No. policies'!AM140*LOOKUP(AM$1,'Inputs &amp; Outputs'!$A$9:$A$79,'Inputs &amp; Outputs'!$I$9:$I$79)</f>
        <v>1506001483.0895219</v>
      </c>
      <c r="AN140" s="7">
        <f>'No. policies'!AN140*LOOKUP(AN$1,'Inputs &amp; Outputs'!$A$9:$A$79,'Inputs &amp; Outputs'!$I$9:$I$79)</f>
        <v>1542027574.5240092</v>
      </c>
      <c r="AO140" s="7">
        <f>'No. policies'!AO140*LOOKUP(AO$1,'Inputs &amp; Outputs'!$A$9:$A$79,'Inputs &amp; Outputs'!$I$9:$I$79)</f>
        <v>1573839982.7831089</v>
      </c>
      <c r="AP140" s="7">
        <f>'No. policies'!AP140*LOOKUP(AP$1,'Inputs &amp; Outputs'!$A$9:$A$79,'Inputs &amp; Outputs'!$I$9:$I$79)</f>
        <v>1597164786.2319086</v>
      </c>
      <c r="AQ140" s="7">
        <f>'No. policies'!AQ140*LOOKUP(AQ$1,'Inputs &amp; Outputs'!$A$9:$A$79,'Inputs &amp; Outputs'!$I$9:$I$79)</f>
        <v>1611073102.3706875</v>
      </c>
      <c r="AR140" s="7">
        <f>'No. policies'!AR140*LOOKUP(AR$1,'Inputs &amp; Outputs'!$A$9:$A$79,'Inputs &amp; Outputs'!$I$9:$I$79)</f>
        <v>1613521277.1297395</v>
      </c>
      <c r="AS140" s="7">
        <f>'No. policies'!AS140*LOOKUP(AS$1,'Inputs &amp; Outputs'!$A$9:$A$79,'Inputs &amp; Outputs'!$I$9:$I$79)</f>
        <v>1604273086.65678</v>
      </c>
      <c r="AT140" s="7">
        <f>'No. policies'!AT140*LOOKUP(AT$1,'Inputs &amp; Outputs'!$A$9:$A$79,'Inputs &amp; Outputs'!$I$9:$I$79)</f>
        <v>1581339657.6331973</v>
      </c>
      <c r="AU140" s="7">
        <f>'No. policies'!AU140*LOOKUP(AU$1,'Inputs &amp; Outputs'!$A$9:$A$79,'Inputs &amp; Outputs'!$I$9:$I$79)</f>
        <v>1533317701.4333305</v>
      </c>
      <c r="AV140" s="7">
        <f>'No. policies'!AV140*LOOKUP(AV$1,'Inputs &amp; Outputs'!$A$9:$A$79,'Inputs &amp; Outputs'!$I$9:$I$79)</f>
        <v>1471934133.1694083</v>
      </c>
      <c r="AW140" s="7">
        <f>'No. policies'!AW140*LOOKUP(AW$1,'Inputs &amp; Outputs'!$A$9:$A$79,'Inputs &amp; Outputs'!$I$9:$I$79)</f>
        <v>1395951378.5258923</v>
      </c>
      <c r="AX140" s="7">
        <f>'No. policies'!AX140*LOOKUP(AX$1,'Inputs &amp; Outputs'!$A$9:$A$79,'Inputs &amp; Outputs'!$I$9:$I$79)</f>
        <v>1311359105.8171375</v>
      </c>
      <c r="AY140" s="7">
        <f>'No. policies'!AY140*LOOKUP(AY$1,'Inputs &amp; Outputs'!$A$9:$A$79,'Inputs &amp; Outputs'!$I$9:$I$79)</f>
        <v>1213073238.0996594</v>
      </c>
      <c r="AZ140" s="7">
        <f>'No. policies'!AZ140*LOOKUP(AZ$1,'Inputs &amp; Outputs'!$A$9:$A$79,'Inputs &amp; Outputs'!$I$9:$I$79)</f>
        <v>1096075749.8209283</v>
      </c>
      <c r="BA140" s="7">
        <f>'No. policies'!BA140*LOOKUP(BA$1,'Inputs &amp; Outputs'!$A$9:$A$79,'Inputs &amp; Outputs'!$I$9:$I$79)</f>
        <v>970217896.22031212</v>
      </c>
      <c r="BB140" s="7">
        <f>'No. policies'!BB140*LOOKUP(BB$1,'Inputs &amp; Outputs'!$A$9:$A$79,'Inputs &amp; Outputs'!$I$9:$I$79)</f>
        <v>846395290.69690168</v>
      </c>
      <c r="BC140" s="7">
        <f>'No. policies'!BC140*LOOKUP(BC$1,'Inputs &amp; Outputs'!$A$9:$A$79,'Inputs &amp; Outputs'!$I$9:$I$79)</f>
        <v>733762894.87624228</v>
      </c>
      <c r="BD140" s="7">
        <f>'No. policies'!BD140*LOOKUP(BD$1,'Inputs &amp; Outputs'!$A$9:$A$79,'Inputs &amp; Outputs'!$I$9:$I$79)</f>
        <v>611565060.09634554</v>
      </c>
      <c r="BE140" s="7">
        <f>'No. policies'!BE140*LOOKUP(BE$1,'Inputs &amp; Outputs'!$A$9:$A$79,'Inputs &amp; Outputs'!$I$9:$I$79)</f>
        <v>500666082.22125292</v>
      </c>
      <c r="BF140" s="7">
        <f>'No. policies'!BF140*LOOKUP(BF$1,'Inputs &amp; Outputs'!$A$9:$A$79,'Inputs &amp; Outputs'!$I$9:$I$79)</f>
        <v>404926186.27448338</v>
      </c>
      <c r="BG140" s="7">
        <f>'No. policies'!BG140*LOOKUP(BG$1,'Inputs &amp; Outputs'!$A$9:$A$79,'Inputs &amp; Outputs'!$I$9:$I$79)</f>
        <v>306662540.95506495</v>
      </c>
      <c r="BH140" s="7">
        <f>'No. policies'!BH140*LOOKUP(BH$1,'Inputs &amp; Outputs'!$A$9:$A$79,'Inputs &amp; Outputs'!$I$9:$I$79)</f>
        <v>234847914.77333835</v>
      </c>
      <c r="BI140" s="7">
        <f>'No. policies'!BI140*LOOKUP(BI$1,'Inputs &amp; Outputs'!$A$9:$A$79,'Inputs &amp; Outputs'!$I$9:$I$79)</f>
        <v>176478607.24950862</v>
      </c>
      <c r="BJ140" s="7">
        <f>'No. policies'!BJ140*LOOKUP(BJ$1,'Inputs &amp; Outputs'!$A$9:$A$79,'Inputs &amp; Outputs'!$I$9:$I$79)</f>
        <v>126017299.8497978</v>
      </c>
      <c r="BK140" s="7">
        <f>'No. policies'!BK140*LOOKUP(BK$1,'Inputs &amp; Outputs'!$A$9:$A$79,'Inputs &amp; Outputs'!$I$9:$I$79)</f>
        <v>86870574.74791725</v>
      </c>
      <c r="BL140" s="7">
        <f>'No. policies'!BL140*LOOKUP(BL$1,'Inputs &amp; Outputs'!$A$9:$A$79,'Inputs &amp; Outputs'!$I$9:$I$79)</f>
        <v>55295445.680293657</v>
      </c>
      <c r="BM140" s="7">
        <f>'No. policies'!BM140*LOOKUP(BM$1,'Inputs &amp; Outputs'!$A$9:$A$79,'Inputs &amp; Outputs'!$I$9:$I$79)</f>
        <v>36209191.592251085</v>
      </c>
      <c r="BN140" s="7">
        <f>'No. policies'!BN140*LOOKUP(BN$1,'Inputs &amp; Outputs'!$A$9:$A$79,'Inputs &amp; Outputs'!$I$9:$I$79)</f>
        <v>22021606.461722173</v>
      </c>
      <c r="BO140" s="7">
        <f>'No. policies'!BO140*LOOKUP(BO$1,'Inputs &amp; Outputs'!$A$9:$A$79,'Inputs &amp; Outputs'!$I$9:$I$79)</f>
        <v>11796129.027854586</v>
      </c>
      <c r="BP140" s="7">
        <f>'No. policies'!BP140*LOOKUP(BP$1,'Inputs &amp; Outputs'!$A$9:$A$79,'Inputs &amp; Outputs'!$I$9:$I$79)</f>
        <v>9464224.7204621583</v>
      </c>
      <c r="BQ140" s="7">
        <f>'No. policies'!BQ140*LOOKUP(BQ$1,'Inputs &amp; Outputs'!$A$9:$A$79,'Inputs &amp; Outputs'!$I$9:$I$79)</f>
        <v>5302479.7516041519</v>
      </c>
      <c r="BR140" s="7">
        <f>'No. policies'!BR140*LOOKUP(BR$1,'Inputs &amp; Outputs'!$A$9:$A$79,'Inputs &amp; Outputs'!$I$9:$I$79)</f>
        <v>4321363.142267202</v>
      </c>
      <c r="BS140" s="7">
        <f>'No. policies'!BS140*LOOKUP(BS$1,'Inputs &amp; Outputs'!$A$9:$A$79,'Inputs &amp; Outputs'!$I$9:$I$79)</f>
        <v>2264150.9433962265</v>
      </c>
      <c r="BT140" s="7">
        <v>0</v>
      </c>
    </row>
    <row r="141" spans="1:72" x14ac:dyDescent="0.25">
      <c r="A141" s="1">
        <v>140</v>
      </c>
      <c r="B141" s="7">
        <f>'No. policies'!B141*LOOKUP(B$1,'Inputs &amp; Outputs'!$A$9:$A$79,'Inputs &amp; Outputs'!$I$9:$I$79)</f>
        <v>22659751.673608553</v>
      </c>
      <c r="C141" s="7">
        <f>'No. policies'!C141*LOOKUP(C$1,'Inputs &amp; Outputs'!$A$9:$A$79,'Inputs &amp; Outputs'!$I$9:$I$79)</f>
        <v>43515509.997903027</v>
      </c>
      <c r="D141" s="7">
        <f>'No. policies'!D141*LOOKUP(D$1,'Inputs &amp; Outputs'!$A$9:$A$79,'Inputs &amp; Outputs'!$I$9:$I$79)</f>
        <v>65376179.90487422</v>
      </c>
      <c r="E141" s="7">
        <f>'No. policies'!E141*LOOKUP(E$1,'Inputs &amp; Outputs'!$A$9:$A$79,'Inputs &amp; Outputs'!$I$9:$I$79)</f>
        <v>88175661.851955235</v>
      </c>
      <c r="F141" s="7">
        <f>'No. policies'!F141*LOOKUP(F$1,'Inputs &amp; Outputs'!$A$9:$A$79,'Inputs &amp; Outputs'!$I$9:$I$79)</f>
        <v>112050258.47379762</v>
      </c>
      <c r="G141" s="7">
        <f>'No. policies'!G141*LOOKUP(G$1,'Inputs &amp; Outputs'!$A$9:$A$79,'Inputs &amp; Outputs'!$I$9:$I$79)</f>
        <v>137060448.82119274</v>
      </c>
      <c r="H141" s="7">
        <f>'No. policies'!H141*LOOKUP(H$1,'Inputs &amp; Outputs'!$A$9:$A$79,'Inputs &amp; Outputs'!$I$9:$I$79)</f>
        <v>163017531.07882059</v>
      </c>
      <c r="I141" s="7">
        <f>'No. policies'!I141*LOOKUP(I$1,'Inputs &amp; Outputs'!$A$9:$A$79,'Inputs &amp; Outputs'!$I$9:$I$79)</f>
        <v>190217373.81338963</v>
      </c>
      <c r="J141" s="7">
        <f>'No. policies'!J141*LOOKUP(J$1,'Inputs &amp; Outputs'!$A$9:$A$79,'Inputs &amp; Outputs'!$I$9:$I$79)</f>
        <v>218498189.25090471</v>
      </c>
      <c r="K141" s="7">
        <f>'No. policies'!K141*LOOKUP(K$1,'Inputs &amp; Outputs'!$A$9:$A$79,'Inputs &amp; Outputs'!$I$9:$I$79)</f>
        <v>248100631.97856453</v>
      </c>
      <c r="L141" s="7">
        <f>'No. policies'!L141*LOOKUP(L$1,'Inputs &amp; Outputs'!$A$9:$A$79,'Inputs &amp; Outputs'!$I$9:$I$79)</f>
        <v>278871177.78487259</v>
      </c>
      <c r="M141" s="7">
        <f>'No. policies'!M141*LOOKUP(M$1,'Inputs &amp; Outputs'!$A$9:$A$79,'Inputs &amp; Outputs'!$I$9:$I$79)</f>
        <v>310605402.57026869</v>
      </c>
      <c r="N141" s="7">
        <f>'No. policies'!N141*LOOKUP(N$1,'Inputs &amp; Outputs'!$A$9:$A$79,'Inputs &amp; Outputs'!$I$9:$I$79)</f>
        <v>343678547.96496469</v>
      </c>
      <c r="O141" s="7">
        <f>'No. policies'!O141*LOOKUP(O$1,'Inputs &amp; Outputs'!$A$9:$A$79,'Inputs &amp; Outputs'!$I$9:$I$79)</f>
        <v>378225470.32344997</v>
      </c>
      <c r="P141" s="7">
        <f>'No. policies'!P141*LOOKUP(P$1,'Inputs &amp; Outputs'!$A$9:$A$79,'Inputs &amp; Outputs'!$I$9:$I$79)</f>
        <v>414161645.53908765</v>
      </c>
      <c r="Q141" s="7">
        <f>'No. policies'!Q141*LOOKUP(Q$1,'Inputs &amp; Outputs'!$A$9:$A$79,'Inputs &amp; Outputs'!$I$9:$I$79)</f>
        <v>451585063.65802413</v>
      </c>
      <c r="R141" s="7">
        <f>'No. policies'!R141*LOOKUP(R$1,'Inputs &amp; Outputs'!$A$9:$A$79,'Inputs &amp; Outputs'!$I$9:$I$79)</f>
        <v>490351721.43172848</v>
      </c>
      <c r="S141" s="7">
        <f>'No. policies'!S141*LOOKUP(S$1,'Inputs &amp; Outputs'!$A$9:$A$79,'Inputs &amp; Outputs'!$I$9:$I$79)</f>
        <v>530560001.13431299</v>
      </c>
      <c r="T141" s="7">
        <f>'No. policies'!T141*LOOKUP(T$1,'Inputs &amp; Outputs'!$A$9:$A$79,'Inputs &amp; Outputs'!$I$9:$I$79)</f>
        <v>572222448.68326294</v>
      </c>
      <c r="U141" s="7">
        <f>'No. policies'!U141*LOOKUP(U$1,'Inputs &amp; Outputs'!$A$9:$A$79,'Inputs &amp; Outputs'!$I$9:$I$79)</f>
        <v>616086399.34630322</v>
      </c>
      <c r="V141" s="7">
        <f>'No. policies'!V141*LOOKUP(V$1,'Inputs &amp; Outputs'!$A$9:$A$79,'Inputs &amp; Outputs'!$I$9:$I$79)</f>
        <v>661075883.92995358</v>
      </c>
      <c r="W141" s="7">
        <f>'No. policies'!W141*LOOKUP(W$1,'Inputs &amp; Outputs'!$A$9:$A$79,'Inputs &amp; Outputs'!$I$9:$I$79)</f>
        <v>707275764.64876556</v>
      </c>
      <c r="X141" s="7">
        <f>'No. policies'!X141*LOOKUP(X$1,'Inputs &amp; Outputs'!$A$9:$A$79,'Inputs &amp; Outputs'!$I$9:$I$79)</f>
        <v>754002063.32069135</v>
      </c>
      <c r="Y141" s="7">
        <f>'No. policies'!Y141*LOOKUP(Y$1,'Inputs &amp; Outputs'!$A$9:$A$79,'Inputs &amp; Outputs'!$I$9:$I$79)</f>
        <v>802696059.26952469</v>
      </c>
      <c r="Z141" s="7">
        <f>'No. policies'!Z141*LOOKUP(Z$1,'Inputs &amp; Outputs'!$A$9:$A$79,'Inputs &amp; Outputs'!$I$9:$I$79)</f>
        <v>852827578.54175353</v>
      </c>
      <c r="AA141" s="7">
        <f>'No. policies'!AA141*LOOKUP(AA$1,'Inputs &amp; Outputs'!$A$9:$A$79,'Inputs &amp; Outputs'!$I$9:$I$79)</f>
        <v>904316410.61095643</v>
      </c>
      <c r="AB141" s="7">
        <f>'No. policies'!AB141*LOOKUP(AB$1,'Inputs &amp; Outputs'!$A$9:$A$79,'Inputs &amp; Outputs'!$I$9:$I$79)</f>
        <v>956657456.91516221</v>
      </c>
      <c r="AC141" s="7">
        <f>'No. policies'!AC141*LOOKUP(AC$1,'Inputs &amp; Outputs'!$A$9:$A$79,'Inputs &amp; Outputs'!$I$9:$I$79)</f>
        <v>1010444329.8057874</v>
      </c>
      <c r="AD141" s="7">
        <f>'No. policies'!AD141*LOOKUP(AD$1,'Inputs &amp; Outputs'!$A$9:$A$79,'Inputs &amp; Outputs'!$I$9:$I$79)</f>
        <v>1064569616.8841058</v>
      </c>
      <c r="AE141" s="7">
        <f>'No. policies'!AE141*LOOKUP(AE$1,'Inputs &amp; Outputs'!$A$9:$A$79,'Inputs &amp; Outputs'!$I$9:$I$79)</f>
        <v>1117694827.5841646</v>
      </c>
      <c r="AF141" s="7">
        <f>'No. policies'!AF141*LOOKUP(AF$1,'Inputs &amp; Outputs'!$A$9:$A$79,'Inputs &amp; Outputs'!$I$9:$I$79)</f>
        <v>1172806965.3938434</v>
      </c>
      <c r="AG141" s="7">
        <f>'No. policies'!AG141*LOOKUP(AG$1,'Inputs &amp; Outputs'!$A$9:$A$79,'Inputs &amp; Outputs'!$I$9:$I$79)</f>
        <v>1226627729.0904572</v>
      </c>
      <c r="AH141" s="7">
        <f>'No. policies'!AH141*LOOKUP(AH$1,'Inputs &amp; Outputs'!$A$9:$A$79,'Inputs &amp; Outputs'!$I$9:$I$79)</f>
        <v>1281073892.6267424</v>
      </c>
      <c r="AI141" s="7">
        <f>'No. policies'!AI141*LOOKUP(AI$1,'Inputs &amp; Outputs'!$A$9:$A$79,'Inputs &amp; Outputs'!$I$9:$I$79)</f>
        <v>1333317744.0980277</v>
      </c>
      <c r="AJ141" s="7">
        <f>'No. policies'!AJ141*LOOKUP(AJ$1,'Inputs &amp; Outputs'!$A$9:$A$79,'Inputs &amp; Outputs'!$I$9:$I$79)</f>
        <v>1382703450.3038561</v>
      </c>
      <c r="AK141" s="7">
        <f>'No. policies'!AK141*LOOKUP(AK$1,'Inputs &amp; Outputs'!$A$9:$A$79,'Inputs &amp; Outputs'!$I$9:$I$79)</f>
        <v>1431211607.5285668</v>
      </c>
      <c r="AL141" s="7">
        <f>'No. policies'!AL141*LOOKUP(AL$1,'Inputs &amp; Outputs'!$A$9:$A$79,'Inputs &amp; Outputs'!$I$9:$I$79)</f>
        <v>1474243371.8183866</v>
      </c>
      <c r="AM141" s="7">
        <f>'No. policies'!AM141*LOOKUP(AM$1,'Inputs &amp; Outputs'!$A$9:$A$79,'Inputs &amp; Outputs'!$I$9:$I$79)</f>
        <v>1514667260.4775248</v>
      </c>
      <c r="AN141" s="7">
        <f>'No. policies'!AN141*LOOKUP(AN$1,'Inputs &amp; Outputs'!$A$9:$A$79,'Inputs &amp; Outputs'!$I$9:$I$79)</f>
        <v>1549745430.2523577</v>
      </c>
      <c r="AO141" s="7">
        <f>'No. policies'!AO141*LOOKUP(AO$1,'Inputs &amp; Outputs'!$A$9:$A$79,'Inputs &amp; Outputs'!$I$9:$I$79)</f>
        <v>1572831757.2976618</v>
      </c>
      <c r="AP141" s="7">
        <f>'No. policies'!AP141*LOOKUP(AP$1,'Inputs &amp; Outputs'!$A$9:$A$79,'Inputs &amp; Outputs'!$I$9:$I$79)</f>
        <v>1595060484.8007729</v>
      </c>
      <c r="AQ141" s="7">
        <f>'No. policies'!AQ141*LOOKUP(AQ$1,'Inputs &amp; Outputs'!$A$9:$A$79,'Inputs &amp; Outputs'!$I$9:$I$79)</f>
        <v>1613704141.7322075</v>
      </c>
      <c r="AR141" s="7">
        <f>'No. policies'!AR141*LOOKUP(AR$1,'Inputs &amp; Outputs'!$A$9:$A$79,'Inputs &amp; Outputs'!$I$9:$I$79)</f>
        <v>1613521277.1297395</v>
      </c>
      <c r="AS141" s="7">
        <f>'No. policies'!AS141*LOOKUP(AS$1,'Inputs &amp; Outputs'!$A$9:$A$79,'Inputs &amp; Outputs'!$I$9:$I$79)</f>
        <v>1600010811.2973967</v>
      </c>
      <c r="AT141" s="7">
        <f>'No. policies'!AT141*LOOKUP(AT$1,'Inputs &amp; Outputs'!$A$9:$A$79,'Inputs &amp; Outputs'!$I$9:$I$79)</f>
        <v>1572750755.085531</v>
      </c>
      <c r="AU141" s="7">
        <f>'No. policies'!AU141*LOOKUP(AU$1,'Inputs &amp; Outputs'!$A$9:$A$79,'Inputs &amp; Outputs'!$I$9:$I$79)</f>
        <v>1535855886.6699359</v>
      </c>
      <c r="AV141" s="7">
        <f>'No. policies'!AV141*LOOKUP(AV$1,'Inputs &amp; Outputs'!$A$9:$A$79,'Inputs &amp; Outputs'!$I$9:$I$79)</f>
        <v>1477436200.9509244</v>
      </c>
      <c r="AW141" s="7">
        <f>'No. policies'!AW141*LOOKUP(AW$1,'Inputs &amp; Outputs'!$A$9:$A$79,'Inputs &amp; Outputs'!$I$9:$I$79)</f>
        <v>1407557316.1277122</v>
      </c>
      <c r="AX141" s="7">
        <f>'No. policies'!AX141*LOOKUP(AX$1,'Inputs &amp; Outputs'!$A$9:$A$79,'Inputs &amp; Outputs'!$I$9:$I$79)</f>
        <v>1315243792.1229858</v>
      </c>
      <c r="AY141" s="7">
        <f>'No. policies'!AY141*LOOKUP(AY$1,'Inputs &amp; Outputs'!$A$9:$A$79,'Inputs &amp; Outputs'!$I$9:$I$79)</f>
        <v>1209087548.0425377</v>
      </c>
      <c r="AZ141" s="7">
        <f>'No. policies'!AZ141*LOOKUP(AZ$1,'Inputs &amp; Outputs'!$A$9:$A$79,'Inputs &amp; Outputs'!$I$9:$I$79)</f>
        <v>1101031411.4557571</v>
      </c>
      <c r="BA141" s="7">
        <f>'No. policies'!BA141*LOOKUP(BA$1,'Inputs &amp; Outputs'!$A$9:$A$79,'Inputs &amp; Outputs'!$I$9:$I$79)</f>
        <v>980048166.58422685</v>
      </c>
      <c r="BB141" s="7">
        <f>'No. policies'!BB141*LOOKUP(BB$1,'Inputs &amp; Outputs'!$A$9:$A$79,'Inputs &amp; Outputs'!$I$9:$I$79)</f>
        <v>855205579.07816875</v>
      </c>
      <c r="BC141" s="7">
        <f>'No. policies'!BC141*LOOKUP(BC$1,'Inputs &amp; Outputs'!$A$9:$A$79,'Inputs &amp; Outputs'!$I$9:$I$79)</f>
        <v>731907615.74886882</v>
      </c>
      <c r="BD141" s="7">
        <f>'No. policies'!BD141*LOOKUP(BD$1,'Inputs &amp; Outputs'!$A$9:$A$79,'Inputs &amp; Outputs'!$I$9:$I$79)</f>
        <v>596173849.0307467</v>
      </c>
      <c r="BE141" s="7">
        <f>'No. policies'!BE141*LOOKUP(BE$1,'Inputs &amp; Outputs'!$A$9:$A$79,'Inputs &amp; Outputs'!$I$9:$I$79)</f>
        <v>490474406.2472834</v>
      </c>
      <c r="BF141" s="7">
        <f>'No. policies'!BF141*LOOKUP(BF$1,'Inputs &amp; Outputs'!$A$9:$A$79,'Inputs &amp; Outputs'!$I$9:$I$79)</f>
        <v>382358644.04580998</v>
      </c>
      <c r="BG141" s="7">
        <f>'No. policies'!BG141*LOOKUP(BG$1,'Inputs &amp; Outputs'!$A$9:$A$79,'Inputs &amp; Outputs'!$I$9:$I$79)</f>
        <v>290368038.2475695</v>
      </c>
      <c r="BH141" s="7">
        <f>'No. policies'!BH141*LOOKUP(BH$1,'Inputs &amp; Outputs'!$A$9:$A$79,'Inputs &amp; Outputs'!$I$9:$I$79)</f>
        <v>220704412.90323535</v>
      </c>
      <c r="BI141" s="7">
        <f>'No. policies'!BI141*LOOKUP(BI$1,'Inputs &amp; Outputs'!$A$9:$A$79,'Inputs &amp; Outputs'!$I$9:$I$79)</f>
        <v>161882632.21383497</v>
      </c>
      <c r="BJ141" s="7">
        <f>'No. policies'!BJ141*LOOKUP(BJ$1,'Inputs &amp; Outputs'!$A$9:$A$79,'Inputs &amp; Outputs'!$I$9:$I$79)</f>
        <v>113315290.84636991</v>
      </c>
      <c r="BK141" s="7">
        <f>'No. policies'!BK141*LOOKUP(BK$1,'Inputs &amp; Outputs'!$A$9:$A$79,'Inputs &amp; Outputs'!$I$9:$I$79)</f>
        <v>78452883.396374881</v>
      </c>
      <c r="BL141" s="7">
        <f>'No. policies'!BL141*LOOKUP(BL$1,'Inputs &amp; Outputs'!$A$9:$A$79,'Inputs &amp; Outputs'!$I$9:$I$79)</f>
        <v>47493020.829700068</v>
      </c>
      <c r="BM141" s="7">
        <f>'No. policies'!BM141*LOOKUP(BM$1,'Inputs &amp; Outputs'!$A$9:$A$79,'Inputs &amp; Outputs'!$I$9:$I$79)</f>
        <v>30743653.238703754</v>
      </c>
      <c r="BN141" s="7">
        <f>'No. policies'!BN141*LOOKUP(BN$1,'Inputs &amp; Outputs'!$A$9:$A$79,'Inputs &amp; Outputs'!$I$9:$I$79)</f>
        <v>19268905.654006902</v>
      </c>
      <c r="BO141" s="7">
        <f>'No. policies'!BO141*LOOKUP(BO$1,'Inputs &amp; Outputs'!$A$9:$A$79,'Inputs &amp; Outputs'!$I$9:$I$79)</f>
        <v>11102239.08503961</v>
      </c>
      <c r="BP141" s="7">
        <f>'No. policies'!BP141*LOOKUP(BP$1,'Inputs &amp; Outputs'!$A$9:$A$79,'Inputs &amp; Outputs'!$I$9:$I$79)</f>
        <v>5958956.3054761738</v>
      </c>
      <c r="BQ141" s="7">
        <f>'No. policies'!BQ141*LOOKUP(BQ$1,'Inputs &amp; Outputs'!$A$9:$A$79,'Inputs &amp; Outputs'!$I$9:$I$79)</f>
        <v>2827989.2008555476</v>
      </c>
      <c r="BR141" s="7">
        <f>'No. policies'!BR141*LOOKUP(BR$1,'Inputs &amp; Outputs'!$A$9:$A$79,'Inputs &amp; Outputs'!$I$9:$I$79)</f>
        <v>1080340.7855668005</v>
      </c>
      <c r="BS141" s="7">
        <f>'No. policies'!BS141*LOOKUP(BS$1,'Inputs &amp; Outputs'!$A$9:$A$79,'Inputs &amp; Outputs'!$I$9:$I$79)</f>
        <v>754716.98113207542</v>
      </c>
      <c r="BT141" s="7">
        <v>0</v>
      </c>
    </row>
    <row r="142" spans="1:72" x14ac:dyDescent="0.25">
      <c r="A142" s="1">
        <v>141</v>
      </c>
      <c r="B142" s="7">
        <f>'No. policies'!B142*LOOKUP(B$1,'Inputs &amp; Outputs'!$A$9:$A$79,'Inputs &amp; Outputs'!$I$9:$I$79)</f>
        <v>22659751.673608553</v>
      </c>
      <c r="C142" s="7">
        <f>'No. policies'!C142*LOOKUP(C$1,'Inputs &amp; Outputs'!$A$9:$A$79,'Inputs &amp; Outputs'!$I$9:$I$79)</f>
        <v>43502438.351763673</v>
      </c>
      <c r="D142" s="7">
        <f>'No. policies'!D142*LOOKUP(D$1,'Inputs &amp; Outputs'!$A$9:$A$79,'Inputs &amp; Outputs'!$I$9:$I$79)</f>
        <v>65376179.90487422</v>
      </c>
      <c r="E142" s="7">
        <f>'No. policies'!E142*LOOKUP(E$1,'Inputs &amp; Outputs'!$A$9:$A$79,'Inputs &amp; Outputs'!$I$9:$I$79)</f>
        <v>88157968.330965579</v>
      </c>
      <c r="F142" s="7">
        <f>'No. policies'!F142*LOOKUP(F$1,'Inputs &amp; Outputs'!$A$9:$A$79,'Inputs &amp; Outputs'!$I$9:$I$79)</f>
        <v>112005258.36999288</v>
      </c>
      <c r="G142" s="7">
        <f>'No. policies'!G142*LOOKUP(G$1,'Inputs &amp; Outputs'!$A$9:$A$79,'Inputs &amp; Outputs'!$I$9:$I$79)</f>
        <v>136922768.81233168</v>
      </c>
      <c r="H142" s="7">
        <f>'No. policies'!H142*LOOKUP(H$1,'Inputs &amp; Outputs'!$A$9:$A$79,'Inputs &amp; Outputs'!$I$9:$I$79)</f>
        <v>162951930.46269226</v>
      </c>
      <c r="I142" s="7">
        <f>'No. policies'!I142*LOOKUP(I$1,'Inputs &amp; Outputs'!$A$9:$A$79,'Inputs &amp; Outputs'!$I$9:$I$79)</f>
        <v>190025834.82052547</v>
      </c>
      <c r="J142" s="7">
        <f>'No. policies'!J142*LOOKUP(J$1,'Inputs &amp; Outputs'!$A$9:$A$79,'Inputs &amp; Outputs'!$I$9:$I$79)</f>
        <v>218299855.03978437</v>
      </c>
      <c r="K142" s="7">
        <f>'No. policies'!K142*LOOKUP(K$1,'Inputs &amp; Outputs'!$A$9:$A$79,'Inputs &amp; Outputs'!$I$9:$I$79)</f>
        <v>247800025.39700729</v>
      </c>
      <c r="L142" s="7">
        <f>'No. policies'!L142*LOOKUP(L$1,'Inputs &amp; Outputs'!$A$9:$A$79,'Inputs &amp; Outputs'!$I$9:$I$79)</f>
        <v>278589147.87206429</v>
      </c>
      <c r="M142" s="7">
        <f>'No. policies'!M142*LOOKUP(M$1,'Inputs &amp; Outputs'!$A$9:$A$79,'Inputs &amp; Outputs'!$I$9:$I$79)</f>
        <v>310479421.87565488</v>
      </c>
      <c r="N142" s="7">
        <f>'No. policies'!N142*LOOKUP(N$1,'Inputs &amp; Outputs'!$A$9:$A$79,'Inputs &amp; Outputs'!$I$9:$I$79)</f>
        <v>343888171.96494329</v>
      </c>
      <c r="O142" s="7">
        <f>'No. policies'!O142*LOOKUP(O$1,'Inputs &amp; Outputs'!$A$9:$A$79,'Inputs &amp; Outputs'!$I$9:$I$79)</f>
        <v>378264005.77636117</v>
      </c>
      <c r="P142" s="7">
        <f>'No. policies'!P142*LOOKUP(P$1,'Inputs &amp; Outputs'!$A$9:$A$79,'Inputs &amp; Outputs'!$I$9:$I$79)</f>
        <v>414246237.37845427</v>
      </c>
      <c r="Q142" s="7">
        <f>'No. policies'!Q142*LOOKUP(Q$1,'Inputs &amp; Outputs'!$A$9:$A$79,'Inputs &amp; Outputs'!$I$9:$I$79)</f>
        <v>451585063.65802413</v>
      </c>
      <c r="R142" s="7">
        <f>'No. policies'!R142*LOOKUP(R$1,'Inputs &amp; Outputs'!$A$9:$A$79,'Inputs &amp; Outputs'!$I$9:$I$79)</f>
        <v>490351721.43172848</v>
      </c>
      <c r="S142" s="7">
        <f>'No. policies'!S142*LOOKUP(S$1,'Inputs &amp; Outputs'!$A$9:$A$79,'Inputs &amp; Outputs'!$I$9:$I$79)</f>
        <v>530396079.40378743</v>
      </c>
      <c r="T142" s="7">
        <f>'No. policies'!T142*LOOKUP(T$1,'Inputs &amp; Outputs'!$A$9:$A$79,'Inputs &amp; Outputs'!$I$9:$I$79)</f>
        <v>572931961.9488343</v>
      </c>
      <c r="U142" s="7">
        <f>'No. policies'!U142*LOOKUP(U$1,'Inputs &amp; Outputs'!$A$9:$A$79,'Inputs &amp; Outputs'!$I$9:$I$79)</f>
        <v>616150202.82593727</v>
      </c>
      <c r="V142" s="7">
        <f>'No. policies'!V142*LOOKUP(V$1,'Inputs &amp; Outputs'!$A$9:$A$79,'Inputs &amp; Outputs'!$I$9:$I$79)</f>
        <v>660801179.6357795</v>
      </c>
      <c r="W142" s="7">
        <f>'No. policies'!W142*LOOKUP(W$1,'Inputs &amp; Outputs'!$A$9:$A$79,'Inputs &amp; Outputs'!$I$9:$I$79)</f>
        <v>706464584.01993263</v>
      </c>
      <c r="X142" s="7">
        <f>'No. policies'!X142*LOOKUP(X$1,'Inputs &amp; Outputs'!$A$9:$A$79,'Inputs &amp; Outputs'!$I$9:$I$79)</f>
        <v>753527947.58186054</v>
      </c>
      <c r="Y142" s="7">
        <f>'No. policies'!Y142*LOOKUP(Y$1,'Inputs &amp; Outputs'!$A$9:$A$79,'Inputs &amp; Outputs'!$I$9:$I$79)</f>
        <v>801428377.55873895</v>
      </c>
      <c r="Z142" s="7">
        <f>'No. policies'!Z142*LOOKUP(Z$1,'Inputs &amp; Outputs'!$A$9:$A$79,'Inputs &amp; Outputs'!$I$9:$I$79)</f>
        <v>851654624.82602739</v>
      </c>
      <c r="AA142" s="7">
        <f>'No. policies'!AA142*LOOKUP(AA$1,'Inputs &amp; Outputs'!$A$9:$A$79,'Inputs &amp; Outputs'!$I$9:$I$79)</f>
        <v>901527388.39382172</v>
      </c>
      <c r="AB142" s="7">
        <f>'No. policies'!AB142*LOOKUP(AB$1,'Inputs &amp; Outputs'!$A$9:$A$79,'Inputs &amp; Outputs'!$I$9:$I$79)</f>
        <v>953586982.56965506</v>
      </c>
      <c r="AC142" s="7">
        <f>'No. policies'!AC142*LOOKUP(AC$1,'Inputs &amp; Outputs'!$A$9:$A$79,'Inputs &amp; Outputs'!$I$9:$I$79)</f>
        <v>1006746653.8598831</v>
      </c>
      <c r="AD142" s="7">
        <f>'No. policies'!AD142*LOOKUP(AD$1,'Inputs &amp; Outputs'!$A$9:$A$79,'Inputs &amp; Outputs'!$I$9:$I$79)</f>
        <v>1059954097.192434</v>
      </c>
      <c r="AE142" s="7">
        <f>'No. policies'!AE142*LOOKUP(AE$1,'Inputs &amp; Outputs'!$A$9:$A$79,'Inputs &amp; Outputs'!$I$9:$I$79)</f>
        <v>1113538464.8872533</v>
      </c>
      <c r="AF142" s="7">
        <f>'No. policies'!AF142*LOOKUP(AF$1,'Inputs &amp; Outputs'!$A$9:$A$79,'Inputs &amp; Outputs'!$I$9:$I$79)</f>
        <v>1166728905.2578294</v>
      </c>
      <c r="AG142" s="7">
        <f>'No. policies'!AG142*LOOKUP(AG$1,'Inputs &amp; Outputs'!$A$9:$A$79,'Inputs &amp; Outputs'!$I$9:$I$79)</f>
        <v>1222666017.9707754</v>
      </c>
      <c r="AH142" s="7">
        <f>'No. policies'!AH142*LOOKUP(AH$1,'Inputs &amp; Outputs'!$A$9:$A$79,'Inputs &amp; Outputs'!$I$9:$I$79)</f>
        <v>1274733369.4236405</v>
      </c>
      <c r="AI142" s="7">
        <f>'No. policies'!AI142*LOOKUP(AI$1,'Inputs &amp; Outputs'!$A$9:$A$79,'Inputs &amp; Outputs'!$I$9:$I$79)</f>
        <v>1326335433.5073504</v>
      </c>
      <c r="AJ142" s="7">
        <f>'No. policies'!AJ142*LOOKUP(AJ$1,'Inputs &amp; Outputs'!$A$9:$A$79,'Inputs &amp; Outputs'!$I$9:$I$79)</f>
        <v>1371846194.5739875</v>
      </c>
      <c r="AK142" s="7">
        <f>'No. policies'!AK142*LOOKUP(AK$1,'Inputs &amp; Outputs'!$A$9:$A$79,'Inputs &amp; Outputs'!$I$9:$I$79)</f>
        <v>1416787114.5896876</v>
      </c>
      <c r="AL142" s="7">
        <f>'No. policies'!AL142*LOOKUP(AL$1,'Inputs &amp; Outputs'!$A$9:$A$79,'Inputs &amp; Outputs'!$I$9:$I$79)</f>
        <v>1456998701.2003152</v>
      </c>
      <c r="AM142" s="7">
        <f>'No. policies'!AM142*LOOKUP(AM$1,'Inputs &amp; Outputs'!$A$9:$A$79,'Inputs &amp; Outputs'!$I$9:$I$79)</f>
        <v>1494570032.06705</v>
      </c>
      <c r="AN142" s="7">
        <f>'No. policies'!AN142*LOOKUP(AN$1,'Inputs &amp; Outputs'!$A$9:$A$79,'Inputs &amp; Outputs'!$I$9:$I$79)</f>
        <v>1528135434.2129822</v>
      </c>
      <c r="AO142" s="7">
        <f>'No. policies'!AO142*LOOKUP(AO$1,'Inputs &amp; Outputs'!$A$9:$A$79,'Inputs &amp; Outputs'!$I$9:$I$79)</f>
        <v>1557305084.8217747</v>
      </c>
      <c r="AP142" s="7">
        <f>'No. policies'!AP142*LOOKUP(AP$1,'Inputs &amp; Outputs'!$A$9:$A$79,'Inputs &amp; Outputs'!$I$9:$I$79)</f>
        <v>1581803385.7846189</v>
      </c>
      <c r="AQ142" s="7">
        <f>'No. policies'!AQ142*LOOKUP(AQ$1,'Inputs &amp; Outputs'!$A$9:$A$79,'Inputs &amp; Outputs'!$I$9:$I$79)</f>
        <v>1593313586.6804283</v>
      </c>
      <c r="AR142" s="7">
        <f>'No. policies'!AR142*LOOKUP(AR$1,'Inputs &amp; Outputs'!$A$9:$A$79,'Inputs &amp; Outputs'!$I$9:$I$79)</f>
        <v>1596188751.7499714</v>
      </c>
      <c r="AS142" s="7">
        <f>'No. policies'!AS142*LOOKUP(AS$1,'Inputs &amp; Outputs'!$A$9:$A$79,'Inputs &amp; Outputs'!$I$9:$I$79)</f>
        <v>1587934364.4458106</v>
      </c>
      <c r="AT142" s="7">
        <f>'No. policies'!AT142*LOOKUP(AT$1,'Inputs &amp; Outputs'!$A$9:$A$79,'Inputs &amp; Outputs'!$I$9:$I$79)</f>
        <v>1563180263.6752741</v>
      </c>
      <c r="AU142" s="7">
        <f>'No. policies'!AU142*LOOKUP(AU$1,'Inputs &amp; Outputs'!$A$9:$A$79,'Inputs &amp; Outputs'!$I$9:$I$79)</f>
        <v>1521134412.2976246</v>
      </c>
      <c r="AV142" s="7">
        <f>'No. policies'!AV142*LOOKUP(AV$1,'Inputs &amp; Outputs'!$A$9:$A$79,'Inputs &amp; Outputs'!$I$9:$I$79)</f>
        <v>1452283891.0925651</v>
      </c>
      <c r="AW142" s="7">
        <f>'No. policies'!AW142*LOOKUP(AW$1,'Inputs &amp; Outputs'!$A$9:$A$79,'Inputs &amp; Outputs'!$I$9:$I$79)</f>
        <v>1385425063.0265672</v>
      </c>
      <c r="AX142" s="7">
        <f>'No. policies'!AX142*LOOKUP(AX$1,'Inputs &amp; Outputs'!$A$9:$A$79,'Inputs &amp; Outputs'!$I$9:$I$79)</f>
        <v>1301647390.0525162</v>
      </c>
      <c r="AY142" s="7">
        <f>'No. policies'!AY142*LOOKUP(AY$1,'Inputs &amp; Outputs'!$A$9:$A$79,'Inputs &amp; Outputs'!$I$9:$I$79)</f>
        <v>1203393705.1037927</v>
      </c>
      <c r="AZ142" s="7">
        <f>'No. policies'!AZ142*LOOKUP(AZ$1,'Inputs &amp; Outputs'!$A$9:$A$79,'Inputs &amp; Outputs'!$I$9:$I$79)</f>
        <v>1092577635.7257552</v>
      </c>
      <c r="BA142" s="7">
        <f>'No. policies'!BA142*LOOKUP(BA$1,'Inputs &amp; Outputs'!$A$9:$A$79,'Inputs &amp; Outputs'!$I$9:$I$79)</f>
        <v>966643252.45161593</v>
      </c>
      <c r="BB142" s="7">
        <f>'No. policies'!BB142*LOOKUP(BB$1,'Inputs &amp; Outputs'!$A$9:$A$79,'Inputs &amp; Outputs'!$I$9:$I$79)</f>
        <v>841230638.88719344</v>
      </c>
      <c r="BC142" s="7">
        <f>'No. policies'!BC142*LOOKUP(BC$1,'Inputs &amp; Outputs'!$A$9:$A$79,'Inputs &amp; Outputs'!$I$9:$I$79)</f>
        <v>720466727.79673183</v>
      </c>
      <c r="BD142" s="7">
        <f>'No. policies'!BD142*LOOKUP(BD$1,'Inputs &amp; Outputs'!$A$9:$A$79,'Inputs &amp; Outputs'!$I$9:$I$79)</f>
        <v>598372593.46868944</v>
      </c>
      <c r="BE142" s="7">
        <f>'No. policies'!BE142*LOOKUP(BE$1,'Inputs &amp; Outputs'!$A$9:$A$79,'Inputs &amp; Outputs'!$I$9:$I$79)</f>
        <v>482512159.39261967</v>
      </c>
      <c r="BF142" s="7">
        <f>'No. policies'!BF142*LOOKUP(BF$1,'Inputs &amp; Outputs'!$A$9:$A$79,'Inputs &amp; Outputs'!$I$9:$I$79)</f>
        <v>383970611.34785807</v>
      </c>
      <c r="BG142" s="7">
        <f>'No. policies'!BG142*LOOKUP(BG$1,'Inputs &amp; Outputs'!$A$9:$A$79,'Inputs &amp; Outputs'!$I$9:$I$79)</f>
        <v>302751860.30526608</v>
      </c>
      <c r="BH142" s="7">
        <f>'No. policies'!BH142*LOOKUP(BH$1,'Inputs &amp; Outputs'!$A$9:$A$79,'Inputs &amp; Outputs'!$I$9:$I$79)</f>
        <v>239123857.19918343</v>
      </c>
      <c r="BI142" s="7">
        <f>'No. policies'!BI142*LOOKUP(BI$1,'Inputs &amp; Outputs'!$A$9:$A$79,'Inputs &amp; Outputs'!$I$9:$I$79)</f>
        <v>175151700.42808375</v>
      </c>
      <c r="BJ142" s="7">
        <f>'No. policies'!BJ142*LOOKUP(BJ$1,'Inputs &amp; Outputs'!$A$9:$A$79,'Inputs &amp; Outputs'!$I$9:$I$79)</f>
        <v>124345982.87566255</v>
      </c>
      <c r="BK142" s="7">
        <f>'No. policies'!BK142*LOOKUP(BK$1,'Inputs &amp; Outputs'!$A$9:$A$79,'Inputs &amp; Outputs'!$I$9:$I$79)</f>
        <v>85860451.785732165</v>
      </c>
      <c r="BL142" s="7">
        <f>'No. policies'!BL142*LOOKUP(BL$1,'Inputs &amp; Outputs'!$A$9:$A$79,'Inputs &amp; Outputs'!$I$9:$I$79)</f>
        <v>56652389.132570796</v>
      </c>
      <c r="BM142" s="7">
        <f>'No. policies'!BM142*LOOKUP(BM$1,'Inputs &amp; Outputs'!$A$9:$A$79,'Inputs &amp; Outputs'!$I$9:$I$79)</f>
        <v>39966749.210314877</v>
      </c>
      <c r="BN142" s="7">
        <f>'No. policies'!BN142*LOOKUP(BN$1,'Inputs &amp; Outputs'!$A$9:$A$79,'Inputs &amp; Outputs'!$I$9:$I$79)</f>
        <v>27527008.077152714</v>
      </c>
      <c r="BO142" s="7">
        <f>'No. policies'!BO142*LOOKUP(BO$1,'Inputs &amp; Outputs'!$A$9:$A$79,'Inputs &amp; Outputs'!$I$9:$I$79)</f>
        <v>15265578.741929464</v>
      </c>
      <c r="BP142" s="7">
        <f>'No. policies'!BP142*LOOKUP(BP$1,'Inputs &amp; Outputs'!$A$9:$A$79,'Inputs &amp; Outputs'!$I$9:$I$79)</f>
        <v>10515805.244957954</v>
      </c>
      <c r="BQ142" s="7">
        <f>'No. policies'!BQ142*LOOKUP(BQ$1,'Inputs &amp; Outputs'!$A$9:$A$79,'Inputs &amp; Outputs'!$I$9:$I$79)</f>
        <v>8483967.6025666427</v>
      </c>
      <c r="BR142" s="7">
        <f>'No. policies'!BR142*LOOKUP(BR$1,'Inputs &amp; Outputs'!$A$9:$A$79,'Inputs &amp; Outputs'!$I$9:$I$79)</f>
        <v>6842158.308589736</v>
      </c>
      <c r="BS142" s="7">
        <f>'No. policies'!BS142*LOOKUP(BS$1,'Inputs &amp; Outputs'!$A$9:$A$79,'Inputs &amp; Outputs'!$I$9:$I$79)</f>
        <v>5283018.8679245282</v>
      </c>
      <c r="BT142" s="7">
        <v>0</v>
      </c>
    </row>
    <row r="143" spans="1:72" x14ac:dyDescent="0.25">
      <c r="A143" s="1">
        <v>142</v>
      </c>
      <c r="B143" s="7">
        <f>'No. policies'!B143*LOOKUP(B$1,'Inputs &amp; Outputs'!$A$9:$A$79,'Inputs &amp; Outputs'!$I$9:$I$79)</f>
        <v>22659751.673608553</v>
      </c>
      <c r="C143" s="7">
        <f>'No. policies'!C143*LOOKUP(C$1,'Inputs &amp; Outputs'!$A$9:$A$79,'Inputs &amp; Outputs'!$I$9:$I$79)</f>
        <v>43519867.213282809</v>
      </c>
      <c r="D143" s="7">
        <f>'No. policies'!D143*LOOKUP(D$1,'Inputs &amp; Outputs'!$A$9:$A$79,'Inputs &amp; Outputs'!$I$9:$I$79)</f>
        <v>65376179.90487422</v>
      </c>
      <c r="E143" s="7">
        <f>'No. policies'!E143*LOOKUP(E$1,'Inputs &amp; Outputs'!$A$9:$A$79,'Inputs &amp; Outputs'!$I$9:$I$79)</f>
        <v>88175661.851955235</v>
      </c>
      <c r="F143" s="7">
        <f>'No. policies'!F143*LOOKUP(F$1,'Inputs &amp; Outputs'!$A$9:$A$79,'Inputs &amp; Outputs'!$I$9:$I$79)</f>
        <v>112016508.39594406</v>
      </c>
      <c r="G143" s="7">
        <f>'No. policies'!G143*LOOKUP(G$1,'Inputs &amp; Outputs'!$A$9:$A$79,'Inputs &amp; Outputs'!$I$9:$I$79)</f>
        <v>136950304.8141039</v>
      </c>
      <c r="H143" s="7">
        <f>'No. policies'!H143*LOOKUP(H$1,'Inputs &amp; Outputs'!$A$9:$A$79,'Inputs &amp; Outputs'!$I$9:$I$79)</f>
        <v>162869929.69253191</v>
      </c>
      <c r="I143" s="7">
        <f>'No. policies'!I143*LOOKUP(I$1,'Inputs &amp; Outputs'!$A$9:$A$79,'Inputs &amp; Outputs'!$I$9:$I$79)</f>
        <v>190064142.61909831</v>
      </c>
      <c r="J143" s="7">
        <f>'No. policies'!J143*LOOKUP(J$1,'Inputs &amp; Outputs'!$A$9:$A$79,'Inputs &amp; Outputs'!$I$9:$I$79)</f>
        <v>218321892.17435327</v>
      </c>
      <c r="K143" s="7">
        <f>'No. policies'!K143*LOOKUP(K$1,'Inputs &amp; Outputs'!$A$9:$A$79,'Inputs &amp; Outputs'!$I$9:$I$79)</f>
        <v>247649722.10622868</v>
      </c>
      <c r="L143" s="7">
        <f>'No. policies'!L143*LOOKUP(L$1,'Inputs &amp; Outputs'!$A$9:$A$79,'Inputs &amp; Outputs'!$I$9:$I$79)</f>
        <v>278504538.89822179</v>
      </c>
      <c r="M143" s="7">
        <f>'No. policies'!M143*LOOKUP(M$1,'Inputs &amp; Outputs'!$A$9:$A$79,'Inputs &amp; Outputs'!$I$9:$I$79)</f>
        <v>310479421.87565488</v>
      </c>
      <c r="N143" s="7">
        <f>'No. policies'!N143*LOOKUP(N$1,'Inputs &amp; Outputs'!$A$9:$A$79,'Inputs &amp; Outputs'!$I$9:$I$79)</f>
        <v>344272482.63157082</v>
      </c>
      <c r="O143" s="7">
        <f>'No. policies'!O143*LOOKUP(O$1,'Inputs &amp; Outputs'!$A$9:$A$79,'Inputs &amp; Outputs'!$I$9:$I$79)</f>
        <v>378764966.6642068</v>
      </c>
      <c r="P143" s="7">
        <f>'No. policies'!P143*LOOKUP(P$1,'Inputs &amp; Outputs'!$A$9:$A$79,'Inputs &amp; Outputs'!$I$9:$I$79)</f>
        <v>414796084.33433747</v>
      </c>
      <c r="Q143" s="7">
        <f>'No. policies'!Q143*LOOKUP(Q$1,'Inputs &amp; Outputs'!$A$9:$A$79,'Inputs &amp; Outputs'!$I$9:$I$79)</f>
        <v>452602147.13473141</v>
      </c>
      <c r="R143" s="7">
        <f>'No. policies'!R143*LOOKUP(R$1,'Inputs &amp; Outputs'!$A$9:$A$79,'Inputs &amp; Outputs'!$I$9:$I$79)</f>
        <v>491610324.41281605</v>
      </c>
      <c r="S143" s="7">
        <f>'No. policies'!S143*LOOKUP(S$1,'Inputs &amp; Outputs'!$A$9:$A$79,'Inputs &amp; Outputs'!$I$9:$I$79)</f>
        <v>532199218.43956834</v>
      </c>
      <c r="T143" s="7">
        <f>'No. policies'!T143*LOOKUP(T$1,'Inputs &amp; Outputs'!$A$9:$A$79,'Inputs &amp; Outputs'!$I$9:$I$79)</f>
        <v>573818853.53079844</v>
      </c>
      <c r="U143" s="7">
        <f>'No. policies'!U143*LOOKUP(U$1,'Inputs &amp; Outputs'!$A$9:$A$79,'Inputs &amp; Outputs'!$I$9:$I$79)</f>
        <v>617362468.93898404</v>
      </c>
      <c r="V143" s="7">
        <f>'No. policies'!V143*LOOKUP(V$1,'Inputs &amp; Outputs'!$A$9:$A$79,'Inputs &amp; Outputs'!$I$9:$I$79)</f>
        <v>661762644.66538882</v>
      </c>
      <c r="W143" s="7">
        <f>'No. policies'!W143*LOOKUP(W$1,'Inputs &amp; Outputs'!$A$9:$A$79,'Inputs &amp; Outputs'!$I$9:$I$79)</f>
        <v>707570739.42288661</v>
      </c>
      <c r="X143" s="7">
        <f>'No. policies'!X143*LOOKUP(X$1,'Inputs &amp; Outputs'!$A$9:$A$79,'Inputs &amp; Outputs'!$I$9:$I$79)</f>
        <v>755503429.82698917</v>
      </c>
      <c r="Y143" s="7">
        <f>'No. policies'!Y143*LOOKUP(Y$1,'Inputs &amp; Outputs'!$A$9:$A$79,'Inputs &amp; Outputs'!$I$9:$I$79)</f>
        <v>804555325.77867711</v>
      </c>
      <c r="Z143" s="7">
        <f>'No. policies'!Z143*LOOKUP(Z$1,'Inputs &amp; Outputs'!$A$9:$A$79,'Inputs &amp; Outputs'!$I$9:$I$79)</f>
        <v>854271213.88418555</v>
      </c>
      <c r="AA143" s="7">
        <f>'No. policies'!AA143*LOOKUP(AA$1,'Inputs &amp; Outputs'!$A$9:$A$79,'Inputs &amp; Outputs'!$I$9:$I$79)</f>
        <v>905759008.30947447</v>
      </c>
      <c r="AB143" s="7">
        <f>'No. policies'!AB143*LOOKUP(AB$1,'Inputs &amp; Outputs'!$A$9:$A$79,'Inputs &amp; Outputs'!$I$9:$I$79)</f>
        <v>959011487.24671757</v>
      </c>
      <c r="AC143" s="7">
        <f>'No. policies'!AC143*LOOKUP(AC$1,'Inputs &amp; Outputs'!$A$9:$A$79,'Inputs &amp; Outputs'!$I$9:$I$79)</f>
        <v>1013163209.1777759</v>
      </c>
      <c r="AD143" s="7">
        <f>'No. policies'!AD143*LOOKUP(AD$1,'Inputs &amp; Outputs'!$A$9:$A$79,'Inputs &amp; Outputs'!$I$9:$I$79)</f>
        <v>1067108152.7145253</v>
      </c>
      <c r="AE143" s="7">
        <f>'No. policies'!AE143*LOOKUP(AE$1,'Inputs &amp; Outputs'!$A$9:$A$79,'Inputs &amp; Outputs'!$I$9:$I$79)</f>
        <v>1120873222.5876851</v>
      </c>
      <c r="AF143" s="7">
        <f>'No. policies'!AF143*LOOKUP(AF$1,'Inputs &amp; Outputs'!$A$9:$A$79,'Inputs &amp; Outputs'!$I$9:$I$79)</f>
        <v>1174617451.3918049</v>
      </c>
      <c r="AG143" s="7">
        <f>'No. policies'!AG143*LOOKUP(AG$1,'Inputs &amp; Outputs'!$A$9:$A$79,'Inputs &amp; Outputs'!$I$9:$I$79)</f>
        <v>1226217896.9056625</v>
      </c>
      <c r="AH143" s="7">
        <f>'No. policies'!AH143*LOOKUP(AH$1,'Inputs &amp; Outputs'!$A$9:$A$79,'Inputs &amp; Outputs'!$I$9:$I$79)</f>
        <v>1281650303.8270245</v>
      </c>
      <c r="AI143" s="7">
        <f>'No. policies'!AI143*LOOKUP(AI$1,'Inputs &amp; Outputs'!$A$9:$A$79,'Inputs &amp; Outputs'!$I$9:$I$79)</f>
        <v>1330737324.9666903</v>
      </c>
      <c r="AJ143" s="7">
        <f>'No. policies'!AJ143*LOOKUP(AJ$1,'Inputs &amp; Outputs'!$A$9:$A$79,'Inputs &amp; Outputs'!$I$9:$I$79)</f>
        <v>1378392481.1169965</v>
      </c>
      <c r="AK143" s="7">
        <f>'No. policies'!AK143*LOOKUP(AK$1,'Inputs &amp; Outputs'!$A$9:$A$79,'Inputs &amp; Outputs'!$I$9:$I$79)</f>
        <v>1425508901.0178471</v>
      </c>
      <c r="AL143" s="7">
        <f>'No. policies'!AL143*LOOKUP(AL$1,'Inputs &amp; Outputs'!$A$9:$A$79,'Inputs &amp; Outputs'!$I$9:$I$79)</f>
        <v>1471075983.3375163</v>
      </c>
      <c r="AM143" s="7">
        <f>'No. policies'!AM143*LOOKUP(AM$1,'Inputs &amp; Outputs'!$A$9:$A$79,'Inputs &amp; Outputs'!$I$9:$I$79)</f>
        <v>1511532830.3584599</v>
      </c>
      <c r="AN143" s="7">
        <f>'No. policies'!AN143*LOOKUP(AN$1,'Inputs &amp; Outputs'!$A$9:$A$79,'Inputs &amp; Outputs'!$I$9:$I$79)</f>
        <v>1546079448.7813921</v>
      </c>
      <c r="AO143" s="7">
        <f>'No. policies'!AO143*LOOKUP(AO$1,'Inputs &amp; Outputs'!$A$9:$A$79,'Inputs &amp; Outputs'!$I$9:$I$79)</f>
        <v>1574646563.1714668</v>
      </c>
      <c r="AP143" s="7">
        <f>'No. policies'!AP143*LOOKUP(AP$1,'Inputs &amp; Outputs'!$A$9:$A$79,'Inputs &amp; Outputs'!$I$9:$I$79)</f>
        <v>1593377043.6558645</v>
      </c>
      <c r="AQ143" s="7">
        <f>'No. policies'!AQ143*LOOKUP(AQ$1,'Inputs &amp; Outputs'!$A$9:$A$79,'Inputs &amp; Outputs'!$I$9:$I$79)</f>
        <v>1606688036.7681544</v>
      </c>
      <c r="AR143" s="7">
        <f>'No. policies'!AR143*LOOKUP(AR$1,'Inputs &amp; Outputs'!$A$9:$A$79,'Inputs &amp; Outputs'!$I$9:$I$79)</f>
        <v>1605995312.1622086</v>
      </c>
      <c r="AS143" s="7">
        <f>'No. policies'!AS143*LOOKUP(AS$1,'Inputs &amp; Outputs'!$A$9:$A$79,'Inputs &amp; Outputs'!$I$9:$I$79)</f>
        <v>1590065502.1255023</v>
      </c>
      <c r="AT143" s="7">
        <f>'No. policies'!AT143*LOOKUP(AT$1,'Inputs &amp; Outputs'!$A$9:$A$79,'Inputs &amp; Outputs'!$I$9:$I$79)</f>
        <v>1562934866.4596264</v>
      </c>
      <c r="AU143" s="7">
        <f>'No. policies'!AU143*LOOKUP(AU$1,'Inputs &amp; Outputs'!$A$9:$A$79,'Inputs &amp; Outputs'!$I$9:$I$79)</f>
        <v>1516565678.8717349</v>
      </c>
      <c r="AV143" s="7">
        <f>'No. policies'!AV143*LOOKUP(AV$1,'Inputs &amp; Outputs'!$A$9:$A$79,'Inputs &amp; Outputs'!$I$9:$I$79)</f>
        <v>1456999949.1910074</v>
      </c>
      <c r="AW143" s="7">
        <f>'No. policies'!AW143*LOOKUP(AW$1,'Inputs &amp; Outputs'!$A$9:$A$79,'Inputs &amp; Outputs'!$I$9:$I$79)</f>
        <v>1394601850.8977737</v>
      </c>
      <c r="AX143" s="7">
        <f>'No. policies'!AX143*LOOKUP(AX$1,'Inputs &amp; Outputs'!$A$9:$A$79,'Inputs &amp; Outputs'!$I$9:$I$79)</f>
        <v>1303312255.6121657</v>
      </c>
      <c r="AY143" s="7">
        <f>'No. policies'!AY143*LOOKUP(AY$1,'Inputs &amp; Outputs'!$A$9:$A$79,'Inputs &amp; Outputs'!$I$9:$I$79)</f>
        <v>1210511008.7772241</v>
      </c>
      <c r="AZ143" s="7">
        <f>'No. policies'!AZ143*LOOKUP(AZ$1,'Inputs &amp; Outputs'!$A$9:$A$79,'Inputs &amp; Outputs'!$I$9:$I$79)</f>
        <v>1098990844.9002395</v>
      </c>
      <c r="BA143" s="7">
        <f>'No. policies'!BA143*LOOKUP(BA$1,'Inputs &amp; Outputs'!$A$9:$A$79,'Inputs &amp; Outputs'!$I$9:$I$79)</f>
        <v>970813670.1817615</v>
      </c>
      <c r="BB143" s="7">
        <f>'No. policies'!BB143*LOOKUP(BB$1,'Inputs &amp; Outputs'!$A$9:$A$79,'Inputs &amp; Outputs'!$I$9:$I$79)</f>
        <v>838800214.50615418</v>
      </c>
      <c r="BC143" s="7">
        <f>'No. policies'!BC143*LOOKUP(BC$1,'Inputs &amp; Outputs'!$A$9:$A$79,'Inputs &amp; Outputs'!$I$9:$I$79)</f>
        <v>716446956.35408914</v>
      </c>
      <c r="BD143" s="7">
        <f>'No. policies'!BD143*LOOKUP(BD$1,'Inputs &amp; Outputs'!$A$9:$A$79,'Inputs &amp; Outputs'!$I$9:$I$79)</f>
        <v>591776360.15486133</v>
      </c>
      <c r="BE143" s="7">
        <f>'No. policies'!BE143*LOOKUP(BE$1,'Inputs &amp; Outputs'!$A$9:$A$79,'Inputs &amp; Outputs'!$I$9:$I$79)</f>
        <v>472001993.54446363</v>
      </c>
      <c r="BF143" s="7">
        <f>'No. policies'!BF143*LOOKUP(BF$1,'Inputs &amp; Outputs'!$A$9:$A$79,'Inputs &amp; Outputs'!$I$9:$I$79)</f>
        <v>381713857.1249907</v>
      </c>
      <c r="BG143" s="7">
        <f>'No. policies'!BG143*LOOKUP(BG$1,'Inputs &amp; Outputs'!$A$9:$A$79,'Inputs &amp; Outputs'!$I$9:$I$79)</f>
        <v>290368038.2475695</v>
      </c>
      <c r="BH143" s="7">
        <f>'No. policies'!BH143*LOOKUP(BH$1,'Inputs &amp; Outputs'!$A$9:$A$79,'Inputs &amp; Outputs'!$I$9:$I$79)</f>
        <v>212152528.05154514</v>
      </c>
      <c r="BI143" s="7">
        <f>'No. policies'!BI143*LOOKUP(BI$1,'Inputs &amp; Outputs'!$A$9:$A$79,'Inputs &amp; Outputs'!$I$9:$I$79)</f>
        <v>151599104.34779218</v>
      </c>
      <c r="BJ143" s="7">
        <f>'No. policies'!BJ143*LOOKUP(BJ$1,'Inputs &amp; Outputs'!$A$9:$A$79,'Inputs &amp; Outputs'!$I$9:$I$79)</f>
        <v>106964286.34465596</v>
      </c>
      <c r="BK143" s="7">
        <f>'No. policies'!BK143*LOOKUP(BK$1,'Inputs &amp; Outputs'!$A$9:$A$79,'Inputs &amp; Outputs'!$I$9:$I$79)</f>
        <v>74075683.893572837</v>
      </c>
      <c r="BL143" s="7">
        <f>'No. policies'!BL143*LOOKUP(BL$1,'Inputs &amp; Outputs'!$A$9:$A$79,'Inputs &amp; Outputs'!$I$9:$I$79)</f>
        <v>51563851.186531506</v>
      </c>
      <c r="BM143" s="7">
        <f>'No. policies'!BM143*LOOKUP(BM$1,'Inputs &amp; Outputs'!$A$9:$A$79,'Inputs &amp; Outputs'!$I$9:$I$79)</f>
        <v>33818018.562574126</v>
      </c>
      <c r="BN143" s="7">
        <f>'No. policies'!BN143*LOOKUP(BN$1,'Inputs &amp; Outputs'!$A$9:$A$79,'Inputs &amp; Outputs'!$I$9:$I$79)</f>
        <v>23053869.264615398</v>
      </c>
      <c r="BO143" s="7">
        <f>'No. policies'!BO143*LOOKUP(BO$1,'Inputs &amp; Outputs'!$A$9:$A$79,'Inputs &amp; Outputs'!$I$9:$I$79)</f>
        <v>13530853.884892024</v>
      </c>
      <c r="BP143" s="7">
        <f>'No. policies'!BP143*LOOKUP(BP$1,'Inputs &amp; Outputs'!$A$9:$A$79,'Inputs &amp; Outputs'!$I$9:$I$79)</f>
        <v>7361063.6714705676</v>
      </c>
      <c r="BQ143" s="7">
        <f>'No. policies'!BQ143*LOOKUP(BQ$1,'Inputs &amp; Outputs'!$A$9:$A$79,'Inputs &amp; Outputs'!$I$9:$I$79)</f>
        <v>4595482.4513902646</v>
      </c>
      <c r="BR143" s="7">
        <f>'No. policies'!BR143*LOOKUP(BR$1,'Inputs &amp; Outputs'!$A$9:$A$79,'Inputs &amp; Outputs'!$I$9:$I$79)</f>
        <v>2520795.1663225344</v>
      </c>
      <c r="BS143" s="7">
        <f>'No. policies'!BS143*LOOKUP(BS$1,'Inputs &amp; Outputs'!$A$9:$A$79,'Inputs &amp; Outputs'!$I$9:$I$79)</f>
        <v>1132075.4716981133</v>
      </c>
      <c r="BT143" s="7">
        <v>0</v>
      </c>
    </row>
    <row r="144" spans="1:72" x14ac:dyDescent="0.25">
      <c r="A144" s="1">
        <v>143</v>
      </c>
      <c r="B144" s="7">
        <f>'No. policies'!B144*LOOKUP(B$1,'Inputs &amp; Outputs'!$A$9:$A$79,'Inputs &amp; Outputs'!$I$9:$I$79)</f>
        <v>22659751.673608553</v>
      </c>
      <c r="C144" s="7">
        <f>'No. policies'!C144*LOOKUP(C$1,'Inputs &amp; Outputs'!$A$9:$A$79,'Inputs &amp; Outputs'!$I$9:$I$79)</f>
        <v>43511152.782523245</v>
      </c>
      <c r="D144" s="7">
        <f>'No. policies'!D144*LOOKUP(D$1,'Inputs &amp; Outputs'!$A$9:$A$79,'Inputs &amp; Outputs'!$I$9:$I$79)</f>
        <v>65382731.280754052</v>
      </c>
      <c r="E144" s="7">
        <f>'No. policies'!E144*LOOKUP(E$1,'Inputs &amp; Outputs'!$A$9:$A$79,'Inputs &amp; Outputs'!$I$9:$I$79)</f>
        <v>88184508.612450063</v>
      </c>
      <c r="F144" s="7">
        <f>'No. policies'!F144*LOOKUP(F$1,'Inputs &amp; Outputs'!$A$9:$A$79,'Inputs &amp; Outputs'!$I$9:$I$79)</f>
        <v>112027758.42189525</v>
      </c>
      <c r="G144" s="7">
        <f>'No. policies'!G144*LOOKUP(G$1,'Inputs &amp; Outputs'!$A$9:$A$79,'Inputs &amp; Outputs'!$I$9:$I$79)</f>
        <v>136991608.81676221</v>
      </c>
      <c r="H144" s="7">
        <f>'No. policies'!H144*LOOKUP(H$1,'Inputs &amp; Outputs'!$A$9:$A$79,'Inputs &amp; Outputs'!$I$9:$I$79)</f>
        <v>163115932.00301301</v>
      </c>
      <c r="I144" s="7">
        <f>'No. policies'!I144*LOOKUP(I$1,'Inputs &amp; Outputs'!$A$9:$A$79,'Inputs &amp; Outputs'!$I$9:$I$79)</f>
        <v>190313143.3098217</v>
      </c>
      <c r="J144" s="7">
        <f>'No. policies'!J144*LOOKUP(J$1,'Inputs &amp; Outputs'!$A$9:$A$79,'Inputs &amp; Outputs'!$I$9:$I$79)</f>
        <v>218630412.05831826</v>
      </c>
      <c r="K144" s="7">
        <f>'No. policies'!K144*LOOKUP(K$1,'Inputs &amp; Outputs'!$A$9:$A$79,'Inputs &amp; Outputs'!$I$9:$I$79)</f>
        <v>248150733.07549071</v>
      </c>
      <c r="L144" s="7">
        <f>'No. policies'!L144*LOOKUP(L$1,'Inputs &amp; Outputs'!$A$9:$A$79,'Inputs &amp; Outputs'!$I$9:$I$79)</f>
        <v>278955786.75871509</v>
      </c>
      <c r="M144" s="7">
        <f>'No. policies'!M144*LOOKUP(M$1,'Inputs &amp; Outputs'!$A$9:$A$79,'Inputs &amp; Outputs'!$I$9:$I$79)</f>
        <v>310983344.65411001</v>
      </c>
      <c r="N144" s="7">
        <f>'No. policies'!N144*LOOKUP(N$1,'Inputs &amp; Outputs'!$A$9:$A$79,'Inputs &amp; Outputs'!$I$9:$I$79)</f>
        <v>344342357.29823035</v>
      </c>
      <c r="O144" s="7">
        <f>'No. policies'!O144*LOOKUP(O$1,'Inputs &amp; Outputs'!$A$9:$A$79,'Inputs &amp; Outputs'!$I$9:$I$79)</f>
        <v>378996179.38167399</v>
      </c>
      <c r="P144" s="7">
        <f>'No. policies'!P144*LOOKUP(P$1,'Inputs &amp; Outputs'!$A$9:$A$79,'Inputs &amp; Outputs'!$I$9:$I$79)</f>
        <v>414965268.01307076</v>
      </c>
      <c r="Q144" s="7">
        <f>'No. policies'!Q144*LOOKUP(Q$1,'Inputs &amp; Outputs'!$A$9:$A$79,'Inputs &amp; Outputs'!$I$9:$I$79)</f>
        <v>452463453.93336219</v>
      </c>
      <c r="R144" s="7">
        <f>'No. policies'!R144*LOOKUP(R$1,'Inputs &amp; Outputs'!$A$9:$A$79,'Inputs &amp; Outputs'!$I$9:$I$79)</f>
        <v>491711012.65130305</v>
      </c>
      <c r="S144" s="7">
        <f>'No. policies'!S144*LOOKUP(S$1,'Inputs &amp; Outputs'!$A$9:$A$79,'Inputs &amp; Outputs'!$I$9:$I$79)</f>
        <v>532363140.17009389</v>
      </c>
      <c r="T144" s="7">
        <f>'No. policies'!T144*LOOKUP(T$1,'Inputs &amp; Outputs'!$A$9:$A$79,'Inputs &amp; Outputs'!$I$9:$I$79)</f>
        <v>574469240.69090545</v>
      </c>
      <c r="U144" s="7">
        <f>'No. policies'!U144*LOOKUP(U$1,'Inputs &amp; Outputs'!$A$9:$A$79,'Inputs &amp; Outputs'!$I$9:$I$79)</f>
        <v>618191914.17422664</v>
      </c>
      <c r="V144" s="7">
        <f>'No. policies'!V144*LOOKUP(V$1,'Inputs &amp; Outputs'!$A$9:$A$79,'Inputs &amp; Outputs'!$I$9:$I$79)</f>
        <v>662518081.4743675</v>
      </c>
      <c r="W144" s="7">
        <f>'No. policies'!W144*LOOKUP(W$1,'Inputs &amp; Outputs'!$A$9:$A$79,'Inputs &amp; Outputs'!$I$9:$I$79)</f>
        <v>709045613.29349196</v>
      </c>
      <c r="X144" s="7">
        <f>'No. policies'!X144*LOOKUP(X$1,'Inputs &amp; Outputs'!$A$9:$A$79,'Inputs &amp; Outputs'!$I$9:$I$79)</f>
        <v>756530680.59445608</v>
      </c>
      <c r="Y144" s="7">
        <f>'No. policies'!Y144*LOOKUP(Y$1,'Inputs &amp; Outputs'!$A$9:$A$79,'Inputs &amp; Outputs'!$I$9:$I$79)</f>
        <v>804893374.23488665</v>
      </c>
      <c r="Z144" s="7">
        <f>'No. policies'!Z144*LOOKUP(Z$1,'Inputs &amp; Outputs'!$A$9:$A$79,'Inputs &amp; Outputs'!$I$9:$I$79)</f>
        <v>855083258.76430368</v>
      </c>
      <c r="AA144" s="7">
        <f>'No. policies'!AA144*LOOKUP(AA$1,'Inputs &amp; Outputs'!$A$9:$A$79,'Inputs &amp; Outputs'!$I$9:$I$79)</f>
        <v>905470488.76977086</v>
      </c>
      <c r="AB144" s="7">
        <f>'No. policies'!AB144*LOOKUP(AB$1,'Inputs &amp; Outputs'!$A$9:$A$79,'Inputs &amp; Outputs'!$I$9:$I$79)</f>
        <v>957271551.78426361</v>
      </c>
      <c r="AC144" s="7">
        <f>'No. policies'!AC144*LOOKUP(AC$1,'Inputs &amp; Outputs'!$A$9:$A$79,'Inputs &amp; Outputs'!$I$9:$I$79)</f>
        <v>1010988105.6801851</v>
      </c>
      <c r="AD144" s="7">
        <f>'No. policies'!AD144*LOOKUP(AD$1,'Inputs &amp; Outputs'!$A$9:$A$79,'Inputs &amp; Outputs'!$I$9:$I$79)</f>
        <v>1063992676.9226468</v>
      </c>
      <c r="AE144" s="7">
        <f>'No. policies'!AE144*LOOKUP(AE$1,'Inputs &amp; Outputs'!$A$9:$A$79,'Inputs &amp; Outputs'!$I$9:$I$79)</f>
        <v>1116839105.8524475</v>
      </c>
      <c r="AF144" s="7">
        <f>'No. policies'!AF144*LOOKUP(AF$1,'Inputs &amp; Outputs'!$A$9:$A$79,'Inputs &amp; Outputs'!$I$9:$I$79)</f>
        <v>1169315313.8263459</v>
      </c>
      <c r="AG144" s="7">
        <f>'No. policies'!AG144*LOOKUP(AG$1,'Inputs &amp; Outputs'!$A$9:$A$79,'Inputs &amp; Outputs'!$I$9:$I$79)</f>
        <v>1224851789.6230137</v>
      </c>
      <c r="AH144" s="7">
        <f>'No. policies'!AH144*LOOKUP(AH$1,'Inputs &amp; Outputs'!$A$9:$A$79,'Inputs &amp; Outputs'!$I$9:$I$79)</f>
        <v>1277039014.2247684</v>
      </c>
      <c r="AI144" s="7">
        <f>'No. policies'!AI144*LOOKUP(AI$1,'Inputs &amp; Outputs'!$A$9:$A$79,'Inputs &amp; Outputs'!$I$9:$I$79)</f>
        <v>1329219431.3600214</v>
      </c>
      <c r="AJ144" s="7">
        <f>'No. policies'!AJ144*LOOKUP(AJ$1,'Inputs &amp; Outputs'!$A$9:$A$79,'Inputs &amp; Outputs'!$I$9:$I$79)</f>
        <v>1378232815.5915573</v>
      </c>
      <c r="AK144" s="7">
        <f>'No. policies'!AK144*LOOKUP(AK$1,'Inputs &amp; Outputs'!$A$9:$A$79,'Inputs &amp; Outputs'!$I$9:$I$79)</f>
        <v>1425005721.0316072</v>
      </c>
      <c r="AL144" s="7">
        <f>'No. policies'!AL144*LOOKUP(AL$1,'Inputs &amp; Outputs'!$A$9:$A$79,'Inputs &amp; Outputs'!$I$9:$I$79)</f>
        <v>1466324900.6162109</v>
      </c>
      <c r="AM144" s="7">
        <f>'No. policies'!AM144*LOOKUP(AM$1,'Inputs &amp; Outputs'!$A$9:$A$79,'Inputs &amp; Outputs'!$I$9:$I$79)</f>
        <v>1502867052.9704571</v>
      </c>
      <c r="AN144" s="7">
        <f>'No. policies'!AN144*LOOKUP(AN$1,'Inputs &amp; Outputs'!$A$9:$A$79,'Inputs &amp; Outputs'!$I$9:$I$79)</f>
        <v>1535081504.3684957</v>
      </c>
      <c r="AO144" s="7">
        <f>'No. policies'!AO144*LOOKUP(AO$1,'Inputs &amp; Outputs'!$A$9:$A$79,'Inputs &amp; Outputs'!$I$9:$I$79)</f>
        <v>1561136341.6664741</v>
      </c>
      <c r="AP144" s="7">
        <f>'No. policies'!AP144*LOOKUP(AP$1,'Inputs &amp; Outputs'!$A$9:$A$79,'Inputs &amp; Outputs'!$I$9:$I$79)</f>
        <v>1582224246.0708458</v>
      </c>
      <c r="AQ144" s="7">
        <f>'No. policies'!AQ144*LOOKUP(AQ$1,'Inputs &amp; Outputs'!$A$9:$A$79,'Inputs &amp; Outputs'!$I$9:$I$79)</f>
        <v>1593313586.6804283</v>
      </c>
      <c r="AR144" s="7">
        <f>'No. policies'!AR144*LOOKUP(AR$1,'Inputs &amp; Outputs'!$A$9:$A$79,'Inputs &amp; Outputs'!$I$9:$I$79)</f>
        <v>1588434727.2379699</v>
      </c>
      <c r="AS144" s="7">
        <f>'No. policies'!AS144*LOOKUP(AS$1,'Inputs &amp; Outputs'!$A$9:$A$79,'Inputs &amp; Outputs'!$I$9:$I$79)</f>
        <v>1573726779.9145329</v>
      </c>
      <c r="AT144" s="7">
        <f>'No. policies'!AT144*LOOKUP(AT$1,'Inputs &amp; Outputs'!$A$9:$A$79,'Inputs &amp; Outputs'!$I$9:$I$79)</f>
        <v>1556554538.8527887</v>
      </c>
      <c r="AU144" s="7">
        <f>'No. policies'!AU144*LOOKUP(AU$1,'Inputs &amp; Outputs'!$A$9:$A$79,'Inputs &amp; Outputs'!$I$9:$I$79)</f>
        <v>1518342408.5373585</v>
      </c>
      <c r="AV144" s="7">
        <f>'No. policies'!AV144*LOOKUP(AV$1,'Inputs &amp; Outputs'!$A$9:$A$79,'Inputs &amp; Outputs'!$I$9:$I$79)</f>
        <v>1463812033.1109798</v>
      </c>
      <c r="AW144" s="7">
        <f>'No. policies'!AW144*LOOKUP(AW$1,'Inputs &amp; Outputs'!$A$9:$A$79,'Inputs &amp; Outputs'!$I$9:$I$79)</f>
        <v>1387044496.1803095</v>
      </c>
      <c r="AX144" s="7">
        <f>'No. policies'!AX144*LOOKUP(AX$1,'Inputs &amp; Outputs'!$A$9:$A$79,'Inputs &amp; Outputs'!$I$9:$I$79)</f>
        <v>1305254598.7650898</v>
      </c>
      <c r="AY144" s="7">
        <f>'No. policies'!AY144*LOOKUP(AY$1,'Inputs &amp; Outputs'!$A$9:$A$79,'Inputs &amp; Outputs'!$I$9:$I$79)</f>
        <v>1209372240.1894751</v>
      </c>
      <c r="AZ144" s="7">
        <f>'No. policies'!AZ144*LOOKUP(AZ$1,'Inputs &amp; Outputs'!$A$9:$A$79,'Inputs &amp; Outputs'!$I$9:$I$79)</f>
        <v>1096075749.8209283</v>
      </c>
      <c r="BA144" s="7">
        <f>'No. policies'!BA144*LOOKUP(BA$1,'Inputs &amp; Outputs'!$A$9:$A$79,'Inputs &amp; Outputs'!$I$9:$I$79)</f>
        <v>973792539.98900843</v>
      </c>
      <c r="BB144" s="7">
        <f>'No. policies'!BB144*LOOKUP(BB$1,'Inputs &amp; Outputs'!$A$9:$A$79,'Inputs &amp; Outputs'!$I$9:$I$79)</f>
        <v>853382760.79238939</v>
      </c>
      <c r="BC144" s="7">
        <f>'No. policies'!BC144*LOOKUP(BC$1,'Inputs &amp; Outputs'!$A$9:$A$79,'Inputs &amp; Outputs'!$I$9:$I$79)</f>
        <v>718920661.85725391</v>
      </c>
      <c r="BD144" s="7">
        <f>'No. policies'!BD144*LOOKUP(BD$1,'Inputs &amp; Outputs'!$A$9:$A$79,'Inputs &amp; Outputs'!$I$9:$I$79)</f>
        <v>600885444.25490963</v>
      </c>
      <c r="BE144" s="7">
        <f>'No. policies'!BE144*LOOKUP(BE$1,'Inputs &amp; Outputs'!$A$9:$A$79,'Inputs &amp; Outputs'!$I$9:$I$79)</f>
        <v>496207223.98264122</v>
      </c>
      <c r="BF144" s="7">
        <f>'No. policies'!BF144*LOOKUP(BF$1,'Inputs &amp; Outputs'!$A$9:$A$79,'Inputs &amp; Outputs'!$I$9:$I$79)</f>
        <v>399445497.44751984</v>
      </c>
      <c r="BG144" s="7">
        <f>'No. policies'!BG144*LOOKUP(BG$1,'Inputs &amp; Outputs'!$A$9:$A$79,'Inputs &amp; Outputs'!$I$9:$I$79)</f>
        <v>308617881.27996445</v>
      </c>
      <c r="BH144" s="7">
        <f>'No. policies'!BH144*LOOKUP(BH$1,'Inputs &amp; Outputs'!$A$9:$A$79,'Inputs &amp; Outputs'!$I$9:$I$79)</f>
        <v>228598460.45864168</v>
      </c>
      <c r="BI144" s="7">
        <f>'No. policies'!BI144*LOOKUP(BI$1,'Inputs &amp; Outputs'!$A$9:$A$79,'Inputs &amp; Outputs'!$I$9:$I$79)</f>
        <v>165531625.97275338</v>
      </c>
      <c r="BJ144" s="7">
        <f>'No. policies'!BJ144*LOOKUP(BJ$1,'Inputs &amp; Outputs'!$A$9:$A$79,'Inputs &amp; Outputs'!$I$9:$I$79)</f>
        <v>118663505.16360271</v>
      </c>
      <c r="BK144" s="7">
        <f>'No. policies'!BK144*LOOKUP(BK$1,'Inputs &amp; Outputs'!$A$9:$A$79,'Inputs &amp; Outputs'!$I$9:$I$79)</f>
        <v>86197159.439793855</v>
      </c>
      <c r="BL144" s="7">
        <f>'No. policies'!BL144*LOOKUP(BL$1,'Inputs &amp; Outputs'!$A$9:$A$79,'Inputs &amp; Outputs'!$I$9:$I$79)</f>
        <v>59366276.037125088</v>
      </c>
      <c r="BM144" s="7">
        <f>'No. policies'!BM144*LOOKUP(BM$1,'Inputs &amp; Outputs'!$A$9:$A$79,'Inputs &amp; Outputs'!$I$9:$I$79)</f>
        <v>41333133.798701711</v>
      </c>
      <c r="BN144" s="7">
        <f>'No. policies'!BN144*LOOKUP(BN$1,'Inputs &amp; Outputs'!$A$9:$A$79,'Inputs &amp; Outputs'!$I$9:$I$79)</f>
        <v>29935621.28390358</v>
      </c>
      <c r="BO144" s="7">
        <f>'No. policies'!BO144*LOOKUP(BO$1,'Inputs &amp; Outputs'!$A$9:$A$79,'Inputs &amp; Outputs'!$I$9:$I$79)</f>
        <v>21857533.198671732</v>
      </c>
      <c r="BP144" s="7">
        <f>'No. policies'!BP144*LOOKUP(BP$1,'Inputs &amp; Outputs'!$A$9:$A$79,'Inputs &amp; Outputs'!$I$9:$I$79)</f>
        <v>15072654.184439734</v>
      </c>
      <c r="BQ144" s="7">
        <f>'No. policies'!BQ144*LOOKUP(BQ$1,'Inputs &amp; Outputs'!$A$9:$A$79,'Inputs &amp; Outputs'!$I$9:$I$79)</f>
        <v>9897962.2029944174</v>
      </c>
      <c r="BR144" s="7">
        <f>'No. policies'!BR144*LOOKUP(BR$1,'Inputs &amp; Outputs'!$A$9:$A$79,'Inputs &amp; Outputs'!$I$9:$I$79)</f>
        <v>5401703.9278340023</v>
      </c>
      <c r="BS144" s="7">
        <f>'No. policies'!BS144*LOOKUP(BS$1,'Inputs &amp; Outputs'!$A$9:$A$79,'Inputs &amp; Outputs'!$I$9:$I$79)</f>
        <v>4150943.3962264149</v>
      </c>
      <c r="BT144" s="7">
        <v>0</v>
      </c>
    </row>
    <row r="145" spans="1:72" x14ac:dyDescent="0.25">
      <c r="A145" s="1">
        <v>144</v>
      </c>
      <c r="B145" s="7">
        <f>'No. policies'!B145*LOOKUP(B$1,'Inputs &amp; Outputs'!$A$9:$A$79,'Inputs &amp; Outputs'!$I$9:$I$79)</f>
        <v>22659751.673608553</v>
      </c>
      <c r="C145" s="7">
        <f>'No. policies'!C145*LOOKUP(C$1,'Inputs &amp; Outputs'!$A$9:$A$79,'Inputs &amp; Outputs'!$I$9:$I$79)</f>
        <v>43532938.859422162</v>
      </c>
      <c r="D145" s="7">
        <f>'No. policies'!D145*LOOKUP(D$1,'Inputs &amp; Outputs'!$A$9:$A$79,'Inputs &amp; Outputs'!$I$9:$I$79)</f>
        <v>65395834.032513723</v>
      </c>
      <c r="E145" s="7">
        <f>'No. policies'!E145*LOOKUP(E$1,'Inputs &amp; Outputs'!$A$9:$A$79,'Inputs &amp; Outputs'!$I$9:$I$79)</f>
        <v>88246435.935913861</v>
      </c>
      <c r="F145" s="7">
        <f>'No. policies'!F145*LOOKUP(F$1,'Inputs &amp; Outputs'!$A$9:$A$79,'Inputs &amp; Outputs'!$I$9:$I$79)</f>
        <v>112117758.62950473</v>
      </c>
      <c r="G145" s="7">
        <f>'No. policies'!G145*LOOKUP(G$1,'Inputs &amp; Outputs'!$A$9:$A$79,'Inputs &amp; Outputs'!$I$9:$I$79)</f>
        <v>137046680.82030663</v>
      </c>
      <c r="H145" s="7">
        <f>'No. policies'!H145*LOOKUP(H$1,'Inputs &amp; Outputs'!$A$9:$A$79,'Inputs &amp; Outputs'!$I$9:$I$79)</f>
        <v>163263533.38930169</v>
      </c>
      <c r="I145" s="7">
        <f>'No. policies'!I145*LOOKUP(I$1,'Inputs &amp; Outputs'!$A$9:$A$79,'Inputs &amp; Outputs'!$I$9:$I$79)</f>
        <v>190542990.1012587</v>
      </c>
      <c r="J145" s="7">
        <f>'No. policies'!J145*LOOKUP(J$1,'Inputs &amp; Outputs'!$A$9:$A$79,'Inputs &amp; Outputs'!$I$9:$I$79)</f>
        <v>219005043.34599</v>
      </c>
      <c r="K145" s="7">
        <f>'No. policies'!K145*LOOKUP(K$1,'Inputs &amp; Outputs'!$A$9:$A$79,'Inputs &amp; Outputs'!$I$9:$I$79)</f>
        <v>248626693.49628967</v>
      </c>
      <c r="L145" s="7">
        <f>'No. policies'!L145*LOOKUP(L$1,'Inputs &amp; Outputs'!$A$9:$A$79,'Inputs &amp; Outputs'!$I$9:$I$79)</f>
        <v>279266019.66280425</v>
      </c>
      <c r="M145" s="7">
        <f>'No. policies'!M145*LOOKUP(M$1,'Inputs &amp; Outputs'!$A$9:$A$79,'Inputs &amp; Outputs'!$I$9:$I$79)</f>
        <v>311140820.52237719</v>
      </c>
      <c r="N145" s="7">
        <f>'No. policies'!N145*LOOKUP(N$1,'Inputs &amp; Outputs'!$A$9:$A$79,'Inputs &amp; Outputs'!$I$9:$I$79)</f>
        <v>344726667.96485782</v>
      </c>
      <c r="O145" s="7">
        <f>'No. policies'!O145*LOOKUP(O$1,'Inputs &amp; Outputs'!$A$9:$A$79,'Inputs &amp; Outputs'!$I$9:$I$79)</f>
        <v>379227392.09914118</v>
      </c>
      <c r="P145" s="7">
        <f>'No. policies'!P145*LOOKUP(P$1,'Inputs &amp; Outputs'!$A$9:$A$79,'Inputs &amp; Outputs'!$I$9:$I$79)</f>
        <v>415472819.04927063</v>
      </c>
      <c r="Q145" s="7">
        <f>'No. policies'!Q145*LOOKUP(Q$1,'Inputs &amp; Outputs'!$A$9:$A$79,'Inputs &amp; Outputs'!$I$9:$I$79)</f>
        <v>452740840.33610058</v>
      </c>
      <c r="R145" s="7">
        <f>'No. policies'!R145*LOOKUP(R$1,'Inputs &amp; Outputs'!$A$9:$A$79,'Inputs &amp; Outputs'!$I$9:$I$79)</f>
        <v>491711012.65130305</v>
      </c>
      <c r="S145" s="7">
        <f>'No. policies'!S145*LOOKUP(S$1,'Inputs &amp; Outputs'!$A$9:$A$79,'Inputs &amp; Outputs'!$I$9:$I$79)</f>
        <v>531926015.55535913</v>
      </c>
      <c r="T145" s="7">
        <f>'No. policies'!T145*LOOKUP(T$1,'Inputs &amp; Outputs'!$A$9:$A$79,'Inputs &amp; Outputs'!$I$9:$I$79)</f>
        <v>573523223.0034771</v>
      </c>
      <c r="U145" s="7">
        <f>'No. policies'!U145*LOOKUP(U$1,'Inputs &amp; Outputs'!$A$9:$A$79,'Inputs &amp; Outputs'!$I$9:$I$79)</f>
        <v>616341613.26483941</v>
      </c>
      <c r="V145" s="7">
        <f>'No. policies'!V145*LOOKUP(V$1,'Inputs &amp; Outputs'!$A$9:$A$79,'Inputs &amp; Outputs'!$I$9:$I$79)</f>
        <v>661075883.92995358</v>
      </c>
      <c r="W145" s="7">
        <f>'No. policies'!W145*LOOKUP(W$1,'Inputs &amp; Outputs'!$A$9:$A$79,'Inputs &amp; Outputs'!$I$9:$I$79)</f>
        <v>707275764.64876556</v>
      </c>
      <c r="X145" s="7">
        <f>'No. policies'!X145*LOOKUP(X$1,'Inputs &amp; Outputs'!$A$9:$A$79,'Inputs &amp; Outputs'!$I$9:$I$79)</f>
        <v>753527947.58186054</v>
      </c>
      <c r="Y145" s="7">
        <f>'No. policies'!Y145*LOOKUP(Y$1,'Inputs &amp; Outputs'!$A$9:$A$79,'Inputs &amp; Outputs'!$I$9:$I$79)</f>
        <v>801681913.90089607</v>
      </c>
      <c r="Z145" s="7">
        <f>'No. policies'!Z145*LOOKUP(Z$1,'Inputs &amp; Outputs'!$A$9:$A$79,'Inputs &amp; Outputs'!$I$9:$I$79)</f>
        <v>851835079.2438314</v>
      </c>
      <c r="AA145" s="7">
        <f>'No. policies'!AA145*LOOKUP(AA$1,'Inputs &amp; Outputs'!$A$9:$A$79,'Inputs &amp; Outputs'!$I$9:$I$79)</f>
        <v>902777639.73253727</v>
      </c>
      <c r="AB145" s="7">
        <f>'No. policies'!AB145*LOOKUP(AB$1,'Inputs &amp; Outputs'!$A$9:$A$79,'Inputs &amp; Outputs'!$I$9:$I$79)</f>
        <v>954610474.01815736</v>
      </c>
      <c r="AC145" s="7">
        <f>'No. policies'!AC145*LOOKUP(AC$1,'Inputs &amp; Outputs'!$A$9:$A$79,'Inputs &amp; Outputs'!$I$9:$I$79)</f>
        <v>1007942960.783558</v>
      </c>
      <c r="AD145" s="7">
        <f>'No. policies'!AD145*LOOKUP(AD$1,'Inputs &amp; Outputs'!$A$9:$A$79,'Inputs &amp; Outputs'!$I$9:$I$79)</f>
        <v>1060992589.1230601</v>
      </c>
      <c r="AE145" s="7">
        <f>'No. policies'!AE145*LOOKUP(AE$1,'Inputs &amp; Outputs'!$A$9:$A$79,'Inputs &amp; Outputs'!$I$9:$I$79)</f>
        <v>1115249908.3506873</v>
      </c>
      <c r="AF145" s="7">
        <f>'No. policies'!AF145*LOOKUP(AF$1,'Inputs &amp; Outputs'!$A$9:$A$79,'Inputs &amp; Outputs'!$I$9:$I$79)</f>
        <v>1168798032.1126425</v>
      </c>
      <c r="AG145" s="7">
        <f>'No. policies'!AG145*LOOKUP(AG$1,'Inputs &amp; Outputs'!$A$9:$A$79,'Inputs &amp; Outputs'!$I$9:$I$79)</f>
        <v>1220890078.5033319</v>
      </c>
      <c r="AH145" s="7">
        <f>'No. policies'!AH145*LOOKUP(AH$1,'Inputs &amp; Outputs'!$A$9:$A$79,'Inputs &amp; Outputs'!$I$9:$I$79)</f>
        <v>1272715930.2226534</v>
      </c>
      <c r="AI145" s="7">
        <f>'No. policies'!AI145*LOOKUP(AI$1,'Inputs &amp; Outputs'!$A$9:$A$79,'Inputs &amp; Outputs'!$I$9:$I$79)</f>
        <v>1323299646.2940123</v>
      </c>
      <c r="AJ145" s="7">
        <f>'No. policies'!AJ145*LOOKUP(AJ$1,'Inputs &amp; Outputs'!$A$9:$A$79,'Inputs &amp; Outputs'!$I$9:$I$79)</f>
        <v>1371207532.4722304</v>
      </c>
      <c r="AK145" s="7">
        <f>'No. policies'!AK145*LOOKUP(AK$1,'Inputs &amp; Outputs'!$A$9:$A$79,'Inputs &amp; Outputs'!$I$9:$I$79)</f>
        <v>1421986641.1141672</v>
      </c>
      <c r="AL145" s="7">
        <f>'No. policies'!AL145*LOOKUP(AL$1,'Inputs &amp; Outputs'!$A$9:$A$79,'Inputs &amp; Outputs'!$I$9:$I$79)</f>
        <v>1463861376.2422009</v>
      </c>
      <c r="AM145" s="7">
        <f>'No. policies'!AM145*LOOKUP(AM$1,'Inputs &amp; Outputs'!$A$9:$A$79,'Inputs &amp; Outputs'!$I$9:$I$79)</f>
        <v>1502129540.0012653</v>
      </c>
      <c r="AN145" s="7">
        <f>'No. policies'!AN145*LOOKUP(AN$1,'Inputs &amp; Outputs'!$A$9:$A$79,'Inputs &amp; Outputs'!$I$9:$I$79)</f>
        <v>1534502665.1888695</v>
      </c>
      <c r="AO145" s="7">
        <f>'No. policies'!AO145*LOOKUP(AO$1,'Inputs &amp; Outputs'!$A$9:$A$79,'Inputs &amp; Outputs'!$I$9:$I$79)</f>
        <v>1562749502.4431896</v>
      </c>
      <c r="AP145" s="7">
        <f>'No. policies'!AP145*LOOKUP(AP$1,'Inputs &amp; Outputs'!$A$9:$A$79,'Inputs &amp; Outputs'!$I$9:$I$79)</f>
        <v>1582224246.0708458</v>
      </c>
      <c r="AQ145" s="7">
        <f>'No. policies'!AQ145*LOOKUP(AQ$1,'Inputs &amp; Outputs'!$A$9:$A$79,'Inputs &amp; Outputs'!$I$9:$I$79)</f>
        <v>1592875080.1201749</v>
      </c>
      <c r="AR145" s="7">
        <f>'No. policies'!AR145*LOOKUP(AR$1,'Inputs &amp; Outputs'!$A$9:$A$79,'Inputs &amp; Outputs'!$I$9:$I$79)</f>
        <v>1594364275.3942063</v>
      </c>
      <c r="AS145" s="7">
        <f>'No. policies'!AS145*LOOKUP(AS$1,'Inputs &amp; Outputs'!$A$9:$A$79,'Inputs &amp; Outputs'!$I$9:$I$79)</f>
        <v>1584619261.3885124</v>
      </c>
      <c r="AT145" s="7">
        <f>'No. policies'!AT145*LOOKUP(AT$1,'Inputs &amp; Outputs'!$A$9:$A$79,'Inputs &amp; Outputs'!$I$9:$I$79)</f>
        <v>1560971688.7344456</v>
      </c>
      <c r="AU145" s="7">
        <f>'No. policies'!AU145*LOOKUP(AU$1,'Inputs &amp; Outputs'!$A$9:$A$79,'Inputs &amp; Outputs'!$I$9:$I$79)</f>
        <v>1521134412.2976246</v>
      </c>
      <c r="AV145" s="7">
        <f>'No. policies'!AV145*LOOKUP(AV$1,'Inputs &amp; Outputs'!$A$9:$A$79,'Inputs &amp; Outputs'!$I$9:$I$79)</f>
        <v>1469052097.6648047</v>
      </c>
      <c r="AW145" s="7">
        <f>'No. policies'!AW145*LOOKUP(AW$1,'Inputs &amp; Outputs'!$A$9:$A$79,'Inputs &amp; Outputs'!$I$9:$I$79)</f>
        <v>1389473645.910923</v>
      </c>
      <c r="AX145" s="7">
        <f>'No. policies'!AX145*LOOKUP(AX$1,'Inputs &amp; Outputs'!$A$9:$A$79,'Inputs &amp; Outputs'!$I$9:$I$79)</f>
        <v>1306641986.7314644</v>
      </c>
      <c r="AY145" s="7">
        <f>'No. policies'!AY145*LOOKUP(AY$1,'Inputs &amp; Outputs'!$A$9:$A$79,'Inputs &amp; Outputs'!$I$9:$I$79)</f>
        <v>1200831475.7813573</v>
      </c>
      <c r="AZ145" s="7">
        <f>'No. policies'!AZ145*LOOKUP(AZ$1,'Inputs &amp; Outputs'!$A$9:$A$79,'Inputs &amp; Outputs'!$I$9:$I$79)</f>
        <v>1082374802.9481668</v>
      </c>
      <c r="BA145" s="7">
        <f>'No. policies'!BA145*LOOKUP(BA$1,'Inputs &amp; Outputs'!$A$9:$A$79,'Inputs &amp; Outputs'!$I$9:$I$79)</f>
        <v>965153817.54799247</v>
      </c>
      <c r="BB145" s="7">
        <f>'No. policies'!BB145*LOOKUP(BB$1,'Inputs &amp; Outputs'!$A$9:$A$79,'Inputs &amp; Outputs'!$I$9:$I$79)</f>
        <v>829078516.98199737</v>
      </c>
      <c r="BC145" s="7">
        <f>'No. policies'!BC145*LOOKUP(BC$1,'Inputs &amp; Outputs'!$A$9:$A$79,'Inputs &amp; Outputs'!$I$9:$I$79)</f>
        <v>713045611.28723764</v>
      </c>
      <c r="BD145" s="7">
        <f>'No. policies'!BD145*LOOKUP(BD$1,'Inputs &amp; Outputs'!$A$9:$A$79,'Inputs &amp; Outputs'!$I$9:$I$79)</f>
        <v>593660998.24452651</v>
      </c>
      <c r="BE145" s="7">
        <f>'No. policies'!BE145*LOOKUP(BE$1,'Inputs &amp; Outputs'!$A$9:$A$79,'Inputs &amp; Outputs'!$I$9:$I$79)</f>
        <v>478053301.15400803</v>
      </c>
      <c r="BF145" s="7">
        <f>'No. policies'!BF145*LOOKUP(BF$1,'Inputs &amp; Outputs'!$A$9:$A$79,'Inputs &amp; Outputs'!$I$9:$I$79)</f>
        <v>370430086.01065403</v>
      </c>
      <c r="BG145" s="7">
        <f>'No. policies'!BG145*LOOKUP(BG$1,'Inputs &amp; Outputs'!$A$9:$A$79,'Inputs &amp; Outputs'!$I$9:$I$79)</f>
        <v>286783247.6519205</v>
      </c>
      <c r="BH145" s="7">
        <f>'No. policies'!BH145*LOOKUP(BH$1,'Inputs &amp; Outputs'!$A$9:$A$79,'Inputs &amp; Outputs'!$I$9:$I$79)</f>
        <v>215441714.53296444</v>
      </c>
      <c r="BI145" s="7">
        <f>'No. policies'!BI145*LOOKUP(BI$1,'Inputs &amp; Outputs'!$A$9:$A$79,'Inputs &amp; Outputs'!$I$9:$I$79)</f>
        <v>158565365.16027278</v>
      </c>
      <c r="BJ145" s="7">
        <f>'No. policies'!BJ145*LOOKUP(BJ$1,'Inputs &amp; Outputs'!$A$9:$A$79,'Inputs &amp; Outputs'!$I$9:$I$79)</f>
        <v>109304130.1084453</v>
      </c>
      <c r="BK145" s="7">
        <f>'No. policies'!BK145*LOOKUP(BK$1,'Inputs &amp; Outputs'!$A$9:$A$79,'Inputs &amp; Outputs'!$I$9:$I$79)</f>
        <v>75422514.509819627</v>
      </c>
      <c r="BL145" s="7">
        <f>'No. policies'!BL145*LOOKUP(BL$1,'Inputs &amp; Outputs'!$A$9:$A$79,'Inputs &amp; Outputs'!$I$9:$I$79)</f>
        <v>54277738.091085792</v>
      </c>
      <c r="BM145" s="7">
        <f>'No. policies'!BM145*LOOKUP(BM$1,'Inputs &amp; Outputs'!$A$9:$A$79,'Inputs &amp; Outputs'!$I$9:$I$79)</f>
        <v>36209191.592251085</v>
      </c>
      <c r="BN145" s="7">
        <f>'No. policies'!BN145*LOOKUP(BN$1,'Inputs &amp; Outputs'!$A$9:$A$79,'Inputs &amp; Outputs'!$I$9:$I$79)</f>
        <v>21677518.860757764</v>
      </c>
      <c r="BO145" s="7">
        <f>'No. policies'!BO145*LOOKUP(BO$1,'Inputs &amp; Outputs'!$A$9:$A$79,'Inputs &amp; Outputs'!$I$9:$I$79)</f>
        <v>13530853.884892024</v>
      </c>
      <c r="BP145" s="7">
        <f>'No. policies'!BP145*LOOKUP(BP$1,'Inputs &amp; Outputs'!$A$9:$A$79,'Inputs &amp; Outputs'!$I$9:$I$79)</f>
        <v>9464224.7204621583</v>
      </c>
      <c r="BQ145" s="7">
        <f>'No. policies'!BQ145*LOOKUP(BQ$1,'Inputs &amp; Outputs'!$A$9:$A$79,'Inputs &amp; Outputs'!$I$9:$I$79)</f>
        <v>5302479.7516041519</v>
      </c>
      <c r="BR145" s="7">
        <f>'No. policies'!BR145*LOOKUP(BR$1,'Inputs &amp; Outputs'!$A$9:$A$79,'Inputs &amp; Outputs'!$I$9:$I$79)</f>
        <v>3961249.5470782681</v>
      </c>
      <c r="BS145" s="7">
        <f>'No. policies'!BS145*LOOKUP(BS$1,'Inputs &amp; Outputs'!$A$9:$A$79,'Inputs &amp; Outputs'!$I$9:$I$79)</f>
        <v>2264150.9433962265</v>
      </c>
      <c r="BT145" s="7">
        <v>0</v>
      </c>
    </row>
    <row r="146" spans="1:72" x14ac:dyDescent="0.25">
      <c r="A146" s="1">
        <v>145</v>
      </c>
      <c r="B146" s="7">
        <f>'No. policies'!B146*LOOKUP(B$1,'Inputs &amp; Outputs'!$A$9:$A$79,'Inputs &amp; Outputs'!$I$9:$I$79)</f>
        <v>22659751.673608553</v>
      </c>
      <c r="C146" s="7">
        <f>'No. policies'!C146*LOOKUP(C$1,'Inputs &amp; Outputs'!$A$9:$A$79,'Inputs &amp; Outputs'!$I$9:$I$79)</f>
        <v>43546010.505561516</v>
      </c>
      <c r="D146" s="7">
        <f>'No. policies'!D146*LOOKUP(D$1,'Inputs &amp; Outputs'!$A$9:$A$79,'Inputs &amp; Outputs'!$I$9:$I$79)</f>
        <v>65402385.408393562</v>
      </c>
      <c r="E146" s="7">
        <f>'No. policies'!E146*LOOKUP(E$1,'Inputs &amp; Outputs'!$A$9:$A$79,'Inputs &amp; Outputs'!$I$9:$I$79)</f>
        <v>88166815.091460407</v>
      </c>
      <c r="F146" s="7">
        <f>'No. policies'!F146*LOOKUP(F$1,'Inputs &amp; Outputs'!$A$9:$A$79,'Inputs &amp; Outputs'!$I$9:$I$79)</f>
        <v>112072758.52569999</v>
      </c>
      <c r="G146" s="7">
        <f>'No. policies'!G146*LOOKUP(G$1,'Inputs &amp; Outputs'!$A$9:$A$79,'Inputs &amp; Outputs'!$I$9:$I$79)</f>
        <v>137032912.81942052</v>
      </c>
      <c r="H146" s="7">
        <f>'No. policies'!H146*LOOKUP(H$1,'Inputs &amp; Outputs'!$A$9:$A$79,'Inputs &amp; Outputs'!$I$9:$I$79)</f>
        <v>163115932.00301301</v>
      </c>
      <c r="I146" s="7">
        <f>'No. policies'!I146*LOOKUP(I$1,'Inputs &amp; Outputs'!$A$9:$A$79,'Inputs &amp; Outputs'!$I$9:$I$79)</f>
        <v>190370605.00768095</v>
      </c>
      <c r="J146" s="7">
        <f>'No. policies'!J146*LOOKUP(J$1,'Inputs &amp; Outputs'!$A$9:$A$79,'Inputs &amp; Outputs'!$I$9:$I$79)</f>
        <v>218696523.46202505</v>
      </c>
      <c r="K146" s="7">
        <f>'No. policies'!K146*LOOKUP(K$1,'Inputs &amp; Outputs'!$A$9:$A$79,'Inputs &amp; Outputs'!$I$9:$I$79)</f>
        <v>248025480.33317521</v>
      </c>
      <c r="L146" s="7">
        <f>'No. policies'!L146*LOOKUP(L$1,'Inputs &amp; Outputs'!$A$9:$A$79,'Inputs &amp; Outputs'!$I$9:$I$79)</f>
        <v>278927583.7674343</v>
      </c>
      <c r="M146" s="7">
        <f>'No. policies'!M146*LOOKUP(M$1,'Inputs &amp; Outputs'!$A$9:$A$79,'Inputs &amp; Outputs'!$I$9:$I$79)</f>
        <v>311046335.00141686</v>
      </c>
      <c r="N146" s="7">
        <f>'No. policies'!N146*LOOKUP(N$1,'Inputs &amp; Outputs'!$A$9:$A$79,'Inputs &amp; Outputs'!$I$9:$I$79)</f>
        <v>344482106.63154942</v>
      </c>
      <c r="O146" s="7">
        <f>'No. policies'!O146*LOOKUP(O$1,'Inputs &amp; Outputs'!$A$9:$A$79,'Inputs &amp; Outputs'!$I$9:$I$79)</f>
        <v>379034714.83458519</v>
      </c>
      <c r="P146" s="7">
        <f>'No. policies'!P146*LOOKUP(P$1,'Inputs &amp; Outputs'!$A$9:$A$79,'Inputs &amp; Outputs'!$I$9:$I$79)</f>
        <v>415049859.85243738</v>
      </c>
      <c r="Q146" s="7">
        <f>'No. policies'!Q146*LOOKUP(Q$1,'Inputs &amp; Outputs'!$A$9:$A$79,'Inputs &amp; Outputs'!$I$9:$I$79)</f>
        <v>452787071.40322363</v>
      </c>
      <c r="R146" s="7">
        <f>'No. policies'!R146*LOOKUP(R$1,'Inputs &amp; Outputs'!$A$9:$A$79,'Inputs &amp; Outputs'!$I$9:$I$79)</f>
        <v>491711012.65130305</v>
      </c>
      <c r="S146" s="7">
        <f>'No. policies'!S146*LOOKUP(S$1,'Inputs &amp; Outputs'!$A$9:$A$79,'Inputs &amp; Outputs'!$I$9:$I$79)</f>
        <v>531980656.13220096</v>
      </c>
      <c r="T146" s="7">
        <f>'No. policies'!T146*LOOKUP(T$1,'Inputs &amp; Outputs'!$A$9:$A$79,'Inputs &amp; Outputs'!$I$9:$I$79)</f>
        <v>574173610.16358411</v>
      </c>
      <c r="U146" s="7">
        <f>'No. policies'!U146*LOOKUP(U$1,'Inputs &amp; Outputs'!$A$9:$A$79,'Inputs &amp; Outputs'!$I$9:$I$79)</f>
        <v>617171058.5000819</v>
      </c>
      <c r="V146" s="7">
        <f>'No. policies'!V146*LOOKUP(V$1,'Inputs &amp; Outputs'!$A$9:$A$79,'Inputs &amp; Outputs'!$I$9:$I$79)</f>
        <v>662037348.9595629</v>
      </c>
      <c r="W146" s="7">
        <f>'No. policies'!W146*LOOKUP(W$1,'Inputs &amp; Outputs'!$A$9:$A$79,'Inputs &amp; Outputs'!$I$9:$I$79)</f>
        <v>707054533.56817472</v>
      </c>
      <c r="X146" s="7">
        <f>'No. policies'!X146*LOOKUP(X$1,'Inputs &amp; Outputs'!$A$9:$A$79,'Inputs &amp; Outputs'!$I$9:$I$79)</f>
        <v>754871275.50854802</v>
      </c>
      <c r="Y146" s="7">
        <f>'No. policies'!Y146*LOOKUP(Y$1,'Inputs &amp; Outputs'!$A$9:$A$79,'Inputs &amp; Outputs'!$I$9:$I$79)</f>
        <v>802442522.92736757</v>
      </c>
      <c r="Z146" s="7">
        <f>'No. policies'!Z146*LOOKUP(Z$1,'Inputs &amp; Outputs'!$A$9:$A$79,'Inputs &amp; Outputs'!$I$9:$I$79)</f>
        <v>852827578.54175353</v>
      </c>
      <c r="AA146" s="7">
        <f>'No. policies'!AA146*LOOKUP(AA$1,'Inputs &amp; Outputs'!$A$9:$A$79,'Inputs &amp; Outputs'!$I$9:$I$79)</f>
        <v>903835544.71145046</v>
      </c>
      <c r="AB146" s="7">
        <f>'No. policies'!AB146*LOOKUP(AB$1,'Inputs &amp; Outputs'!$A$9:$A$79,'Inputs &amp; Outputs'!$I$9:$I$79)</f>
        <v>957373900.92911375</v>
      </c>
      <c r="AC146" s="7">
        <f>'No. policies'!AC146*LOOKUP(AC$1,'Inputs &amp; Outputs'!$A$9:$A$79,'Inputs &amp; Outputs'!$I$9:$I$79)</f>
        <v>1010661840.1555464</v>
      </c>
      <c r="AD146" s="7">
        <f>'No. policies'!AD146*LOOKUP(AD$1,'Inputs &amp; Outputs'!$A$9:$A$79,'Inputs &amp; Outputs'!$I$9:$I$79)</f>
        <v>1064685004.8763976</v>
      </c>
      <c r="AE146" s="7">
        <f>'No. policies'!AE146*LOOKUP(AE$1,'Inputs &amp; Outputs'!$A$9:$A$79,'Inputs &amp; Outputs'!$I$9:$I$79)</f>
        <v>1119406271.0475988</v>
      </c>
      <c r="AF146" s="7">
        <f>'No. policies'!AF146*LOOKUP(AF$1,'Inputs &amp; Outputs'!$A$9:$A$79,'Inputs &amp; Outputs'!$I$9:$I$79)</f>
        <v>1173582887.9643984</v>
      </c>
      <c r="AG146" s="7">
        <f>'No. policies'!AG146*LOOKUP(AG$1,'Inputs &amp; Outputs'!$A$9:$A$79,'Inputs &amp; Outputs'!$I$9:$I$79)</f>
        <v>1227857225.6448412</v>
      </c>
      <c r="AH146" s="7">
        <f>'No. policies'!AH146*LOOKUP(AH$1,'Inputs &amp; Outputs'!$A$9:$A$79,'Inputs &amp; Outputs'!$I$9:$I$79)</f>
        <v>1279921070.2261784</v>
      </c>
      <c r="AI146" s="7">
        <f>'No. policies'!AI146*LOOKUP(AI$1,'Inputs &amp; Outputs'!$A$9:$A$79,'Inputs &amp; Outputs'!$I$9:$I$79)</f>
        <v>1332103429.2126925</v>
      </c>
      <c r="AJ146" s="7">
        <f>'No. policies'!AJ146*LOOKUP(AJ$1,'Inputs &amp; Outputs'!$A$9:$A$79,'Inputs &amp; Outputs'!$I$9:$I$79)</f>
        <v>1383022781.3547344</v>
      </c>
      <c r="AK146" s="7">
        <f>'No. policies'!AK146*LOOKUP(AK$1,'Inputs &amp; Outputs'!$A$9:$A$79,'Inputs &amp; Outputs'!$I$9:$I$79)</f>
        <v>1430708427.5423269</v>
      </c>
      <c r="AL146" s="7">
        <f>'No. policies'!AL146*LOOKUP(AL$1,'Inputs &amp; Outputs'!$A$9:$A$79,'Inputs &amp; Outputs'!$I$9:$I$79)</f>
        <v>1472835643.6046665</v>
      </c>
      <c r="AM146" s="7">
        <f>'No. policies'!AM146*LOOKUP(AM$1,'Inputs &amp; Outputs'!$A$9:$A$79,'Inputs &amp; Outputs'!$I$9:$I$79)</f>
        <v>1512823478.0545454</v>
      </c>
      <c r="AN146" s="7">
        <f>'No. policies'!AN146*LOOKUP(AN$1,'Inputs &amp; Outputs'!$A$9:$A$79,'Inputs &amp; Outputs'!$I$9:$I$79)</f>
        <v>1544921770.4221399</v>
      </c>
      <c r="AO146" s="7">
        <f>'No. policies'!AO146*LOOKUP(AO$1,'Inputs &amp; Outputs'!$A$9:$A$79,'Inputs &amp; Outputs'!$I$9:$I$79)</f>
        <v>1576461369.0452719</v>
      </c>
      <c r="AP146" s="7">
        <f>'No. policies'!AP146*LOOKUP(AP$1,'Inputs &amp; Outputs'!$A$9:$A$79,'Inputs &amp; Outputs'!$I$9:$I$79)</f>
        <v>1600110808.2354984</v>
      </c>
      <c r="AQ146" s="7">
        <f>'No. policies'!AQ146*LOOKUP(AQ$1,'Inputs &amp; Outputs'!$A$9:$A$79,'Inputs &amp; Outputs'!$I$9:$I$79)</f>
        <v>1613704141.7322075</v>
      </c>
      <c r="AR146" s="7">
        <f>'No. policies'!AR146*LOOKUP(AR$1,'Inputs &amp; Outputs'!$A$9:$A$79,'Inputs &amp; Outputs'!$I$9:$I$79)</f>
        <v>1615345753.4855046</v>
      </c>
      <c r="AS146" s="7">
        <f>'No. policies'!AS146*LOOKUP(AS$1,'Inputs &amp; Outputs'!$A$9:$A$79,'Inputs &amp; Outputs'!$I$9:$I$79)</f>
        <v>1607824982.7895994</v>
      </c>
      <c r="AT146" s="7">
        <f>'No. policies'!AT146*LOOKUP(AT$1,'Inputs &amp; Outputs'!$A$9:$A$79,'Inputs &amp; Outputs'!$I$9:$I$79)</f>
        <v>1584284424.2209685</v>
      </c>
      <c r="AU146" s="7">
        <f>'No. policies'!AU146*LOOKUP(AU$1,'Inputs &amp; Outputs'!$A$9:$A$79,'Inputs &amp; Outputs'!$I$9:$I$79)</f>
        <v>1548039175.8056419</v>
      </c>
      <c r="AV146" s="7">
        <f>'No. policies'!AV146*LOOKUP(AV$1,'Inputs &amp; Outputs'!$A$9:$A$79,'Inputs &amp; Outputs'!$I$9:$I$79)</f>
        <v>1487130320.3755004</v>
      </c>
      <c r="AW146" s="7">
        <f>'No. policies'!AW146*LOOKUP(AW$1,'Inputs &amp; Outputs'!$A$9:$A$79,'Inputs &amp; Outputs'!$I$9:$I$79)</f>
        <v>1418623442.6782849</v>
      </c>
      <c r="AX146" s="7">
        <f>'No. policies'!AX146*LOOKUP(AX$1,'Inputs &amp; Outputs'!$A$9:$A$79,'Inputs &amp; Outputs'!$I$9:$I$79)</f>
        <v>1337441999.5849774</v>
      </c>
      <c r="AY146" s="7">
        <f>'No. policies'!AY146*LOOKUP(AY$1,'Inputs &amp; Outputs'!$A$9:$A$79,'Inputs &amp; Outputs'!$I$9:$I$79)</f>
        <v>1230154766.915895</v>
      </c>
      <c r="AZ146" s="7">
        <f>'No. policies'!AZ146*LOOKUP(AZ$1,'Inputs &amp; Outputs'!$A$9:$A$79,'Inputs &amp; Outputs'!$I$9:$I$79)</f>
        <v>1111234244.2333455</v>
      </c>
      <c r="BA146" s="7">
        <f>'No. policies'!BA146*LOOKUP(BA$1,'Inputs &amp; Outputs'!$A$9:$A$79,'Inputs &amp; Outputs'!$I$9:$I$79)</f>
        <v>989580549.967417</v>
      </c>
      <c r="BB146" s="7">
        <f>'No. policies'!BB146*LOOKUP(BB$1,'Inputs &amp; Outputs'!$A$9:$A$79,'Inputs &amp; Outputs'!$I$9:$I$79)</f>
        <v>865231079.64995551</v>
      </c>
      <c r="BC146" s="7">
        <f>'No. policies'!BC146*LOOKUP(BC$1,'Inputs &amp; Outputs'!$A$9:$A$79,'Inputs &amp; Outputs'!$I$9:$I$79)</f>
        <v>737782666.31888509</v>
      </c>
      <c r="BD146" s="7">
        <f>'No. policies'!BD146*LOOKUP(BD$1,'Inputs &amp; Outputs'!$A$9:$A$79,'Inputs &amp; Outputs'!$I$9:$I$79)</f>
        <v>619731825.15156126</v>
      </c>
      <c r="BE146" s="7">
        <f>'No. policies'!BE146*LOOKUP(BE$1,'Inputs &amp; Outputs'!$A$9:$A$79,'Inputs &amp; Outputs'!$I$9:$I$79)</f>
        <v>509902288.57266277</v>
      </c>
      <c r="BF146" s="7">
        <f>'No. policies'!BF146*LOOKUP(BF$1,'Inputs &amp; Outputs'!$A$9:$A$79,'Inputs &amp; Outputs'!$I$9:$I$79)</f>
        <v>404603792.8140738</v>
      </c>
      <c r="BG146" s="7">
        <f>'No. policies'!BG146*LOOKUP(BG$1,'Inputs &amp; Outputs'!$A$9:$A$79,'Inputs &amp; Outputs'!$I$9:$I$79)</f>
        <v>319046363.01276153</v>
      </c>
      <c r="BH146" s="7">
        <f>'No. policies'!BH146*LOOKUP(BH$1,'Inputs &amp; Outputs'!$A$9:$A$79,'Inputs &amp; Outputs'!$I$9:$I$79)</f>
        <v>233861158.82891256</v>
      </c>
      <c r="BI146" s="7">
        <f>'No. policies'!BI146*LOOKUP(BI$1,'Inputs &amp; Outputs'!$A$9:$A$79,'Inputs &amp; Outputs'!$I$9:$I$79)</f>
        <v>168517166.32095936</v>
      </c>
      <c r="BJ146" s="7">
        <f>'No. policies'!BJ146*LOOKUP(BJ$1,'Inputs &amp; Outputs'!$A$9:$A$79,'Inputs &amp; Outputs'!$I$9:$I$79)</f>
        <v>117994978.3739486</v>
      </c>
      <c r="BK146" s="7">
        <f>'No. policies'!BK146*LOOKUP(BK$1,'Inputs &amp; Outputs'!$A$9:$A$79,'Inputs &amp; Outputs'!$I$9:$I$79)</f>
        <v>83166790.5532386</v>
      </c>
      <c r="BL146" s="7">
        <f>'No. policies'!BL146*LOOKUP(BL$1,'Inputs &amp; Outputs'!$A$9:$A$79,'Inputs &amp; Outputs'!$I$9:$I$79)</f>
        <v>56652389.132570796</v>
      </c>
      <c r="BM146" s="7">
        <f>'No. policies'!BM146*LOOKUP(BM$1,'Inputs &amp; Outputs'!$A$9:$A$79,'Inputs &amp; Outputs'!$I$9:$I$79)</f>
        <v>39966749.210314877</v>
      </c>
      <c r="BN146" s="7">
        <f>'No. policies'!BN146*LOOKUP(BN$1,'Inputs &amp; Outputs'!$A$9:$A$79,'Inputs &amp; Outputs'!$I$9:$I$79)</f>
        <v>27871095.678117126</v>
      </c>
      <c r="BO146" s="7">
        <f>'No. policies'!BO146*LOOKUP(BO$1,'Inputs &amp; Outputs'!$A$9:$A$79,'Inputs &amp; Outputs'!$I$9:$I$79)</f>
        <v>15959468.68474444</v>
      </c>
      <c r="BP146" s="7">
        <f>'No. policies'!BP146*LOOKUP(BP$1,'Inputs &amp; Outputs'!$A$9:$A$79,'Inputs &amp; Outputs'!$I$9:$I$79)</f>
        <v>9464224.7204621583</v>
      </c>
      <c r="BQ146" s="7">
        <f>'No. policies'!BQ146*LOOKUP(BQ$1,'Inputs &amp; Outputs'!$A$9:$A$79,'Inputs &amp; Outputs'!$I$9:$I$79)</f>
        <v>4948981.1014972087</v>
      </c>
      <c r="BR146" s="7">
        <f>'No. policies'!BR146*LOOKUP(BR$1,'Inputs &amp; Outputs'!$A$9:$A$79,'Inputs &amp; Outputs'!$I$9:$I$79)</f>
        <v>3961249.5470782681</v>
      </c>
      <c r="BS146" s="7">
        <f>'No. policies'!BS146*LOOKUP(BS$1,'Inputs &amp; Outputs'!$A$9:$A$79,'Inputs &amp; Outputs'!$I$9:$I$79)</f>
        <v>2264150.9433962265</v>
      </c>
      <c r="BT146" s="7">
        <v>0</v>
      </c>
    </row>
    <row r="147" spans="1:72" x14ac:dyDescent="0.25">
      <c r="A147" s="1">
        <v>146</v>
      </c>
      <c r="B147" s="7">
        <f>'No. policies'!B147*LOOKUP(B$1,'Inputs &amp; Outputs'!$A$9:$A$79,'Inputs &amp; Outputs'!$I$9:$I$79)</f>
        <v>22659751.673608553</v>
      </c>
      <c r="C147" s="7">
        <f>'No. policies'!C147*LOOKUP(C$1,'Inputs &amp; Outputs'!$A$9:$A$79,'Inputs &amp; Outputs'!$I$9:$I$79)</f>
        <v>43546010.505561516</v>
      </c>
      <c r="D147" s="7">
        <f>'No. policies'!D147*LOOKUP(D$1,'Inputs &amp; Outputs'!$A$9:$A$79,'Inputs &amp; Outputs'!$I$9:$I$79)</f>
        <v>65448245.039552405</v>
      </c>
      <c r="E147" s="7">
        <f>'No. policies'!E147*LOOKUP(E$1,'Inputs &amp; Outputs'!$A$9:$A$79,'Inputs &amp; Outputs'!$I$9:$I$79)</f>
        <v>88290669.738388002</v>
      </c>
      <c r="F147" s="7">
        <f>'No. policies'!F147*LOOKUP(F$1,'Inputs &amp; Outputs'!$A$9:$A$79,'Inputs &amp; Outputs'!$I$9:$I$79)</f>
        <v>112117758.62950473</v>
      </c>
      <c r="G147" s="7">
        <f>'No. policies'!G147*LOOKUP(G$1,'Inputs &amp; Outputs'!$A$9:$A$79,'Inputs &amp; Outputs'!$I$9:$I$79)</f>
        <v>137129288.82562327</v>
      </c>
      <c r="H147" s="7">
        <f>'No. policies'!H147*LOOKUP(H$1,'Inputs &amp; Outputs'!$A$9:$A$79,'Inputs &amp; Outputs'!$I$9:$I$79)</f>
        <v>163033931.23285264</v>
      </c>
      <c r="I147" s="7">
        <f>'No. policies'!I147*LOOKUP(I$1,'Inputs &amp; Outputs'!$A$9:$A$79,'Inputs &amp; Outputs'!$I$9:$I$79)</f>
        <v>190236527.71267605</v>
      </c>
      <c r="J147" s="7">
        <f>'No. policies'!J147*LOOKUP(J$1,'Inputs &amp; Outputs'!$A$9:$A$79,'Inputs &amp; Outputs'!$I$9:$I$79)</f>
        <v>218630412.05831826</v>
      </c>
      <c r="K147" s="7">
        <f>'No. policies'!K147*LOOKUP(K$1,'Inputs &amp; Outputs'!$A$9:$A$79,'Inputs &amp; Outputs'!$I$9:$I$79)</f>
        <v>247875177.04239661</v>
      </c>
      <c r="L147" s="7">
        <f>'No. policies'!L147*LOOKUP(L$1,'Inputs &amp; Outputs'!$A$9:$A$79,'Inputs &amp; Outputs'!$I$9:$I$79)</f>
        <v>278560944.88078344</v>
      </c>
      <c r="M147" s="7">
        <f>'No. policies'!M147*LOOKUP(M$1,'Inputs &amp; Outputs'!$A$9:$A$79,'Inputs &amp; Outputs'!$I$9:$I$79)</f>
        <v>310384936.35469455</v>
      </c>
      <c r="N147" s="7">
        <f>'No. policies'!N147*LOOKUP(N$1,'Inputs &amp; Outputs'!$A$9:$A$79,'Inputs &amp; Outputs'!$I$9:$I$79)</f>
        <v>343538798.63164562</v>
      </c>
      <c r="O147" s="7">
        <f>'No. policies'!O147*LOOKUP(O$1,'Inputs &amp; Outputs'!$A$9:$A$79,'Inputs &amp; Outputs'!$I$9:$I$79)</f>
        <v>378109863.96471632</v>
      </c>
      <c r="P147" s="7">
        <f>'No. policies'!P147*LOOKUP(P$1,'Inputs &amp; Outputs'!$A$9:$A$79,'Inputs &amp; Outputs'!$I$9:$I$79)</f>
        <v>414246237.37845427</v>
      </c>
      <c r="Q147" s="7">
        <f>'No. policies'!Q147*LOOKUP(Q$1,'Inputs &amp; Outputs'!$A$9:$A$79,'Inputs &amp; Outputs'!$I$9:$I$79)</f>
        <v>451631294.72514719</v>
      </c>
      <c r="R147" s="7">
        <f>'No. policies'!R147*LOOKUP(R$1,'Inputs &amp; Outputs'!$A$9:$A$79,'Inputs &amp; Outputs'!$I$9:$I$79)</f>
        <v>490553097.90870249</v>
      </c>
      <c r="S147" s="7">
        <f>'No. policies'!S147*LOOKUP(S$1,'Inputs &amp; Outputs'!$A$9:$A$79,'Inputs &amp; Outputs'!$I$9:$I$79)</f>
        <v>531051766.32588959</v>
      </c>
      <c r="T147" s="7">
        <f>'No. policies'!T147*LOOKUP(T$1,'Inputs &amp; Outputs'!$A$9:$A$79,'Inputs &amp; Outputs'!$I$9:$I$79)</f>
        <v>572104196.47233438</v>
      </c>
      <c r="U147" s="7">
        <f>'No. policies'!U147*LOOKUP(U$1,'Inputs &amp; Outputs'!$A$9:$A$79,'Inputs &amp; Outputs'!$I$9:$I$79)</f>
        <v>615384561.07032883</v>
      </c>
      <c r="V147" s="7">
        <f>'No. policies'!V147*LOOKUP(V$1,'Inputs &amp; Outputs'!$A$9:$A$79,'Inputs &amp; Outputs'!$I$9:$I$79)</f>
        <v>659839714.60617018</v>
      </c>
      <c r="W147" s="7">
        <f>'No. policies'!W147*LOOKUP(W$1,'Inputs &amp; Outputs'!$A$9:$A$79,'Inputs &amp; Outputs'!$I$9:$I$79)</f>
        <v>705432172.31050897</v>
      </c>
      <c r="X147" s="7">
        <f>'No. policies'!X147*LOOKUP(X$1,'Inputs &amp; Outputs'!$A$9:$A$79,'Inputs &amp; Outputs'!$I$9:$I$79)</f>
        <v>752342658.23478341</v>
      </c>
      <c r="Y147" s="7">
        <f>'No. policies'!Y147*LOOKUP(Y$1,'Inputs &amp; Outputs'!$A$9:$A$79,'Inputs &amp; Outputs'!$I$9:$I$79)</f>
        <v>800414232.19011045</v>
      </c>
      <c r="Z147" s="7">
        <f>'No. policies'!Z147*LOOKUP(Z$1,'Inputs &amp; Outputs'!$A$9:$A$79,'Inputs &amp; Outputs'!$I$9:$I$79)</f>
        <v>849489171.81237936</v>
      </c>
      <c r="AA147" s="7">
        <f>'No. policies'!AA147*LOOKUP(AA$1,'Inputs &amp; Outputs'!$A$9:$A$79,'Inputs &amp; Outputs'!$I$9:$I$79)</f>
        <v>899892444.33550143</v>
      </c>
      <c r="AB147" s="7">
        <f>'No. policies'!AB147*LOOKUP(AB$1,'Inputs &amp; Outputs'!$A$9:$A$79,'Inputs &amp; Outputs'!$I$9:$I$79)</f>
        <v>953586982.56965506</v>
      </c>
      <c r="AC147" s="7">
        <f>'No. policies'!AC147*LOOKUP(AC$1,'Inputs &amp; Outputs'!$A$9:$A$79,'Inputs &amp; Outputs'!$I$9:$I$79)</f>
        <v>1006420388.3352445</v>
      </c>
      <c r="AD147" s="7">
        <f>'No. policies'!AD147*LOOKUP(AD$1,'Inputs &amp; Outputs'!$A$9:$A$79,'Inputs &amp; Outputs'!$I$9:$I$79)</f>
        <v>1058454053.2926407</v>
      </c>
      <c r="AE147" s="7">
        <f>'No. policies'!AE147*LOOKUP(AE$1,'Inputs &amp; Outputs'!$A$9:$A$79,'Inputs &amp; Outputs'!$I$9:$I$79)</f>
        <v>1111582529.5004714</v>
      </c>
      <c r="AF147" s="7">
        <f>'No. policies'!AF147*LOOKUP(AF$1,'Inputs &amp; Outputs'!$A$9:$A$79,'Inputs &amp; Outputs'!$I$9:$I$79)</f>
        <v>1162073369.8344996</v>
      </c>
      <c r="AG147" s="7">
        <f>'No. policies'!AG147*LOOKUP(AG$1,'Inputs &amp; Outputs'!$A$9:$A$79,'Inputs &amp; Outputs'!$I$9:$I$79)</f>
        <v>1216518535.1988554</v>
      </c>
      <c r="AH147" s="7">
        <f>'No. policies'!AH147*LOOKUP(AH$1,'Inputs &amp; Outputs'!$A$9:$A$79,'Inputs &amp; Outputs'!$I$9:$I$79)</f>
        <v>1268104640.6203976</v>
      </c>
      <c r="AI147" s="7">
        <f>'No. policies'!AI147*LOOKUP(AI$1,'Inputs &amp; Outputs'!$A$9:$A$79,'Inputs &amp; Outputs'!$I$9:$I$79)</f>
        <v>1321326384.6053426</v>
      </c>
      <c r="AJ147" s="7">
        <f>'No. policies'!AJ147*LOOKUP(AJ$1,'Inputs &amp; Outputs'!$A$9:$A$79,'Inputs &amp; Outputs'!$I$9:$I$79)</f>
        <v>1369770542.7432773</v>
      </c>
      <c r="AK147" s="7">
        <f>'No. policies'!AK147*LOOKUP(AK$1,'Inputs &amp; Outputs'!$A$9:$A$79,'Inputs &amp; Outputs'!$I$9:$I$79)</f>
        <v>1416954841.2517676</v>
      </c>
      <c r="AL147" s="7">
        <f>'No. policies'!AL147*LOOKUP(AL$1,'Inputs &amp; Outputs'!$A$9:$A$79,'Inputs &amp; Outputs'!$I$9:$I$79)</f>
        <v>1459110293.5208955</v>
      </c>
      <c r="AM147" s="7">
        <f>'No. policies'!AM147*LOOKUP(AM$1,'Inputs &amp; Outputs'!$A$9:$A$79,'Inputs &amp; Outputs'!$I$9:$I$79)</f>
        <v>1498441975.1553068</v>
      </c>
      <c r="AN147" s="7">
        <f>'No. policies'!AN147*LOOKUP(AN$1,'Inputs &amp; Outputs'!$A$9:$A$79,'Inputs &amp; Outputs'!$I$9:$I$79)</f>
        <v>1528907219.7858169</v>
      </c>
      <c r="AO147" s="7">
        <f>'No. policies'!AO147*LOOKUP(AO$1,'Inputs &amp; Outputs'!$A$9:$A$79,'Inputs &amp; Outputs'!$I$9:$I$79)</f>
        <v>1559321535.7926691</v>
      </c>
      <c r="AP147" s="7">
        <f>'No. policies'!AP147*LOOKUP(AP$1,'Inputs &amp; Outputs'!$A$9:$A$79,'Inputs &amp; Outputs'!$I$9:$I$79)</f>
        <v>1575280051.3480985</v>
      </c>
      <c r="AQ147" s="7">
        <f>'No. policies'!AQ147*LOOKUP(AQ$1,'Inputs &amp; Outputs'!$A$9:$A$79,'Inputs &amp; Outputs'!$I$9:$I$79)</f>
        <v>1586297481.7163751</v>
      </c>
      <c r="AR147" s="7">
        <f>'No. policies'!AR147*LOOKUP(AR$1,'Inputs &amp; Outputs'!$A$9:$A$79,'Inputs &amp; Outputs'!$I$9:$I$79)</f>
        <v>1584785774.5264397</v>
      </c>
      <c r="AS147" s="7">
        <f>'No. policies'!AS147*LOOKUP(AS$1,'Inputs &amp; Outputs'!$A$9:$A$79,'Inputs &amp; Outputs'!$I$9:$I$79)</f>
        <v>1573016400.687969</v>
      </c>
      <c r="AT147" s="7">
        <f>'No. policies'!AT147*LOOKUP(AT$1,'Inputs &amp; Outputs'!$A$9:$A$79,'Inputs &amp; Outputs'!$I$9:$I$79)</f>
        <v>1554345963.9119601</v>
      </c>
      <c r="AU147" s="7">
        <f>'No. policies'!AU147*LOOKUP(AU$1,'Inputs &amp; Outputs'!$A$9:$A$79,'Inputs &amp; Outputs'!$I$9:$I$79)</f>
        <v>1511235489.8748634</v>
      </c>
      <c r="AV147" s="7">
        <f>'No. policies'!AV147*LOOKUP(AV$1,'Inputs &amp; Outputs'!$A$9:$A$79,'Inputs &amp; Outputs'!$I$9:$I$79)</f>
        <v>1451759884.6371827</v>
      </c>
      <c r="AW147" s="7">
        <f>'No. policies'!AW147*LOOKUP(AW$1,'Inputs &amp; Outputs'!$A$9:$A$79,'Inputs &amp; Outputs'!$I$9:$I$79)</f>
        <v>1378407519.3603504</v>
      </c>
      <c r="AX147" s="7">
        <f>'No. policies'!AX147*LOOKUP(AX$1,'Inputs &amp; Outputs'!$A$9:$A$79,'Inputs &amp; Outputs'!$I$9:$I$79)</f>
        <v>1291935674.287895</v>
      </c>
      <c r="AY147" s="7">
        <f>'No. policies'!AY147*LOOKUP(AY$1,'Inputs &amp; Outputs'!$A$9:$A$79,'Inputs &amp; Outputs'!$I$9:$I$79)</f>
        <v>1198838630.7527964</v>
      </c>
      <c r="AZ147" s="7">
        <f>'No. policies'!AZ147*LOOKUP(AZ$1,'Inputs &amp; Outputs'!$A$9:$A$79,'Inputs &amp; Outputs'!$I$9:$I$79)</f>
        <v>1089079521.6305821</v>
      </c>
      <c r="BA147" s="7">
        <f>'No. policies'!BA147*LOOKUP(BA$1,'Inputs &amp; Outputs'!$A$9:$A$79,'Inputs &amp; Outputs'!$I$9:$I$79)</f>
        <v>975281974.89263189</v>
      </c>
      <c r="BB147" s="7">
        <f>'No. policies'!BB147*LOOKUP(BB$1,'Inputs &amp; Outputs'!$A$9:$A$79,'Inputs &amp; Outputs'!$I$9:$I$79)</f>
        <v>852471351.64949965</v>
      </c>
      <c r="BC147" s="7">
        <f>'No. policies'!BC147*LOOKUP(BC$1,'Inputs &amp; Outputs'!$A$9:$A$79,'Inputs &amp; Outputs'!$I$9:$I$79)</f>
        <v>727578631.11833048</v>
      </c>
      <c r="BD147" s="7">
        <f>'No. policies'!BD147*LOOKUP(BD$1,'Inputs &amp; Outputs'!$A$9:$A$79,'Inputs &amp; Outputs'!$I$9:$I$79)</f>
        <v>595545636.33419168</v>
      </c>
      <c r="BE147" s="7">
        <f>'No. policies'!BE147*LOOKUP(BE$1,'Inputs &amp; Outputs'!$A$9:$A$79,'Inputs &amp; Outputs'!$I$9:$I$79)</f>
        <v>482830649.26680624</v>
      </c>
      <c r="BF147" s="7">
        <f>'No. policies'!BF147*LOOKUP(BF$1,'Inputs &amp; Outputs'!$A$9:$A$79,'Inputs &amp; Outputs'!$I$9:$I$79)</f>
        <v>385582578.64990616</v>
      </c>
      <c r="BG147" s="7">
        <f>'No. policies'!BG147*LOOKUP(BG$1,'Inputs &amp; Outputs'!$A$9:$A$79,'Inputs &amp; Outputs'!$I$9:$I$79)</f>
        <v>296234059.22226787</v>
      </c>
      <c r="BH147" s="7">
        <f>'No. policies'!BH147*LOOKUP(BH$1,'Inputs &amp; Outputs'!$A$9:$A$79,'Inputs &amp; Outputs'!$I$9:$I$79)</f>
        <v>224651436.68093851</v>
      </c>
      <c r="BI147" s="7">
        <f>'No. policies'!BI147*LOOKUP(BI$1,'Inputs &amp; Outputs'!$A$9:$A$79,'Inputs &amp; Outputs'!$I$9:$I$79)</f>
        <v>163209539.03525984</v>
      </c>
      <c r="BJ147" s="7">
        <f>'No. policies'!BJ147*LOOKUP(BJ$1,'Inputs &amp; Outputs'!$A$9:$A$79,'Inputs &amp; Outputs'!$I$9:$I$79)</f>
        <v>120669085.532565</v>
      </c>
      <c r="BK147" s="7">
        <f>'No. policies'!BK147*LOOKUP(BK$1,'Inputs &amp; Outputs'!$A$9:$A$79,'Inputs &amp; Outputs'!$I$9:$I$79)</f>
        <v>85523744.13167046</v>
      </c>
      <c r="BL147" s="7">
        <f>'No. policies'!BL147*LOOKUP(BL$1,'Inputs &amp; Outputs'!$A$9:$A$79,'Inputs &amp; Outputs'!$I$9:$I$79)</f>
        <v>57670096.721778661</v>
      </c>
      <c r="BM147" s="7">
        <f>'No. policies'!BM147*LOOKUP(BM$1,'Inputs &amp; Outputs'!$A$9:$A$79,'Inputs &amp; Outputs'!$I$9:$I$79)</f>
        <v>37917172.327734627</v>
      </c>
      <c r="BN147" s="7">
        <f>'No. policies'!BN147*LOOKUP(BN$1,'Inputs &amp; Outputs'!$A$9:$A$79,'Inputs &amp; Outputs'!$I$9:$I$79)</f>
        <v>24774307.269437443</v>
      </c>
      <c r="BO147" s="7">
        <f>'No. policies'!BO147*LOOKUP(BO$1,'Inputs &amp; Outputs'!$A$9:$A$79,'Inputs &amp; Outputs'!$I$9:$I$79)</f>
        <v>15612523.713336952</v>
      </c>
      <c r="BP147" s="7">
        <f>'No. policies'!BP147*LOOKUP(BP$1,'Inputs &amp; Outputs'!$A$9:$A$79,'Inputs &amp; Outputs'!$I$9:$I$79)</f>
        <v>8763171.0374649614</v>
      </c>
      <c r="BQ147" s="7">
        <f>'No. policies'!BQ147*LOOKUP(BQ$1,'Inputs &amp; Outputs'!$A$9:$A$79,'Inputs &amp; Outputs'!$I$9:$I$79)</f>
        <v>5655978.4017110951</v>
      </c>
      <c r="BR147" s="7">
        <f>'No. policies'!BR147*LOOKUP(BR$1,'Inputs &amp; Outputs'!$A$9:$A$79,'Inputs &amp; Outputs'!$I$9:$I$79)</f>
        <v>4321363.142267202</v>
      </c>
      <c r="BS147" s="7">
        <f>'No. policies'!BS147*LOOKUP(BS$1,'Inputs &amp; Outputs'!$A$9:$A$79,'Inputs &amp; Outputs'!$I$9:$I$79)</f>
        <v>3018867.9245283017</v>
      </c>
      <c r="BT147" s="7">
        <v>0</v>
      </c>
    </row>
    <row r="148" spans="1:72" x14ac:dyDescent="0.25">
      <c r="A148" s="1">
        <v>147</v>
      </c>
      <c r="B148" s="7">
        <f>'No. policies'!B148*LOOKUP(B$1,'Inputs &amp; Outputs'!$A$9:$A$79,'Inputs &amp; Outputs'!$I$9:$I$79)</f>
        <v>22659751.673608553</v>
      </c>
      <c r="C148" s="7">
        <f>'No. policies'!C148*LOOKUP(C$1,'Inputs &amp; Outputs'!$A$9:$A$79,'Inputs &amp; Outputs'!$I$9:$I$79)</f>
        <v>43532938.859422162</v>
      </c>
      <c r="D148" s="7">
        <f>'No. policies'!D148*LOOKUP(D$1,'Inputs &amp; Outputs'!$A$9:$A$79,'Inputs &amp; Outputs'!$I$9:$I$79)</f>
        <v>65435142.287792735</v>
      </c>
      <c r="E148" s="7">
        <f>'No. policies'!E148*LOOKUP(E$1,'Inputs &amp; Outputs'!$A$9:$A$79,'Inputs &amp; Outputs'!$I$9:$I$79)</f>
        <v>88272976.217398345</v>
      </c>
      <c r="F148" s="7">
        <f>'No. policies'!F148*LOOKUP(F$1,'Inputs &amp; Outputs'!$A$9:$A$79,'Inputs &amp; Outputs'!$I$9:$I$79)</f>
        <v>112230258.88901657</v>
      </c>
      <c r="G148" s="7">
        <f>'No. policies'!G148*LOOKUP(G$1,'Inputs &amp; Outputs'!$A$9:$A$79,'Inputs &amp; Outputs'!$I$9:$I$79)</f>
        <v>137184360.82916769</v>
      </c>
      <c r="H148" s="7">
        <f>'No. policies'!H148*LOOKUP(H$1,'Inputs &amp; Outputs'!$A$9:$A$79,'Inputs &amp; Outputs'!$I$9:$I$79)</f>
        <v>163181532.61914131</v>
      </c>
      <c r="I148" s="7">
        <f>'No. policies'!I148*LOOKUP(I$1,'Inputs &amp; Outputs'!$A$9:$A$79,'Inputs &amp; Outputs'!$I$9:$I$79)</f>
        <v>190351451.10839453</v>
      </c>
      <c r="J148" s="7">
        <f>'No. policies'!J148*LOOKUP(J$1,'Inputs &amp; Outputs'!$A$9:$A$79,'Inputs &amp; Outputs'!$I$9:$I$79)</f>
        <v>218652449.19288719</v>
      </c>
      <c r="K148" s="7">
        <f>'No. policies'!K148*LOOKUP(K$1,'Inputs &amp; Outputs'!$A$9:$A$79,'Inputs &amp; Outputs'!$I$9:$I$79)</f>
        <v>247950328.68778592</v>
      </c>
      <c r="L148" s="7">
        <f>'No. policies'!L148*LOOKUP(L$1,'Inputs &amp; Outputs'!$A$9:$A$79,'Inputs &amp; Outputs'!$I$9:$I$79)</f>
        <v>278532741.88950264</v>
      </c>
      <c r="M148" s="7">
        <f>'No. policies'!M148*LOOKUP(M$1,'Inputs &amp; Outputs'!$A$9:$A$79,'Inputs &amp; Outputs'!$I$9:$I$79)</f>
        <v>310416431.52834797</v>
      </c>
      <c r="N148" s="7">
        <f>'No. policies'!N148*LOOKUP(N$1,'Inputs &amp; Outputs'!$A$9:$A$79,'Inputs &amp; Outputs'!$I$9:$I$79)</f>
        <v>343678547.96496469</v>
      </c>
      <c r="O148" s="7">
        <f>'No. policies'!O148*LOOKUP(O$1,'Inputs &amp; Outputs'!$A$9:$A$79,'Inputs &amp; Outputs'!$I$9:$I$79)</f>
        <v>378302541.22927237</v>
      </c>
      <c r="P148" s="7">
        <f>'No. policies'!P148*LOOKUP(P$1,'Inputs &amp; Outputs'!$A$9:$A$79,'Inputs &amp; Outputs'!$I$9:$I$79)</f>
        <v>414330829.21782094</v>
      </c>
      <c r="Q148" s="7">
        <f>'No. policies'!Q148*LOOKUP(Q$1,'Inputs &amp; Outputs'!$A$9:$A$79,'Inputs &amp; Outputs'!$I$9:$I$79)</f>
        <v>452047374.32925469</v>
      </c>
      <c r="R148" s="7">
        <f>'No. policies'!R148*LOOKUP(R$1,'Inputs &amp; Outputs'!$A$9:$A$79,'Inputs &amp; Outputs'!$I$9:$I$79)</f>
        <v>491157227.33962452</v>
      </c>
      <c r="S148" s="7">
        <f>'No. policies'!S148*LOOKUP(S$1,'Inputs &amp; Outputs'!$A$9:$A$79,'Inputs &amp; Outputs'!$I$9:$I$79)</f>
        <v>531980656.13220096</v>
      </c>
      <c r="T148" s="7">
        <f>'No. policies'!T148*LOOKUP(T$1,'Inputs &amp; Outputs'!$A$9:$A$79,'Inputs &amp; Outputs'!$I$9:$I$79)</f>
        <v>573877979.63626266</v>
      </c>
      <c r="U148" s="7">
        <f>'No. policies'!U148*LOOKUP(U$1,'Inputs &amp; Outputs'!$A$9:$A$79,'Inputs &amp; Outputs'!$I$9:$I$79)</f>
        <v>617298665.45934999</v>
      </c>
      <c r="V148" s="7">
        <f>'No. policies'!V148*LOOKUP(V$1,'Inputs &amp; Outputs'!$A$9:$A$79,'Inputs &amp; Outputs'!$I$9:$I$79)</f>
        <v>662655433.6214546</v>
      </c>
      <c r="W148" s="7">
        <f>'No. policies'!W148*LOOKUP(W$1,'Inputs &amp; Outputs'!$A$9:$A$79,'Inputs &amp; Outputs'!$I$9:$I$79)</f>
        <v>708455663.74524975</v>
      </c>
      <c r="X148" s="7">
        <f>'No. policies'!X148*LOOKUP(X$1,'Inputs &amp; Outputs'!$A$9:$A$79,'Inputs &amp; Outputs'!$I$9:$I$79)</f>
        <v>756293622.72504056</v>
      </c>
      <c r="Y148" s="7">
        <f>'No. policies'!Y148*LOOKUP(Y$1,'Inputs &amp; Outputs'!$A$9:$A$79,'Inputs &amp; Outputs'!$I$9:$I$79)</f>
        <v>806076543.83161998</v>
      </c>
      <c r="Z148" s="7">
        <f>'No. policies'!Z148*LOOKUP(Z$1,'Inputs &amp; Outputs'!$A$9:$A$79,'Inputs &amp; Outputs'!$I$9:$I$79)</f>
        <v>855805076.4355197</v>
      </c>
      <c r="AA148" s="7">
        <f>'No. policies'!AA148*LOOKUP(AA$1,'Inputs &amp; Outputs'!$A$9:$A$79,'Inputs &amp; Outputs'!$I$9:$I$79)</f>
        <v>907105432.82809114</v>
      </c>
      <c r="AB148" s="7">
        <f>'No. policies'!AB148*LOOKUP(AB$1,'Inputs &amp; Outputs'!$A$9:$A$79,'Inputs &amp; Outputs'!$I$9:$I$79)</f>
        <v>958295043.23276591</v>
      </c>
      <c r="AC148" s="7">
        <f>'No. policies'!AC148*LOOKUP(AC$1,'Inputs &amp; Outputs'!$A$9:$A$79,'Inputs &amp; Outputs'!$I$9:$I$79)</f>
        <v>1010444329.8057874</v>
      </c>
      <c r="AD148" s="7">
        <f>'No. policies'!AD148*LOOKUP(AD$1,'Inputs &amp; Outputs'!$A$9:$A$79,'Inputs &amp; Outputs'!$I$9:$I$79)</f>
        <v>1063992676.9226468</v>
      </c>
      <c r="AE148" s="7">
        <f>'No. policies'!AE148*LOOKUP(AE$1,'Inputs &amp; Outputs'!$A$9:$A$79,'Inputs &amp; Outputs'!$I$9:$I$79)</f>
        <v>1117572581.6224909</v>
      </c>
      <c r="AF148" s="7">
        <f>'No. policies'!AF148*LOOKUP(AF$1,'Inputs &amp; Outputs'!$A$9:$A$79,'Inputs &amp; Outputs'!$I$9:$I$79)</f>
        <v>1170220556.8253267</v>
      </c>
      <c r="AG148" s="7">
        <f>'No. policies'!AG148*LOOKUP(AG$1,'Inputs &amp; Outputs'!$A$9:$A$79,'Inputs &amp; Outputs'!$I$9:$I$79)</f>
        <v>1222939239.4273052</v>
      </c>
      <c r="AH148" s="7">
        <f>'No. policies'!AH148*LOOKUP(AH$1,'Inputs &amp; Outputs'!$A$9:$A$79,'Inputs &amp; Outputs'!$I$9:$I$79)</f>
        <v>1274589266.62357</v>
      </c>
      <c r="AI148" s="7">
        <f>'No. policies'!AI148*LOOKUP(AI$1,'Inputs &amp; Outputs'!$A$9:$A$79,'Inputs &amp; Outputs'!$I$9:$I$79)</f>
        <v>1324058593.0973468</v>
      </c>
      <c r="AJ148" s="7">
        <f>'No. policies'!AJ148*LOOKUP(AJ$1,'Inputs &amp; Outputs'!$A$9:$A$79,'Inputs &amp; Outputs'!$I$9:$I$79)</f>
        <v>1371526863.523109</v>
      </c>
      <c r="AK148" s="7">
        <f>'No. policies'!AK148*LOOKUP(AK$1,'Inputs &amp; Outputs'!$A$9:$A$79,'Inputs &amp; Outputs'!$I$9:$I$79)</f>
        <v>1418464381.2104874</v>
      </c>
      <c r="AL148" s="7">
        <f>'No. policies'!AL148*LOOKUP(AL$1,'Inputs &amp; Outputs'!$A$9:$A$79,'Inputs &amp; Outputs'!$I$9:$I$79)</f>
        <v>1461221885.8414757</v>
      </c>
      <c r="AM148" s="7">
        <f>'No. policies'!AM148*LOOKUP(AM$1,'Inputs &amp; Outputs'!$A$9:$A$79,'Inputs &amp; Outputs'!$I$9:$I$79)</f>
        <v>1498626353.3976047</v>
      </c>
      <c r="AN148" s="7">
        <f>'No. policies'!AN148*LOOKUP(AN$1,'Inputs &amp; Outputs'!$A$9:$A$79,'Inputs &amp; Outputs'!$I$9:$I$79)</f>
        <v>1533344986.8296173</v>
      </c>
      <c r="AO148" s="7">
        <f>'No. policies'!AO148*LOOKUP(AO$1,'Inputs &amp; Outputs'!$A$9:$A$79,'Inputs &amp; Outputs'!$I$9:$I$79)</f>
        <v>1559724825.9868479</v>
      </c>
      <c r="AP148" s="7">
        <f>'No. policies'!AP148*LOOKUP(AP$1,'Inputs &amp; Outputs'!$A$9:$A$79,'Inputs &amp; Outputs'!$I$9:$I$79)</f>
        <v>1580540804.9259374</v>
      </c>
      <c r="AQ148" s="7">
        <f>'No. policies'!AQ148*LOOKUP(AQ$1,'Inputs &amp; Outputs'!$A$9:$A$79,'Inputs &amp; Outputs'!$I$9:$I$79)</f>
        <v>1601645211.3252411</v>
      </c>
      <c r="AR148" s="7">
        <f>'No. policies'!AR148*LOOKUP(AR$1,'Inputs &amp; Outputs'!$A$9:$A$79,'Inputs &amp; Outputs'!$I$9:$I$79)</f>
        <v>1603714716.7175024</v>
      </c>
      <c r="AS148" s="7">
        <f>'No. policies'!AS148*LOOKUP(AS$1,'Inputs &amp; Outputs'!$A$9:$A$79,'Inputs &amp; Outputs'!$I$9:$I$79)</f>
        <v>1601668362.8260458</v>
      </c>
      <c r="AT148" s="7">
        <f>'No. policies'!AT148*LOOKUP(AT$1,'Inputs &amp; Outputs'!$A$9:$A$79,'Inputs &amp; Outputs'!$I$9:$I$79)</f>
        <v>1572996152.3011785</v>
      </c>
      <c r="AU148" s="7">
        <f>'No. policies'!AU148*LOOKUP(AU$1,'Inputs &amp; Outputs'!$A$9:$A$79,'Inputs &amp; Outputs'!$I$9:$I$79)</f>
        <v>1533825338.4806516</v>
      </c>
      <c r="AV148" s="7">
        <f>'No. policies'!AV148*LOOKUP(AV$1,'Inputs &amp; Outputs'!$A$9:$A$79,'Inputs &amp; Outputs'!$I$9:$I$79)</f>
        <v>1486082307.4647355</v>
      </c>
      <c r="AW148" s="7">
        <f>'No. policies'!AW148*LOOKUP(AW$1,'Inputs &amp; Outputs'!$A$9:$A$79,'Inputs &amp; Outputs'!$I$9:$I$79)</f>
        <v>1417273915.0501664</v>
      </c>
      <c r="AX148" s="7">
        <f>'No. policies'!AX148*LOOKUP(AX$1,'Inputs &amp; Outputs'!$A$9:$A$79,'Inputs &amp; Outputs'!$I$9:$I$79)</f>
        <v>1331337492.5329297</v>
      </c>
      <c r="AY148" s="7">
        <f>'No. policies'!AY148*LOOKUP(AY$1,'Inputs &amp; Outputs'!$A$9:$A$79,'Inputs &amp; Outputs'!$I$9:$I$79)</f>
        <v>1230724151.2097695</v>
      </c>
      <c r="AZ148" s="7">
        <f>'No. policies'!AZ148*LOOKUP(AZ$1,'Inputs &amp; Outputs'!$A$9:$A$79,'Inputs &amp; Outputs'!$I$9:$I$79)</f>
        <v>1118813491.4395542</v>
      </c>
      <c r="BA148" s="7">
        <f>'No. policies'!BA148*LOOKUP(BA$1,'Inputs &amp; Outputs'!$A$9:$A$79,'Inputs &amp; Outputs'!$I$9:$I$79)</f>
        <v>1002091803.1578538</v>
      </c>
      <c r="BB148" s="7">
        <f>'No. policies'!BB148*LOOKUP(BB$1,'Inputs &amp; Outputs'!$A$9:$A$79,'Inputs &amp; Outputs'!$I$9:$I$79)</f>
        <v>880725035.07908034</v>
      </c>
      <c r="BC148" s="7">
        <f>'No. policies'!BC148*LOOKUP(BC$1,'Inputs &amp; Outputs'!$A$9:$A$79,'Inputs &amp; Outputs'!$I$9:$I$79)</f>
        <v>742420864.13731897</v>
      </c>
      <c r="BD148" s="7">
        <f>'No. policies'!BD148*LOOKUP(BD$1,'Inputs &amp; Outputs'!$A$9:$A$79,'Inputs &amp; Outputs'!$I$9:$I$79)</f>
        <v>616590761.66878605</v>
      </c>
      <c r="BE148" s="7">
        <f>'No. policies'!BE148*LOOKUP(BE$1,'Inputs &amp; Outputs'!$A$9:$A$79,'Inputs &amp; Outputs'!$I$9:$I$79)</f>
        <v>502258531.59218562</v>
      </c>
      <c r="BF148" s="7">
        <f>'No. policies'!BF148*LOOKUP(BF$1,'Inputs &amp; Outputs'!$A$9:$A$79,'Inputs &amp; Outputs'!$I$9:$I$79)</f>
        <v>398478317.06629097</v>
      </c>
      <c r="BG148" s="7">
        <f>'No. policies'!BG148*LOOKUP(BG$1,'Inputs &amp; Outputs'!$A$9:$A$79,'Inputs &amp; Outputs'!$I$9:$I$79)</f>
        <v>301122410.03451651</v>
      </c>
      <c r="BH148" s="7">
        <f>'No. policies'!BH148*LOOKUP(BH$1,'Inputs &amp; Outputs'!$A$9:$A$79,'Inputs &amp; Outputs'!$I$9:$I$79)</f>
        <v>229914135.05120939</v>
      </c>
      <c r="BI148" s="7">
        <f>'No. policies'!BI148*LOOKUP(BI$1,'Inputs &amp; Outputs'!$A$9:$A$79,'Inputs &amp; Outputs'!$I$9:$I$79)</f>
        <v>167853712.91024691</v>
      </c>
      <c r="BJ148" s="7">
        <f>'No. policies'!BJ148*LOOKUP(BJ$1,'Inputs &amp; Outputs'!$A$9:$A$79,'Inputs &amp; Outputs'!$I$9:$I$79)</f>
        <v>121671875.71704616</v>
      </c>
      <c r="BK148" s="7">
        <f>'No. policies'!BK148*LOOKUP(BK$1,'Inputs &amp; Outputs'!$A$9:$A$79,'Inputs &amp; Outputs'!$I$9:$I$79)</f>
        <v>85860451.785732165</v>
      </c>
      <c r="BL148" s="7">
        <f>'No. policies'!BL148*LOOKUP(BL$1,'Inputs &amp; Outputs'!$A$9:$A$79,'Inputs &amp; Outputs'!$I$9:$I$79)</f>
        <v>57330860.858709373</v>
      </c>
      <c r="BM148" s="7">
        <f>'No. policies'!BM148*LOOKUP(BM$1,'Inputs &amp; Outputs'!$A$9:$A$79,'Inputs &amp; Outputs'!$I$9:$I$79)</f>
        <v>40308345.357411586</v>
      </c>
      <c r="BN148" s="7">
        <f>'No. policies'!BN148*LOOKUP(BN$1,'Inputs &amp; Outputs'!$A$9:$A$79,'Inputs &amp; Outputs'!$I$9:$I$79)</f>
        <v>25806570.072330672</v>
      </c>
      <c r="BO148" s="7">
        <f>'No. policies'!BO148*LOOKUP(BO$1,'Inputs &amp; Outputs'!$A$9:$A$79,'Inputs &amp; Outputs'!$I$9:$I$79)</f>
        <v>17000303.598966904</v>
      </c>
      <c r="BP148" s="7">
        <f>'No. policies'!BP148*LOOKUP(BP$1,'Inputs &amp; Outputs'!$A$9:$A$79,'Inputs &amp; Outputs'!$I$9:$I$79)</f>
        <v>10866332.086456552</v>
      </c>
      <c r="BQ148" s="7">
        <f>'No. policies'!BQ148*LOOKUP(BQ$1,'Inputs &amp; Outputs'!$A$9:$A$79,'Inputs &amp; Outputs'!$I$9:$I$79)</f>
        <v>7069973.0021388689</v>
      </c>
      <c r="BR148" s="7">
        <f>'No. policies'!BR148*LOOKUP(BR$1,'Inputs &amp; Outputs'!$A$9:$A$79,'Inputs &amp; Outputs'!$I$9:$I$79)</f>
        <v>2880908.7615114679</v>
      </c>
      <c r="BS148" s="7">
        <f>'No. policies'!BS148*LOOKUP(BS$1,'Inputs &amp; Outputs'!$A$9:$A$79,'Inputs &amp; Outputs'!$I$9:$I$79)</f>
        <v>1509433.9622641508</v>
      </c>
      <c r="BT148" s="7">
        <v>0</v>
      </c>
    </row>
    <row r="149" spans="1:72" x14ac:dyDescent="0.25">
      <c r="A149" s="1">
        <v>148</v>
      </c>
      <c r="B149" s="7">
        <f>'No. policies'!B149*LOOKUP(B$1,'Inputs &amp; Outputs'!$A$9:$A$79,'Inputs &amp; Outputs'!$I$9:$I$79)</f>
        <v>22659751.673608553</v>
      </c>
      <c r="C149" s="7">
        <f>'No. policies'!C149*LOOKUP(C$1,'Inputs &amp; Outputs'!$A$9:$A$79,'Inputs &amp; Outputs'!$I$9:$I$79)</f>
        <v>43532938.859422162</v>
      </c>
      <c r="D149" s="7">
        <f>'No. policies'!D149*LOOKUP(D$1,'Inputs &amp; Outputs'!$A$9:$A$79,'Inputs &amp; Outputs'!$I$9:$I$79)</f>
        <v>65415488.160153225</v>
      </c>
      <c r="E149" s="7">
        <f>'No. policies'!E149*LOOKUP(E$1,'Inputs &amp; Outputs'!$A$9:$A$79,'Inputs &amp; Outputs'!$I$9:$I$79)</f>
        <v>88246435.935913861</v>
      </c>
      <c r="F149" s="7">
        <f>'No. policies'!F149*LOOKUP(F$1,'Inputs &amp; Outputs'!$A$9:$A$79,'Inputs &amp; Outputs'!$I$9:$I$79)</f>
        <v>112039008.44784643</v>
      </c>
      <c r="G149" s="7">
        <f>'No. policies'!G149*LOOKUP(G$1,'Inputs &amp; Outputs'!$A$9:$A$79,'Inputs &amp; Outputs'!$I$9:$I$79)</f>
        <v>136991608.81676221</v>
      </c>
      <c r="H149" s="7">
        <f>'No. policies'!H149*LOOKUP(H$1,'Inputs &amp; Outputs'!$A$9:$A$79,'Inputs &amp; Outputs'!$I$9:$I$79)</f>
        <v>163017531.07882059</v>
      </c>
      <c r="I149" s="7">
        <f>'No. policies'!I149*LOOKUP(I$1,'Inputs &amp; Outputs'!$A$9:$A$79,'Inputs &amp; Outputs'!$I$9:$I$79)</f>
        <v>190102450.41767114</v>
      </c>
      <c r="J149" s="7">
        <f>'No. policies'!J149*LOOKUP(J$1,'Inputs &amp; Outputs'!$A$9:$A$79,'Inputs &amp; Outputs'!$I$9:$I$79)</f>
        <v>218520226.38547361</v>
      </c>
      <c r="K149" s="7">
        <f>'No. policies'!K149*LOOKUP(K$1,'Inputs &amp; Outputs'!$A$9:$A$79,'Inputs &amp; Outputs'!$I$9:$I$79)</f>
        <v>248175783.62395382</v>
      </c>
      <c r="L149" s="7">
        <f>'No. policies'!L149*LOOKUP(L$1,'Inputs &amp; Outputs'!$A$9:$A$79,'Inputs &amp; Outputs'!$I$9:$I$79)</f>
        <v>278842974.7935918</v>
      </c>
      <c r="M149" s="7">
        <f>'No. policies'!M149*LOOKUP(M$1,'Inputs &amp; Outputs'!$A$9:$A$79,'Inputs &amp; Outputs'!$I$9:$I$79)</f>
        <v>311046335.00141686</v>
      </c>
      <c r="N149" s="7">
        <f>'No. policies'!N149*LOOKUP(N$1,'Inputs &amp; Outputs'!$A$9:$A$79,'Inputs &amp; Outputs'!$I$9:$I$79)</f>
        <v>344307419.96490055</v>
      </c>
      <c r="O149" s="7">
        <f>'No. policies'!O149*LOOKUP(O$1,'Inputs &amp; Outputs'!$A$9:$A$79,'Inputs &amp; Outputs'!$I$9:$I$79)</f>
        <v>379034714.83458519</v>
      </c>
      <c r="P149" s="7">
        <f>'No. policies'!P149*LOOKUP(P$1,'Inputs &amp; Outputs'!$A$9:$A$79,'Inputs &amp; Outputs'!$I$9:$I$79)</f>
        <v>415430523.12958729</v>
      </c>
      <c r="Q149" s="7">
        <f>'No. policies'!Q149*LOOKUP(Q$1,'Inputs &amp; Outputs'!$A$9:$A$79,'Inputs &amp; Outputs'!$I$9:$I$79)</f>
        <v>452555916.0676083</v>
      </c>
      <c r="R149" s="7">
        <f>'No. policies'!R149*LOOKUP(R$1,'Inputs &amp; Outputs'!$A$9:$A$79,'Inputs &amp; Outputs'!$I$9:$I$79)</f>
        <v>491660668.53205955</v>
      </c>
      <c r="S149" s="7">
        <f>'No. policies'!S149*LOOKUP(S$1,'Inputs &amp; Outputs'!$A$9:$A$79,'Inputs &amp; Outputs'!$I$9:$I$79)</f>
        <v>532363140.17009389</v>
      </c>
      <c r="T149" s="7">
        <f>'No. policies'!T149*LOOKUP(T$1,'Inputs &amp; Outputs'!$A$9:$A$79,'Inputs &amp; Outputs'!$I$9:$I$79)</f>
        <v>574350988.47997689</v>
      </c>
      <c r="U149" s="7">
        <f>'No. policies'!U149*LOOKUP(U$1,'Inputs &amp; Outputs'!$A$9:$A$79,'Inputs &amp; Outputs'!$I$9:$I$79)</f>
        <v>616979648.06117976</v>
      </c>
      <c r="V149" s="7">
        <f>'No. policies'!V149*LOOKUP(V$1,'Inputs &amp; Outputs'!$A$9:$A$79,'Inputs &amp; Outputs'!$I$9:$I$79)</f>
        <v>661419264.2976712</v>
      </c>
      <c r="W149" s="7">
        <f>'No. policies'!W149*LOOKUP(W$1,'Inputs &amp; Outputs'!$A$9:$A$79,'Inputs &amp; Outputs'!$I$9:$I$79)</f>
        <v>707644483.11641693</v>
      </c>
      <c r="X149" s="7">
        <f>'No. policies'!X149*LOOKUP(X$1,'Inputs &amp; Outputs'!$A$9:$A$79,'Inputs &amp; Outputs'!$I$9:$I$79)</f>
        <v>753369909.00225019</v>
      </c>
      <c r="Y149" s="7">
        <f>'No. policies'!Y149*LOOKUP(Y$1,'Inputs &amp; Outputs'!$A$9:$A$79,'Inputs &amp; Outputs'!$I$9:$I$79)</f>
        <v>801428377.55873895</v>
      </c>
      <c r="Z149" s="7">
        <f>'No. policies'!Z149*LOOKUP(Z$1,'Inputs &amp; Outputs'!$A$9:$A$79,'Inputs &amp; Outputs'!$I$9:$I$79)</f>
        <v>850571898.31920338</v>
      </c>
      <c r="AA149" s="7">
        <f>'No. policies'!AA149*LOOKUP(AA$1,'Inputs &amp; Outputs'!$A$9:$A$79,'Inputs &amp; Outputs'!$I$9:$I$79)</f>
        <v>901431215.21392059</v>
      </c>
      <c r="AB149" s="7">
        <f>'No. policies'!AB149*LOOKUP(AB$1,'Inputs &amp; Outputs'!$A$9:$A$79,'Inputs &amp; Outputs'!$I$9:$I$79)</f>
        <v>953689331.71450531</v>
      </c>
      <c r="AC149" s="7">
        <f>'No. policies'!AC149*LOOKUP(AC$1,'Inputs &amp; Outputs'!$A$9:$A$79,'Inputs &amp; Outputs'!$I$9:$I$79)</f>
        <v>1005659102.1110877</v>
      </c>
      <c r="AD149" s="7">
        <f>'No. policies'!AD149*LOOKUP(AD$1,'Inputs &amp; Outputs'!$A$9:$A$79,'Inputs &amp; Outputs'!$I$9:$I$79)</f>
        <v>1058684829.2772242</v>
      </c>
      <c r="AE149" s="7">
        <f>'No. policies'!AE149*LOOKUP(AE$1,'Inputs &amp; Outputs'!$A$9:$A$79,'Inputs &amp; Outputs'!$I$9:$I$79)</f>
        <v>1112682743.1555362</v>
      </c>
      <c r="AF149" s="7">
        <f>'No. policies'!AF149*LOOKUP(AF$1,'Inputs &amp; Outputs'!$A$9:$A$79,'Inputs &amp; Outputs'!$I$9:$I$79)</f>
        <v>1165177060.1167195</v>
      </c>
      <c r="AG149" s="7">
        <f>'No. policies'!AG149*LOOKUP(AG$1,'Inputs &amp; Outputs'!$A$9:$A$79,'Inputs &amp; Outputs'!$I$9:$I$79)</f>
        <v>1219660581.9489479</v>
      </c>
      <c r="AH149" s="7">
        <f>'No. policies'!AH149*LOOKUP(AH$1,'Inputs &amp; Outputs'!$A$9:$A$79,'Inputs &amp; Outputs'!$I$9:$I$79)</f>
        <v>1270410285.4215255</v>
      </c>
      <c r="AI149" s="7">
        <f>'No. policies'!AI149*LOOKUP(AI$1,'Inputs &amp; Outputs'!$A$9:$A$79,'Inputs &amp; Outputs'!$I$9:$I$79)</f>
        <v>1323451435.6546793</v>
      </c>
      <c r="AJ149" s="7">
        <f>'No. policies'!AJ149*LOOKUP(AJ$1,'Inputs &amp; Outputs'!$A$9:$A$79,'Inputs &amp; Outputs'!$I$9:$I$79)</f>
        <v>1371686529.0485482</v>
      </c>
      <c r="AK149" s="7">
        <f>'No. policies'!AK149*LOOKUP(AK$1,'Inputs &amp; Outputs'!$A$9:$A$79,'Inputs &amp; Outputs'!$I$9:$I$79)</f>
        <v>1414606667.9826477</v>
      </c>
      <c r="AL149" s="7">
        <f>'No. policies'!AL149*LOOKUP(AL$1,'Inputs &amp; Outputs'!$A$9:$A$79,'Inputs &amp; Outputs'!$I$9:$I$79)</f>
        <v>1456118871.0667403</v>
      </c>
      <c r="AM149" s="7">
        <f>'No. policies'!AM149*LOOKUP(AM$1,'Inputs &amp; Outputs'!$A$9:$A$79,'Inputs &amp; Outputs'!$I$9:$I$79)</f>
        <v>1496413814.4900293</v>
      </c>
      <c r="AN149" s="7">
        <f>'No. policies'!AN149*LOOKUP(AN$1,'Inputs &amp; Outputs'!$A$9:$A$79,'Inputs &amp; Outputs'!$I$9:$I$79)</f>
        <v>1531029630.1111128</v>
      </c>
      <c r="AO149" s="7">
        <f>'No. policies'!AO149*LOOKUP(AO$1,'Inputs &amp; Outputs'!$A$9:$A$79,'Inputs &amp; Outputs'!$I$9:$I$79)</f>
        <v>1558111665.2101324</v>
      </c>
      <c r="AP149" s="7">
        <f>'No. policies'!AP149*LOOKUP(AP$1,'Inputs &amp; Outputs'!$A$9:$A$79,'Inputs &amp; Outputs'!$I$9:$I$79)</f>
        <v>1573596610.2031901</v>
      </c>
      <c r="AQ149" s="7">
        <f>'No. policies'!AQ149*LOOKUP(AQ$1,'Inputs &amp; Outputs'!$A$9:$A$79,'Inputs &amp; Outputs'!$I$9:$I$79)</f>
        <v>1585420468.5958683</v>
      </c>
      <c r="AR149" s="7">
        <f>'No. policies'!AR149*LOOKUP(AR$1,'Inputs &amp; Outputs'!$A$9:$A$79,'Inputs &amp; Outputs'!$I$9:$I$79)</f>
        <v>1588890846.326911</v>
      </c>
      <c r="AS149" s="7">
        <f>'No. policies'!AS149*LOOKUP(AS$1,'Inputs &amp; Outputs'!$A$9:$A$79,'Inputs &amp; Outputs'!$I$9:$I$79)</f>
        <v>1579646606.8025653</v>
      </c>
      <c r="AT149" s="7">
        <f>'No. policies'!AT149*LOOKUP(AT$1,'Inputs &amp; Outputs'!$A$9:$A$79,'Inputs &amp; Outputs'!$I$9:$I$79)</f>
        <v>1555327552.7745507</v>
      </c>
      <c r="AU149" s="7">
        <f>'No. policies'!AU149*LOOKUP(AU$1,'Inputs &amp; Outputs'!$A$9:$A$79,'Inputs &amp; Outputs'!$I$9:$I$79)</f>
        <v>1520880593.7739639</v>
      </c>
      <c r="AV149" s="7">
        <f>'No. policies'!AV149*LOOKUP(AV$1,'Inputs &amp; Outputs'!$A$9:$A$79,'Inputs &amp; Outputs'!$I$9:$I$79)</f>
        <v>1455689933.0525513</v>
      </c>
      <c r="AW149" s="7">
        <f>'No. policies'!AW149*LOOKUP(AW$1,'Inputs &amp; Outputs'!$A$9:$A$79,'Inputs &amp; Outputs'!$I$9:$I$79)</f>
        <v>1385425063.0265672</v>
      </c>
      <c r="AX149" s="7">
        <f>'No. policies'!AX149*LOOKUP(AX$1,'Inputs &amp; Outputs'!$A$9:$A$79,'Inputs &amp; Outputs'!$I$9:$I$79)</f>
        <v>1296930270.9668431</v>
      </c>
      <c r="AY149" s="7">
        <f>'No. policies'!AY149*LOOKUP(AY$1,'Inputs &amp; Outputs'!$A$9:$A$79,'Inputs &amp; Outputs'!$I$9:$I$79)</f>
        <v>1202539628.6629808</v>
      </c>
      <c r="AZ149" s="7">
        <f>'No. policies'!AZ149*LOOKUP(AZ$1,'Inputs &amp; Outputs'!$A$9:$A$79,'Inputs &amp; Outputs'!$I$9:$I$79)</f>
        <v>1083540840.9798913</v>
      </c>
      <c r="BA149" s="7">
        <f>'No. policies'!BA149*LOOKUP(BA$1,'Inputs &amp; Outputs'!$A$9:$A$79,'Inputs &amp; Outputs'!$I$9:$I$79)</f>
        <v>965153817.54799247</v>
      </c>
      <c r="BB149" s="7">
        <f>'No. policies'!BB149*LOOKUP(BB$1,'Inputs &amp; Outputs'!$A$9:$A$79,'Inputs &amp; Outputs'!$I$9:$I$79)</f>
        <v>840926835.83956349</v>
      </c>
      <c r="BC149" s="7">
        <f>'No. policies'!BC149*LOOKUP(BC$1,'Inputs &amp; Outputs'!$A$9:$A$79,'Inputs &amp; Outputs'!$I$9:$I$79)</f>
        <v>721703580.54831421</v>
      </c>
      <c r="BD149" s="7">
        <f>'No. policies'!BD149*LOOKUP(BD$1,'Inputs &amp; Outputs'!$A$9:$A$79,'Inputs &amp; Outputs'!$I$9:$I$79)</f>
        <v>603084188.69285238</v>
      </c>
      <c r="BE149" s="7">
        <f>'No. policies'!BE149*LOOKUP(BE$1,'Inputs &amp; Outputs'!$A$9:$A$79,'Inputs &amp; Outputs'!$I$9:$I$79)</f>
        <v>488244977.12797755</v>
      </c>
      <c r="BF149" s="7">
        <f>'No. policies'!BF149*LOOKUP(BF$1,'Inputs &amp; Outputs'!$A$9:$A$79,'Inputs &amp; Outputs'!$I$9:$I$79)</f>
        <v>386227365.57072544</v>
      </c>
      <c r="BG149" s="7">
        <f>'No. policies'!BG149*LOOKUP(BG$1,'Inputs &amp; Outputs'!$A$9:$A$79,'Inputs &amp; Outputs'!$I$9:$I$79)</f>
        <v>301122410.03451651</v>
      </c>
      <c r="BH149" s="7">
        <f>'No. policies'!BH149*LOOKUP(BH$1,'Inputs &amp; Outputs'!$A$9:$A$79,'Inputs &amp; Outputs'!$I$9:$I$79)</f>
        <v>226624948.5697901</v>
      </c>
      <c r="BI149" s="7">
        <f>'No. policies'!BI149*LOOKUP(BI$1,'Inputs &amp; Outputs'!$A$9:$A$79,'Inputs &amp; Outputs'!$I$9:$I$79)</f>
        <v>162214358.91919118</v>
      </c>
      <c r="BJ149" s="7">
        <f>'No. policies'!BJ149*LOOKUP(BJ$1,'Inputs &amp; Outputs'!$A$9:$A$79,'Inputs &amp; Outputs'!$I$9:$I$79)</f>
        <v>115655134.61015925</v>
      </c>
      <c r="BK149" s="7">
        <f>'No. policies'!BK149*LOOKUP(BK$1,'Inputs &amp; Outputs'!$A$9:$A$79,'Inputs &amp; Outputs'!$I$9:$I$79)</f>
        <v>78789591.050436571</v>
      </c>
      <c r="BL149" s="7">
        <f>'No. policies'!BL149*LOOKUP(BL$1,'Inputs &amp; Outputs'!$A$9:$A$79,'Inputs &amp; Outputs'!$I$9:$I$79)</f>
        <v>63097870.530887239</v>
      </c>
      <c r="BM149" s="7">
        <f>'No. policies'!BM149*LOOKUP(BM$1,'Inputs &amp; Outputs'!$A$9:$A$79,'Inputs &amp; Outputs'!$I$9:$I$79)</f>
        <v>44749095.269668795</v>
      </c>
      <c r="BN149" s="7">
        <f>'No. policies'!BN149*LOOKUP(BN$1,'Inputs &amp; Outputs'!$A$9:$A$79,'Inputs &amp; Outputs'!$I$9:$I$79)</f>
        <v>30623796.485832397</v>
      </c>
      <c r="BO149" s="7">
        <f>'No. policies'!BO149*LOOKUP(BO$1,'Inputs &amp; Outputs'!$A$9:$A$79,'Inputs &amp; Outputs'!$I$9:$I$79)</f>
        <v>21510588.227264244</v>
      </c>
      <c r="BP149" s="7">
        <f>'No. policies'!BP149*LOOKUP(BP$1,'Inputs &amp; Outputs'!$A$9:$A$79,'Inputs &amp; Outputs'!$I$9:$I$79)</f>
        <v>12969493.135448143</v>
      </c>
      <c r="BQ149" s="7">
        <f>'No. policies'!BQ149*LOOKUP(BQ$1,'Inputs &amp; Outputs'!$A$9:$A$79,'Inputs &amp; Outputs'!$I$9:$I$79)</f>
        <v>7069973.0021388689</v>
      </c>
      <c r="BR149" s="7">
        <f>'No. policies'!BR149*LOOKUP(BR$1,'Inputs &amp; Outputs'!$A$9:$A$79,'Inputs &amp; Outputs'!$I$9:$I$79)</f>
        <v>5401703.9278340023</v>
      </c>
      <c r="BS149" s="7">
        <f>'No. policies'!BS149*LOOKUP(BS$1,'Inputs &amp; Outputs'!$A$9:$A$79,'Inputs &amp; Outputs'!$I$9:$I$79)</f>
        <v>3018867.9245283017</v>
      </c>
      <c r="BT149" s="7">
        <v>0</v>
      </c>
    </row>
    <row r="150" spans="1:72" x14ac:dyDescent="0.25">
      <c r="A150" s="1">
        <v>149</v>
      </c>
      <c r="B150" s="7">
        <f>'No. policies'!B150*LOOKUP(B$1,'Inputs &amp; Outputs'!$A$9:$A$79,'Inputs &amp; Outputs'!$I$9:$I$79)</f>
        <v>22659751.673608553</v>
      </c>
      <c r="C150" s="7">
        <f>'No. policies'!C150*LOOKUP(C$1,'Inputs &amp; Outputs'!$A$9:$A$79,'Inputs &amp; Outputs'!$I$9:$I$79)</f>
        <v>43541653.290181734</v>
      </c>
      <c r="D150" s="7">
        <f>'No. policies'!D150*LOOKUP(D$1,'Inputs &amp; Outputs'!$A$9:$A$79,'Inputs &amp; Outputs'!$I$9:$I$79)</f>
        <v>65422039.536033064</v>
      </c>
      <c r="E150" s="7">
        <f>'No. policies'!E150*LOOKUP(E$1,'Inputs &amp; Outputs'!$A$9:$A$79,'Inputs &amp; Outputs'!$I$9:$I$79)</f>
        <v>88202202.13343972</v>
      </c>
      <c r="F150" s="7">
        <f>'No. policies'!F150*LOOKUP(F$1,'Inputs &amp; Outputs'!$A$9:$A$79,'Inputs &amp; Outputs'!$I$9:$I$79)</f>
        <v>112050258.47379762</v>
      </c>
      <c r="G150" s="7">
        <f>'No. policies'!G150*LOOKUP(G$1,'Inputs &amp; Outputs'!$A$9:$A$79,'Inputs &amp; Outputs'!$I$9:$I$79)</f>
        <v>136964072.81498998</v>
      </c>
      <c r="H150" s="7">
        <f>'No. policies'!H150*LOOKUP(H$1,'Inputs &amp; Outputs'!$A$9:$A$79,'Inputs &amp; Outputs'!$I$9:$I$79)</f>
        <v>162951930.46269226</v>
      </c>
      <c r="I150" s="7">
        <f>'No. policies'!I150*LOOKUP(I$1,'Inputs &amp; Outputs'!$A$9:$A$79,'Inputs &amp; Outputs'!$I$9:$I$79)</f>
        <v>190102450.41767114</v>
      </c>
      <c r="J150" s="7">
        <f>'No. policies'!J150*LOOKUP(J$1,'Inputs &amp; Outputs'!$A$9:$A$79,'Inputs &amp; Outputs'!$I$9:$I$79)</f>
        <v>218498189.25090471</v>
      </c>
      <c r="K150" s="7">
        <f>'No. policies'!K150*LOOKUP(K$1,'Inputs &amp; Outputs'!$A$9:$A$79,'Inputs &amp; Outputs'!$I$9:$I$79)</f>
        <v>247900227.59085971</v>
      </c>
      <c r="L150" s="7">
        <f>'No. policies'!L150*LOOKUP(L$1,'Inputs &amp; Outputs'!$A$9:$A$79,'Inputs &amp; Outputs'!$I$9:$I$79)</f>
        <v>278701959.83718759</v>
      </c>
      <c r="M150" s="7">
        <f>'No. policies'!M150*LOOKUP(M$1,'Inputs &amp; Outputs'!$A$9:$A$79,'Inputs &amp; Outputs'!$I$9:$I$79)</f>
        <v>310699888.09122902</v>
      </c>
      <c r="N150" s="7">
        <f>'No. policies'!N150*LOOKUP(N$1,'Inputs &amp; Outputs'!$A$9:$A$79,'Inputs &amp; Outputs'!$I$9:$I$79)</f>
        <v>344062858.63159215</v>
      </c>
      <c r="O150" s="7">
        <f>'No. policies'!O150*LOOKUP(O$1,'Inputs &amp; Outputs'!$A$9:$A$79,'Inputs &amp; Outputs'!$I$9:$I$79)</f>
        <v>378880573.0229404</v>
      </c>
      <c r="P150" s="7">
        <f>'No. policies'!P150*LOOKUP(P$1,'Inputs &amp; Outputs'!$A$9:$A$79,'Inputs &amp; Outputs'!$I$9:$I$79)</f>
        <v>415345931.29022068</v>
      </c>
      <c r="Q150" s="7">
        <f>'No. policies'!Q150*LOOKUP(Q$1,'Inputs &amp; Outputs'!$A$9:$A$79,'Inputs &amp; Outputs'!$I$9:$I$79)</f>
        <v>453110688.87308502</v>
      </c>
      <c r="R150" s="7">
        <f>'No. policies'!R150*LOOKUP(R$1,'Inputs &amp; Outputs'!$A$9:$A$79,'Inputs &amp; Outputs'!$I$9:$I$79)</f>
        <v>491912389.12827706</v>
      </c>
      <c r="S150" s="7">
        <f>'No. policies'!S150*LOOKUP(S$1,'Inputs &amp; Outputs'!$A$9:$A$79,'Inputs &amp; Outputs'!$I$9:$I$79)</f>
        <v>532417780.74693573</v>
      </c>
      <c r="T150" s="7">
        <f>'No. policies'!T150*LOOKUP(T$1,'Inputs &amp; Outputs'!$A$9:$A$79,'Inputs &amp; Outputs'!$I$9:$I$79)</f>
        <v>574350988.47997689</v>
      </c>
      <c r="U150" s="7">
        <f>'No. policies'!U150*LOOKUP(U$1,'Inputs &amp; Outputs'!$A$9:$A$79,'Inputs &amp; Outputs'!$I$9:$I$79)</f>
        <v>617936700.25569046</v>
      </c>
      <c r="V150" s="7">
        <f>'No. policies'!V150*LOOKUP(V$1,'Inputs &amp; Outputs'!$A$9:$A$79,'Inputs &amp; Outputs'!$I$9:$I$79)</f>
        <v>663410870.43043327</v>
      </c>
      <c r="W150" s="7">
        <f>'No. policies'!W150*LOOKUP(W$1,'Inputs &amp; Outputs'!$A$9:$A$79,'Inputs &amp; Outputs'!$I$9:$I$79)</f>
        <v>710299256.08350635</v>
      </c>
      <c r="X150" s="7">
        <f>'No. policies'!X150*LOOKUP(X$1,'Inputs &amp; Outputs'!$A$9:$A$79,'Inputs &amp; Outputs'!$I$9:$I$79)</f>
        <v>757557931.36192286</v>
      </c>
      <c r="Y150" s="7">
        <f>'No. policies'!Y150*LOOKUP(Y$1,'Inputs &amp; Outputs'!$A$9:$A$79,'Inputs &amp; Outputs'!$I$9:$I$79)</f>
        <v>807513249.77051044</v>
      </c>
      <c r="Z150" s="7">
        <f>'No. policies'!Z150*LOOKUP(Z$1,'Inputs &amp; Outputs'!$A$9:$A$79,'Inputs &amp; Outputs'!$I$9:$I$79)</f>
        <v>856797575.73344171</v>
      </c>
      <c r="AA150" s="7">
        <f>'No. policies'!AA150*LOOKUP(AA$1,'Inputs &amp; Outputs'!$A$9:$A$79,'Inputs &amp; Outputs'!$I$9:$I$79)</f>
        <v>908451857.34670794</v>
      </c>
      <c r="AB150" s="7">
        <f>'No. policies'!AB150*LOOKUP(AB$1,'Inputs &amp; Outputs'!$A$9:$A$79,'Inputs &amp; Outputs'!$I$9:$I$79)</f>
        <v>960444375.27462089</v>
      </c>
      <c r="AC150" s="7">
        <f>'No. policies'!AC150*LOOKUP(AC$1,'Inputs &amp; Outputs'!$A$9:$A$79,'Inputs &amp; Outputs'!$I$9:$I$79)</f>
        <v>1013598229.8772939</v>
      </c>
      <c r="AD150" s="7">
        <f>'No. policies'!AD150*LOOKUP(AD$1,'Inputs &amp; Outputs'!$A$9:$A$79,'Inputs &amp; Outputs'!$I$9:$I$79)</f>
        <v>1065608108.814732</v>
      </c>
      <c r="AE150" s="7">
        <f>'No. policies'!AE150*LOOKUP(AE$1,'Inputs &amp; Outputs'!$A$9:$A$79,'Inputs &amp; Outputs'!$I$9:$I$79)</f>
        <v>1120261992.7793159</v>
      </c>
      <c r="AF150" s="7">
        <f>'No. policies'!AF150*LOOKUP(AF$1,'Inputs &amp; Outputs'!$A$9:$A$79,'Inputs &amp; Outputs'!$I$9:$I$79)</f>
        <v>1173194926.6791208</v>
      </c>
      <c r="AG150" s="7">
        <f>'No. policies'!AG150*LOOKUP(AG$1,'Inputs &amp; Outputs'!$A$9:$A$79,'Inputs &amp; Outputs'!$I$9:$I$79)</f>
        <v>1225261621.8078084</v>
      </c>
      <c r="AH150" s="7">
        <f>'No. policies'!AH150*LOOKUP(AH$1,'Inputs &amp; Outputs'!$A$9:$A$79,'Inputs &amp; Outputs'!$I$9:$I$79)</f>
        <v>1278191836.6253324</v>
      </c>
      <c r="AI150" s="7">
        <f>'No. policies'!AI150*LOOKUP(AI$1,'Inputs &amp; Outputs'!$A$9:$A$79,'Inputs &amp; Outputs'!$I$9:$I$79)</f>
        <v>1329219431.3600214</v>
      </c>
      <c r="AJ150" s="7">
        <f>'No. policies'!AJ150*LOOKUP(AJ$1,'Inputs &amp; Outputs'!$A$9:$A$79,'Inputs &amp; Outputs'!$I$9:$I$79)</f>
        <v>1377274822.4389217</v>
      </c>
      <c r="AK150" s="7">
        <f>'No. policies'!AK150*LOOKUP(AK$1,'Inputs &amp; Outputs'!$A$9:$A$79,'Inputs &amp; Outputs'!$I$9:$I$79)</f>
        <v>1423496181.0728872</v>
      </c>
      <c r="AL150" s="7">
        <f>'No. policies'!AL150*LOOKUP(AL$1,'Inputs &amp; Outputs'!$A$9:$A$79,'Inputs &amp; Outputs'!$I$9:$I$79)</f>
        <v>1465269104.4559209</v>
      </c>
      <c r="AM150" s="7">
        <f>'No. policies'!AM150*LOOKUP(AM$1,'Inputs &amp; Outputs'!$A$9:$A$79,'Inputs &amp; Outputs'!$I$9:$I$79)</f>
        <v>1507660887.2702034</v>
      </c>
      <c r="AN150" s="7">
        <f>'No. policies'!AN150*LOOKUP(AN$1,'Inputs &amp; Outputs'!$A$9:$A$79,'Inputs &amp; Outputs'!$I$9:$I$79)</f>
        <v>1542413467.3104267</v>
      </c>
      <c r="AO150" s="7">
        <f>'No. policies'!AO150*LOOKUP(AO$1,'Inputs &amp; Outputs'!$A$9:$A$79,'Inputs &amp; Outputs'!$I$9:$I$79)</f>
        <v>1569605435.7442307</v>
      </c>
      <c r="AP150" s="7">
        <f>'No. policies'!AP150*LOOKUP(AP$1,'Inputs &amp; Outputs'!$A$9:$A$79,'Inputs &amp; Outputs'!$I$9:$I$79)</f>
        <v>1590431021.6522746</v>
      </c>
      <c r="AQ150" s="7">
        <f>'No. policies'!AQ150*LOOKUP(AQ$1,'Inputs &amp; Outputs'!$A$9:$A$79,'Inputs &amp; Outputs'!$I$9:$I$79)</f>
        <v>1593532839.9605548</v>
      </c>
      <c r="AR150" s="7">
        <f>'No. policies'!AR150*LOOKUP(AR$1,'Inputs &amp; Outputs'!$A$9:$A$79,'Inputs &amp; Outputs'!$I$9:$I$79)</f>
        <v>1599837704.4615016</v>
      </c>
      <c r="AS150" s="7">
        <f>'No. policies'!AS150*LOOKUP(AS$1,'Inputs &amp; Outputs'!$A$9:$A$79,'Inputs &amp; Outputs'!$I$9:$I$79)</f>
        <v>1583435296.010906</v>
      </c>
      <c r="AT150" s="7">
        <f>'No. policies'!AT150*LOOKUP(AT$1,'Inputs &amp; Outputs'!$A$9:$A$79,'Inputs &amp; Outputs'!$I$9:$I$79)</f>
        <v>1557290730.4997315</v>
      </c>
      <c r="AU150" s="7">
        <f>'No. policies'!AU150*LOOKUP(AU$1,'Inputs &amp; Outputs'!$A$9:$A$79,'Inputs &amp; Outputs'!$I$9:$I$79)</f>
        <v>1514027493.6351295</v>
      </c>
      <c r="AV150" s="7">
        <f>'No. policies'!AV150*LOOKUP(AV$1,'Inputs &amp; Outputs'!$A$9:$A$79,'Inputs &amp; Outputs'!$I$9:$I$79)</f>
        <v>1459619981.4679198</v>
      </c>
      <c r="AW150" s="7">
        <f>'No. policies'!AW150*LOOKUP(AW$1,'Inputs &amp; Outputs'!$A$9:$A$79,'Inputs &amp; Outputs'!$I$9:$I$79)</f>
        <v>1387044496.1803095</v>
      </c>
      <c r="AX150" s="7">
        <f>'No. policies'!AX150*LOOKUP(AX$1,'Inputs &amp; Outputs'!$A$9:$A$79,'Inputs &amp; Outputs'!$I$9:$I$79)</f>
        <v>1299150091.7130423</v>
      </c>
      <c r="AY150" s="7">
        <f>'No. policies'!AY150*LOOKUP(AY$1,'Inputs &amp; Outputs'!$A$9:$A$79,'Inputs &amp; Outputs'!$I$9:$I$79)</f>
        <v>1189159097.7569296</v>
      </c>
      <c r="AZ150" s="7">
        <f>'No. policies'!AZ150*LOOKUP(AZ$1,'Inputs &amp; Outputs'!$A$9:$A$79,'Inputs &amp; Outputs'!$I$9:$I$79)</f>
        <v>1075670084.2657516</v>
      </c>
      <c r="BA150" s="7">
        <f>'No. policies'!BA150*LOOKUP(BA$1,'Inputs &amp; Outputs'!$A$9:$A$79,'Inputs &amp; Outputs'!$I$9:$I$79)</f>
        <v>957706643.02987528</v>
      </c>
      <c r="BB150" s="7">
        <f>'No. policies'!BB150*LOOKUP(BB$1,'Inputs &amp; Outputs'!$A$9:$A$79,'Inputs &amp; Outputs'!$I$9:$I$79)</f>
        <v>829686123.07725716</v>
      </c>
      <c r="BC150" s="7">
        <f>'No. policies'!BC150*LOOKUP(BC$1,'Inputs &amp; Outputs'!$A$9:$A$79,'Inputs &amp; Outputs'!$I$9:$I$79)</f>
        <v>708407413.46880364</v>
      </c>
      <c r="BD150" s="7">
        <f>'No. policies'!BD150*LOOKUP(BD$1,'Inputs &amp; Outputs'!$A$9:$A$79,'Inputs &amp; Outputs'!$I$9:$I$79)</f>
        <v>596487955.37902427</v>
      </c>
      <c r="BE150" s="7">
        <f>'No. policies'!BE150*LOOKUP(BE$1,'Inputs &amp; Outputs'!$A$9:$A$79,'Inputs &amp; Outputs'!$I$9:$I$79)</f>
        <v>487607997.37960446</v>
      </c>
      <c r="BF150" s="7">
        <f>'No. policies'!BF150*LOOKUP(BF$1,'Inputs &amp; Outputs'!$A$9:$A$79,'Inputs &amp; Outputs'!$I$9:$I$79)</f>
        <v>384937791.72908694</v>
      </c>
      <c r="BG150" s="7">
        <f>'No. policies'!BG150*LOOKUP(BG$1,'Inputs &amp; Outputs'!$A$9:$A$79,'Inputs &amp; Outputs'!$I$9:$I$79)</f>
        <v>305033090.68431544</v>
      </c>
      <c r="BH150" s="7">
        <f>'No. policies'!BH150*LOOKUP(BH$1,'Inputs &amp; Outputs'!$A$9:$A$79,'Inputs &amp; Outputs'!$I$9:$I$79)</f>
        <v>227940623.16235781</v>
      </c>
      <c r="BI150" s="7">
        <f>'No. policies'!BI150*LOOKUP(BI$1,'Inputs &amp; Outputs'!$A$9:$A$79,'Inputs &amp; Outputs'!$I$9:$I$79)</f>
        <v>167521986.2048907</v>
      </c>
      <c r="BJ150" s="7">
        <f>'No. policies'!BJ150*LOOKUP(BJ$1,'Inputs &amp; Outputs'!$A$9:$A$79,'Inputs &amp; Outputs'!$I$9:$I$79)</f>
        <v>117660714.97912155</v>
      </c>
      <c r="BK150" s="7">
        <f>'No. policies'!BK150*LOOKUP(BK$1,'Inputs &amp; Outputs'!$A$9:$A$79,'Inputs &amp; Outputs'!$I$9:$I$79)</f>
        <v>80473129.320745051</v>
      </c>
      <c r="BL150" s="7">
        <f>'No. policies'!BL150*LOOKUP(BL$1,'Inputs &amp; Outputs'!$A$9:$A$79,'Inputs &amp; Outputs'!$I$9:$I$79)</f>
        <v>54616973.95415508</v>
      </c>
      <c r="BM150" s="7">
        <f>'No. policies'!BM150*LOOKUP(BM$1,'Inputs &amp; Outputs'!$A$9:$A$79,'Inputs &amp; Outputs'!$I$9:$I$79)</f>
        <v>36209191.592251085</v>
      </c>
      <c r="BN150" s="7">
        <f>'No. policies'!BN150*LOOKUP(BN$1,'Inputs &amp; Outputs'!$A$9:$A$79,'Inputs &amp; Outputs'!$I$9:$I$79)</f>
        <v>24430219.668473035</v>
      </c>
      <c r="BO150" s="7">
        <f>'No. policies'!BO150*LOOKUP(BO$1,'Inputs &amp; Outputs'!$A$9:$A$79,'Inputs &amp; Outputs'!$I$9:$I$79)</f>
        <v>15612523.713336952</v>
      </c>
      <c r="BP150" s="7">
        <f>'No. policies'!BP150*LOOKUP(BP$1,'Inputs &amp; Outputs'!$A$9:$A$79,'Inputs &amp; Outputs'!$I$9:$I$79)</f>
        <v>10515805.244957954</v>
      </c>
      <c r="BQ150" s="7">
        <f>'No. policies'!BQ150*LOOKUP(BQ$1,'Inputs &amp; Outputs'!$A$9:$A$79,'Inputs &amp; Outputs'!$I$9:$I$79)</f>
        <v>6716474.3520319257</v>
      </c>
      <c r="BR150" s="7">
        <f>'No. policies'!BR150*LOOKUP(BR$1,'Inputs &amp; Outputs'!$A$9:$A$79,'Inputs &amp; Outputs'!$I$9:$I$79)</f>
        <v>4321363.142267202</v>
      </c>
      <c r="BS150" s="7">
        <f>'No. policies'!BS150*LOOKUP(BS$1,'Inputs &amp; Outputs'!$A$9:$A$79,'Inputs &amp; Outputs'!$I$9:$I$79)</f>
        <v>3773584.9056603769</v>
      </c>
      <c r="BT150" s="7">
        <v>0</v>
      </c>
    </row>
    <row r="151" spans="1:72" x14ac:dyDescent="0.25">
      <c r="A151" s="1">
        <v>150</v>
      </c>
      <c r="B151" s="7">
        <f>'No. policies'!B151*LOOKUP(B$1,'Inputs &amp; Outputs'!$A$9:$A$79,'Inputs &amp; Outputs'!$I$9:$I$79)</f>
        <v>22659751.673608553</v>
      </c>
      <c r="C151" s="7">
        <f>'No. policies'!C151*LOOKUP(C$1,'Inputs &amp; Outputs'!$A$9:$A$79,'Inputs &amp; Outputs'!$I$9:$I$79)</f>
        <v>43537296.074801944</v>
      </c>
      <c r="D151" s="7">
        <f>'No. policies'!D151*LOOKUP(D$1,'Inputs &amp; Outputs'!$A$9:$A$79,'Inputs &amp; Outputs'!$I$9:$I$79)</f>
        <v>65415488.160153225</v>
      </c>
      <c r="E151" s="7">
        <f>'No. policies'!E151*LOOKUP(E$1,'Inputs &amp; Outputs'!$A$9:$A$79,'Inputs &amp; Outputs'!$I$9:$I$79)</f>
        <v>88264129.456903517</v>
      </c>
      <c r="F151" s="7">
        <f>'No. policies'!F151*LOOKUP(F$1,'Inputs &amp; Outputs'!$A$9:$A$79,'Inputs &amp; Outputs'!$I$9:$I$79)</f>
        <v>112129008.6554559</v>
      </c>
      <c r="G151" s="7">
        <f>'No. policies'!G151*LOOKUP(G$1,'Inputs &amp; Outputs'!$A$9:$A$79,'Inputs &amp; Outputs'!$I$9:$I$79)</f>
        <v>137129288.82562327</v>
      </c>
      <c r="H151" s="7">
        <f>'No. policies'!H151*LOOKUP(H$1,'Inputs &amp; Outputs'!$A$9:$A$79,'Inputs &amp; Outputs'!$I$9:$I$79)</f>
        <v>163181532.61914131</v>
      </c>
      <c r="I151" s="7">
        <f>'No. policies'!I151*LOOKUP(I$1,'Inputs &amp; Outputs'!$A$9:$A$79,'Inputs &amp; Outputs'!$I$9:$I$79)</f>
        <v>190389758.90696737</v>
      </c>
      <c r="J151" s="7">
        <f>'No. policies'!J151*LOOKUP(J$1,'Inputs &amp; Outputs'!$A$9:$A$79,'Inputs &amp; Outputs'!$I$9:$I$79)</f>
        <v>218740597.73116288</v>
      </c>
      <c r="K151" s="7">
        <f>'No. policies'!K151*LOOKUP(K$1,'Inputs &amp; Outputs'!$A$9:$A$79,'Inputs &amp; Outputs'!$I$9:$I$79)</f>
        <v>248351137.46319553</v>
      </c>
      <c r="L151" s="7">
        <f>'No. policies'!L151*LOOKUP(L$1,'Inputs &amp; Outputs'!$A$9:$A$79,'Inputs &amp; Outputs'!$I$9:$I$79)</f>
        <v>279153207.69768095</v>
      </c>
      <c r="M151" s="7">
        <f>'No. policies'!M151*LOOKUP(M$1,'Inputs &amp; Outputs'!$A$9:$A$79,'Inputs &amp; Outputs'!$I$9:$I$79)</f>
        <v>311203810.8696841</v>
      </c>
      <c r="N151" s="7">
        <f>'No. policies'!N151*LOOKUP(N$1,'Inputs &amp; Outputs'!$A$9:$A$79,'Inputs &amp; Outputs'!$I$9:$I$79)</f>
        <v>344342357.29823035</v>
      </c>
      <c r="O151" s="7">
        <f>'No. policies'!O151*LOOKUP(O$1,'Inputs &amp; Outputs'!$A$9:$A$79,'Inputs &amp; Outputs'!$I$9:$I$79)</f>
        <v>379304463.00496358</v>
      </c>
      <c r="P151" s="7">
        <f>'No. policies'!P151*LOOKUP(P$1,'Inputs &amp; Outputs'!$A$9:$A$79,'Inputs &amp; Outputs'!$I$9:$I$79)</f>
        <v>415430523.12958729</v>
      </c>
      <c r="Q151" s="7">
        <f>'No. policies'!Q151*LOOKUP(Q$1,'Inputs &amp; Outputs'!$A$9:$A$79,'Inputs &amp; Outputs'!$I$9:$I$79)</f>
        <v>453064457.80596197</v>
      </c>
      <c r="R151" s="7">
        <f>'No. policies'!R151*LOOKUP(R$1,'Inputs &amp; Outputs'!$A$9:$A$79,'Inputs &amp; Outputs'!$I$9:$I$79)</f>
        <v>492013077.36676407</v>
      </c>
      <c r="S151" s="7">
        <f>'No. policies'!S151*LOOKUP(S$1,'Inputs &amp; Outputs'!$A$9:$A$79,'Inputs &amp; Outputs'!$I$9:$I$79)</f>
        <v>532745624.20798677</v>
      </c>
      <c r="T151" s="7">
        <f>'No. policies'!T151*LOOKUP(T$1,'Inputs &amp; Outputs'!$A$9:$A$79,'Inputs &amp; Outputs'!$I$9:$I$79)</f>
        <v>575237880.06194103</v>
      </c>
      <c r="U151" s="7">
        <f>'No. policies'!U151*LOOKUP(U$1,'Inputs &amp; Outputs'!$A$9:$A$79,'Inputs &amp; Outputs'!$I$9:$I$79)</f>
        <v>619404180.28727341</v>
      </c>
      <c r="V151" s="7">
        <f>'No. policies'!V151*LOOKUP(V$1,'Inputs &amp; Outputs'!$A$9:$A$79,'Inputs &amp; Outputs'!$I$9:$I$79)</f>
        <v>664166307.23941207</v>
      </c>
      <c r="W151" s="7">
        <f>'No. policies'!W151*LOOKUP(W$1,'Inputs &amp; Outputs'!$A$9:$A$79,'Inputs &amp; Outputs'!$I$9:$I$79)</f>
        <v>711110436.71233928</v>
      </c>
      <c r="X151" s="7">
        <f>'No. policies'!X151*LOOKUP(X$1,'Inputs &amp; Outputs'!$A$9:$A$79,'Inputs &amp; Outputs'!$I$9:$I$79)</f>
        <v>758032047.10075378</v>
      </c>
      <c r="Y151" s="7">
        <f>'No. policies'!Y151*LOOKUP(Y$1,'Inputs &amp; Outputs'!$A$9:$A$79,'Inputs &amp; Outputs'!$I$9:$I$79)</f>
        <v>807766786.11266768</v>
      </c>
      <c r="Z151" s="7">
        <f>'No. policies'!Z151*LOOKUP(Z$1,'Inputs &amp; Outputs'!$A$9:$A$79,'Inputs &amp; Outputs'!$I$9:$I$79)</f>
        <v>857248711.77795172</v>
      </c>
      <c r="AA151" s="7">
        <f>'No. policies'!AA151*LOOKUP(AA$1,'Inputs &amp; Outputs'!$A$9:$A$79,'Inputs &amp; Outputs'!$I$9:$I$79)</f>
        <v>907874818.26730072</v>
      </c>
      <c r="AB151" s="7">
        <f>'No. policies'!AB151*LOOKUP(AB$1,'Inputs &amp; Outputs'!$A$9:$A$79,'Inputs &amp; Outputs'!$I$9:$I$79)</f>
        <v>959216185.53641808</v>
      </c>
      <c r="AC151" s="7">
        <f>'No. policies'!AC151*LOOKUP(AC$1,'Inputs &amp; Outputs'!$A$9:$A$79,'Inputs &amp; Outputs'!$I$9:$I$79)</f>
        <v>1010553084.9806669</v>
      </c>
      <c r="AD151" s="7">
        <f>'No. policies'!AD151*LOOKUP(AD$1,'Inputs &amp; Outputs'!$A$9:$A$79,'Inputs &amp; Outputs'!$I$9:$I$79)</f>
        <v>1065146556.8455647</v>
      </c>
      <c r="AE151" s="7">
        <f>'No. policies'!AE151*LOOKUP(AE$1,'Inputs &amp; Outputs'!$A$9:$A$79,'Inputs &amp; Outputs'!$I$9:$I$79)</f>
        <v>1119528517.0092726</v>
      </c>
      <c r="AF151" s="7">
        <f>'No. policies'!AF151*LOOKUP(AF$1,'Inputs &amp; Outputs'!$A$9:$A$79,'Inputs &amp; Outputs'!$I$9:$I$79)</f>
        <v>1173582887.9643984</v>
      </c>
      <c r="AG151" s="7">
        <f>'No. policies'!AG151*LOOKUP(AG$1,'Inputs &amp; Outputs'!$A$9:$A$79,'Inputs &amp; Outputs'!$I$9:$I$79)</f>
        <v>1228403668.5579009</v>
      </c>
      <c r="AH151" s="7">
        <f>'No. policies'!AH151*LOOKUP(AH$1,'Inputs &amp; Outputs'!$A$9:$A$79,'Inputs &amp; Outputs'!$I$9:$I$79)</f>
        <v>1281650303.8270245</v>
      </c>
      <c r="AI151" s="7">
        <f>'No. policies'!AI151*LOOKUP(AI$1,'Inputs &amp; Outputs'!$A$9:$A$79,'Inputs &amp; Outputs'!$I$9:$I$79)</f>
        <v>1332862376.016027</v>
      </c>
      <c r="AJ151" s="7">
        <f>'No. policies'!AJ151*LOOKUP(AJ$1,'Inputs &amp; Outputs'!$A$9:$A$79,'Inputs &amp; Outputs'!$I$9:$I$79)</f>
        <v>1382064788.2020991</v>
      </c>
      <c r="AK151" s="7">
        <f>'No. policies'!AK151*LOOKUP(AK$1,'Inputs &amp; Outputs'!$A$9:$A$79,'Inputs &amp; Outputs'!$I$9:$I$79)</f>
        <v>1425341174.355767</v>
      </c>
      <c r="AL151" s="7">
        <f>'No. policies'!AL151*LOOKUP(AL$1,'Inputs &amp; Outputs'!$A$9:$A$79,'Inputs &amp; Outputs'!$I$9:$I$79)</f>
        <v>1468436492.9367912</v>
      </c>
      <c r="AM151" s="7">
        <f>'No. policies'!AM151*LOOKUP(AM$1,'Inputs &amp; Outputs'!$A$9:$A$79,'Inputs &amp; Outputs'!$I$9:$I$79)</f>
        <v>1510979695.6315663</v>
      </c>
      <c r="AN151" s="7">
        <f>'No. policies'!AN151*LOOKUP(AN$1,'Inputs &amp; Outputs'!$A$9:$A$79,'Inputs &amp; Outputs'!$I$9:$I$79)</f>
        <v>1543185252.8832614</v>
      </c>
      <c r="AO151" s="7">
        <f>'No. policies'!AO151*LOOKUP(AO$1,'Inputs &amp; Outputs'!$A$9:$A$79,'Inputs &amp; Outputs'!$I$9:$I$79)</f>
        <v>1574041627.8801985</v>
      </c>
      <c r="AP151" s="7">
        <f>'No. policies'!AP151*LOOKUP(AP$1,'Inputs &amp; Outputs'!$A$9:$A$79,'Inputs &amp; Outputs'!$I$9:$I$79)</f>
        <v>1603267260.3822017</v>
      </c>
      <c r="AQ151" s="7">
        <f>'No. policies'!AQ151*LOOKUP(AQ$1,'Inputs &amp; Outputs'!$A$9:$A$79,'Inputs &amp; Outputs'!$I$9:$I$79)</f>
        <v>1614581154.8527141</v>
      </c>
      <c r="AR151" s="7">
        <f>'No. policies'!AR151*LOOKUP(AR$1,'Inputs &amp; Outputs'!$A$9:$A$79,'Inputs &amp; Outputs'!$I$9:$I$79)</f>
        <v>1614889634.3965635</v>
      </c>
      <c r="AS151" s="7">
        <f>'No. policies'!AS151*LOOKUP(AS$1,'Inputs &amp; Outputs'!$A$9:$A$79,'Inputs &amp; Outputs'!$I$9:$I$79)</f>
        <v>1605693845.1099079</v>
      </c>
      <c r="AT151" s="7">
        <f>'No. policies'!AT151*LOOKUP(AT$1,'Inputs &amp; Outputs'!$A$9:$A$79,'Inputs &amp; Outputs'!$I$9:$I$79)</f>
        <v>1579131082.6923687</v>
      </c>
      <c r="AU151" s="7">
        <f>'No. policies'!AU151*LOOKUP(AU$1,'Inputs &amp; Outputs'!$A$9:$A$79,'Inputs &amp; Outputs'!$I$9:$I$79)</f>
        <v>1539155527.4775231</v>
      </c>
      <c r="AV151" s="7">
        <f>'No. policies'!AV151*LOOKUP(AV$1,'Inputs &amp; Outputs'!$A$9:$A$79,'Inputs &amp; Outputs'!$I$9:$I$79)</f>
        <v>1476126184.8124683</v>
      </c>
      <c r="AW151" s="7">
        <f>'No. policies'!AW151*LOOKUP(AW$1,'Inputs &amp; Outputs'!$A$9:$A$79,'Inputs &amp; Outputs'!$I$9:$I$79)</f>
        <v>1394871756.4233973</v>
      </c>
      <c r="AX151" s="7">
        <f>'No. policies'!AX151*LOOKUP(AX$1,'Inputs &amp; Outputs'!$A$9:$A$79,'Inputs &amp; Outputs'!$I$9:$I$79)</f>
        <v>1315798747.3095357</v>
      </c>
      <c r="AY151" s="7">
        <f>'No. policies'!AY151*LOOKUP(AY$1,'Inputs &amp; Outputs'!$A$9:$A$79,'Inputs &amp; Outputs'!$I$9:$I$79)</f>
        <v>1228161921.8873341</v>
      </c>
      <c r="AZ151" s="7">
        <f>'No. policies'!AZ151*LOOKUP(AZ$1,'Inputs &amp; Outputs'!$A$9:$A$79,'Inputs &amp; Outputs'!$I$9:$I$79)</f>
        <v>1111817263.2492077</v>
      </c>
      <c r="BA151" s="7">
        <f>'No. policies'!BA151*LOOKUP(BA$1,'Inputs &amp; Outputs'!$A$9:$A$79,'Inputs &amp; Outputs'!$I$9:$I$79)</f>
        <v>977962957.71915412</v>
      </c>
      <c r="BB151" s="7">
        <f>'No. policies'!BB151*LOOKUP(BB$1,'Inputs &amp; Outputs'!$A$9:$A$79,'Inputs &amp; Outputs'!$I$9:$I$79)</f>
        <v>850952336.41135013</v>
      </c>
      <c r="BC151" s="7">
        <f>'No. policies'!BC151*LOOKUP(BC$1,'Inputs &amp; Outputs'!$A$9:$A$79,'Inputs &amp; Outputs'!$I$9:$I$79)</f>
        <v>723868072.86358333</v>
      </c>
      <c r="BD151" s="7">
        <f>'No. policies'!BD151*LOOKUP(BD$1,'Inputs &amp; Outputs'!$A$9:$A$79,'Inputs &amp; Outputs'!$I$9:$I$79)</f>
        <v>608109890.26529276</v>
      </c>
      <c r="BE151" s="7">
        <f>'No. policies'!BE151*LOOKUP(BE$1,'Inputs &amp; Outputs'!$A$9:$A$79,'Inputs &amp; Outputs'!$I$9:$I$79)</f>
        <v>495888734.1084547</v>
      </c>
      <c r="BF151" s="7">
        <f>'No. policies'!BF151*LOOKUP(BF$1,'Inputs &amp; Outputs'!$A$9:$A$79,'Inputs &amp; Outputs'!$I$9:$I$79)</f>
        <v>391385660.93727934</v>
      </c>
      <c r="BG151" s="7">
        <f>'No. policies'!BG151*LOOKUP(BG$1,'Inputs &amp; Outputs'!$A$9:$A$79,'Inputs &amp; Outputs'!$I$9:$I$79)</f>
        <v>295908169.16811794</v>
      </c>
      <c r="BH151" s="7">
        <f>'No. policies'!BH151*LOOKUP(BH$1,'Inputs &amp; Outputs'!$A$9:$A$79,'Inputs &amp; Outputs'!$I$9:$I$79)</f>
        <v>215112795.88482252</v>
      </c>
      <c r="BI151" s="7">
        <f>'No. policies'!BI151*LOOKUP(BI$1,'Inputs &amp; Outputs'!$A$9:$A$79,'Inputs &amp; Outputs'!$I$9:$I$79)</f>
        <v>155248098.10671058</v>
      </c>
      <c r="BJ151" s="7">
        <f>'No. policies'!BJ151*LOOKUP(BJ$1,'Inputs &amp; Outputs'!$A$9:$A$79,'Inputs &amp; Outputs'!$I$9:$I$79)</f>
        <v>111643973.87223466</v>
      </c>
      <c r="BK151" s="7">
        <f>'No. policies'!BK151*LOOKUP(BK$1,'Inputs &amp; Outputs'!$A$9:$A$79,'Inputs &amp; Outputs'!$I$9:$I$79)</f>
        <v>83166790.5532386</v>
      </c>
      <c r="BL151" s="7">
        <f>'No. policies'!BL151*LOOKUP(BL$1,'Inputs &amp; Outputs'!$A$9:$A$79,'Inputs &amp; Outputs'!$I$9:$I$79)</f>
        <v>55634681.543362938</v>
      </c>
      <c r="BM151" s="7">
        <f>'No. policies'!BM151*LOOKUP(BM$1,'Inputs &amp; Outputs'!$A$9:$A$79,'Inputs &amp; Outputs'!$I$9:$I$79)</f>
        <v>37575576.180637918</v>
      </c>
      <c r="BN151" s="7">
        <f>'No. policies'!BN151*LOOKUP(BN$1,'Inputs &amp; Outputs'!$A$9:$A$79,'Inputs &amp; Outputs'!$I$9:$I$79)</f>
        <v>23742044.466544218</v>
      </c>
      <c r="BO151" s="7">
        <f>'No. policies'!BO151*LOOKUP(BO$1,'Inputs &amp; Outputs'!$A$9:$A$79,'Inputs &amp; Outputs'!$I$9:$I$79)</f>
        <v>16306413.656151928</v>
      </c>
      <c r="BP151" s="7">
        <f>'No. policies'!BP151*LOOKUP(BP$1,'Inputs &amp; Outputs'!$A$9:$A$79,'Inputs &amp; Outputs'!$I$9:$I$79)</f>
        <v>8763171.0374649614</v>
      </c>
      <c r="BQ151" s="7">
        <f>'No. policies'!BQ151*LOOKUP(BQ$1,'Inputs &amp; Outputs'!$A$9:$A$79,'Inputs &amp; Outputs'!$I$9:$I$79)</f>
        <v>3888485.1511763781</v>
      </c>
      <c r="BR151" s="7">
        <f>'No. policies'!BR151*LOOKUP(BR$1,'Inputs &amp; Outputs'!$A$9:$A$79,'Inputs &amp; Outputs'!$I$9:$I$79)</f>
        <v>1800567.9759446674</v>
      </c>
      <c r="BS151" s="7">
        <f>'No. policies'!BS151*LOOKUP(BS$1,'Inputs &amp; Outputs'!$A$9:$A$79,'Inputs &amp; Outputs'!$I$9:$I$79)</f>
        <v>1509433.9622641508</v>
      </c>
      <c r="BT151" s="7">
        <v>0</v>
      </c>
    </row>
    <row r="152" spans="1:72" x14ac:dyDescent="0.25">
      <c r="A152" s="1">
        <v>151</v>
      </c>
      <c r="B152" s="7">
        <f>'No. policies'!B152*LOOKUP(B$1,'Inputs &amp; Outputs'!$A$9:$A$79,'Inputs &amp; Outputs'!$I$9:$I$79)</f>
        <v>22659751.673608553</v>
      </c>
      <c r="C152" s="7">
        <f>'No. policies'!C152*LOOKUP(C$1,'Inputs &amp; Outputs'!$A$9:$A$79,'Inputs &amp; Outputs'!$I$9:$I$79)</f>
        <v>43519867.213282809</v>
      </c>
      <c r="D152" s="7">
        <f>'No. policies'!D152*LOOKUP(D$1,'Inputs &amp; Outputs'!$A$9:$A$79,'Inputs &amp; Outputs'!$I$9:$I$79)</f>
        <v>65336871.649595208</v>
      </c>
      <c r="E152" s="7">
        <f>'No. policies'!E152*LOOKUP(E$1,'Inputs &amp; Outputs'!$A$9:$A$79,'Inputs &amp; Outputs'!$I$9:$I$79)</f>
        <v>88175661.851955235</v>
      </c>
      <c r="F152" s="7">
        <f>'No. policies'!F152*LOOKUP(F$1,'Inputs &amp; Outputs'!$A$9:$A$79,'Inputs &amp; Outputs'!$I$9:$I$79)</f>
        <v>112016508.39594406</v>
      </c>
      <c r="G152" s="7">
        <f>'No. policies'!G152*LOOKUP(G$1,'Inputs &amp; Outputs'!$A$9:$A$79,'Inputs &amp; Outputs'!$I$9:$I$79)</f>
        <v>136909000.81144556</v>
      </c>
      <c r="H152" s="7">
        <f>'No. policies'!H152*LOOKUP(H$1,'Inputs &amp; Outputs'!$A$9:$A$79,'Inputs &amp; Outputs'!$I$9:$I$79)</f>
        <v>162902730.00059605</v>
      </c>
      <c r="I152" s="7">
        <f>'No. policies'!I152*LOOKUP(I$1,'Inputs &amp; Outputs'!$A$9:$A$79,'Inputs &amp; Outputs'!$I$9:$I$79)</f>
        <v>190025834.82052547</v>
      </c>
      <c r="J152" s="7">
        <f>'No. policies'!J152*LOOKUP(J$1,'Inputs &amp; Outputs'!$A$9:$A$79,'Inputs &amp; Outputs'!$I$9:$I$79)</f>
        <v>218299855.03978437</v>
      </c>
      <c r="K152" s="7">
        <f>'No. policies'!K152*LOOKUP(K$1,'Inputs &amp; Outputs'!$A$9:$A$79,'Inputs &amp; Outputs'!$I$9:$I$79)</f>
        <v>247774974.84854418</v>
      </c>
      <c r="L152" s="7">
        <f>'No. policies'!L152*LOOKUP(L$1,'Inputs &amp; Outputs'!$A$9:$A$79,'Inputs &amp; Outputs'!$I$9:$I$79)</f>
        <v>278617350.86334515</v>
      </c>
      <c r="M152" s="7">
        <f>'No. policies'!M152*LOOKUP(M$1,'Inputs &amp; Outputs'!$A$9:$A$79,'Inputs &amp; Outputs'!$I$9:$I$79)</f>
        <v>310794373.61218935</v>
      </c>
      <c r="N152" s="7">
        <f>'No. policies'!N152*LOOKUP(N$1,'Inputs &amp; Outputs'!$A$9:$A$79,'Inputs &amp; Outputs'!$I$9:$I$79)</f>
        <v>344062858.63159215</v>
      </c>
      <c r="O152" s="7">
        <f>'No. policies'!O152*LOOKUP(O$1,'Inputs &amp; Outputs'!$A$9:$A$79,'Inputs &amp; Outputs'!$I$9:$I$79)</f>
        <v>378687895.75838435</v>
      </c>
      <c r="P152" s="7">
        <f>'No. policies'!P152*LOOKUP(P$1,'Inputs &amp; Outputs'!$A$9:$A$79,'Inputs &amp; Outputs'!$I$9:$I$79)</f>
        <v>415049859.85243738</v>
      </c>
      <c r="Q152" s="7">
        <f>'No. policies'!Q152*LOOKUP(Q$1,'Inputs &amp; Outputs'!$A$9:$A$79,'Inputs &amp; Outputs'!$I$9:$I$79)</f>
        <v>452278529.66486996</v>
      </c>
      <c r="R152" s="7">
        <f>'No. policies'!R152*LOOKUP(R$1,'Inputs &amp; Outputs'!$A$9:$A$79,'Inputs &amp; Outputs'!$I$9:$I$79)</f>
        <v>491358603.81659853</v>
      </c>
      <c r="S152" s="7">
        <f>'No. policies'!S152*LOOKUP(S$1,'Inputs &amp; Outputs'!$A$9:$A$79,'Inputs &amp; Outputs'!$I$9:$I$79)</f>
        <v>532144577.86272651</v>
      </c>
      <c r="T152" s="7">
        <f>'No. policies'!T152*LOOKUP(T$1,'Inputs &amp; Outputs'!$A$9:$A$79,'Inputs &amp; Outputs'!$I$9:$I$79)</f>
        <v>573996231.84719121</v>
      </c>
      <c r="U152" s="7">
        <f>'No. policies'!U152*LOOKUP(U$1,'Inputs &amp; Outputs'!$A$9:$A$79,'Inputs &amp; Outputs'!$I$9:$I$79)</f>
        <v>617298665.45934999</v>
      </c>
      <c r="V152" s="7">
        <f>'No. policies'!V152*LOOKUP(V$1,'Inputs &amp; Outputs'!$A$9:$A$79,'Inputs &amp; Outputs'!$I$9:$I$79)</f>
        <v>661556616.44475818</v>
      </c>
      <c r="W152" s="7">
        <f>'No. policies'!W152*LOOKUP(W$1,'Inputs &amp; Outputs'!$A$9:$A$79,'Inputs &amp; Outputs'!$I$9:$I$79)</f>
        <v>707939457.89053798</v>
      </c>
      <c r="X152" s="7">
        <f>'No. policies'!X152*LOOKUP(X$1,'Inputs &amp; Outputs'!$A$9:$A$79,'Inputs &amp; Outputs'!$I$9:$I$79)</f>
        <v>754476179.05952227</v>
      </c>
      <c r="Y152" s="7">
        <f>'No. policies'!Y152*LOOKUP(Y$1,'Inputs &amp; Outputs'!$A$9:$A$79,'Inputs &amp; Outputs'!$I$9:$I$79)</f>
        <v>803118619.83978665</v>
      </c>
      <c r="Z152" s="7">
        <f>'No. policies'!Z152*LOOKUP(Z$1,'Inputs &amp; Outputs'!$A$9:$A$79,'Inputs &amp; Outputs'!$I$9:$I$79)</f>
        <v>852556896.91504753</v>
      </c>
      <c r="AA152" s="7">
        <f>'No. policies'!AA152*LOOKUP(AA$1,'Inputs &amp; Outputs'!$A$9:$A$79,'Inputs &amp; Outputs'!$I$9:$I$79)</f>
        <v>903066159.27224088</v>
      </c>
      <c r="AB152" s="7">
        <f>'No. policies'!AB152*LOOKUP(AB$1,'Inputs &amp; Outputs'!$A$9:$A$79,'Inputs &amp; Outputs'!$I$9:$I$79)</f>
        <v>955736314.61151004</v>
      </c>
      <c r="AC152" s="7">
        <f>'No. policies'!AC152*LOOKUP(AC$1,'Inputs &amp; Outputs'!$A$9:$A$79,'Inputs &amp; Outputs'!$I$9:$I$79)</f>
        <v>1010553084.9806669</v>
      </c>
      <c r="AD152" s="7">
        <f>'No. policies'!AD152*LOOKUP(AD$1,'Inputs &amp; Outputs'!$A$9:$A$79,'Inputs &amp; Outputs'!$I$9:$I$79)</f>
        <v>1063877288.9303551</v>
      </c>
      <c r="AE152" s="7">
        <f>'No. policies'!AE152*LOOKUP(AE$1,'Inputs &amp; Outputs'!$A$9:$A$79,'Inputs &amp; Outputs'!$I$9:$I$79)</f>
        <v>1116961351.8141215</v>
      </c>
      <c r="AF152" s="7">
        <f>'No. policies'!AF152*LOOKUP(AF$1,'Inputs &amp; Outputs'!$A$9:$A$79,'Inputs &amp; Outputs'!$I$9:$I$79)</f>
        <v>1170220556.8253267</v>
      </c>
      <c r="AG152" s="7">
        <f>'No. policies'!AG152*LOOKUP(AG$1,'Inputs &amp; Outputs'!$A$9:$A$79,'Inputs &amp; Outputs'!$I$9:$I$79)</f>
        <v>1222802628.6990402</v>
      </c>
      <c r="AH152" s="7">
        <f>'No. policies'!AH152*LOOKUP(AH$1,'Inputs &amp; Outputs'!$A$9:$A$79,'Inputs &amp; Outputs'!$I$9:$I$79)</f>
        <v>1276318500.224416</v>
      </c>
      <c r="AI152" s="7">
        <f>'No. policies'!AI152*LOOKUP(AI$1,'Inputs &amp; Outputs'!$A$9:$A$79,'Inputs &amp; Outputs'!$I$9:$I$79)</f>
        <v>1325880065.4253497</v>
      </c>
      <c r="AJ152" s="7">
        <f>'No. policies'!AJ152*LOOKUP(AJ$1,'Inputs &amp; Outputs'!$A$9:$A$79,'Inputs &amp; Outputs'!$I$9:$I$79)</f>
        <v>1376157163.7608471</v>
      </c>
      <c r="AK152" s="7">
        <f>'No. policies'!AK152*LOOKUP(AK$1,'Inputs &amp; Outputs'!$A$9:$A$79,'Inputs &amp; Outputs'!$I$9:$I$79)</f>
        <v>1419303014.5208874</v>
      </c>
      <c r="AL152" s="7">
        <f>'No. policies'!AL152*LOOKUP(AL$1,'Inputs &amp; Outputs'!$A$9:$A$79,'Inputs &amp; Outputs'!$I$9:$I$79)</f>
        <v>1464565240.349061</v>
      </c>
      <c r="AM152" s="7">
        <f>'No. policies'!AM152*LOOKUP(AM$1,'Inputs &amp; Outputs'!$A$9:$A$79,'Inputs &amp; Outputs'!$I$9:$I$79)</f>
        <v>1504895213.6357343</v>
      </c>
      <c r="AN152" s="7">
        <f>'No. policies'!AN152*LOOKUP(AN$1,'Inputs &amp; Outputs'!$A$9:$A$79,'Inputs &amp; Outputs'!$I$9:$I$79)</f>
        <v>1531801415.6839476</v>
      </c>
      <c r="AO152" s="7">
        <f>'No. policies'!AO152*LOOKUP(AO$1,'Inputs &amp; Outputs'!$A$9:$A$79,'Inputs &amp; Outputs'!$I$9:$I$79)</f>
        <v>1558918245.5984902</v>
      </c>
      <c r="AP152" s="7">
        <f>'No. policies'!AP152*LOOKUP(AP$1,'Inputs &amp; Outputs'!$A$9:$A$79,'Inputs &amp; Outputs'!$I$9:$I$79)</f>
        <v>1576963492.4930069</v>
      </c>
      <c r="AQ152" s="7">
        <f>'No. policies'!AQ152*LOOKUP(AQ$1,'Inputs &amp; Outputs'!$A$9:$A$79,'Inputs &amp; Outputs'!$I$9:$I$79)</f>
        <v>1588709267.7977684</v>
      </c>
      <c r="AR152" s="7">
        <f>'No. policies'!AR152*LOOKUP(AR$1,'Inputs &amp; Outputs'!$A$9:$A$79,'Inputs &amp; Outputs'!$I$9:$I$79)</f>
        <v>1588206667.6934991</v>
      </c>
      <c r="AS152" s="7">
        <f>'No. policies'!AS152*LOOKUP(AS$1,'Inputs &amp; Outputs'!$A$9:$A$79,'Inputs &amp; Outputs'!$I$9:$I$79)</f>
        <v>1584145675.2374699</v>
      </c>
      <c r="AT152" s="7">
        <f>'No. policies'!AT152*LOOKUP(AT$1,'Inputs &amp; Outputs'!$A$9:$A$79,'Inputs &amp; Outputs'!$I$9:$I$79)</f>
        <v>1557781524.9310267</v>
      </c>
      <c r="AU152" s="7">
        <f>'No. policies'!AU152*LOOKUP(AU$1,'Inputs &amp; Outputs'!$A$9:$A$79,'Inputs &amp; Outputs'!$I$9:$I$79)</f>
        <v>1520372956.7266428</v>
      </c>
      <c r="AV152" s="7">
        <f>'No. policies'!AV152*LOOKUP(AV$1,'Inputs &amp; Outputs'!$A$9:$A$79,'Inputs &amp; Outputs'!$I$9:$I$79)</f>
        <v>1465908058.9325097</v>
      </c>
      <c r="AW152" s="7">
        <f>'No. policies'!AW152*LOOKUP(AW$1,'Inputs &amp; Outputs'!$A$9:$A$79,'Inputs &amp; Outputs'!$I$9:$I$79)</f>
        <v>1390283362.4877942</v>
      </c>
      <c r="AX152" s="7">
        <f>'No. policies'!AX152*LOOKUP(AX$1,'Inputs &amp; Outputs'!$A$9:$A$79,'Inputs &amp; Outputs'!$I$9:$I$79)</f>
        <v>1311914061.0036871</v>
      </c>
      <c r="AY152" s="7">
        <f>'No. policies'!AY152*LOOKUP(AY$1,'Inputs &amp; Outputs'!$A$9:$A$79,'Inputs &amp; Outputs'!$I$9:$I$79)</f>
        <v>1212503853.8057849</v>
      </c>
      <c r="AZ152" s="7">
        <f>'No. policies'!AZ152*LOOKUP(AZ$1,'Inputs &amp; Outputs'!$A$9:$A$79,'Inputs &amp; Outputs'!$I$9:$I$79)</f>
        <v>1108319149.1540346</v>
      </c>
      <c r="BA152" s="7">
        <f>'No. policies'!BA152*LOOKUP(BA$1,'Inputs &amp; Outputs'!$A$9:$A$79,'Inputs &amp; Outputs'!$I$9:$I$79)</f>
        <v>989878436.94814169</v>
      </c>
      <c r="BB152" s="7">
        <f>'No. policies'!BB152*LOOKUP(BB$1,'Inputs &amp; Outputs'!$A$9:$A$79,'Inputs &amp; Outputs'!$I$9:$I$79)</f>
        <v>861585443.07839668</v>
      </c>
      <c r="BC152" s="7">
        <f>'No. policies'!BC152*LOOKUP(BC$1,'Inputs &amp; Outputs'!$A$9:$A$79,'Inputs &amp; Outputs'!$I$9:$I$79)</f>
        <v>726960204.74253929</v>
      </c>
      <c r="BD152" s="7">
        <f>'No. policies'!BD152*LOOKUP(BD$1,'Inputs &amp; Outputs'!$A$9:$A$79,'Inputs &amp; Outputs'!$I$9:$I$79)</f>
        <v>607795783.91701519</v>
      </c>
      <c r="BE152" s="7">
        <f>'No. policies'!BE152*LOOKUP(BE$1,'Inputs &amp; Outputs'!$A$9:$A$79,'Inputs &amp; Outputs'!$I$9:$I$79)</f>
        <v>493340815.11496228</v>
      </c>
      <c r="BF152" s="7">
        <f>'No. policies'!BF152*LOOKUP(BF$1,'Inputs &amp; Outputs'!$A$9:$A$79,'Inputs &amp; Outputs'!$I$9:$I$79)</f>
        <v>392997628.23932743</v>
      </c>
      <c r="BG152" s="7">
        <f>'No. policies'!BG152*LOOKUP(BG$1,'Inputs &amp; Outputs'!$A$9:$A$79,'Inputs &amp; Outputs'!$I$9:$I$79)</f>
        <v>305033090.68431544</v>
      </c>
      <c r="BH152" s="7">
        <f>'No. policies'!BH152*LOOKUP(BH$1,'Inputs &amp; Outputs'!$A$9:$A$79,'Inputs &amp; Outputs'!$I$9:$I$79)</f>
        <v>235176833.42148027</v>
      </c>
      <c r="BI152" s="7">
        <f>'No. policies'!BI152*LOOKUP(BI$1,'Inputs &amp; Outputs'!$A$9:$A$79,'Inputs &amp; Outputs'!$I$9:$I$79)</f>
        <v>170507526.55309668</v>
      </c>
      <c r="BJ152" s="7">
        <f>'No. policies'!BJ152*LOOKUP(BJ$1,'Inputs &amp; Outputs'!$A$9:$A$79,'Inputs &amp; Outputs'!$I$9:$I$79)</f>
        <v>119332031.9532568</v>
      </c>
      <c r="BK152" s="7">
        <f>'No. policies'!BK152*LOOKUP(BK$1,'Inputs &amp; Outputs'!$A$9:$A$79,'Inputs &amp; Outputs'!$I$9:$I$79)</f>
        <v>83166790.5532386</v>
      </c>
      <c r="BL152" s="7">
        <f>'No. policies'!BL152*LOOKUP(BL$1,'Inputs &amp; Outputs'!$A$9:$A$79,'Inputs &amp; Outputs'!$I$9:$I$79)</f>
        <v>61740927.078610092</v>
      </c>
      <c r="BM152" s="7">
        <f>'No. policies'!BM152*LOOKUP(BM$1,'Inputs &amp; Outputs'!$A$9:$A$79,'Inputs &amp; Outputs'!$I$9:$I$79)</f>
        <v>42357922.239991836</v>
      </c>
      <c r="BN152" s="7">
        <f>'No. policies'!BN152*LOOKUP(BN$1,'Inputs &amp; Outputs'!$A$9:$A$79,'Inputs &amp; Outputs'!$I$9:$I$79)</f>
        <v>30623796.485832397</v>
      </c>
      <c r="BO152" s="7">
        <f>'No. policies'!BO152*LOOKUP(BO$1,'Inputs &amp; Outputs'!$A$9:$A$79,'Inputs &amp; Outputs'!$I$9:$I$79)</f>
        <v>22551423.141486708</v>
      </c>
      <c r="BP152" s="7">
        <f>'No. policies'!BP152*LOOKUP(BP$1,'Inputs &amp; Outputs'!$A$9:$A$79,'Inputs &amp; Outputs'!$I$9:$I$79)</f>
        <v>10165278.403459355</v>
      </c>
      <c r="BQ152" s="7">
        <f>'No. policies'!BQ152*LOOKUP(BQ$1,'Inputs &amp; Outputs'!$A$9:$A$79,'Inputs &amp; Outputs'!$I$9:$I$79)</f>
        <v>6009477.0518180383</v>
      </c>
      <c r="BR152" s="7">
        <f>'No. policies'!BR152*LOOKUP(BR$1,'Inputs &amp; Outputs'!$A$9:$A$79,'Inputs &amp; Outputs'!$I$9:$I$79)</f>
        <v>4321363.142267202</v>
      </c>
      <c r="BS152" s="7">
        <f>'No. policies'!BS152*LOOKUP(BS$1,'Inputs &amp; Outputs'!$A$9:$A$79,'Inputs &amp; Outputs'!$I$9:$I$79)</f>
        <v>3018867.9245283017</v>
      </c>
      <c r="BT152" s="7">
        <v>0</v>
      </c>
    </row>
    <row r="153" spans="1:72" x14ac:dyDescent="0.25">
      <c r="A153" s="1">
        <v>152</v>
      </c>
      <c r="B153" s="7">
        <f>'No. policies'!B153*LOOKUP(B$1,'Inputs &amp; Outputs'!$A$9:$A$79,'Inputs &amp; Outputs'!$I$9:$I$79)</f>
        <v>22659751.673608553</v>
      </c>
      <c r="C153" s="7">
        <f>'No. policies'!C153*LOOKUP(C$1,'Inputs &amp; Outputs'!$A$9:$A$79,'Inputs &amp; Outputs'!$I$9:$I$79)</f>
        <v>43559082.151700869</v>
      </c>
      <c r="D153" s="7">
        <f>'No. policies'!D153*LOOKUP(D$1,'Inputs &amp; Outputs'!$A$9:$A$79,'Inputs &amp; Outputs'!$I$9:$I$79)</f>
        <v>65435142.287792735</v>
      </c>
      <c r="E153" s="7">
        <f>'No. policies'!E153*LOOKUP(E$1,'Inputs &amp; Outputs'!$A$9:$A$79,'Inputs &amp; Outputs'!$I$9:$I$79)</f>
        <v>88281822.977893174</v>
      </c>
      <c r="F153" s="7">
        <f>'No. policies'!F153*LOOKUP(F$1,'Inputs &amp; Outputs'!$A$9:$A$79,'Inputs &amp; Outputs'!$I$9:$I$79)</f>
        <v>112129008.6554559</v>
      </c>
      <c r="G153" s="7">
        <f>'No. policies'!G153*LOOKUP(G$1,'Inputs &amp; Outputs'!$A$9:$A$79,'Inputs &amp; Outputs'!$I$9:$I$79)</f>
        <v>137198128.83005381</v>
      </c>
      <c r="H153" s="7">
        <f>'No. policies'!H153*LOOKUP(H$1,'Inputs &amp; Outputs'!$A$9:$A$79,'Inputs &amp; Outputs'!$I$9:$I$79)</f>
        <v>163296333.69736585</v>
      </c>
      <c r="I153" s="7">
        <f>'No. policies'!I153*LOOKUP(I$1,'Inputs &amp; Outputs'!$A$9:$A$79,'Inputs &amp; Outputs'!$I$9:$I$79)</f>
        <v>190562144.00054511</v>
      </c>
      <c r="J153" s="7">
        <f>'No. policies'!J153*LOOKUP(J$1,'Inputs &amp; Outputs'!$A$9:$A$79,'Inputs &amp; Outputs'!$I$9:$I$79)</f>
        <v>218960969.07685214</v>
      </c>
      <c r="K153" s="7">
        <f>'No. policies'!K153*LOOKUP(K$1,'Inputs &amp; Outputs'!$A$9:$A$79,'Inputs &amp; Outputs'!$I$9:$I$79)</f>
        <v>248551541.85090035</v>
      </c>
      <c r="L153" s="7">
        <f>'No. policies'!L153*LOOKUP(L$1,'Inputs &amp; Outputs'!$A$9:$A$79,'Inputs &amp; Outputs'!$I$9:$I$79)</f>
        <v>279435237.61048925</v>
      </c>
      <c r="M153" s="7">
        <f>'No. policies'!M153*LOOKUP(M$1,'Inputs &amp; Outputs'!$A$9:$A$79,'Inputs &amp; Outputs'!$I$9:$I$79)</f>
        <v>311676238.47448575</v>
      </c>
      <c r="N153" s="7">
        <f>'No. policies'!N153*LOOKUP(N$1,'Inputs &amp; Outputs'!$A$9:$A$79,'Inputs &amp; Outputs'!$I$9:$I$79)</f>
        <v>345180853.29814488</v>
      </c>
      <c r="O153" s="7">
        <f>'No. policies'!O153*LOOKUP(O$1,'Inputs &amp; Outputs'!$A$9:$A$79,'Inputs &amp; Outputs'!$I$9:$I$79)</f>
        <v>379959565.70445406</v>
      </c>
      <c r="P153" s="7">
        <f>'No. policies'!P153*LOOKUP(P$1,'Inputs &amp; Outputs'!$A$9:$A$79,'Inputs &amp; Outputs'!$I$9:$I$79)</f>
        <v>415853482.32642055</v>
      </c>
      <c r="Q153" s="7">
        <f>'No. policies'!Q153*LOOKUP(Q$1,'Inputs &amp; Outputs'!$A$9:$A$79,'Inputs &amp; Outputs'!$I$9:$I$79)</f>
        <v>453480537.41006947</v>
      </c>
      <c r="R153" s="7">
        <f>'No. policies'!R153*LOOKUP(R$1,'Inputs &amp; Outputs'!$A$9:$A$79,'Inputs &amp; Outputs'!$I$9:$I$79)</f>
        <v>492315142.08222508</v>
      </c>
      <c r="S153" s="7">
        <f>'No. policies'!S153*LOOKUP(S$1,'Inputs &amp; Outputs'!$A$9:$A$79,'Inputs &amp; Outputs'!$I$9:$I$79)</f>
        <v>533073467.66903788</v>
      </c>
      <c r="T153" s="7">
        <f>'No. policies'!T153*LOOKUP(T$1,'Inputs &amp; Outputs'!$A$9:$A$79,'Inputs &amp; Outputs'!$I$9:$I$79)</f>
        <v>574942249.53461969</v>
      </c>
      <c r="U153" s="7">
        <f>'No. policies'!U153*LOOKUP(U$1,'Inputs &amp; Outputs'!$A$9:$A$79,'Inputs &amp; Outputs'!$I$9:$I$79)</f>
        <v>618702342.01129889</v>
      </c>
      <c r="V153" s="7">
        <f>'No. policies'!V153*LOOKUP(V$1,'Inputs &amp; Outputs'!$A$9:$A$79,'Inputs &amp; Outputs'!$I$9:$I$79)</f>
        <v>663891602.94523799</v>
      </c>
      <c r="W153" s="7">
        <f>'No. policies'!W153*LOOKUP(W$1,'Inputs &amp; Outputs'!$A$9:$A$79,'Inputs &amp; Outputs'!$I$9:$I$79)</f>
        <v>710520487.16409719</v>
      </c>
      <c r="X153" s="7">
        <f>'No. policies'!X153*LOOKUP(X$1,'Inputs &amp; Outputs'!$A$9:$A$79,'Inputs &amp; Outputs'!$I$9:$I$79)</f>
        <v>757399892.78231263</v>
      </c>
      <c r="Y153" s="7">
        <f>'No. policies'!Y153*LOOKUP(Y$1,'Inputs &amp; Outputs'!$A$9:$A$79,'Inputs &amp; Outputs'!$I$9:$I$79)</f>
        <v>806330080.1737771</v>
      </c>
      <c r="Z153" s="7">
        <f>'No. policies'!Z153*LOOKUP(Z$1,'Inputs &amp; Outputs'!$A$9:$A$79,'Inputs &amp; Outputs'!$I$9:$I$79)</f>
        <v>856165985.2711277</v>
      </c>
      <c r="AA153" s="7">
        <f>'No. policies'!AA153*LOOKUP(AA$1,'Inputs &amp; Outputs'!$A$9:$A$79,'Inputs &amp; Outputs'!$I$9:$I$79)</f>
        <v>907970991.44720197</v>
      </c>
      <c r="AB153" s="7">
        <f>'No. policies'!AB153*LOOKUP(AB$1,'Inputs &amp; Outputs'!$A$9:$A$79,'Inputs &amp; Outputs'!$I$9:$I$79)</f>
        <v>959830280.40551949</v>
      </c>
      <c r="AC153" s="7">
        <f>'No. policies'!AC153*LOOKUP(AC$1,'Inputs &amp; Outputs'!$A$9:$A$79,'Inputs &amp; Outputs'!$I$9:$I$79)</f>
        <v>1012728188.4782577</v>
      </c>
      <c r="AD153" s="7">
        <f>'No. policies'!AD153*LOOKUP(AD$1,'Inputs &amp; Outputs'!$A$9:$A$79,'Inputs &amp; Outputs'!$I$9:$I$79)</f>
        <v>1067454316.6914006</v>
      </c>
      <c r="AE153" s="7">
        <f>'No. policies'!AE153*LOOKUP(AE$1,'Inputs &amp; Outputs'!$A$9:$A$79,'Inputs &amp; Outputs'!$I$9:$I$79)</f>
        <v>1122095682.2044239</v>
      </c>
      <c r="AF153" s="7">
        <f>'No. policies'!AF153*LOOKUP(AF$1,'Inputs &amp; Outputs'!$A$9:$A$79,'Inputs &amp; Outputs'!$I$9:$I$79)</f>
        <v>1175781335.2476375</v>
      </c>
      <c r="AG153" s="7">
        <f>'No. policies'!AG153*LOOKUP(AG$1,'Inputs &amp; Outputs'!$A$9:$A$79,'Inputs &amp; Outputs'!$I$9:$I$79)</f>
        <v>1231272493.8514636</v>
      </c>
      <c r="AH153" s="7">
        <f>'No. policies'!AH153*LOOKUP(AH$1,'Inputs &amp; Outputs'!$A$9:$A$79,'Inputs &amp; Outputs'!$I$9:$I$79)</f>
        <v>1283523640.227941</v>
      </c>
      <c r="AI153" s="7">
        <f>'No. policies'!AI153*LOOKUP(AI$1,'Inputs &amp; Outputs'!$A$9:$A$79,'Inputs &amp; Outputs'!$I$9:$I$79)</f>
        <v>1333014165.3766937</v>
      </c>
      <c r="AJ153" s="7">
        <f>'No. policies'!AJ153*LOOKUP(AJ$1,'Inputs &amp; Outputs'!$A$9:$A$79,'Inputs &amp; Outputs'!$I$9:$I$79)</f>
        <v>1384300105.5582485</v>
      </c>
      <c r="AK153" s="7">
        <f>'No. policies'!AK153*LOOKUP(AK$1,'Inputs &amp; Outputs'!$A$9:$A$79,'Inputs &amp; Outputs'!$I$9:$I$79)</f>
        <v>1431043880.8664868</v>
      </c>
      <c r="AL153" s="7">
        <f>'No. policies'!AL153*LOOKUP(AL$1,'Inputs &amp; Outputs'!$A$9:$A$79,'Inputs &amp; Outputs'!$I$9:$I$79)</f>
        <v>1474067405.7916718</v>
      </c>
      <c r="AM153" s="7">
        <f>'No. policies'!AM153*LOOKUP(AM$1,'Inputs &amp; Outputs'!$A$9:$A$79,'Inputs &amp; Outputs'!$I$9:$I$79)</f>
        <v>1516511042.9005041</v>
      </c>
      <c r="AN153" s="7">
        <f>'No. policies'!AN153*LOOKUP(AN$1,'Inputs &amp; Outputs'!$A$9:$A$79,'Inputs &amp; Outputs'!$I$9:$I$79)</f>
        <v>1548587751.8931053</v>
      </c>
      <c r="AO153" s="7">
        <f>'No. policies'!AO153*LOOKUP(AO$1,'Inputs &amp; Outputs'!$A$9:$A$79,'Inputs &amp; Outputs'!$I$9:$I$79)</f>
        <v>1575049853.3656456</v>
      </c>
      <c r="AP153" s="7">
        <f>'No. policies'!AP153*LOOKUP(AP$1,'Inputs &amp; Outputs'!$A$9:$A$79,'Inputs &amp; Outputs'!$I$9:$I$79)</f>
        <v>1598427367.09059</v>
      </c>
      <c r="AQ153" s="7">
        <f>'No. policies'!AQ153*LOOKUP(AQ$1,'Inputs &amp; Outputs'!$A$9:$A$79,'Inputs &amp; Outputs'!$I$9:$I$79)</f>
        <v>1614581154.8527141</v>
      </c>
      <c r="AR153" s="7">
        <f>'No. policies'!AR153*LOOKUP(AR$1,'Inputs &amp; Outputs'!$A$9:$A$79,'Inputs &amp; Outputs'!$I$9:$I$79)</f>
        <v>1614433515.3076222</v>
      </c>
      <c r="AS153" s="7">
        <f>'No. policies'!AS153*LOOKUP(AS$1,'Inputs &amp; Outputs'!$A$9:$A$79,'Inputs &amp; Outputs'!$I$9:$I$79)</f>
        <v>1607588189.7140782</v>
      </c>
      <c r="AT153" s="7">
        <f>'No. policies'!AT153*LOOKUP(AT$1,'Inputs &amp; Outputs'!$A$9:$A$79,'Inputs &amp; Outputs'!$I$9:$I$79)</f>
        <v>1580112671.5549593</v>
      </c>
      <c r="AU153" s="7">
        <f>'No. policies'!AU153*LOOKUP(AU$1,'Inputs &amp; Outputs'!$A$9:$A$79,'Inputs &amp; Outputs'!$I$9:$I$79)</f>
        <v>1541439894.1904678</v>
      </c>
      <c r="AV153" s="7">
        <f>'No. policies'!AV153*LOOKUP(AV$1,'Inputs &amp; Outputs'!$A$9:$A$79,'Inputs &amp; Outputs'!$I$9:$I$79)</f>
        <v>1488964342.9693391</v>
      </c>
      <c r="AW153" s="7">
        <f>'No. policies'!AW153*LOOKUP(AW$1,'Inputs &amp; Outputs'!$A$9:$A$79,'Inputs &amp; Outputs'!$I$9:$I$79)</f>
        <v>1410796182.4351971</v>
      </c>
      <c r="AX153" s="7">
        <f>'No. policies'!AX153*LOOKUP(AX$1,'Inputs &amp; Outputs'!$A$9:$A$79,'Inputs &amp; Outputs'!$I$9:$I$79)</f>
        <v>1323013164.7346828</v>
      </c>
      <c r="AY153" s="7">
        <f>'No. policies'!AY153*LOOKUP(AY$1,'Inputs &amp; Outputs'!$A$9:$A$79,'Inputs &amp; Outputs'!$I$9:$I$79)</f>
        <v>1234140456.9730165</v>
      </c>
      <c r="AZ153" s="7">
        <f>'No. policies'!AZ153*LOOKUP(AZ$1,'Inputs &amp; Outputs'!$A$9:$A$79,'Inputs &amp; Outputs'!$I$9:$I$79)</f>
        <v>1123477643.5664515</v>
      </c>
      <c r="BA153" s="7">
        <f>'No. policies'!BA153*LOOKUP(BA$1,'Inputs &amp; Outputs'!$A$9:$A$79,'Inputs &amp; Outputs'!$I$9:$I$79)</f>
        <v>1011028412.5795946</v>
      </c>
      <c r="BB153" s="7">
        <f>'No. policies'!BB153*LOOKUP(BB$1,'Inputs &amp; Outputs'!$A$9:$A$79,'Inputs &amp; Outputs'!$I$9:$I$79)</f>
        <v>878902216.79330099</v>
      </c>
      <c r="BC153" s="7">
        <f>'No. policies'!BC153*LOOKUP(BC$1,'Inputs &amp; Outputs'!$A$9:$A$79,'Inputs &amp; Outputs'!$I$9:$I$79)</f>
        <v>747986701.51943958</v>
      </c>
      <c r="BD153" s="7">
        <f>'No. policies'!BD153*LOOKUP(BD$1,'Inputs &amp; Outputs'!$A$9:$A$79,'Inputs &amp; Outputs'!$I$9:$I$79)</f>
        <v>617847187.06189609</v>
      </c>
      <c r="BE153" s="7">
        <f>'No. policies'!BE153*LOOKUP(BE$1,'Inputs &amp; Outputs'!$A$9:$A$79,'Inputs &amp; Outputs'!$I$9:$I$79)</f>
        <v>504169470.83730495</v>
      </c>
      <c r="BF153" s="7">
        <f>'No. policies'!BF153*LOOKUP(BF$1,'Inputs &amp; Outputs'!$A$9:$A$79,'Inputs &amp; Outputs'!$I$9:$I$79)</f>
        <v>392675234.77891785</v>
      </c>
      <c r="BG153" s="7">
        <f>'No. policies'!BG153*LOOKUP(BG$1,'Inputs &amp; Outputs'!$A$9:$A$79,'Inputs &amp; Outputs'!$I$9:$I$79)</f>
        <v>302425970.25111616</v>
      </c>
      <c r="BH153" s="7">
        <f>'No. policies'!BH153*LOOKUP(BH$1,'Inputs &amp; Outputs'!$A$9:$A$79,'Inputs &amp; Outputs'!$I$9:$I$79)</f>
        <v>228269541.81049973</v>
      </c>
      <c r="BI153" s="7">
        <f>'No. policies'!BI153*LOOKUP(BI$1,'Inputs &amp; Outputs'!$A$9:$A$79,'Inputs &amp; Outputs'!$I$9:$I$79)</f>
        <v>170839253.25845289</v>
      </c>
      <c r="BJ153" s="7">
        <f>'No. policies'!BJ153*LOOKUP(BJ$1,'Inputs &amp; Outputs'!$A$9:$A$79,'Inputs &amp; Outputs'!$I$9:$I$79)</f>
        <v>128691407.00841419</v>
      </c>
      <c r="BK153" s="7">
        <f>'No. policies'!BK153*LOOKUP(BK$1,'Inputs &amp; Outputs'!$A$9:$A$79,'Inputs &amp; Outputs'!$I$9:$I$79)</f>
        <v>85523744.13167046</v>
      </c>
      <c r="BL153" s="7">
        <f>'No. policies'!BL153*LOOKUP(BL$1,'Inputs &amp; Outputs'!$A$9:$A$79,'Inputs &amp; Outputs'!$I$9:$I$79)</f>
        <v>58348568.44791723</v>
      </c>
      <c r="BM153" s="7">
        <f>'No. policies'!BM153*LOOKUP(BM$1,'Inputs &amp; Outputs'!$A$9:$A$79,'Inputs &amp; Outputs'!$I$9:$I$79)</f>
        <v>35184403.150960959</v>
      </c>
      <c r="BN153" s="7">
        <f>'No. policies'!BN153*LOOKUP(BN$1,'Inputs &amp; Outputs'!$A$9:$A$79,'Inputs &amp; Outputs'!$I$9:$I$79)</f>
        <v>25462482.471366264</v>
      </c>
      <c r="BO153" s="7">
        <f>'No. policies'!BO153*LOOKUP(BO$1,'Inputs &amp; Outputs'!$A$9:$A$79,'Inputs &amp; Outputs'!$I$9:$I$79)</f>
        <v>14918633.770521976</v>
      </c>
      <c r="BP153" s="7">
        <f>'No. policies'!BP153*LOOKUP(BP$1,'Inputs &amp; Outputs'!$A$9:$A$79,'Inputs &amp; Outputs'!$I$9:$I$79)</f>
        <v>8763171.0374649614</v>
      </c>
      <c r="BQ153" s="7">
        <f>'No. policies'!BQ153*LOOKUP(BQ$1,'Inputs &amp; Outputs'!$A$9:$A$79,'Inputs &amp; Outputs'!$I$9:$I$79)</f>
        <v>6009477.0518180383</v>
      </c>
      <c r="BR153" s="7">
        <f>'No. policies'!BR153*LOOKUP(BR$1,'Inputs &amp; Outputs'!$A$9:$A$79,'Inputs &amp; Outputs'!$I$9:$I$79)</f>
        <v>3961249.5470782681</v>
      </c>
      <c r="BS153" s="7">
        <f>'No. policies'!BS153*LOOKUP(BS$1,'Inputs &amp; Outputs'!$A$9:$A$79,'Inputs &amp; Outputs'!$I$9:$I$79)</f>
        <v>2641509.4339622641</v>
      </c>
      <c r="BT153" s="7">
        <v>0</v>
      </c>
    </row>
    <row r="154" spans="1:72" x14ac:dyDescent="0.25">
      <c r="A154" s="1">
        <v>153</v>
      </c>
      <c r="B154" s="7">
        <f>'No. policies'!B154*LOOKUP(B$1,'Inputs &amp; Outputs'!$A$9:$A$79,'Inputs &amp; Outputs'!$I$9:$I$79)</f>
        <v>22659751.673608553</v>
      </c>
      <c r="C154" s="7">
        <f>'No. policies'!C154*LOOKUP(C$1,'Inputs &amp; Outputs'!$A$9:$A$79,'Inputs &amp; Outputs'!$I$9:$I$79)</f>
        <v>43537296.074801944</v>
      </c>
      <c r="D154" s="7">
        <f>'No. policies'!D154*LOOKUP(D$1,'Inputs &amp; Outputs'!$A$9:$A$79,'Inputs &amp; Outputs'!$I$9:$I$79)</f>
        <v>65363077.15311455</v>
      </c>
      <c r="E154" s="7">
        <f>'No. policies'!E154*LOOKUP(E$1,'Inputs &amp; Outputs'!$A$9:$A$79,'Inputs &amp; Outputs'!$I$9:$I$79)</f>
        <v>88202202.13343972</v>
      </c>
      <c r="F154" s="7">
        <f>'No. policies'!F154*LOOKUP(F$1,'Inputs &amp; Outputs'!$A$9:$A$79,'Inputs &amp; Outputs'!$I$9:$I$79)</f>
        <v>112095258.57760236</v>
      </c>
      <c r="G154" s="7">
        <f>'No. policies'!G154*LOOKUP(G$1,'Inputs &amp; Outputs'!$A$9:$A$79,'Inputs &amp; Outputs'!$I$9:$I$79)</f>
        <v>136991608.81676221</v>
      </c>
      <c r="H154" s="7">
        <f>'No. policies'!H154*LOOKUP(H$1,'Inputs &amp; Outputs'!$A$9:$A$79,'Inputs &amp; Outputs'!$I$9:$I$79)</f>
        <v>163066731.5409168</v>
      </c>
      <c r="I154" s="7">
        <f>'No. policies'!I154*LOOKUP(I$1,'Inputs &amp; Outputs'!$A$9:$A$79,'Inputs &amp; Outputs'!$I$9:$I$79)</f>
        <v>190159912.11553037</v>
      </c>
      <c r="J154" s="7">
        <f>'No. policies'!J154*LOOKUP(J$1,'Inputs &amp; Outputs'!$A$9:$A$79,'Inputs &amp; Outputs'!$I$9:$I$79)</f>
        <v>218476152.11633578</v>
      </c>
      <c r="K154" s="7">
        <f>'No. policies'!K154*LOOKUP(K$1,'Inputs &amp; Outputs'!$A$9:$A$79,'Inputs &amp; Outputs'!$I$9:$I$79)</f>
        <v>247925278.13932282</v>
      </c>
      <c r="L154" s="7">
        <f>'No. policies'!L154*LOOKUP(L$1,'Inputs &amp; Outputs'!$A$9:$A$79,'Inputs &amp; Outputs'!$I$9:$I$79)</f>
        <v>278673756.84590679</v>
      </c>
      <c r="M154" s="7">
        <f>'No. policies'!M154*LOOKUP(M$1,'Inputs &amp; Outputs'!$A$9:$A$79,'Inputs &amp; Outputs'!$I$9:$I$79)</f>
        <v>310573907.39661521</v>
      </c>
      <c r="N154" s="7">
        <f>'No. policies'!N154*LOOKUP(N$1,'Inputs &amp; Outputs'!$A$9:$A$79,'Inputs &amp; Outputs'!$I$9:$I$79)</f>
        <v>343783359.96495402</v>
      </c>
      <c r="O154" s="7">
        <f>'No. policies'!O154*LOOKUP(O$1,'Inputs &amp; Outputs'!$A$9:$A$79,'Inputs &amp; Outputs'!$I$9:$I$79)</f>
        <v>378456683.04091716</v>
      </c>
      <c r="P154" s="7">
        <f>'No. policies'!P154*LOOKUP(P$1,'Inputs &amp; Outputs'!$A$9:$A$79,'Inputs &amp; Outputs'!$I$9:$I$79)</f>
        <v>414542308.81623757</v>
      </c>
      <c r="Q154" s="7">
        <f>'No. policies'!Q154*LOOKUP(Q$1,'Inputs &amp; Outputs'!$A$9:$A$79,'Inputs &amp; Outputs'!$I$9:$I$79)</f>
        <v>451631294.72514719</v>
      </c>
      <c r="R154" s="7">
        <f>'No. policies'!R154*LOOKUP(R$1,'Inputs &amp; Outputs'!$A$9:$A$79,'Inputs &amp; Outputs'!$I$9:$I$79)</f>
        <v>490502753.78945899</v>
      </c>
      <c r="S154" s="7">
        <f>'No. policies'!S154*LOOKUP(S$1,'Inputs &amp; Outputs'!$A$9:$A$79,'Inputs &amp; Outputs'!$I$9:$I$79)</f>
        <v>530942485.17220592</v>
      </c>
      <c r="T154" s="7">
        <f>'No. policies'!T154*LOOKUP(T$1,'Inputs &amp; Outputs'!$A$9:$A$79,'Inputs &amp; Outputs'!$I$9:$I$79)</f>
        <v>572695457.52697718</v>
      </c>
      <c r="U154" s="7">
        <f>'No. policies'!U154*LOOKUP(U$1,'Inputs &amp; Outputs'!$A$9:$A$79,'Inputs &amp; Outputs'!$I$9:$I$79)</f>
        <v>615894988.90740108</v>
      </c>
      <c r="V154" s="7">
        <f>'No. policies'!V154*LOOKUP(V$1,'Inputs &amp; Outputs'!$A$9:$A$79,'Inputs &amp; Outputs'!$I$9:$I$79)</f>
        <v>660663827.4886924</v>
      </c>
      <c r="W154" s="7">
        <f>'No. policies'!W154*LOOKUP(W$1,'Inputs &amp; Outputs'!$A$9:$A$79,'Inputs &amp; Outputs'!$I$9:$I$79)</f>
        <v>706169609.24581158</v>
      </c>
      <c r="X154" s="7">
        <f>'No. policies'!X154*LOOKUP(X$1,'Inputs &amp; Outputs'!$A$9:$A$79,'Inputs &amp; Outputs'!$I$9:$I$79)</f>
        <v>754081082.61049652</v>
      </c>
      <c r="Y154" s="7">
        <f>'No. policies'!Y154*LOOKUP(Y$1,'Inputs &amp; Outputs'!$A$9:$A$79,'Inputs &amp; Outputs'!$I$9:$I$79)</f>
        <v>802949595.61168182</v>
      </c>
      <c r="Z154" s="7">
        <f>'No. policies'!Z154*LOOKUP(Z$1,'Inputs &amp; Outputs'!$A$9:$A$79,'Inputs &amp; Outputs'!$I$9:$I$79)</f>
        <v>853008032.95955753</v>
      </c>
      <c r="AA154" s="7">
        <f>'No. policies'!AA154*LOOKUP(AA$1,'Inputs &amp; Outputs'!$A$9:$A$79,'Inputs &amp; Outputs'!$I$9:$I$79)</f>
        <v>905085796.05016601</v>
      </c>
      <c r="AB154" s="7">
        <f>'No. policies'!AB154*LOOKUP(AB$1,'Inputs &amp; Outputs'!$A$9:$A$79,'Inputs &amp; Outputs'!$I$9:$I$79)</f>
        <v>958397392.37761617</v>
      </c>
      <c r="AC154" s="7">
        <f>'No. policies'!AC154*LOOKUP(AC$1,'Inputs &amp; Outputs'!$A$9:$A$79,'Inputs &amp; Outputs'!$I$9:$I$79)</f>
        <v>1011858147.0792214</v>
      </c>
      <c r="AD154" s="7">
        <f>'No. policies'!AD154*LOOKUP(AD$1,'Inputs &amp; Outputs'!$A$9:$A$79,'Inputs &amp; Outputs'!$I$9:$I$79)</f>
        <v>1065838884.7993156</v>
      </c>
      <c r="AE154" s="7">
        <f>'No. policies'!AE154*LOOKUP(AE$1,'Inputs &amp; Outputs'!$A$9:$A$79,'Inputs &amp; Outputs'!$I$9:$I$79)</f>
        <v>1120628730.6643374</v>
      </c>
      <c r="AF154" s="7">
        <f>'No. policies'!AF154*LOOKUP(AF$1,'Inputs &amp; Outputs'!$A$9:$A$79,'Inputs &amp; Outputs'!$I$9:$I$79)</f>
        <v>1174617451.3918049</v>
      </c>
      <c r="AG154" s="7">
        <f>'No. policies'!AG154*LOOKUP(AG$1,'Inputs &amp; Outputs'!$A$9:$A$79,'Inputs &amp; Outputs'!$I$9:$I$79)</f>
        <v>1228676890.0144305</v>
      </c>
      <c r="AH154" s="7">
        <f>'No. policies'!AH154*LOOKUP(AH$1,'Inputs &amp; Outputs'!$A$9:$A$79,'Inputs &amp; Outputs'!$I$9:$I$79)</f>
        <v>1279344659.0258963</v>
      </c>
      <c r="AI154" s="7">
        <f>'No. policies'!AI154*LOOKUP(AI$1,'Inputs &amp; Outputs'!$A$9:$A$79,'Inputs &amp; Outputs'!$I$9:$I$79)</f>
        <v>1328460484.5566869</v>
      </c>
      <c r="AJ154" s="7">
        <f>'No. policies'!AJ154*LOOKUP(AJ$1,'Inputs &amp; Outputs'!$A$9:$A$79,'Inputs &amp; Outputs'!$I$9:$I$79)</f>
        <v>1376795825.8626039</v>
      </c>
      <c r="AK154" s="7">
        <f>'No. policies'!AK154*LOOKUP(AK$1,'Inputs &amp; Outputs'!$A$9:$A$79,'Inputs &amp; Outputs'!$I$9:$I$79)</f>
        <v>1422489821.1004074</v>
      </c>
      <c r="AL154" s="7">
        <f>'No. policies'!AL154*LOOKUP(AL$1,'Inputs &amp; Outputs'!$A$9:$A$79,'Inputs &amp; Outputs'!$I$9:$I$79)</f>
        <v>1467028764.7230711</v>
      </c>
      <c r="AM154" s="7">
        <f>'No. policies'!AM154*LOOKUP(AM$1,'Inputs &amp; Outputs'!$A$9:$A$79,'Inputs &amp; Outputs'!$I$9:$I$79)</f>
        <v>1505632726.6049261</v>
      </c>
      <c r="AN154" s="7">
        <f>'No. policies'!AN154*LOOKUP(AN$1,'Inputs &amp; Outputs'!$A$9:$A$79,'Inputs &amp; Outputs'!$I$9:$I$79)</f>
        <v>1536818021.9073741</v>
      </c>
      <c r="AO154" s="7">
        <f>'No. policies'!AO154*LOOKUP(AO$1,'Inputs &amp; Outputs'!$A$9:$A$79,'Inputs &amp; Outputs'!$I$9:$I$79)</f>
        <v>1568597210.2587836</v>
      </c>
      <c r="AP154" s="7">
        <f>'No. policies'!AP154*LOOKUP(AP$1,'Inputs &amp; Outputs'!$A$9:$A$79,'Inputs &amp; Outputs'!$I$9:$I$79)</f>
        <v>1591693602.510956</v>
      </c>
      <c r="AQ154" s="7">
        <f>'No. policies'!AQ154*LOOKUP(AQ$1,'Inputs &amp; Outputs'!$A$9:$A$79,'Inputs &amp; Outputs'!$I$9:$I$79)</f>
        <v>1605591770.367521</v>
      </c>
      <c r="AR154" s="7">
        <f>'No. policies'!AR154*LOOKUP(AR$1,'Inputs &amp; Outputs'!$A$9:$A$79,'Inputs &amp; Outputs'!$I$9:$I$79)</f>
        <v>1598697406.7391484</v>
      </c>
      <c r="AS154" s="7">
        <f>'No. policies'!AS154*LOOKUP(AS$1,'Inputs &amp; Outputs'!$A$9:$A$79,'Inputs &amp; Outputs'!$I$9:$I$79)</f>
        <v>1591959846.7296727</v>
      </c>
      <c r="AT154" s="7">
        <f>'No. policies'!AT154*LOOKUP(AT$1,'Inputs &amp; Outputs'!$A$9:$A$79,'Inputs &amp; Outputs'!$I$9:$I$79)</f>
        <v>1567597413.5569313</v>
      </c>
      <c r="AU154" s="7">
        <f>'No. policies'!AU154*LOOKUP(AU$1,'Inputs &amp; Outputs'!$A$9:$A$79,'Inputs &amp; Outputs'!$I$9:$I$79)</f>
        <v>1526972238.3418171</v>
      </c>
      <c r="AV154" s="7">
        <f>'No. policies'!AV154*LOOKUP(AV$1,'Inputs &amp; Outputs'!$A$9:$A$79,'Inputs &amp; Outputs'!$I$9:$I$79)</f>
        <v>1470624117.0309522</v>
      </c>
      <c r="AW154" s="7">
        <f>'No. policies'!AW154*LOOKUP(AW$1,'Inputs &amp; Outputs'!$A$9:$A$79,'Inputs &amp; Outputs'!$I$9:$I$79)</f>
        <v>1405667977.4483464</v>
      </c>
      <c r="AX154" s="7">
        <f>'No. policies'!AX154*LOOKUP(AX$1,'Inputs &amp; Outputs'!$A$9:$A$79,'Inputs &amp; Outputs'!$I$9:$I$79)</f>
        <v>1316908657.6826353</v>
      </c>
      <c r="AY154" s="7">
        <f>'No. policies'!AY154*LOOKUP(AY$1,'Inputs &amp; Outputs'!$A$9:$A$79,'Inputs &amp; Outputs'!$I$9:$I$79)</f>
        <v>1198838630.7527964</v>
      </c>
      <c r="AZ154" s="7">
        <f>'No. policies'!AZ154*LOOKUP(AZ$1,'Inputs &amp; Outputs'!$A$9:$A$79,'Inputs &amp; Outputs'!$I$9:$I$79)</f>
        <v>1081208764.9164424</v>
      </c>
      <c r="BA154" s="7">
        <f>'No. policies'!BA154*LOOKUP(BA$1,'Inputs &amp; Outputs'!$A$9:$A$79,'Inputs &amp; Outputs'!$I$9:$I$79)</f>
        <v>966345365.47089124</v>
      </c>
      <c r="BB154" s="7">
        <f>'No. policies'!BB154*LOOKUP(BB$1,'Inputs &amp; Outputs'!$A$9:$A$79,'Inputs &amp; Outputs'!$I$9:$I$79)</f>
        <v>846091487.64927173</v>
      </c>
      <c r="BC154" s="7">
        <f>'No. policies'!BC154*LOOKUP(BC$1,'Inputs &amp; Outputs'!$A$9:$A$79,'Inputs &amp; Outputs'!$I$9:$I$79)</f>
        <v>719229875.04514945</v>
      </c>
      <c r="BD154" s="7">
        <f>'No. policies'!BD154*LOOKUP(BD$1,'Inputs &amp; Outputs'!$A$9:$A$79,'Inputs &amp; Outputs'!$I$9:$I$79)</f>
        <v>592090466.5031389</v>
      </c>
      <c r="BE154" s="7">
        <f>'No. policies'!BE154*LOOKUP(BE$1,'Inputs &amp; Outputs'!$A$9:$A$79,'Inputs &amp; Outputs'!$I$9:$I$79)</f>
        <v>479645750.52494073</v>
      </c>
      <c r="BF154" s="7">
        <f>'No. policies'!BF154*LOOKUP(BF$1,'Inputs &amp; Outputs'!$A$9:$A$79,'Inputs &amp; Outputs'!$I$9:$I$79)</f>
        <v>373976414.07515985</v>
      </c>
      <c r="BG154" s="7">
        <f>'No. policies'!BG154*LOOKUP(BG$1,'Inputs &amp; Outputs'!$A$9:$A$79,'Inputs &amp; Outputs'!$I$9:$I$79)</f>
        <v>287435027.76022029</v>
      </c>
      <c r="BH154" s="7">
        <f>'No. policies'!BH154*LOOKUP(BH$1,'Inputs &amp; Outputs'!$A$9:$A$79,'Inputs &amp; Outputs'!$I$9:$I$79)</f>
        <v>218401982.36624181</v>
      </c>
      <c r="BI154" s="7">
        <f>'No. policies'!BI154*LOOKUP(BI$1,'Inputs &amp; Outputs'!$A$9:$A$79,'Inputs &amp; Outputs'!$I$9:$I$79)</f>
        <v>160887452.09776631</v>
      </c>
      <c r="BJ154" s="7">
        <f>'No. policies'!BJ154*LOOKUP(BJ$1,'Inputs &amp; Outputs'!$A$9:$A$79,'Inputs &amp; Outputs'!$I$9:$I$79)</f>
        <v>111309710.4774076</v>
      </c>
      <c r="BK154" s="7">
        <f>'No. policies'!BK154*LOOKUP(BK$1,'Inputs &amp; Outputs'!$A$9:$A$79,'Inputs &amp; Outputs'!$I$9:$I$79)</f>
        <v>75085806.855757922</v>
      </c>
      <c r="BL154" s="7">
        <f>'No. policies'!BL154*LOOKUP(BL$1,'Inputs &amp; Outputs'!$A$9:$A$79,'Inputs &amp; Outputs'!$I$9:$I$79)</f>
        <v>54616973.95415508</v>
      </c>
      <c r="BM154" s="7">
        <f>'No. policies'!BM154*LOOKUP(BM$1,'Inputs &amp; Outputs'!$A$9:$A$79,'Inputs &amp; Outputs'!$I$9:$I$79)</f>
        <v>34501210.856767543</v>
      </c>
      <c r="BN154" s="7">
        <f>'No. policies'!BN154*LOOKUP(BN$1,'Inputs &amp; Outputs'!$A$9:$A$79,'Inputs &amp; Outputs'!$I$9:$I$79)</f>
        <v>21677518.860757764</v>
      </c>
      <c r="BO154" s="7">
        <f>'No. policies'!BO154*LOOKUP(BO$1,'Inputs &amp; Outputs'!$A$9:$A$79,'Inputs &amp; Outputs'!$I$9:$I$79)</f>
        <v>12836963.94207705</v>
      </c>
      <c r="BP154" s="7">
        <f>'No. policies'!BP154*LOOKUP(BP$1,'Inputs &amp; Outputs'!$A$9:$A$79,'Inputs &amp; Outputs'!$I$9:$I$79)</f>
        <v>8062117.3544677645</v>
      </c>
      <c r="BQ154" s="7">
        <f>'No. policies'!BQ154*LOOKUP(BQ$1,'Inputs &amp; Outputs'!$A$9:$A$79,'Inputs &amp; Outputs'!$I$9:$I$79)</f>
        <v>4595482.4513902646</v>
      </c>
      <c r="BR154" s="7">
        <f>'No. policies'!BR154*LOOKUP(BR$1,'Inputs &amp; Outputs'!$A$9:$A$79,'Inputs &amp; Outputs'!$I$9:$I$79)</f>
        <v>2880908.7615114679</v>
      </c>
      <c r="BS154" s="7">
        <f>'No. policies'!BS154*LOOKUP(BS$1,'Inputs &amp; Outputs'!$A$9:$A$79,'Inputs &amp; Outputs'!$I$9:$I$79)</f>
        <v>1886792.4528301884</v>
      </c>
      <c r="BT154" s="7">
        <v>0</v>
      </c>
    </row>
    <row r="155" spans="1:72" x14ac:dyDescent="0.25">
      <c r="A155" s="1">
        <v>154</v>
      </c>
      <c r="B155" s="7">
        <f>'No. policies'!B155*LOOKUP(B$1,'Inputs &amp; Outputs'!$A$9:$A$79,'Inputs &amp; Outputs'!$I$9:$I$79)</f>
        <v>22659751.673608553</v>
      </c>
      <c r="C155" s="7">
        <f>'No. policies'!C155*LOOKUP(C$1,'Inputs &amp; Outputs'!$A$9:$A$79,'Inputs &amp; Outputs'!$I$9:$I$79)</f>
        <v>43524224.428662598</v>
      </c>
      <c r="D155" s="7">
        <f>'No. policies'!D155*LOOKUP(D$1,'Inputs &amp; Outputs'!$A$9:$A$79,'Inputs &amp; Outputs'!$I$9:$I$79)</f>
        <v>65408936.784273393</v>
      </c>
      <c r="E155" s="7">
        <f>'No. policies'!E155*LOOKUP(E$1,'Inputs &amp; Outputs'!$A$9:$A$79,'Inputs &amp; Outputs'!$I$9:$I$79)</f>
        <v>88237589.175419033</v>
      </c>
      <c r="F155" s="7">
        <f>'No. policies'!F155*LOOKUP(F$1,'Inputs &amp; Outputs'!$A$9:$A$79,'Inputs &amp; Outputs'!$I$9:$I$79)</f>
        <v>112050258.47379762</v>
      </c>
      <c r="G155" s="7">
        <f>'No. policies'!G155*LOOKUP(G$1,'Inputs &amp; Outputs'!$A$9:$A$79,'Inputs &amp; Outputs'!$I$9:$I$79)</f>
        <v>136964072.81498998</v>
      </c>
      <c r="H155" s="7">
        <f>'No. policies'!H155*LOOKUP(H$1,'Inputs &amp; Outputs'!$A$9:$A$79,'Inputs &amp; Outputs'!$I$9:$I$79)</f>
        <v>162935530.30866021</v>
      </c>
      <c r="I155" s="7">
        <f>'No. policies'!I155*LOOKUP(I$1,'Inputs &amp; Outputs'!$A$9:$A$79,'Inputs &amp; Outputs'!$I$9:$I$79)</f>
        <v>190064142.61909831</v>
      </c>
      <c r="J155" s="7">
        <f>'No. policies'!J155*LOOKUP(J$1,'Inputs &amp; Outputs'!$A$9:$A$79,'Inputs &amp; Outputs'!$I$9:$I$79)</f>
        <v>218343929.3089222</v>
      </c>
      <c r="K155" s="7">
        <f>'No. policies'!K155*LOOKUP(K$1,'Inputs &amp; Outputs'!$A$9:$A$79,'Inputs &amp; Outputs'!$I$9:$I$79)</f>
        <v>247900227.59085971</v>
      </c>
      <c r="L155" s="7">
        <f>'No. policies'!L155*LOOKUP(L$1,'Inputs &amp; Outputs'!$A$9:$A$79,'Inputs &amp; Outputs'!$I$9:$I$79)</f>
        <v>278701959.83718759</v>
      </c>
      <c r="M155" s="7">
        <f>'No. policies'!M155*LOOKUP(M$1,'Inputs &amp; Outputs'!$A$9:$A$79,'Inputs &amp; Outputs'!$I$9:$I$79)</f>
        <v>310825868.78584278</v>
      </c>
      <c r="N155" s="7">
        <f>'No. policies'!N155*LOOKUP(N$1,'Inputs &amp; Outputs'!$A$9:$A$79,'Inputs &amp; Outputs'!$I$9:$I$79)</f>
        <v>344377294.63156009</v>
      </c>
      <c r="O155" s="7">
        <f>'No. policies'!O155*LOOKUP(O$1,'Inputs &amp; Outputs'!$A$9:$A$79,'Inputs &amp; Outputs'!$I$9:$I$79)</f>
        <v>378880573.0229404</v>
      </c>
      <c r="P155" s="7">
        <f>'No. policies'!P155*LOOKUP(P$1,'Inputs &amp; Outputs'!$A$9:$A$79,'Inputs &amp; Outputs'!$I$9:$I$79)</f>
        <v>414965268.01307076</v>
      </c>
      <c r="Q155" s="7">
        <f>'No. policies'!Q155*LOOKUP(Q$1,'Inputs &amp; Outputs'!$A$9:$A$79,'Inputs &amp; Outputs'!$I$9:$I$79)</f>
        <v>452463453.93336219</v>
      </c>
      <c r="R155" s="7">
        <f>'No. policies'!R155*LOOKUP(R$1,'Inputs &amp; Outputs'!$A$9:$A$79,'Inputs &amp; Outputs'!$I$9:$I$79)</f>
        <v>491157227.33962452</v>
      </c>
      <c r="S155" s="7">
        <f>'No. policies'!S155*LOOKUP(S$1,'Inputs &amp; Outputs'!$A$9:$A$79,'Inputs &amp; Outputs'!$I$9:$I$79)</f>
        <v>532253859.01641017</v>
      </c>
      <c r="T155" s="7">
        <f>'No. policies'!T155*LOOKUP(T$1,'Inputs &amp; Outputs'!$A$9:$A$79,'Inputs &amp; Outputs'!$I$9:$I$79)</f>
        <v>573937105.74172699</v>
      </c>
      <c r="U155" s="7">
        <f>'No. policies'!U155*LOOKUP(U$1,'Inputs &amp; Outputs'!$A$9:$A$79,'Inputs &amp; Outputs'!$I$9:$I$79)</f>
        <v>617681486.33715427</v>
      </c>
      <c r="V155" s="7">
        <f>'No. policies'!V155*LOOKUP(V$1,'Inputs &amp; Outputs'!$A$9:$A$79,'Inputs &amp; Outputs'!$I$9:$I$79)</f>
        <v>662037348.9595629</v>
      </c>
      <c r="W155" s="7">
        <f>'No. policies'!W155*LOOKUP(W$1,'Inputs &amp; Outputs'!$A$9:$A$79,'Inputs &amp; Outputs'!$I$9:$I$79)</f>
        <v>707496995.72935641</v>
      </c>
      <c r="X155" s="7">
        <f>'No. policies'!X155*LOOKUP(X$1,'Inputs &amp; Outputs'!$A$9:$A$79,'Inputs &amp; Outputs'!$I$9:$I$79)</f>
        <v>754318140.47991192</v>
      </c>
      <c r="Y155" s="7">
        <f>'No. policies'!Y155*LOOKUP(Y$1,'Inputs &amp; Outputs'!$A$9:$A$79,'Inputs &amp; Outputs'!$I$9:$I$79)</f>
        <v>802611547.15547228</v>
      </c>
      <c r="Z155" s="7">
        <f>'No. policies'!Z155*LOOKUP(Z$1,'Inputs &amp; Outputs'!$A$9:$A$79,'Inputs &amp; Outputs'!$I$9:$I$79)</f>
        <v>852556896.91504753</v>
      </c>
      <c r="AA155" s="7">
        <f>'No. policies'!AA155*LOOKUP(AA$1,'Inputs &amp; Outputs'!$A$9:$A$79,'Inputs &amp; Outputs'!$I$9:$I$79)</f>
        <v>903643198.35164809</v>
      </c>
      <c r="AB155" s="7">
        <f>'No. policies'!AB155*LOOKUP(AB$1,'Inputs &amp; Outputs'!$A$9:$A$79,'Inputs &amp; Outputs'!$I$9:$I$79)</f>
        <v>955531616.32180953</v>
      </c>
      <c r="AC155" s="7">
        <f>'No. policies'!AC155*LOOKUP(AC$1,'Inputs &amp; Outputs'!$A$9:$A$79,'Inputs &amp; Outputs'!$I$9:$I$79)</f>
        <v>1008486736.6579558</v>
      </c>
      <c r="AD155" s="7">
        <f>'No. policies'!AD155*LOOKUP(AD$1,'Inputs &amp; Outputs'!$A$9:$A$79,'Inputs &amp; Outputs'!$I$9:$I$79)</f>
        <v>1062261857.0382699</v>
      </c>
      <c r="AE155" s="7">
        <f>'No. policies'!AE155*LOOKUP(AE$1,'Inputs &amp; Outputs'!$A$9:$A$79,'Inputs &amp; Outputs'!$I$9:$I$79)</f>
        <v>1117205843.7374692</v>
      </c>
      <c r="AF155" s="7">
        <f>'No. policies'!AF155*LOOKUP(AF$1,'Inputs &amp; Outputs'!$A$9:$A$79,'Inputs &amp; Outputs'!$I$9:$I$79)</f>
        <v>1171384440.6811593</v>
      </c>
      <c r="AG155" s="7">
        <f>'No. policies'!AG155*LOOKUP(AG$1,'Inputs &amp; Outputs'!$A$9:$A$79,'Inputs &amp; Outputs'!$I$9:$I$79)</f>
        <v>1227174172.0035169</v>
      </c>
      <c r="AH155" s="7">
        <f>'No. policies'!AH155*LOOKUP(AH$1,'Inputs &amp; Outputs'!$A$9:$A$79,'Inputs &amp; Outputs'!$I$9:$I$79)</f>
        <v>1281794406.627095</v>
      </c>
      <c r="AI155" s="7">
        <f>'No. policies'!AI155*LOOKUP(AI$1,'Inputs &amp; Outputs'!$A$9:$A$79,'Inputs &amp; Outputs'!$I$9:$I$79)</f>
        <v>1333773112.1800282</v>
      </c>
      <c r="AJ155" s="7">
        <f>'No. policies'!AJ155*LOOKUP(AJ$1,'Inputs &amp; Outputs'!$A$9:$A$79,'Inputs &amp; Outputs'!$I$9:$I$79)</f>
        <v>1383821108.9819307</v>
      </c>
      <c r="AK155" s="7">
        <f>'No. policies'!AK155*LOOKUP(AK$1,'Inputs &amp; Outputs'!$A$9:$A$79,'Inputs &amp; Outputs'!$I$9:$I$79)</f>
        <v>1431211607.5285668</v>
      </c>
      <c r="AL155" s="7">
        <f>'No. policies'!AL155*LOOKUP(AL$1,'Inputs &amp; Outputs'!$A$9:$A$79,'Inputs &amp; Outputs'!$I$9:$I$79)</f>
        <v>1477586726.3259718</v>
      </c>
      <c r="AM155" s="7">
        <f>'No. policies'!AM155*LOOKUP(AM$1,'Inputs &amp; Outputs'!$A$9:$A$79,'Inputs &amp; Outputs'!$I$9:$I$79)</f>
        <v>1515773529.9313126</v>
      </c>
      <c r="AN155" s="7">
        <f>'No. policies'!AN155*LOOKUP(AN$1,'Inputs &amp; Outputs'!$A$9:$A$79,'Inputs &amp; Outputs'!$I$9:$I$79)</f>
        <v>1548587751.8931053</v>
      </c>
      <c r="AO155" s="7">
        <f>'No. policies'!AO155*LOOKUP(AO$1,'Inputs &amp; Outputs'!$A$9:$A$79,'Inputs &amp; Outputs'!$I$9:$I$79)</f>
        <v>1582309076.8608656</v>
      </c>
      <c r="AP155" s="7">
        <f>'No. policies'!AP155*LOOKUP(AP$1,'Inputs &amp; Outputs'!$A$9:$A$79,'Inputs &amp; Outputs'!$I$9:$I$79)</f>
        <v>1601583819.2372932</v>
      </c>
      <c r="AQ155" s="7">
        <f>'No. policies'!AQ155*LOOKUP(AQ$1,'Inputs &amp; Outputs'!$A$9:$A$79,'Inputs &amp; Outputs'!$I$9:$I$79)</f>
        <v>1610196089.250181</v>
      </c>
      <c r="AR155" s="7">
        <f>'No. policies'!AR155*LOOKUP(AR$1,'Inputs &amp; Outputs'!$A$9:$A$79,'Inputs &amp; Outputs'!$I$9:$I$79)</f>
        <v>1611468741.2295039</v>
      </c>
      <c r="AS155" s="7">
        <f>'No. policies'!AS155*LOOKUP(AS$1,'Inputs &amp; Outputs'!$A$9:$A$79,'Inputs &amp; Outputs'!$I$9:$I$79)</f>
        <v>1599063638.9953115</v>
      </c>
      <c r="AT155" s="7">
        <f>'No. policies'!AT155*LOOKUP(AT$1,'Inputs &amp; Outputs'!$A$9:$A$79,'Inputs &amp; Outputs'!$I$9:$I$79)</f>
        <v>1580603465.9862545</v>
      </c>
      <c r="AU155" s="7">
        <f>'No. policies'!AU155*LOOKUP(AU$1,'Inputs &amp; Outputs'!$A$9:$A$79,'Inputs &amp; Outputs'!$I$9:$I$79)</f>
        <v>1530779516.1967251</v>
      </c>
      <c r="AV155" s="7">
        <f>'No. policies'!AV155*LOOKUP(AV$1,'Inputs &amp; Outputs'!$A$9:$A$79,'Inputs &amp; Outputs'!$I$9:$I$79)</f>
        <v>1476126184.8124683</v>
      </c>
      <c r="AW155" s="7">
        <f>'No. policies'!AW155*LOOKUP(AW$1,'Inputs &amp; Outputs'!$A$9:$A$79,'Inputs &amp; Outputs'!$I$9:$I$79)</f>
        <v>1404858260.8714752</v>
      </c>
      <c r="AX155" s="7">
        <f>'No. policies'!AX155*LOOKUP(AX$1,'Inputs &amp; Outputs'!$A$9:$A$79,'Inputs &amp; Outputs'!$I$9:$I$79)</f>
        <v>1328007761.413631</v>
      </c>
      <c r="AY155" s="7">
        <f>'No. policies'!AY155*LOOKUP(AY$1,'Inputs &amp; Outputs'!$A$9:$A$79,'Inputs &amp; Outputs'!$I$9:$I$79)</f>
        <v>1211934469.5119104</v>
      </c>
      <c r="AZ155" s="7">
        <f>'No. policies'!AZ155*LOOKUP(AZ$1,'Inputs &amp; Outputs'!$A$9:$A$79,'Inputs &amp; Outputs'!$I$9:$I$79)</f>
        <v>1099573863.9161017</v>
      </c>
      <c r="BA155" s="7">
        <f>'No. policies'!BA155*LOOKUP(BA$1,'Inputs &amp; Outputs'!$A$9:$A$79,'Inputs &amp; Outputs'!$I$9:$I$79)</f>
        <v>980048166.58422685</v>
      </c>
      <c r="BB155" s="7">
        <f>'No. policies'!BB155*LOOKUP(BB$1,'Inputs &amp; Outputs'!$A$9:$A$79,'Inputs &amp; Outputs'!$I$9:$I$79)</f>
        <v>857332200.41157806</v>
      </c>
      <c r="BC155" s="7">
        <f>'No. policies'!BC155*LOOKUP(BC$1,'Inputs &amp; Outputs'!$A$9:$A$79,'Inputs &amp; Outputs'!$I$9:$I$79)</f>
        <v>743348503.7010057</v>
      </c>
      <c r="BD155" s="7">
        <f>'No. policies'!BD155*LOOKUP(BD$1,'Inputs &amp; Outputs'!$A$9:$A$79,'Inputs &amp; Outputs'!$I$9:$I$79)</f>
        <v>605911145.82735002</v>
      </c>
      <c r="BE155" s="7">
        <f>'No. policies'!BE155*LOOKUP(BE$1,'Inputs &amp; Outputs'!$A$9:$A$79,'Inputs &amp; Outputs'!$I$9:$I$79)</f>
        <v>487289507.50541788</v>
      </c>
      <c r="BF155" s="7">
        <f>'No. policies'!BF155*LOOKUP(BF$1,'Inputs &amp; Outputs'!$A$9:$A$79,'Inputs &amp; Outputs'!$I$9:$I$79)</f>
        <v>382036250.58540034</v>
      </c>
      <c r="BG155" s="7">
        <f>'No. policies'!BG155*LOOKUP(BG$1,'Inputs &amp; Outputs'!$A$9:$A$79,'Inputs &amp; Outputs'!$I$9:$I$79)</f>
        <v>296885839.33056766</v>
      </c>
      <c r="BH155" s="7">
        <f>'No. policies'!BH155*LOOKUP(BH$1,'Inputs &amp; Outputs'!$A$9:$A$79,'Inputs &amp; Outputs'!$I$9:$I$79)</f>
        <v>222349006.14394498</v>
      </c>
      <c r="BI155" s="7">
        <f>'No. policies'!BI155*LOOKUP(BI$1,'Inputs &amp; Outputs'!$A$9:$A$79,'Inputs &amp; Outputs'!$I$9:$I$79)</f>
        <v>160887452.09776631</v>
      </c>
      <c r="BJ155" s="7">
        <f>'No. policies'!BJ155*LOOKUP(BJ$1,'Inputs &amp; Outputs'!$A$9:$A$79,'Inputs &amp; Outputs'!$I$9:$I$79)</f>
        <v>113315290.84636991</v>
      </c>
      <c r="BK155" s="7">
        <f>'No. policies'!BK155*LOOKUP(BK$1,'Inputs &amp; Outputs'!$A$9:$A$79,'Inputs &amp; Outputs'!$I$9:$I$79)</f>
        <v>80809836.974806741</v>
      </c>
      <c r="BL155" s="7">
        <f>'No. policies'!BL155*LOOKUP(BL$1,'Inputs &amp; Outputs'!$A$9:$A$79,'Inputs &amp; Outputs'!$I$9:$I$79)</f>
        <v>55634681.543362938</v>
      </c>
      <c r="BM155" s="7">
        <f>'No. policies'!BM155*LOOKUP(BM$1,'Inputs &amp; Outputs'!$A$9:$A$79,'Inputs &amp; Outputs'!$I$9:$I$79)</f>
        <v>33818018.562574126</v>
      </c>
      <c r="BN155" s="7">
        <f>'No. policies'!BN155*LOOKUP(BN$1,'Inputs &amp; Outputs'!$A$9:$A$79,'Inputs &amp; Outputs'!$I$9:$I$79)</f>
        <v>24430219.668473035</v>
      </c>
      <c r="BO155" s="7">
        <f>'No. policies'!BO155*LOOKUP(BO$1,'Inputs &amp; Outputs'!$A$9:$A$79,'Inputs &amp; Outputs'!$I$9:$I$79)</f>
        <v>18735028.45600434</v>
      </c>
      <c r="BP155" s="7">
        <f>'No. policies'!BP155*LOOKUP(BP$1,'Inputs &amp; Outputs'!$A$9:$A$79,'Inputs &amp; Outputs'!$I$9:$I$79)</f>
        <v>11216858.927955151</v>
      </c>
      <c r="BQ155" s="7">
        <f>'No. policies'!BQ155*LOOKUP(BQ$1,'Inputs &amp; Outputs'!$A$9:$A$79,'Inputs &amp; Outputs'!$I$9:$I$79)</f>
        <v>6716474.3520319257</v>
      </c>
      <c r="BR155" s="7">
        <f>'No. policies'!BR155*LOOKUP(BR$1,'Inputs &amp; Outputs'!$A$9:$A$79,'Inputs &amp; Outputs'!$I$9:$I$79)</f>
        <v>3241022.3567004013</v>
      </c>
      <c r="BS155" s="7">
        <f>'No. policies'!BS155*LOOKUP(BS$1,'Inputs &amp; Outputs'!$A$9:$A$79,'Inputs &amp; Outputs'!$I$9:$I$79)</f>
        <v>2264150.9433962265</v>
      </c>
      <c r="BT155" s="7">
        <v>0</v>
      </c>
    </row>
    <row r="156" spans="1:72" x14ac:dyDescent="0.25">
      <c r="A156" s="1">
        <v>155</v>
      </c>
      <c r="B156" s="7">
        <f>'No. policies'!B156*LOOKUP(B$1,'Inputs &amp; Outputs'!$A$9:$A$79,'Inputs &amp; Outputs'!$I$9:$I$79)</f>
        <v>22659751.673608553</v>
      </c>
      <c r="C156" s="7">
        <f>'No. policies'!C156*LOOKUP(C$1,'Inputs &amp; Outputs'!$A$9:$A$79,'Inputs &amp; Outputs'!$I$9:$I$79)</f>
        <v>43567796.582460433</v>
      </c>
      <c r="D156" s="7">
        <f>'No. policies'!D156*LOOKUP(D$1,'Inputs &amp; Outputs'!$A$9:$A$79,'Inputs &amp; Outputs'!$I$9:$I$79)</f>
        <v>65435142.287792735</v>
      </c>
      <c r="E156" s="7">
        <f>'No. policies'!E156*LOOKUP(E$1,'Inputs &amp; Outputs'!$A$9:$A$79,'Inputs &amp; Outputs'!$I$9:$I$79)</f>
        <v>88299516.49888283</v>
      </c>
      <c r="F156" s="7">
        <f>'No. policies'!F156*LOOKUP(F$1,'Inputs &amp; Outputs'!$A$9:$A$79,'Inputs &amp; Outputs'!$I$9:$I$79)</f>
        <v>112196508.81116302</v>
      </c>
      <c r="G156" s="7">
        <f>'No. policies'!G156*LOOKUP(G$1,'Inputs &amp; Outputs'!$A$9:$A$79,'Inputs &amp; Outputs'!$I$9:$I$79)</f>
        <v>137129288.82562327</v>
      </c>
      <c r="H156" s="7">
        <f>'No. policies'!H156*LOOKUP(H$1,'Inputs &amp; Outputs'!$A$9:$A$79,'Inputs &amp; Outputs'!$I$9:$I$79)</f>
        <v>163132332.1570451</v>
      </c>
      <c r="I156" s="7">
        <f>'No. policies'!I156*LOOKUP(I$1,'Inputs &amp; Outputs'!$A$9:$A$79,'Inputs &amp; Outputs'!$I$9:$I$79)</f>
        <v>190121604.31695756</v>
      </c>
      <c r="J156" s="7">
        <f>'No. policies'!J156*LOOKUP(J$1,'Inputs &amp; Outputs'!$A$9:$A$79,'Inputs &amp; Outputs'!$I$9:$I$79)</f>
        <v>218498189.25090471</v>
      </c>
      <c r="K156" s="7">
        <f>'No. policies'!K156*LOOKUP(K$1,'Inputs &amp; Outputs'!$A$9:$A$79,'Inputs &amp; Outputs'!$I$9:$I$79)</f>
        <v>248200834.17241693</v>
      </c>
      <c r="L156" s="7">
        <f>'No. policies'!L156*LOOKUP(L$1,'Inputs &amp; Outputs'!$A$9:$A$79,'Inputs &amp; Outputs'!$I$9:$I$79)</f>
        <v>279125004.7064001</v>
      </c>
      <c r="M156" s="7">
        <f>'No. policies'!M156*LOOKUP(M$1,'Inputs &amp; Outputs'!$A$9:$A$79,'Inputs &amp; Outputs'!$I$9:$I$79)</f>
        <v>311077830.17507035</v>
      </c>
      <c r="N156" s="7">
        <f>'No. policies'!N156*LOOKUP(N$1,'Inputs &amp; Outputs'!$A$9:$A$79,'Inputs &amp; Outputs'!$I$9:$I$79)</f>
        <v>344517043.96487921</v>
      </c>
      <c r="O156" s="7">
        <f>'No. policies'!O156*LOOKUP(O$1,'Inputs &amp; Outputs'!$A$9:$A$79,'Inputs &amp; Outputs'!$I$9:$I$79)</f>
        <v>379342998.45787483</v>
      </c>
      <c r="P156" s="7">
        <f>'No. policies'!P156*LOOKUP(P$1,'Inputs &amp; Outputs'!$A$9:$A$79,'Inputs &amp; Outputs'!$I$9:$I$79)</f>
        <v>415472819.04927063</v>
      </c>
      <c r="Q156" s="7">
        <f>'No. policies'!Q156*LOOKUP(Q$1,'Inputs &amp; Outputs'!$A$9:$A$79,'Inputs &amp; Outputs'!$I$9:$I$79)</f>
        <v>453110688.87308502</v>
      </c>
      <c r="R156" s="7">
        <f>'No. policies'!R156*LOOKUP(R$1,'Inputs &amp; Outputs'!$A$9:$A$79,'Inputs &amp; Outputs'!$I$9:$I$79)</f>
        <v>491962733.24752057</v>
      </c>
      <c r="S156" s="7">
        <f>'No. policies'!S156*LOOKUP(S$1,'Inputs &amp; Outputs'!$A$9:$A$79,'Inputs &amp; Outputs'!$I$9:$I$79)</f>
        <v>532199218.43956834</v>
      </c>
      <c r="T156" s="7">
        <f>'No. policies'!T156*LOOKUP(T$1,'Inputs &amp; Outputs'!$A$9:$A$79,'Inputs &amp; Outputs'!$I$9:$I$79)</f>
        <v>573818853.53079844</v>
      </c>
      <c r="U156" s="7">
        <f>'No. policies'!U156*LOOKUP(U$1,'Inputs &amp; Outputs'!$A$9:$A$79,'Inputs &amp; Outputs'!$I$9:$I$79)</f>
        <v>617107255.02044785</v>
      </c>
      <c r="V156" s="7">
        <f>'No. policies'!V156*LOOKUP(V$1,'Inputs &amp; Outputs'!$A$9:$A$79,'Inputs &amp; Outputs'!$I$9:$I$79)</f>
        <v>661556616.44475818</v>
      </c>
      <c r="W156" s="7">
        <f>'No. policies'!W156*LOOKUP(W$1,'Inputs &amp; Outputs'!$A$9:$A$79,'Inputs &amp; Outputs'!$I$9:$I$79)</f>
        <v>707644483.11641693</v>
      </c>
      <c r="X156" s="7">
        <f>'No. policies'!X156*LOOKUP(X$1,'Inputs &amp; Outputs'!$A$9:$A$79,'Inputs &amp; Outputs'!$I$9:$I$79)</f>
        <v>754713236.92893767</v>
      </c>
      <c r="Y156" s="7">
        <f>'No. policies'!Y156*LOOKUP(Y$1,'Inputs &amp; Outputs'!$A$9:$A$79,'Inputs &amp; Outputs'!$I$9:$I$79)</f>
        <v>802019962.35710561</v>
      </c>
      <c r="Z156" s="7">
        <f>'No. policies'!Z156*LOOKUP(Z$1,'Inputs &amp; Outputs'!$A$9:$A$79,'Inputs &amp; Outputs'!$I$9:$I$79)</f>
        <v>851113261.57261539</v>
      </c>
      <c r="AA156" s="7">
        <f>'No. policies'!AA156*LOOKUP(AA$1,'Inputs &amp; Outputs'!$A$9:$A$79,'Inputs &amp; Outputs'!$I$9:$I$79)</f>
        <v>902008254.29332781</v>
      </c>
      <c r="AB156" s="7">
        <f>'No. policies'!AB156*LOOKUP(AB$1,'Inputs &amp; Outputs'!$A$9:$A$79,'Inputs &amp; Outputs'!$I$9:$I$79)</f>
        <v>953689331.71450531</v>
      </c>
      <c r="AC156" s="7">
        <f>'No. policies'!AC156*LOOKUP(AC$1,'Inputs &amp; Outputs'!$A$9:$A$79,'Inputs &amp; Outputs'!$I$9:$I$79)</f>
        <v>1007181674.5594013</v>
      </c>
      <c r="AD156" s="7">
        <f>'No. policies'!AD156*LOOKUP(AD$1,'Inputs &amp; Outputs'!$A$9:$A$79,'Inputs &amp; Outputs'!$I$9:$I$79)</f>
        <v>1060531037.153893</v>
      </c>
      <c r="AE156" s="7">
        <f>'No. policies'!AE156*LOOKUP(AE$1,'Inputs &amp; Outputs'!$A$9:$A$79,'Inputs &amp; Outputs'!$I$9:$I$79)</f>
        <v>1113416218.9255793</v>
      </c>
      <c r="AF156" s="7">
        <f>'No. policies'!AF156*LOOKUP(AF$1,'Inputs &amp; Outputs'!$A$9:$A$79,'Inputs &amp; Outputs'!$I$9:$I$79)</f>
        <v>1168151429.9705136</v>
      </c>
      <c r="AG156" s="7">
        <f>'No. policies'!AG156*LOOKUP(AG$1,'Inputs &amp; Outputs'!$A$9:$A$79,'Inputs &amp; Outputs'!$I$9:$I$79)</f>
        <v>1222529407.2425106</v>
      </c>
      <c r="AH156" s="7">
        <f>'No. policies'!AH156*LOOKUP(AH$1,'Inputs &amp; Outputs'!$A$9:$A$79,'Inputs &amp; Outputs'!$I$9:$I$79)</f>
        <v>1272715930.2226534</v>
      </c>
      <c r="AI156" s="7">
        <f>'No. policies'!AI156*LOOKUP(AI$1,'Inputs &amp; Outputs'!$A$9:$A$79,'Inputs &amp; Outputs'!$I$9:$I$79)</f>
        <v>1320719227.1626751</v>
      </c>
      <c r="AJ156" s="7">
        <f>'No. policies'!AJ156*LOOKUP(AJ$1,'Inputs &amp; Outputs'!$A$9:$A$79,'Inputs &amp; Outputs'!$I$9:$I$79)</f>
        <v>1369291546.1669595</v>
      </c>
      <c r="AK156" s="7">
        <f>'No. policies'!AK156*LOOKUP(AK$1,'Inputs &amp; Outputs'!$A$9:$A$79,'Inputs &amp; Outputs'!$I$9:$I$79)</f>
        <v>1413600308.0101676</v>
      </c>
      <c r="AL156" s="7">
        <f>'No. policies'!AL156*LOOKUP(AL$1,'Inputs &amp; Outputs'!$A$9:$A$79,'Inputs &amp; Outputs'!$I$9:$I$79)</f>
        <v>1453831312.719445</v>
      </c>
      <c r="AM156" s="7">
        <f>'No. policies'!AM156*LOOKUP(AM$1,'Inputs &amp; Outputs'!$A$9:$A$79,'Inputs &amp; Outputs'!$I$9:$I$79)</f>
        <v>1489407441.2827079</v>
      </c>
      <c r="AN156" s="7">
        <f>'No. policies'!AN156*LOOKUP(AN$1,'Inputs &amp; Outputs'!$A$9:$A$79,'Inputs &amp; Outputs'!$I$9:$I$79)</f>
        <v>1519838739.3050077</v>
      </c>
      <c r="AO156" s="7">
        <f>'No. policies'!AO156*LOOKUP(AO$1,'Inputs &amp; Outputs'!$A$9:$A$79,'Inputs &amp; Outputs'!$I$9:$I$79)</f>
        <v>1552062312.2974491</v>
      </c>
      <c r="AP156" s="7">
        <f>'No. policies'!AP156*LOOKUP(AP$1,'Inputs &amp; Outputs'!$A$9:$A$79,'Inputs &amp; Outputs'!$I$9:$I$79)</f>
        <v>1574648760.9187579</v>
      </c>
      <c r="AQ156" s="7">
        <f>'No. policies'!AQ156*LOOKUP(AQ$1,'Inputs &amp; Outputs'!$A$9:$A$79,'Inputs &amp; Outputs'!$I$9:$I$79)</f>
        <v>1586297481.7163751</v>
      </c>
      <c r="AR156" s="7">
        <f>'No. policies'!AR156*LOOKUP(AR$1,'Inputs &amp; Outputs'!$A$9:$A$79,'Inputs &amp; Outputs'!$I$9:$I$79)</f>
        <v>1594364275.3942063</v>
      </c>
      <c r="AS156" s="7">
        <f>'No. policies'!AS156*LOOKUP(AS$1,'Inputs &amp; Outputs'!$A$9:$A$79,'Inputs &amp; Outputs'!$I$9:$I$79)</f>
        <v>1587223985.2192466</v>
      </c>
      <c r="AT156" s="7">
        <f>'No. policies'!AT156*LOOKUP(AT$1,'Inputs &amp; Outputs'!$A$9:$A$79,'Inputs &amp; Outputs'!$I$9:$I$79)</f>
        <v>1558517716.5779696</v>
      </c>
      <c r="AU156" s="7">
        <f>'No. policies'!AU156*LOOKUP(AU$1,'Inputs &amp; Outputs'!$A$9:$A$79,'Inputs &amp; Outputs'!$I$9:$I$79)</f>
        <v>1529510423.5784225</v>
      </c>
      <c r="AV156" s="7">
        <f>'No. policies'!AV156*LOOKUP(AV$1,'Inputs &amp; Outputs'!$A$9:$A$79,'Inputs &amp; Outputs'!$I$9:$I$79)</f>
        <v>1470886120.2586434</v>
      </c>
      <c r="AW156" s="7">
        <f>'No. policies'!AW156*LOOKUP(AW$1,'Inputs &amp; Outputs'!$A$9:$A$79,'Inputs &amp; Outputs'!$I$9:$I$79)</f>
        <v>1400539772.4614956</v>
      </c>
      <c r="AX156" s="7">
        <f>'No. policies'!AX156*LOOKUP(AX$1,'Inputs &amp; Outputs'!$A$9:$A$79,'Inputs &amp; Outputs'!$I$9:$I$79)</f>
        <v>1304422165.9852653</v>
      </c>
      <c r="AY156" s="7">
        <f>'No. policies'!AY156*LOOKUP(AY$1,'Inputs &amp; Outputs'!$A$9:$A$79,'Inputs &amp; Outputs'!$I$9:$I$79)</f>
        <v>1206525318.7201025</v>
      </c>
      <c r="AZ156" s="7">
        <f>'No. policies'!AZ156*LOOKUP(AZ$1,'Inputs &amp; Outputs'!$A$9:$A$79,'Inputs &amp; Outputs'!$I$9:$I$79)</f>
        <v>1096367259.3288596</v>
      </c>
      <c r="BA156" s="7">
        <f>'No. policies'!BA156*LOOKUP(BA$1,'Inputs &amp; Outputs'!$A$9:$A$79,'Inputs &amp; Outputs'!$I$9:$I$79)</f>
        <v>979154505.64205289</v>
      </c>
      <c r="BB156" s="7">
        <f>'No. policies'!BB156*LOOKUP(BB$1,'Inputs &amp; Outputs'!$A$9:$A$79,'Inputs &amp; Outputs'!$I$9:$I$79)</f>
        <v>848825715.07794094</v>
      </c>
      <c r="BC156" s="7">
        <f>'No. policies'!BC156*LOOKUP(BC$1,'Inputs &amp; Outputs'!$A$9:$A$79,'Inputs &amp; Outputs'!$I$9:$I$79)</f>
        <v>716756169.54198468</v>
      </c>
      <c r="BD156" s="7">
        <f>'No. policies'!BD156*LOOKUP(BD$1,'Inputs &amp; Outputs'!$A$9:$A$79,'Inputs &amp; Outputs'!$I$9:$I$79)</f>
        <v>596802061.72730184</v>
      </c>
      <c r="BE156" s="7">
        <f>'No. policies'!BE156*LOOKUP(BE$1,'Inputs &amp; Outputs'!$A$9:$A$79,'Inputs &amp; Outputs'!$I$9:$I$79)</f>
        <v>488881956.87635064</v>
      </c>
      <c r="BF156" s="7">
        <f>'No. policies'!BF156*LOOKUP(BF$1,'Inputs &amp; Outputs'!$A$9:$A$79,'Inputs &amp; Outputs'!$I$9:$I$79)</f>
        <v>393320021.69973707</v>
      </c>
      <c r="BG156" s="7">
        <f>'No. policies'!BG156*LOOKUP(BG$1,'Inputs &amp; Outputs'!$A$9:$A$79,'Inputs &amp; Outputs'!$I$9:$I$79)</f>
        <v>312202671.87561345</v>
      </c>
      <c r="BH156" s="7">
        <f>'No. policies'!BH156*LOOKUP(BH$1,'Inputs &amp; Outputs'!$A$9:$A$79,'Inputs &amp; Outputs'!$I$9:$I$79)</f>
        <v>228598460.45864168</v>
      </c>
      <c r="BI156" s="7">
        <f>'No. policies'!BI156*LOOKUP(BI$1,'Inputs &amp; Outputs'!$A$9:$A$79,'Inputs &amp; Outputs'!$I$9:$I$79)</f>
        <v>158565365.16027278</v>
      </c>
      <c r="BJ156" s="7">
        <f>'No. policies'!BJ156*LOOKUP(BJ$1,'Inputs &amp; Outputs'!$A$9:$A$79,'Inputs &amp; Outputs'!$I$9:$I$79)</f>
        <v>104290179.18603955</v>
      </c>
      <c r="BK156" s="7">
        <f>'No. policies'!BK156*LOOKUP(BK$1,'Inputs &amp; Outputs'!$A$9:$A$79,'Inputs &amp; Outputs'!$I$9:$I$79)</f>
        <v>75085806.855757922</v>
      </c>
      <c r="BL156" s="7">
        <f>'No. policies'!BL156*LOOKUP(BL$1,'Inputs &amp; Outputs'!$A$9:$A$79,'Inputs &amp; Outputs'!$I$9:$I$79)</f>
        <v>53260030.501877934</v>
      </c>
      <c r="BM156" s="7">
        <f>'No. policies'!BM156*LOOKUP(BM$1,'Inputs &amp; Outputs'!$A$9:$A$79,'Inputs &amp; Outputs'!$I$9:$I$79)</f>
        <v>31768441.679993879</v>
      </c>
      <c r="BN156" s="7">
        <f>'No. policies'!BN156*LOOKUP(BN$1,'Inputs &amp; Outputs'!$A$9:$A$79,'Inputs &amp; Outputs'!$I$9:$I$79)</f>
        <v>22365694.062686581</v>
      </c>
      <c r="BO156" s="7">
        <f>'No. policies'!BO156*LOOKUP(BO$1,'Inputs &amp; Outputs'!$A$9:$A$79,'Inputs &amp; Outputs'!$I$9:$I$79)</f>
        <v>14224743.827707</v>
      </c>
      <c r="BP156" s="7">
        <f>'No. policies'!BP156*LOOKUP(BP$1,'Inputs &amp; Outputs'!$A$9:$A$79,'Inputs &amp; Outputs'!$I$9:$I$79)</f>
        <v>9113697.8789635599</v>
      </c>
      <c r="BQ156" s="7">
        <f>'No. policies'!BQ156*LOOKUP(BQ$1,'Inputs &amp; Outputs'!$A$9:$A$79,'Inputs &amp; Outputs'!$I$9:$I$79)</f>
        <v>6716474.3520319257</v>
      </c>
      <c r="BR156" s="7">
        <f>'No. policies'!BR156*LOOKUP(BR$1,'Inputs &amp; Outputs'!$A$9:$A$79,'Inputs &amp; Outputs'!$I$9:$I$79)</f>
        <v>3961249.5470782681</v>
      </c>
      <c r="BS156" s="7">
        <f>'No. policies'!BS156*LOOKUP(BS$1,'Inputs &amp; Outputs'!$A$9:$A$79,'Inputs &amp; Outputs'!$I$9:$I$79)</f>
        <v>1886792.4528301884</v>
      </c>
      <c r="BT156" s="7">
        <v>0</v>
      </c>
    </row>
    <row r="157" spans="1:72" x14ac:dyDescent="0.25">
      <c r="A157" s="1">
        <v>156</v>
      </c>
      <c r="B157" s="7">
        <f>'No. policies'!B157*LOOKUP(B$1,'Inputs &amp; Outputs'!$A$9:$A$79,'Inputs &amp; Outputs'!$I$9:$I$79)</f>
        <v>22659751.673608553</v>
      </c>
      <c r="C157" s="7">
        <f>'No. policies'!C157*LOOKUP(C$1,'Inputs &amp; Outputs'!$A$9:$A$79,'Inputs &amp; Outputs'!$I$9:$I$79)</f>
        <v>43528581.64404238</v>
      </c>
      <c r="D157" s="7">
        <f>'No. policies'!D157*LOOKUP(D$1,'Inputs &amp; Outputs'!$A$9:$A$79,'Inputs &amp; Outputs'!$I$9:$I$79)</f>
        <v>65389282.656633891</v>
      </c>
      <c r="E157" s="7">
        <f>'No. policies'!E157*LOOKUP(E$1,'Inputs &amp; Outputs'!$A$9:$A$79,'Inputs &amp; Outputs'!$I$9:$I$79)</f>
        <v>88202202.13343972</v>
      </c>
      <c r="F157" s="7">
        <f>'No. policies'!F157*LOOKUP(F$1,'Inputs &amp; Outputs'!$A$9:$A$79,'Inputs &amp; Outputs'!$I$9:$I$79)</f>
        <v>112072758.52569999</v>
      </c>
      <c r="G157" s="7">
        <f>'No. policies'!G157*LOOKUP(G$1,'Inputs &amp; Outputs'!$A$9:$A$79,'Inputs &amp; Outputs'!$I$9:$I$79)</f>
        <v>137005376.81764832</v>
      </c>
      <c r="H157" s="7">
        <f>'No. policies'!H157*LOOKUP(H$1,'Inputs &amp; Outputs'!$A$9:$A$79,'Inputs &amp; Outputs'!$I$9:$I$79)</f>
        <v>163066731.5409168</v>
      </c>
      <c r="I157" s="7">
        <f>'No. policies'!I157*LOOKUP(I$1,'Inputs &amp; Outputs'!$A$9:$A$79,'Inputs &amp; Outputs'!$I$9:$I$79)</f>
        <v>190236527.71267605</v>
      </c>
      <c r="J157" s="7">
        <f>'No. policies'!J157*LOOKUP(J$1,'Inputs &amp; Outputs'!$A$9:$A$79,'Inputs &amp; Outputs'!$I$9:$I$79)</f>
        <v>218476152.11633578</v>
      </c>
      <c r="K157" s="7">
        <f>'No. policies'!K157*LOOKUP(K$1,'Inputs &amp; Outputs'!$A$9:$A$79,'Inputs &amp; Outputs'!$I$9:$I$79)</f>
        <v>247950328.68778592</v>
      </c>
      <c r="L157" s="7">
        <f>'No. policies'!L157*LOOKUP(L$1,'Inputs &amp; Outputs'!$A$9:$A$79,'Inputs &amp; Outputs'!$I$9:$I$79)</f>
        <v>278701959.83718759</v>
      </c>
      <c r="M157" s="7">
        <f>'No. policies'!M157*LOOKUP(M$1,'Inputs &amp; Outputs'!$A$9:$A$79,'Inputs &amp; Outputs'!$I$9:$I$79)</f>
        <v>310794373.61218935</v>
      </c>
      <c r="N157" s="7">
        <f>'No. policies'!N157*LOOKUP(N$1,'Inputs &amp; Outputs'!$A$9:$A$79,'Inputs &amp; Outputs'!$I$9:$I$79)</f>
        <v>343888171.96494329</v>
      </c>
      <c r="O157" s="7">
        <f>'No. policies'!O157*LOOKUP(O$1,'Inputs &amp; Outputs'!$A$9:$A$79,'Inputs &amp; Outputs'!$I$9:$I$79)</f>
        <v>378379612.13509476</v>
      </c>
      <c r="P157" s="7">
        <f>'No. policies'!P157*LOOKUP(P$1,'Inputs &amp; Outputs'!$A$9:$A$79,'Inputs &amp; Outputs'!$I$9:$I$79)</f>
        <v>414415421.05718756</v>
      </c>
      <c r="Q157" s="7">
        <f>'No. policies'!Q157*LOOKUP(Q$1,'Inputs &amp; Outputs'!$A$9:$A$79,'Inputs &amp; Outputs'!$I$9:$I$79)</f>
        <v>451862450.06076247</v>
      </c>
      <c r="R157" s="7">
        <f>'No. policies'!R157*LOOKUP(R$1,'Inputs &amp; Outputs'!$A$9:$A$79,'Inputs &amp; Outputs'!$I$9:$I$79)</f>
        <v>490905506.74340701</v>
      </c>
      <c r="S157" s="7">
        <f>'No. policies'!S157*LOOKUP(S$1,'Inputs &amp; Outputs'!$A$9:$A$79,'Inputs &amp; Outputs'!$I$9:$I$79)</f>
        <v>530942485.17220592</v>
      </c>
      <c r="T157" s="7">
        <f>'No. policies'!T157*LOOKUP(T$1,'Inputs &amp; Outputs'!$A$9:$A$79,'Inputs &amp; Outputs'!$I$9:$I$79)</f>
        <v>572636331.42151296</v>
      </c>
      <c r="U157" s="7">
        <f>'No. policies'!U157*LOOKUP(U$1,'Inputs &amp; Outputs'!$A$9:$A$79,'Inputs &amp; Outputs'!$I$9:$I$79)</f>
        <v>616405416.74447346</v>
      </c>
      <c r="V157" s="7">
        <f>'No. policies'!V157*LOOKUP(V$1,'Inputs &amp; Outputs'!$A$9:$A$79,'Inputs &amp; Outputs'!$I$9:$I$79)</f>
        <v>660526475.34160531</v>
      </c>
      <c r="W157" s="7">
        <f>'No. policies'!W157*LOOKUP(W$1,'Inputs &amp; Outputs'!$A$9:$A$79,'Inputs &amp; Outputs'!$I$9:$I$79)</f>
        <v>706095865.55228138</v>
      </c>
      <c r="X157" s="7">
        <f>'No. policies'!X157*LOOKUP(X$1,'Inputs &amp; Outputs'!$A$9:$A$79,'Inputs &amp; Outputs'!$I$9:$I$79)</f>
        <v>754081082.61049652</v>
      </c>
      <c r="Y157" s="7">
        <f>'No. policies'!Y157*LOOKUP(Y$1,'Inputs &amp; Outputs'!$A$9:$A$79,'Inputs &amp; Outputs'!$I$9:$I$79)</f>
        <v>803203131.95383906</v>
      </c>
      <c r="Z157" s="7">
        <f>'No. policies'!Z157*LOOKUP(Z$1,'Inputs &amp; Outputs'!$A$9:$A$79,'Inputs &amp; Outputs'!$I$9:$I$79)</f>
        <v>854632122.71979356</v>
      </c>
      <c r="AA157" s="7">
        <f>'No. policies'!AA157*LOOKUP(AA$1,'Inputs &amp; Outputs'!$A$9:$A$79,'Inputs &amp; Outputs'!$I$9:$I$79)</f>
        <v>906047527.84917808</v>
      </c>
      <c r="AB157" s="7">
        <f>'No. policies'!AB157*LOOKUP(AB$1,'Inputs &amp; Outputs'!$A$9:$A$79,'Inputs &amp; Outputs'!$I$9:$I$79)</f>
        <v>957783297.50851476</v>
      </c>
      <c r="AC157" s="7">
        <f>'No. policies'!AC157*LOOKUP(AC$1,'Inputs &amp; Outputs'!$A$9:$A$79,'Inputs &amp; Outputs'!$I$9:$I$79)</f>
        <v>1011205616.0299442</v>
      </c>
      <c r="AD157" s="7">
        <f>'No. policies'!AD157*LOOKUP(AD$1,'Inputs &amp; Outputs'!$A$9:$A$79,'Inputs &amp; Outputs'!$I$9:$I$79)</f>
        <v>1064685004.8763976</v>
      </c>
      <c r="AE157" s="7">
        <f>'No. policies'!AE157*LOOKUP(AE$1,'Inputs &amp; Outputs'!$A$9:$A$79,'Inputs &amp; Outputs'!$I$9:$I$79)</f>
        <v>1119650762.9709466</v>
      </c>
      <c r="AF157" s="7">
        <f>'No. policies'!AF157*LOOKUP(AF$1,'Inputs &amp; Outputs'!$A$9:$A$79,'Inputs &amp; Outputs'!$I$9:$I$79)</f>
        <v>1174488130.9633791</v>
      </c>
      <c r="AG157" s="7">
        <f>'No. policies'!AG157*LOOKUP(AG$1,'Inputs &amp; Outputs'!$A$9:$A$79,'Inputs &amp; Outputs'!$I$9:$I$79)</f>
        <v>1229223332.9274902</v>
      </c>
      <c r="AH157" s="7">
        <f>'No. policies'!AH157*LOOKUP(AH$1,'Inputs &amp; Outputs'!$A$9:$A$79,'Inputs &amp; Outputs'!$I$9:$I$79)</f>
        <v>1280929789.8266718</v>
      </c>
      <c r="AI157" s="7">
        <f>'No. policies'!AI157*LOOKUP(AI$1,'Inputs &amp; Outputs'!$A$9:$A$79,'Inputs &amp; Outputs'!$I$9:$I$79)</f>
        <v>1333773112.1800282</v>
      </c>
      <c r="AJ157" s="7">
        <f>'No. policies'!AJ157*LOOKUP(AJ$1,'Inputs &amp; Outputs'!$A$9:$A$79,'Inputs &amp; Outputs'!$I$9:$I$79)</f>
        <v>1380627798.473146</v>
      </c>
      <c r="AK157" s="7">
        <f>'No. policies'!AK157*LOOKUP(AK$1,'Inputs &amp; Outputs'!$A$9:$A$79,'Inputs &amp; Outputs'!$I$9:$I$79)</f>
        <v>1426515260.9903271</v>
      </c>
      <c r="AL157" s="7">
        <f>'No. policies'!AL157*LOOKUP(AL$1,'Inputs &amp; Outputs'!$A$9:$A$79,'Inputs &amp; Outputs'!$I$9:$I$79)</f>
        <v>1468084560.8833611</v>
      </c>
      <c r="AM157" s="7">
        <f>'No. policies'!AM157*LOOKUP(AM$1,'Inputs &amp; Outputs'!$A$9:$A$79,'Inputs &amp; Outputs'!$I$9:$I$79)</f>
        <v>1505079591.8780322</v>
      </c>
      <c r="AN157" s="7">
        <f>'No. policies'!AN157*LOOKUP(AN$1,'Inputs &amp; Outputs'!$A$9:$A$79,'Inputs &amp; Outputs'!$I$9:$I$79)</f>
        <v>1536239182.7277479</v>
      </c>
      <c r="AO157" s="7">
        <f>'No. policies'!AO157*LOOKUP(AO$1,'Inputs &amp; Outputs'!$A$9:$A$79,'Inputs &amp; Outputs'!$I$9:$I$79)</f>
        <v>1564362663.2199051</v>
      </c>
      <c r="AP157" s="7">
        <f>'No. policies'!AP157*LOOKUP(AP$1,'Inputs &amp; Outputs'!$A$9:$A$79,'Inputs &amp; Outputs'!$I$9:$I$79)</f>
        <v>1580751235.069051</v>
      </c>
      <c r="AQ157" s="7">
        <f>'No. policies'!AQ157*LOOKUP(AQ$1,'Inputs &amp; Outputs'!$A$9:$A$79,'Inputs &amp; Outputs'!$I$9:$I$79)</f>
        <v>1593094333.4003015</v>
      </c>
      <c r="AR157" s="7">
        <f>'No. policies'!AR157*LOOKUP(AR$1,'Inputs &amp; Outputs'!$A$9:$A$79,'Inputs &amp; Outputs'!$I$9:$I$79)</f>
        <v>1592083679.9494998</v>
      </c>
      <c r="AS157" s="7">
        <f>'No. policies'!AS157*LOOKUP(AS$1,'Inputs &amp; Outputs'!$A$9:$A$79,'Inputs &amp; Outputs'!$I$9:$I$79)</f>
        <v>1580830572.1801717</v>
      </c>
      <c r="AT157" s="7">
        <f>'No. policies'!AT157*LOOKUP(AT$1,'Inputs &amp; Outputs'!$A$9:$A$79,'Inputs &amp; Outputs'!$I$9:$I$79)</f>
        <v>1556799936.0684364</v>
      </c>
      <c r="AU157" s="7">
        <f>'No. policies'!AU157*LOOKUP(AU$1,'Inputs &amp; Outputs'!$A$9:$A$79,'Inputs &amp; Outputs'!$I$9:$I$79)</f>
        <v>1507174393.4962947</v>
      </c>
      <c r="AV157" s="7">
        <f>'No. policies'!AV157*LOOKUP(AV$1,'Inputs &amp; Outputs'!$A$9:$A$79,'Inputs &amp; Outputs'!$I$9:$I$79)</f>
        <v>1444423794.2618277</v>
      </c>
      <c r="AW157" s="7">
        <f>'No. policies'!AW157*LOOKUP(AW$1,'Inputs &amp; Outputs'!$A$9:$A$79,'Inputs &amp; Outputs'!$I$9:$I$79)</f>
        <v>1382456102.2447062</v>
      </c>
      <c r="AX157" s="7">
        <f>'No. policies'!AX157*LOOKUP(AX$1,'Inputs &amp; Outputs'!$A$9:$A$79,'Inputs &amp; Outputs'!$I$9:$I$79)</f>
        <v>1293600539.8475444</v>
      </c>
      <c r="AY157" s="7">
        <f>'No. policies'!AY157*LOOKUP(AY$1,'Inputs &amp; Outputs'!$A$9:$A$79,'Inputs &amp; Outputs'!$I$9:$I$79)</f>
        <v>1207379395.1609142</v>
      </c>
      <c r="AZ157" s="7">
        <f>'No. policies'!AZ157*LOOKUP(AZ$1,'Inputs &amp; Outputs'!$A$9:$A$79,'Inputs &amp; Outputs'!$I$9:$I$79)</f>
        <v>1084706879.0116155</v>
      </c>
      <c r="BA157" s="7">
        <f>'No. policies'!BA157*LOOKUP(BA$1,'Inputs &amp; Outputs'!$A$9:$A$79,'Inputs &amp; Outputs'!$I$9:$I$79)</f>
        <v>975281974.89263189</v>
      </c>
      <c r="BB157" s="7">
        <f>'No. policies'!BB157*LOOKUP(BB$1,'Inputs &amp; Outputs'!$A$9:$A$79,'Inputs &amp; Outputs'!$I$9:$I$79)</f>
        <v>854597972.98290896</v>
      </c>
      <c r="BC157" s="7">
        <f>'No. policies'!BC157*LOOKUP(BC$1,'Inputs &amp; Outputs'!$A$9:$A$79,'Inputs &amp; Outputs'!$I$9:$I$79)</f>
        <v>736855026.75519824</v>
      </c>
      <c r="BD157" s="7">
        <f>'No. policies'!BD157*LOOKUP(BD$1,'Inputs &amp; Outputs'!$A$9:$A$79,'Inputs &amp; Outputs'!$I$9:$I$79)</f>
        <v>603398295.04112983</v>
      </c>
      <c r="BE157" s="7">
        <f>'No. policies'!BE157*LOOKUP(BE$1,'Inputs &amp; Outputs'!$A$9:$A$79,'Inputs &amp; Outputs'!$I$9:$I$79)</f>
        <v>490792896.12146991</v>
      </c>
      <c r="BF157" s="7">
        <f>'No. policies'!BF157*LOOKUP(BF$1,'Inputs &amp; Outputs'!$A$9:$A$79,'Inputs &amp; Outputs'!$I$9:$I$79)</f>
        <v>393964808.62055629</v>
      </c>
      <c r="BG157" s="7">
        <f>'No. policies'!BG157*LOOKUP(BG$1,'Inputs &amp; Outputs'!$A$9:$A$79,'Inputs &amp; Outputs'!$I$9:$I$79)</f>
        <v>303729530.4677158</v>
      </c>
      <c r="BH157" s="7">
        <f>'No. policies'!BH157*LOOKUP(BH$1,'Inputs &amp; Outputs'!$A$9:$A$79,'Inputs &amp; Outputs'!$I$9:$I$79)</f>
        <v>223335762.08837077</v>
      </c>
      <c r="BI157" s="7">
        <f>'No. policies'!BI157*LOOKUP(BI$1,'Inputs &amp; Outputs'!$A$9:$A$79,'Inputs &amp; Outputs'!$I$9:$I$79)</f>
        <v>160223998.68705389</v>
      </c>
      <c r="BJ157" s="7">
        <f>'No. policies'!BJ157*LOOKUP(BJ$1,'Inputs &amp; Outputs'!$A$9:$A$79,'Inputs &amp; Outputs'!$I$9:$I$79)</f>
        <v>120000558.74291091</v>
      </c>
      <c r="BK157" s="7">
        <f>'No. policies'!BK157*LOOKUP(BK$1,'Inputs &amp; Outputs'!$A$9:$A$79,'Inputs &amp; Outputs'!$I$9:$I$79)</f>
        <v>79463006.358559966</v>
      </c>
      <c r="BL157" s="7">
        <f>'No. policies'!BL157*LOOKUP(BL$1,'Inputs &amp; Outputs'!$A$9:$A$79,'Inputs &amp; Outputs'!$I$9:$I$79)</f>
        <v>55634681.543362938</v>
      </c>
      <c r="BM157" s="7">
        <f>'No. policies'!BM157*LOOKUP(BM$1,'Inputs &amp; Outputs'!$A$9:$A$79,'Inputs &amp; Outputs'!$I$9:$I$79)</f>
        <v>40308345.357411586</v>
      </c>
      <c r="BN157" s="7">
        <f>'No. policies'!BN157*LOOKUP(BN$1,'Inputs &amp; Outputs'!$A$9:$A$79,'Inputs &amp; Outputs'!$I$9:$I$79)</f>
        <v>26150657.673295081</v>
      </c>
      <c r="BO157" s="7">
        <f>'No. policies'!BO157*LOOKUP(BO$1,'Inputs &amp; Outputs'!$A$9:$A$79,'Inputs &amp; Outputs'!$I$9:$I$79)</f>
        <v>15612523.713336952</v>
      </c>
      <c r="BP157" s="7">
        <f>'No. policies'!BP157*LOOKUP(BP$1,'Inputs &amp; Outputs'!$A$9:$A$79,'Inputs &amp; Outputs'!$I$9:$I$79)</f>
        <v>9464224.7204621583</v>
      </c>
      <c r="BQ157" s="7">
        <f>'No. policies'!BQ157*LOOKUP(BQ$1,'Inputs &amp; Outputs'!$A$9:$A$79,'Inputs &amp; Outputs'!$I$9:$I$79)</f>
        <v>4948981.1014972087</v>
      </c>
      <c r="BR157" s="7">
        <f>'No. policies'!BR157*LOOKUP(BR$1,'Inputs &amp; Outputs'!$A$9:$A$79,'Inputs &amp; Outputs'!$I$9:$I$79)</f>
        <v>2520795.1663225344</v>
      </c>
      <c r="BS157" s="7">
        <f>'No. policies'!BS157*LOOKUP(BS$1,'Inputs &amp; Outputs'!$A$9:$A$79,'Inputs &amp; Outputs'!$I$9:$I$79)</f>
        <v>1509433.9622641508</v>
      </c>
      <c r="BT157" s="7">
        <v>0</v>
      </c>
    </row>
    <row r="158" spans="1:72" x14ac:dyDescent="0.25">
      <c r="A158" s="1">
        <v>157</v>
      </c>
      <c r="B158" s="7">
        <f>'No. policies'!B158*LOOKUP(B$1,'Inputs &amp; Outputs'!$A$9:$A$79,'Inputs &amp; Outputs'!$I$9:$I$79)</f>
        <v>22659751.673608553</v>
      </c>
      <c r="C158" s="7">
        <f>'No. policies'!C158*LOOKUP(C$1,'Inputs &amp; Outputs'!$A$9:$A$79,'Inputs &amp; Outputs'!$I$9:$I$79)</f>
        <v>43554724.93632108</v>
      </c>
      <c r="D158" s="7">
        <f>'No. policies'!D158*LOOKUP(D$1,'Inputs &amp; Outputs'!$A$9:$A$79,'Inputs &amp; Outputs'!$I$9:$I$79)</f>
        <v>65428590.911912896</v>
      </c>
      <c r="E158" s="7">
        <f>'No. policies'!E158*LOOKUP(E$1,'Inputs &amp; Outputs'!$A$9:$A$79,'Inputs &amp; Outputs'!$I$9:$I$79)</f>
        <v>88290669.738388002</v>
      </c>
      <c r="F158" s="7">
        <f>'No. policies'!F158*LOOKUP(F$1,'Inputs &amp; Outputs'!$A$9:$A$79,'Inputs &amp; Outputs'!$I$9:$I$79)</f>
        <v>112174008.75926064</v>
      </c>
      <c r="G158" s="7">
        <f>'No. policies'!G158*LOOKUP(G$1,'Inputs &amp; Outputs'!$A$9:$A$79,'Inputs &amp; Outputs'!$I$9:$I$79)</f>
        <v>137170592.82828158</v>
      </c>
      <c r="H158" s="7">
        <f>'No. policies'!H158*LOOKUP(H$1,'Inputs &amp; Outputs'!$A$9:$A$79,'Inputs &amp; Outputs'!$I$9:$I$79)</f>
        <v>163165132.46510923</v>
      </c>
      <c r="I158" s="7">
        <f>'No. policies'!I158*LOOKUP(I$1,'Inputs &amp; Outputs'!$A$9:$A$79,'Inputs &amp; Outputs'!$I$9:$I$79)</f>
        <v>190313143.3098217</v>
      </c>
      <c r="J158" s="7">
        <f>'No. policies'!J158*LOOKUP(J$1,'Inputs &amp; Outputs'!$A$9:$A$79,'Inputs &amp; Outputs'!$I$9:$I$79)</f>
        <v>218630412.05831826</v>
      </c>
      <c r="K158" s="7">
        <f>'No. policies'!K158*LOOKUP(K$1,'Inputs &amp; Outputs'!$A$9:$A$79,'Inputs &amp; Outputs'!$I$9:$I$79)</f>
        <v>248351137.46319553</v>
      </c>
      <c r="L158" s="7">
        <f>'No. policies'!L158*LOOKUP(L$1,'Inputs &amp; Outputs'!$A$9:$A$79,'Inputs &amp; Outputs'!$I$9:$I$79)</f>
        <v>279068598.72383845</v>
      </c>
      <c r="M158" s="7">
        <f>'No. policies'!M158*LOOKUP(M$1,'Inputs &amp; Outputs'!$A$9:$A$79,'Inputs &amp; Outputs'!$I$9:$I$79)</f>
        <v>310920354.30680311</v>
      </c>
      <c r="N158" s="7">
        <f>'No. policies'!N158*LOOKUP(N$1,'Inputs &amp; Outputs'!$A$9:$A$79,'Inputs &amp; Outputs'!$I$9:$I$79)</f>
        <v>344377294.63156009</v>
      </c>
      <c r="O158" s="7">
        <f>'No. policies'!O158*LOOKUP(O$1,'Inputs &amp; Outputs'!$A$9:$A$79,'Inputs &amp; Outputs'!$I$9:$I$79)</f>
        <v>378842037.5700292</v>
      </c>
      <c r="P158" s="7">
        <f>'No. policies'!P158*LOOKUP(P$1,'Inputs &amp; Outputs'!$A$9:$A$79,'Inputs &amp; Outputs'!$I$9:$I$79)</f>
        <v>414669196.57528752</v>
      </c>
      <c r="Q158" s="7">
        <f>'No. policies'!Q158*LOOKUP(Q$1,'Inputs &amp; Outputs'!$A$9:$A$79,'Inputs &amp; Outputs'!$I$9:$I$79)</f>
        <v>452047374.32925469</v>
      </c>
      <c r="R158" s="7">
        <f>'No. policies'!R158*LOOKUP(R$1,'Inputs &amp; Outputs'!$A$9:$A$79,'Inputs &amp; Outputs'!$I$9:$I$79)</f>
        <v>491207571.45886803</v>
      </c>
      <c r="S158" s="7">
        <f>'No. policies'!S158*LOOKUP(S$1,'Inputs &amp; Outputs'!$A$9:$A$79,'Inputs &amp; Outputs'!$I$9:$I$79)</f>
        <v>531434250.36378253</v>
      </c>
      <c r="T158" s="7">
        <f>'No. policies'!T158*LOOKUP(T$1,'Inputs &amp; Outputs'!$A$9:$A$79,'Inputs &amp; Outputs'!$I$9:$I$79)</f>
        <v>573050214.15976286</v>
      </c>
      <c r="U158" s="7">
        <f>'No. policies'!U158*LOOKUP(U$1,'Inputs &amp; Outputs'!$A$9:$A$79,'Inputs &amp; Outputs'!$I$9:$I$79)</f>
        <v>616022595.86666918</v>
      </c>
      <c r="V158" s="7">
        <f>'No. policies'!V158*LOOKUP(V$1,'Inputs &amp; Outputs'!$A$9:$A$79,'Inputs &amp; Outputs'!$I$9:$I$79)</f>
        <v>660595151.41514885</v>
      </c>
      <c r="W158" s="7">
        <f>'No. policies'!W158*LOOKUP(W$1,'Inputs &amp; Outputs'!$A$9:$A$79,'Inputs &amp; Outputs'!$I$9:$I$79)</f>
        <v>706317096.6328721</v>
      </c>
      <c r="X158" s="7">
        <f>'No. policies'!X158*LOOKUP(X$1,'Inputs &amp; Outputs'!$A$9:$A$79,'Inputs &amp; Outputs'!$I$9:$I$79)</f>
        <v>754081082.61049652</v>
      </c>
      <c r="Y158" s="7">
        <f>'No. policies'!Y158*LOOKUP(Y$1,'Inputs &amp; Outputs'!$A$9:$A$79,'Inputs &amp; Outputs'!$I$9:$I$79)</f>
        <v>801681913.90089607</v>
      </c>
      <c r="Z158" s="7">
        <f>'No. policies'!Z158*LOOKUP(Z$1,'Inputs &amp; Outputs'!$A$9:$A$79,'Inputs &amp; Outputs'!$I$9:$I$79)</f>
        <v>851835079.2438314</v>
      </c>
      <c r="AA158" s="7">
        <f>'No. policies'!AA158*LOOKUP(AA$1,'Inputs &amp; Outputs'!$A$9:$A$79,'Inputs &amp; Outputs'!$I$9:$I$79)</f>
        <v>903835544.71145046</v>
      </c>
      <c r="AB158" s="7">
        <f>'No. policies'!AB158*LOOKUP(AB$1,'Inputs &amp; Outputs'!$A$9:$A$79,'Inputs &amp; Outputs'!$I$9:$I$79)</f>
        <v>956145711.19091094</v>
      </c>
      <c r="AC158" s="7">
        <f>'No. policies'!AC158*LOOKUP(AC$1,'Inputs &amp; Outputs'!$A$9:$A$79,'Inputs &amp; Outputs'!$I$9:$I$79)</f>
        <v>1010118064.2811488</v>
      </c>
      <c r="AD158" s="7">
        <f>'No. policies'!AD158*LOOKUP(AD$1,'Inputs &amp; Outputs'!$A$9:$A$79,'Inputs &amp; Outputs'!$I$9:$I$79)</f>
        <v>1065261944.8378565</v>
      </c>
      <c r="AE158" s="7">
        <f>'No. policies'!AE158*LOOKUP(AE$1,'Inputs &amp; Outputs'!$A$9:$A$79,'Inputs &amp; Outputs'!$I$9:$I$79)</f>
        <v>1121362206.4343808</v>
      </c>
      <c r="AF158" s="7">
        <f>'No. policies'!AF158*LOOKUP(AF$1,'Inputs &amp; Outputs'!$A$9:$A$79,'Inputs &amp; Outputs'!$I$9:$I$79)</f>
        <v>1172806965.3938434</v>
      </c>
      <c r="AG158" s="7">
        <f>'No. policies'!AG158*LOOKUP(AG$1,'Inputs &amp; Outputs'!$A$9:$A$79,'Inputs &amp; Outputs'!$I$9:$I$79)</f>
        <v>1224851789.6230137</v>
      </c>
      <c r="AH158" s="7">
        <f>'No. policies'!AH158*LOOKUP(AH$1,'Inputs &amp; Outputs'!$A$9:$A$79,'Inputs &amp; Outputs'!$I$9:$I$79)</f>
        <v>1276174397.4243455</v>
      </c>
      <c r="AI158" s="7">
        <f>'No. policies'!AI158*LOOKUP(AI$1,'Inputs &amp; Outputs'!$A$9:$A$79,'Inputs &amp; Outputs'!$I$9:$I$79)</f>
        <v>1328005116.4746861</v>
      </c>
      <c r="AJ158" s="7">
        <f>'No. policies'!AJ158*LOOKUP(AJ$1,'Inputs &amp; Outputs'!$A$9:$A$79,'Inputs &amp; Outputs'!$I$9:$I$79)</f>
        <v>1374560508.5064545</v>
      </c>
      <c r="AK158" s="7">
        <f>'No. policies'!AK158*LOOKUP(AK$1,'Inputs &amp; Outputs'!$A$9:$A$79,'Inputs &amp; Outputs'!$I$9:$I$79)</f>
        <v>1422154367.7762473</v>
      </c>
      <c r="AL158" s="7">
        <f>'No. policies'!AL158*LOOKUP(AL$1,'Inputs &amp; Outputs'!$A$9:$A$79,'Inputs &amp; Outputs'!$I$9:$I$79)</f>
        <v>1466148934.5894961</v>
      </c>
      <c r="AM158" s="7">
        <f>'No. policies'!AM158*LOOKUP(AM$1,'Inputs &amp; Outputs'!$A$9:$A$79,'Inputs &amp; Outputs'!$I$9:$I$79)</f>
        <v>1508214021.9970973</v>
      </c>
      <c r="AN158" s="7">
        <f>'No. policies'!AN158*LOOKUP(AN$1,'Inputs &amp; Outputs'!$A$9:$A$79,'Inputs &amp; Outputs'!$I$9:$I$79)</f>
        <v>1544342931.2425137</v>
      </c>
      <c r="AO158" s="7">
        <f>'No. policies'!AO158*LOOKUP(AO$1,'Inputs &amp; Outputs'!$A$9:$A$79,'Inputs &amp; Outputs'!$I$9:$I$79)</f>
        <v>1572025176.9093041</v>
      </c>
      <c r="AP158" s="7">
        <f>'No. policies'!AP158*LOOKUP(AP$1,'Inputs &amp; Outputs'!$A$9:$A$79,'Inputs &amp; Outputs'!$I$9:$I$79)</f>
        <v>1596954356.0887949</v>
      </c>
      <c r="AQ158" s="7">
        <f>'No. policies'!AQ158*LOOKUP(AQ$1,'Inputs &amp; Outputs'!$A$9:$A$79,'Inputs &amp; Outputs'!$I$9:$I$79)</f>
        <v>1612827128.6117008</v>
      </c>
      <c r="AR158" s="7">
        <f>'No. policies'!AR158*LOOKUP(AR$1,'Inputs &amp; Outputs'!$A$9:$A$79,'Inputs &amp; Outputs'!$I$9:$I$79)</f>
        <v>1611240681.6850333</v>
      </c>
      <c r="AS158" s="7">
        <f>'No. policies'!AS158*LOOKUP(AS$1,'Inputs &amp; Outputs'!$A$9:$A$79,'Inputs &amp; Outputs'!$I$9:$I$79)</f>
        <v>1599300432.0708327</v>
      </c>
      <c r="AT158" s="7">
        <f>'No. policies'!AT158*LOOKUP(AT$1,'Inputs &amp; Outputs'!$A$9:$A$79,'Inputs &amp; Outputs'!$I$9:$I$79)</f>
        <v>1569805988.4977596</v>
      </c>
      <c r="AU158" s="7">
        <f>'No. policies'!AU158*LOOKUP(AU$1,'Inputs &amp; Outputs'!$A$9:$A$79,'Inputs &amp; Outputs'!$I$9:$I$79)</f>
        <v>1526972238.3418171</v>
      </c>
      <c r="AV158" s="7">
        <f>'No. policies'!AV158*LOOKUP(AV$1,'Inputs &amp; Outputs'!$A$9:$A$79,'Inputs &amp; Outputs'!$I$9:$I$79)</f>
        <v>1471672129.9417171</v>
      </c>
      <c r="AW158" s="7">
        <f>'No. policies'!AW158*LOOKUP(AW$1,'Inputs &amp; Outputs'!$A$9:$A$79,'Inputs &amp; Outputs'!$I$9:$I$79)</f>
        <v>1400269866.9358718</v>
      </c>
      <c r="AX158" s="7">
        <f>'No. policies'!AX158*LOOKUP(AX$1,'Inputs &amp; Outputs'!$A$9:$A$79,'Inputs &amp; Outputs'!$I$9:$I$79)</f>
        <v>1310249195.4440379</v>
      </c>
      <c r="AY158" s="7">
        <f>'No. policies'!AY158*LOOKUP(AY$1,'Inputs &amp; Outputs'!$A$9:$A$79,'Inputs &amp; Outputs'!$I$9:$I$79)</f>
        <v>1217913004.5975928</v>
      </c>
      <c r="AZ158" s="7">
        <f>'No. policies'!AZ158*LOOKUP(AZ$1,'Inputs &amp; Outputs'!$A$9:$A$79,'Inputs &amp; Outputs'!$I$9:$I$79)</f>
        <v>1108319149.1540346</v>
      </c>
      <c r="BA158" s="7">
        <f>'No. policies'!BA158*LOOKUP(BA$1,'Inputs &amp; Outputs'!$A$9:$A$79,'Inputs &amp; Outputs'!$I$9:$I$79)</f>
        <v>1002687577.1193032</v>
      </c>
      <c r="BB158" s="7">
        <f>'No. policies'!BB158*LOOKUP(BB$1,'Inputs &amp; Outputs'!$A$9:$A$79,'Inputs &amp; Outputs'!$I$9:$I$79)</f>
        <v>880725035.07908034</v>
      </c>
      <c r="BC158" s="7">
        <f>'No. policies'!BC158*LOOKUP(BC$1,'Inputs &amp; Outputs'!$A$9:$A$79,'Inputs &amp; Outputs'!$I$9:$I$79)</f>
        <v>748914341.08312643</v>
      </c>
      <c r="BD158" s="7">
        <f>'No. policies'!BD158*LOOKUP(BD$1,'Inputs &amp; Outputs'!$A$9:$A$79,'Inputs &amp; Outputs'!$I$9:$I$79)</f>
        <v>624443420.3757242</v>
      </c>
      <c r="BE158" s="7">
        <f>'No. policies'!BE158*LOOKUP(BE$1,'Inputs &amp; Outputs'!$A$9:$A$79,'Inputs &amp; Outputs'!$I$9:$I$79)</f>
        <v>503532491.08893186</v>
      </c>
      <c r="BF158" s="7">
        <f>'No. policies'!BF158*LOOKUP(BF$1,'Inputs &amp; Outputs'!$A$9:$A$79,'Inputs &amp; Outputs'!$I$9:$I$79)</f>
        <v>402991825.51202565</v>
      </c>
      <c r="BG158" s="7">
        <f>'No. policies'!BG158*LOOKUP(BG$1,'Inputs &amp; Outputs'!$A$9:$A$79,'Inputs &amp; Outputs'!$I$9:$I$79)</f>
        <v>304055420.52186573</v>
      </c>
      <c r="BH158" s="7">
        <f>'No. policies'!BH158*LOOKUP(BH$1,'Inputs &amp; Outputs'!$A$9:$A$79,'Inputs &amp; Outputs'!$I$9:$I$79)</f>
        <v>226953867.21793202</v>
      </c>
      <c r="BI158" s="7">
        <f>'No. policies'!BI158*LOOKUP(BI$1,'Inputs &amp; Outputs'!$A$9:$A$79,'Inputs &amp; Outputs'!$I$9:$I$79)</f>
        <v>163209539.03525984</v>
      </c>
      <c r="BJ158" s="7">
        <f>'No. policies'!BJ158*LOOKUP(BJ$1,'Inputs &amp; Outputs'!$A$9:$A$79,'Inputs &amp; Outputs'!$I$9:$I$79)</f>
        <v>122006139.11187319</v>
      </c>
      <c r="BK158" s="7">
        <f>'No. policies'!BK158*LOOKUP(BK$1,'Inputs &amp; Outputs'!$A$9:$A$79,'Inputs &amp; Outputs'!$I$9:$I$79)</f>
        <v>84176913.515423685</v>
      </c>
      <c r="BL158" s="7">
        <f>'No. policies'!BL158*LOOKUP(BL$1,'Inputs &amp; Outputs'!$A$9:$A$79,'Inputs &amp; Outputs'!$I$9:$I$79)</f>
        <v>57330860.858709373</v>
      </c>
      <c r="BM158" s="7">
        <f>'No. policies'!BM158*LOOKUP(BM$1,'Inputs &amp; Outputs'!$A$9:$A$79,'Inputs &amp; Outputs'!$I$9:$I$79)</f>
        <v>39966749.210314877</v>
      </c>
      <c r="BN158" s="7">
        <f>'No. policies'!BN158*LOOKUP(BN$1,'Inputs &amp; Outputs'!$A$9:$A$79,'Inputs &amp; Outputs'!$I$9:$I$79)</f>
        <v>25806570.072330672</v>
      </c>
      <c r="BO158" s="7">
        <f>'No. policies'!BO158*LOOKUP(BO$1,'Inputs &amp; Outputs'!$A$9:$A$79,'Inputs &amp; Outputs'!$I$9:$I$79)</f>
        <v>19081973.427411828</v>
      </c>
      <c r="BP158" s="7">
        <f>'No. policies'!BP158*LOOKUP(BP$1,'Inputs &amp; Outputs'!$A$9:$A$79,'Inputs &amp; Outputs'!$I$9:$I$79)</f>
        <v>11216858.927955151</v>
      </c>
      <c r="BQ158" s="7">
        <f>'No. policies'!BQ158*LOOKUP(BQ$1,'Inputs &amp; Outputs'!$A$9:$A$79,'Inputs &amp; Outputs'!$I$9:$I$79)</f>
        <v>7776970.3023527563</v>
      </c>
      <c r="BR158" s="7">
        <f>'No. policies'!BR158*LOOKUP(BR$1,'Inputs &amp; Outputs'!$A$9:$A$79,'Inputs &amp; Outputs'!$I$9:$I$79)</f>
        <v>5401703.9278340023</v>
      </c>
      <c r="BS158" s="7">
        <f>'No. policies'!BS158*LOOKUP(BS$1,'Inputs &amp; Outputs'!$A$9:$A$79,'Inputs &amp; Outputs'!$I$9:$I$79)</f>
        <v>3773584.9056603769</v>
      </c>
      <c r="BT158" s="7">
        <v>0</v>
      </c>
    </row>
    <row r="159" spans="1:72" x14ac:dyDescent="0.25">
      <c r="A159" s="1">
        <v>158</v>
      </c>
      <c r="B159" s="7">
        <f>'No. policies'!B159*LOOKUP(B$1,'Inputs &amp; Outputs'!$A$9:$A$79,'Inputs &amp; Outputs'!$I$9:$I$79)</f>
        <v>22659751.673608553</v>
      </c>
      <c r="C159" s="7">
        <f>'No. policies'!C159*LOOKUP(C$1,'Inputs &amp; Outputs'!$A$9:$A$79,'Inputs &amp; Outputs'!$I$9:$I$79)</f>
        <v>43537296.074801944</v>
      </c>
      <c r="D159" s="7">
        <f>'No. policies'!D159*LOOKUP(D$1,'Inputs &amp; Outputs'!$A$9:$A$79,'Inputs &amp; Outputs'!$I$9:$I$79)</f>
        <v>65428590.911912896</v>
      </c>
      <c r="E159" s="7">
        <f>'No. policies'!E159*LOOKUP(E$1,'Inputs &amp; Outputs'!$A$9:$A$79,'Inputs &amp; Outputs'!$I$9:$I$79)</f>
        <v>88237589.175419033</v>
      </c>
      <c r="F159" s="7">
        <f>'No. policies'!F159*LOOKUP(F$1,'Inputs &amp; Outputs'!$A$9:$A$79,'Inputs &amp; Outputs'!$I$9:$I$79)</f>
        <v>112151508.70735827</v>
      </c>
      <c r="G159" s="7">
        <f>'No. policies'!G159*LOOKUP(G$1,'Inputs &amp; Outputs'!$A$9:$A$79,'Inputs &amp; Outputs'!$I$9:$I$79)</f>
        <v>137170592.82828158</v>
      </c>
      <c r="H159" s="7">
        <f>'No. policies'!H159*LOOKUP(H$1,'Inputs &amp; Outputs'!$A$9:$A$79,'Inputs &amp; Outputs'!$I$9:$I$79)</f>
        <v>163181532.61914131</v>
      </c>
      <c r="I159" s="7">
        <f>'No. policies'!I159*LOOKUP(I$1,'Inputs &amp; Outputs'!$A$9:$A$79,'Inputs &amp; Outputs'!$I$9:$I$79)</f>
        <v>190351451.10839453</v>
      </c>
      <c r="J159" s="7">
        <f>'No. policies'!J159*LOOKUP(J$1,'Inputs &amp; Outputs'!$A$9:$A$79,'Inputs &amp; Outputs'!$I$9:$I$79)</f>
        <v>218652449.19288719</v>
      </c>
      <c r="K159" s="7">
        <f>'No. policies'!K159*LOOKUP(K$1,'Inputs &amp; Outputs'!$A$9:$A$79,'Inputs &amp; Outputs'!$I$9:$I$79)</f>
        <v>248125682.52702764</v>
      </c>
      <c r="L159" s="7">
        <f>'No. policies'!L159*LOOKUP(L$1,'Inputs &amp; Outputs'!$A$9:$A$79,'Inputs &amp; Outputs'!$I$9:$I$79)</f>
        <v>278927583.7674343</v>
      </c>
      <c r="M159" s="7">
        <f>'No. policies'!M159*LOOKUP(M$1,'Inputs &amp; Outputs'!$A$9:$A$79,'Inputs &amp; Outputs'!$I$9:$I$79)</f>
        <v>310762878.43853587</v>
      </c>
      <c r="N159" s="7">
        <f>'No. policies'!N159*LOOKUP(N$1,'Inputs &amp; Outputs'!$A$9:$A$79,'Inputs &amp; Outputs'!$I$9:$I$79)</f>
        <v>344202607.96491128</v>
      </c>
      <c r="O159" s="7">
        <f>'No. policies'!O159*LOOKUP(O$1,'Inputs &amp; Outputs'!$A$9:$A$79,'Inputs &amp; Outputs'!$I$9:$I$79)</f>
        <v>378842037.5700292</v>
      </c>
      <c r="P159" s="7">
        <f>'No. policies'!P159*LOOKUP(P$1,'Inputs &amp; Outputs'!$A$9:$A$79,'Inputs &amp; Outputs'!$I$9:$I$79)</f>
        <v>415007563.9327541</v>
      </c>
      <c r="Q159" s="7">
        <f>'No. policies'!Q159*LOOKUP(Q$1,'Inputs &amp; Outputs'!$A$9:$A$79,'Inputs &amp; Outputs'!$I$9:$I$79)</f>
        <v>452787071.40322363</v>
      </c>
      <c r="R159" s="7">
        <f>'No. policies'!R159*LOOKUP(R$1,'Inputs &amp; Outputs'!$A$9:$A$79,'Inputs &amp; Outputs'!$I$9:$I$79)</f>
        <v>491509636.17432904</v>
      </c>
      <c r="S159" s="7">
        <f>'No. policies'!S159*LOOKUP(S$1,'Inputs &amp; Outputs'!$A$9:$A$79,'Inputs &amp; Outputs'!$I$9:$I$79)</f>
        <v>531707453.24799174</v>
      </c>
      <c r="T159" s="7">
        <f>'No. policies'!T159*LOOKUP(T$1,'Inputs &amp; Outputs'!$A$9:$A$79,'Inputs &amp; Outputs'!$I$9:$I$79)</f>
        <v>573818853.53079844</v>
      </c>
      <c r="U159" s="7">
        <f>'No. policies'!U159*LOOKUP(U$1,'Inputs &amp; Outputs'!$A$9:$A$79,'Inputs &amp; Outputs'!$I$9:$I$79)</f>
        <v>616533023.70374155</v>
      </c>
      <c r="V159" s="7">
        <f>'No. policies'!V159*LOOKUP(V$1,'Inputs &amp; Outputs'!$A$9:$A$79,'Inputs &amp; Outputs'!$I$9:$I$79)</f>
        <v>660938531.78286648</v>
      </c>
      <c r="W159" s="7">
        <f>'No. policies'!W159*LOOKUP(W$1,'Inputs &amp; Outputs'!$A$9:$A$79,'Inputs &amp; Outputs'!$I$9:$I$79)</f>
        <v>706538327.71346295</v>
      </c>
      <c r="X159" s="7">
        <f>'No. policies'!X159*LOOKUP(X$1,'Inputs &amp; Outputs'!$A$9:$A$79,'Inputs &amp; Outputs'!$I$9:$I$79)</f>
        <v>753606966.87166572</v>
      </c>
      <c r="Y159" s="7">
        <f>'No. policies'!Y159*LOOKUP(Y$1,'Inputs &amp; Outputs'!$A$9:$A$79,'Inputs &amp; Outputs'!$I$9:$I$79)</f>
        <v>801766426.01494849</v>
      </c>
      <c r="Z159" s="7">
        <f>'No. policies'!Z159*LOOKUP(Z$1,'Inputs &amp; Outputs'!$A$9:$A$79,'Inputs &amp; Outputs'!$I$9:$I$79)</f>
        <v>850210989.48359537</v>
      </c>
      <c r="AA159" s="7">
        <f>'No. policies'!AA159*LOOKUP(AA$1,'Inputs &amp; Outputs'!$A$9:$A$79,'Inputs &amp; Outputs'!$I$9:$I$79)</f>
        <v>902873812.91243851</v>
      </c>
      <c r="AB159" s="7">
        <f>'No. policies'!AB159*LOOKUP(AB$1,'Inputs &amp; Outputs'!$A$9:$A$79,'Inputs &amp; Outputs'!$I$9:$I$79)</f>
        <v>955326918.03210902</v>
      </c>
      <c r="AC159" s="7">
        <f>'No. policies'!AC159*LOOKUP(AC$1,'Inputs &amp; Outputs'!$A$9:$A$79,'Inputs &amp; Outputs'!$I$9:$I$79)</f>
        <v>1006529143.5101241</v>
      </c>
      <c r="AD159" s="7">
        <f>'No. policies'!AD159*LOOKUP(AD$1,'Inputs &amp; Outputs'!$A$9:$A$79,'Inputs &amp; Outputs'!$I$9:$I$79)</f>
        <v>1060415649.1616012</v>
      </c>
      <c r="AE159" s="7">
        <f>'No. policies'!AE159*LOOKUP(AE$1,'Inputs &amp; Outputs'!$A$9:$A$79,'Inputs &amp; Outputs'!$I$9:$I$79)</f>
        <v>1115372154.3123612</v>
      </c>
      <c r="AF159" s="7">
        <f>'No. policies'!AF159*LOOKUP(AF$1,'Inputs &amp; Outputs'!$A$9:$A$79,'Inputs &amp; Outputs'!$I$9:$I$79)</f>
        <v>1167246186.9715326</v>
      </c>
      <c r="AG159" s="7">
        <f>'No. policies'!AG159*LOOKUP(AG$1,'Inputs &amp; Outputs'!$A$9:$A$79,'Inputs &amp; Outputs'!$I$9:$I$79)</f>
        <v>1220890078.5033319</v>
      </c>
      <c r="AH159" s="7">
        <f>'No. policies'!AH159*LOOKUP(AH$1,'Inputs &amp; Outputs'!$A$9:$A$79,'Inputs &amp; Outputs'!$I$9:$I$79)</f>
        <v>1272139519.0223715</v>
      </c>
      <c r="AI159" s="7">
        <f>'No. policies'!AI159*LOOKUP(AI$1,'Inputs &amp; Outputs'!$A$9:$A$79,'Inputs &amp; Outputs'!$I$9:$I$79)</f>
        <v>1321933542.0480103</v>
      </c>
      <c r="AJ159" s="7">
        <f>'No. policies'!AJ159*LOOKUP(AJ$1,'Inputs &amp; Outputs'!$A$9:$A$79,'Inputs &amp; Outputs'!$I$9:$I$79)</f>
        <v>1377434487.964361</v>
      </c>
      <c r="AK159" s="7">
        <f>'No. policies'!AK159*LOOKUP(AK$1,'Inputs &amp; Outputs'!$A$9:$A$79,'Inputs &amp; Outputs'!$I$9:$I$79)</f>
        <v>1426179807.666167</v>
      </c>
      <c r="AL159" s="7">
        <f>'No. policies'!AL159*LOOKUP(AL$1,'Inputs &amp; Outputs'!$A$9:$A$79,'Inputs &amp; Outputs'!$I$9:$I$79)</f>
        <v>1465972968.5627811</v>
      </c>
      <c r="AM159" s="7">
        <f>'No. policies'!AM159*LOOKUP(AM$1,'Inputs &amp; Outputs'!$A$9:$A$79,'Inputs &amp; Outputs'!$I$9:$I$79)</f>
        <v>1506001483.0895219</v>
      </c>
      <c r="AN159" s="7">
        <f>'No. policies'!AN159*LOOKUP(AN$1,'Inputs &amp; Outputs'!$A$9:$A$79,'Inputs &amp; Outputs'!$I$9:$I$79)</f>
        <v>1541062842.5579658</v>
      </c>
      <c r="AO159" s="7">
        <f>'No. policies'!AO159*LOOKUP(AO$1,'Inputs &amp; Outputs'!$A$9:$A$79,'Inputs &amp; Outputs'!$I$9:$I$79)</f>
        <v>1568798855.3558729</v>
      </c>
      <c r="AP159" s="7">
        <f>'No. policies'!AP159*LOOKUP(AP$1,'Inputs &amp; Outputs'!$A$9:$A$79,'Inputs &amp; Outputs'!$I$9:$I$79)</f>
        <v>1592956183.3696375</v>
      </c>
      <c r="AQ159" s="7">
        <f>'No. policies'!AQ159*LOOKUP(AQ$1,'Inputs &amp; Outputs'!$A$9:$A$79,'Inputs &amp; Outputs'!$I$9:$I$79)</f>
        <v>1605591770.367521</v>
      </c>
      <c r="AR159" s="7">
        <f>'No. policies'!AR159*LOOKUP(AR$1,'Inputs &amp; Outputs'!$A$9:$A$79,'Inputs &amp; Outputs'!$I$9:$I$79)</f>
        <v>1604398895.3509142</v>
      </c>
      <c r="AS159" s="7">
        <f>'No. policies'!AS159*LOOKUP(AS$1,'Inputs &amp; Outputs'!$A$9:$A$79,'Inputs &amp; Outputs'!$I$9:$I$79)</f>
        <v>1585566433.6905978</v>
      </c>
      <c r="AT159" s="7">
        <f>'No. policies'!AT159*LOOKUP(AT$1,'Inputs &amp; Outputs'!$A$9:$A$79,'Inputs &amp; Outputs'!$I$9:$I$79)</f>
        <v>1563425660.8909218</v>
      </c>
      <c r="AU159" s="7">
        <f>'No. policies'!AU159*LOOKUP(AU$1,'Inputs &amp; Outputs'!$A$9:$A$79,'Inputs &amp; Outputs'!$I$9:$I$79)</f>
        <v>1522403504.9159274</v>
      </c>
      <c r="AV159" s="7">
        <f>'No. policies'!AV159*LOOKUP(AV$1,'Inputs &amp; Outputs'!$A$9:$A$79,'Inputs &amp; Outputs'!$I$9:$I$79)</f>
        <v>1468528091.2094221</v>
      </c>
      <c r="AW159" s="7">
        <f>'No. policies'!AW159*LOOKUP(AW$1,'Inputs &amp; Outputs'!$A$9:$A$79,'Inputs &amp; Outputs'!$I$9:$I$79)</f>
        <v>1394331945.3721499</v>
      </c>
      <c r="AX159" s="7">
        <f>'No. policies'!AX159*LOOKUP(AX$1,'Inputs &amp; Outputs'!$A$9:$A$79,'Inputs &amp; Outputs'!$I$9:$I$79)</f>
        <v>1308029374.6978388</v>
      </c>
      <c r="AY159" s="7">
        <f>'No. policies'!AY159*LOOKUP(AY$1,'Inputs &amp; Outputs'!$A$9:$A$79,'Inputs &amp; Outputs'!$I$9:$I$79)</f>
        <v>1209087548.0425377</v>
      </c>
      <c r="AZ159" s="7">
        <f>'No. policies'!AZ159*LOOKUP(AZ$1,'Inputs &amp; Outputs'!$A$9:$A$79,'Inputs &amp; Outputs'!$I$9:$I$79)</f>
        <v>1089954050.1543753</v>
      </c>
      <c r="BA159" s="7">
        <f>'No. policies'!BA159*LOOKUP(BA$1,'Inputs &amp; Outputs'!$A$9:$A$79,'Inputs &amp; Outputs'!$I$9:$I$79)</f>
        <v>965451704.52871716</v>
      </c>
      <c r="BB159" s="7">
        <f>'No. policies'!BB159*LOOKUP(BB$1,'Inputs &amp; Outputs'!$A$9:$A$79,'Inputs &amp; Outputs'!$I$9:$I$79)</f>
        <v>848825715.07794094</v>
      </c>
      <c r="BC159" s="7">
        <f>'No. policies'!BC159*LOOKUP(BC$1,'Inputs &amp; Outputs'!$A$9:$A$79,'Inputs &amp; Outputs'!$I$9:$I$79)</f>
        <v>713354824.47513318</v>
      </c>
      <c r="BD159" s="7">
        <f>'No. policies'!BD159*LOOKUP(BD$1,'Inputs &amp; Outputs'!$A$9:$A$79,'Inputs &amp; Outputs'!$I$9:$I$79)</f>
        <v>598058487.12041187</v>
      </c>
      <c r="BE159" s="7">
        <f>'No. policies'!BE159*LOOKUP(BE$1,'Inputs &amp; Outputs'!$A$9:$A$79,'Inputs &amp; Outputs'!$I$9:$I$79)</f>
        <v>489837426.49891031</v>
      </c>
      <c r="BF159" s="7">
        <f>'No. policies'!BF159*LOOKUP(BF$1,'Inputs &amp; Outputs'!$A$9:$A$79,'Inputs &amp; Outputs'!$I$9:$I$79)</f>
        <v>388484119.79359275</v>
      </c>
      <c r="BG159" s="7">
        <f>'No. policies'!BG159*LOOKUP(BG$1,'Inputs &amp; Outputs'!$A$9:$A$79,'Inputs &amp; Outputs'!$I$9:$I$79)</f>
        <v>298515289.60131723</v>
      </c>
      <c r="BH159" s="7">
        <f>'No. policies'!BH159*LOOKUP(BH$1,'Inputs &amp; Outputs'!$A$9:$A$79,'Inputs &amp; Outputs'!$I$9:$I$79)</f>
        <v>219059819.66252568</v>
      </c>
      <c r="BI159" s="7">
        <f>'No. policies'!BI159*LOOKUP(BI$1,'Inputs &amp; Outputs'!$A$9:$A$79,'Inputs &amp; Outputs'!$I$9:$I$79)</f>
        <v>161882632.21383497</v>
      </c>
      <c r="BJ159" s="7">
        <f>'No. policies'!BJ159*LOOKUP(BJ$1,'Inputs &amp; Outputs'!$A$9:$A$79,'Inputs &amp; Outputs'!$I$9:$I$79)</f>
        <v>117994978.3739486</v>
      </c>
      <c r="BK159" s="7">
        <f>'No. policies'!BK159*LOOKUP(BK$1,'Inputs &amp; Outputs'!$A$9:$A$79,'Inputs &amp; Outputs'!$I$9:$I$79)</f>
        <v>86533867.093855545</v>
      </c>
      <c r="BL159" s="7">
        <f>'No. policies'!BL159*LOOKUP(BL$1,'Inputs &amp; Outputs'!$A$9:$A$79,'Inputs &amp; Outputs'!$I$9:$I$79)</f>
        <v>59366276.037125088</v>
      </c>
      <c r="BM159" s="7">
        <f>'No. policies'!BM159*LOOKUP(BM$1,'Inputs &amp; Outputs'!$A$9:$A$79,'Inputs &amp; Outputs'!$I$9:$I$79)</f>
        <v>44065902.975475378</v>
      </c>
      <c r="BN159" s="7">
        <f>'No. policies'!BN159*LOOKUP(BN$1,'Inputs &amp; Outputs'!$A$9:$A$79,'Inputs &amp; Outputs'!$I$9:$I$79)</f>
        <v>28559270.880045943</v>
      </c>
      <c r="BO159" s="7">
        <f>'No. policies'!BO159*LOOKUP(BO$1,'Inputs &amp; Outputs'!$A$9:$A$79,'Inputs &amp; Outputs'!$I$9:$I$79)</f>
        <v>17694193.54178188</v>
      </c>
      <c r="BP159" s="7">
        <f>'No. policies'!BP159*LOOKUP(BP$1,'Inputs &amp; Outputs'!$A$9:$A$79,'Inputs &amp; Outputs'!$I$9:$I$79)</f>
        <v>11567385.769453749</v>
      </c>
      <c r="BQ159" s="7">
        <f>'No. policies'!BQ159*LOOKUP(BQ$1,'Inputs &amp; Outputs'!$A$9:$A$79,'Inputs &amp; Outputs'!$I$9:$I$79)</f>
        <v>7423471.6522458121</v>
      </c>
      <c r="BR159" s="7">
        <f>'No. policies'!BR159*LOOKUP(BR$1,'Inputs &amp; Outputs'!$A$9:$A$79,'Inputs &amp; Outputs'!$I$9:$I$79)</f>
        <v>3961249.5470782681</v>
      </c>
      <c r="BS159" s="7">
        <f>'No. policies'!BS159*LOOKUP(BS$1,'Inputs &amp; Outputs'!$A$9:$A$79,'Inputs &amp; Outputs'!$I$9:$I$79)</f>
        <v>2641509.4339622641</v>
      </c>
      <c r="BT159" s="7">
        <v>0</v>
      </c>
    </row>
    <row r="160" spans="1:72" x14ac:dyDescent="0.25">
      <c r="A160" s="1">
        <v>159</v>
      </c>
      <c r="B160" s="7">
        <f>'No. policies'!B160*LOOKUP(B$1,'Inputs &amp; Outputs'!$A$9:$A$79,'Inputs &amp; Outputs'!$I$9:$I$79)</f>
        <v>22659751.673608553</v>
      </c>
      <c r="C160" s="7">
        <f>'No. policies'!C160*LOOKUP(C$1,'Inputs &amp; Outputs'!$A$9:$A$79,'Inputs &amp; Outputs'!$I$9:$I$79)</f>
        <v>43532938.859422162</v>
      </c>
      <c r="D160" s="7">
        <f>'No. policies'!D160*LOOKUP(D$1,'Inputs &amp; Outputs'!$A$9:$A$79,'Inputs &amp; Outputs'!$I$9:$I$79)</f>
        <v>65395834.032513723</v>
      </c>
      <c r="E160" s="7">
        <f>'No. policies'!E160*LOOKUP(E$1,'Inputs &amp; Outputs'!$A$9:$A$79,'Inputs &amp; Outputs'!$I$9:$I$79)</f>
        <v>88246435.935913861</v>
      </c>
      <c r="F160" s="7">
        <f>'No. policies'!F160*LOOKUP(F$1,'Inputs &amp; Outputs'!$A$9:$A$79,'Inputs &amp; Outputs'!$I$9:$I$79)</f>
        <v>112117758.62950473</v>
      </c>
      <c r="G160" s="7">
        <f>'No. policies'!G160*LOOKUP(G$1,'Inputs &amp; Outputs'!$A$9:$A$79,'Inputs &amp; Outputs'!$I$9:$I$79)</f>
        <v>137115520.82473716</v>
      </c>
      <c r="H160" s="7">
        <f>'No. policies'!H160*LOOKUP(H$1,'Inputs &amp; Outputs'!$A$9:$A$79,'Inputs &amp; Outputs'!$I$9:$I$79)</f>
        <v>163115932.00301301</v>
      </c>
      <c r="I160" s="7">
        <f>'No. policies'!I160*LOOKUP(I$1,'Inputs &amp; Outputs'!$A$9:$A$79,'Inputs &amp; Outputs'!$I$9:$I$79)</f>
        <v>190274835.51124889</v>
      </c>
      <c r="J160" s="7">
        <f>'No. policies'!J160*LOOKUP(J$1,'Inputs &amp; Outputs'!$A$9:$A$79,'Inputs &amp; Outputs'!$I$9:$I$79)</f>
        <v>218608374.92374933</v>
      </c>
      <c r="K160" s="7">
        <f>'No. policies'!K160*LOOKUP(K$1,'Inputs &amp; Outputs'!$A$9:$A$79,'Inputs &amp; Outputs'!$I$9:$I$79)</f>
        <v>248100631.97856453</v>
      </c>
      <c r="L160" s="7">
        <f>'No. policies'!L160*LOOKUP(L$1,'Inputs &amp; Outputs'!$A$9:$A$79,'Inputs &amp; Outputs'!$I$9:$I$79)</f>
        <v>279068598.72383845</v>
      </c>
      <c r="M160" s="7">
        <f>'No. policies'!M160*LOOKUP(M$1,'Inputs &amp; Outputs'!$A$9:$A$79,'Inputs &amp; Outputs'!$I$9:$I$79)</f>
        <v>311172315.69603068</v>
      </c>
      <c r="N160" s="7">
        <f>'No. policies'!N160*LOOKUP(N$1,'Inputs &amp; Outputs'!$A$9:$A$79,'Inputs &amp; Outputs'!$I$9:$I$79)</f>
        <v>344412231.96488988</v>
      </c>
      <c r="O160" s="7">
        <f>'No. policies'!O160*LOOKUP(O$1,'Inputs &amp; Outputs'!$A$9:$A$79,'Inputs &amp; Outputs'!$I$9:$I$79)</f>
        <v>379304463.00496358</v>
      </c>
      <c r="P160" s="7">
        <f>'No. policies'!P160*LOOKUP(P$1,'Inputs &amp; Outputs'!$A$9:$A$79,'Inputs &amp; Outputs'!$I$9:$I$79)</f>
        <v>415895778.24610382</v>
      </c>
      <c r="Q160" s="7">
        <f>'No. policies'!Q160*LOOKUP(Q$1,'Inputs &amp; Outputs'!$A$9:$A$79,'Inputs &amp; Outputs'!$I$9:$I$79)</f>
        <v>453110688.87308502</v>
      </c>
      <c r="R160" s="7">
        <f>'No. policies'!R160*LOOKUP(R$1,'Inputs &amp; Outputs'!$A$9:$A$79,'Inputs &amp; Outputs'!$I$9:$I$79)</f>
        <v>492365486.20146859</v>
      </c>
      <c r="S160" s="7">
        <f>'No. policies'!S160*LOOKUP(S$1,'Inputs &amp; Outputs'!$A$9:$A$79,'Inputs &amp; Outputs'!$I$9:$I$79)</f>
        <v>533128108.24587971</v>
      </c>
      <c r="T160" s="7">
        <f>'No. policies'!T160*LOOKUP(T$1,'Inputs &amp; Outputs'!$A$9:$A$79,'Inputs &amp; Outputs'!$I$9:$I$79)</f>
        <v>574646619.00729835</v>
      </c>
      <c r="U160" s="7">
        <f>'No. policies'!U160*LOOKUP(U$1,'Inputs &amp; Outputs'!$A$9:$A$79,'Inputs &amp; Outputs'!$I$9:$I$79)</f>
        <v>617872896.77605641</v>
      </c>
      <c r="V160" s="7">
        <f>'No. policies'!V160*LOOKUP(V$1,'Inputs &amp; Outputs'!$A$9:$A$79,'Inputs &amp; Outputs'!$I$9:$I$79)</f>
        <v>662380729.32728052</v>
      </c>
      <c r="W160" s="7">
        <f>'No. policies'!W160*LOOKUP(W$1,'Inputs &amp; Outputs'!$A$9:$A$79,'Inputs &amp; Outputs'!$I$9:$I$79)</f>
        <v>708750638.51937079</v>
      </c>
      <c r="X160" s="7">
        <f>'No. policies'!X160*LOOKUP(X$1,'Inputs &amp; Outputs'!$A$9:$A$79,'Inputs &amp; Outputs'!$I$9:$I$79)</f>
        <v>756451661.3046509</v>
      </c>
      <c r="Y160" s="7">
        <f>'No. policies'!Y160*LOOKUP(Y$1,'Inputs &amp; Outputs'!$A$9:$A$79,'Inputs &amp; Outputs'!$I$9:$I$79)</f>
        <v>805231422.69109619</v>
      </c>
      <c r="Z160" s="7">
        <f>'No. policies'!Z160*LOOKUP(Z$1,'Inputs &amp; Outputs'!$A$9:$A$79,'Inputs &amp; Outputs'!$I$9:$I$79)</f>
        <v>856075758.0622257</v>
      </c>
      <c r="AA160" s="7">
        <f>'No. policies'!AA160*LOOKUP(AA$1,'Inputs &amp; Outputs'!$A$9:$A$79,'Inputs &amp; Outputs'!$I$9:$I$79)</f>
        <v>907490125.54769599</v>
      </c>
      <c r="AB160" s="7">
        <f>'No. policies'!AB160*LOOKUP(AB$1,'Inputs &amp; Outputs'!$A$9:$A$79,'Inputs &amp; Outputs'!$I$9:$I$79)</f>
        <v>961058470.1437223</v>
      </c>
      <c r="AC160" s="7">
        <f>'No. policies'!AC160*LOOKUP(AC$1,'Inputs &amp; Outputs'!$A$9:$A$79,'Inputs &amp; Outputs'!$I$9:$I$79)</f>
        <v>1015012047.150728</v>
      </c>
      <c r="AD160" s="7">
        <f>'No. policies'!AD160*LOOKUP(AD$1,'Inputs &amp; Outputs'!$A$9:$A$79,'Inputs &amp; Outputs'!$I$9:$I$79)</f>
        <v>1070569792.4832791</v>
      </c>
      <c r="AE160" s="7">
        <f>'No. policies'!AE160*LOOKUP(AE$1,'Inputs &amp; Outputs'!$A$9:$A$79,'Inputs &amp; Outputs'!$I$9:$I$79)</f>
        <v>1124907339.3229227</v>
      </c>
      <c r="AF160" s="7">
        <f>'No. policies'!AF160*LOOKUP(AF$1,'Inputs &amp; Outputs'!$A$9:$A$79,'Inputs &amp; Outputs'!$I$9:$I$79)</f>
        <v>1180048909.3856897</v>
      </c>
      <c r="AG160" s="7">
        <f>'No. policies'!AG160*LOOKUP(AG$1,'Inputs &amp; Outputs'!$A$9:$A$79,'Inputs &amp; Outputs'!$I$9:$I$79)</f>
        <v>1232501990.4058475</v>
      </c>
      <c r="AH160" s="7">
        <f>'No. policies'!AH160*LOOKUP(AH$1,'Inputs &amp; Outputs'!$A$9:$A$79,'Inputs &amp; Outputs'!$I$9:$I$79)</f>
        <v>1284244154.2282934</v>
      </c>
      <c r="AI160" s="7">
        <f>'No. policies'!AI160*LOOKUP(AI$1,'Inputs &amp; Outputs'!$A$9:$A$79,'Inputs &amp; Outputs'!$I$9:$I$79)</f>
        <v>1334835637.7046967</v>
      </c>
      <c r="AJ160" s="7">
        <f>'No. policies'!AJ160*LOOKUP(AJ$1,'Inputs &amp; Outputs'!$A$9:$A$79,'Inputs &amp; Outputs'!$I$9:$I$79)</f>
        <v>1380468132.9477067</v>
      </c>
      <c r="AK160" s="7">
        <f>'No. policies'!AK160*LOOKUP(AK$1,'Inputs &amp; Outputs'!$A$9:$A$79,'Inputs &amp; Outputs'!$I$9:$I$79)</f>
        <v>1427689347.624887</v>
      </c>
      <c r="AL160" s="7">
        <f>'No. policies'!AL160*LOOKUP(AL$1,'Inputs &amp; Outputs'!$A$9:$A$79,'Inputs &amp; Outputs'!$I$9:$I$79)</f>
        <v>1466852798.6963561</v>
      </c>
      <c r="AM160" s="7">
        <f>'No. policies'!AM160*LOOKUP(AM$1,'Inputs &amp; Outputs'!$A$9:$A$79,'Inputs &amp; Outputs'!$I$9:$I$79)</f>
        <v>1503420187.697351</v>
      </c>
      <c r="AN160" s="7">
        <f>'No. policies'!AN160*LOOKUP(AN$1,'Inputs &amp; Outputs'!$A$9:$A$79,'Inputs &amp; Outputs'!$I$9:$I$79)</f>
        <v>1532187308.470365</v>
      </c>
      <c r="AO160" s="7">
        <f>'No. policies'!AO160*LOOKUP(AO$1,'Inputs &amp; Outputs'!$A$9:$A$79,'Inputs &amp; Outputs'!$I$9:$I$79)</f>
        <v>1561942922.0548317</v>
      </c>
      <c r="AP160" s="7">
        <f>'No. policies'!AP160*LOOKUP(AP$1,'Inputs &amp; Outputs'!$A$9:$A$79,'Inputs &amp; Outputs'!$I$9:$I$79)</f>
        <v>1583486826.9295273</v>
      </c>
      <c r="AQ160" s="7">
        <f>'No. policies'!AQ160*LOOKUP(AQ$1,'Inputs &amp; Outputs'!$A$9:$A$79,'Inputs &amp; Outputs'!$I$9:$I$79)</f>
        <v>1596383132.6022015</v>
      </c>
      <c r="AR160" s="7">
        <f>'No. policies'!AR160*LOOKUP(AR$1,'Inputs &amp; Outputs'!$A$9:$A$79,'Inputs &amp; Outputs'!$I$9:$I$79)</f>
        <v>1595276513.572089</v>
      </c>
      <c r="AS160" s="7">
        <f>'No. policies'!AS160*LOOKUP(AS$1,'Inputs &amp; Outputs'!$A$9:$A$79,'Inputs &amp; Outputs'!$I$9:$I$79)</f>
        <v>1585803226.766119</v>
      </c>
      <c r="AT160" s="7">
        <f>'No. policies'!AT160*LOOKUP(AT$1,'Inputs &amp; Outputs'!$A$9:$A$79,'Inputs &amp; Outputs'!$I$9:$I$79)</f>
        <v>1560480894.3031504</v>
      </c>
      <c r="AU160" s="7">
        <f>'No. policies'!AU160*LOOKUP(AU$1,'Inputs &amp; Outputs'!$A$9:$A$79,'Inputs &amp; Outputs'!$I$9:$I$79)</f>
        <v>1526718419.8181565</v>
      </c>
      <c r="AV160" s="7">
        <f>'No. policies'!AV160*LOOKUP(AV$1,'Inputs &amp; Outputs'!$A$9:$A$79,'Inputs &amp; Outputs'!$I$9:$I$79)</f>
        <v>1462502016.9725237</v>
      </c>
      <c r="AW160" s="7">
        <f>'No. policies'!AW160*LOOKUP(AW$1,'Inputs &amp; Outputs'!$A$9:$A$79,'Inputs &amp; Outputs'!$I$9:$I$79)</f>
        <v>1392172701.1671603</v>
      </c>
      <c r="AX160" s="7">
        <f>'No. policies'!AX160*LOOKUP(AX$1,'Inputs &amp; Outputs'!$A$9:$A$79,'Inputs &amp; Outputs'!$I$9:$I$79)</f>
        <v>1309694240.257488</v>
      </c>
      <c r="AY160" s="7">
        <f>'No. policies'!AY160*LOOKUP(AY$1,'Inputs &amp; Outputs'!$A$9:$A$79,'Inputs &amp; Outputs'!$I$9:$I$79)</f>
        <v>1202539628.6629808</v>
      </c>
      <c r="AZ160" s="7">
        <f>'No. policies'!AZ160*LOOKUP(AZ$1,'Inputs &amp; Outputs'!$A$9:$A$79,'Inputs &amp; Outputs'!$I$9:$I$79)</f>
        <v>1095492730.8050663</v>
      </c>
      <c r="BA160" s="7">
        <f>'No. policies'!BA160*LOOKUP(BA$1,'Inputs &amp; Outputs'!$A$9:$A$79,'Inputs &amp; Outputs'!$I$9:$I$79)</f>
        <v>971707331.12393558</v>
      </c>
      <c r="BB160" s="7">
        <f>'No. policies'!BB160*LOOKUP(BB$1,'Inputs &amp; Outputs'!$A$9:$A$79,'Inputs &amp; Outputs'!$I$9:$I$79)</f>
        <v>846091487.64927173</v>
      </c>
      <c r="BC160" s="7">
        <f>'No. policies'!BC160*LOOKUP(BC$1,'Inputs &amp; Outputs'!$A$9:$A$79,'Inputs &amp; Outputs'!$I$9:$I$79)</f>
        <v>721394367.36041856</v>
      </c>
      <c r="BD160" s="7">
        <f>'No. policies'!BD160*LOOKUP(BD$1,'Inputs &amp; Outputs'!$A$9:$A$79,'Inputs &amp; Outputs'!$I$9:$I$79)</f>
        <v>603712401.3894074</v>
      </c>
      <c r="BE160" s="7">
        <f>'No. policies'!BE160*LOOKUP(BE$1,'Inputs &amp; Outputs'!$A$9:$A$79,'Inputs &amp; Outputs'!$I$9:$I$79)</f>
        <v>496844203.73101431</v>
      </c>
      <c r="BF160" s="7">
        <f>'No. policies'!BF160*LOOKUP(BF$1,'Inputs &amp; Outputs'!$A$9:$A$79,'Inputs &amp; Outputs'!$I$9:$I$79)</f>
        <v>399445497.44751984</v>
      </c>
      <c r="BG160" s="7">
        <f>'No. policies'!BG160*LOOKUP(BG$1,'Inputs &amp; Outputs'!$A$9:$A$79,'Inputs &amp; Outputs'!$I$9:$I$79)</f>
        <v>306010760.84676516</v>
      </c>
      <c r="BH160" s="7">
        <f>'No. policies'!BH160*LOOKUP(BH$1,'Inputs &amp; Outputs'!$A$9:$A$79,'Inputs &amp; Outputs'!$I$9:$I$79)</f>
        <v>225638192.6253643</v>
      </c>
      <c r="BI160" s="7">
        <f>'No. policies'!BI160*LOOKUP(BI$1,'Inputs &amp; Outputs'!$A$9:$A$79,'Inputs &amp; Outputs'!$I$9:$I$79)</f>
        <v>164204719.1513285</v>
      </c>
      <c r="BJ160" s="7">
        <f>'No. policies'!BJ160*LOOKUP(BJ$1,'Inputs &amp; Outputs'!$A$9:$A$79,'Inputs &amp; Outputs'!$I$9:$I$79)</f>
        <v>118329241.76877566</v>
      </c>
      <c r="BK160" s="7">
        <f>'No. policies'!BK160*LOOKUP(BK$1,'Inputs &amp; Outputs'!$A$9:$A$79,'Inputs &amp; Outputs'!$I$9:$I$79)</f>
        <v>85860451.785732165</v>
      </c>
      <c r="BL160" s="7">
        <f>'No. policies'!BL160*LOOKUP(BL$1,'Inputs &amp; Outputs'!$A$9:$A$79,'Inputs &amp; Outputs'!$I$9:$I$79)</f>
        <v>60044747.763263658</v>
      </c>
      <c r="BM160" s="7">
        <f>'No. policies'!BM160*LOOKUP(BM$1,'Inputs &amp; Outputs'!$A$9:$A$79,'Inputs &amp; Outputs'!$I$9:$I$79)</f>
        <v>39966749.210314877</v>
      </c>
      <c r="BN160" s="7">
        <f>'No. policies'!BN160*LOOKUP(BN$1,'Inputs &amp; Outputs'!$A$9:$A$79,'Inputs &amp; Outputs'!$I$9:$I$79)</f>
        <v>27527008.077152714</v>
      </c>
      <c r="BO160" s="7">
        <f>'No. policies'!BO160*LOOKUP(BO$1,'Inputs &amp; Outputs'!$A$9:$A$79,'Inputs &amp; Outputs'!$I$9:$I$79)</f>
        <v>16306413.656151928</v>
      </c>
      <c r="BP160" s="7">
        <f>'No. policies'!BP160*LOOKUP(BP$1,'Inputs &amp; Outputs'!$A$9:$A$79,'Inputs &amp; Outputs'!$I$9:$I$79)</f>
        <v>11917912.610952348</v>
      </c>
      <c r="BQ160" s="7">
        <f>'No. policies'!BQ160*LOOKUP(BQ$1,'Inputs &amp; Outputs'!$A$9:$A$79,'Inputs &amp; Outputs'!$I$9:$I$79)</f>
        <v>7069973.0021388689</v>
      </c>
      <c r="BR160" s="7">
        <f>'No. policies'!BR160*LOOKUP(BR$1,'Inputs &amp; Outputs'!$A$9:$A$79,'Inputs &amp; Outputs'!$I$9:$I$79)</f>
        <v>4321363.142267202</v>
      </c>
      <c r="BS160" s="7">
        <f>'No. policies'!BS160*LOOKUP(BS$1,'Inputs &amp; Outputs'!$A$9:$A$79,'Inputs &amp; Outputs'!$I$9:$I$79)</f>
        <v>2641509.4339622641</v>
      </c>
      <c r="BT160" s="7">
        <v>0</v>
      </c>
    </row>
    <row r="161" spans="1:72" x14ac:dyDescent="0.25">
      <c r="A161" s="1">
        <v>160</v>
      </c>
      <c r="B161" s="7">
        <f>'No. policies'!B161*LOOKUP(B$1,'Inputs &amp; Outputs'!$A$9:$A$79,'Inputs &amp; Outputs'!$I$9:$I$79)</f>
        <v>22659751.673608553</v>
      </c>
      <c r="C161" s="7">
        <f>'No. policies'!C161*LOOKUP(C$1,'Inputs &amp; Outputs'!$A$9:$A$79,'Inputs &amp; Outputs'!$I$9:$I$79)</f>
        <v>43546010.505561516</v>
      </c>
      <c r="D161" s="7">
        <f>'No. policies'!D161*LOOKUP(D$1,'Inputs &amp; Outputs'!$A$9:$A$79,'Inputs &amp; Outputs'!$I$9:$I$79)</f>
        <v>65441693.663672566</v>
      </c>
      <c r="E161" s="7">
        <f>'No. policies'!E161*LOOKUP(E$1,'Inputs &amp; Outputs'!$A$9:$A$79,'Inputs &amp; Outputs'!$I$9:$I$79)</f>
        <v>88264129.456903517</v>
      </c>
      <c r="F161" s="7">
        <f>'No. policies'!F161*LOOKUP(F$1,'Inputs &amp; Outputs'!$A$9:$A$79,'Inputs &amp; Outputs'!$I$9:$I$79)</f>
        <v>112162758.73330946</v>
      </c>
      <c r="G161" s="7">
        <f>'No. policies'!G161*LOOKUP(G$1,'Inputs &amp; Outputs'!$A$9:$A$79,'Inputs &amp; Outputs'!$I$9:$I$79)</f>
        <v>137101752.82385105</v>
      </c>
      <c r="H161" s="7">
        <f>'No. policies'!H161*LOOKUP(H$1,'Inputs &amp; Outputs'!$A$9:$A$79,'Inputs &amp; Outputs'!$I$9:$I$79)</f>
        <v>163066731.5409168</v>
      </c>
      <c r="I161" s="7">
        <f>'No. policies'!I161*LOOKUP(I$1,'Inputs &amp; Outputs'!$A$9:$A$79,'Inputs &amp; Outputs'!$I$9:$I$79)</f>
        <v>190217373.81338963</v>
      </c>
      <c r="J161" s="7">
        <f>'No. policies'!J161*LOOKUP(J$1,'Inputs &amp; Outputs'!$A$9:$A$79,'Inputs &amp; Outputs'!$I$9:$I$79)</f>
        <v>218608374.92374933</v>
      </c>
      <c r="K161" s="7">
        <f>'No. policies'!K161*LOOKUP(K$1,'Inputs &amp; Outputs'!$A$9:$A$79,'Inputs &amp; Outputs'!$I$9:$I$79)</f>
        <v>248125682.52702764</v>
      </c>
      <c r="L161" s="7">
        <f>'No. policies'!L161*LOOKUP(L$1,'Inputs &amp; Outputs'!$A$9:$A$79,'Inputs &amp; Outputs'!$I$9:$I$79)</f>
        <v>278955786.75871509</v>
      </c>
      <c r="M161" s="7">
        <f>'No. policies'!M161*LOOKUP(M$1,'Inputs &amp; Outputs'!$A$9:$A$79,'Inputs &amp; Outputs'!$I$9:$I$79)</f>
        <v>310920354.30680311</v>
      </c>
      <c r="N161" s="7">
        <f>'No. policies'!N161*LOOKUP(N$1,'Inputs &amp; Outputs'!$A$9:$A$79,'Inputs &amp; Outputs'!$I$9:$I$79)</f>
        <v>344202607.96491128</v>
      </c>
      <c r="O161" s="7">
        <f>'No. policies'!O161*LOOKUP(O$1,'Inputs &amp; Outputs'!$A$9:$A$79,'Inputs &amp; Outputs'!$I$9:$I$79)</f>
        <v>378880573.0229404</v>
      </c>
      <c r="P161" s="7">
        <f>'No. policies'!P161*LOOKUP(P$1,'Inputs &amp; Outputs'!$A$9:$A$79,'Inputs &amp; Outputs'!$I$9:$I$79)</f>
        <v>415303635.37053734</v>
      </c>
      <c r="Q161" s="7">
        <f>'No. policies'!Q161*LOOKUP(Q$1,'Inputs &amp; Outputs'!$A$9:$A$79,'Inputs &amp; Outputs'!$I$9:$I$79)</f>
        <v>452509685.00048524</v>
      </c>
      <c r="R161" s="7">
        <f>'No. policies'!R161*LOOKUP(R$1,'Inputs &amp; Outputs'!$A$9:$A$79,'Inputs &amp; Outputs'!$I$9:$I$79)</f>
        <v>491257915.57811153</v>
      </c>
      <c r="S161" s="7">
        <f>'No. policies'!S161*LOOKUP(S$1,'Inputs &amp; Outputs'!$A$9:$A$79,'Inputs &amp; Outputs'!$I$9:$I$79)</f>
        <v>531707453.24799174</v>
      </c>
      <c r="T161" s="7">
        <f>'No. policies'!T161*LOOKUP(T$1,'Inputs &amp; Outputs'!$A$9:$A$79,'Inputs &amp; Outputs'!$I$9:$I$79)</f>
        <v>573523223.0034771</v>
      </c>
      <c r="U161" s="7">
        <f>'No. policies'!U161*LOOKUP(U$1,'Inputs &amp; Outputs'!$A$9:$A$79,'Inputs &amp; Outputs'!$I$9:$I$79)</f>
        <v>617107255.02044785</v>
      </c>
      <c r="V161" s="7">
        <f>'No. policies'!V161*LOOKUP(V$1,'Inputs &amp; Outputs'!$A$9:$A$79,'Inputs &amp; Outputs'!$I$9:$I$79)</f>
        <v>661625292.51830173</v>
      </c>
      <c r="W161" s="7">
        <f>'No. policies'!W161*LOOKUP(W$1,'Inputs &amp; Outputs'!$A$9:$A$79,'Inputs &amp; Outputs'!$I$9:$I$79)</f>
        <v>707865714.19700766</v>
      </c>
      <c r="X161" s="7">
        <f>'No. policies'!X161*LOOKUP(X$1,'Inputs &amp; Outputs'!$A$9:$A$79,'Inputs &amp; Outputs'!$I$9:$I$79)</f>
        <v>754081082.61049652</v>
      </c>
      <c r="Y161" s="7">
        <f>'No. policies'!Y161*LOOKUP(Y$1,'Inputs &amp; Outputs'!$A$9:$A$79,'Inputs &amp; Outputs'!$I$9:$I$79)</f>
        <v>802442522.92736757</v>
      </c>
      <c r="Z161" s="7">
        <f>'No. policies'!Z161*LOOKUP(Z$1,'Inputs &amp; Outputs'!$A$9:$A$79,'Inputs &amp; Outputs'!$I$9:$I$79)</f>
        <v>852647124.12394953</v>
      </c>
      <c r="AA161" s="7">
        <f>'No. policies'!AA161*LOOKUP(AA$1,'Inputs &amp; Outputs'!$A$9:$A$79,'Inputs &amp; Outputs'!$I$9:$I$79)</f>
        <v>904412583.79085767</v>
      </c>
      <c r="AB161" s="7">
        <f>'No. policies'!AB161*LOOKUP(AB$1,'Inputs &amp; Outputs'!$A$9:$A$79,'Inputs &amp; Outputs'!$I$9:$I$79)</f>
        <v>955633965.46665978</v>
      </c>
      <c r="AC161" s="7">
        <f>'No. policies'!AC161*LOOKUP(AC$1,'Inputs &amp; Outputs'!$A$9:$A$79,'Inputs &amp; Outputs'!$I$9:$I$79)</f>
        <v>1008160471.1333171</v>
      </c>
      <c r="AD161" s="7">
        <f>'No. policies'!AD161*LOOKUP(AD$1,'Inputs &amp; Outputs'!$A$9:$A$79,'Inputs &amp; Outputs'!$I$9:$I$79)</f>
        <v>1062031081.0536863</v>
      </c>
      <c r="AE161" s="7">
        <f>'No. policies'!AE161*LOOKUP(AE$1,'Inputs &amp; Outputs'!$A$9:$A$79,'Inputs &amp; Outputs'!$I$9:$I$79)</f>
        <v>1117083597.7757952</v>
      </c>
      <c r="AF161" s="7">
        <f>'No. policies'!AF161*LOOKUP(AF$1,'Inputs &amp; Outputs'!$A$9:$A$79,'Inputs &amp; Outputs'!$I$9:$I$79)</f>
        <v>1170349877.2537525</v>
      </c>
      <c r="AG161" s="7">
        <f>'No. policies'!AG161*LOOKUP(AG$1,'Inputs &amp; Outputs'!$A$9:$A$79,'Inputs &amp; Outputs'!$I$9:$I$79)</f>
        <v>1222119575.0577159</v>
      </c>
      <c r="AH161" s="7">
        <f>'No. policies'!AH161*LOOKUP(AH$1,'Inputs &amp; Outputs'!$A$9:$A$79,'Inputs &amp; Outputs'!$I$9:$I$79)</f>
        <v>1275165677.8238518</v>
      </c>
      <c r="AI161" s="7">
        <f>'No. policies'!AI161*LOOKUP(AI$1,'Inputs &amp; Outputs'!$A$9:$A$79,'Inputs &amp; Outputs'!$I$9:$I$79)</f>
        <v>1324817539.9006813</v>
      </c>
      <c r="AJ161" s="7">
        <f>'No. policies'!AJ161*LOOKUP(AJ$1,'Inputs &amp; Outputs'!$A$9:$A$79,'Inputs &amp; Outputs'!$I$9:$I$79)</f>
        <v>1376157163.7608471</v>
      </c>
      <c r="AK161" s="7">
        <f>'No. policies'!AK161*LOOKUP(AK$1,'Inputs &amp; Outputs'!$A$9:$A$79,'Inputs &amp; Outputs'!$I$9:$I$79)</f>
        <v>1421315734.4658473</v>
      </c>
      <c r="AL161" s="7">
        <f>'No. policies'!AL161*LOOKUP(AL$1,'Inputs &amp; Outputs'!$A$9:$A$79,'Inputs &amp; Outputs'!$I$9:$I$79)</f>
        <v>1463333478.1620557</v>
      </c>
      <c r="AM161" s="7">
        <f>'No. policies'!AM161*LOOKUP(AM$1,'Inputs &amp; Outputs'!$A$9:$A$79,'Inputs &amp; Outputs'!$I$9:$I$79)</f>
        <v>1501207648.7897756</v>
      </c>
      <c r="AN161" s="7">
        <f>'No. policies'!AN161*LOOKUP(AN$1,'Inputs &amp; Outputs'!$A$9:$A$79,'Inputs &amp; Outputs'!$I$9:$I$79)</f>
        <v>1539905164.1987135</v>
      </c>
      <c r="AO161" s="7">
        <f>'No. policies'!AO161*LOOKUP(AO$1,'Inputs &amp; Outputs'!$A$9:$A$79,'Inputs &amp; Outputs'!$I$9:$I$79)</f>
        <v>1570613661.2296779</v>
      </c>
      <c r="AP161" s="7">
        <f>'No. policies'!AP161*LOOKUP(AP$1,'Inputs &amp; Outputs'!$A$9:$A$79,'Inputs &amp; Outputs'!$I$9:$I$79)</f>
        <v>1581592955.6415052</v>
      </c>
      <c r="AQ161" s="7">
        <f>'No. policies'!AQ161*LOOKUP(AQ$1,'Inputs &amp; Outputs'!$A$9:$A$79,'Inputs &amp; Outputs'!$I$9:$I$79)</f>
        <v>1592655826.8400483</v>
      </c>
      <c r="AR161" s="7">
        <f>'No. policies'!AR161*LOOKUP(AR$1,'Inputs &amp; Outputs'!$A$9:$A$79,'Inputs &amp; Outputs'!$I$9:$I$79)</f>
        <v>1590031144.0492642</v>
      </c>
      <c r="AS161" s="7">
        <f>'No. policies'!AS161*LOOKUP(AS$1,'Inputs &amp; Outputs'!$A$9:$A$79,'Inputs &amp; Outputs'!$I$9:$I$79)</f>
        <v>1579173020.6515226</v>
      </c>
      <c r="AT161" s="7">
        <f>'No. policies'!AT161*LOOKUP(AT$1,'Inputs &amp; Outputs'!$A$9:$A$79,'Inputs &amp; Outputs'!$I$9:$I$79)</f>
        <v>1549683416.8146555</v>
      </c>
      <c r="AU161" s="7">
        <f>'No. policies'!AU161*LOOKUP(AU$1,'Inputs &amp; Outputs'!$A$9:$A$79,'Inputs &amp; Outputs'!$I$9:$I$79)</f>
        <v>1514027493.6351295</v>
      </c>
      <c r="AV161" s="7">
        <f>'No. policies'!AV161*LOOKUP(AV$1,'Inputs &amp; Outputs'!$A$9:$A$79,'Inputs &amp; Outputs'!$I$9:$I$79)</f>
        <v>1463288026.6555974</v>
      </c>
      <c r="AW161" s="7">
        <f>'No. policies'!AW161*LOOKUP(AW$1,'Inputs &amp; Outputs'!$A$9:$A$79,'Inputs &amp; Outputs'!$I$9:$I$79)</f>
        <v>1394331945.3721499</v>
      </c>
      <c r="AX161" s="7">
        <f>'No. policies'!AX161*LOOKUP(AX$1,'Inputs &amp; Outputs'!$A$9:$A$79,'Inputs &amp; Outputs'!$I$9:$I$79)</f>
        <v>1304422165.9852653</v>
      </c>
      <c r="AY161" s="7">
        <f>'No. policies'!AY161*LOOKUP(AY$1,'Inputs &amp; Outputs'!$A$9:$A$79,'Inputs &amp; Outputs'!$I$9:$I$79)</f>
        <v>1201400860.0752318</v>
      </c>
      <c r="AZ161" s="7">
        <f>'No. policies'!AZ161*LOOKUP(AZ$1,'Inputs &amp; Outputs'!$A$9:$A$79,'Inputs &amp; Outputs'!$I$9:$I$79)</f>
        <v>1085289898.0274777</v>
      </c>
      <c r="BA161" s="7">
        <f>'No. policies'!BA161*LOOKUP(BA$1,'Inputs &amp; Outputs'!$A$9:$A$79,'Inputs &amp; Outputs'!$I$9:$I$79)</f>
        <v>965153817.54799247</v>
      </c>
      <c r="BB161" s="7">
        <f>'No. policies'!BB161*LOOKUP(BB$1,'Inputs &amp; Outputs'!$A$9:$A$79,'Inputs &amp; Outputs'!$I$9:$I$79)</f>
        <v>841838244.98245323</v>
      </c>
      <c r="BC161" s="7">
        <f>'No. policies'!BC161*LOOKUP(BC$1,'Inputs &amp; Outputs'!$A$9:$A$79,'Inputs &amp; Outputs'!$I$9:$I$79)</f>
        <v>718920661.85725391</v>
      </c>
      <c r="BD161" s="7">
        <f>'No. policies'!BD161*LOOKUP(BD$1,'Inputs &amp; Outputs'!$A$9:$A$79,'Inputs &amp; Outputs'!$I$9:$I$79)</f>
        <v>603084188.69285238</v>
      </c>
      <c r="BE161" s="7">
        <f>'No. policies'!BE161*LOOKUP(BE$1,'Inputs &amp; Outputs'!$A$9:$A$79,'Inputs &amp; Outputs'!$I$9:$I$79)</f>
        <v>486334037.88285828</v>
      </c>
      <c r="BF161" s="7">
        <f>'No. policies'!BF161*LOOKUP(BF$1,'Inputs &amp; Outputs'!$A$9:$A$79,'Inputs &amp; Outputs'!$I$9:$I$79)</f>
        <v>382036250.58540034</v>
      </c>
      <c r="BG161" s="7">
        <f>'No. policies'!BG161*LOOKUP(BG$1,'Inputs &amp; Outputs'!$A$9:$A$79,'Inputs &amp; Outputs'!$I$9:$I$79)</f>
        <v>291671598.46416914</v>
      </c>
      <c r="BH161" s="7">
        <f>'No. policies'!BH161*LOOKUP(BH$1,'Inputs &amp; Outputs'!$A$9:$A$79,'Inputs &amp; Outputs'!$I$9:$I$79)</f>
        <v>221691168.84766114</v>
      </c>
      <c r="BI161" s="7">
        <f>'No. policies'!BI161*LOOKUP(BI$1,'Inputs &amp; Outputs'!$A$9:$A$79,'Inputs &amp; Outputs'!$I$9:$I$79)</f>
        <v>167521986.2048907</v>
      </c>
      <c r="BJ161" s="7">
        <f>'No. policies'!BJ161*LOOKUP(BJ$1,'Inputs &amp; Outputs'!$A$9:$A$79,'Inputs &amp; Outputs'!$I$9:$I$79)</f>
        <v>117994978.3739486</v>
      </c>
      <c r="BK161" s="7">
        <f>'No. policies'!BK161*LOOKUP(BK$1,'Inputs &amp; Outputs'!$A$9:$A$79,'Inputs &amp; Outputs'!$I$9:$I$79)</f>
        <v>83503498.20730029</v>
      </c>
      <c r="BL161" s="7">
        <f>'No. policies'!BL161*LOOKUP(BL$1,'Inputs &amp; Outputs'!$A$9:$A$79,'Inputs &amp; Outputs'!$I$9:$I$79)</f>
        <v>60044747.763263658</v>
      </c>
      <c r="BM161" s="7">
        <f>'No. policies'!BM161*LOOKUP(BM$1,'Inputs &amp; Outputs'!$A$9:$A$79,'Inputs &amp; Outputs'!$I$9:$I$79)</f>
        <v>40649941.504508294</v>
      </c>
      <c r="BN161" s="7">
        <f>'No. policies'!BN161*LOOKUP(BN$1,'Inputs &amp; Outputs'!$A$9:$A$79,'Inputs &amp; Outputs'!$I$9:$I$79)</f>
        <v>26150657.673295081</v>
      </c>
      <c r="BO161" s="7">
        <f>'No. policies'!BO161*LOOKUP(BO$1,'Inputs &amp; Outputs'!$A$9:$A$79,'Inputs &amp; Outputs'!$I$9:$I$79)</f>
        <v>18388083.484596856</v>
      </c>
      <c r="BP161" s="7">
        <f>'No. policies'!BP161*LOOKUP(BP$1,'Inputs &amp; Outputs'!$A$9:$A$79,'Inputs &amp; Outputs'!$I$9:$I$79)</f>
        <v>12268439.452450946</v>
      </c>
      <c r="BQ161" s="7">
        <f>'No. policies'!BQ161*LOOKUP(BQ$1,'Inputs &amp; Outputs'!$A$9:$A$79,'Inputs &amp; Outputs'!$I$9:$I$79)</f>
        <v>7069973.0021388689</v>
      </c>
      <c r="BR161" s="7">
        <f>'No. policies'!BR161*LOOKUP(BR$1,'Inputs &amp; Outputs'!$A$9:$A$79,'Inputs &amp; Outputs'!$I$9:$I$79)</f>
        <v>4321363.142267202</v>
      </c>
      <c r="BS161" s="7">
        <f>'No. policies'!BS161*LOOKUP(BS$1,'Inputs &amp; Outputs'!$A$9:$A$79,'Inputs &amp; Outputs'!$I$9:$I$79)</f>
        <v>2264150.9433962265</v>
      </c>
      <c r="BT161" s="7">
        <v>0</v>
      </c>
    </row>
    <row r="162" spans="1:72" x14ac:dyDescent="0.25">
      <c r="A162" s="1">
        <v>161</v>
      </c>
      <c r="B162" s="7">
        <f>'No. policies'!B162*LOOKUP(B$1,'Inputs &amp; Outputs'!$A$9:$A$79,'Inputs &amp; Outputs'!$I$9:$I$79)</f>
        <v>22659751.673608553</v>
      </c>
      <c r="C162" s="7">
        <f>'No. policies'!C162*LOOKUP(C$1,'Inputs &amp; Outputs'!$A$9:$A$79,'Inputs &amp; Outputs'!$I$9:$I$79)</f>
        <v>43550367.720941298</v>
      </c>
      <c r="D162" s="7">
        <f>'No. policies'!D162*LOOKUP(D$1,'Inputs &amp; Outputs'!$A$9:$A$79,'Inputs &amp; Outputs'!$I$9:$I$79)</f>
        <v>65487553.294831418</v>
      </c>
      <c r="E162" s="7">
        <f>'No. policies'!E162*LOOKUP(E$1,'Inputs &amp; Outputs'!$A$9:$A$79,'Inputs &amp; Outputs'!$I$9:$I$79)</f>
        <v>88361443.822346628</v>
      </c>
      <c r="F162" s="7">
        <f>'No. policies'!F162*LOOKUP(F$1,'Inputs &amp; Outputs'!$A$9:$A$79,'Inputs &amp; Outputs'!$I$9:$I$79)</f>
        <v>112241508.91496776</v>
      </c>
      <c r="G162" s="7">
        <f>'No. policies'!G162*LOOKUP(G$1,'Inputs &amp; Outputs'!$A$9:$A$79,'Inputs &amp; Outputs'!$I$9:$I$79)</f>
        <v>137225664.83182603</v>
      </c>
      <c r="H162" s="7">
        <f>'No. policies'!H162*LOOKUP(H$1,'Inputs &amp; Outputs'!$A$9:$A$79,'Inputs &amp; Outputs'!$I$9:$I$79)</f>
        <v>163296333.69736585</v>
      </c>
      <c r="I162" s="7">
        <f>'No. policies'!I162*LOOKUP(I$1,'Inputs &amp; Outputs'!$A$9:$A$79,'Inputs &amp; Outputs'!$I$9:$I$79)</f>
        <v>190542990.1012587</v>
      </c>
      <c r="J162" s="7">
        <f>'No. policies'!J162*LOOKUP(J$1,'Inputs &amp; Outputs'!$A$9:$A$79,'Inputs &amp; Outputs'!$I$9:$I$79)</f>
        <v>218894857.67314538</v>
      </c>
      <c r="K162" s="7">
        <f>'No. policies'!K162*LOOKUP(K$1,'Inputs &amp; Outputs'!$A$9:$A$79,'Inputs &amp; Outputs'!$I$9:$I$79)</f>
        <v>248501440.75397417</v>
      </c>
      <c r="L162" s="7">
        <f>'No. policies'!L162*LOOKUP(L$1,'Inputs &amp; Outputs'!$A$9:$A$79,'Inputs &amp; Outputs'!$I$9:$I$79)</f>
        <v>279181410.68896174</v>
      </c>
      <c r="M162" s="7">
        <f>'No. policies'!M162*LOOKUP(M$1,'Inputs &amp; Outputs'!$A$9:$A$79,'Inputs &amp; Outputs'!$I$9:$I$79)</f>
        <v>311424277.08525825</v>
      </c>
      <c r="N162" s="7">
        <f>'No. policies'!N162*LOOKUP(N$1,'Inputs &amp; Outputs'!$A$9:$A$79,'Inputs &amp; Outputs'!$I$9:$I$79)</f>
        <v>344761605.29818761</v>
      </c>
      <c r="O162" s="7">
        <f>'No. policies'!O162*LOOKUP(O$1,'Inputs &amp; Outputs'!$A$9:$A$79,'Inputs &amp; Outputs'!$I$9:$I$79)</f>
        <v>379535675.72243083</v>
      </c>
      <c r="P162" s="7">
        <f>'No. policies'!P162*LOOKUP(P$1,'Inputs &amp; Outputs'!$A$9:$A$79,'Inputs &amp; Outputs'!$I$9:$I$79)</f>
        <v>415515114.96895397</v>
      </c>
      <c r="Q162" s="7">
        <f>'No. policies'!Q162*LOOKUP(Q$1,'Inputs &amp; Outputs'!$A$9:$A$79,'Inputs &amp; Outputs'!$I$9:$I$79)</f>
        <v>453434306.34294641</v>
      </c>
      <c r="R162" s="7">
        <f>'No. policies'!R162*LOOKUP(R$1,'Inputs &amp; Outputs'!$A$9:$A$79,'Inputs &amp; Outputs'!$I$9:$I$79)</f>
        <v>492415830.32071209</v>
      </c>
      <c r="S162" s="7">
        <f>'No. policies'!S162*LOOKUP(S$1,'Inputs &amp; Outputs'!$A$9:$A$79,'Inputs &amp; Outputs'!$I$9:$I$79)</f>
        <v>533128108.24587971</v>
      </c>
      <c r="T162" s="7">
        <f>'No. policies'!T162*LOOKUP(T$1,'Inputs &amp; Outputs'!$A$9:$A$79,'Inputs &amp; Outputs'!$I$9:$I$79)</f>
        <v>575119627.85101247</v>
      </c>
      <c r="U162" s="7">
        <f>'No. policies'!U162*LOOKUP(U$1,'Inputs &amp; Outputs'!$A$9:$A$79,'Inputs &amp; Outputs'!$I$9:$I$79)</f>
        <v>618638538.53166485</v>
      </c>
      <c r="V162" s="7">
        <f>'No. policies'!V162*LOOKUP(V$1,'Inputs &amp; Outputs'!$A$9:$A$79,'Inputs &amp; Outputs'!$I$9:$I$79)</f>
        <v>663960279.01878154</v>
      </c>
      <c r="W162" s="7">
        <f>'No. policies'!W162*LOOKUP(W$1,'Inputs &amp; Outputs'!$A$9:$A$79,'Inputs &amp; Outputs'!$I$9:$I$79)</f>
        <v>710520487.16409719</v>
      </c>
      <c r="X162" s="7">
        <f>'No. policies'!X162*LOOKUP(X$1,'Inputs &amp; Outputs'!$A$9:$A$79,'Inputs &amp; Outputs'!$I$9:$I$79)</f>
        <v>758032047.10075378</v>
      </c>
      <c r="Y162" s="7">
        <f>'No. policies'!Y162*LOOKUP(Y$1,'Inputs &amp; Outputs'!$A$9:$A$79,'Inputs &amp; Outputs'!$I$9:$I$79)</f>
        <v>806076543.83161998</v>
      </c>
      <c r="Z162" s="7">
        <f>'No. policies'!Z162*LOOKUP(Z$1,'Inputs &amp; Outputs'!$A$9:$A$79,'Inputs &amp; Outputs'!$I$9:$I$79)</f>
        <v>856887802.94234371</v>
      </c>
      <c r="AA162" s="7">
        <f>'No. policies'!AA162*LOOKUP(AA$1,'Inputs &amp; Outputs'!$A$9:$A$79,'Inputs &amp; Outputs'!$I$9:$I$79)</f>
        <v>908259510.98690557</v>
      </c>
      <c r="AB162" s="7">
        <f>'No. policies'!AB162*LOOKUP(AB$1,'Inputs &amp; Outputs'!$A$9:$A$79,'Inputs &amp; Outputs'!$I$9:$I$79)</f>
        <v>960444375.27462089</v>
      </c>
      <c r="AC162" s="7">
        <f>'No. policies'!AC162*LOOKUP(AC$1,'Inputs &amp; Outputs'!$A$9:$A$79,'Inputs &amp; Outputs'!$I$9:$I$79)</f>
        <v>1013815740.227053</v>
      </c>
      <c r="AD162" s="7">
        <f>'No. policies'!AD162*LOOKUP(AD$1,'Inputs &amp; Outputs'!$A$9:$A$79,'Inputs &amp; Outputs'!$I$9:$I$79)</f>
        <v>1068954360.591194</v>
      </c>
      <c r="AE162" s="7">
        <f>'No. policies'!AE162*LOOKUP(AE$1,'Inputs &amp; Outputs'!$A$9:$A$79,'Inputs &amp; Outputs'!$I$9:$I$79)</f>
        <v>1124173863.5528796</v>
      </c>
      <c r="AF162" s="7">
        <f>'No. policies'!AF162*LOOKUP(AF$1,'Inputs &amp; Outputs'!$A$9:$A$79,'Inputs &amp; Outputs'!$I$9:$I$79)</f>
        <v>1176427937.3897665</v>
      </c>
      <c r="AG162" s="7">
        <f>'No. policies'!AG162*LOOKUP(AG$1,'Inputs &amp; Outputs'!$A$9:$A$79,'Inputs &amp; Outputs'!$I$9:$I$79)</f>
        <v>1232092158.2210529</v>
      </c>
      <c r="AH162" s="7">
        <f>'No. policies'!AH162*LOOKUP(AH$1,'Inputs &amp; Outputs'!$A$9:$A$79,'Inputs &amp; Outputs'!$I$9:$I$79)</f>
        <v>1286261593.4292805</v>
      </c>
      <c r="AI162" s="7">
        <f>'No. policies'!AI162*LOOKUP(AI$1,'Inputs &amp; Outputs'!$A$9:$A$79,'Inputs &amp; Outputs'!$I$9:$I$79)</f>
        <v>1336353531.3113656</v>
      </c>
      <c r="AJ162" s="7">
        <f>'No. policies'!AJ162*LOOKUP(AJ$1,'Inputs &amp; Outputs'!$A$9:$A$79,'Inputs &amp; Outputs'!$I$9:$I$79)</f>
        <v>1384938767.6600056</v>
      </c>
      <c r="AK162" s="7">
        <f>'No. policies'!AK162*LOOKUP(AK$1,'Inputs &amp; Outputs'!$A$9:$A$79,'Inputs &amp; Outputs'!$I$9:$I$79)</f>
        <v>1429534340.9077668</v>
      </c>
      <c r="AL162" s="7">
        <f>'No. policies'!AL162*LOOKUP(AL$1,'Inputs &amp; Outputs'!$A$9:$A$79,'Inputs &amp; Outputs'!$I$9:$I$79)</f>
        <v>1471251949.3642313</v>
      </c>
      <c r="AM162" s="7">
        <f>'No. policies'!AM162*LOOKUP(AM$1,'Inputs &amp; Outputs'!$A$9:$A$79,'Inputs &amp; Outputs'!$I$9:$I$79)</f>
        <v>1508582778.481693</v>
      </c>
      <c r="AN162" s="7">
        <f>'No. policies'!AN162*LOOKUP(AN$1,'Inputs &amp; Outputs'!$A$9:$A$79,'Inputs &amp; Outputs'!$I$9:$I$79)</f>
        <v>1548201859.106688</v>
      </c>
      <c r="AO162" s="7">
        <f>'No. policies'!AO162*LOOKUP(AO$1,'Inputs &amp; Outputs'!$A$9:$A$79,'Inputs &amp; Outputs'!$I$9:$I$79)</f>
        <v>1570815306.3267674</v>
      </c>
      <c r="AP162" s="7">
        <f>'No. policies'!AP162*LOOKUP(AP$1,'Inputs &amp; Outputs'!$A$9:$A$79,'Inputs &amp; Outputs'!$I$9:$I$79)</f>
        <v>1589378870.936707</v>
      </c>
      <c r="AQ162" s="7">
        <f>'No. policies'!AQ162*LOOKUP(AQ$1,'Inputs &amp; Outputs'!$A$9:$A$79,'Inputs &amp; Outputs'!$I$9:$I$79)</f>
        <v>1595067612.9214416</v>
      </c>
      <c r="AR162" s="7">
        <f>'No. policies'!AR162*LOOKUP(AR$1,'Inputs &amp; Outputs'!$A$9:$A$79,'Inputs &amp; Outputs'!$I$9:$I$79)</f>
        <v>1593452037.2163239</v>
      </c>
      <c r="AS162" s="7">
        <f>'No. policies'!AS162*LOOKUP(AS$1,'Inputs &amp; Outputs'!$A$9:$A$79,'Inputs &amp; Outputs'!$I$9:$I$79)</f>
        <v>1586750399.0682042</v>
      </c>
      <c r="AT162" s="7">
        <f>'No. policies'!AT162*LOOKUP(AT$1,'Inputs &amp; Outputs'!$A$9:$A$79,'Inputs &amp; Outputs'!$I$9:$I$79)</f>
        <v>1555327552.7745507</v>
      </c>
      <c r="AU162" s="7">
        <f>'No. policies'!AU162*LOOKUP(AU$1,'Inputs &amp; Outputs'!$A$9:$A$79,'Inputs &amp; Outputs'!$I$9:$I$79)</f>
        <v>1516819497.3953953</v>
      </c>
      <c r="AV162" s="7">
        <f>'No. policies'!AV162*LOOKUP(AV$1,'Inputs &amp; Outputs'!$A$9:$A$79,'Inputs &amp; Outputs'!$I$9:$I$79)</f>
        <v>1460143987.9233024</v>
      </c>
      <c r="AW162" s="7">
        <f>'No. policies'!AW162*LOOKUP(AW$1,'Inputs &amp; Outputs'!$A$9:$A$79,'Inputs &amp; Outputs'!$I$9:$I$79)</f>
        <v>1388663929.3340518</v>
      </c>
      <c r="AX162" s="7">
        <f>'No. policies'!AX162*LOOKUP(AX$1,'Inputs &amp; Outputs'!$A$9:$A$79,'Inputs &amp; Outputs'!$I$9:$I$79)</f>
        <v>1298595136.5264924</v>
      </c>
      <c r="AY162" s="7">
        <f>'No. policies'!AY162*LOOKUP(AY$1,'Inputs &amp; Outputs'!$A$9:$A$79,'Inputs &amp; Outputs'!$I$9:$I$79)</f>
        <v>1197984554.3119848</v>
      </c>
      <c r="AZ162" s="7">
        <f>'No. policies'!AZ162*LOOKUP(AZ$1,'Inputs &amp; Outputs'!$A$9:$A$79,'Inputs &amp; Outputs'!$I$9:$I$79)</f>
        <v>1088496502.6147199</v>
      </c>
      <c r="BA162" s="7">
        <f>'No. policies'!BA162*LOOKUP(BA$1,'Inputs &amp; Outputs'!$A$9:$A$79,'Inputs &amp; Outputs'!$I$9:$I$79)</f>
        <v>974388313.95045781</v>
      </c>
      <c r="BB162" s="7">
        <f>'No. policies'!BB162*LOOKUP(BB$1,'Inputs &amp; Outputs'!$A$9:$A$79,'Inputs &amp; Outputs'!$I$9:$I$79)</f>
        <v>841230638.88719344</v>
      </c>
      <c r="BC162" s="7">
        <f>'No. policies'!BC162*LOOKUP(BC$1,'Inputs &amp; Outputs'!$A$9:$A$79,'Inputs &amp; Outputs'!$I$9:$I$79)</f>
        <v>717683809.10567153</v>
      </c>
      <c r="BD162" s="7">
        <f>'No. policies'!BD162*LOOKUP(BD$1,'Inputs &amp; Outputs'!$A$9:$A$79,'Inputs &amp; Outputs'!$I$9:$I$79)</f>
        <v>599629018.86179948</v>
      </c>
      <c r="BE162" s="7">
        <f>'No. policies'!BE162*LOOKUP(BE$1,'Inputs &amp; Outputs'!$A$9:$A$79,'Inputs &amp; Outputs'!$I$9:$I$79)</f>
        <v>489518936.62472373</v>
      </c>
      <c r="BF162" s="7">
        <f>'No. policies'!BF162*LOOKUP(BF$1,'Inputs &amp; Outputs'!$A$9:$A$79,'Inputs &amp; Outputs'!$I$9:$I$79)</f>
        <v>383648217.88744843</v>
      </c>
      <c r="BG162" s="7">
        <f>'No. policies'!BG162*LOOKUP(BG$1,'Inputs &amp; Outputs'!$A$9:$A$79,'Inputs &amp; Outputs'!$I$9:$I$79)</f>
        <v>305033090.68431544</v>
      </c>
      <c r="BH162" s="7">
        <f>'No. policies'!BH162*LOOKUP(BH$1,'Inputs &amp; Outputs'!$A$9:$A$79,'Inputs &amp; Outputs'!$I$9:$I$79)</f>
        <v>226296029.92164814</v>
      </c>
      <c r="BI162" s="7">
        <f>'No. policies'!BI162*LOOKUP(BI$1,'Inputs &amp; Outputs'!$A$9:$A$79,'Inputs &amp; Outputs'!$I$9:$I$79)</f>
        <v>167190259.49953449</v>
      </c>
      <c r="BJ162" s="7">
        <f>'No. policies'!BJ162*LOOKUP(BJ$1,'Inputs &amp; Outputs'!$A$9:$A$79,'Inputs &amp; Outputs'!$I$9:$I$79)</f>
        <v>123008929.29635435</v>
      </c>
      <c r="BK162" s="7">
        <f>'No. policies'!BK162*LOOKUP(BK$1,'Inputs &amp; Outputs'!$A$9:$A$79,'Inputs &amp; Outputs'!$I$9:$I$79)</f>
        <v>87880697.710102335</v>
      </c>
      <c r="BL162" s="7">
        <f>'No. policies'!BL162*LOOKUP(BL$1,'Inputs &amp; Outputs'!$A$9:$A$79,'Inputs &amp; Outputs'!$I$9:$I$79)</f>
        <v>58348568.44791723</v>
      </c>
      <c r="BM162" s="7">
        <f>'No. policies'!BM162*LOOKUP(BM$1,'Inputs &amp; Outputs'!$A$9:$A$79,'Inputs &amp; Outputs'!$I$9:$I$79)</f>
        <v>36550787.739347793</v>
      </c>
      <c r="BN162" s="7">
        <f>'No. policies'!BN162*LOOKUP(BN$1,'Inputs &amp; Outputs'!$A$9:$A$79,'Inputs &amp; Outputs'!$I$9:$I$79)</f>
        <v>24086132.067508627</v>
      </c>
      <c r="BO162" s="7">
        <f>'No. policies'!BO162*LOOKUP(BO$1,'Inputs &amp; Outputs'!$A$9:$A$79,'Inputs &amp; Outputs'!$I$9:$I$79)</f>
        <v>16653358.627559416</v>
      </c>
      <c r="BP162" s="7">
        <f>'No. policies'!BP162*LOOKUP(BP$1,'Inputs &amp; Outputs'!$A$9:$A$79,'Inputs &amp; Outputs'!$I$9:$I$79)</f>
        <v>12618966.293949544</v>
      </c>
      <c r="BQ162" s="7">
        <f>'No. policies'!BQ162*LOOKUP(BQ$1,'Inputs &amp; Outputs'!$A$9:$A$79,'Inputs &amp; Outputs'!$I$9:$I$79)</f>
        <v>6716474.3520319257</v>
      </c>
      <c r="BR162" s="7">
        <f>'No. policies'!BR162*LOOKUP(BR$1,'Inputs &amp; Outputs'!$A$9:$A$79,'Inputs &amp; Outputs'!$I$9:$I$79)</f>
        <v>4321363.142267202</v>
      </c>
      <c r="BS162" s="7">
        <f>'No. policies'!BS162*LOOKUP(BS$1,'Inputs &amp; Outputs'!$A$9:$A$79,'Inputs &amp; Outputs'!$I$9:$I$79)</f>
        <v>2641509.4339622641</v>
      </c>
      <c r="BT162" s="7">
        <v>0</v>
      </c>
    </row>
    <row r="163" spans="1:72" x14ac:dyDescent="0.25">
      <c r="A163" s="1">
        <v>162</v>
      </c>
      <c r="B163" s="7">
        <f>'No. policies'!B163*LOOKUP(B$1,'Inputs &amp; Outputs'!$A$9:$A$79,'Inputs &amp; Outputs'!$I$9:$I$79)</f>
        <v>22659751.673608553</v>
      </c>
      <c r="C163" s="7">
        <f>'No. policies'!C163*LOOKUP(C$1,'Inputs &amp; Outputs'!$A$9:$A$79,'Inputs &amp; Outputs'!$I$9:$I$79)</f>
        <v>43515509.997903027</v>
      </c>
      <c r="D163" s="7">
        <f>'No. policies'!D163*LOOKUP(D$1,'Inputs &amp; Outputs'!$A$9:$A$79,'Inputs &amp; Outputs'!$I$9:$I$79)</f>
        <v>65369628.528994381</v>
      </c>
      <c r="E163" s="7">
        <f>'No. policies'!E163*LOOKUP(E$1,'Inputs &amp; Outputs'!$A$9:$A$79,'Inputs &amp; Outputs'!$I$9:$I$79)</f>
        <v>88175661.851955235</v>
      </c>
      <c r="F163" s="7">
        <f>'No. policies'!F163*LOOKUP(F$1,'Inputs &amp; Outputs'!$A$9:$A$79,'Inputs &amp; Outputs'!$I$9:$I$79)</f>
        <v>112016508.39594406</v>
      </c>
      <c r="G163" s="7">
        <f>'No. policies'!G163*LOOKUP(G$1,'Inputs &amp; Outputs'!$A$9:$A$79,'Inputs &amp; Outputs'!$I$9:$I$79)</f>
        <v>136991608.81676221</v>
      </c>
      <c r="H163" s="7">
        <f>'No. policies'!H163*LOOKUP(H$1,'Inputs &amp; Outputs'!$A$9:$A$79,'Inputs &amp; Outputs'!$I$9:$I$79)</f>
        <v>163033931.23285264</v>
      </c>
      <c r="I163" s="7">
        <f>'No. policies'!I163*LOOKUP(I$1,'Inputs &amp; Outputs'!$A$9:$A$79,'Inputs &amp; Outputs'!$I$9:$I$79)</f>
        <v>190044988.71981189</v>
      </c>
      <c r="J163" s="7">
        <f>'No. policies'!J163*LOOKUP(J$1,'Inputs &amp; Outputs'!$A$9:$A$79,'Inputs &amp; Outputs'!$I$9:$I$79)</f>
        <v>218299855.03978437</v>
      </c>
      <c r="K163" s="7">
        <f>'No. policies'!K163*LOOKUP(K$1,'Inputs &amp; Outputs'!$A$9:$A$79,'Inputs &amp; Outputs'!$I$9:$I$79)</f>
        <v>247900227.59085971</v>
      </c>
      <c r="L163" s="7">
        <f>'No. policies'!L163*LOOKUP(L$1,'Inputs &amp; Outputs'!$A$9:$A$79,'Inputs &amp; Outputs'!$I$9:$I$79)</f>
        <v>278673756.84590679</v>
      </c>
      <c r="M163" s="7">
        <f>'No. policies'!M163*LOOKUP(M$1,'Inputs &amp; Outputs'!$A$9:$A$79,'Inputs &amp; Outputs'!$I$9:$I$79)</f>
        <v>310636897.74392211</v>
      </c>
      <c r="N163" s="7">
        <f>'No. policies'!N163*LOOKUP(N$1,'Inputs &amp; Outputs'!$A$9:$A$79,'Inputs &amp; Outputs'!$I$9:$I$79)</f>
        <v>344027921.29826242</v>
      </c>
      <c r="O163" s="7">
        <f>'No. policies'!O163*LOOKUP(O$1,'Inputs &amp; Outputs'!$A$9:$A$79,'Inputs &amp; Outputs'!$I$9:$I$79)</f>
        <v>378764966.6642068</v>
      </c>
      <c r="P163" s="7">
        <f>'No. policies'!P163*LOOKUP(P$1,'Inputs &amp; Outputs'!$A$9:$A$79,'Inputs &amp; Outputs'!$I$9:$I$79)</f>
        <v>414457716.97687089</v>
      </c>
      <c r="Q163" s="7">
        <f>'No. policies'!Q163*LOOKUP(Q$1,'Inputs &amp; Outputs'!$A$9:$A$79,'Inputs &amp; Outputs'!$I$9:$I$79)</f>
        <v>452186067.53062385</v>
      </c>
      <c r="R163" s="7">
        <f>'No. policies'!R163*LOOKUP(R$1,'Inputs &amp; Outputs'!$A$9:$A$79,'Inputs &amp; Outputs'!$I$9:$I$79)</f>
        <v>491106883.22038102</v>
      </c>
      <c r="S163" s="7">
        <f>'No. policies'!S163*LOOKUP(S$1,'Inputs &amp; Outputs'!$A$9:$A$79,'Inputs &amp; Outputs'!$I$9:$I$79)</f>
        <v>531652812.67114991</v>
      </c>
      <c r="T163" s="7">
        <f>'No. policies'!T163*LOOKUP(T$1,'Inputs &amp; Outputs'!$A$9:$A$79,'Inputs &amp; Outputs'!$I$9:$I$79)</f>
        <v>573050214.15976286</v>
      </c>
      <c r="U163" s="7">
        <f>'No. policies'!U163*LOOKUP(U$1,'Inputs &amp; Outputs'!$A$9:$A$79,'Inputs &amp; Outputs'!$I$9:$I$79)</f>
        <v>615703578.46849895</v>
      </c>
      <c r="V163" s="7">
        <f>'No. policies'!V163*LOOKUP(V$1,'Inputs &amp; Outputs'!$A$9:$A$79,'Inputs &amp; Outputs'!$I$9:$I$79)</f>
        <v>660526475.34160531</v>
      </c>
      <c r="W163" s="7">
        <f>'No. policies'!W163*LOOKUP(W$1,'Inputs &amp; Outputs'!$A$9:$A$79,'Inputs &amp; Outputs'!$I$9:$I$79)</f>
        <v>706685815.10052347</v>
      </c>
      <c r="X163" s="7">
        <f>'No. policies'!X163*LOOKUP(X$1,'Inputs &amp; Outputs'!$A$9:$A$79,'Inputs &amp; Outputs'!$I$9:$I$79)</f>
        <v>753606966.87166572</v>
      </c>
      <c r="Y163" s="7">
        <f>'No. policies'!Y163*LOOKUP(Y$1,'Inputs &amp; Outputs'!$A$9:$A$79,'Inputs &amp; Outputs'!$I$9:$I$79)</f>
        <v>801343865.44468665</v>
      </c>
      <c r="Z163" s="7">
        <f>'No. policies'!Z163*LOOKUP(Z$1,'Inputs &amp; Outputs'!$A$9:$A$79,'Inputs &amp; Outputs'!$I$9:$I$79)</f>
        <v>851383943.19932139</v>
      </c>
      <c r="AA163" s="7">
        <f>'No. policies'!AA163*LOOKUP(AA$1,'Inputs &amp; Outputs'!$A$9:$A$79,'Inputs &amp; Outputs'!$I$9:$I$79)</f>
        <v>902104427.47322893</v>
      </c>
      <c r="AB163" s="7">
        <f>'No. policies'!AB163*LOOKUP(AB$1,'Inputs &amp; Outputs'!$A$9:$A$79,'Inputs &amp; Outputs'!$I$9:$I$79)</f>
        <v>953791680.85935557</v>
      </c>
      <c r="AC163" s="7">
        <f>'No. policies'!AC163*LOOKUP(AC$1,'Inputs &amp; Outputs'!$A$9:$A$79,'Inputs &amp; Outputs'!$I$9:$I$79)</f>
        <v>1006855409.0347626</v>
      </c>
      <c r="AD163" s="7">
        <f>'No. policies'!AD163*LOOKUP(AD$1,'Inputs &amp; Outputs'!$A$9:$A$79,'Inputs &amp; Outputs'!$I$9:$I$79)</f>
        <v>1060184873.1770176</v>
      </c>
      <c r="AE163" s="7">
        <f>'No. policies'!AE163*LOOKUP(AE$1,'Inputs &amp; Outputs'!$A$9:$A$79,'Inputs &amp; Outputs'!$I$9:$I$79)</f>
        <v>1114638678.5423181</v>
      </c>
      <c r="AF163" s="7">
        <f>'No. policies'!AF163*LOOKUP(AF$1,'Inputs &amp; Outputs'!$A$9:$A$79,'Inputs &amp; Outputs'!$I$9:$I$79)</f>
        <v>1168410070.8273652</v>
      </c>
      <c r="AG163" s="7">
        <f>'No. policies'!AG163*LOOKUP(AG$1,'Inputs &amp; Outputs'!$A$9:$A$79,'Inputs &amp; Outputs'!$I$9:$I$79)</f>
        <v>1219523971.2206829</v>
      </c>
      <c r="AH163" s="7">
        <f>'No. policies'!AH163*LOOKUP(AH$1,'Inputs &amp; Outputs'!$A$9:$A$79,'Inputs &amp; Outputs'!$I$9:$I$79)</f>
        <v>1272860033.0227239</v>
      </c>
      <c r="AI163" s="7">
        <f>'No. policies'!AI163*LOOKUP(AI$1,'Inputs &amp; Outputs'!$A$9:$A$79,'Inputs &amp; Outputs'!$I$9:$I$79)</f>
        <v>1324210382.4580138</v>
      </c>
      <c r="AJ163" s="7">
        <f>'No. policies'!AJ163*LOOKUP(AJ$1,'Inputs &amp; Outputs'!$A$9:$A$79,'Inputs &amp; Outputs'!$I$9:$I$79)</f>
        <v>1375678167.1845293</v>
      </c>
      <c r="AK163" s="7">
        <f>'No. policies'!AK163*LOOKUP(AK$1,'Inputs &amp; Outputs'!$A$9:$A$79,'Inputs &amp; Outputs'!$I$9:$I$79)</f>
        <v>1420812554.4796073</v>
      </c>
      <c r="AL163" s="7">
        <f>'No. policies'!AL163*LOOKUP(AL$1,'Inputs &amp; Outputs'!$A$9:$A$79,'Inputs &amp; Outputs'!$I$9:$I$79)</f>
        <v>1465093138.4292059</v>
      </c>
      <c r="AM163" s="7">
        <f>'No. policies'!AM163*LOOKUP(AM$1,'Inputs &amp; Outputs'!$A$9:$A$79,'Inputs &amp; Outputs'!$I$9:$I$79)</f>
        <v>1505263970.1203303</v>
      </c>
      <c r="AN163" s="7">
        <f>'No. policies'!AN163*LOOKUP(AN$1,'Inputs &amp; Outputs'!$A$9:$A$79,'Inputs &amp; Outputs'!$I$9:$I$79)</f>
        <v>1541448735.344383</v>
      </c>
      <c r="AO163" s="7">
        <f>'No. policies'!AO163*LOOKUP(AO$1,'Inputs &amp; Outputs'!$A$9:$A$79,'Inputs &amp; Outputs'!$I$9:$I$79)</f>
        <v>1566984049.4820678</v>
      </c>
      <c r="AP163" s="7">
        <f>'No. policies'!AP163*LOOKUP(AP$1,'Inputs &amp; Outputs'!$A$9:$A$79,'Inputs &amp; Outputs'!$I$9:$I$79)</f>
        <v>1588747580.5073662</v>
      </c>
      <c r="AQ163" s="7">
        <f>'No. policies'!AQ163*LOOKUP(AQ$1,'Inputs &amp; Outputs'!$A$9:$A$79,'Inputs &amp; Outputs'!$I$9:$I$79)</f>
        <v>1596163879.3220747</v>
      </c>
      <c r="AR163" s="7">
        <f>'No. policies'!AR163*LOOKUP(AR$1,'Inputs &amp; Outputs'!$A$9:$A$79,'Inputs &amp; Outputs'!$I$9:$I$79)</f>
        <v>1597329049.4723246</v>
      </c>
      <c r="AS163" s="7">
        <f>'No. policies'!AS163*LOOKUP(AS$1,'Inputs &amp; Outputs'!$A$9:$A$79,'Inputs &amp; Outputs'!$I$9:$I$79)</f>
        <v>1588171157.521332</v>
      </c>
      <c r="AT163" s="7">
        <f>'No. policies'!AT163*LOOKUP(AT$1,'Inputs &amp; Outputs'!$A$9:$A$79,'Inputs &amp; Outputs'!$I$9:$I$79)</f>
        <v>1563425660.8909218</v>
      </c>
      <c r="AU163" s="7">
        <f>'No. policies'!AU163*LOOKUP(AU$1,'Inputs &amp; Outputs'!$A$9:$A$79,'Inputs &amp; Outputs'!$I$9:$I$79)</f>
        <v>1524180234.5815511</v>
      </c>
      <c r="AV163" s="7">
        <f>'No. policies'!AV163*LOOKUP(AV$1,'Inputs &amp; Outputs'!$A$9:$A$79,'Inputs &amp; Outputs'!$I$9:$I$79)</f>
        <v>1469314100.8924959</v>
      </c>
      <c r="AW163" s="7">
        <f>'No. policies'!AW163*LOOKUP(AW$1,'Inputs &amp; Outputs'!$A$9:$A$79,'Inputs &amp; Outputs'!$I$9:$I$79)</f>
        <v>1392982417.7440314</v>
      </c>
      <c r="AX163" s="7">
        <f>'No. policies'!AX163*LOOKUP(AX$1,'Inputs &amp; Outputs'!$A$9:$A$79,'Inputs &amp; Outputs'!$I$9:$I$79)</f>
        <v>1309971717.8507631</v>
      </c>
      <c r="AY163" s="7">
        <f>'No. policies'!AY163*LOOKUP(AY$1,'Inputs &amp; Outputs'!$A$9:$A$79,'Inputs &amp; Outputs'!$I$9:$I$79)</f>
        <v>1208518163.7486632</v>
      </c>
      <c r="AZ163" s="7">
        <f>'No. policies'!AZ163*LOOKUP(AZ$1,'Inputs &amp; Outputs'!$A$9:$A$79,'Inputs &amp; Outputs'!$I$9:$I$79)</f>
        <v>1106278582.5985169</v>
      </c>
      <c r="BA163" s="7">
        <f>'No. policies'!BA163*LOOKUP(BA$1,'Inputs &amp; Outputs'!$A$9:$A$79,'Inputs &amp; Outputs'!$I$9:$I$79)</f>
        <v>983622810.35292315</v>
      </c>
      <c r="BB163" s="7">
        <f>'No. policies'!BB163*LOOKUP(BB$1,'Inputs &amp; Outputs'!$A$9:$A$79,'Inputs &amp; Outputs'!$I$9:$I$79)</f>
        <v>858851215.64972758</v>
      </c>
      <c r="BC163" s="7">
        <f>'No. policies'!BC163*LOOKUP(BC$1,'Inputs &amp; Outputs'!$A$9:$A$79,'Inputs &amp; Outputs'!$I$9:$I$79)</f>
        <v>731289189.37307763</v>
      </c>
      <c r="BD163" s="7">
        <f>'No. policies'!BD163*LOOKUP(BD$1,'Inputs &amp; Outputs'!$A$9:$A$79,'Inputs &amp; Outputs'!$I$9:$I$79)</f>
        <v>605911145.82735002</v>
      </c>
      <c r="BE163" s="7">
        <f>'No. policies'!BE163*LOOKUP(BE$1,'Inputs &amp; Outputs'!$A$9:$A$79,'Inputs &amp; Outputs'!$I$9:$I$79)</f>
        <v>497162693.60520089</v>
      </c>
      <c r="BF163" s="7">
        <f>'No. policies'!BF163*LOOKUP(BF$1,'Inputs &amp; Outputs'!$A$9:$A$79,'Inputs &amp; Outputs'!$I$9:$I$79)</f>
        <v>404603792.8140738</v>
      </c>
      <c r="BG163" s="7">
        <f>'No. policies'!BG163*LOOKUP(BG$1,'Inputs &amp; Outputs'!$A$9:$A$79,'Inputs &amp; Outputs'!$I$9:$I$79)</f>
        <v>304381310.57601559</v>
      </c>
      <c r="BH163" s="7">
        <f>'No. policies'!BH163*LOOKUP(BH$1,'Inputs &amp; Outputs'!$A$9:$A$79,'Inputs &amp; Outputs'!$I$9:$I$79)</f>
        <v>225967111.27350622</v>
      </c>
      <c r="BI163" s="7">
        <f>'No. policies'!BI163*LOOKUP(BI$1,'Inputs &amp; Outputs'!$A$9:$A$79,'Inputs &amp; Outputs'!$I$9:$I$79)</f>
        <v>165531625.97275338</v>
      </c>
      <c r="BJ163" s="7">
        <f>'No. policies'!BJ163*LOOKUP(BJ$1,'Inputs &amp; Outputs'!$A$9:$A$79,'Inputs &amp; Outputs'!$I$9:$I$79)</f>
        <v>120669085.532565</v>
      </c>
      <c r="BK163" s="7">
        <f>'No. policies'!BK163*LOOKUP(BK$1,'Inputs &amp; Outputs'!$A$9:$A$79,'Inputs &amp; Outputs'!$I$9:$I$79)</f>
        <v>81819959.936991826</v>
      </c>
      <c r="BL163" s="7">
        <f>'No. policies'!BL163*LOOKUP(BL$1,'Inputs &amp; Outputs'!$A$9:$A$79,'Inputs &amp; Outputs'!$I$9:$I$79)</f>
        <v>56652389.132570796</v>
      </c>
      <c r="BM163" s="7">
        <f>'No. policies'!BM163*LOOKUP(BM$1,'Inputs &amp; Outputs'!$A$9:$A$79,'Inputs &amp; Outputs'!$I$9:$I$79)</f>
        <v>39625153.063218169</v>
      </c>
      <c r="BN163" s="7">
        <f>'No. policies'!BN163*LOOKUP(BN$1,'Inputs &amp; Outputs'!$A$9:$A$79,'Inputs &amp; Outputs'!$I$9:$I$79)</f>
        <v>25462482.471366264</v>
      </c>
      <c r="BO163" s="7">
        <f>'No. policies'!BO163*LOOKUP(BO$1,'Inputs &amp; Outputs'!$A$9:$A$79,'Inputs &amp; Outputs'!$I$9:$I$79)</f>
        <v>16653358.627559416</v>
      </c>
      <c r="BP163" s="7">
        <f>'No. policies'!BP163*LOOKUP(BP$1,'Inputs &amp; Outputs'!$A$9:$A$79,'Inputs &amp; Outputs'!$I$9:$I$79)</f>
        <v>10866332.086456552</v>
      </c>
      <c r="BQ163" s="7">
        <f>'No. policies'!BQ163*LOOKUP(BQ$1,'Inputs &amp; Outputs'!$A$9:$A$79,'Inputs &amp; Outputs'!$I$9:$I$79)</f>
        <v>8130468.9524596995</v>
      </c>
      <c r="BR163" s="7">
        <f>'No. policies'!BR163*LOOKUP(BR$1,'Inputs &amp; Outputs'!$A$9:$A$79,'Inputs &amp; Outputs'!$I$9:$I$79)</f>
        <v>3961249.5470782681</v>
      </c>
      <c r="BS163" s="7">
        <f>'No. policies'!BS163*LOOKUP(BS$1,'Inputs &amp; Outputs'!$A$9:$A$79,'Inputs &amp; Outputs'!$I$9:$I$79)</f>
        <v>2641509.4339622641</v>
      </c>
      <c r="BT163" s="7">
        <v>0</v>
      </c>
    </row>
    <row r="164" spans="1:72" x14ac:dyDescent="0.25">
      <c r="A164" s="1">
        <v>163</v>
      </c>
      <c r="B164" s="7">
        <f>'No. policies'!B164*LOOKUP(B$1,'Inputs &amp; Outputs'!$A$9:$A$79,'Inputs &amp; Outputs'!$I$9:$I$79)</f>
        <v>22659751.673608553</v>
      </c>
      <c r="C164" s="7">
        <f>'No. policies'!C164*LOOKUP(C$1,'Inputs &amp; Outputs'!$A$9:$A$79,'Inputs &amp; Outputs'!$I$9:$I$79)</f>
        <v>43550367.720941298</v>
      </c>
      <c r="D164" s="7">
        <f>'No. policies'!D164*LOOKUP(D$1,'Inputs &amp; Outputs'!$A$9:$A$79,'Inputs &amp; Outputs'!$I$9:$I$79)</f>
        <v>65408936.784273393</v>
      </c>
      <c r="E164" s="7">
        <f>'No. policies'!E164*LOOKUP(E$1,'Inputs &amp; Outputs'!$A$9:$A$79,'Inputs &amp; Outputs'!$I$9:$I$79)</f>
        <v>88264129.456903517</v>
      </c>
      <c r="F164" s="7">
        <f>'No. policies'!F164*LOOKUP(F$1,'Inputs &amp; Outputs'!$A$9:$A$79,'Inputs &amp; Outputs'!$I$9:$I$79)</f>
        <v>112151508.70735827</v>
      </c>
      <c r="G164" s="7">
        <f>'No. policies'!G164*LOOKUP(G$1,'Inputs &amp; Outputs'!$A$9:$A$79,'Inputs &amp; Outputs'!$I$9:$I$79)</f>
        <v>137156824.8273955</v>
      </c>
      <c r="H164" s="7">
        <f>'No. policies'!H164*LOOKUP(H$1,'Inputs &amp; Outputs'!$A$9:$A$79,'Inputs &amp; Outputs'!$I$9:$I$79)</f>
        <v>163066731.5409168</v>
      </c>
      <c r="I164" s="7">
        <f>'No. policies'!I164*LOOKUP(I$1,'Inputs &amp; Outputs'!$A$9:$A$79,'Inputs &amp; Outputs'!$I$9:$I$79)</f>
        <v>190236527.71267605</v>
      </c>
      <c r="J164" s="7">
        <f>'No. policies'!J164*LOOKUP(J$1,'Inputs &amp; Outputs'!$A$9:$A$79,'Inputs &amp; Outputs'!$I$9:$I$79)</f>
        <v>218586337.7891804</v>
      </c>
      <c r="K164" s="7">
        <f>'No. policies'!K164*LOOKUP(K$1,'Inputs &amp; Outputs'!$A$9:$A$79,'Inputs &amp; Outputs'!$I$9:$I$79)</f>
        <v>248150733.07549071</v>
      </c>
      <c r="L164" s="7">
        <f>'No. policies'!L164*LOOKUP(L$1,'Inputs &amp; Outputs'!$A$9:$A$79,'Inputs &amp; Outputs'!$I$9:$I$79)</f>
        <v>279040395.73255759</v>
      </c>
      <c r="M164" s="7">
        <f>'No. policies'!M164*LOOKUP(M$1,'Inputs &amp; Outputs'!$A$9:$A$79,'Inputs &amp; Outputs'!$I$9:$I$79)</f>
        <v>311172315.69603068</v>
      </c>
      <c r="N164" s="7">
        <f>'No. policies'!N164*LOOKUP(N$1,'Inputs &amp; Outputs'!$A$9:$A$79,'Inputs &amp; Outputs'!$I$9:$I$79)</f>
        <v>344412231.96488988</v>
      </c>
      <c r="O164" s="7">
        <f>'No. policies'!O164*LOOKUP(O$1,'Inputs &amp; Outputs'!$A$9:$A$79,'Inputs &amp; Outputs'!$I$9:$I$79)</f>
        <v>379188856.64622998</v>
      </c>
      <c r="P164" s="7">
        <f>'No. policies'!P164*LOOKUP(P$1,'Inputs &amp; Outputs'!$A$9:$A$79,'Inputs &amp; Outputs'!$I$9:$I$79)</f>
        <v>415388227.20990396</v>
      </c>
      <c r="Q164" s="7">
        <f>'No. policies'!Q164*LOOKUP(Q$1,'Inputs &amp; Outputs'!$A$9:$A$79,'Inputs &amp; Outputs'!$I$9:$I$79)</f>
        <v>452324760.73199302</v>
      </c>
      <c r="R164" s="7">
        <f>'No. policies'!R164*LOOKUP(R$1,'Inputs &amp; Outputs'!$A$9:$A$79,'Inputs &amp; Outputs'!$I$9:$I$79)</f>
        <v>491106883.22038102</v>
      </c>
      <c r="S164" s="7">
        <f>'No. policies'!S164*LOOKUP(S$1,'Inputs &amp; Outputs'!$A$9:$A$79,'Inputs &amp; Outputs'!$I$9:$I$79)</f>
        <v>531543531.51746619</v>
      </c>
      <c r="T164" s="7">
        <f>'No. policies'!T164*LOOKUP(T$1,'Inputs &amp; Outputs'!$A$9:$A$79,'Inputs &amp; Outputs'!$I$9:$I$79)</f>
        <v>572754583.63244152</v>
      </c>
      <c r="U164" s="7">
        <f>'No. policies'!U164*LOOKUP(U$1,'Inputs &amp; Outputs'!$A$9:$A$79,'Inputs &amp; Outputs'!$I$9:$I$79)</f>
        <v>615703578.46849895</v>
      </c>
      <c r="V164" s="7">
        <f>'No. policies'!V164*LOOKUP(V$1,'Inputs &amp; Outputs'!$A$9:$A$79,'Inputs &amp; Outputs'!$I$9:$I$79)</f>
        <v>660938531.78286648</v>
      </c>
      <c r="W164" s="7">
        <f>'No. policies'!W164*LOOKUP(W$1,'Inputs &amp; Outputs'!$A$9:$A$79,'Inputs &amp; Outputs'!$I$9:$I$79)</f>
        <v>706685815.10052347</v>
      </c>
      <c r="X164" s="7">
        <f>'No. policies'!X164*LOOKUP(X$1,'Inputs &amp; Outputs'!$A$9:$A$79,'Inputs &amp; Outputs'!$I$9:$I$79)</f>
        <v>754476179.05952227</v>
      </c>
      <c r="Y164" s="7">
        <f>'No. policies'!Y164*LOOKUP(Y$1,'Inputs &amp; Outputs'!$A$9:$A$79,'Inputs &amp; Outputs'!$I$9:$I$79)</f>
        <v>803625692.5241009</v>
      </c>
      <c r="Z164" s="7">
        <f>'No. policies'!Z164*LOOKUP(Z$1,'Inputs &amp; Outputs'!$A$9:$A$79,'Inputs &amp; Outputs'!$I$9:$I$79)</f>
        <v>854722349.92869556</v>
      </c>
      <c r="AA164" s="7">
        <f>'No. policies'!AA164*LOOKUP(AA$1,'Inputs &amp; Outputs'!$A$9:$A$79,'Inputs &amp; Outputs'!$I$9:$I$79)</f>
        <v>904701103.33056128</v>
      </c>
      <c r="AB164" s="7">
        <f>'No. policies'!AB164*LOOKUP(AB$1,'Inputs &amp; Outputs'!$A$9:$A$79,'Inputs &amp; Outputs'!$I$9:$I$79)</f>
        <v>956964504.34971285</v>
      </c>
      <c r="AC164" s="7">
        <f>'No. policies'!AC164*LOOKUP(AC$1,'Inputs &amp; Outputs'!$A$9:$A$79,'Inputs &amp; Outputs'!$I$9:$I$79)</f>
        <v>1010226819.4560283</v>
      </c>
      <c r="AD164" s="7">
        <f>'No. policies'!AD164*LOOKUP(AD$1,'Inputs &amp; Outputs'!$A$9:$A$79,'Inputs &amp; Outputs'!$I$9:$I$79)</f>
        <v>1064108064.9149386</v>
      </c>
      <c r="AE164" s="7">
        <f>'No. policies'!AE164*LOOKUP(AE$1,'Inputs &amp; Outputs'!$A$9:$A$79,'Inputs &amp; Outputs'!$I$9:$I$79)</f>
        <v>1119284025.0859249</v>
      </c>
      <c r="AF164" s="7">
        <f>'No. policies'!AF164*LOOKUP(AF$1,'Inputs &amp; Outputs'!$A$9:$A$79,'Inputs &amp; Outputs'!$I$9:$I$79)</f>
        <v>1170996479.3958817</v>
      </c>
      <c r="AG164" s="7">
        <f>'No. policies'!AG164*LOOKUP(AG$1,'Inputs &amp; Outputs'!$A$9:$A$79,'Inputs &amp; Outputs'!$I$9:$I$79)</f>
        <v>1222939239.4273052</v>
      </c>
      <c r="AH164" s="7">
        <f>'No. policies'!AH164*LOOKUP(AH$1,'Inputs &amp; Outputs'!$A$9:$A$79,'Inputs &amp; Outputs'!$I$9:$I$79)</f>
        <v>1276318500.224416</v>
      </c>
      <c r="AI164" s="7">
        <f>'No. policies'!AI164*LOOKUP(AI$1,'Inputs &amp; Outputs'!$A$9:$A$79,'Inputs &amp; Outputs'!$I$9:$I$79)</f>
        <v>1328915852.6386876</v>
      </c>
      <c r="AJ164" s="7">
        <f>'No. policies'!AJ164*LOOKUP(AJ$1,'Inputs &amp; Outputs'!$A$9:$A$79,'Inputs &amp; Outputs'!$I$9:$I$79)</f>
        <v>1379190808.7441926</v>
      </c>
      <c r="AK164" s="7">
        <f>'No. policies'!AK164*LOOKUP(AK$1,'Inputs &amp; Outputs'!$A$9:$A$79,'Inputs &amp; Outputs'!$I$9:$I$79)</f>
        <v>1420980281.1416874</v>
      </c>
      <c r="AL164" s="7">
        <f>'No. policies'!AL164*LOOKUP(AL$1,'Inputs &amp; Outputs'!$A$9:$A$79,'Inputs &amp; Outputs'!$I$9:$I$79)</f>
        <v>1468788424.9902213</v>
      </c>
      <c r="AM164" s="7">
        <f>'No. policies'!AM164*LOOKUP(AM$1,'Inputs &amp; Outputs'!$A$9:$A$79,'Inputs &amp; Outputs'!$I$9:$I$79)</f>
        <v>1508582778.481693</v>
      </c>
      <c r="AN164" s="7">
        <f>'No. policies'!AN164*LOOKUP(AN$1,'Inputs &amp; Outputs'!$A$9:$A$79,'Inputs &amp; Outputs'!$I$9:$I$79)</f>
        <v>1536818021.9073741</v>
      </c>
      <c r="AO164" s="7">
        <f>'No. policies'!AO164*LOOKUP(AO$1,'Inputs &amp; Outputs'!$A$9:$A$79,'Inputs &amp; Outputs'!$I$9:$I$79)</f>
        <v>1564967598.5111735</v>
      </c>
      <c r="AP164" s="7">
        <f>'No. policies'!AP164*LOOKUP(AP$1,'Inputs &amp; Outputs'!$A$9:$A$79,'Inputs &amp; Outputs'!$I$9:$I$79)</f>
        <v>1584538977.6450951</v>
      </c>
      <c r="AQ164" s="7">
        <f>'No. policies'!AQ164*LOOKUP(AQ$1,'Inputs &amp; Outputs'!$A$9:$A$79,'Inputs &amp; Outputs'!$I$9:$I$79)</f>
        <v>1597917905.5630879</v>
      </c>
      <c r="AR164" s="7">
        <f>'No. policies'!AR164*LOOKUP(AR$1,'Inputs &amp; Outputs'!$A$9:$A$79,'Inputs &amp; Outputs'!$I$9:$I$79)</f>
        <v>1595276513.572089</v>
      </c>
      <c r="AS164" s="7">
        <f>'No. policies'!AS164*LOOKUP(AS$1,'Inputs &amp; Outputs'!$A$9:$A$79,'Inputs &amp; Outputs'!$I$9:$I$79)</f>
        <v>1583198502.9353848</v>
      </c>
      <c r="AT164" s="7">
        <f>'No. policies'!AT164*LOOKUP(AT$1,'Inputs &amp; Outputs'!$A$9:$A$79,'Inputs &amp; Outputs'!$I$9:$I$79)</f>
        <v>1561462483.165741</v>
      </c>
      <c r="AU164" s="7">
        <f>'No. policies'!AU164*LOOKUP(AU$1,'Inputs &amp; Outputs'!$A$9:$A$79,'Inputs &amp; Outputs'!$I$9:$I$79)</f>
        <v>1529510423.5784225</v>
      </c>
      <c r="AV164" s="7">
        <f>'No. policies'!AV164*LOOKUP(AV$1,'Inputs &amp; Outputs'!$A$9:$A$79,'Inputs &amp; Outputs'!$I$9:$I$79)</f>
        <v>1476126184.8124683</v>
      </c>
      <c r="AW164" s="7">
        <f>'No. policies'!AW164*LOOKUP(AW$1,'Inputs &amp; Outputs'!$A$9:$A$79,'Inputs &amp; Outputs'!$I$9:$I$79)</f>
        <v>1412145710.0633156</v>
      </c>
      <c r="AX164" s="7">
        <f>'No. policies'!AX164*LOOKUP(AX$1,'Inputs &amp; Outputs'!$A$9:$A$79,'Inputs &amp; Outputs'!$I$9:$I$79)</f>
        <v>1319960911.2086592</v>
      </c>
      <c r="AY164" s="7">
        <f>'No. policies'!AY164*LOOKUP(AY$1,'Inputs &amp; Outputs'!$A$9:$A$79,'Inputs &amp; Outputs'!$I$9:$I$79)</f>
        <v>1219905849.6261537</v>
      </c>
      <c r="AZ164" s="7">
        <f>'No. policies'!AZ164*LOOKUP(AZ$1,'Inputs &amp; Outputs'!$A$9:$A$79,'Inputs &amp; Outputs'!$I$9:$I$79)</f>
        <v>1123477643.5664515</v>
      </c>
      <c r="BA164" s="7">
        <f>'No. policies'!BA164*LOOKUP(BA$1,'Inputs &amp; Outputs'!$A$9:$A$79,'Inputs &amp; Outputs'!$I$9:$I$79)</f>
        <v>1003283351.0807526</v>
      </c>
      <c r="BB164" s="7">
        <f>'No. policies'!BB164*LOOKUP(BB$1,'Inputs &amp; Outputs'!$A$9:$A$79,'Inputs &amp; Outputs'!$I$9:$I$79)</f>
        <v>879813625.93619072</v>
      </c>
      <c r="BC164" s="7">
        <f>'No. policies'!BC164*LOOKUP(BC$1,'Inputs &amp; Outputs'!$A$9:$A$79,'Inputs &amp; Outputs'!$I$9:$I$79)</f>
        <v>746440635.57996166</v>
      </c>
      <c r="BD164" s="7">
        <f>'No. policies'!BD164*LOOKUP(BD$1,'Inputs &amp; Outputs'!$A$9:$A$79,'Inputs &amp; Outputs'!$I$9:$I$79)</f>
        <v>620988250.54467142</v>
      </c>
      <c r="BE164" s="7">
        <f>'No. policies'!BE164*LOOKUP(BE$1,'Inputs &amp; Outputs'!$A$9:$A$79,'Inputs &amp; Outputs'!$I$9:$I$79)</f>
        <v>506717389.83079731</v>
      </c>
      <c r="BF164" s="7">
        <f>'No. policies'!BF164*LOOKUP(BF$1,'Inputs &amp; Outputs'!$A$9:$A$79,'Inputs &amp; Outputs'!$I$9:$I$79)</f>
        <v>394609595.54137552</v>
      </c>
      <c r="BG164" s="7">
        <f>'No. policies'!BG164*LOOKUP(BG$1,'Inputs &amp; Outputs'!$A$9:$A$79,'Inputs &amp; Outputs'!$I$9:$I$79)</f>
        <v>306010760.84676516</v>
      </c>
      <c r="BH164" s="7">
        <f>'No. policies'!BH164*LOOKUP(BH$1,'Inputs &amp; Outputs'!$A$9:$A$79,'Inputs &amp; Outputs'!$I$9:$I$79)</f>
        <v>232216565.58820289</v>
      </c>
      <c r="BI164" s="7">
        <f>'No. policies'!BI164*LOOKUP(BI$1,'Inputs &amp; Outputs'!$A$9:$A$79,'Inputs &amp; Outputs'!$I$9:$I$79)</f>
        <v>166858532.79417825</v>
      </c>
      <c r="BJ164" s="7">
        <f>'No. policies'!BJ164*LOOKUP(BJ$1,'Inputs &amp; Outputs'!$A$9:$A$79,'Inputs &amp; Outputs'!$I$9:$I$79)</f>
        <v>115655134.61015925</v>
      </c>
      <c r="BK164" s="7">
        <f>'No. policies'!BK164*LOOKUP(BK$1,'Inputs &amp; Outputs'!$A$9:$A$79,'Inputs &amp; Outputs'!$I$9:$I$79)</f>
        <v>83166790.5532386</v>
      </c>
      <c r="BL164" s="7">
        <f>'No. policies'!BL164*LOOKUP(BL$1,'Inputs &amp; Outputs'!$A$9:$A$79,'Inputs &amp; Outputs'!$I$9:$I$79)</f>
        <v>57330860.858709373</v>
      </c>
      <c r="BM164" s="7">
        <f>'No. policies'!BM164*LOOKUP(BM$1,'Inputs &amp; Outputs'!$A$9:$A$79,'Inputs &amp; Outputs'!$I$9:$I$79)</f>
        <v>41333133.798701711</v>
      </c>
      <c r="BN164" s="7">
        <f>'No. policies'!BN164*LOOKUP(BN$1,'Inputs &amp; Outputs'!$A$9:$A$79,'Inputs &amp; Outputs'!$I$9:$I$79)</f>
        <v>28903358.481010351</v>
      </c>
      <c r="BO164" s="7">
        <f>'No. policies'!BO164*LOOKUP(BO$1,'Inputs &amp; Outputs'!$A$9:$A$79,'Inputs &amp; Outputs'!$I$9:$I$79)</f>
        <v>19428918.398819316</v>
      </c>
      <c r="BP164" s="7">
        <f>'No. policies'!BP164*LOOKUP(BP$1,'Inputs &amp; Outputs'!$A$9:$A$79,'Inputs &amp; Outputs'!$I$9:$I$79)</f>
        <v>10866332.086456552</v>
      </c>
      <c r="BQ164" s="7">
        <f>'No. policies'!BQ164*LOOKUP(BQ$1,'Inputs &amp; Outputs'!$A$9:$A$79,'Inputs &amp; Outputs'!$I$9:$I$79)</f>
        <v>5655978.4017110951</v>
      </c>
      <c r="BR164" s="7">
        <f>'No. policies'!BR164*LOOKUP(BR$1,'Inputs &amp; Outputs'!$A$9:$A$79,'Inputs &amp; Outputs'!$I$9:$I$79)</f>
        <v>4321363.142267202</v>
      </c>
      <c r="BS164" s="7">
        <f>'No. policies'!BS164*LOOKUP(BS$1,'Inputs &amp; Outputs'!$A$9:$A$79,'Inputs &amp; Outputs'!$I$9:$I$79)</f>
        <v>1509433.9622641508</v>
      </c>
      <c r="BT164" s="7">
        <v>0</v>
      </c>
    </row>
    <row r="165" spans="1:72" x14ac:dyDescent="0.25">
      <c r="A165" s="1">
        <v>164</v>
      </c>
      <c r="B165" s="7">
        <f>'No. policies'!B165*LOOKUP(B$1,'Inputs &amp; Outputs'!$A$9:$A$79,'Inputs &amp; Outputs'!$I$9:$I$79)</f>
        <v>22659751.673608553</v>
      </c>
      <c r="C165" s="7">
        <f>'No. policies'!C165*LOOKUP(C$1,'Inputs &amp; Outputs'!$A$9:$A$79,'Inputs &amp; Outputs'!$I$9:$I$79)</f>
        <v>43541653.290181734</v>
      </c>
      <c r="D165" s="7">
        <f>'No. policies'!D165*LOOKUP(D$1,'Inputs &amp; Outputs'!$A$9:$A$79,'Inputs &amp; Outputs'!$I$9:$I$79)</f>
        <v>65415488.160153225</v>
      </c>
      <c r="E165" s="7">
        <f>'No. policies'!E165*LOOKUP(E$1,'Inputs &amp; Outputs'!$A$9:$A$79,'Inputs &amp; Outputs'!$I$9:$I$79)</f>
        <v>88272976.217398345</v>
      </c>
      <c r="F165" s="7">
        <f>'No. policies'!F165*LOOKUP(F$1,'Inputs &amp; Outputs'!$A$9:$A$79,'Inputs &amp; Outputs'!$I$9:$I$79)</f>
        <v>112162758.73330946</v>
      </c>
      <c r="G165" s="7">
        <f>'No. policies'!G165*LOOKUP(G$1,'Inputs &amp; Outputs'!$A$9:$A$79,'Inputs &amp; Outputs'!$I$9:$I$79)</f>
        <v>137156824.8273955</v>
      </c>
      <c r="H165" s="7">
        <f>'No. policies'!H165*LOOKUP(H$1,'Inputs &amp; Outputs'!$A$9:$A$79,'Inputs &amp; Outputs'!$I$9:$I$79)</f>
        <v>163197932.77317339</v>
      </c>
      <c r="I165" s="7">
        <f>'No. policies'!I165*LOOKUP(I$1,'Inputs &amp; Outputs'!$A$9:$A$79,'Inputs &amp; Outputs'!$I$9:$I$79)</f>
        <v>190351451.10839453</v>
      </c>
      <c r="J165" s="7">
        <f>'No. policies'!J165*LOOKUP(J$1,'Inputs &amp; Outputs'!$A$9:$A$79,'Inputs &amp; Outputs'!$I$9:$I$79)</f>
        <v>218696523.46202505</v>
      </c>
      <c r="K165" s="7">
        <f>'No. policies'!K165*LOOKUP(K$1,'Inputs &amp; Outputs'!$A$9:$A$79,'Inputs &amp; Outputs'!$I$9:$I$79)</f>
        <v>248150733.07549071</v>
      </c>
      <c r="L165" s="7">
        <f>'No. policies'!L165*LOOKUP(L$1,'Inputs &amp; Outputs'!$A$9:$A$79,'Inputs &amp; Outputs'!$I$9:$I$79)</f>
        <v>278955786.75871509</v>
      </c>
      <c r="M165" s="7">
        <f>'No. policies'!M165*LOOKUP(M$1,'Inputs &amp; Outputs'!$A$9:$A$79,'Inputs &amp; Outputs'!$I$9:$I$79)</f>
        <v>311109325.34872377</v>
      </c>
      <c r="N165" s="7">
        <f>'No. policies'!N165*LOOKUP(N$1,'Inputs &amp; Outputs'!$A$9:$A$79,'Inputs &amp; Outputs'!$I$9:$I$79)</f>
        <v>344482106.63154942</v>
      </c>
      <c r="O165" s="7">
        <f>'No. policies'!O165*LOOKUP(O$1,'Inputs &amp; Outputs'!$A$9:$A$79,'Inputs &amp; Outputs'!$I$9:$I$79)</f>
        <v>379381533.91078603</v>
      </c>
      <c r="P165" s="7">
        <f>'No. policies'!P165*LOOKUP(P$1,'Inputs &amp; Outputs'!$A$9:$A$79,'Inputs &amp; Outputs'!$I$9:$I$79)</f>
        <v>415219043.53117067</v>
      </c>
      <c r="Q165" s="7">
        <f>'No. policies'!Q165*LOOKUP(Q$1,'Inputs &amp; Outputs'!$A$9:$A$79,'Inputs &amp; Outputs'!$I$9:$I$79)</f>
        <v>452509685.00048524</v>
      </c>
      <c r="R165" s="7">
        <f>'No. policies'!R165*LOOKUP(R$1,'Inputs &amp; Outputs'!$A$9:$A$79,'Inputs &amp; Outputs'!$I$9:$I$79)</f>
        <v>492013077.36676407</v>
      </c>
      <c r="S165" s="7">
        <f>'No. policies'!S165*LOOKUP(S$1,'Inputs &amp; Outputs'!$A$9:$A$79,'Inputs &amp; Outputs'!$I$9:$I$79)</f>
        <v>532581702.47746128</v>
      </c>
      <c r="T165" s="7">
        <f>'No. policies'!T165*LOOKUP(T$1,'Inputs &amp; Outputs'!$A$9:$A$79,'Inputs &amp; Outputs'!$I$9:$I$79)</f>
        <v>574587492.90183401</v>
      </c>
      <c r="U165" s="7">
        <f>'No. policies'!U165*LOOKUP(U$1,'Inputs &amp; Outputs'!$A$9:$A$79,'Inputs &amp; Outputs'!$I$9:$I$79)</f>
        <v>618064307.21495855</v>
      </c>
      <c r="V165" s="7">
        <f>'No. policies'!V165*LOOKUP(V$1,'Inputs &amp; Outputs'!$A$9:$A$79,'Inputs &amp; Outputs'!$I$9:$I$79)</f>
        <v>663410870.43043327</v>
      </c>
      <c r="W165" s="7">
        <f>'No. policies'!W165*LOOKUP(W$1,'Inputs &amp; Outputs'!$A$9:$A$79,'Inputs &amp; Outputs'!$I$9:$I$79)</f>
        <v>709856793.92232478</v>
      </c>
      <c r="X165" s="7">
        <f>'No. policies'!X165*LOOKUP(X$1,'Inputs &amp; Outputs'!$A$9:$A$79,'Inputs &amp; Outputs'!$I$9:$I$79)</f>
        <v>757636950.65172803</v>
      </c>
      <c r="Y165" s="7">
        <f>'No. policies'!Y165*LOOKUP(Y$1,'Inputs &amp; Outputs'!$A$9:$A$79,'Inputs &amp; Outputs'!$I$9:$I$79)</f>
        <v>805992031.71756756</v>
      </c>
      <c r="Z165" s="7">
        <f>'No. policies'!Z165*LOOKUP(Z$1,'Inputs &amp; Outputs'!$A$9:$A$79,'Inputs &amp; Outputs'!$I$9:$I$79)</f>
        <v>855444167.59991169</v>
      </c>
      <c r="AA165" s="7">
        <f>'No. policies'!AA165*LOOKUP(AA$1,'Inputs &amp; Outputs'!$A$9:$A$79,'Inputs &amp; Outputs'!$I$9:$I$79)</f>
        <v>906336047.38888156</v>
      </c>
      <c r="AB165" s="7">
        <f>'No. policies'!AB165*LOOKUP(AB$1,'Inputs &amp; Outputs'!$A$9:$A$79,'Inputs &amp; Outputs'!$I$9:$I$79)</f>
        <v>958192694.08791566</v>
      </c>
      <c r="AC165" s="7">
        <f>'No. policies'!AC165*LOOKUP(AC$1,'Inputs &amp; Outputs'!$A$9:$A$79,'Inputs &amp; Outputs'!$I$9:$I$79)</f>
        <v>1010335574.6309079</v>
      </c>
      <c r="AD165" s="7">
        <f>'No. policies'!AD165*LOOKUP(AD$1,'Inputs &amp; Outputs'!$A$9:$A$79,'Inputs &amp; Outputs'!$I$9:$I$79)</f>
        <v>1065261944.8378565</v>
      </c>
      <c r="AE165" s="7">
        <f>'No. policies'!AE165*LOOKUP(AE$1,'Inputs &amp; Outputs'!$A$9:$A$79,'Inputs &amp; Outputs'!$I$9:$I$79)</f>
        <v>1118428303.3542078</v>
      </c>
      <c r="AF165" s="7">
        <f>'No. policies'!AF165*LOOKUP(AF$1,'Inputs &amp; Outputs'!$A$9:$A$79,'Inputs &amp; Outputs'!$I$9:$I$79)</f>
        <v>1170091236.3969009</v>
      </c>
      <c r="AG165" s="7">
        <f>'No. policies'!AG165*LOOKUP(AG$1,'Inputs &amp; Outputs'!$A$9:$A$79,'Inputs &amp; Outputs'!$I$9:$I$79)</f>
        <v>1223349071.6120999</v>
      </c>
      <c r="AH165" s="7">
        <f>'No. policies'!AH165*LOOKUP(AH$1,'Inputs &amp; Outputs'!$A$9:$A$79,'Inputs &amp; Outputs'!$I$9:$I$79)</f>
        <v>1278624145.0255439</v>
      </c>
      <c r="AI165" s="7">
        <f>'No. policies'!AI165*LOOKUP(AI$1,'Inputs &amp; Outputs'!$A$9:$A$79,'Inputs &amp; Outputs'!$I$9:$I$79)</f>
        <v>1327246169.6713517</v>
      </c>
      <c r="AJ165" s="7">
        <f>'No. policies'!AJ165*LOOKUP(AJ$1,'Inputs &amp; Outputs'!$A$9:$A$79,'Inputs &amp; Outputs'!$I$9:$I$79)</f>
        <v>1375358836.1336508</v>
      </c>
      <c r="AK165" s="7">
        <f>'No. policies'!AK165*LOOKUP(AK$1,'Inputs &amp; Outputs'!$A$9:$A$79,'Inputs &amp; Outputs'!$I$9:$I$79)</f>
        <v>1420980281.1416874</v>
      </c>
      <c r="AL165" s="7">
        <f>'No. policies'!AL165*LOOKUP(AL$1,'Inputs &amp; Outputs'!$A$9:$A$79,'Inputs &amp; Outputs'!$I$9:$I$79)</f>
        <v>1467380696.7765012</v>
      </c>
      <c r="AM165" s="7">
        <f>'No. policies'!AM165*LOOKUP(AM$1,'Inputs &amp; Outputs'!$A$9:$A$79,'Inputs &amp; Outputs'!$I$9:$I$79)</f>
        <v>1505448348.3626282</v>
      </c>
      <c r="AN165" s="7">
        <f>'No. policies'!AN165*LOOKUP(AN$1,'Inputs &amp; Outputs'!$A$9:$A$79,'Inputs &amp; Outputs'!$I$9:$I$79)</f>
        <v>1536239182.7277479</v>
      </c>
      <c r="AO165" s="7">
        <f>'No. policies'!AO165*LOOKUP(AO$1,'Inputs &amp; Outputs'!$A$9:$A$79,'Inputs &amp; Outputs'!$I$9:$I$79)</f>
        <v>1563152792.6373684</v>
      </c>
      <c r="AP165" s="7">
        <f>'No. policies'!AP165*LOOKUP(AP$1,'Inputs &amp; Outputs'!$A$9:$A$79,'Inputs &amp; Outputs'!$I$9:$I$79)</f>
        <v>1582434676.2139595</v>
      </c>
      <c r="AQ165" s="7">
        <f>'No. policies'!AQ165*LOOKUP(AQ$1,'Inputs &amp; Outputs'!$A$9:$A$79,'Inputs &amp; Outputs'!$I$9:$I$79)</f>
        <v>1593313586.6804283</v>
      </c>
      <c r="AR165" s="7">
        <f>'No. policies'!AR165*LOOKUP(AR$1,'Inputs &amp; Outputs'!$A$9:$A$79,'Inputs &amp; Outputs'!$I$9:$I$79)</f>
        <v>1587978608.1490285</v>
      </c>
      <c r="AS165" s="7">
        <f>'No. policies'!AS165*LOOKUP(AS$1,'Inputs &amp; Outputs'!$A$9:$A$79,'Inputs &amp; Outputs'!$I$9:$I$79)</f>
        <v>1580120192.9536078</v>
      </c>
      <c r="AT165" s="7">
        <f>'No. policies'!AT165*LOOKUP(AT$1,'Inputs &amp; Outputs'!$A$9:$A$79,'Inputs &amp; Outputs'!$I$9:$I$79)</f>
        <v>1551891991.7554841</v>
      </c>
      <c r="AU165" s="7">
        <f>'No. policies'!AU165*LOOKUP(AU$1,'Inputs &amp; Outputs'!$A$9:$A$79,'Inputs &amp; Outputs'!$I$9:$I$79)</f>
        <v>1514027493.6351295</v>
      </c>
      <c r="AV165" s="7">
        <f>'No. policies'!AV165*LOOKUP(AV$1,'Inputs &amp; Outputs'!$A$9:$A$79,'Inputs &amp; Outputs'!$I$9:$I$79)</f>
        <v>1458833971.7848461</v>
      </c>
      <c r="AW165" s="7">
        <f>'No. policies'!AW165*LOOKUP(AW$1,'Inputs &amp; Outputs'!$A$9:$A$79,'Inputs &amp; Outputs'!$I$9:$I$79)</f>
        <v>1389473645.910923</v>
      </c>
      <c r="AX165" s="7">
        <f>'No. policies'!AX165*LOOKUP(AX$1,'Inputs &amp; Outputs'!$A$9:$A$79,'Inputs &amp; Outputs'!$I$9:$I$79)</f>
        <v>1306364509.1381893</v>
      </c>
      <c r="AY165" s="7">
        <f>'No. policies'!AY165*LOOKUP(AY$1,'Inputs &amp; Outputs'!$A$9:$A$79,'Inputs &amp; Outputs'!$I$9:$I$79)</f>
        <v>1198553938.6058593</v>
      </c>
      <c r="AZ165" s="7">
        <f>'No. policies'!AZ165*LOOKUP(AZ$1,'Inputs &amp; Outputs'!$A$9:$A$79,'Inputs &amp; Outputs'!$I$9:$I$79)</f>
        <v>1088496502.6147199</v>
      </c>
      <c r="BA165" s="7">
        <f>'No. policies'!BA165*LOOKUP(BA$1,'Inputs &amp; Outputs'!$A$9:$A$79,'Inputs &amp; Outputs'!$I$9:$I$79)</f>
        <v>970813670.1817615</v>
      </c>
      <c r="BB165" s="7">
        <f>'No. policies'!BB165*LOOKUP(BB$1,'Inputs &amp; Outputs'!$A$9:$A$79,'Inputs &amp; Outputs'!$I$9:$I$79)</f>
        <v>841230638.88719344</v>
      </c>
      <c r="BC165" s="7">
        <f>'No. policies'!BC165*LOOKUP(BC$1,'Inputs &amp; Outputs'!$A$9:$A$79,'Inputs &amp; Outputs'!$I$9:$I$79)</f>
        <v>716756169.54198468</v>
      </c>
      <c r="BD165" s="7">
        <f>'No. policies'!BD165*LOOKUP(BD$1,'Inputs &amp; Outputs'!$A$9:$A$79,'Inputs &amp; Outputs'!$I$9:$I$79)</f>
        <v>588007083.97553098</v>
      </c>
      <c r="BE165" s="7">
        <f>'No. policies'!BE165*LOOKUP(BE$1,'Inputs &amp; Outputs'!$A$9:$A$79,'Inputs &amp; Outputs'!$I$9:$I$79)</f>
        <v>482830649.26680624</v>
      </c>
      <c r="BF165" s="7">
        <f>'No. policies'!BF165*LOOKUP(BF$1,'Inputs &amp; Outputs'!$A$9:$A$79,'Inputs &amp; Outputs'!$I$9:$I$79)</f>
        <v>376233168.29802716</v>
      </c>
      <c r="BG165" s="7">
        <f>'No. policies'!BG165*LOOKUP(BG$1,'Inputs &amp; Outputs'!$A$9:$A$79,'Inputs &amp; Outputs'!$I$9:$I$79)</f>
        <v>288412697.92267001</v>
      </c>
      <c r="BH165" s="7">
        <f>'No. policies'!BH165*LOOKUP(BH$1,'Inputs &amp; Outputs'!$A$9:$A$79,'Inputs &amp; Outputs'!$I$9:$I$79)</f>
        <v>215441714.53296444</v>
      </c>
      <c r="BI165" s="7">
        <f>'No. policies'!BI165*LOOKUP(BI$1,'Inputs &amp; Outputs'!$A$9:$A$79,'Inputs &amp; Outputs'!$I$9:$I$79)</f>
        <v>158565365.16027278</v>
      </c>
      <c r="BJ165" s="7">
        <f>'No. policies'!BJ165*LOOKUP(BJ$1,'Inputs &amp; Outputs'!$A$9:$A$79,'Inputs &amp; Outputs'!$I$9:$I$79)</f>
        <v>112646764.0567158</v>
      </c>
      <c r="BK165" s="7">
        <f>'No. policies'!BK165*LOOKUP(BK$1,'Inputs &amp; Outputs'!$A$9:$A$79,'Inputs &amp; Outputs'!$I$9:$I$79)</f>
        <v>76432637.472004712</v>
      </c>
      <c r="BL165" s="7">
        <f>'No. policies'!BL165*LOOKUP(BL$1,'Inputs &amp; Outputs'!$A$9:$A$79,'Inputs &amp; Outputs'!$I$9:$I$79)</f>
        <v>52581558.775739364</v>
      </c>
      <c r="BM165" s="7">
        <f>'No. policies'!BM165*LOOKUP(BM$1,'Inputs &amp; Outputs'!$A$9:$A$79,'Inputs &amp; Outputs'!$I$9:$I$79)</f>
        <v>31768441.679993879</v>
      </c>
      <c r="BN165" s="7">
        <f>'No. policies'!BN165*LOOKUP(BN$1,'Inputs &amp; Outputs'!$A$9:$A$79,'Inputs &amp; Outputs'!$I$9:$I$79)</f>
        <v>25806570.072330672</v>
      </c>
      <c r="BO165" s="7">
        <f>'No. policies'!BO165*LOOKUP(BO$1,'Inputs &amp; Outputs'!$A$9:$A$79,'Inputs &amp; Outputs'!$I$9:$I$79)</f>
        <v>16653358.627559416</v>
      </c>
      <c r="BP165" s="7">
        <f>'No. policies'!BP165*LOOKUP(BP$1,'Inputs &amp; Outputs'!$A$9:$A$79,'Inputs &amp; Outputs'!$I$9:$I$79)</f>
        <v>11216858.927955151</v>
      </c>
      <c r="BQ165" s="7">
        <f>'No. policies'!BQ165*LOOKUP(BQ$1,'Inputs &amp; Outputs'!$A$9:$A$79,'Inputs &amp; Outputs'!$I$9:$I$79)</f>
        <v>6362975.7019249815</v>
      </c>
      <c r="BR165" s="7">
        <f>'No. policies'!BR165*LOOKUP(BR$1,'Inputs &amp; Outputs'!$A$9:$A$79,'Inputs &amp; Outputs'!$I$9:$I$79)</f>
        <v>3241022.3567004013</v>
      </c>
      <c r="BS165" s="7">
        <f>'No. policies'!BS165*LOOKUP(BS$1,'Inputs &amp; Outputs'!$A$9:$A$79,'Inputs &amp; Outputs'!$I$9:$I$79)</f>
        <v>2264150.9433962265</v>
      </c>
      <c r="BT165" s="7">
        <v>0</v>
      </c>
    </row>
    <row r="166" spans="1:72" x14ac:dyDescent="0.25">
      <c r="A166" s="1">
        <v>165</v>
      </c>
      <c r="B166" s="7">
        <f>'No. policies'!B166*LOOKUP(B$1,'Inputs &amp; Outputs'!$A$9:$A$79,'Inputs &amp; Outputs'!$I$9:$I$79)</f>
        <v>22659751.673608553</v>
      </c>
      <c r="C166" s="7">
        <f>'No. policies'!C166*LOOKUP(C$1,'Inputs &amp; Outputs'!$A$9:$A$79,'Inputs &amp; Outputs'!$I$9:$I$79)</f>
        <v>43524224.428662598</v>
      </c>
      <c r="D166" s="7">
        <f>'No. policies'!D166*LOOKUP(D$1,'Inputs &amp; Outputs'!$A$9:$A$79,'Inputs &amp; Outputs'!$I$9:$I$79)</f>
        <v>65402385.408393562</v>
      </c>
      <c r="E166" s="7">
        <f>'No. policies'!E166*LOOKUP(E$1,'Inputs &amp; Outputs'!$A$9:$A$79,'Inputs &amp; Outputs'!$I$9:$I$79)</f>
        <v>88228742.414924204</v>
      </c>
      <c r="F166" s="7">
        <f>'No. policies'!F166*LOOKUP(F$1,'Inputs &amp; Outputs'!$A$9:$A$79,'Inputs &amp; Outputs'!$I$9:$I$79)</f>
        <v>112027758.42189525</v>
      </c>
      <c r="G166" s="7">
        <f>'No. policies'!G166*LOOKUP(G$1,'Inputs &amp; Outputs'!$A$9:$A$79,'Inputs &amp; Outputs'!$I$9:$I$79)</f>
        <v>137060448.82119274</v>
      </c>
      <c r="H166" s="7">
        <f>'No. policies'!H166*LOOKUP(H$1,'Inputs &amp; Outputs'!$A$9:$A$79,'Inputs &amp; Outputs'!$I$9:$I$79)</f>
        <v>163083131.69494888</v>
      </c>
      <c r="I166" s="7">
        <f>'No. policies'!I166*LOOKUP(I$1,'Inputs &amp; Outputs'!$A$9:$A$79,'Inputs &amp; Outputs'!$I$9:$I$79)</f>
        <v>190217373.81338963</v>
      </c>
      <c r="J166" s="7">
        <f>'No. policies'!J166*LOOKUP(J$1,'Inputs &amp; Outputs'!$A$9:$A$79,'Inputs &amp; Outputs'!$I$9:$I$79)</f>
        <v>218608374.92374933</v>
      </c>
      <c r="K166" s="7">
        <f>'No. policies'!K166*LOOKUP(K$1,'Inputs &amp; Outputs'!$A$9:$A$79,'Inputs &amp; Outputs'!$I$9:$I$79)</f>
        <v>248175783.62395382</v>
      </c>
      <c r="L166" s="7">
        <f>'No. policies'!L166*LOOKUP(L$1,'Inputs &amp; Outputs'!$A$9:$A$79,'Inputs &amp; Outputs'!$I$9:$I$79)</f>
        <v>279096801.7151193</v>
      </c>
      <c r="M166" s="7">
        <f>'No. policies'!M166*LOOKUP(M$1,'Inputs &amp; Outputs'!$A$9:$A$79,'Inputs &amp; Outputs'!$I$9:$I$79)</f>
        <v>310762878.43853587</v>
      </c>
      <c r="N166" s="7">
        <f>'No. policies'!N166*LOOKUP(N$1,'Inputs &amp; Outputs'!$A$9:$A$79,'Inputs &amp; Outputs'!$I$9:$I$79)</f>
        <v>344447169.29821968</v>
      </c>
      <c r="O166" s="7">
        <f>'No. policies'!O166*LOOKUP(O$1,'Inputs &amp; Outputs'!$A$9:$A$79,'Inputs &amp; Outputs'!$I$9:$I$79)</f>
        <v>379073250.28749639</v>
      </c>
      <c r="P166" s="7">
        <f>'No. policies'!P166*LOOKUP(P$1,'Inputs &amp; Outputs'!$A$9:$A$79,'Inputs &amp; Outputs'!$I$9:$I$79)</f>
        <v>415219043.53117067</v>
      </c>
      <c r="Q166" s="7">
        <f>'No. policies'!Q166*LOOKUP(Q$1,'Inputs &amp; Outputs'!$A$9:$A$79,'Inputs &amp; Outputs'!$I$9:$I$79)</f>
        <v>452787071.40322363</v>
      </c>
      <c r="R166" s="7">
        <f>'No. policies'!R166*LOOKUP(R$1,'Inputs &amp; Outputs'!$A$9:$A$79,'Inputs &amp; Outputs'!$I$9:$I$79)</f>
        <v>492164109.72449458</v>
      </c>
      <c r="S166" s="7">
        <f>'No. policies'!S166*LOOKUP(S$1,'Inputs &amp; Outputs'!$A$9:$A$79,'Inputs &amp; Outputs'!$I$9:$I$79)</f>
        <v>532690983.63114494</v>
      </c>
      <c r="T166" s="7">
        <f>'No. policies'!T166*LOOKUP(T$1,'Inputs &amp; Outputs'!$A$9:$A$79,'Inputs &amp; Outputs'!$I$9:$I$79)</f>
        <v>574350988.47997689</v>
      </c>
      <c r="U166" s="7">
        <f>'No. policies'!U166*LOOKUP(U$1,'Inputs &amp; Outputs'!$A$9:$A$79,'Inputs &amp; Outputs'!$I$9:$I$79)</f>
        <v>617490075.89825213</v>
      </c>
      <c r="V166" s="7">
        <f>'No. policies'!V166*LOOKUP(V$1,'Inputs &amp; Outputs'!$A$9:$A$79,'Inputs &amp; Outputs'!$I$9:$I$79)</f>
        <v>662861461.84208512</v>
      </c>
      <c r="W166" s="7">
        <f>'No. policies'!W166*LOOKUP(W$1,'Inputs &amp; Outputs'!$A$9:$A$79,'Inputs &amp; Outputs'!$I$9:$I$79)</f>
        <v>708898125.90643132</v>
      </c>
      <c r="X166" s="7">
        <f>'No. policies'!X166*LOOKUP(X$1,'Inputs &amp; Outputs'!$A$9:$A$79,'Inputs &amp; Outputs'!$I$9:$I$79)</f>
        <v>756925777.04348171</v>
      </c>
      <c r="Y166" s="7">
        <f>'No. policies'!Y166*LOOKUP(Y$1,'Inputs &amp; Outputs'!$A$9:$A$79,'Inputs &amp; Outputs'!$I$9:$I$79)</f>
        <v>805907519.60351527</v>
      </c>
      <c r="Z166" s="7">
        <f>'No. policies'!Z166*LOOKUP(Z$1,'Inputs &amp; Outputs'!$A$9:$A$79,'Inputs &amp; Outputs'!$I$9:$I$79)</f>
        <v>856165985.2711277</v>
      </c>
      <c r="AA166" s="7">
        <f>'No. policies'!AA166*LOOKUP(AA$1,'Inputs &amp; Outputs'!$A$9:$A$79,'Inputs &amp; Outputs'!$I$9:$I$79)</f>
        <v>908259510.98690557</v>
      </c>
      <c r="AB166" s="7">
        <f>'No. policies'!AB166*LOOKUP(AB$1,'Inputs &amp; Outputs'!$A$9:$A$79,'Inputs &amp; Outputs'!$I$9:$I$79)</f>
        <v>960546724.41947114</v>
      </c>
      <c r="AC166" s="7">
        <f>'No. policies'!AC166*LOOKUP(AC$1,'Inputs &amp; Outputs'!$A$9:$A$79,'Inputs &amp; Outputs'!$I$9:$I$79)</f>
        <v>1014142005.7516917</v>
      </c>
      <c r="AD166" s="7">
        <f>'No. policies'!AD166*LOOKUP(AD$1,'Inputs &amp; Outputs'!$A$9:$A$79,'Inputs &amp; Outputs'!$I$9:$I$79)</f>
        <v>1068262032.6374433</v>
      </c>
      <c r="AE166" s="7">
        <f>'No. policies'!AE166*LOOKUP(AE$1,'Inputs &amp; Outputs'!$A$9:$A$79,'Inputs &amp; Outputs'!$I$9:$I$79)</f>
        <v>1122706912.0127933</v>
      </c>
      <c r="AF166" s="7">
        <f>'No. policies'!AF166*LOOKUP(AF$1,'Inputs &amp; Outputs'!$A$9:$A$79,'Inputs &amp; Outputs'!$I$9:$I$79)</f>
        <v>1176039976.1044891</v>
      </c>
      <c r="AG166" s="7">
        <f>'No. policies'!AG166*LOOKUP(AG$1,'Inputs &amp; Outputs'!$A$9:$A$79,'Inputs &amp; Outputs'!$I$9:$I$79)</f>
        <v>1231272493.8514636</v>
      </c>
      <c r="AH166" s="7">
        <f>'No. policies'!AH166*LOOKUP(AH$1,'Inputs &amp; Outputs'!$A$9:$A$79,'Inputs &amp; Outputs'!$I$9:$I$79)</f>
        <v>1284532359.8284345</v>
      </c>
      <c r="AI166" s="7">
        <f>'No. policies'!AI166*LOOKUP(AI$1,'Inputs &amp; Outputs'!$A$9:$A$79,'Inputs &amp; Outputs'!$I$9:$I$79)</f>
        <v>1334835637.7046967</v>
      </c>
      <c r="AJ166" s="7">
        <f>'No. policies'!AJ166*LOOKUP(AJ$1,'Inputs &amp; Outputs'!$A$9:$A$79,'Inputs &amp; Outputs'!$I$9:$I$79)</f>
        <v>1383501777.9310522</v>
      </c>
      <c r="AK166" s="7">
        <f>'No. policies'!AK166*LOOKUP(AK$1,'Inputs &amp; Outputs'!$A$9:$A$79,'Inputs &amp; Outputs'!$I$9:$I$79)</f>
        <v>1429534340.9077668</v>
      </c>
      <c r="AL166" s="7">
        <f>'No. policies'!AL166*LOOKUP(AL$1,'Inputs &amp; Outputs'!$A$9:$A$79,'Inputs &amp; Outputs'!$I$9:$I$79)</f>
        <v>1472307745.5245216</v>
      </c>
      <c r="AM166" s="7">
        <f>'No. policies'!AM166*LOOKUP(AM$1,'Inputs &amp; Outputs'!$A$9:$A$79,'Inputs &amp; Outputs'!$I$9:$I$79)</f>
        <v>1512270343.3276517</v>
      </c>
      <c r="AN166" s="7">
        <f>'No. policies'!AN166*LOOKUP(AN$1,'Inputs &amp; Outputs'!$A$9:$A$79,'Inputs &amp; Outputs'!$I$9:$I$79)</f>
        <v>1547815966.3202705</v>
      </c>
      <c r="AO166" s="7">
        <f>'No. policies'!AO166*LOOKUP(AO$1,'Inputs &amp; Outputs'!$A$9:$A$79,'Inputs &amp; Outputs'!$I$9:$I$79)</f>
        <v>1573436692.5889301</v>
      </c>
      <c r="AP166" s="7">
        <f>'No. policies'!AP166*LOOKUP(AP$1,'Inputs &amp; Outputs'!$A$9:$A$79,'Inputs &amp; Outputs'!$I$9:$I$79)</f>
        <v>1598006506.8043628</v>
      </c>
      <c r="AQ166" s="7">
        <f>'No. policies'!AQ166*LOOKUP(AQ$1,'Inputs &amp; Outputs'!$A$9:$A$79,'Inputs &amp; Outputs'!$I$9:$I$79)</f>
        <v>1611950115.4911942</v>
      </c>
      <c r="AR166" s="7">
        <f>'No. policies'!AR166*LOOKUP(AR$1,'Inputs &amp; Outputs'!$A$9:$A$79,'Inputs &amp; Outputs'!$I$9:$I$79)</f>
        <v>1617398289.3857403</v>
      </c>
      <c r="AS166" s="7">
        <f>'No. policies'!AS166*LOOKUP(AS$1,'Inputs &amp; Outputs'!$A$9:$A$79,'Inputs &amp; Outputs'!$I$9:$I$79)</f>
        <v>1613744809.6776319</v>
      </c>
      <c r="AT166" s="7">
        <f>'No. policies'!AT166*LOOKUP(AT$1,'Inputs &amp; Outputs'!$A$9:$A$79,'Inputs &amp; Outputs'!$I$9:$I$79)</f>
        <v>1592627929.5529873</v>
      </c>
      <c r="AU166" s="7">
        <f>'No. policies'!AU166*LOOKUP(AU$1,'Inputs &amp; Outputs'!$A$9:$A$79,'Inputs &amp; Outputs'!$I$9:$I$79)</f>
        <v>1546262446.1400182</v>
      </c>
      <c r="AV166" s="7">
        <f>'No. policies'!AV166*LOOKUP(AV$1,'Inputs &amp; Outputs'!$A$9:$A$79,'Inputs &amp; Outputs'!$I$9:$I$79)</f>
        <v>1482938268.7324407</v>
      </c>
      <c r="AW166" s="7">
        <f>'No. policies'!AW166*LOOKUP(AW$1,'Inputs &amp; Outputs'!$A$9:$A$79,'Inputs &amp; Outputs'!$I$9:$I$79)</f>
        <v>1411875804.5376918</v>
      </c>
      <c r="AX166" s="7">
        <f>'No. policies'!AX166*LOOKUP(AX$1,'Inputs &amp; Outputs'!$A$9:$A$79,'Inputs &amp; Outputs'!$I$9:$I$79)</f>
        <v>1331060014.9396548</v>
      </c>
      <c r="AY166" s="7">
        <f>'No. policies'!AY166*LOOKUP(AY$1,'Inputs &amp; Outputs'!$A$9:$A$79,'Inputs &amp; Outputs'!$I$9:$I$79)</f>
        <v>1222752771.0955262</v>
      </c>
      <c r="AZ166" s="7">
        <f>'No. policies'!AZ166*LOOKUP(AZ$1,'Inputs &amp; Outputs'!$A$9:$A$79,'Inputs &amp; Outputs'!$I$9:$I$79)</f>
        <v>1110651225.2174833</v>
      </c>
      <c r="BA166" s="7">
        <f>'No. policies'!BA166*LOOKUP(BA$1,'Inputs &amp; Outputs'!$A$9:$A$79,'Inputs &amp; Outputs'!$I$9:$I$79)</f>
        <v>983920697.33364785</v>
      </c>
      <c r="BB166" s="7">
        <f>'No. policies'!BB166*LOOKUP(BB$1,'Inputs &amp; Outputs'!$A$9:$A$79,'Inputs &amp; Outputs'!$I$9:$I$79)</f>
        <v>859155018.69735754</v>
      </c>
      <c r="BC166" s="7">
        <f>'No. policies'!BC166*LOOKUP(BC$1,'Inputs &amp; Outputs'!$A$9:$A$79,'Inputs &amp; Outputs'!$I$9:$I$79)</f>
        <v>743657716.88890135</v>
      </c>
      <c r="BD166" s="7">
        <f>'No. policies'!BD166*LOOKUP(BD$1,'Inputs &amp; Outputs'!$A$9:$A$79,'Inputs &amp; Outputs'!$I$9:$I$79)</f>
        <v>619417718.80328369</v>
      </c>
      <c r="BE166" s="7">
        <f>'No. policies'!BE166*LOOKUP(BE$1,'Inputs &amp; Outputs'!$A$9:$A$79,'Inputs &amp; Outputs'!$I$9:$I$79)</f>
        <v>506717389.83079731</v>
      </c>
      <c r="BF166" s="7">
        <f>'No. policies'!BF166*LOOKUP(BF$1,'Inputs &amp; Outputs'!$A$9:$A$79,'Inputs &amp; Outputs'!$I$9:$I$79)</f>
        <v>391063267.4768697</v>
      </c>
      <c r="BG166" s="7">
        <f>'No. policies'!BG166*LOOKUP(BG$1,'Inputs &amp; Outputs'!$A$9:$A$79,'Inputs &amp; Outputs'!$I$9:$I$79)</f>
        <v>295256389.05981815</v>
      </c>
      <c r="BH166" s="7">
        <f>'No. policies'!BH166*LOOKUP(BH$1,'Inputs &amp; Outputs'!$A$9:$A$79,'Inputs &amp; Outputs'!$I$9:$I$79)</f>
        <v>218730901.01438376</v>
      </c>
      <c r="BI166" s="7">
        <f>'No. policies'!BI166*LOOKUP(BI$1,'Inputs &amp; Outputs'!$A$9:$A$79,'Inputs &amp; Outputs'!$I$9:$I$79)</f>
        <v>159560545.27634144</v>
      </c>
      <c r="BJ166" s="7">
        <f>'No. policies'!BJ166*LOOKUP(BJ$1,'Inputs &amp; Outputs'!$A$9:$A$79,'Inputs &amp; Outputs'!$I$9:$I$79)</f>
        <v>112646764.0567158</v>
      </c>
      <c r="BK166" s="7">
        <f>'No. policies'!BK166*LOOKUP(BK$1,'Inputs &amp; Outputs'!$A$9:$A$79,'Inputs &amp; Outputs'!$I$9:$I$79)</f>
        <v>81819959.936991826</v>
      </c>
      <c r="BL166" s="7">
        <f>'No. policies'!BL166*LOOKUP(BL$1,'Inputs &amp; Outputs'!$A$9:$A$79,'Inputs &amp; Outputs'!$I$9:$I$79)</f>
        <v>53938502.228016511</v>
      </c>
      <c r="BM166" s="7">
        <f>'No. policies'!BM166*LOOKUP(BM$1,'Inputs &amp; Outputs'!$A$9:$A$79,'Inputs &amp; Outputs'!$I$9:$I$79)</f>
        <v>35525999.298057668</v>
      </c>
      <c r="BN166" s="7">
        <f>'No. policies'!BN166*LOOKUP(BN$1,'Inputs &amp; Outputs'!$A$9:$A$79,'Inputs &amp; Outputs'!$I$9:$I$79)</f>
        <v>23742044.466544218</v>
      </c>
      <c r="BO166" s="7">
        <f>'No. policies'!BO166*LOOKUP(BO$1,'Inputs &amp; Outputs'!$A$9:$A$79,'Inputs &amp; Outputs'!$I$9:$I$79)</f>
        <v>11796129.027854586</v>
      </c>
      <c r="BP166" s="7">
        <f>'No. policies'!BP166*LOOKUP(BP$1,'Inputs &amp; Outputs'!$A$9:$A$79,'Inputs &amp; Outputs'!$I$9:$I$79)</f>
        <v>8062117.3544677645</v>
      </c>
      <c r="BQ166" s="7">
        <f>'No. policies'!BQ166*LOOKUP(BQ$1,'Inputs &amp; Outputs'!$A$9:$A$79,'Inputs &amp; Outputs'!$I$9:$I$79)</f>
        <v>6716474.3520319257</v>
      </c>
      <c r="BR166" s="7">
        <f>'No. policies'!BR166*LOOKUP(BR$1,'Inputs &amp; Outputs'!$A$9:$A$79,'Inputs &amp; Outputs'!$I$9:$I$79)</f>
        <v>5041590.3326450689</v>
      </c>
      <c r="BS166" s="7">
        <f>'No. policies'!BS166*LOOKUP(BS$1,'Inputs &amp; Outputs'!$A$9:$A$79,'Inputs &amp; Outputs'!$I$9:$I$79)</f>
        <v>3773584.9056603769</v>
      </c>
      <c r="BT166" s="7">
        <v>0</v>
      </c>
    </row>
    <row r="167" spans="1:72" x14ac:dyDescent="0.25">
      <c r="A167" s="1">
        <v>166</v>
      </c>
      <c r="B167" s="7">
        <f>'No. policies'!B167*LOOKUP(B$1,'Inputs &amp; Outputs'!$A$9:$A$79,'Inputs &amp; Outputs'!$I$9:$I$79)</f>
        <v>22659751.673608553</v>
      </c>
      <c r="C167" s="7">
        <f>'No. policies'!C167*LOOKUP(C$1,'Inputs &amp; Outputs'!$A$9:$A$79,'Inputs &amp; Outputs'!$I$9:$I$79)</f>
        <v>43563439.367080651</v>
      </c>
      <c r="D167" s="7">
        <f>'No. policies'!D167*LOOKUP(D$1,'Inputs &amp; Outputs'!$A$9:$A$79,'Inputs &amp; Outputs'!$I$9:$I$79)</f>
        <v>65467899.167191908</v>
      </c>
      <c r="E167" s="7">
        <f>'No. policies'!E167*LOOKUP(E$1,'Inputs &amp; Outputs'!$A$9:$A$79,'Inputs &amp; Outputs'!$I$9:$I$79)</f>
        <v>88308363.259377658</v>
      </c>
      <c r="F167" s="7">
        <f>'No. policies'!F167*LOOKUP(F$1,'Inputs &amp; Outputs'!$A$9:$A$79,'Inputs &amp; Outputs'!$I$9:$I$79)</f>
        <v>112162758.73330946</v>
      </c>
      <c r="G167" s="7">
        <f>'No. policies'!G167*LOOKUP(G$1,'Inputs &amp; Outputs'!$A$9:$A$79,'Inputs &amp; Outputs'!$I$9:$I$79)</f>
        <v>137156824.8273955</v>
      </c>
      <c r="H167" s="7">
        <f>'No. policies'!H167*LOOKUP(H$1,'Inputs &amp; Outputs'!$A$9:$A$79,'Inputs &amp; Outputs'!$I$9:$I$79)</f>
        <v>163083131.69494888</v>
      </c>
      <c r="I167" s="7">
        <f>'No. policies'!I167*LOOKUP(I$1,'Inputs &amp; Outputs'!$A$9:$A$79,'Inputs &amp; Outputs'!$I$9:$I$79)</f>
        <v>190217373.81338963</v>
      </c>
      <c r="J167" s="7">
        <f>'No. policies'!J167*LOOKUP(J$1,'Inputs &amp; Outputs'!$A$9:$A$79,'Inputs &amp; Outputs'!$I$9:$I$79)</f>
        <v>218520226.38547361</v>
      </c>
      <c r="K167" s="7">
        <f>'No. policies'!K167*LOOKUP(K$1,'Inputs &amp; Outputs'!$A$9:$A$79,'Inputs &amp; Outputs'!$I$9:$I$79)</f>
        <v>248125682.52702764</v>
      </c>
      <c r="L167" s="7">
        <f>'No. policies'!L167*LOOKUP(L$1,'Inputs &amp; Outputs'!$A$9:$A$79,'Inputs &amp; Outputs'!$I$9:$I$79)</f>
        <v>278927583.7674343</v>
      </c>
      <c r="M167" s="7">
        <f>'No. policies'!M167*LOOKUP(M$1,'Inputs &amp; Outputs'!$A$9:$A$79,'Inputs &amp; Outputs'!$I$9:$I$79)</f>
        <v>310857363.9594962</v>
      </c>
      <c r="N167" s="7">
        <f>'No. policies'!N167*LOOKUP(N$1,'Inputs &amp; Outputs'!$A$9:$A$79,'Inputs &amp; Outputs'!$I$9:$I$79)</f>
        <v>344342357.29823035</v>
      </c>
      <c r="O167" s="7">
        <f>'No. policies'!O167*LOOKUP(O$1,'Inputs &amp; Outputs'!$A$9:$A$79,'Inputs &amp; Outputs'!$I$9:$I$79)</f>
        <v>378572289.39965075</v>
      </c>
      <c r="P167" s="7">
        <f>'No. policies'!P167*LOOKUP(P$1,'Inputs &amp; Outputs'!$A$9:$A$79,'Inputs &amp; Outputs'!$I$9:$I$79)</f>
        <v>414584604.73592085</v>
      </c>
      <c r="Q167" s="7">
        <f>'No. policies'!Q167*LOOKUP(Q$1,'Inputs &amp; Outputs'!$A$9:$A$79,'Inputs &amp; Outputs'!$I$9:$I$79)</f>
        <v>452047374.32925469</v>
      </c>
      <c r="R167" s="7">
        <f>'No. policies'!R167*LOOKUP(R$1,'Inputs &amp; Outputs'!$A$9:$A$79,'Inputs &amp; Outputs'!$I$9:$I$79)</f>
        <v>491257915.57811153</v>
      </c>
      <c r="S167" s="7">
        <f>'No. policies'!S167*LOOKUP(S$1,'Inputs &amp; Outputs'!$A$9:$A$79,'Inputs &amp; Outputs'!$I$9:$I$79)</f>
        <v>531816734.4016754</v>
      </c>
      <c r="T167" s="7">
        <f>'No. policies'!T167*LOOKUP(T$1,'Inputs &amp; Outputs'!$A$9:$A$79,'Inputs &amp; Outputs'!$I$9:$I$79)</f>
        <v>574055357.95265555</v>
      </c>
      <c r="U167" s="7">
        <f>'No. policies'!U167*LOOKUP(U$1,'Inputs &amp; Outputs'!$A$9:$A$79,'Inputs &amp; Outputs'!$I$9:$I$79)</f>
        <v>617553879.37788618</v>
      </c>
      <c r="V167" s="7">
        <f>'No. policies'!V167*LOOKUP(V$1,'Inputs &amp; Outputs'!$A$9:$A$79,'Inputs &amp; Outputs'!$I$9:$I$79)</f>
        <v>662312053.25373697</v>
      </c>
      <c r="W167" s="7">
        <f>'No. policies'!W167*LOOKUP(W$1,'Inputs &amp; Outputs'!$A$9:$A$79,'Inputs &amp; Outputs'!$I$9:$I$79)</f>
        <v>707865714.19700766</v>
      </c>
      <c r="X167" s="7">
        <f>'No. policies'!X167*LOOKUP(X$1,'Inputs &amp; Outputs'!$A$9:$A$79,'Inputs &amp; Outputs'!$I$9:$I$79)</f>
        <v>754950294.79835308</v>
      </c>
      <c r="Y167" s="7">
        <f>'No. policies'!Y167*LOOKUP(Y$1,'Inputs &amp; Outputs'!$A$9:$A$79,'Inputs &amp; Outputs'!$I$9:$I$79)</f>
        <v>804048253.09436285</v>
      </c>
      <c r="Z167" s="7">
        <f>'No. policies'!Z167*LOOKUP(Z$1,'Inputs &amp; Outputs'!$A$9:$A$79,'Inputs &amp; Outputs'!$I$9:$I$79)</f>
        <v>855444167.59991169</v>
      </c>
      <c r="AA167" s="7">
        <f>'No. policies'!AA167*LOOKUP(AA$1,'Inputs &amp; Outputs'!$A$9:$A$79,'Inputs &amp; Outputs'!$I$9:$I$79)</f>
        <v>907490125.54769599</v>
      </c>
      <c r="AB167" s="7">
        <f>'No. policies'!AB167*LOOKUP(AB$1,'Inputs &amp; Outputs'!$A$9:$A$79,'Inputs &amp; Outputs'!$I$9:$I$79)</f>
        <v>959932629.55036974</v>
      </c>
      <c r="AC167" s="7">
        <f>'No. policies'!AC167*LOOKUP(AC$1,'Inputs &amp; Outputs'!$A$9:$A$79,'Inputs &amp; Outputs'!$I$9:$I$79)</f>
        <v>1013489474.7024145</v>
      </c>
      <c r="AD167" s="7">
        <f>'No. policies'!AD167*LOOKUP(AD$1,'Inputs &amp; Outputs'!$A$9:$A$79,'Inputs &amp; Outputs'!$I$9:$I$79)</f>
        <v>1068262032.6374433</v>
      </c>
      <c r="AE167" s="7">
        <f>'No. policies'!AE167*LOOKUP(AE$1,'Inputs &amp; Outputs'!$A$9:$A$79,'Inputs &amp; Outputs'!$I$9:$I$79)</f>
        <v>1122951403.936141</v>
      </c>
      <c r="AF167" s="7">
        <f>'No. policies'!AF167*LOOKUP(AF$1,'Inputs &amp; Outputs'!$A$9:$A$79,'Inputs &amp; Outputs'!$I$9:$I$79)</f>
        <v>1176686578.2466183</v>
      </c>
      <c r="AG167" s="7">
        <f>'No. policies'!AG167*LOOKUP(AG$1,'Inputs &amp; Outputs'!$A$9:$A$79,'Inputs &amp; Outputs'!$I$9:$I$79)</f>
        <v>1229496554.3840199</v>
      </c>
      <c r="AH167" s="7">
        <f>'No. policies'!AH167*LOOKUP(AH$1,'Inputs &amp; Outputs'!$A$9:$A$79,'Inputs &amp; Outputs'!$I$9:$I$79)</f>
        <v>1284532359.8284345</v>
      </c>
      <c r="AI167" s="7">
        <f>'No. policies'!AI167*LOOKUP(AI$1,'Inputs &amp; Outputs'!$A$9:$A$79,'Inputs &amp; Outputs'!$I$9:$I$79)</f>
        <v>1335291005.7866974</v>
      </c>
      <c r="AJ167" s="7">
        <f>'No. policies'!AJ167*LOOKUP(AJ$1,'Inputs &amp; Outputs'!$A$9:$A$79,'Inputs &amp; Outputs'!$I$9:$I$79)</f>
        <v>1382384119.2529776</v>
      </c>
      <c r="AK167" s="7">
        <f>'No. policies'!AK167*LOOKUP(AK$1,'Inputs &amp; Outputs'!$A$9:$A$79,'Inputs &amp; Outputs'!$I$9:$I$79)</f>
        <v>1426850714.314487</v>
      </c>
      <c r="AL167" s="7">
        <f>'No. policies'!AL167*LOOKUP(AL$1,'Inputs &amp; Outputs'!$A$9:$A$79,'Inputs &amp; Outputs'!$I$9:$I$79)</f>
        <v>1470900017.3108015</v>
      </c>
      <c r="AM167" s="7">
        <f>'No. policies'!AM167*LOOKUP(AM$1,'Inputs &amp; Outputs'!$A$9:$A$79,'Inputs &amp; Outputs'!$I$9:$I$79)</f>
        <v>1508214021.9970973</v>
      </c>
      <c r="AN167" s="7">
        <f>'No. policies'!AN167*LOOKUP(AN$1,'Inputs &amp; Outputs'!$A$9:$A$79,'Inputs &amp; Outputs'!$I$9:$I$79)</f>
        <v>1541062842.5579658</v>
      </c>
      <c r="AO167" s="7">
        <f>'No. policies'!AO167*LOOKUP(AO$1,'Inputs &amp; Outputs'!$A$9:$A$79,'Inputs &amp; Outputs'!$I$9:$I$79)</f>
        <v>1566984049.4820678</v>
      </c>
      <c r="AP167" s="7">
        <f>'No. policies'!AP167*LOOKUP(AP$1,'Inputs &amp; Outputs'!$A$9:$A$79,'Inputs &amp; Outputs'!$I$9:$I$79)</f>
        <v>1581172095.3552783</v>
      </c>
      <c r="AQ167" s="7">
        <f>'No. policies'!AQ167*LOOKUP(AQ$1,'Inputs &amp; Outputs'!$A$9:$A$79,'Inputs &amp; Outputs'!$I$9:$I$79)</f>
        <v>1598137158.8432148</v>
      </c>
      <c r="AR167" s="7">
        <f>'No. policies'!AR167*LOOKUP(AR$1,'Inputs &amp; Outputs'!$A$9:$A$79,'Inputs &amp; Outputs'!$I$9:$I$79)</f>
        <v>1601434121.2727959</v>
      </c>
      <c r="AS167" s="7">
        <f>'No. policies'!AS167*LOOKUP(AS$1,'Inputs &amp; Outputs'!$A$9:$A$79,'Inputs &amp; Outputs'!$I$9:$I$79)</f>
        <v>1582488123.7088208</v>
      </c>
      <c r="AT167" s="7">
        <f>'No. policies'!AT167*LOOKUP(AT$1,'Inputs &amp; Outputs'!$A$9:$A$79,'Inputs &amp; Outputs'!$I$9:$I$79)</f>
        <v>1551646594.5398364</v>
      </c>
      <c r="AU167" s="7">
        <f>'No. policies'!AU167*LOOKUP(AU$1,'Inputs &amp; Outputs'!$A$9:$A$79,'Inputs &amp; Outputs'!$I$9:$I$79)</f>
        <v>1505397663.8306711</v>
      </c>
      <c r="AV167" s="7">
        <f>'No. policies'!AV167*LOOKUP(AV$1,'Inputs &amp; Outputs'!$A$9:$A$79,'Inputs &amp; Outputs'!$I$9:$I$79)</f>
        <v>1450187865.2710352</v>
      </c>
      <c r="AW167" s="7">
        <f>'No. policies'!AW167*LOOKUP(AW$1,'Inputs &amp; Outputs'!$A$9:$A$79,'Inputs &amp; Outputs'!$I$9:$I$79)</f>
        <v>1380566763.56534</v>
      </c>
      <c r="AX167" s="7">
        <f>'No. policies'!AX167*LOOKUP(AX$1,'Inputs &amp; Outputs'!$A$9:$A$79,'Inputs &amp; Outputs'!$I$9:$I$79)</f>
        <v>1294710450.220644</v>
      </c>
      <c r="AY167" s="7">
        <f>'No. policies'!AY167*LOOKUP(AY$1,'Inputs &amp; Outputs'!$A$9:$A$79,'Inputs &amp; Outputs'!$I$9:$I$79)</f>
        <v>1203109012.9568553</v>
      </c>
      <c r="AZ167" s="7">
        <f>'No. policies'!AZ167*LOOKUP(AZ$1,'Inputs &amp; Outputs'!$A$9:$A$79,'Inputs &amp; Outputs'!$I$9:$I$79)</f>
        <v>1093452164.2495487</v>
      </c>
      <c r="BA167" s="7">
        <f>'No. policies'!BA167*LOOKUP(BA$1,'Inputs &amp; Outputs'!$A$9:$A$79,'Inputs &amp; Outputs'!$I$9:$I$79)</f>
        <v>987793228.08306885</v>
      </c>
      <c r="BB167" s="7">
        <f>'No. policies'!BB167*LOOKUP(BB$1,'Inputs &amp; Outputs'!$A$9:$A$79,'Inputs &amp; Outputs'!$I$9:$I$79)</f>
        <v>859458821.74498737</v>
      </c>
      <c r="BC167" s="7">
        <f>'No. policies'!BC167*LOOKUP(BC$1,'Inputs &amp; Outputs'!$A$9:$A$79,'Inputs &amp; Outputs'!$I$9:$I$79)</f>
        <v>734072108.06413794</v>
      </c>
      <c r="BD167" s="7">
        <f>'No. policies'!BD167*LOOKUP(BD$1,'Inputs &amp; Outputs'!$A$9:$A$79,'Inputs &amp; Outputs'!$I$9:$I$79)</f>
        <v>607795783.91701519</v>
      </c>
      <c r="BE167" s="7">
        <f>'No. policies'!BE167*LOOKUP(BE$1,'Inputs &amp; Outputs'!$A$9:$A$79,'Inputs &amp; Outputs'!$I$9:$I$79)</f>
        <v>491429875.86984301</v>
      </c>
      <c r="BF167" s="7">
        <f>'No. policies'!BF167*LOOKUP(BF$1,'Inputs &amp; Outputs'!$A$9:$A$79,'Inputs &amp; Outputs'!$I$9:$I$79)</f>
        <v>391063267.4768697</v>
      </c>
      <c r="BG167" s="7">
        <f>'No. policies'!BG167*LOOKUP(BG$1,'Inputs &amp; Outputs'!$A$9:$A$79,'Inputs &amp; Outputs'!$I$9:$I$79)</f>
        <v>300470629.92621666</v>
      </c>
      <c r="BH167" s="7">
        <f>'No. policies'!BH167*LOOKUP(BH$1,'Inputs &amp; Outputs'!$A$9:$A$79,'Inputs &amp; Outputs'!$I$9:$I$79)</f>
        <v>218073063.71809989</v>
      </c>
      <c r="BI167" s="7">
        <f>'No. policies'!BI167*LOOKUP(BI$1,'Inputs &amp; Outputs'!$A$9:$A$79,'Inputs &amp; Outputs'!$I$9:$I$79)</f>
        <v>158233638.45491657</v>
      </c>
      <c r="BJ167" s="7">
        <f>'No. policies'!BJ167*LOOKUP(BJ$1,'Inputs &amp; Outputs'!$A$9:$A$79,'Inputs &amp; Outputs'!$I$9:$I$79)</f>
        <v>117326451.5842945</v>
      </c>
      <c r="BK167" s="7">
        <f>'No. policies'!BK167*LOOKUP(BK$1,'Inputs &amp; Outputs'!$A$9:$A$79,'Inputs &amp; Outputs'!$I$9:$I$79)</f>
        <v>79126298.704498261</v>
      </c>
      <c r="BL167" s="7">
        <f>'No. policies'!BL167*LOOKUP(BL$1,'Inputs &amp; Outputs'!$A$9:$A$79,'Inputs &amp; Outputs'!$I$9:$I$79)</f>
        <v>54277738.091085792</v>
      </c>
      <c r="BM167" s="7">
        <f>'No. policies'!BM167*LOOKUP(BM$1,'Inputs &amp; Outputs'!$A$9:$A$79,'Inputs &amp; Outputs'!$I$9:$I$79)</f>
        <v>37575576.180637918</v>
      </c>
      <c r="BN167" s="7">
        <f>'No. policies'!BN167*LOOKUP(BN$1,'Inputs &amp; Outputs'!$A$9:$A$79,'Inputs &amp; Outputs'!$I$9:$I$79)</f>
        <v>27527008.077152714</v>
      </c>
      <c r="BO167" s="7">
        <f>'No. policies'!BO167*LOOKUP(BO$1,'Inputs &amp; Outputs'!$A$9:$A$79,'Inputs &amp; Outputs'!$I$9:$I$79)</f>
        <v>15265578.741929464</v>
      </c>
      <c r="BP167" s="7">
        <f>'No. policies'!BP167*LOOKUP(BP$1,'Inputs &amp; Outputs'!$A$9:$A$79,'Inputs &amp; Outputs'!$I$9:$I$79)</f>
        <v>8763171.0374649614</v>
      </c>
      <c r="BQ167" s="7">
        <f>'No. policies'!BQ167*LOOKUP(BQ$1,'Inputs &amp; Outputs'!$A$9:$A$79,'Inputs &amp; Outputs'!$I$9:$I$79)</f>
        <v>4948981.1014972087</v>
      </c>
      <c r="BR167" s="7">
        <f>'No. policies'!BR167*LOOKUP(BR$1,'Inputs &amp; Outputs'!$A$9:$A$79,'Inputs &amp; Outputs'!$I$9:$I$79)</f>
        <v>2520795.1663225344</v>
      </c>
      <c r="BS167" s="7">
        <f>'No. policies'!BS167*LOOKUP(BS$1,'Inputs &amp; Outputs'!$A$9:$A$79,'Inputs &amp; Outputs'!$I$9:$I$79)</f>
        <v>1509433.9622641508</v>
      </c>
      <c r="BT167" s="7">
        <v>0</v>
      </c>
    </row>
    <row r="168" spans="1:72" x14ac:dyDescent="0.25">
      <c r="A168" s="1">
        <v>167</v>
      </c>
      <c r="B168" s="7">
        <f>'No. policies'!B168*LOOKUP(B$1,'Inputs &amp; Outputs'!$A$9:$A$79,'Inputs &amp; Outputs'!$I$9:$I$79)</f>
        <v>22659751.673608553</v>
      </c>
      <c r="C168" s="7">
        <f>'No. policies'!C168*LOOKUP(C$1,'Inputs &amp; Outputs'!$A$9:$A$79,'Inputs &amp; Outputs'!$I$9:$I$79)</f>
        <v>43537296.074801944</v>
      </c>
      <c r="D168" s="7">
        <f>'No. policies'!D168*LOOKUP(D$1,'Inputs &amp; Outputs'!$A$9:$A$79,'Inputs &amp; Outputs'!$I$9:$I$79)</f>
        <v>65441693.663672566</v>
      </c>
      <c r="E168" s="7">
        <f>'No. policies'!E168*LOOKUP(E$1,'Inputs &amp; Outputs'!$A$9:$A$79,'Inputs &amp; Outputs'!$I$9:$I$79)</f>
        <v>88255282.696408689</v>
      </c>
      <c r="F168" s="7">
        <f>'No. policies'!F168*LOOKUP(F$1,'Inputs &amp; Outputs'!$A$9:$A$79,'Inputs &amp; Outputs'!$I$9:$I$79)</f>
        <v>112129008.6554559</v>
      </c>
      <c r="G168" s="7">
        <f>'No. policies'!G168*LOOKUP(G$1,'Inputs &amp; Outputs'!$A$9:$A$79,'Inputs &amp; Outputs'!$I$9:$I$79)</f>
        <v>137060448.82119274</v>
      </c>
      <c r="H168" s="7">
        <f>'No. policies'!H168*LOOKUP(H$1,'Inputs &amp; Outputs'!$A$9:$A$79,'Inputs &amp; Outputs'!$I$9:$I$79)</f>
        <v>163115932.00301301</v>
      </c>
      <c r="I168" s="7">
        <f>'No. policies'!I168*LOOKUP(I$1,'Inputs &amp; Outputs'!$A$9:$A$79,'Inputs &amp; Outputs'!$I$9:$I$79)</f>
        <v>190198219.91410321</v>
      </c>
      <c r="J168" s="7">
        <f>'No. policies'!J168*LOOKUP(J$1,'Inputs &amp; Outputs'!$A$9:$A$79,'Inputs &amp; Outputs'!$I$9:$I$79)</f>
        <v>218696523.46202505</v>
      </c>
      <c r="K168" s="7">
        <f>'No. policies'!K168*LOOKUP(K$1,'Inputs &amp; Outputs'!$A$9:$A$79,'Inputs &amp; Outputs'!$I$9:$I$79)</f>
        <v>248200834.17241693</v>
      </c>
      <c r="L168" s="7">
        <f>'No. policies'!L168*LOOKUP(L$1,'Inputs &amp; Outputs'!$A$9:$A$79,'Inputs &amp; Outputs'!$I$9:$I$79)</f>
        <v>278786568.81103009</v>
      </c>
      <c r="M168" s="7">
        <f>'No. policies'!M168*LOOKUP(M$1,'Inputs &amp; Outputs'!$A$9:$A$79,'Inputs &amp; Outputs'!$I$9:$I$79)</f>
        <v>310920354.30680311</v>
      </c>
      <c r="N168" s="7">
        <f>'No. policies'!N168*LOOKUP(N$1,'Inputs &amp; Outputs'!$A$9:$A$79,'Inputs &amp; Outputs'!$I$9:$I$79)</f>
        <v>344307419.96490055</v>
      </c>
      <c r="O168" s="7">
        <f>'No. policies'!O168*LOOKUP(O$1,'Inputs &amp; Outputs'!$A$9:$A$79,'Inputs &amp; Outputs'!$I$9:$I$79)</f>
        <v>378996179.38167399</v>
      </c>
      <c r="P168" s="7">
        <f>'No. policies'!P168*LOOKUP(P$1,'Inputs &amp; Outputs'!$A$9:$A$79,'Inputs &amp; Outputs'!$I$9:$I$79)</f>
        <v>414880676.17370415</v>
      </c>
      <c r="Q168" s="7">
        <f>'No. policies'!Q168*LOOKUP(Q$1,'Inputs &amp; Outputs'!$A$9:$A$79,'Inputs &amp; Outputs'!$I$9:$I$79)</f>
        <v>452186067.53062385</v>
      </c>
      <c r="R168" s="7">
        <f>'No. policies'!R168*LOOKUP(R$1,'Inputs &amp; Outputs'!$A$9:$A$79,'Inputs &amp; Outputs'!$I$9:$I$79)</f>
        <v>491207571.45886803</v>
      </c>
      <c r="S168" s="7">
        <f>'No. policies'!S168*LOOKUP(S$1,'Inputs &amp; Outputs'!$A$9:$A$79,'Inputs &amp; Outputs'!$I$9:$I$79)</f>
        <v>531434250.36378253</v>
      </c>
      <c r="T168" s="7">
        <f>'No. policies'!T168*LOOKUP(T$1,'Inputs &amp; Outputs'!$A$9:$A$79,'Inputs &amp; Outputs'!$I$9:$I$79)</f>
        <v>572991088.05429852</v>
      </c>
      <c r="U168" s="7">
        <f>'No. policies'!U168*LOOKUP(U$1,'Inputs &amp; Outputs'!$A$9:$A$79,'Inputs &amp; Outputs'!$I$9:$I$79)</f>
        <v>616469220.2241075</v>
      </c>
      <c r="V168" s="7">
        <f>'No. policies'!V168*LOOKUP(V$1,'Inputs &amp; Outputs'!$A$9:$A$79,'Inputs &amp; Outputs'!$I$9:$I$79)</f>
        <v>660801179.6357795</v>
      </c>
      <c r="W168" s="7">
        <f>'No. policies'!W168*LOOKUP(W$1,'Inputs &amp; Outputs'!$A$9:$A$79,'Inputs &amp; Outputs'!$I$9:$I$79)</f>
        <v>706169609.24581158</v>
      </c>
      <c r="X168" s="7">
        <f>'No. policies'!X168*LOOKUP(X$1,'Inputs &amp; Outputs'!$A$9:$A$79,'Inputs &amp; Outputs'!$I$9:$I$79)</f>
        <v>753765005.45127594</v>
      </c>
      <c r="Y168" s="7">
        <f>'No. policies'!Y168*LOOKUP(Y$1,'Inputs &amp; Outputs'!$A$9:$A$79,'Inputs &amp; Outputs'!$I$9:$I$79)</f>
        <v>802358010.81331515</v>
      </c>
      <c r="Z168" s="7">
        <f>'No. policies'!Z168*LOOKUP(Z$1,'Inputs &amp; Outputs'!$A$9:$A$79,'Inputs &amp; Outputs'!$I$9:$I$79)</f>
        <v>852647124.12394953</v>
      </c>
      <c r="AA168" s="7">
        <f>'No. policies'!AA168*LOOKUP(AA$1,'Inputs &amp; Outputs'!$A$9:$A$79,'Inputs &amp; Outputs'!$I$9:$I$79)</f>
        <v>904797276.51046252</v>
      </c>
      <c r="AB168" s="7">
        <f>'No. policies'!AB168*LOOKUP(AB$1,'Inputs &amp; Outputs'!$A$9:$A$79,'Inputs &amp; Outputs'!$I$9:$I$79)</f>
        <v>955838663.75636029</v>
      </c>
      <c r="AC168" s="7">
        <f>'No. policies'!AC168*LOOKUP(AC$1,'Inputs &amp; Outputs'!$A$9:$A$79,'Inputs &amp; Outputs'!$I$9:$I$79)</f>
        <v>1008160471.1333171</v>
      </c>
      <c r="AD168" s="7">
        <f>'No. policies'!AD168*LOOKUP(AD$1,'Inputs &amp; Outputs'!$A$9:$A$79,'Inputs &amp; Outputs'!$I$9:$I$79)</f>
        <v>1061800305.0691026</v>
      </c>
      <c r="AE168" s="7">
        <f>'No. policies'!AE168*LOOKUP(AE$1,'Inputs &amp; Outputs'!$A$9:$A$79,'Inputs &amp; Outputs'!$I$9:$I$79)</f>
        <v>1113416218.9255793</v>
      </c>
      <c r="AF168" s="7">
        <f>'No. policies'!AF168*LOOKUP(AF$1,'Inputs &amp; Outputs'!$A$9:$A$79,'Inputs &amp; Outputs'!$I$9:$I$79)</f>
        <v>1167504827.8283844</v>
      </c>
      <c r="AG168" s="7">
        <f>'No. policies'!AG168*LOOKUP(AG$1,'Inputs &amp; Outputs'!$A$9:$A$79,'Inputs &amp; Outputs'!$I$9:$I$79)</f>
        <v>1220343635.5902722</v>
      </c>
      <c r="AH168" s="7">
        <f>'No. policies'!AH168*LOOKUP(AH$1,'Inputs &amp; Outputs'!$A$9:$A$79,'Inputs &amp; Outputs'!$I$9:$I$79)</f>
        <v>1270554388.221596</v>
      </c>
      <c r="AI168" s="7">
        <f>'No. policies'!AI168*LOOKUP(AI$1,'Inputs &amp; Outputs'!$A$9:$A$79,'Inputs &amp; Outputs'!$I$9:$I$79)</f>
        <v>1323299646.2940123</v>
      </c>
      <c r="AJ168" s="7">
        <f>'No. policies'!AJ168*LOOKUP(AJ$1,'Inputs &amp; Outputs'!$A$9:$A$79,'Inputs &amp; Outputs'!$I$9:$I$79)</f>
        <v>1370568870.3704734</v>
      </c>
      <c r="AK168" s="7">
        <f>'No. policies'!AK168*LOOKUP(AK$1,'Inputs &amp; Outputs'!$A$9:$A$79,'Inputs &amp; Outputs'!$I$9:$I$79)</f>
        <v>1416283934.6034477</v>
      </c>
      <c r="AL168" s="7">
        <f>'No. policies'!AL168*LOOKUP(AL$1,'Inputs &amp; Outputs'!$A$9:$A$79,'Inputs &amp; Outputs'!$I$9:$I$79)</f>
        <v>1457526599.2804604</v>
      </c>
      <c r="AM168" s="7">
        <f>'No. policies'!AM168*LOOKUP(AM$1,'Inputs &amp; Outputs'!$A$9:$A$79,'Inputs &amp; Outputs'!$I$9:$I$79)</f>
        <v>1496045058.0054336</v>
      </c>
      <c r="AN168" s="7">
        <f>'No. policies'!AN168*LOOKUP(AN$1,'Inputs &amp; Outputs'!$A$9:$A$79,'Inputs &amp; Outputs'!$I$9:$I$79)</f>
        <v>1527170702.2469385</v>
      </c>
      <c r="AO168" s="7">
        <f>'No. policies'!AO168*LOOKUP(AO$1,'Inputs &amp; Outputs'!$A$9:$A$79,'Inputs &amp; Outputs'!$I$9:$I$79)</f>
        <v>1557103439.7246852</v>
      </c>
      <c r="AP168" s="7">
        <f>'No. policies'!AP168*LOOKUP(AP$1,'Inputs &amp; Outputs'!$A$9:$A$79,'Inputs &amp; Outputs'!$I$9:$I$79)</f>
        <v>1577594782.9223475</v>
      </c>
      <c r="AQ168" s="7">
        <f>'No. policies'!AQ168*LOOKUP(AQ$1,'Inputs &amp; Outputs'!$A$9:$A$79,'Inputs &amp; Outputs'!$I$9:$I$79)</f>
        <v>1584981962.0356152</v>
      </c>
      <c r="AR168" s="7">
        <f>'No. policies'!AR168*LOOKUP(AR$1,'Inputs &amp; Outputs'!$A$9:$A$79,'Inputs &amp; Outputs'!$I$9:$I$79)</f>
        <v>1591171441.7716174</v>
      </c>
      <c r="AS168" s="7">
        <f>'No. policies'!AS168*LOOKUP(AS$1,'Inputs &amp; Outputs'!$A$9:$A$79,'Inputs &amp; Outputs'!$I$9:$I$79)</f>
        <v>1578462641.4249587</v>
      </c>
      <c r="AT168" s="7">
        <f>'No. policies'!AT168*LOOKUP(AT$1,'Inputs &amp; Outputs'!$A$9:$A$79,'Inputs &amp; Outputs'!$I$9:$I$79)</f>
        <v>1550665005.6772461</v>
      </c>
      <c r="AU168" s="7">
        <f>'No. policies'!AU168*LOOKUP(AU$1,'Inputs &amp; Outputs'!$A$9:$A$79,'Inputs &amp; Outputs'!$I$9:$I$79)</f>
        <v>1511235489.8748634</v>
      </c>
      <c r="AV168" s="7">
        <f>'No. policies'!AV168*LOOKUP(AV$1,'Inputs &amp; Outputs'!$A$9:$A$79,'Inputs &amp; Outputs'!$I$9:$I$79)</f>
        <v>1463288026.6555974</v>
      </c>
      <c r="AW168" s="7">
        <f>'No. policies'!AW168*LOOKUP(AW$1,'Inputs &amp; Outputs'!$A$9:$A$79,'Inputs &amp; Outputs'!$I$9:$I$79)</f>
        <v>1394331945.3721499</v>
      </c>
      <c r="AX168" s="7">
        <f>'No. policies'!AX168*LOOKUP(AX$1,'Inputs &amp; Outputs'!$A$9:$A$79,'Inputs &amp; Outputs'!$I$9:$I$79)</f>
        <v>1311359105.8171375</v>
      </c>
      <c r="AY168" s="7">
        <f>'No. policies'!AY168*LOOKUP(AY$1,'Inputs &amp; Outputs'!$A$9:$A$79,'Inputs &amp; Outputs'!$I$9:$I$79)</f>
        <v>1213642622.3935339</v>
      </c>
      <c r="AZ168" s="7">
        <f>'No. policies'!AZ168*LOOKUP(AZ$1,'Inputs &amp; Outputs'!$A$9:$A$79,'Inputs &amp; Outputs'!$I$9:$I$79)</f>
        <v>1117938962.9157608</v>
      </c>
      <c r="BA168" s="7">
        <f>'No. policies'!BA168*LOOKUP(BA$1,'Inputs &amp; Outputs'!$A$9:$A$79,'Inputs &amp; Outputs'!$I$9:$I$79)</f>
        <v>1000602368.2542305</v>
      </c>
      <c r="BB168" s="7">
        <f>'No. policies'!BB168*LOOKUP(BB$1,'Inputs &amp; Outputs'!$A$9:$A$79,'Inputs &amp; Outputs'!$I$9:$I$79)</f>
        <v>868269110.12625444</v>
      </c>
      <c r="BC168" s="7">
        <f>'No. policies'!BC168*LOOKUP(BC$1,'Inputs &amp; Outputs'!$A$9:$A$79,'Inputs &amp; Outputs'!$I$9:$I$79)</f>
        <v>748605127.89523077</v>
      </c>
      <c r="BD168" s="7">
        <f>'No. policies'!BD168*LOOKUP(BD$1,'Inputs &amp; Outputs'!$A$9:$A$79,'Inputs &amp; Outputs'!$I$9:$I$79)</f>
        <v>630411440.99299717</v>
      </c>
      <c r="BE168" s="7">
        <f>'No. policies'!BE168*LOOKUP(BE$1,'Inputs &amp; Outputs'!$A$9:$A$79,'Inputs &amp; Outputs'!$I$9:$I$79)</f>
        <v>516909065.80476683</v>
      </c>
      <c r="BF168" s="7">
        <f>'No. policies'!BF168*LOOKUP(BF$1,'Inputs &amp; Outputs'!$A$9:$A$79,'Inputs &amp; Outputs'!$I$9:$I$79)</f>
        <v>410084481.64103734</v>
      </c>
      <c r="BG168" s="7">
        <f>'No. policies'!BG168*LOOKUP(BG$1,'Inputs &amp; Outputs'!$A$9:$A$79,'Inputs &amp; Outputs'!$I$9:$I$79)</f>
        <v>314158012.20051289</v>
      </c>
      <c r="BH168" s="7">
        <f>'No. policies'!BH168*LOOKUP(BH$1,'Inputs &amp; Outputs'!$A$9:$A$79,'Inputs &amp; Outputs'!$I$9:$I$79)</f>
        <v>231558728.29191905</v>
      </c>
      <c r="BI168" s="7">
        <f>'No. policies'!BI168*LOOKUP(BI$1,'Inputs &amp; Outputs'!$A$9:$A$79,'Inputs &amp; Outputs'!$I$9:$I$79)</f>
        <v>169180619.73167178</v>
      </c>
      <c r="BJ168" s="7">
        <f>'No. policies'!BJ168*LOOKUP(BJ$1,'Inputs &amp; Outputs'!$A$9:$A$79,'Inputs &amp; Outputs'!$I$9:$I$79)</f>
        <v>120669085.532565</v>
      </c>
      <c r="BK168" s="7">
        <f>'No. policies'!BK168*LOOKUP(BK$1,'Inputs &amp; Outputs'!$A$9:$A$79,'Inputs &amp; Outputs'!$I$9:$I$79)</f>
        <v>83166790.5532386</v>
      </c>
      <c r="BL168" s="7">
        <f>'No. policies'!BL168*LOOKUP(BL$1,'Inputs &amp; Outputs'!$A$9:$A$79,'Inputs &amp; Outputs'!$I$9:$I$79)</f>
        <v>59366276.037125088</v>
      </c>
      <c r="BM168" s="7">
        <f>'No. policies'!BM168*LOOKUP(BM$1,'Inputs &amp; Outputs'!$A$9:$A$79,'Inputs &amp; Outputs'!$I$9:$I$79)</f>
        <v>40308345.357411586</v>
      </c>
      <c r="BN168" s="7">
        <f>'No. policies'!BN168*LOOKUP(BN$1,'Inputs &amp; Outputs'!$A$9:$A$79,'Inputs &amp; Outputs'!$I$9:$I$79)</f>
        <v>26150657.673295081</v>
      </c>
      <c r="BO168" s="7">
        <f>'No. policies'!BO168*LOOKUP(BO$1,'Inputs &amp; Outputs'!$A$9:$A$79,'Inputs &amp; Outputs'!$I$9:$I$79)</f>
        <v>15959468.68474444</v>
      </c>
      <c r="BP168" s="7">
        <f>'No. policies'!BP168*LOOKUP(BP$1,'Inputs &amp; Outputs'!$A$9:$A$79,'Inputs &amp; Outputs'!$I$9:$I$79)</f>
        <v>8763171.0374649614</v>
      </c>
      <c r="BQ168" s="7">
        <f>'No. policies'!BQ168*LOOKUP(BQ$1,'Inputs &amp; Outputs'!$A$9:$A$79,'Inputs &amp; Outputs'!$I$9:$I$79)</f>
        <v>5655978.4017110951</v>
      </c>
      <c r="BR168" s="7">
        <f>'No. policies'!BR168*LOOKUP(BR$1,'Inputs &amp; Outputs'!$A$9:$A$79,'Inputs &amp; Outputs'!$I$9:$I$79)</f>
        <v>3241022.3567004013</v>
      </c>
      <c r="BS168" s="7">
        <f>'No. policies'!BS168*LOOKUP(BS$1,'Inputs &amp; Outputs'!$A$9:$A$79,'Inputs &amp; Outputs'!$I$9:$I$79)</f>
        <v>2264150.9433962265</v>
      </c>
      <c r="BT168" s="7">
        <v>0</v>
      </c>
    </row>
    <row r="169" spans="1:72" x14ac:dyDescent="0.25">
      <c r="A169" s="1">
        <v>168</v>
      </c>
      <c r="B169" s="7">
        <f>'No. policies'!B169*LOOKUP(B$1,'Inputs &amp; Outputs'!$A$9:$A$79,'Inputs &amp; Outputs'!$I$9:$I$79)</f>
        <v>22659751.673608553</v>
      </c>
      <c r="C169" s="7">
        <f>'No. policies'!C169*LOOKUP(C$1,'Inputs &amp; Outputs'!$A$9:$A$79,'Inputs &amp; Outputs'!$I$9:$I$79)</f>
        <v>43524224.428662598</v>
      </c>
      <c r="D169" s="7">
        <f>'No. policies'!D169*LOOKUP(D$1,'Inputs &amp; Outputs'!$A$9:$A$79,'Inputs &amp; Outputs'!$I$9:$I$79)</f>
        <v>65402385.408393562</v>
      </c>
      <c r="E169" s="7">
        <f>'No. policies'!E169*LOOKUP(E$1,'Inputs &amp; Outputs'!$A$9:$A$79,'Inputs &amp; Outputs'!$I$9:$I$79)</f>
        <v>88228742.414924204</v>
      </c>
      <c r="F169" s="7">
        <f>'No. policies'!F169*LOOKUP(F$1,'Inputs &amp; Outputs'!$A$9:$A$79,'Inputs &amp; Outputs'!$I$9:$I$79)</f>
        <v>112050258.47379762</v>
      </c>
      <c r="G169" s="7">
        <f>'No. policies'!G169*LOOKUP(G$1,'Inputs &amp; Outputs'!$A$9:$A$79,'Inputs &amp; Outputs'!$I$9:$I$79)</f>
        <v>136950304.8141039</v>
      </c>
      <c r="H169" s="7">
        <f>'No. policies'!H169*LOOKUP(H$1,'Inputs &amp; Outputs'!$A$9:$A$79,'Inputs &amp; Outputs'!$I$9:$I$79)</f>
        <v>162886329.84656397</v>
      </c>
      <c r="I169" s="7">
        <f>'No. policies'!I169*LOOKUP(I$1,'Inputs &amp; Outputs'!$A$9:$A$79,'Inputs &amp; Outputs'!$I$9:$I$79)</f>
        <v>189930065.3240934</v>
      </c>
      <c r="J169" s="7">
        <f>'No. policies'!J169*LOOKUP(J$1,'Inputs &amp; Outputs'!$A$9:$A$79,'Inputs &amp; Outputs'!$I$9:$I$79)</f>
        <v>218189669.36693972</v>
      </c>
      <c r="K169" s="7">
        <f>'No. policies'!K169*LOOKUP(K$1,'Inputs &amp; Outputs'!$A$9:$A$79,'Inputs &amp; Outputs'!$I$9:$I$79)</f>
        <v>247724873.751618</v>
      </c>
      <c r="L169" s="7">
        <f>'No. policies'!L169*LOOKUP(L$1,'Inputs &amp; Outputs'!$A$9:$A$79,'Inputs &amp; Outputs'!$I$9:$I$79)</f>
        <v>278363523.94181764</v>
      </c>
      <c r="M169" s="7">
        <f>'No. policies'!M169*LOOKUP(M$1,'Inputs &amp; Outputs'!$A$9:$A$79,'Inputs &amp; Outputs'!$I$9:$I$79)</f>
        <v>310479421.87565488</v>
      </c>
      <c r="N169" s="7">
        <f>'No. policies'!N169*LOOKUP(N$1,'Inputs &amp; Outputs'!$A$9:$A$79,'Inputs &amp; Outputs'!$I$9:$I$79)</f>
        <v>343643610.63163489</v>
      </c>
      <c r="O169" s="7">
        <f>'No. policies'!O169*LOOKUP(O$1,'Inputs &amp; Outputs'!$A$9:$A$79,'Inputs &amp; Outputs'!$I$9:$I$79)</f>
        <v>378341076.68218356</v>
      </c>
      <c r="P169" s="7">
        <f>'No. policies'!P169*LOOKUP(P$1,'Inputs &amp; Outputs'!$A$9:$A$79,'Inputs &amp; Outputs'!$I$9:$I$79)</f>
        <v>414330829.21782094</v>
      </c>
      <c r="Q169" s="7">
        <f>'No. policies'!Q169*LOOKUP(Q$1,'Inputs &amp; Outputs'!$A$9:$A$79,'Inputs &amp; Outputs'!$I$9:$I$79)</f>
        <v>451538832.59090108</v>
      </c>
      <c r="R169" s="7">
        <f>'No. policies'!R169*LOOKUP(R$1,'Inputs &amp; Outputs'!$A$9:$A$79,'Inputs &amp; Outputs'!$I$9:$I$79)</f>
        <v>490301377.31248498</v>
      </c>
      <c r="S169" s="7">
        <f>'No. policies'!S169*LOOKUP(S$1,'Inputs &amp; Outputs'!$A$9:$A$79,'Inputs &amp; Outputs'!$I$9:$I$79)</f>
        <v>530778563.44168037</v>
      </c>
      <c r="T169" s="7">
        <f>'No. policies'!T169*LOOKUP(T$1,'Inputs &amp; Outputs'!$A$9:$A$79,'Inputs &amp; Outputs'!$I$9:$I$79)</f>
        <v>572695457.52697718</v>
      </c>
      <c r="U169" s="7">
        <f>'No. policies'!U169*LOOKUP(U$1,'Inputs &amp; Outputs'!$A$9:$A$79,'Inputs &amp; Outputs'!$I$9:$I$79)</f>
        <v>615575971.50923085</v>
      </c>
      <c r="V169" s="7">
        <f>'No. policies'!V169*LOOKUP(V$1,'Inputs &amp; Outputs'!$A$9:$A$79,'Inputs &amp; Outputs'!$I$9:$I$79)</f>
        <v>659771038.53262663</v>
      </c>
      <c r="W169" s="7">
        <f>'No. policies'!W169*LOOKUP(W$1,'Inputs &amp; Outputs'!$A$9:$A$79,'Inputs &amp; Outputs'!$I$9:$I$79)</f>
        <v>705505916.00403917</v>
      </c>
      <c r="X169" s="7">
        <f>'No. policies'!X169*LOOKUP(X$1,'Inputs &amp; Outputs'!$A$9:$A$79,'Inputs &amp; Outputs'!$I$9:$I$79)</f>
        <v>751631484.62653708</v>
      </c>
      <c r="Y169" s="7">
        <f>'No. policies'!Y169*LOOKUP(Y$1,'Inputs &amp; Outputs'!$A$9:$A$79,'Inputs &amp; Outputs'!$I$9:$I$79)</f>
        <v>799907159.50579607</v>
      </c>
      <c r="Z169" s="7">
        <f>'No. policies'!Z169*LOOKUP(Z$1,'Inputs &amp; Outputs'!$A$9:$A$79,'Inputs &amp; Outputs'!$I$9:$I$79)</f>
        <v>849308717.39457524</v>
      </c>
      <c r="AA169" s="7">
        <f>'No. policies'!AA169*LOOKUP(AA$1,'Inputs &amp; Outputs'!$A$9:$A$79,'Inputs &amp; Outputs'!$I$9:$I$79)</f>
        <v>901238868.85411823</v>
      </c>
      <c r="AB169" s="7">
        <f>'No. policies'!AB169*LOOKUP(AB$1,'Inputs &amp; Outputs'!$A$9:$A$79,'Inputs &amp; Outputs'!$I$9:$I$79)</f>
        <v>954610474.01815736</v>
      </c>
      <c r="AC169" s="7">
        <f>'No. policies'!AC169*LOOKUP(AC$1,'Inputs &amp; Outputs'!$A$9:$A$79,'Inputs &amp; Outputs'!$I$9:$I$79)</f>
        <v>1008377981.4830762</v>
      </c>
      <c r="AD169" s="7">
        <f>'No. policies'!AD169*LOOKUP(AD$1,'Inputs &amp; Outputs'!$A$9:$A$79,'Inputs &amp; Outputs'!$I$9:$I$79)</f>
        <v>1062838796.9997289</v>
      </c>
      <c r="AE169" s="7">
        <f>'No. policies'!AE169*LOOKUP(AE$1,'Inputs &amp; Outputs'!$A$9:$A$79,'Inputs &amp; Outputs'!$I$9:$I$79)</f>
        <v>1114883170.4656658</v>
      </c>
      <c r="AF169" s="7">
        <f>'No. policies'!AF169*LOOKUP(AF$1,'Inputs &amp; Outputs'!$A$9:$A$79,'Inputs &amp; Outputs'!$I$9:$I$79)</f>
        <v>1167375507.3999586</v>
      </c>
      <c r="AG169" s="7">
        <f>'No. policies'!AG169*LOOKUP(AG$1,'Inputs &amp; Outputs'!$A$9:$A$79,'Inputs &amp; Outputs'!$I$9:$I$79)</f>
        <v>1221299910.6881266</v>
      </c>
      <c r="AH169" s="7">
        <f>'No. policies'!AH169*LOOKUP(AH$1,'Inputs &amp; Outputs'!$A$9:$A$79,'Inputs &amp; Outputs'!$I$9:$I$79)</f>
        <v>1274733369.4236405</v>
      </c>
      <c r="AI169" s="7">
        <f>'No. policies'!AI169*LOOKUP(AI$1,'Inputs &amp; Outputs'!$A$9:$A$79,'Inputs &amp; Outputs'!$I$9:$I$79)</f>
        <v>1326790801.5893509</v>
      </c>
      <c r="AJ169" s="7">
        <f>'No. policies'!AJ169*LOOKUP(AJ$1,'Inputs &amp; Outputs'!$A$9:$A$79,'Inputs &amp; Outputs'!$I$9:$I$79)</f>
        <v>1376476494.8117256</v>
      </c>
      <c r="AK169" s="7">
        <f>'No. policies'!AK169*LOOKUP(AK$1,'Inputs &amp; Outputs'!$A$9:$A$79,'Inputs &amp; Outputs'!$I$9:$I$79)</f>
        <v>1422657547.7624872</v>
      </c>
      <c r="AL169" s="7">
        <f>'No. policies'!AL169*LOOKUP(AL$1,'Inputs &amp; Outputs'!$A$9:$A$79,'Inputs &amp; Outputs'!$I$9:$I$79)</f>
        <v>1468964391.0169363</v>
      </c>
      <c r="AM169" s="7">
        <f>'No. policies'!AM169*LOOKUP(AM$1,'Inputs &amp; Outputs'!$A$9:$A$79,'Inputs &amp; Outputs'!$I$9:$I$79)</f>
        <v>1508214021.9970973</v>
      </c>
      <c r="AN169" s="7">
        <f>'No. policies'!AN169*LOOKUP(AN$1,'Inputs &amp; Outputs'!$A$9:$A$79,'Inputs &amp; Outputs'!$I$9:$I$79)</f>
        <v>1544921770.4221399</v>
      </c>
      <c r="AO169" s="7">
        <f>'No. policies'!AO169*LOOKUP(AO$1,'Inputs &amp; Outputs'!$A$9:$A$79,'Inputs &amp; Outputs'!$I$9:$I$79)</f>
        <v>1571621886.7151251</v>
      </c>
      <c r="AP169" s="7">
        <f>'No. policies'!AP169*LOOKUP(AP$1,'Inputs &amp; Outputs'!$A$9:$A$79,'Inputs &amp; Outputs'!$I$9:$I$79)</f>
        <v>1592114462.7971833</v>
      </c>
      <c r="AQ169" s="7">
        <f>'No. policies'!AQ169*LOOKUP(AQ$1,'Inputs &amp; Outputs'!$A$9:$A$79,'Inputs &amp; Outputs'!$I$9:$I$79)</f>
        <v>1600987451.4848611</v>
      </c>
      <c r="AR169" s="7">
        <f>'No. policies'!AR169*LOOKUP(AR$1,'Inputs &amp; Outputs'!$A$9:$A$79,'Inputs &amp; Outputs'!$I$9:$I$79)</f>
        <v>1597785168.5612657</v>
      </c>
      <c r="AS169" s="7">
        <f>'No. policies'!AS169*LOOKUP(AS$1,'Inputs &amp; Outputs'!$A$9:$A$79,'Inputs &amp; Outputs'!$I$9:$I$79)</f>
        <v>1588171157.521332</v>
      </c>
      <c r="AT169" s="7">
        <f>'No. policies'!AT169*LOOKUP(AT$1,'Inputs &amp; Outputs'!$A$9:$A$79,'Inputs &amp; Outputs'!$I$9:$I$79)</f>
        <v>1563916455.322217</v>
      </c>
      <c r="AU169" s="7">
        <f>'No. policies'!AU169*LOOKUP(AU$1,'Inputs &amp; Outputs'!$A$9:$A$79,'Inputs &amp; Outputs'!$I$9:$I$79)</f>
        <v>1524434053.1052117</v>
      </c>
      <c r="AV169" s="7">
        <f>'No. policies'!AV169*LOOKUP(AV$1,'Inputs &amp; Outputs'!$A$9:$A$79,'Inputs &amp; Outputs'!$I$9:$I$79)</f>
        <v>1468790094.4371135</v>
      </c>
      <c r="AW169" s="7">
        <f>'No. policies'!AW169*LOOKUP(AW$1,'Inputs &amp; Outputs'!$A$9:$A$79,'Inputs &amp; Outputs'!$I$9:$I$79)</f>
        <v>1401619394.5639904</v>
      </c>
      <c r="AX169" s="7">
        <f>'No. policies'!AX169*LOOKUP(AX$1,'Inputs &amp; Outputs'!$A$9:$A$79,'Inputs &amp; Outputs'!$I$9:$I$79)</f>
        <v>1317463612.869185</v>
      </c>
      <c r="AY169" s="7">
        <f>'No. policies'!AY169*LOOKUP(AY$1,'Inputs &amp; Outputs'!$A$9:$A$79,'Inputs &amp; Outputs'!$I$9:$I$79)</f>
        <v>1218197696.74453</v>
      </c>
      <c r="AZ169" s="7">
        <f>'No. policies'!AZ169*LOOKUP(AZ$1,'Inputs &amp; Outputs'!$A$9:$A$79,'Inputs &amp; Outputs'!$I$9:$I$79)</f>
        <v>1118813491.4395542</v>
      </c>
      <c r="BA169" s="7">
        <f>'No. policies'!BA169*LOOKUP(BA$1,'Inputs &amp; Outputs'!$A$9:$A$79,'Inputs &amp; Outputs'!$I$9:$I$79)</f>
        <v>991367871.85176504</v>
      </c>
      <c r="BB169" s="7">
        <f>'No. policies'!BB169*LOOKUP(BB$1,'Inputs &amp; Outputs'!$A$9:$A$79,'Inputs &amp; Outputs'!$I$9:$I$79)</f>
        <v>866446291.84047508</v>
      </c>
      <c r="BC169" s="7">
        <f>'No. policies'!BC169*LOOKUP(BC$1,'Inputs &amp; Outputs'!$A$9:$A$79,'Inputs &amp; Outputs'!$I$9:$I$79)</f>
        <v>739947158.6341542</v>
      </c>
      <c r="BD169" s="7">
        <f>'No. policies'!BD169*LOOKUP(BD$1,'Inputs &amp; Outputs'!$A$9:$A$79,'Inputs &amp; Outputs'!$I$9:$I$79)</f>
        <v>618789506.10672867</v>
      </c>
      <c r="BE169" s="7">
        <f>'No. policies'!BE169*LOOKUP(BE$1,'Inputs &amp; Outputs'!$A$9:$A$79,'Inputs &amp; Outputs'!$I$9:$I$79)</f>
        <v>489837426.49891031</v>
      </c>
      <c r="BF169" s="7">
        <f>'No. policies'!BF169*LOOKUP(BF$1,'Inputs &amp; Outputs'!$A$9:$A$79,'Inputs &amp; Outputs'!$I$9:$I$79)</f>
        <v>381713857.1249907</v>
      </c>
      <c r="BG169" s="7">
        <f>'No. policies'!BG169*LOOKUP(BG$1,'Inputs &amp; Outputs'!$A$9:$A$79,'Inputs &amp; Outputs'!$I$9:$I$79)</f>
        <v>301448300.08866644</v>
      </c>
      <c r="BH169" s="7">
        <f>'No. policies'!BH169*LOOKUP(BH$1,'Inputs &amp; Outputs'!$A$9:$A$79,'Inputs &amp; Outputs'!$I$9:$I$79)</f>
        <v>221033331.55137727</v>
      </c>
      <c r="BI169" s="7">
        <f>'No. policies'!BI169*LOOKUP(BI$1,'Inputs &amp; Outputs'!$A$9:$A$79,'Inputs &amp; Outputs'!$I$9:$I$79)</f>
        <v>160555725.3924101</v>
      </c>
      <c r="BJ169" s="7">
        <f>'No. policies'!BJ169*LOOKUP(BJ$1,'Inputs &amp; Outputs'!$A$9:$A$79,'Inputs &amp; Outputs'!$I$9:$I$79)</f>
        <v>121003348.92739205</v>
      </c>
      <c r="BK169" s="7">
        <f>'No. policies'!BK169*LOOKUP(BK$1,'Inputs &amp; Outputs'!$A$9:$A$79,'Inputs &amp; Outputs'!$I$9:$I$79)</f>
        <v>91584481.904780969</v>
      </c>
      <c r="BL169" s="7">
        <f>'No. policies'!BL169*LOOKUP(BL$1,'Inputs &amp; Outputs'!$A$9:$A$79,'Inputs &amp; Outputs'!$I$9:$I$79)</f>
        <v>61062455.352471523</v>
      </c>
      <c r="BM169" s="7">
        <f>'No. policies'!BM169*LOOKUP(BM$1,'Inputs &amp; Outputs'!$A$9:$A$79,'Inputs &amp; Outputs'!$I$9:$I$79)</f>
        <v>39966749.210314877</v>
      </c>
      <c r="BN169" s="7">
        <f>'No. policies'!BN169*LOOKUP(BN$1,'Inputs &amp; Outputs'!$A$9:$A$79,'Inputs &amp; Outputs'!$I$9:$I$79)</f>
        <v>26494745.274259489</v>
      </c>
      <c r="BO169" s="7">
        <f>'No. policies'!BO169*LOOKUP(BO$1,'Inputs &amp; Outputs'!$A$9:$A$79,'Inputs &amp; Outputs'!$I$9:$I$79)</f>
        <v>19775863.370226804</v>
      </c>
      <c r="BP169" s="7">
        <f>'No. policies'!BP169*LOOKUP(BP$1,'Inputs &amp; Outputs'!$A$9:$A$79,'Inputs &amp; Outputs'!$I$9:$I$79)</f>
        <v>13670546.81844534</v>
      </c>
      <c r="BQ169" s="7">
        <f>'No. policies'!BQ169*LOOKUP(BQ$1,'Inputs &amp; Outputs'!$A$9:$A$79,'Inputs &amp; Outputs'!$I$9:$I$79)</f>
        <v>10251460.85310136</v>
      </c>
      <c r="BR169" s="7">
        <f>'No. policies'!BR169*LOOKUP(BR$1,'Inputs &amp; Outputs'!$A$9:$A$79,'Inputs &amp; Outputs'!$I$9:$I$79)</f>
        <v>5401703.9278340023</v>
      </c>
      <c r="BS169" s="7">
        <f>'No. policies'!BS169*LOOKUP(BS$1,'Inputs &amp; Outputs'!$A$9:$A$79,'Inputs &amp; Outputs'!$I$9:$I$79)</f>
        <v>1509433.9622641508</v>
      </c>
      <c r="BT169" s="7">
        <v>0</v>
      </c>
    </row>
    <row r="170" spans="1:72" x14ac:dyDescent="0.25">
      <c r="A170" s="1">
        <v>169</v>
      </c>
      <c r="B170" s="7">
        <f>'No. policies'!B170*LOOKUP(B$1,'Inputs &amp; Outputs'!$A$9:$A$79,'Inputs &amp; Outputs'!$I$9:$I$79)</f>
        <v>22659751.673608553</v>
      </c>
      <c r="C170" s="7">
        <f>'No. policies'!C170*LOOKUP(C$1,'Inputs &amp; Outputs'!$A$9:$A$79,'Inputs &amp; Outputs'!$I$9:$I$79)</f>
        <v>43524224.428662598</v>
      </c>
      <c r="D170" s="7">
        <f>'No. policies'!D170*LOOKUP(D$1,'Inputs &amp; Outputs'!$A$9:$A$79,'Inputs &amp; Outputs'!$I$9:$I$79)</f>
        <v>65402385.408393562</v>
      </c>
      <c r="E170" s="7">
        <f>'No. policies'!E170*LOOKUP(E$1,'Inputs &amp; Outputs'!$A$9:$A$79,'Inputs &amp; Outputs'!$I$9:$I$79)</f>
        <v>88246435.935913861</v>
      </c>
      <c r="F170" s="7">
        <f>'No. policies'!F170*LOOKUP(F$1,'Inputs &amp; Outputs'!$A$9:$A$79,'Inputs &amp; Outputs'!$I$9:$I$79)</f>
        <v>112129008.6554559</v>
      </c>
      <c r="G170" s="7">
        <f>'No. policies'!G170*LOOKUP(G$1,'Inputs &amp; Outputs'!$A$9:$A$79,'Inputs &amp; Outputs'!$I$9:$I$79)</f>
        <v>137032912.81942052</v>
      </c>
      <c r="H170" s="7">
        <f>'No. policies'!H170*LOOKUP(H$1,'Inputs &amp; Outputs'!$A$9:$A$79,'Inputs &amp; Outputs'!$I$9:$I$79)</f>
        <v>163033931.23285264</v>
      </c>
      <c r="I170" s="7">
        <f>'No. policies'!I170*LOOKUP(I$1,'Inputs &amp; Outputs'!$A$9:$A$79,'Inputs &amp; Outputs'!$I$9:$I$79)</f>
        <v>190293989.41053528</v>
      </c>
      <c r="J170" s="7">
        <f>'No. policies'!J170*LOOKUP(J$1,'Inputs &amp; Outputs'!$A$9:$A$79,'Inputs &amp; Outputs'!$I$9:$I$79)</f>
        <v>218652449.19288719</v>
      </c>
      <c r="K170" s="7">
        <f>'No. policies'!K170*LOOKUP(K$1,'Inputs &amp; Outputs'!$A$9:$A$79,'Inputs &amp; Outputs'!$I$9:$I$79)</f>
        <v>248075581.43010142</v>
      </c>
      <c r="L170" s="7">
        <f>'No. policies'!L170*LOOKUP(L$1,'Inputs &amp; Outputs'!$A$9:$A$79,'Inputs &amp; Outputs'!$I$9:$I$79)</f>
        <v>278758365.8197493</v>
      </c>
      <c r="M170" s="7">
        <f>'No. policies'!M170*LOOKUP(M$1,'Inputs &amp; Outputs'!$A$9:$A$79,'Inputs &amp; Outputs'!$I$9:$I$79)</f>
        <v>310762878.43853587</v>
      </c>
      <c r="N170" s="7">
        <f>'No. policies'!N170*LOOKUP(N$1,'Inputs &amp; Outputs'!$A$9:$A$79,'Inputs &amp; Outputs'!$I$9:$I$79)</f>
        <v>343888171.96494329</v>
      </c>
      <c r="O170" s="7">
        <f>'No. policies'!O170*LOOKUP(O$1,'Inputs &amp; Outputs'!$A$9:$A$79,'Inputs &amp; Outputs'!$I$9:$I$79)</f>
        <v>378610824.85256195</v>
      </c>
      <c r="P170" s="7">
        <f>'No. policies'!P170*LOOKUP(P$1,'Inputs &amp; Outputs'!$A$9:$A$79,'Inputs &amp; Outputs'!$I$9:$I$79)</f>
        <v>414838380.25402081</v>
      </c>
      <c r="Q170" s="7">
        <f>'No. policies'!Q170*LOOKUP(Q$1,'Inputs &amp; Outputs'!$A$9:$A$79,'Inputs &amp; Outputs'!$I$9:$I$79)</f>
        <v>452602147.13473141</v>
      </c>
      <c r="R170" s="7">
        <f>'No. policies'!R170*LOOKUP(R$1,'Inputs &amp; Outputs'!$A$9:$A$79,'Inputs &amp; Outputs'!$I$9:$I$79)</f>
        <v>491207571.45886803</v>
      </c>
      <c r="S170" s="7">
        <f>'No. policies'!S170*LOOKUP(S$1,'Inputs &amp; Outputs'!$A$9:$A$79,'Inputs &amp; Outputs'!$I$9:$I$79)</f>
        <v>531543531.51746619</v>
      </c>
      <c r="T170" s="7">
        <f>'No. policies'!T170*LOOKUP(T$1,'Inputs &amp; Outputs'!$A$9:$A$79,'Inputs &amp; Outputs'!$I$9:$I$79)</f>
        <v>573641475.21440566</v>
      </c>
      <c r="U170" s="7">
        <f>'No. policies'!U170*LOOKUP(U$1,'Inputs &amp; Outputs'!$A$9:$A$79,'Inputs &amp; Outputs'!$I$9:$I$79)</f>
        <v>616596827.1833756</v>
      </c>
      <c r="V170" s="7">
        <f>'No. policies'!V170*LOOKUP(V$1,'Inputs &amp; Outputs'!$A$9:$A$79,'Inputs &amp; Outputs'!$I$9:$I$79)</f>
        <v>661831320.73893225</v>
      </c>
      <c r="W170" s="7">
        <f>'No. policies'!W170*LOOKUP(W$1,'Inputs &amp; Outputs'!$A$9:$A$79,'Inputs &amp; Outputs'!$I$9:$I$79)</f>
        <v>708308176.35818923</v>
      </c>
      <c r="X170" s="7">
        <f>'No. policies'!X170*LOOKUP(X$1,'Inputs &amp; Outputs'!$A$9:$A$79,'Inputs &amp; Outputs'!$I$9:$I$79)</f>
        <v>754871275.50854802</v>
      </c>
      <c r="Y170" s="7">
        <f>'No. policies'!Y170*LOOKUP(Y$1,'Inputs &amp; Outputs'!$A$9:$A$79,'Inputs &amp; Outputs'!$I$9:$I$79)</f>
        <v>803203131.95383906</v>
      </c>
      <c r="Z170" s="7">
        <f>'No. policies'!Z170*LOOKUP(Z$1,'Inputs &amp; Outputs'!$A$9:$A$79,'Inputs &amp; Outputs'!$I$9:$I$79)</f>
        <v>852827578.54175353</v>
      </c>
      <c r="AA170" s="7">
        <f>'No. policies'!AA170*LOOKUP(AA$1,'Inputs &amp; Outputs'!$A$9:$A$79,'Inputs &amp; Outputs'!$I$9:$I$79)</f>
        <v>903739371.53154933</v>
      </c>
      <c r="AB170" s="7">
        <f>'No. policies'!AB170*LOOKUP(AB$1,'Inputs &amp; Outputs'!$A$9:$A$79,'Inputs &amp; Outputs'!$I$9:$I$79)</f>
        <v>955838663.75636029</v>
      </c>
      <c r="AC170" s="7">
        <f>'No. policies'!AC170*LOOKUP(AC$1,'Inputs &amp; Outputs'!$A$9:$A$79,'Inputs &amp; Outputs'!$I$9:$I$79)</f>
        <v>1008160471.1333171</v>
      </c>
      <c r="AD170" s="7">
        <f>'No. policies'!AD170*LOOKUP(AD$1,'Inputs &amp; Outputs'!$A$9:$A$79,'Inputs &amp; Outputs'!$I$9:$I$79)</f>
        <v>1060646425.1461848</v>
      </c>
      <c r="AE170" s="7">
        <f>'No. policies'!AE170*LOOKUP(AE$1,'Inputs &amp; Outputs'!$A$9:$A$79,'Inputs &amp; Outputs'!$I$9:$I$79)</f>
        <v>1112193759.3088408</v>
      </c>
      <c r="AF170" s="7">
        <f>'No. policies'!AF170*LOOKUP(AF$1,'Inputs &amp; Outputs'!$A$9:$A$79,'Inputs &amp; Outputs'!$I$9:$I$79)</f>
        <v>1164142496.6893127</v>
      </c>
      <c r="AG170" s="7">
        <f>'No. policies'!AG170*LOOKUP(AG$1,'Inputs &amp; Outputs'!$A$9:$A$79,'Inputs &amp; Outputs'!$I$9:$I$79)</f>
        <v>1217611421.0249743</v>
      </c>
      <c r="AH170" s="7">
        <f>'No. policies'!AH170*LOOKUP(AH$1,'Inputs &amp; Outputs'!$A$9:$A$79,'Inputs &amp; Outputs'!$I$9:$I$79)</f>
        <v>1272860033.0227239</v>
      </c>
      <c r="AI170" s="7">
        <f>'No. policies'!AI170*LOOKUP(AI$1,'Inputs &amp; Outputs'!$A$9:$A$79,'Inputs &amp; Outputs'!$I$9:$I$79)</f>
        <v>1321933542.0480103</v>
      </c>
      <c r="AJ170" s="7">
        <f>'No. policies'!AJ170*LOOKUP(AJ$1,'Inputs &amp; Outputs'!$A$9:$A$79,'Inputs &amp; Outputs'!$I$9:$I$79)</f>
        <v>1371047866.9467912</v>
      </c>
      <c r="AK170" s="7">
        <f>'No. policies'!AK170*LOOKUP(AK$1,'Inputs &amp; Outputs'!$A$9:$A$79,'Inputs &amp; Outputs'!$I$9:$I$79)</f>
        <v>1417625747.9000876</v>
      </c>
      <c r="AL170" s="7">
        <f>'No. policies'!AL170*LOOKUP(AL$1,'Inputs &amp; Outputs'!$A$9:$A$79,'Inputs &amp; Outputs'!$I$9:$I$79)</f>
        <v>1460869953.7880456</v>
      </c>
      <c r="AM170" s="7">
        <f>'No. policies'!AM170*LOOKUP(AM$1,'Inputs &amp; Outputs'!$A$9:$A$79,'Inputs &amp; Outputs'!$I$9:$I$79)</f>
        <v>1498810731.6399026</v>
      </c>
      <c r="AN170" s="7">
        <f>'No. policies'!AN170*LOOKUP(AN$1,'Inputs &amp; Outputs'!$A$9:$A$79,'Inputs &amp; Outputs'!$I$9:$I$79)</f>
        <v>1537010968.3005829</v>
      </c>
      <c r="AO170" s="7">
        <f>'No. policies'!AO170*LOOKUP(AO$1,'Inputs &amp; Outputs'!$A$9:$A$79,'Inputs &amp; Outputs'!$I$9:$I$79)</f>
        <v>1564362663.2199051</v>
      </c>
      <c r="AP170" s="7">
        <f>'No. policies'!AP170*LOOKUP(AP$1,'Inputs &amp; Outputs'!$A$9:$A$79,'Inputs &amp; Outputs'!$I$9:$I$79)</f>
        <v>1590220591.5091612</v>
      </c>
      <c r="AQ170" s="7">
        <f>'No. policies'!AQ170*LOOKUP(AQ$1,'Inputs &amp; Outputs'!$A$9:$A$79,'Inputs &amp; Outputs'!$I$9:$I$79)</f>
        <v>1602522224.4457479</v>
      </c>
      <c r="AR170" s="7">
        <f>'No. policies'!AR170*LOOKUP(AR$1,'Inputs &amp; Outputs'!$A$9:$A$79,'Inputs &amp; Outputs'!$I$9:$I$79)</f>
        <v>1603030538.0840905</v>
      </c>
      <c r="AS170" s="7">
        <f>'No. policies'!AS170*LOOKUP(AS$1,'Inputs &amp; Outputs'!$A$9:$A$79,'Inputs &amp; Outputs'!$I$9:$I$79)</f>
        <v>1598353259.7687476</v>
      </c>
      <c r="AT170" s="7">
        <f>'No. policies'!AT170*LOOKUP(AT$1,'Inputs &amp; Outputs'!$A$9:$A$79,'Inputs &amp; Outputs'!$I$9:$I$79)</f>
        <v>1574713932.8107119</v>
      </c>
      <c r="AU170" s="7">
        <f>'No. policies'!AU170*LOOKUP(AU$1,'Inputs &amp; Outputs'!$A$9:$A$79,'Inputs &amp; Outputs'!$I$9:$I$79)</f>
        <v>1537886434.8592203</v>
      </c>
      <c r="AV170" s="7">
        <f>'No. policies'!AV170*LOOKUP(AV$1,'Inputs &amp; Outputs'!$A$9:$A$79,'Inputs &amp; Outputs'!$I$9:$I$79)</f>
        <v>1485558301.0093532</v>
      </c>
      <c r="AW170" s="7">
        <f>'No. policies'!AW170*LOOKUP(AW$1,'Inputs &amp; Outputs'!$A$9:$A$79,'Inputs &amp; Outputs'!$I$9:$I$79)</f>
        <v>1403508733.2433565</v>
      </c>
      <c r="AX170" s="7">
        <f>'No. policies'!AX170*LOOKUP(AX$1,'Inputs &amp; Outputs'!$A$9:$A$79,'Inputs &amp; Outputs'!$I$9:$I$79)</f>
        <v>1300814957.2726915</v>
      </c>
      <c r="AY170" s="7">
        <f>'No. policies'!AY170*LOOKUP(AY$1,'Inputs &amp; Outputs'!$A$9:$A$79,'Inputs &amp; Outputs'!$I$9:$I$79)</f>
        <v>1204247781.5446043</v>
      </c>
      <c r="AZ170" s="7">
        <f>'No. policies'!AZ170*LOOKUP(AZ$1,'Inputs &amp; Outputs'!$A$9:$A$79,'Inputs &amp; Outputs'!$I$9:$I$79)</f>
        <v>1093160654.7416174</v>
      </c>
      <c r="BA170" s="7">
        <f>'No. policies'!BA170*LOOKUP(BA$1,'Inputs &amp; Outputs'!$A$9:$A$79,'Inputs &amp; Outputs'!$I$9:$I$79)</f>
        <v>974686200.9311825</v>
      </c>
      <c r="BB170" s="7">
        <f>'No. policies'!BB170*LOOKUP(BB$1,'Inputs &amp; Outputs'!$A$9:$A$79,'Inputs &amp; Outputs'!$I$9:$I$79)</f>
        <v>837585002.31563461</v>
      </c>
      <c r="BC170" s="7">
        <f>'No. policies'!BC170*LOOKUP(BC$1,'Inputs &amp; Outputs'!$A$9:$A$79,'Inputs &amp; Outputs'!$I$9:$I$79)</f>
        <v>707788987.09301245</v>
      </c>
      <c r="BD170" s="7">
        <f>'No. policies'!BD170*LOOKUP(BD$1,'Inputs &amp; Outputs'!$A$9:$A$79,'Inputs &amp; Outputs'!$I$9:$I$79)</f>
        <v>591776360.15486133</v>
      </c>
      <c r="BE170" s="7">
        <f>'No. policies'!BE170*LOOKUP(BE$1,'Inputs &amp; Outputs'!$A$9:$A$79,'Inputs &amp; Outputs'!$I$9:$I$79)</f>
        <v>478053301.15400803</v>
      </c>
      <c r="BF170" s="7">
        <f>'No. policies'!BF170*LOOKUP(BF$1,'Inputs &amp; Outputs'!$A$9:$A$79,'Inputs &amp; Outputs'!$I$9:$I$79)</f>
        <v>377522742.13966566</v>
      </c>
      <c r="BG170" s="7">
        <f>'No. policies'!BG170*LOOKUP(BG$1,'Inputs &amp; Outputs'!$A$9:$A$79,'Inputs &amp; Outputs'!$I$9:$I$79)</f>
        <v>291997488.51831901</v>
      </c>
      <c r="BH170" s="7">
        <f>'No. policies'!BH170*LOOKUP(BH$1,'Inputs &amp; Outputs'!$A$9:$A$79,'Inputs &amp; Outputs'!$I$9:$I$79)</f>
        <v>221691168.84766114</v>
      </c>
      <c r="BI170" s="7">
        <f>'No. policies'!BI170*LOOKUP(BI$1,'Inputs &amp; Outputs'!$A$9:$A$79,'Inputs &amp; Outputs'!$I$9:$I$79)</f>
        <v>158565365.16027278</v>
      </c>
      <c r="BJ170" s="7">
        <f>'No. policies'!BJ170*LOOKUP(BJ$1,'Inputs &amp; Outputs'!$A$9:$A$79,'Inputs &amp; Outputs'!$I$9:$I$79)</f>
        <v>111643973.87223466</v>
      </c>
      <c r="BK170" s="7">
        <f>'No. policies'!BK170*LOOKUP(BK$1,'Inputs &amp; Outputs'!$A$9:$A$79,'Inputs &amp; Outputs'!$I$9:$I$79)</f>
        <v>75759222.163881317</v>
      </c>
      <c r="BL170" s="7">
        <f>'No. policies'!BL170*LOOKUP(BL$1,'Inputs &amp; Outputs'!$A$9:$A$79,'Inputs &amp; Outputs'!$I$9:$I$79)</f>
        <v>46814549.103561498</v>
      </c>
      <c r="BM170" s="7">
        <f>'No. policies'!BM170*LOOKUP(BM$1,'Inputs &amp; Outputs'!$A$9:$A$79,'Inputs &amp; Outputs'!$I$9:$I$79)</f>
        <v>30060460.944510337</v>
      </c>
      <c r="BN170" s="7">
        <f>'No. policies'!BN170*LOOKUP(BN$1,'Inputs &amp; Outputs'!$A$9:$A$79,'Inputs &amp; Outputs'!$I$9:$I$79)</f>
        <v>18236642.851113673</v>
      </c>
      <c r="BO170" s="7">
        <f>'No. policies'!BO170*LOOKUP(BO$1,'Inputs &amp; Outputs'!$A$9:$A$79,'Inputs &amp; Outputs'!$I$9:$I$79)</f>
        <v>11102239.08503961</v>
      </c>
      <c r="BP170" s="7">
        <f>'No. policies'!BP170*LOOKUP(BP$1,'Inputs &amp; Outputs'!$A$9:$A$79,'Inputs &amp; Outputs'!$I$9:$I$79)</f>
        <v>7361063.6714705676</v>
      </c>
      <c r="BQ170" s="7">
        <f>'No. policies'!BQ170*LOOKUP(BQ$1,'Inputs &amp; Outputs'!$A$9:$A$79,'Inputs &amp; Outputs'!$I$9:$I$79)</f>
        <v>5302479.7516041519</v>
      </c>
      <c r="BR170" s="7">
        <f>'No. policies'!BR170*LOOKUP(BR$1,'Inputs &amp; Outputs'!$A$9:$A$79,'Inputs &amp; Outputs'!$I$9:$I$79)</f>
        <v>3961249.5470782681</v>
      </c>
      <c r="BS170" s="7">
        <f>'No. policies'!BS170*LOOKUP(BS$1,'Inputs &amp; Outputs'!$A$9:$A$79,'Inputs &amp; Outputs'!$I$9:$I$79)</f>
        <v>2641509.4339622641</v>
      </c>
      <c r="BT170" s="7">
        <v>0</v>
      </c>
    </row>
    <row r="171" spans="1:72" x14ac:dyDescent="0.25">
      <c r="A171" s="1">
        <v>170</v>
      </c>
      <c r="B171" s="7">
        <f>'No. policies'!B171*LOOKUP(B$1,'Inputs &amp; Outputs'!$A$9:$A$79,'Inputs &amp; Outputs'!$I$9:$I$79)</f>
        <v>22659751.673608553</v>
      </c>
      <c r="C171" s="7">
        <f>'No. policies'!C171*LOOKUP(C$1,'Inputs &amp; Outputs'!$A$9:$A$79,'Inputs &amp; Outputs'!$I$9:$I$79)</f>
        <v>43519867.213282809</v>
      </c>
      <c r="D171" s="7">
        <f>'No. policies'!D171*LOOKUP(D$1,'Inputs &amp; Outputs'!$A$9:$A$79,'Inputs &amp; Outputs'!$I$9:$I$79)</f>
        <v>65363077.15311455</v>
      </c>
      <c r="E171" s="7">
        <f>'No. policies'!E171*LOOKUP(E$1,'Inputs &amp; Outputs'!$A$9:$A$79,'Inputs &amp; Outputs'!$I$9:$I$79)</f>
        <v>88140274.809975922</v>
      </c>
      <c r="F171" s="7">
        <f>'No. policies'!F171*LOOKUP(F$1,'Inputs &amp; Outputs'!$A$9:$A$79,'Inputs &amp; Outputs'!$I$9:$I$79)</f>
        <v>111982758.31809051</v>
      </c>
      <c r="G171" s="7">
        <f>'No. policies'!G171*LOOKUP(G$1,'Inputs &amp; Outputs'!$A$9:$A$79,'Inputs &amp; Outputs'!$I$9:$I$79)</f>
        <v>136881464.80967334</v>
      </c>
      <c r="H171" s="7">
        <f>'No. policies'!H171*LOOKUP(H$1,'Inputs &amp; Outputs'!$A$9:$A$79,'Inputs &amp; Outputs'!$I$9:$I$79)</f>
        <v>162804329.07640362</v>
      </c>
      <c r="I171" s="7">
        <f>'No. policies'!I171*LOOKUP(I$1,'Inputs &amp; Outputs'!$A$9:$A$79,'Inputs &amp; Outputs'!$I$9:$I$79)</f>
        <v>190006680.92123905</v>
      </c>
      <c r="J171" s="7">
        <f>'No. policies'!J171*LOOKUP(J$1,'Inputs &amp; Outputs'!$A$9:$A$79,'Inputs &amp; Outputs'!$I$9:$I$79)</f>
        <v>218365966.44349113</v>
      </c>
      <c r="K171" s="7">
        <f>'No. policies'!K171*LOOKUP(K$1,'Inputs &amp; Outputs'!$A$9:$A$79,'Inputs &amp; Outputs'!$I$9:$I$79)</f>
        <v>247825075.94547039</v>
      </c>
      <c r="L171" s="7">
        <f>'No. policies'!L171*LOOKUP(L$1,'Inputs &amp; Outputs'!$A$9:$A$79,'Inputs &amp; Outputs'!$I$9:$I$79)</f>
        <v>278560944.88078344</v>
      </c>
      <c r="M171" s="7">
        <f>'No. policies'!M171*LOOKUP(M$1,'Inputs &amp; Outputs'!$A$9:$A$79,'Inputs &amp; Outputs'!$I$9:$I$79)</f>
        <v>310573907.39661521</v>
      </c>
      <c r="N171" s="7">
        <f>'No. policies'!N171*LOOKUP(N$1,'Inputs &amp; Outputs'!$A$9:$A$79,'Inputs &amp; Outputs'!$I$9:$I$79)</f>
        <v>343888171.96494329</v>
      </c>
      <c r="O171" s="7">
        <f>'No. policies'!O171*LOOKUP(O$1,'Inputs &amp; Outputs'!$A$9:$A$79,'Inputs &amp; Outputs'!$I$9:$I$79)</f>
        <v>378572289.39965075</v>
      </c>
      <c r="P171" s="7">
        <f>'No. policies'!P171*LOOKUP(P$1,'Inputs &amp; Outputs'!$A$9:$A$79,'Inputs &amp; Outputs'!$I$9:$I$79)</f>
        <v>414415421.05718756</v>
      </c>
      <c r="Q171" s="7">
        <f>'No. policies'!Q171*LOOKUP(Q$1,'Inputs &amp; Outputs'!$A$9:$A$79,'Inputs &amp; Outputs'!$I$9:$I$79)</f>
        <v>452093605.39637774</v>
      </c>
      <c r="R171" s="7">
        <f>'No. policies'!R171*LOOKUP(R$1,'Inputs &amp; Outputs'!$A$9:$A$79,'Inputs &amp; Outputs'!$I$9:$I$79)</f>
        <v>491006194.98189402</v>
      </c>
      <c r="S171" s="7">
        <f>'No. policies'!S171*LOOKUP(S$1,'Inputs &amp; Outputs'!$A$9:$A$79,'Inputs &amp; Outputs'!$I$9:$I$79)</f>
        <v>530997125.74904776</v>
      </c>
      <c r="T171" s="7">
        <f>'No. policies'!T171*LOOKUP(T$1,'Inputs &amp; Outputs'!$A$9:$A$79,'Inputs &amp; Outputs'!$I$9:$I$79)</f>
        <v>572991088.05429852</v>
      </c>
      <c r="U171" s="7">
        <f>'No. policies'!U171*LOOKUP(U$1,'Inputs &amp; Outputs'!$A$9:$A$79,'Inputs &amp; Outputs'!$I$9:$I$79)</f>
        <v>616022595.86666918</v>
      </c>
      <c r="V171" s="7">
        <f>'No. policies'!V171*LOOKUP(V$1,'Inputs &amp; Outputs'!$A$9:$A$79,'Inputs &amp; Outputs'!$I$9:$I$79)</f>
        <v>661487940.37121463</v>
      </c>
      <c r="W171" s="7">
        <f>'No. policies'!W171*LOOKUP(W$1,'Inputs &amp; Outputs'!$A$9:$A$79,'Inputs &amp; Outputs'!$I$9:$I$79)</f>
        <v>707054533.56817472</v>
      </c>
      <c r="X171" s="7">
        <f>'No. policies'!X171*LOOKUP(X$1,'Inputs &amp; Outputs'!$A$9:$A$79,'Inputs &amp; Outputs'!$I$9:$I$79)</f>
        <v>753527947.58186054</v>
      </c>
      <c r="Y171" s="7">
        <f>'No. policies'!Y171*LOOKUP(Y$1,'Inputs &amp; Outputs'!$A$9:$A$79,'Inputs &amp; Outputs'!$I$9:$I$79)</f>
        <v>801766426.01494849</v>
      </c>
      <c r="Z171" s="7">
        <f>'No. policies'!Z171*LOOKUP(Z$1,'Inputs &amp; Outputs'!$A$9:$A$79,'Inputs &amp; Outputs'!$I$9:$I$79)</f>
        <v>851023034.36371338</v>
      </c>
      <c r="AA171" s="7">
        <f>'No. policies'!AA171*LOOKUP(AA$1,'Inputs &amp; Outputs'!$A$9:$A$79,'Inputs &amp; Outputs'!$I$9:$I$79)</f>
        <v>901912081.11342657</v>
      </c>
      <c r="AB171" s="7">
        <f>'No. policies'!AB171*LOOKUP(AB$1,'Inputs &amp; Outputs'!$A$9:$A$79,'Inputs &amp; Outputs'!$I$9:$I$79)</f>
        <v>954098728.29390621</v>
      </c>
      <c r="AC171" s="7">
        <f>'No. policies'!AC171*LOOKUP(AC$1,'Inputs &amp; Outputs'!$A$9:$A$79,'Inputs &amp; Outputs'!$I$9:$I$79)</f>
        <v>1007181674.5594013</v>
      </c>
      <c r="AD171" s="7">
        <f>'No. policies'!AD171*LOOKUP(AD$1,'Inputs &amp; Outputs'!$A$9:$A$79,'Inputs &amp; Outputs'!$I$9:$I$79)</f>
        <v>1059838709.2001421</v>
      </c>
      <c r="AE171" s="7">
        <f>'No. policies'!AE171*LOOKUP(AE$1,'Inputs &amp; Outputs'!$A$9:$A$79,'Inputs &amp; Outputs'!$I$9:$I$79)</f>
        <v>1112804989.1172099</v>
      </c>
      <c r="AF171" s="7">
        <f>'No. policies'!AF171*LOOKUP(AF$1,'Inputs &amp; Outputs'!$A$9:$A$79,'Inputs &amp; Outputs'!$I$9:$I$79)</f>
        <v>1166082303.1157002</v>
      </c>
      <c r="AG171" s="7">
        <f>'No. policies'!AG171*LOOKUP(AG$1,'Inputs &amp; Outputs'!$A$9:$A$79,'Inputs &amp; Outputs'!$I$9:$I$79)</f>
        <v>1218567696.1228287</v>
      </c>
      <c r="AH171" s="7">
        <f>'No. policies'!AH171*LOOKUP(AH$1,'Inputs &amp; Outputs'!$A$9:$A$79,'Inputs &amp; Outputs'!$I$9:$I$79)</f>
        <v>1272283621.8224421</v>
      </c>
      <c r="AI171" s="7">
        <f>'No. policies'!AI171*LOOKUP(AI$1,'Inputs &amp; Outputs'!$A$9:$A$79,'Inputs &amp; Outputs'!$I$9:$I$79)</f>
        <v>1323755014.376013</v>
      </c>
      <c r="AJ171" s="7">
        <f>'No. policies'!AJ171*LOOKUP(AJ$1,'Inputs &amp; Outputs'!$A$9:$A$79,'Inputs &amp; Outputs'!$I$9:$I$79)</f>
        <v>1368972215.116081</v>
      </c>
      <c r="AK171" s="7">
        <f>'No. policies'!AK171*LOOKUP(AK$1,'Inputs &amp; Outputs'!$A$9:$A$79,'Inputs &amp; Outputs'!$I$9:$I$79)</f>
        <v>1416451661.2655275</v>
      </c>
      <c r="AL171" s="7">
        <f>'No. policies'!AL171*LOOKUP(AL$1,'Inputs &amp; Outputs'!$A$9:$A$79,'Inputs &amp; Outputs'!$I$9:$I$79)</f>
        <v>1459286259.5476105</v>
      </c>
      <c r="AM171" s="7">
        <f>'No. policies'!AM171*LOOKUP(AM$1,'Inputs &amp; Outputs'!$A$9:$A$79,'Inputs &amp; Outputs'!$I$9:$I$79)</f>
        <v>1499363866.3667963</v>
      </c>
      <c r="AN171" s="7">
        <f>'No. policies'!AN171*LOOKUP(AN$1,'Inputs &amp; Outputs'!$A$9:$A$79,'Inputs &amp; Outputs'!$I$9:$I$79)</f>
        <v>1535853289.9413304</v>
      </c>
      <c r="AO171" s="7">
        <f>'No. policies'!AO171*LOOKUP(AO$1,'Inputs &amp; Outputs'!$A$9:$A$79,'Inputs &amp; Outputs'!$I$9:$I$79)</f>
        <v>1566984049.4820678</v>
      </c>
      <c r="AP171" s="7">
        <f>'No. policies'!AP171*LOOKUP(AP$1,'Inputs &amp; Outputs'!$A$9:$A$79,'Inputs &amp; Outputs'!$I$9:$I$79)</f>
        <v>1589589301.0798204</v>
      </c>
      <c r="AQ171" s="7">
        <f>'No. policies'!AQ171*LOOKUP(AQ$1,'Inputs &amp; Outputs'!$A$9:$A$79,'Inputs &amp; Outputs'!$I$9:$I$79)</f>
        <v>1603399237.5662544</v>
      </c>
      <c r="AR171" s="7">
        <f>'No. policies'!AR171*LOOKUP(AR$1,'Inputs &amp; Outputs'!$A$9:$A$79,'Inputs &amp; Outputs'!$I$9:$I$79)</f>
        <v>1608503967.1513855</v>
      </c>
      <c r="AS171" s="7">
        <f>'No. policies'!AS171*LOOKUP(AS$1,'Inputs &amp; Outputs'!$A$9:$A$79,'Inputs &amp; Outputs'!$I$9:$I$79)</f>
        <v>1608772155.0916846</v>
      </c>
      <c r="AT171" s="7">
        <f>'No. policies'!AT171*LOOKUP(AT$1,'Inputs &amp; Outputs'!$A$9:$A$79,'Inputs &amp; Outputs'!$I$9:$I$79)</f>
        <v>1580603465.9862545</v>
      </c>
      <c r="AU171" s="7">
        <f>'No. policies'!AU171*LOOKUP(AU$1,'Inputs &amp; Outputs'!$A$9:$A$79,'Inputs &amp; Outputs'!$I$9:$I$79)</f>
        <v>1544231897.9507339</v>
      </c>
      <c r="AV171" s="7">
        <f>'No. policies'!AV171*LOOKUP(AV$1,'Inputs &amp; Outputs'!$A$9:$A$79,'Inputs &amp; Outputs'!$I$9:$I$79)</f>
        <v>1482938268.7324407</v>
      </c>
      <c r="AW171" s="7">
        <f>'No. policies'!AW171*LOOKUP(AW$1,'Inputs &amp; Outputs'!$A$9:$A$79,'Inputs &amp; Outputs'!$I$9:$I$79)</f>
        <v>1408636938.2302072</v>
      </c>
      <c r="AX171" s="7">
        <f>'No. policies'!AX171*LOOKUP(AX$1,'Inputs &amp; Outputs'!$A$9:$A$79,'Inputs &amp; Outputs'!$I$9:$I$79)</f>
        <v>1327175328.6338062</v>
      </c>
      <c r="AY171" s="7">
        <f>'No. policies'!AY171*LOOKUP(AY$1,'Inputs &amp; Outputs'!$A$9:$A$79,'Inputs &amp; Outputs'!$I$9:$I$79)</f>
        <v>1233855764.8260794</v>
      </c>
      <c r="AZ171" s="7">
        <f>'No. policies'!AZ171*LOOKUP(AZ$1,'Inputs &amp; Outputs'!$A$9:$A$79,'Inputs &amp; Outputs'!$I$9:$I$79)</f>
        <v>1118813491.4395542</v>
      </c>
      <c r="BA171" s="7">
        <f>'No. policies'!BA171*LOOKUP(BA$1,'Inputs &amp; Outputs'!$A$9:$A$79,'Inputs &amp; Outputs'!$I$9:$I$79)</f>
        <v>991367871.85176504</v>
      </c>
      <c r="BB171" s="7">
        <f>'No. policies'!BB171*LOOKUP(BB$1,'Inputs &amp; Outputs'!$A$9:$A$79,'Inputs &amp; Outputs'!$I$9:$I$79)</f>
        <v>874041368.03122258</v>
      </c>
      <c r="BC171" s="7">
        <f>'No. policies'!BC171*LOOKUP(BC$1,'Inputs &amp; Outputs'!$A$9:$A$79,'Inputs &amp; Outputs'!$I$9:$I$79)</f>
        <v>740256371.82204974</v>
      </c>
      <c r="BD171" s="7">
        <f>'No. policies'!BD171*LOOKUP(BD$1,'Inputs &amp; Outputs'!$A$9:$A$79,'Inputs &amp; Outputs'!$I$9:$I$79)</f>
        <v>609994528.35495794</v>
      </c>
      <c r="BE171" s="7">
        <f>'No. policies'!BE171*LOOKUP(BE$1,'Inputs &amp; Outputs'!$A$9:$A$79,'Inputs &amp; Outputs'!$I$9:$I$79)</f>
        <v>493022325.24077576</v>
      </c>
      <c r="BF171" s="7">
        <f>'No. policies'!BF171*LOOKUP(BF$1,'Inputs &amp; Outputs'!$A$9:$A$79,'Inputs &amp; Outputs'!$I$9:$I$79)</f>
        <v>390418480.55605048</v>
      </c>
      <c r="BG171" s="7">
        <f>'No. policies'!BG171*LOOKUP(BG$1,'Inputs &amp; Outputs'!$A$9:$A$79,'Inputs &amp; Outputs'!$I$9:$I$79)</f>
        <v>304055420.52186573</v>
      </c>
      <c r="BH171" s="7">
        <f>'No. policies'!BH171*LOOKUP(BH$1,'Inputs &amp; Outputs'!$A$9:$A$79,'Inputs &amp; Outputs'!$I$9:$I$79)</f>
        <v>226953867.21793202</v>
      </c>
      <c r="BI171" s="7">
        <f>'No. policies'!BI171*LOOKUP(BI$1,'Inputs &amp; Outputs'!$A$9:$A$79,'Inputs &amp; Outputs'!$I$9:$I$79)</f>
        <v>160223998.68705389</v>
      </c>
      <c r="BJ171" s="7">
        <f>'No. policies'!BJ171*LOOKUP(BJ$1,'Inputs &amp; Outputs'!$A$9:$A$79,'Inputs &amp; Outputs'!$I$9:$I$79)</f>
        <v>114652344.4256781</v>
      </c>
      <c r="BK171" s="7">
        <f>'No. policies'!BK171*LOOKUP(BK$1,'Inputs &amp; Outputs'!$A$9:$A$79,'Inputs &amp; Outputs'!$I$9:$I$79)</f>
        <v>84513621.169485375</v>
      </c>
      <c r="BL171" s="7">
        <f>'No. policies'!BL171*LOOKUP(BL$1,'Inputs &amp; Outputs'!$A$9:$A$79,'Inputs &amp; Outputs'!$I$9:$I$79)</f>
        <v>56652389.132570796</v>
      </c>
      <c r="BM171" s="7">
        <f>'No. policies'!BM171*LOOKUP(BM$1,'Inputs &amp; Outputs'!$A$9:$A$79,'Inputs &amp; Outputs'!$I$9:$I$79)</f>
        <v>38600364.621928044</v>
      </c>
      <c r="BN171" s="7">
        <f>'No. policies'!BN171*LOOKUP(BN$1,'Inputs &amp; Outputs'!$A$9:$A$79,'Inputs &amp; Outputs'!$I$9:$I$79)</f>
        <v>23053869.264615398</v>
      </c>
      <c r="BO171" s="7">
        <f>'No. policies'!BO171*LOOKUP(BO$1,'Inputs &amp; Outputs'!$A$9:$A$79,'Inputs &amp; Outputs'!$I$9:$I$79)</f>
        <v>14571688.799114488</v>
      </c>
      <c r="BP171" s="7">
        <f>'No. policies'!BP171*LOOKUP(BP$1,'Inputs &amp; Outputs'!$A$9:$A$79,'Inputs &amp; Outputs'!$I$9:$I$79)</f>
        <v>9814751.5619607568</v>
      </c>
      <c r="BQ171" s="7">
        <f>'No. policies'!BQ171*LOOKUP(BQ$1,'Inputs &amp; Outputs'!$A$9:$A$79,'Inputs &amp; Outputs'!$I$9:$I$79)</f>
        <v>5655978.4017110951</v>
      </c>
      <c r="BR171" s="7">
        <f>'No. policies'!BR171*LOOKUP(BR$1,'Inputs &amp; Outputs'!$A$9:$A$79,'Inputs &amp; Outputs'!$I$9:$I$79)</f>
        <v>3241022.3567004013</v>
      </c>
      <c r="BS171" s="7">
        <f>'No. policies'!BS171*LOOKUP(BS$1,'Inputs &amp; Outputs'!$A$9:$A$79,'Inputs &amp; Outputs'!$I$9:$I$79)</f>
        <v>1509433.9622641508</v>
      </c>
      <c r="BT171" s="7">
        <v>0</v>
      </c>
    </row>
    <row r="172" spans="1:72" x14ac:dyDescent="0.25">
      <c r="A172" s="1">
        <v>171</v>
      </c>
      <c r="B172" s="7">
        <f>'No. policies'!B172*LOOKUP(B$1,'Inputs &amp; Outputs'!$A$9:$A$79,'Inputs &amp; Outputs'!$I$9:$I$79)</f>
        <v>22659751.673608553</v>
      </c>
      <c r="C172" s="7">
        <f>'No. policies'!C172*LOOKUP(C$1,'Inputs &amp; Outputs'!$A$9:$A$79,'Inputs &amp; Outputs'!$I$9:$I$79)</f>
        <v>43546010.505561516</v>
      </c>
      <c r="D172" s="7">
        <f>'No. policies'!D172*LOOKUP(D$1,'Inputs &amp; Outputs'!$A$9:$A$79,'Inputs &amp; Outputs'!$I$9:$I$79)</f>
        <v>65441693.663672566</v>
      </c>
      <c r="E172" s="7">
        <f>'No. policies'!E172*LOOKUP(E$1,'Inputs &amp; Outputs'!$A$9:$A$79,'Inputs &amp; Outputs'!$I$9:$I$79)</f>
        <v>88264129.456903517</v>
      </c>
      <c r="F172" s="7">
        <f>'No. policies'!F172*LOOKUP(F$1,'Inputs &amp; Outputs'!$A$9:$A$79,'Inputs &amp; Outputs'!$I$9:$I$79)</f>
        <v>112072758.52569999</v>
      </c>
      <c r="G172" s="7">
        <f>'No. policies'!G172*LOOKUP(G$1,'Inputs &amp; Outputs'!$A$9:$A$79,'Inputs &amp; Outputs'!$I$9:$I$79)</f>
        <v>137019144.81853443</v>
      </c>
      <c r="H172" s="7">
        <f>'No. policies'!H172*LOOKUP(H$1,'Inputs &amp; Outputs'!$A$9:$A$79,'Inputs &amp; Outputs'!$I$9:$I$79)</f>
        <v>163017531.07882059</v>
      </c>
      <c r="I172" s="7">
        <f>'No. policies'!I172*LOOKUP(I$1,'Inputs &amp; Outputs'!$A$9:$A$79,'Inputs &amp; Outputs'!$I$9:$I$79)</f>
        <v>190044988.71981189</v>
      </c>
      <c r="J172" s="7">
        <f>'No. policies'!J172*LOOKUP(J$1,'Inputs &amp; Outputs'!$A$9:$A$79,'Inputs &amp; Outputs'!$I$9:$I$79)</f>
        <v>218343929.3089222</v>
      </c>
      <c r="K172" s="7">
        <f>'No. policies'!K172*LOOKUP(K$1,'Inputs &amp; Outputs'!$A$9:$A$79,'Inputs &amp; Outputs'!$I$9:$I$79)</f>
        <v>247900227.59085971</v>
      </c>
      <c r="L172" s="7">
        <f>'No. policies'!L172*LOOKUP(L$1,'Inputs &amp; Outputs'!$A$9:$A$79,'Inputs &amp; Outputs'!$I$9:$I$79)</f>
        <v>278532741.88950264</v>
      </c>
      <c r="M172" s="7">
        <f>'No. policies'!M172*LOOKUP(M$1,'Inputs &amp; Outputs'!$A$9:$A$79,'Inputs &amp; Outputs'!$I$9:$I$79)</f>
        <v>310321946.00738764</v>
      </c>
      <c r="N172" s="7">
        <f>'No. policies'!N172*LOOKUP(N$1,'Inputs &amp; Outputs'!$A$9:$A$79,'Inputs &amp; Outputs'!$I$9:$I$79)</f>
        <v>343119550.63168836</v>
      </c>
      <c r="O172" s="7">
        <f>'No. policies'!O172*LOOKUP(O$1,'Inputs &amp; Outputs'!$A$9:$A$79,'Inputs &amp; Outputs'!$I$9:$I$79)</f>
        <v>377724509.43560433</v>
      </c>
      <c r="P172" s="7">
        <f>'No. policies'!P172*LOOKUP(P$1,'Inputs &amp; Outputs'!$A$9:$A$79,'Inputs &amp; Outputs'!$I$9:$I$79)</f>
        <v>413611798.58320445</v>
      </c>
      <c r="Q172" s="7">
        <f>'No. policies'!Q172*LOOKUP(Q$1,'Inputs &amp; Outputs'!$A$9:$A$79,'Inputs &amp; Outputs'!$I$9:$I$79)</f>
        <v>450937828.7183013</v>
      </c>
      <c r="R172" s="7">
        <f>'No. policies'!R172*LOOKUP(R$1,'Inputs &amp; Outputs'!$A$9:$A$79,'Inputs &amp; Outputs'!$I$9:$I$79)</f>
        <v>489697247.88156289</v>
      </c>
      <c r="S172" s="7">
        <f>'No. policies'!S172*LOOKUP(S$1,'Inputs &amp; Outputs'!$A$9:$A$79,'Inputs &amp; Outputs'!$I$9:$I$79)</f>
        <v>529849673.635369</v>
      </c>
      <c r="T172" s="7">
        <f>'No. policies'!T172*LOOKUP(T$1,'Inputs &amp; Outputs'!$A$9:$A$79,'Inputs &amp; Outputs'!$I$9:$I$79)</f>
        <v>571808565.94501305</v>
      </c>
      <c r="U172" s="7">
        <f>'No. policies'!U172*LOOKUP(U$1,'Inputs &amp; Outputs'!$A$9:$A$79,'Inputs &amp; Outputs'!$I$9:$I$79)</f>
        <v>614427508.87581813</v>
      </c>
      <c r="V172" s="7">
        <f>'No. policies'!V172*LOOKUP(V$1,'Inputs &amp; Outputs'!$A$9:$A$79,'Inputs &amp; Outputs'!$I$9:$I$79)</f>
        <v>659221629.94427836</v>
      </c>
      <c r="W172" s="7">
        <f>'No. policies'!W172*LOOKUP(W$1,'Inputs &amp; Outputs'!$A$9:$A$79,'Inputs &amp; Outputs'!$I$9:$I$79)</f>
        <v>704989710.1493274</v>
      </c>
      <c r="X172" s="7">
        <f>'No. policies'!X172*LOOKUP(X$1,'Inputs &amp; Outputs'!$A$9:$A$79,'Inputs &amp; Outputs'!$I$9:$I$79)</f>
        <v>752026581.07556283</v>
      </c>
      <c r="Y172" s="7">
        <f>'No. policies'!Y172*LOOKUP(Y$1,'Inputs &amp; Outputs'!$A$9:$A$79,'Inputs &amp; Outputs'!$I$9:$I$79)</f>
        <v>800836792.76037228</v>
      </c>
      <c r="Z172" s="7">
        <f>'No. policies'!Z172*LOOKUP(Z$1,'Inputs &amp; Outputs'!$A$9:$A$79,'Inputs &amp; Outputs'!$I$9:$I$79)</f>
        <v>849850080.64798737</v>
      </c>
      <c r="AA172" s="7">
        <f>'No. policies'!AA172*LOOKUP(AA$1,'Inputs &amp; Outputs'!$A$9:$A$79,'Inputs &amp; Outputs'!$I$9:$I$79)</f>
        <v>901238868.85411823</v>
      </c>
      <c r="AB172" s="7">
        <f>'No. policies'!AB172*LOOKUP(AB$1,'Inputs &amp; Outputs'!$A$9:$A$79,'Inputs &amp; Outputs'!$I$9:$I$79)</f>
        <v>952358792.83145225</v>
      </c>
      <c r="AC172" s="7">
        <f>'No. policies'!AC172*LOOKUP(AC$1,'Inputs &amp; Outputs'!$A$9:$A$79,'Inputs &amp; Outputs'!$I$9:$I$79)</f>
        <v>1005550346.9362081</v>
      </c>
      <c r="AD172" s="7">
        <f>'No. policies'!AD172*LOOKUP(AD$1,'Inputs &amp; Outputs'!$A$9:$A$79,'Inputs &amp; Outputs'!$I$9:$I$79)</f>
        <v>1057530949.3543062</v>
      </c>
      <c r="AE172" s="7">
        <f>'No. policies'!AE172*LOOKUP(AE$1,'Inputs &amp; Outputs'!$A$9:$A$79,'Inputs &amp; Outputs'!$I$9:$I$79)</f>
        <v>1112438251.2321885</v>
      </c>
      <c r="AF172" s="7">
        <f>'No. policies'!AF172*LOOKUP(AF$1,'Inputs &amp; Outputs'!$A$9:$A$79,'Inputs &amp; Outputs'!$I$9:$I$79)</f>
        <v>1166599584.8294036</v>
      </c>
      <c r="AG172" s="7">
        <f>'No. policies'!AG172*LOOKUP(AG$1,'Inputs &amp; Outputs'!$A$9:$A$79,'Inputs &amp; Outputs'!$I$9:$I$79)</f>
        <v>1216655145.9271202</v>
      </c>
      <c r="AH172" s="7">
        <f>'No. policies'!AH172*LOOKUP(AH$1,'Inputs &amp; Outputs'!$A$9:$A$79,'Inputs &amp; Outputs'!$I$9:$I$79)</f>
        <v>1266807715.4197628</v>
      </c>
      <c r="AI172" s="7">
        <f>'No. policies'!AI172*LOOKUP(AI$1,'Inputs &amp; Outputs'!$A$9:$A$79,'Inputs &amp; Outputs'!$I$9:$I$79)</f>
        <v>1316772703.7853358</v>
      </c>
      <c r="AJ172" s="7">
        <f>'No. policies'!AJ172*LOOKUP(AJ$1,'Inputs &amp; Outputs'!$A$9:$A$79,'Inputs &amp; Outputs'!$I$9:$I$79)</f>
        <v>1364501580.4037821</v>
      </c>
      <c r="AK172" s="7">
        <f>'No. policies'!AK172*LOOKUP(AK$1,'Inputs &amp; Outputs'!$A$9:$A$79,'Inputs &amp; Outputs'!$I$9:$I$79)</f>
        <v>1410916681.4168878</v>
      </c>
      <c r="AL172" s="7">
        <f>'No. policies'!AL172*LOOKUP(AL$1,'Inputs &amp; Outputs'!$A$9:$A$79,'Inputs &amp; Outputs'!$I$9:$I$79)</f>
        <v>1457350633.2537453</v>
      </c>
      <c r="AM172" s="7">
        <f>'No. policies'!AM172*LOOKUP(AM$1,'Inputs &amp; Outputs'!$A$9:$A$79,'Inputs &amp; Outputs'!$I$9:$I$79)</f>
        <v>1497520083.9438171</v>
      </c>
      <c r="AN172" s="7">
        <f>'No. policies'!AN172*LOOKUP(AN$1,'Inputs &amp; Outputs'!$A$9:$A$79,'Inputs &amp; Outputs'!$I$9:$I$79)</f>
        <v>1527363648.6401472</v>
      </c>
      <c r="AO172" s="7">
        <f>'No. policies'!AO172*LOOKUP(AO$1,'Inputs &amp; Outputs'!$A$9:$A$79,'Inputs &amp; Outputs'!$I$9:$I$79)</f>
        <v>1552062312.2974491</v>
      </c>
      <c r="AP172" s="7">
        <f>'No. policies'!AP172*LOOKUP(AP$1,'Inputs &amp; Outputs'!$A$9:$A$79,'Inputs &amp; Outputs'!$I$9:$I$79)</f>
        <v>1574438330.7756443</v>
      </c>
      <c r="AQ172" s="7">
        <f>'No. policies'!AQ172*LOOKUP(AQ$1,'Inputs &amp; Outputs'!$A$9:$A$79,'Inputs &amp; Outputs'!$I$9:$I$79)</f>
        <v>1582350922.6740952</v>
      </c>
      <c r="AR172" s="7">
        <f>'No. policies'!AR172*LOOKUP(AR$1,'Inputs &amp; Outputs'!$A$9:$A$79,'Inputs &amp; Outputs'!$I$9:$I$79)</f>
        <v>1580680702.7259681</v>
      </c>
      <c r="AS172" s="7">
        <f>'No. policies'!AS172*LOOKUP(AS$1,'Inputs &amp; Outputs'!$A$9:$A$79,'Inputs &amp; Outputs'!$I$9:$I$79)</f>
        <v>1567570159.9509792</v>
      </c>
      <c r="AT172" s="7">
        <f>'No. policies'!AT172*LOOKUP(AT$1,'Inputs &amp; Outputs'!$A$9:$A$79,'Inputs &amp; Outputs'!$I$9:$I$79)</f>
        <v>1546738650.2268844</v>
      </c>
      <c r="AU172" s="7">
        <f>'No. policies'!AU172*LOOKUP(AU$1,'Inputs &amp; Outputs'!$A$9:$A$79,'Inputs &amp; Outputs'!$I$9:$I$79)</f>
        <v>1506412937.9253132</v>
      </c>
      <c r="AV172" s="7">
        <f>'No. policies'!AV172*LOOKUP(AV$1,'Inputs &amp; Outputs'!$A$9:$A$79,'Inputs &amp; Outputs'!$I$9:$I$79)</f>
        <v>1455689933.0525513</v>
      </c>
      <c r="AW172" s="7">
        <f>'No. policies'!AW172*LOOKUP(AW$1,'Inputs &amp; Outputs'!$A$9:$A$79,'Inputs &amp; Outputs'!$I$9:$I$79)</f>
        <v>1377867708.309103</v>
      </c>
      <c r="AX172" s="7">
        <f>'No. policies'!AX172*LOOKUP(AX$1,'Inputs &amp; Outputs'!$A$9:$A$79,'Inputs &amp; Outputs'!$I$9:$I$79)</f>
        <v>1291380719.1013453</v>
      </c>
      <c r="AY172" s="7">
        <f>'No. policies'!AY172*LOOKUP(AY$1,'Inputs &amp; Outputs'!$A$9:$A$79,'Inputs &amp; Outputs'!$I$9:$I$79)</f>
        <v>1208518163.7486632</v>
      </c>
      <c r="AZ172" s="7">
        <f>'No. policies'!AZ172*LOOKUP(AZ$1,'Inputs &amp; Outputs'!$A$9:$A$79,'Inputs &amp; Outputs'!$I$9:$I$79)</f>
        <v>1089954050.1543753</v>
      </c>
      <c r="BA172" s="7">
        <f>'No. policies'!BA172*LOOKUP(BA$1,'Inputs &amp; Outputs'!$A$9:$A$79,'Inputs &amp; Outputs'!$I$9:$I$79)</f>
        <v>985708019.217996</v>
      </c>
      <c r="BB172" s="7">
        <f>'No. policies'!BB172*LOOKUP(BB$1,'Inputs &amp; Outputs'!$A$9:$A$79,'Inputs &amp; Outputs'!$I$9:$I$79)</f>
        <v>851559942.50661004</v>
      </c>
      <c r="BC172" s="7">
        <f>'No. policies'!BC172*LOOKUP(BC$1,'Inputs &amp; Outputs'!$A$9:$A$79,'Inputs &amp; Outputs'!$I$9:$I$79)</f>
        <v>717683809.10567153</v>
      </c>
      <c r="BD172" s="7">
        <f>'No. policies'!BD172*LOOKUP(BD$1,'Inputs &amp; Outputs'!$A$9:$A$79,'Inputs &amp; Outputs'!$I$9:$I$79)</f>
        <v>599943125.21007705</v>
      </c>
      <c r="BE172" s="7">
        <f>'No. policies'!BE172*LOOKUP(BE$1,'Inputs &amp; Outputs'!$A$9:$A$79,'Inputs &amp; Outputs'!$I$9:$I$79)</f>
        <v>483786118.88936585</v>
      </c>
      <c r="BF172" s="7">
        <f>'No. policies'!BF172*LOOKUP(BF$1,'Inputs &amp; Outputs'!$A$9:$A$79,'Inputs &amp; Outputs'!$I$9:$I$79)</f>
        <v>380101889.82294261</v>
      </c>
      <c r="BG172" s="7">
        <f>'No. policies'!BG172*LOOKUP(BG$1,'Inputs &amp; Outputs'!$A$9:$A$79,'Inputs &amp; Outputs'!$I$9:$I$79)</f>
        <v>288412697.92267001</v>
      </c>
      <c r="BH172" s="7">
        <f>'No. policies'!BH172*LOOKUP(BH$1,'Inputs &amp; Outputs'!$A$9:$A$79,'Inputs &amp; Outputs'!$I$9:$I$79)</f>
        <v>224980355.32908043</v>
      </c>
      <c r="BI172" s="7">
        <f>'No. policies'!BI172*LOOKUP(BI$1,'Inputs &amp; Outputs'!$A$9:$A$79,'Inputs &amp; Outputs'!$I$9:$I$79)</f>
        <v>170175799.84774044</v>
      </c>
      <c r="BJ172" s="7">
        <f>'No. policies'!BJ172*LOOKUP(BJ$1,'Inputs &amp; Outputs'!$A$9:$A$79,'Inputs &amp; Outputs'!$I$9:$I$79)</f>
        <v>120000558.74291091</v>
      </c>
      <c r="BK172" s="7">
        <f>'No. policies'!BK172*LOOKUP(BK$1,'Inputs &amp; Outputs'!$A$9:$A$79,'Inputs &amp; Outputs'!$I$9:$I$79)</f>
        <v>82156667.591053516</v>
      </c>
      <c r="BL172" s="7">
        <f>'No. policies'!BL172*LOOKUP(BL$1,'Inputs &amp; Outputs'!$A$9:$A$79,'Inputs &amp; Outputs'!$I$9:$I$79)</f>
        <v>60723219.489402235</v>
      </c>
      <c r="BM172" s="7">
        <f>'No. policies'!BM172*LOOKUP(BM$1,'Inputs &amp; Outputs'!$A$9:$A$79,'Inputs &amp; Outputs'!$I$9:$I$79)</f>
        <v>39625153.063218169</v>
      </c>
      <c r="BN172" s="7">
        <f>'No. policies'!BN172*LOOKUP(BN$1,'Inputs &amp; Outputs'!$A$9:$A$79,'Inputs &amp; Outputs'!$I$9:$I$79)</f>
        <v>24774307.269437443</v>
      </c>
      <c r="BO172" s="7">
        <f>'No. policies'!BO172*LOOKUP(BO$1,'Inputs &amp; Outputs'!$A$9:$A$79,'Inputs &amp; Outputs'!$I$9:$I$79)</f>
        <v>16653358.627559416</v>
      </c>
      <c r="BP172" s="7">
        <f>'No. policies'!BP172*LOOKUP(BP$1,'Inputs &amp; Outputs'!$A$9:$A$79,'Inputs &amp; Outputs'!$I$9:$I$79)</f>
        <v>10866332.086456552</v>
      </c>
      <c r="BQ172" s="7">
        <f>'No. policies'!BQ172*LOOKUP(BQ$1,'Inputs &amp; Outputs'!$A$9:$A$79,'Inputs &amp; Outputs'!$I$9:$I$79)</f>
        <v>7776970.3023527563</v>
      </c>
      <c r="BR172" s="7">
        <f>'No. policies'!BR172*LOOKUP(BR$1,'Inputs &amp; Outputs'!$A$9:$A$79,'Inputs &amp; Outputs'!$I$9:$I$79)</f>
        <v>6121931.1182118692</v>
      </c>
      <c r="BS172" s="7">
        <f>'No. policies'!BS172*LOOKUP(BS$1,'Inputs &amp; Outputs'!$A$9:$A$79,'Inputs &amp; Outputs'!$I$9:$I$79)</f>
        <v>4905660.3773584906</v>
      </c>
      <c r="BT172" s="7">
        <v>0</v>
      </c>
    </row>
    <row r="173" spans="1:72" x14ac:dyDescent="0.25">
      <c r="A173" s="1">
        <v>172</v>
      </c>
      <c r="B173" s="7">
        <f>'No. policies'!B173*LOOKUP(B$1,'Inputs &amp; Outputs'!$A$9:$A$79,'Inputs &amp; Outputs'!$I$9:$I$79)</f>
        <v>22659751.673608553</v>
      </c>
      <c r="C173" s="7">
        <f>'No. policies'!C173*LOOKUP(C$1,'Inputs &amp; Outputs'!$A$9:$A$79,'Inputs &amp; Outputs'!$I$9:$I$79)</f>
        <v>43537296.074801944</v>
      </c>
      <c r="D173" s="7">
        <f>'No. policies'!D173*LOOKUP(D$1,'Inputs &amp; Outputs'!$A$9:$A$79,'Inputs &amp; Outputs'!$I$9:$I$79)</f>
        <v>65402385.408393562</v>
      </c>
      <c r="E173" s="7">
        <f>'No. policies'!E173*LOOKUP(E$1,'Inputs &amp; Outputs'!$A$9:$A$79,'Inputs &amp; Outputs'!$I$9:$I$79)</f>
        <v>88255282.696408689</v>
      </c>
      <c r="F173" s="7">
        <f>'No. policies'!F173*LOOKUP(F$1,'Inputs &amp; Outputs'!$A$9:$A$79,'Inputs &amp; Outputs'!$I$9:$I$79)</f>
        <v>112140258.68140709</v>
      </c>
      <c r="G173" s="7">
        <f>'No. policies'!G173*LOOKUP(G$1,'Inputs &amp; Outputs'!$A$9:$A$79,'Inputs &amp; Outputs'!$I$9:$I$79)</f>
        <v>137046680.82030663</v>
      </c>
      <c r="H173" s="7">
        <f>'No. policies'!H173*LOOKUP(H$1,'Inputs &amp; Outputs'!$A$9:$A$79,'Inputs &amp; Outputs'!$I$9:$I$79)</f>
        <v>163050331.38688472</v>
      </c>
      <c r="I173" s="7">
        <f>'No. policies'!I173*LOOKUP(I$1,'Inputs &amp; Outputs'!$A$9:$A$79,'Inputs &amp; Outputs'!$I$9:$I$79)</f>
        <v>190293989.41053528</v>
      </c>
      <c r="J173" s="7">
        <f>'No. policies'!J173*LOOKUP(J$1,'Inputs &amp; Outputs'!$A$9:$A$79,'Inputs &amp; Outputs'!$I$9:$I$79)</f>
        <v>218674486.32745612</v>
      </c>
      <c r="K173" s="7">
        <f>'No. policies'!K173*LOOKUP(K$1,'Inputs &amp; Outputs'!$A$9:$A$79,'Inputs &amp; Outputs'!$I$9:$I$79)</f>
        <v>248175783.62395382</v>
      </c>
      <c r="L173" s="7">
        <f>'No. policies'!L173*LOOKUP(L$1,'Inputs &amp; Outputs'!$A$9:$A$79,'Inputs &amp; Outputs'!$I$9:$I$79)</f>
        <v>278871177.78487259</v>
      </c>
      <c r="M173" s="7">
        <f>'No. policies'!M173*LOOKUP(M$1,'Inputs &amp; Outputs'!$A$9:$A$79,'Inputs &amp; Outputs'!$I$9:$I$79)</f>
        <v>310983344.65411001</v>
      </c>
      <c r="N173" s="7">
        <f>'No. policies'!N173*LOOKUP(N$1,'Inputs &amp; Outputs'!$A$9:$A$79,'Inputs &amp; Outputs'!$I$9:$I$79)</f>
        <v>344412231.96488988</v>
      </c>
      <c r="O173" s="7">
        <f>'No. policies'!O173*LOOKUP(O$1,'Inputs &amp; Outputs'!$A$9:$A$79,'Inputs &amp; Outputs'!$I$9:$I$79)</f>
        <v>378996179.38167399</v>
      </c>
      <c r="P173" s="7">
        <f>'No. policies'!P173*LOOKUP(P$1,'Inputs &amp; Outputs'!$A$9:$A$79,'Inputs &amp; Outputs'!$I$9:$I$79)</f>
        <v>414922972.09338742</v>
      </c>
      <c r="Q173" s="7">
        <f>'No. policies'!Q173*LOOKUP(Q$1,'Inputs &amp; Outputs'!$A$9:$A$79,'Inputs &amp; Outputs'!$I$9:$I$79)</f>
        <v>452324760.73199302</v>
      </c>
      <c r="R173" s="7">
        <f>'No. policies'!R173*LOOKUP(R$1,'Inputs &amp; Outputs'!$A$9:$A$79,'Inputs &amp; Outputs'!$I$9:$I$79)</f>
        <v>491006194.98189402</v>
      </c>
      <c r="S173" s="7">
        <f>'No. policies'!S173*LOOKUP(S$1,'Inputs &amp; Outputs'!$A$9:$A$79,'Inputs &amp; Outputs'!$I$9:$I$79)</f>
        <v>531762093.82483357</v>
      </c>
      <c r="T173" s="7">
        <f>'No. policies'!T173*LOOKUP(T$1,'Inputs &amp; Outputs'!$A$9:$A$79,'Inputs &amp; Outputs'!$I$9:$I$79)</f>
        <v>574114484.05811977</v>
      </c>
      <c r="U173" s="7">
        <f>'No. policies'!U173*LOOKUP(U$1,'Inputs &amp; Outputs'!$A$9:$A$79,'Inputs &amp; Outputs'!$I$9:$I$79)</f>
        <v>617681486.33715427</v>
      </c>
      <c r="V173" s="7">
        <f>'No. policies'!V173*LOOKUP(V$1,'Inputs &amp; Outputs'!$A$9:$A$79,'Inputs &amp; Outputs'!$I$9:$I$79)</f>
        <v>662037348.9595629</v>
      </c>
      <c r="W173" s="7">
        <f>'No. policies'!W173*LOOKUP(W$1,'Inputs &amp; Outputs'!$A$9:$A$79,'Inputs &amp; Outputs'!$I$9:$I$79)</f>
        <v>708676894.82584059</v>
      </c>
      <c r="X173" s="7">
        <f>'No. policies'!X173*LOOKUP(X$1,'Inputs &amp; Outputs'!$A$9:$A$79,'Inputs &amp; Outputs'!$I$9:$I$79)</f>
        <v>755740487.69640458</v>
      </c>
      <c r="Y173" s="7">
        <f>'No. policies'!Y173*LOOKUP(Y$1,'Inputs &amp; Outputs'!$A$9:$A$79,'Inputs &amp; Outputs'!$I$9:$I$79)</f>
        <v>803118619.83978665</v>
      </c>
      <c r="Z173" s="7">
        <f>'No. policies'!Z173*LOOKUP(Z$1,'Inputs &amp; Outputs'!$A$9:$A$79,'Inputs &amp; Outputs'!$I$9:$I$79)</f>
        <v>852827578.54175353</v>
      </c>
      <c r="AA173" s="7">
        <f>'No. policies'!AA173*LOOKUP(AA$1,'Inputs &amp; Outputs'!$A$9:$A$79,'Inputs &amp; Outputs'!$I$9:$I$79)</f>
        <v>903450851.99184573</v>
      </c>
      <c r="AB173" s="7">
        <f>'No. policies'!AB173*LOOKUP(AB$1,'Inputs &amp; Outputs'!$A$9:$A$79,'Inputs &amp; Outputs'!$I$9:$I$79)</f>
        <v>955838663.75636029</v>
      </c>
      <c r="AC173" s="7">
        <f>'No. policies'!AC173*LOOKUP(AC$1,'Inputs &amp; Outputs'!$A$9:$A$79,'Inputs &amp; Outputs'!$I$9:$I$79)</f>
        <v>1008813002.1825943</v>
      </c>
      <c r="AD173" s="7">
        <f>'No. policies'!AD173*LOOKUP(AD$1,'Inputs &amp; Outputs'!$A$9:$A$79,'Inputs &amp; Outputs'!$I$9:$I$79)</f>
        <v>1061338753.0999355</v>
      </c>
      <c r="AE173" s="7">
        <f>'No. policies'!AE173*LOOKUP(AE$1,'Inputs &amp; Outputs'!$A$9:$A$79,'Inputs &amp; Outputs'!$I$9:$I$79)</f>
        <v>1112560497.1938622</v>
      </c>
      <c r="AF173" s="7">
        <f>'No. policies'!AF173*LOOKUP(AF$1,'Inputs &amp; Outputs'!$A$9:$A$79,'Inputs &amp; Outputs'!$I$9:$I$79)</f>
        <v>1163625214.9756095</v>
      </c>
      <c r="AG173" s="7">
        <f>'No. policies'!AG173*LOOKUP(AG$1,'Inputs &amp; Outputs'!$A$9:$A$79,'Inputs &amp; Outputs'!$I$9:$I$79)</f>
        <v>1216108703.0140607</v>
      </c>
      <c r="AH173" s="7">
        <f>'No. policies'!AH173*LOOKUP(AH$1,'Inputs &amp; Outputs'!$A$9:$A$79,'Inputs &amp; Outputs'!$I$9:$I$79)</f>
        <v>1268248743.4204679</v>
      </c>
      <c r="AI173" s="7">
        <f>'No. policies'!AI173*LOOKUP(AI$1,'Inputs &amp; Outputs'!$A$9:$A$79,'Inputs &amp; Outputs'!$I$9:$I$79)</f>
        <v>1320567437.8020082</v>
      </c>
      <c r="AJ173" s="7">
        <f>'No. policies'!AJ173*LOOKUP(AJ$1,'Inputs &amp; Outputs'!$A$9:$A$79,'Inputs &amp; Outputs'!$I$9:$I$79)</f>
        <v>1372005860.0994267</v>
      </c>
      <c r="AK173" s="7">
        <f>'No. policies'!AK173*LOOKUP(AK$1,'Inputs &amp; Outputs'!$A$9:$A$79,'Inputs &amp; Outputs'!$I$9:$I$79)</f>
        <v>1416619387.9276075</v>
      </c>
      <c r="AL173" s="7">
        <f>'No. policies'!AL173*LOOKUP(AL$1,'Inputs &amp; Outputs'!$A$9:$A$79,'Inputs &amp; Outputs'!$I$9:$I$79)</f>
        <v>1459990123.6544704</v>
      </c>
      <c r="AM173" s="7">
        <f>'No. policies'!AM173*LOOKUP(AM$1,'Inputs &amp; Outputs'!$A$9:$A$79,'Inputs &amp; Outputs'!$I$9:$I$79)</f>
        <v>1498073218.6707108</v>
      </c>
      <c r="AN173" s="7">
        <f>'No. policies'!AN173*LOOKUP(AN$1,'Inputs &amp; Outputs'!$A$9:$A$79,'Inputs &amp; Outputs'!$I$9:$I$79)</f>
        <v>1529871951.7518606</v>
      </c>
      <c r="AO173" s="7">
        <f>'No. policies'!AO173*LOOKUP(AO$1,'Inputs &amp; Outputs'!$A$9:$A$79,'Inputs &amp; Outputs'!$I$9:$I$79)</f>
        <v>1562547857.3461001</v>
      </c>
      <c r="AP173" s="7">
        <f>'No. policies'!AP173*LOOKUP(AP$1,'Inputs &amp; Outputs'!$A$9:$A$79,'Inputs &amp; Outputs'!$I$9:$I$79)</f>
        <v>1574227900.6325307</v>
      </c>
      <c r="AQ173" s="7">
        <f>'No. policies'!AQ173*LOOKUP(AQ$1,'Inputs &amp; Outputs'!$A$9:$A$79,'Inputs &amp; Outputs'!$I$9:$I$79)</f>
        <v>1584324202.1952353</v>
      </c>
      <c r="AR173" s="7">
        <f>'No. policies'!AR173*LOOKUP(AR$1,'Inputs &amp; Outputs'!$A$9:$A$79,'Inputs &amp; Outputs'!$I$9:$I$79)</f>
        <v>1578400107.2812619</v>
      </c>
      <c r="AS173" s="7">
        <f>'No. policies'!AS173*LOOKUP(AS$1,'Inputs &amp; Outputs'!$A$9:$A$79,'Inputs &amp; Outputs'!$I$9:$I$79)</f>
        <v>1577989055.2739162</v>
      </c>
      <c r="AT173" s="7">
        <f>'No. policies'!AT173*LOOKUP(AT$1,'Inputs &amp; Outputs'!$A$9:$A$79,'Inputs &amp; Outputs'!$I$9:$I$79)</f>
        <v>1555572949.9901984</v>
      </c>
      <c r="AU173" s="7">
        <f>'No. policies'!AU173*LOOKUP(AU$1,'Inputs &amp; Outputs'!$A$9:$A$79,'Inputs &amp; Outputs'!$I$9:$I$79)</f>
        <v>1523672597.53423</v>
      </c>
      <c r="AV173" s="7">
        <f>'No. policies'!AV173*LOOKUP(AV$1,'Inputs &amp; Outputs'!$A$9:$A$79,'Inputs &amp; Outputs'!$I$9:$I$79)</f>
        <v>1470886120.2586434</v>
      </c>
      <c r="AW173" s="7">
        <f>'No. policies'!AW173*LOOKUP(AW$1,'Inputs &amp; Outputs'!$A$9:$A$79,'Inputs &amp; Outputs'!$I$9:$I$79)</f>
        <v>1399730055.8846245</v>
      </c>
      <c r="AX173" s="7">
        <f>'No. policies'!AX173*LOOKUP(AX$1,'Inputs &amp; Outputs'!$A$9:$A$79,'Inputs &amp; Outputs'!$I$9:$I$79)</f>
        <v>1307196941.918014</v>
      </c>
      <c r="AY173" s="7">
        <f>'No. policies'!AY173*LOOKUP(AY$1,'Inputs &amp; Outputs'!$A$9:$A$79,'Inputs &amp; Outputs'!$I$9:$I$79)</f>
        <v>1210226316.6302867</v>
      </c>
      <c r="AZ173" s="7">
        <f>'No. policies'!AZ173*LOOKUP(AZ$1,'Inputs &amp; Outputs'!$A$9:$A$79,'Inputs &amp; Outputs'!$I$9:$I$79)</f>
        <v>1092577635.7257552</v>
      </c>
      <c r="BA173" s="7">
        <f>'No. policies'!BA173*LOOKUP(BA$1,'Inputs &amp; Outputs'!$A$9:$A$79,'Inputs &amp; Outputs'!$I$9:$I$79)</f>
        <v>977665070.73842943</v>
      </c>
      <c r="BB173" s="7">
        <f>'No. policies'!BB173*LOOKUP(BB$1,'Inputs &amp; Outputs'!$A$9:$A$79,'Inputs &amp; Outputs'!$I$9:$I$79)</f>
        <v>848218108.98268104</v>
      </c>
      <c r="BC173" s="7">
        <f>'No. policies'!BC173*LOOKUP(BC$1,'Inputs &amp; Outputs'!$A$9:$A$79,'Inputs &amp; Outputs'!$I$9:$I$79)</f>
        <v>720466727.79673183</v>
      </c>
      <c r="BD173" s="7">
        <f>'No. policies'!BD173*LOOKUP(BD$1,'Inputs &amp; Outputs'!$A$9:$A$79,'Inputs &amp; Outputs'!$I$9:$I$79)</f>
        <v>603084188.69285238</v>
      </c>
      <c r="BE173" s="7">
        <f>'No. policies'!BE173*LOOKUP(BE$1,'Inputs &amp; Outputs'!$A$9:$A$79,'Inputs &amp; Outputs'!$I$9:$I$79)</f>
        <v>496207223.98264122</v>
      </c>
      <c r="BF173" s="7">
        <f>'No. policies'!BF173*LOOKUP(BF$1,'Inputs &amp; Outputs'!$A$9:$A$79,'Inputs &amp; Outputs'!$I$9:$I$79)</f>
        <v>393964808.62055629</v>
      </c>
      <c r="BG173" s="7">
        <f>'No. policies'!BG173*LOOKUP(BG$1,'Inputs &amp; Outputs'!$A$9:$A$79,'Inputs &amp; Outputs'!$I$9:$I$79)</f>
        <v>310899111.65901381</v>
      </c>
      <c r="BH173" s="7">
        <f>'No. policies'!BH173*LOOKUP(BH$1,'Inputs &amp; Outputs'!$A$9:$A$79,'Inputs &amp; Outputs'!$I$9:$I$79)</f>
        <v>227282785.86607394</v>
      </c>
      <c r="BI173" s="7">
        <f>'No. policies'!BI173*LOOKUP(BI$1,'Inputs &amp; Outputs'!$A$9:$A$79,'Inputs &amp; Outputs'!$I$9:$I$79)</f>
        <v>167521986.2048907</v>
      </c>
      <c r="BJ173" s="7">
        <f>'No. policies'!BJ173*LOOKUP(BJ$1,'Inputs &amp; Outputs'!$A$9:$A$79,'Inputs &amp; Outputs'!$I$9:$I$79)</f>
        <v>115989398.0049863</v>
      </c>
      <c r="BK173" s="7">
        <f>'No. policies'!BK173*LOOKUP(BK$1,'Inputs &amp; Outputs'!$A$9:$A$79,'Inputs &amp; Outputs'!$I$9:$I$79)</f>
        <v>81146544.628868431</v>
      </c>
      <c r="BL173" s="7">
        <f>'No. policies'!BL173*LOOKUP(BL$1,'Inputs &amp; Outputs'!$A$9:$A$79,'Inputs &amp; Outputs'!$I$9:$I$79)</f>
        <v>55973917.406432226</v>
      </c>
      <c r="BM173" s="7">
        <f>'No. policies'!BM173*LOOKUP(BM$1,'Inputs &amp; Outputs'!$A$9:$A$79,'Inputs &amp; Outputs'!$I$9:$I$79)</f>
        <v>40991537.651605003</v>
      </c>
      <c r="BN173" s="7">
        <f>'No. policies'!BN173*LOOKUP(BN$1,'Inputs &amp; Outputs'!$A$9:$A$79,'Inputs &amp; Outputs'!$I$9:$I$79)</f>
        <v>27527008.077152714</v>
      </c>
      <c r="BO173" s="7">
        <f>'No. policies'!BO173*LOOKUP(BO$1,'Inputs &amp; Outputs'!$A$9:$A$79,'Inputs &amp; Outputs'!$I$9:$I$79)</f>
        <v>17000303.598966904</v>
      </c>
      <c r="BP173" s="7">
        <f>'No. policies'!BP173*LOOKUP(BP$1,'Inputs &amp; Outputs'!$A$9:$A$79,'Inputs &amp; Outputs'!$I$9:$I$79)</f>
        <v>8763171.0374649614</v>
      </c>
      <c r="BQ173" s="7">
        <f>'No. policies'!BQ173*LOOKUP(BQ$1,'Inputs &amp; Outputs'!$A$9:$A$79,'Inputs &amp; Outputs'!$I$9:$I$79)</f>
        <v>4241983.8012833213</v>
      </c>
      <c r="BR173" s="7">
        <f>'No. policies'!BR173*LOOKUP(BR$1,'Inputs &amp; Outputs'!$A$9:$A$79,'Inputs &amp; Outputs'!$I$9:$I$79)</f>
        <v>720227.19037786697</v>
      </c>
      <c r="BS173" s="7">
        <f>'No. policies'!BS173*LOOKUP(BS$1,'Inputs &amp; Outputs'!$A$9:$A$79,'Inputs &amp; Outputs'!$I$9:$I$79)</f>
        <v>0</v>
      </c>
      <c r="BT173" s="7">
        <v>0</v>
      </c>
    </row>
    <row r="174" spans="1:72" x14ac:dyDescent="0.25">
      <c r="A174" s="1">
        <v>173</v>
      </c>
      <c r="B174" s="7">
        <f>'No. policies'!B174*LOOKUP(B$1,'Inputs &amp; Outputs'!$A$9:$A$79,'Inputs &amp; Outputs'!$I$9:$I$79)</f>
        <v>22659751.673608553</v>
      </c>
      <c r="C174" s="7">
        <f>'No. policies'!C174*LOOKUP(C$1,'Inputs &amp; Outputs'!$A$9:$A$79,'Inputs &amp; Outputs'!$I$9:$I$79)</f>
        <v>43532938.859422162</v>
      </c>
      <c r="D174" s="7">
        <f>'No. policies'!D174*LOOKUP(D$1,'Inputs &amp; Outputs'!$A$9:$A$79,'Inputs &amp; Outputs'!$I$9:$I$79)</f>
        <v>65428590.911912896</v>
      </c>
      <c r="E174" s="7">
        <f>'No. policies'!E174*LOOKUP(E$1,'Inputs &amp; Outputs'!$A$9:$A$79,'Inputs &amp; Outputs'!$I$9:$I$79)</f>
        <v>88228742.414924204</v>
      </c>
      <c r="F174" s="7">
        <f>'No. policies'!F174*LOOKUP(F$1,'Inputs &amp; Outputs'!$A$9:$A$79,'Inputs &amp; Outputs'!$I$9:$I$79)</f>
        <v>112072758.52569999</v>
      </c>
      <c r="G174" s="7">
        <f>'No. policies'!G174*LOOKUP(G$1,'Inputs &amp; Outputs'!$A$9:$A$79,'Inputs &amp; Outputs'!$I$9:$I$79)</f>
        <v>136977840.8158761</v>
      </c>
      <c r="H174" s="7">
        <f>'No. policies'!H174*LOOKUP(H$1,'Inputs &amp; Outputs'!$A$9:$A$79,'Inputs &amp; Outputs'!$I$9:$I$79)</f>
        <v>163083131.69494888</v>
      </c>
      <c r="I174" s="7">
        <f>'No. policies'!I174*LOOKUP(I$1,'Inputs &amp; Outputs'!$A$9:$A$79,'Inputs &amp; Outputs'!$I$9:$I$79)</f>
        <v>190140758.21624395</v>
      </c>
      <c r="J174" s="7">
        <f>'No. policies'!J174*LOOKUP(J$1,'Inputs &amp; Outputs'!$A$9:$A$79,'Inputs &amp; Outputs'!$I$9:$I$79)</f>
        <v>218608374.92374933</v>
      </c>
      <c r="K174" s="7">
        <f>'No. policies'!K174*LOOKUP(K$1,'Inputs &amp; Outputs'!$A$9:$A$79,'Inputs &amp; Outputs'!$I$9:$I$79)</f>
        <v>248275985.81780624</v>
      </c>
      <c r="L174" s="7">
        <f>'No. policies'!L174*LOOKUP(L$1,'Inputs &amp; Outputs'!$A$9:$A$79,'Inputs &amp; Outputs'!$I$9:$I$79)</f>
        <v>279068598.72383845</v>
      </c>
      <c r="M174" s="7">
        <f>'No. policies'!M174*LOOKUP(M$1,'Inputs &amp; Outputs'!$A$9:$A$79,'Inputs &amp; Outputs'!$I$9:$I$79)</f>
        <v>311046335.00141686</v>
      </c>
      <c r="N174" s="7">
        <f>'No. policies'!N174*LOOKUP(N$1,'Inputs &amp; Outputs'!$A$9:$A$79,'Inputs &amp; Outputs'!$I$9:$I$79)</f>
        <v>344377294.63156009</v>
      </c>
      <c r="O174" s="7">
        <f>'No. policies'!O174*LOOKUP(O$1,'Inputs &amp; Outputs'!$A$9:$A$79,'Inputs &amp; Outputs'!$I$9:$I$79)</f>
        <v>379034714.83458519</v>
      </c>
      <c r="P174" s="7">
        <f>'No. policies'!P174*LOOKUP(P$1,'Inputs &amp; Outputs'!$A$9:$A$79,'Inputs &amp; Outputs'!$I$9:$I$79)</f>
        <v>414965268.01307076</v>
      </c>
      <c r="Q174" s="7">
        <f>'No. policies'!Q174*LOOKUP(Q$1,'Inputs &amp; Outputs'!$A$9:$A$79,'Inputs &amp; Outputs'!$I$9:$I$79)</f>
        <v>452971995.67171586</v>
      </c>
      <c r="R174" s="7">
        <f>'No. policies'!R174*LOOKUP(R$1,'Inputs &amp; Outputs'!$A$9:$A$79,'Inputs &amp; Outputs'!$I$9:$I$79)</f>
        <v>492365486.20146859</v>
      </c>
      <c r="S174" s="7">
        <f>'No. policies'!S174*LOOKUP(S$1,'Inputs &amp; Outputs'!$A$9:$A$79,'Inputs &amp; Outputs'!$I$9:$I$79)</f>
        <v>533073467.66903788</v>
      </c>
      <c r="T174" s="7">
        <f>'No. policies'!T174*LOOKUP(T$1,'Inputs &amp; Outputs'!$A$9:$A$79,'Inputs &amp; Outputs'!$I$9:$I$79)</f>
        <v>575178753.95647681</v>
      </c>
      <c r="U174" s="7">
        <f>'No. policies'!U174*LOOKUP(U$1,'Inputs &amp; Outputs'!$A$9:$A$79,'Inputs &amp; Outputs'!$I$9:$I$79)</f>
        <v>618829948.97056699</v>
      </c>
      <c r="V174" s="7">
        <f>'No. policies'!V174*LOOKUP(V$1,'Inputs &amp; Outputs'!$A$9:$A$79,'Inputs &amp; Outputs'!$I$9:$I$79)</f>
        <v>664441011.53358614</v>
      </c>
      <c r="W174" s="7">
        <f>'No. policies'!W174*LOOKUP(W$1,'Inputs &amp; Outputs'!$A$9:$A$79,'Inputs &amp; Outputs'!$I$9:$I$79)</f>
        <v>710446743.47056699</v>
      </c>
      <c r="X174" s="7">
        <f>'No. policies'!X174*LOOKUP(X$1,'Inputs &amp; Outputs'!$A$9:$A$79,'Inputs &amp; Outputs'!$I$9:$I$79)</f>
        <v>757953027.81094861</v>
      </c>
      <c r="Y174" s="7">
        <f>'No. policies'!Y174*LOOKUP(Y$1,'Inputs &amp; Outputs'!$A$9:$A$79,'Inputs &amp; Outputs'!$I$9:$I$79)</f>
        <v>806245568.05972481</v>
      </c>
      <c r="Z174" s="7">
        <f>'No. policies'!Z174*LOOKUP(Z$1,'Inputs &amp; Outputs'!$A$9:$A$79,'Inputs &amp; Outputs'!$I$9:$I$79)</f>
        <v>857068257.36014771</v>
      </c>
      <c r="AA174" s="7">
        <f>'No. policies'!AA174*LOOKUP(AA$1,'Inputs &amp; Outputs'!$A$9:$A$79,'Inputs &amp; Outputs'!$I$9:$I$79)</f>
        <v>909605935.50552237</v>
      </c>
      <c r="AB174" s="7">
        <f>'No. policies'!AB174*LOOKUP(AB$1,'Inputs &amp; Outputs'!$A$9:$A$79,'Inputs &amp; Outputs'!$I$9:$I$79)</f>
        <v>960546724.41947114</v>
      </c>
      <c r="AC174" s="7">
        <f>'No. policies'!AC174*LOOKUP(AC$1,'Inputs &amp; Outputs'!$A$9:$A$79,'Inputs &amp; Outputs'!$I$9:$I$79)</f>
        <v>1014359516.1014508</v>
      </c>
      <c r="AD174" s="7">
        <f>'No. policies'!AD174*LOOKUP(AD$1,'Inputs &amp; Outputs'!$A$9:$A$79,'Inputs &amp; Outputs'!$I$9:$I$79)</f>
        <v>1068146644.6451515</v>
      </c>
      <c r="AE174" s="7">
        <f>'No. policies'!AE174*LOOKUP(AE$1,'Inputs &amp; Outputs'!$A$9:$A$79,'Inputs &amp; Outputs'!$I$9:$I$79)</f>
        <v>1123318141.8211625</v>
      </c>
      <c r="AF174" s="7">
        <f>'No. policies'!AF174*LOOKUP(AF$1,'Inputs &amp; Outputs'!$A$9:$A$79,'Inputs &amp; Outputs'!$I$9:$I$79)</f>
        <v>1176169296.5329149</v>
      </c>
      <c r="AG174" s="7">
        <f>'No. policies'!AG174*LOOKUP(AG$1,'Inputs &amp; Outputs'!$A$9:$A$79,'Inputs &amp; Outputs'!$I$9:$I$79)</f>
        <v>1228813500.7426956</v>
      </c>
      <c r="AH174" s="7">
        <f>'No. policies'!AH174*LOOKUP(AH$1,'Inputs &amp; Outputs'!$A$9:$A$79,'Inputs &amp; Outputs'!$I$9:$I$79)</f>
        <v>1281650303.8270245</v>
      </c>
      <c r="AI174" s="7">
        <f>'No. policies'!AI174*LOOKUP(AI$1,'Inputs &amp; Outputs'!$A$9:$A$79,'Inputs &amp; Outputs'!$I$9:$I$79)</f>
        <v>1329523010.0813551</v>
      </c>
      <c r="AJ174" s="7">
        <f>'No. policies'!AJ174*LOOKUP(AJ$1,'Inputs &amp; Outputs'!$A$9:$A$79,'Inputs &amp; Outputs'!$I$9:$I$79)</f>
        <v>1378073150.066118</v>
      </c>
      <c r="AK174" s="7">
        <f>'No. policies'!AK174*LOOKUP(AK$1,'Inputs &amp; Outputs'!$A$9:$A$79,'Inputs &amp; Outputs'!$I$9:$I$79)</f>
        <v>1422657547.7624872</v>
      </c>
      <c r="AL174" s="7">
        <f>'No. policies'!AL174*LOOKUP(AL$1,'Inputs &amp; Outputs'!$A$9:$A$79,'Inputs &amp; Outputs'!$I$9:$I$79)</f>
        <v>1465269104.4559209</v>
      </c>
      <c r="AM174" s="7">
        <f>'No. policies'!AM174*LOOKUP(AM$1,'Inputs &amp; Outputs'!$A$9:$A$79,'Inputs &amp; Outputs'!$I$9:$I$79)</f>
        <v>1504157700.6665425</v>
      </c>
      <c r="AN174" s="7">
        <f>'No. policies'!AN174*LOOKUP(AN$1,'Inputs &amp; Outputs'!$A$9:$A$79,'Inputs &amp; Outputs'!$I$9:$I$79)</f>
        <v>1538554539.4462526</v>
      </c>
      <c r="AO174" s="7">
        <f>'No. policies'!AO174*LOOKUP(AO$1,'Inputs &amp; Outputs'!$A$9:$A$79,'Inputs &amp; Outputs'!$I$9:$I$79)</f>
        <v>1570412016.1325884</v>
      </c>
      <c r="AP174" s="7">
        <f>'No. policies'!AP174*LOOKUP(AP$1,'Inputs &amp; Outputs'!$A$9:$A$79,'Inputs &amp; Outputs'!$I$9:$I$79)</f>
        <v>1590431021.6522746</v>
      </c>
      <c r="AQ174" s="7">
        <f>'No. policies'!AQ174*LOOKUP(AQ$1,'Inputs &amp; Outputs'!$A$9:$A$79,'Inputs &amp; Outputs'!$I$9:$I$79)</f>
        <v>1595725372.7618215</v>
      </c>
      <c r="AR174" s="7">
        <f>'No. policies'!AR174*LOOKUP(AR$1,'Inputs &amp; Outputs'!$A$9:$A$79,'Inputs &amp; Outputs'!$I$9:$I$79)</f>
        <v>1593680096.7607944</v>
      </c>
      <c r="AS174" s="7">
        <f>'No. policies'!AS174*LOOKUP(AS$1,'Inputs &amp; Outputs'!$A$9:$A$79,'Inputs &amp; Outputs'!$I$9:$I$79)</f>
        <v>1581067365.255693</v>
      </c>
      <c r="AT174" s="7">
        <f>'No. policies'!AT174*LOOKUP(AT$1,'Inputs &amp; Outputs'!$A$9:$A$79,'Inputs &amp; Outputs'!$I$9:$I$79)</f>
        <v>1555572949.9901984</v>
      </c>
      <c r="AU174" s="7">
        <f>'No. policies'!AU174*LOOKUP(AU$1,'Inputs &amp; Outputs'!$A$9:$A$79,'Inputs &amp; Outputs'!$I$9:$I$79)</f>
        <v>1505905300.8779922</v>
      </c>
      <c r="AV174" s="7">
        <f>'No. policies'!AV174*LOOKUP(AV$1,'Inputs &amp; Outputs'!$A$9:$A$79,'Inputs &amp; Outputs'!$I$9:$I$79)</f>
        <v>1453855910.4587126</v>
      </c>
      <c r="AW174" s="7">
        <f>'No. policies'!AW174*LOOKUP(AW$1,'Inputs &amp; Outputs'!$A$9:$A$79,'Inputs &amp; Outputs'!$I$9:$I$79)</f>
        <v>1384075535.3984485</v>
      </c>
      <c r="AX174" s="7">
        <f>'No. policies'!AX174*LOOKUP(AX$1,'Inputs &amp; Outputs'!$A$9:$A$79,'Inputs &amp; Outputs'!$I$9:$I$79)</f>
        <v>1296375315.7802932</v>
      </c>
      <c r="AY174" s="7">
        <f>'No. policies'!AY174*LOOKUP(AY$1,'Inputs &amp; Outputs'!$A$9:$A$79,'Inputs &amp; Outputs'!$I$9:$I$79)</f>
        <v>1196561093.5772984</v>
      </c>
      <c r="AZ174" s="7">
        <f>'No. policies'!AZ174*LOOKUP(AZ$1,'Inputs &amp; Outputs'!$A$9:$A$79,'Inputs &amp; Outputs'!$I$9:$I$79)</f>
        <v>1085581407.535409</v>
      </c>
      <c r="BA174" s="7">
        <f>'No. policies'!BA174*LOOKUP(BA$1,'Inputs &amp; Outputs'!$A$9:$A$79,'Inputs &amp; Outputs'!$I$9:$I$79)</f>
        <v>975877748.85408127</v>
      </c>
      <c r="BB174" s="7">
        <f>'No. policies'!BB174*LOOKUP(BB$1,'Inputs &amp; Outputs'!$A$9:$A$79,'Inputs &amp; Outputs'!$I$9:$I$79)</f>
        <v>856724594.31631827</v>
      </c>
      <c r="BC174" s="7">
        <f>'No. policies'!BC174*LOOKUP(BC$1,'Inputs &amp; Outputs'!$A$9:$A$79,'Inputs &amp; Outputs'!$I$9:$I$79)</f>
        <v>726341778.36674809</v>
      </c>
      <c r="BD174" s="7">
        <f>'No. policies'!BD174*LOOKUP(BD$1,'Inputs &amp; Outputs'!$A$9:$A$79,'Inputs &amp; Outputs'!$I$9:$I$79)</f>
        <v>605282933.130795</v>
      </c>
      <c r="BE174" s="7">
        <f>'No. policies'!BE174*LOOKUP(BE$1,'Inputs &amp; Outputs'!$A$9:$A$79,'Inputs &amp; Outputs'!$I$9:$I$79)</f>
        <v>495570244.23426813</v>
      </c>
      <c r="BF174" s="7">
        <f>'No. policies'!BF174*LOOKUP(BF$1,'Inputs &amp; Outputs'!$A$9:$A$79,'Inputs &amp; Outputs'!$I$9:$I$79)</f>
        <v>386872152.49154466</v>
      </c>
      <c r="BG174" s="7">
        <f>'No. policies'!BG174*LOOKUP(BG$1,'Inputs &amp; Outputs'!$A$9:$A$79,'Inputs &amp; Outputs'!$I$9:$I$79)</f>
        <v>301448300.08866644</v>
      </c>
      <c r="BH174" s="7">
        <f>'No. policies'!BH174*LOOKUP(BH$1,'Inputs &amp; Outputs'!$A$9:$A$79,'Inputs &amp; Outputs'!$I$9:$I$79)</f>
        <v>228269541.81049973</v>
      </c>
      <c r="BI174" s="7">
        <f>'No. policies'!BI174*LOOKUP(BI$1,'Inputs &amp; Outputs'!$A$9:$A$79,'Inputs &amp; Outputs'!$I$9:$I$79)</f>
        <v>176146880.54415241</v>
      </c>
      <c r="BJ174" s="7">
        <f>'No. policies'!BJ174*LOOKUP(BJ$1,'Inputs &amp; Outputs'!$A$9:$A$79,'Inputs &amp; Outputs'!$I$9:$I$79)</f>
        <v>127688616.82393305</v>
      </c>
      <c r="BK174" s="7">
        <f>'No. policies'!BK174*LOOKUP(BK$1,'Inputs &amp; Outputs'!$A$9:$A$79,'Inputs &amp; Outputs'!$I$9:$I$79)</f>
        <v>89900943.634472504</v>
      </c>
      <c r="BL174" s="7">
        <f>'No. policies'!BL174*LOOKUP(BL$1,'Inputs &amp; Outputs'!$A$9:$A$79,'Inputs &amp; Outputs'!$I$9:$I$79)</f>
        <v>65472521.572372243</v>
      </c>
      <c r="BM174" s="7">
        <f>'No. policies'!BM174*LOOKUP(BM$1,'Inputs &amp; Outputs'!$A$9:$A$79,'Inputs &amp; Outputs'!$I$9:$I$79)</f>
        <v>46115479.858055629</v>
      </c>
      <c r="BN174" s="7">
        <f>'No. policies'!BN174*LOOKUP(BN$1,'Inputs &amp; Outputs'!$A$9:$A$79,'Inputs &amp; Outputs'!$I$9:$I$79)</f>
        <v>30967884.086796805</v>
      </c>
      <c r="BO174" s="7">
        <f>'No. policies'!BO174*LOOKUP(BO$1,'Inputs &amp; Outputs'!$A$9:$A$79,'Inputs &amp; Outputs'!$I$9:$I$79)</f>
        <v>19775863.370226804</v>
      </c>
      <c r="BP174" s="7">
        <f>'No. policies'!BP174*LOOKUP(BP$1,'Inputs &amp; Outputs'!$A$9:$A$79,'Inputs &amp; Outputs'!$I$9:$I$79)</f>
        <v>14021073.659943938</v>
      </c>
      <c r="BQ174" s="7">
        <f>'No. policies'!BQ174*LOOKUP(BQ$1,'Inputs &amp; Outputs'!$A$9:$A$79,'Inputs &amp; Outputs'!$I$9:$I$79)</f>
        <v>10958458.153315246</v>
      </c>
      <c r="BR174" s="7">
        <f>'No. policies'!BR174*LOOKUP(BR$1,'Inputs &amp; Outputs'!$A$9:$A$79,'Inputs &amp; Outputs'!$I$9:$I$79)</f>
        <v>7562385.4989676028</v>
      </c>
      <c r="BS174" s="7">
        <f>'No. policies'!BS174*LOOKUP(BS$1,'Inputs &amp; Outputs'!$A$9:$A$79,'Inputs &amp; Outputs'!$I$9:$I$79)</f>
        <v>3773584.9056603769</v>
      </c>
      <c r="BT174" s="7">
        <v>0</v>
      </c>
    </row>
    <row r="175" spans="1:72" x14ac:dyDescent="0.25">
      <c r="A175" s="1">
        <v>174</v>
      </c>
      <c r="B175" s="7">
        <f>'No. policies'!B175*LOOKUP(B$1,'Inputs &amp; Outputs'!$A$9:$A$79,'Inputs &amp; Outputs'!$I$9:$I$79)</f>
        <v>22659751.673608553</v>
      </c>
      <c r="C175" s="7">
        <f>'No. policies'!C175*LOOKUP(C$1,'Inputs &amp; Outputs'!$A$9:$A$79,'Inputs &amp; Outputs'!$I$9:$I$79)</f>
        <v>43550367.720941298</v>
      </c>
      <c r="D175" s="7">
        <f>'No. policies'!D175*LOOKUP(D$1,'Inputs &amp; Outputs'!$A$9:$A$79,'Inputs &amp; Outputs'!$I$9:$I$79)</f>
        <v>65415488.160153225</v>
      </c>
      <c r="E175" s="7">
        <f>'No. policies'!E175*LOOKUP(E$1,'Inputs &amp; Outputs'!$A$9:$A$79,'Inputs &amp; Outputs'!$I$9:$I$79)</f>
        <v>88264129.456903517</v>
      </c>
      <c r="F175" s="7">
        <f>'No. policies'!F175*LOOKUP(F$1,'Inputs &amp; Outputs'!$A$9:$A$79,'Inputs &amp; Outputs'!$I$9:$I$79)</f>
        <v>112084008.55165116</v>
      </c>
      <c r="G175" s="7">
        <f>'No. policies'!G175*LOOKUP(G$1,'Inputs &amp; Outputs'!$A$9:$A$79,'Inputs &amp; Outputs'!$I$9:$I$79)</f>
        <v>137019144.81853443</v>
      </c>
      <c r="H175" s="7">
        <f>'No. policies'!H175*LOOKUP(H$1,'Inputs &amp; Outputs'!$A$9:$A$79,'Inputs &amp; Outputs'!$I$9:$I$79)</f>
        <v>162984730.77075642</v>
      </c>
      <c r="I175" s="7">
        <f>'No. policies'!I175*LOOKUP(I$1,'Inputs &amp; Outputs'!$A$9:$A$79,'Inputs &amp; Outputs'!$I$9:$I$79)</f>
        <v>190025834.82052547</v>
      </c>
      <c r="J175" s="7">
        <f>'No. policies'!J175*LOOKUP(J$1,'Inputs &amp; Outputs'!$A$9:$A$79,'Inputs &amp; Outputs'!$I$9:$I$79)</f>
        <v>218542263.52004254</v>
      </c>
      <c r="K175" s="7">
        <f>'No. policies'!K175*LOOKUP(K$1,'Inputs &amp; Outputs'!$A$9:$A$79,'Inputs &amp; Outputs'!$I$9:$I$79)</f>
        <v>248150733.07549071</v>
      </c>
      <c r="L175" s="7">
        <f>'No. policies'!L175*LOOKUP(L$1,'Inputs &amp; Outputs'!$A$9:$A$79,'Inputs &amp; Outputs'!$I$9:$I$79)</f>
        <v>278842974.7935918</v>
      </c>
      <c r="M175" s="7">
        <f>'No. policies'!M175*LOOKUP(M$1,'Inputs &amp; Outputs'!$A$9:$A$79,'Inputs &amp; Outputs'!$I$9:$I$79)</f>
        <v>310920354.30680311</v>
      </c>
      <c r="N175" s="7">
        <f>'No. policies'!N175*LOOKUP(N$1,'Inputs &amp; Outputs'!$A$9:$A$79,'Inputs &amp; Outputs'!$I$9:$I$79)</f>
        <v>344307419.96490055</v>
      </c>
      <c r="O175" s="7">
        <f>'No. policies'!O175*LOOKUP(O$1,'Inputs &amp; Outputs'!$A$9:$A$79,'Inputs &amp; Outputs'!$I$9:$I$79)</f>
        <v>378764966.6642068</v>
      </c>
      <c r="P175" s="7">
        <f>'No. policies'!P175*LOOKUP(P$1,'Inputs &amp; Outputs'!$A$9:$A$79,'Inputs &amp; Outputs'!$I$9:$I$79)</f>
        <v>415176747.61148739</v>
      </c>
      <c r="Q175" s="7">
        <f>'No. policies'!Q175*LOOKUP(Q$1,'Inputs &amp; Outputs'!$A$9:$A$79,'Inputs &amp; Outputs'!$I$9:$I$79)</f>
        <v>452648378.20185447</v>
      </c>
      <c r="R175" s="7">
        <f>'No. policies'!R175*LOOKUP(R$1,'Inputs &amp; Outputs'!$A$9:$A$79,'Inputs &amp; Outputs'!$I$9:$I$79)</f>
        <v>491509636.17432904</v>
      </c>
      <c r="S175" s="7">
        <f>'No. policies'!S175*LOOKUP(S$1,'Inputs &amp; Outputs'!$A$9:$A$79,'Inputs &amp; Outputs'!$I$9:$I$79)</f>
        <v>531926015.55535913</v>
      </c>
      <c r="T175" s="7">
        <f>'No. policies'!T175*LOOKUP(T$1,'Inputs &amp; Outputs'!$A$9:$A$79,'Inputs &amp; Outputs'!$I$9:$I$79)</f>
        <v>573109340.26522708</v>
      </c>
      <c r="U175" s="7">
        <f>'No. policies'!U175*LOOKUP(U$1,'Inputs &amp; Outputs'!$A$9:$A$79,'Inputs &amp; Outputs'!$I$9:$I$79)</f>
        <v>615894988.90740108</v>
      </c>
      <c r="V175" s="7">
        <f>'No. policies'!V175*LOOKUP(V$1,'Inputs &amp; Outputs'!$A$9:$A$79,'Inputs &amp; Outputs'!$I$9:$I$79)</f>
        <v>660114418.90034425</v>
      </c>
      <c r="W175" s="7">
        <f>'No. policies'!W175*LOOKUP(W$1,'Inputs &amp; Outputs'!$A$9:$A$79,'Inputs &amp; Outputs'!$I$9:$I$79)</f>
        <v>706317096.6328721</v>
      </c>
      <c r="X175" s="7">
        <f>'No. policies'!X175*LOOKUP(X$1,'Inputs &amp; Outputs'!$A$9:$A$79,'Inputs &amp; Outputs'!$I$9:$I$79)</f>
        <v>753448928.29205537</v>
      </c>
      <c r="Y175" s="7">
        <f>'No. policies'!Y175*LOOKUP(Y$1,'Inputs &amp; Outputs'!$A$9:$A$79,'Inputs &amp; Outputs'!$I$9:$I$79)</f>
        <v>801428377.55873895</v>
      </c>
      <c r="Z175" s="7">
        <f>'No. policies'!Z175*LOOKUP(Z$1,'Inputs &amp; Outputs'!$A$9:$A$79,'Inputs &amp; Outputs'!$I$9:$I$79)</f>
        <v>851474170.40822339</v>
      </c>
      <c r="AA175" s="7">
        <f>'No. policies'!AA175*LOOKUP(AA$1,'Inputs &amp; Outputs'!$A$9:$A$79,'Inputs &amp; Outputs'!$I$9:$I$79)</f>
        <v>902585293.3727349</v>
      </c>
      <c r="AB175" s="7">
        <f>'No. policies'!AB175*LOOKUP(AB$1,'Inputs &amp; Outputs'!$A$9:$A$79,'Inputs &amp; Outputs'!$I$9:$I$79)</f>
        <v>955326918.03210902</v>
      </c>
      <c r="AC175" s="7">
        <f>'No. policies'!AC175*LOOKUP(AC$1,'Inputs &amp; Outputs'!$A$9:$A$79,'Inputs &amp; Outputs'!$I$9:$I$79)</f>
        <v>1006964164.2096422</v>
      </c>
      <c r="AD175" s="7">
        <f>'No. policies'!AD175*LOOKUP(AD$1,'Inputs &amp; Outputs'!$A$9:$A$79,'Inputs &amp; Outputs'!$I$9:$I$79)</f>
        <v>1060415649.1616012</v>
      </c>
      <c r="AE175" s="7">
        <f>'No. policies'!AE175*LOOKUP(AE$1,'Inputs &amp; Outputs'!$A$9:$A$79,'Inputs &amp; Outputs'!$I$9:$I$79)</f>
        <v>1113171727.0022316</v>
      </c>
      <c r="AF175" s="7">
        <f>'No. policies'!AF175*LOOKUP(AF$1,'Inputs &amp; Outputs'!$A$9:$A$79,'Inputs &amp; Outputs'!$I$9:$I$79)</f>
        <v>1166599584.8294036</v>
      </c>
      <c r="AG175" s="7">
        <f>'No. policies'!AG175*LOOKUP(AG$1,'Inputs &amp; Outputs'!$A$9:$A$79,'Inputs &amp; Outputs'!$I$9:$I$79)</f>
        <v>1217611421.0249743</v>
      </c>
      <c r="AH175" s="7">
        <f>'No. policies'!AH175*LOOKUP(AH$1,'Inputs &amp; Outputs'!$A$9:$A$79,'Inputs &amp; Outputs'!$I$9:$I$79)</f>
        <v>1272860033.0227239</v>
      </c>
      <c r="AI175" s="7">
        <f>'No. policies'!AI175*LOOKUP(AI$1,'Inputs &amp; Outputs'!$A$9:$A$79,'Inputs &amp; Outputs'!$I$9:$I$79)</f>
        <v>1322540699.4906778</v>
      </c>
      <c r="AJ175" s="7">
        <f>'No. policies'!AJ175*LOOKUP(AJ$1,'Inputs &amp; Outputs'!$A$9:$A$79,'Inputs &amp; Outputs'!$I$9:$I$79)</f>
        <v>1370409204.8450341</v>
      </c>
      <c r="AK175" s="7">
        <f>'No. policies'!AK175*LOOKUP(AK$1,'Inputs &amp; Outputs'!$A$9:$A$79,'Inputs &amp; Outputs'!$I$9:$I$79)</f>
        <v>1418632107.8725674</v>
      </c>
      <c r="AL175" s="7">
        <f>'No. policies'!AL175*LOOKUP(AL$1,'Inputs &amp; Outputs'!$A$9:$A$79,'Inputs &amp; Outputs'!$I$9:$I$79)</f>
        <v>1463509444.1887708</v>
      </c>
      <c r="AM175" s="7">
        <f>'No. policies'!AM175*LOOKUP(AM$1,'Inputs &amp; Outputs'!$A$9:$A$79,'Inputs &amp; Outputs'!$I$9:$I$79)</f>
        <v>1506370239.5741179</v>
      </c>
      <c r="AN175" s="7">
        <f>'No. policies'!AN175*LOOKUP(AN$1,'Inputs &amp; Outputs'!$A$9:$A$79,'Inputs &amp; Outputs'!$I$9:$I$79)</f>
        <v>1539519271.4122961</v>
      </c>
      <c r="AO175" s="7">
        <f>'No. policies'!AO175*LOOKUP(AO$1,'Inputs &amp; Outputs'!$A$9:$A$79,'Inputs &amp; Outputs'!$I$9:$I$79)</f>
        <v>1567185694.5791574</v>
      </c>
      <c r="AP175" s="7">
        <f>'No. policies'!AP175*LOOKUP(AP$1,'Inputs &amp; Outputs'!$A$9:$A$79,'Inputs &amp; Outputs'!$I$9:$I$79)</f>
        <v>1595902205.3732271</v>
      </c>
      <c r="AQ175" s="7">
        <f>'No. policies'!AQ175*LOOKUP(AQ$1,'Inputs &amp; Outputs'!$A$9:$A$79,'Inputs &amp; Outputs'!$I$9:$I$79)</f>
        <v>1602522224.4457479</v>
      </c>
      <c r="AR175" s="7">
        <f>'No. policies'!AR175*LOOKUP(AR$1,'Inputs &amp; Outputs'!$A$9:$A$79,'Inputs &amp; Outputs'!$I$9:$I$79)</f>
        <v>1594136215.8497357</v>
      </c>
      <c r="AS175" s="7">
        <f>'No. policies'!AS175*LOOKUP(AS$1,'Inputs &amp; Outputs'!$A$9:$A$79,'Inputs &amp; Outputs'!$I$9:$I$79)</f>
        <v>1580830572.1801717</v>
      </c>
      <c r="AT175" s="7">
        <f>'No. policies'!AT175*LOOKUP(AT$1,'Inputs &amp; Outputs'!$A$9:$A$79,'Inputs &amp; Outputs'!$I$9:$I$79)</f>
        <v>1554345963.9119601</v>
      </c>
      <c r="AU175" s="7">
        <f>'No. policies'!AU175*LOOKUP(AU$1,'Inputs &amp; Outputs'!$A$9:$A$79,'Inputs &amp; Outputs'!$I$9:$I$79)</f>
        <v>1519865319.6793218</v>
      </c>
      <c r="AV175" s="7">
        <f>'No. policies'!AV175*LOOKUP(AV$1,'Inputs &amp; Outputs'!$A$9:$A$79,'Inputs &amp; Outputs'!$I$9:$I$79)</f>
        <v>1466956071.8432748</v>
      </c>
      <c r="AW175" s="7">
        <f>'No. policies'!AW175*LOOKUP(AW$1,'Inputs &amp; Outputs'!$A$9:$A$79,'Inputs &amp; Outputs'!$I$9:$I$79)</f>
        <v>1396221284.0515161</v>
      </c>
      <c r="AX175" s="7">
        <f>'No. policies'!AX175*LOOKUP(AX$1,'Inputs &amp; Outputs'!$A$9:$A$79,'Inputs &amp; Outputs'!$I$9:$I$79)</f>
        <v>1311081628.2238626</v>
      </c>
      <c r="AY175" s="7">
        <f>'No. policies'!AY175*LOOKUP(AY$1,'Inputs &amp; Outputs'!$A$9:$A$79,'Inputs &amp; Outputs'!$I$9:$I$79)</f>
        <v>1209941624.4833496</v>
      </c>
      <c r="AZ175" s="7">
        <f>'No. policies'!AZ175*LOOKUP(AZ$1,'Inputs &amp; Outputs'!$A$9:$A$79,'Inputs &amp; Outputs'!$I$9:$I$79)</f>
        <v>1103654997.027137</v>
      </c>
      <c r="BA175" s="7">
        <f>'No. policies'!BA175*LOOKUP(BA$1,'Inputs &amp; Outputs'!$A$9:$A$79,'Inputs &amp; Outputs'!$I$9:$I$79)</f>
        <v>998815046.36988235</v>
      </c>
      <c r="BB175" s="7">
        <f>'No. policies'!BB175*LOOKUP(BB$1,'Inputs &amp; Outputs'!$A$9:$A$79,'Inputs &amp; Outputs'!$I$9:$I$79)</f>
        <v>880117428.98382056</v>
      </c>
      <c r="BC175" s="7">
        <f>'No. policies'!BC175*LOOKUP(BC$1,'Inputs &amp; Outputs'!$A$9:$A$79,'Inputs &amp; Outputs'!$I$9:$I$79)</f>
        <v>756644670.78051627</v>
      </c>
      <c r="BD175" s="7">
        <f>'No. policies'!BD175*LOOKUP(BD$1,'Inputs &amp; Outputs'!$A$9:$A$79,'Inputs &amp; Outputs'!$I$9:$I$79)</f>
        <v>636379461.61027026</v>
      </c>
      <c r="BE175" s="7">
        <f>'No. policies'!BE175*LOOKUP(BE$1,'Inputs &amp; Outputs'!$A$9:$A$79,'Inputs &amp; Outputs'!$I$9:$I$79)</f>
        <v>526463762.03036326</v>
      </c>
      <c r="BF175" s="7">
        <f>'No. policies'!BF175*LOOKUP(BF$1,'Inputs &amp; Outputs'!$A$9:$A$79,'Inputs &amp; Outputs'!$I$9:$I$79)</f>
        <v>416532350.84922975</v>
      </c>
      <c r="BG175" s="7">
        <f>'No. policies'!BG175*LOOKUP(BG$1,'Inputs &amp; Outputs'!$A$9:$A$79,'Inputs &amp; Outputs'!$I$9:$I$79)</f>
        <v>318394582.90446174</v>
      </c>
      <c r="BH175" s="7">
        <f>'No. policies'!BH175*LOOKUP(BH$1,'Inputs &amp; Outputs'!$A$9:$A$79,'Inputs &amp; Outputs'!$I$9:$I$79)</f>
        <v>241755206.38431889</v>
      </c>
      <c r="BI175" s="7">
        <f>'No. policies'!BI175*LOOKUP(BI$1,'Inputs &amp; Outputs'!$A$9:$A$79,'Inputs &amp; Outputs'!$I$9:$I$79)</f>
        <v>183444868.06198922</v>
      </c>
      <c r="BJ175" s="7">
        <f>'No. policies'!BJ175*LOOKUP(BJ$1,'Inputs &amp; Outputs'!$A$9:$A$79,'Inputs &amp; Outputs'!$I$9:$I$79)</f>
        <v>134708148.1153011</v>
      </c>
      <c r="BK175" s="7">
        <f>'No. policies'!BK175*LOOKUP(BK$1,'Inputs &amp; Outputs'!$A$9:$A$79,'Inputs &amp; Outputs'!$I$9:$I$79)</f>
        <v>98992050.294138253</v>
      </c>
      <c r="BL175" s="7">
        <f>'No. policies'!BL175*LOOKUP(BL$1,'Inputs &amp; Outputs'!$A$9:$A$79,'Inputs &amp; Outputs'!$I$9:$I$79)</f>
        <v>69543351.929203674</v>
      </c>
      <c r="BM175" s="7">
        <f>'No. policies'!BM175*LOOKUP(BM$1,'Inputs &amp; Outputs'!$A$9:$A$79,'Inputs &amp; Outputs'!$I$9:$I$79)</f>
        <v>49531441.329022713</v>
      </c>
      <c r="BN175" s="7">
        <f>'No. policies'!BN175*LOOKUP(BN$1,'Inputs &amp; Outputs'!$A$9:$A$79,'Inputs &amp; Outputs'!$I$9:$I$79)</f>
        <v>34408760.096440896</v>
      </c>
      <c r="BO175" s="7">
        <f>'No. policies'!BO175*LOOKUP(BO$1,'Inputs &amp; Outputs'!$A$9:$A$79,'Inputs &amp; Outputs'!$I$9:$I$79)</f>
        <v>22204478.17007922</v>
      </c>
      <c r="BP175" s="7">
        <f>'No. policies'!BP175*LOOKUP(BP$1,'Inputs &amp; Outputs'!$A$9:$A$79,'Inputs &amp; Outputs'!$I$9:$I$79)</f>
        <v>14021073.659943938</v>
      </c>
      <c r="BQ175" s="7">
        <f>'No. policies'!BQ175*LOOKUP(BQ$1,'Inputs &amp; Outputs'!$A$9:$A$79,'Inputs &amp; Outputs'!$I$9:$I$79)</f>
        <v>9897962.2029944174</v>
      </c>
      <c r="BR175" s="7">
        <f>'No. policies'!BR175*LOOKUP(BR$1,'Inputs &amp; Outputs'!$A$9:$A$79,'Inputs &amp; Outputs'!$I$9:$I$79)</f>
        <v>6121931.1182118692</v>
      </c>
      <c r="BS175" s="7">
        <f>'No. policies'!BS175*LOOKUP(BS$1,'Inputs &amp; Outputs'!$A$9:$A$79,'Inputs &amp; Outputs'!$I$9:$I$79)</f>
        <v>3018867.9245283017</v>
      </c>
      <c r="BT175" s="7">
        <v>0</v>
      </c>
    </row>
    <row r="176" spans="1:72" x14ac:dyDescent="0.25">
      <c r="A176" s="1">
        <v>175</v>
      </c>
      <c r="B176" s="7">
        <f>'No. policies'!B176*LOOKUP(B$1,'Inputs &amp; Outputs'!$A$9:$A$79,'Inputs &amp; Outputs'!$I$9:$I$79)</f>
        <v>22659751.673608553</v>
      </c>
      <c r="C176" s="7">
        <f>'No. policies'!C176*LOOKUP(C$1,'Inputs &amp; Outputs'!$A$9:$A$79,'Inputs &amp; Outputs'!$I$9:$I$79)</f>
        <v>43519867.213282809</v>
      </c>
      <c r="D176" s="7">
        <f>'No. policies'!D176*LOOKUP(D$1,'Inputs &amp; Outputs'!$A$9:$A$79,'Inputs &amp; Outputs'!$I$9:$I$79)</f>
        <v>65415488.160153225</v>
      </c>
      <c r="E176" s="7">
        <f>'No. policies'!E176*LOOKUP(E$1,'Inputs &amp; Outputs'!$A$9:$A$79,'Inputs &amp; Outputs'!$I$9:$I$79)</f>
        <v>88272976.217398345</v>
      </c>
      <c r="F176" s="7">
        <f>'No. policies'!F176*LOOKUP(F$1,'Inputs &amp; Outputs'!$A$9:$A$79,'Inputs &amp; Outputs'!$I$9:$I$79)</f>
        <v>112174008.75926064</v>
      </c>
      <c r="G176" s="7">
        <f>'No. policies'!G176*LOOKUP(G$1,'Inputs &amp; Outputs'!$A$9:$A$79,'Inputs &amp; Outputs'!$I$9:$I$79)</f>
        <v>137129288.82562327</v>
      </c>
      <c r="H176" s="7">
        <f>'No. policies'!H176*LOOKUP(H$1,'Inputs &amp; Outputs'!$A$9:$A$79,'Inputs &amp; Outputs'!$I$9:$I$79)</f>
        <v>163148732.31107718</v>
      </c>
      <c r="I176" s="7">
        <f>'No. policies'!I176*LOOKUP(I$1,'Inputs &amp; Outputs'!$A$9:$A$79,'Inputs &amp; Outputs'!$I$9:$I$79)</f>
        <v>190408912.80625379</v>
      </c>
      <c r="J176" s="7">
        <f>'No. policies'!J176*LOOKUP(J$1,'Inputs &amp; Outputs'!$A$9:$A$79,'Inputs &amp; Outputs'!$I$9:$I$79)</f>
        <v>218806709.13486966</v>
      </c>
      <c r="K176" s="7">
        <f>'No. policies'!K176*LOOKUP(K$1,'Inputs &amp; Outputs'!$A$9:$A$79,'Inputs &amp; Outputs'!$I$9:$I$79)</f>
        <v>248150733.07549071</v>
      </c>
      <c r="L176" s="7">
        <f>'No. policies'!L176*LOOKUP(L$1,'Inputs &amp; Outputs'!$A$9:$A$79,'Inputs &amp; Outputs'!$I$9:$I$79)</f>
        <v>278955786.75871509</v>
      </c>
      <c r="M176" s="7">
        <f>'No. policies'!M176*LOOKUP(M$1,'Inputs &amp; Outputs'!$A$9:$A$79,'Inputs &amp; Outputs'!$I$9:$I$79)</f>
        <v>310762878.43853587</v>
      </c>
      <c r="N176" s="7">
        <f>'No. policies'!N176*LOOKUP(N$1,'Inputs &amp; Outputs'!$A$9:$A$79,'Inputs &amp; Outputs'!$I$9:$I$79)</f>
        <v>344027921.29826242</v>
      </c>
      <c r="O176" s="7">
        <f>'No. policies'!O176*LOOKUP(O$1,'Inputs &amp; Outputs'!$A$9:$A$79,'Inputs &amp; Outputs'!$I$9:$I$79)</f>
        <v>378341076.68218356</v>
      </c>
      <c r="P176" s="7">
        <f>'No. policies'!P176*LOOKUP(P$1,'Inputs &amp; Outputs'!$A$9:$A$79,'Inputs &amp; Outputs'!$I$9:$I$79)</f>
        <v>414161645.53908765</v>
      </c>
      <c r="Q176" s="7">
        <f>'No. policies'!Q176*LOOKUP(Q$1,'Inputs &amp; Outputs'!$A$9:$A$79,'Inputs &amp; Outputs'!$I$9:$I$79)</f>
        <v>451723756.8593933</v>
      </c>
      <c r="R176" s="7">
        <f>'No. policies'!R176*LOOKUP(R$1,'Inputs &amp; Outputs'!$A$9:$A$79,'Inputs &amp; Outputs'!$I$9:$I$79)</f>
        <v>490402065.55097198</v>
      </c>
      <c r="S176" s="7">
        <f>'No. policies'!S176*LOOKUP(S$1,'Inputs &amp; Outputs'!$A$9:$A$79,'Inputs &amp; Outputs'!$I$9:$I$79)</f>
        <v>530887844.59536409</v>
      </c>
      <c r="T176" s="7">
        <f>'No. policies'!T176*LOOKUP(T$1,'Inputs &amp; Outputs'!$A$9:$A$79,'Inputs &amp; Outputs'!$I$9:$I$79)</f>
        <v>572813709.73790574</v>
      </c>
      <c r="U176" s="7">
        <f>'No. policies'!U176*LOOKUP(U$1,'Inputs &amp; Outputs'!$A$9:$A$79,'Inputs &amp; Outputs'!$I$9:$I$79)</f>
        <v>616596827.1833756</v>
      </c>
      <c r="V176" s="7">
        <f>'No. policies'!V176*LOOKUP(V$1,'Inputs &amp; Outputs'!$A$9:$A$79,'Inputs &amp; Outputs'!$I$9:$I$79)</f>
        <v>661968672.88601935</v>
      </c>
      <c r="W176" s="7">
        <f>'No. policies'!W176*LOOKUP(W$1,'Inputs &amp; Outputs'!$A$9:$A$79,'Inputs &amp; Outputs'!$I$9:$I$79)</f>
        <v>708750638.51937079</v>
      </c>
      <c r="X176" s="7">
        <f>'No. policies'!X176*LOOKUP(X$1,'Inputs &amp; Outputs'!$A$9:$A$79,'Inputs &amp; Outputs'!$I$9:$I$79)</f>
        <v>756846757.75367665</v>
      </c>
      <c r="Y176" s="7">
        <f>'No. policies'!Y176*LOOKUP(Y$1,'Inputs &amp; Outputs'!$A$9:$A$79,'Inputs &amp; Outputs'!$I$9:$I$79)</f>
        <v>805823007.48946285</v>
      </c>
      <c r="Z176" s="7">
        <f>'No. policies'!Z176*LOOKUP(Z$1,'Inputs &amp; Outputs'!$A$9:$A$79,'Inputs &amp; Outputs'!$I$9:$I$79)</f>
        <v>856075758.0622257</v>
      </c>
      <c r="AA176" s="7">
        <f>'No. policies'!AA176*LOOKUP(AA$1,'Inputs &amp; Outputs'!$A$9:$A$79,'Inputs &amp; Outputs'!$I$9:$I$79)</f>
        <v>907105432.82809114</v>
      </c>
      <c r="AB176" s="7">
        <f>'No. policies'!AB176*LOOKUP(AB$1,'Inputs &amp; Outputs'!$A$9:$A$79,'Inputs &amp; Outputs'!$I$9:$I$79)</f>
        <v>960239676.98492038</v>
      </c>
      <c r="AC176" s="7">
        <f>'No. policies'!AC176*LOOKUP(AC$1,'Inputs &amp; Outputs'!$A$9:$A$79,'Inputs &amp; Outputs'!$I$9:$I$79)</f>
        <v>1013489474.7024145</v>
      </c>
      <c r="AD176" s="7">
        <f>'No. policies'!AD176*LOOKUP(AD$1,'Inputs &amp; Outputs'!$A$9:$A$79,'Inputs &amp; Outputs'!$I$9:$I$79)</f>
        <v>1067108152.7145253</v>
      </c>
      <c r="AE176" s="7">
        <f>'No. policies'!AE176*LOOKUP(AE$1,'Inputs &amp; Outputs'!$A$9:$A$79,'Inputs &amp; Outputs'!$I$9:$I$79)</f>
        <v>1122217928.1660976</v>
      </c>
      <c r="AF176" s="7">
        <f>'No. policies'!AF176*LOOKUP(AF$1,'Inputs &amp; Outputs'!$A$9:$A$79,'Inputs &amp; Outputs'!$I$9:$I$79)</f>
        <v>1175522694.3907857</v>
      </c>
      <c r="AG176" s="7">
        <f>'No. policies'!AG176*LOOKUP(AG$1,'Inputs &amp; Outputs'!$A$9:$A$79,'Inputs &amp; Outputs'!$I$9:$I$79)</f>
        <v>1232501990.4058475</v>
      </c>
      <c r="AH176" s="7">
        <f>'No. policies'!AH176*LOOKUP(AH$1,'Inputs &amp; Outputs'!$A$9:$A$79,'Inputs &amp; Outputs'!$I$9:$I$79)</f>
        <v>1284676462.628505</v>
      </c>
      <c r="AI176" s="7">
        <f>'No. policies'!AI176*LOOKUP(AI$1,'Inputs &amp; Outputs'!$A$9:$A$79,'Inputs &amp; Outputs'!$I$9:$I$79)</f>
        <v>1336049952.5900319</v>
      </c>
      <c r="AJ176" s="7">
        <f>'No. policies'!AJ176*LOOKUP(AJ$1,'Inputs &amp; Outputs'!$A$9:$A$79,'Inputs &amp; Outputs'!$I$9:$I$79)</f>
        <v>1385577429.7617624</v>
      </c>
      <c r="AK176" s="7">
        <f>'No. policies'!AK176*LOOKUP(AK$1,'Inputs &amp; Outputs'!$A$9:$A$79,'Inputs &amp; Outputs'!$I$9:$I$79)</f>
        <v>1430540700.8802469</v>
      </c>
      <c r="AL176" s="7">
        <f>'No. policies'!AL176*LOOKUP(AL$1,'Inputs &amp; Outputs'!$A$9:$A$79,'Inputs &amp; Outputs'!$I$9:$I$79)</f>
        <v>1475123201.9519618</v>
      </c>
      <c r="AM176" s="7">
        <f>'No. policies'!AM176*LOOKUP(AM$1,'Inputs &amp; Outputs'!$A$9:$A$79,'Inputs &amp; Outputs'!$I$9:$I$79)</f>
        <v>1512823478.0545454</v>
      </c>
      <c r="AN176" s="7">
        <f>'No. policies'!AN176*LOOKUP(AN$1,'Inputs &amp; Outputs'!$A$9:$A$79,'Inputs &amp; Outputs'!$I$9:$I$79)</f>
        <v>1548587751.8931053</v>
      </c>
      <c r="AO176" s="7">
        <f>'No. policies'!AO176*LOOKUP(AO$1,'Inputs &amp; Outputs'!$A$9:$A$79,'Inputs &amp; Outputs'!$I$9:$I$79)</f>
        <v>1575856433.7540035</v>
      </c>
      <c r="AP176" s="7">
        <f>'No. policies'!AP176*LOOKUP(AP$1,'Inputs &amp; Outputs'!$A$9:$A$79,'Inputs &amp; Outputs'!$I$9:$I$79)</f>
        <v>1596323065.6594543</v>
      </c>
      <c r="AQ176" s="7">
        <f>'No. policies'!AQ176*LOOKUP(AQ$1,'Inputs &amp; Outputs'!$A$9:$A$79,'Inputs &amp; Outputs'!$I$9:$I$79)</f>
        <v>1613484888.4520807</v>
      </c>
      <c r="AR176" s="7">
        <f>'No. policies'!AR176*LOOKUP(AR$1,'Inputs &amp; Outputs'!$A$9:$A$79,'Inputs &amp; Outputs'!$I$9:$I$79)</f>
        <v>1605995312.1622086</v>
      </c>
      <c r="AS176" s="7">
        <f>'No. policies'!AS176*LOOKUP(AS$1,'Inputs &amp; Outputs'!$A$9:$A$79,'Inputs &amp; Outputs'!$I$9:$I$79)</f>
        <v>1595274949.7869709</v>
      </c>
      <c r="AT176" s="7">
        <f>'No. policies'!AT176*LOOKUP(AT$1,'Inputs &amp; Outputs'!$A$9:$A$79,'Inputs &amp; Outputs'!$I$9:$I$79)</f>
        <v>1564161852.5378647</v>
      </c>
      <c r="AU176" s="7">
        <f>'No. policies'!AU176*LOOKUP(AU$1,'Inputs &amp; Outputs'!$A$9:$A$79,'Inputs &amp; Outputs'!$I$9:$I$79)</f>
        <v>1535855886.6699359</v>
      </c>
      <c r="AV176" s="7">
        <f>'No. policies'!AV176*LOOKUP(AV$1,'Inputs &amp; Outputs'!$A$9:$A$79,'Inputs &amp; Outputs'!$I$9:$I$79)</f>
        <v>1476650191.2678509</v>
      </c>
      <c r="AW176" s="7">
        <f>'No. policies'!AW176*LOOKUP(AW$1,'Inputs &amp; Outputs'!$A$9:$A$79,'Inputs &amp; Outputs'!$I$9:$I$79)</f>
        <v>1406477694.0252175</v>
      </c>
      <c r="AX176" s="7">
        <f>'No. policies'!AX176*LOOKUP(AX$1,'Inputs &amp; Outputs'!$A$9:$A$79,'Inputs &amp; Outputs'!$I$9:$I$79)</f>
        <v>1322458209.5481331</v>
      </c>
      <c r="AY176" s="7">
        <f>'No. policies'!AY176*LOOKUP(AY$1,'Inputs &amp; Outputs'!$A$9:$A$79,'Inputs &amp; Outputs'!$I$9:$I$79)</f>
        <v>1211365085.2180359</v>
      </c>
      <c r="AZ176" s="7">
        <f>'No. policies'!AZ176*LOOKUP(AZ$1,'Inputs &amp; Outputs'!$A$9:$A$79,'Inputs &amp; Outputs'!$I$9:$I$79)</f>
        <v>1108902168.1698968</v>
      </c>
      <c r="BA176" s="7">
        <f>'No. policies'!BA176*LOOKUP(BA$1,'Inputs &amp; Outputs'!$A$9:$A$79,'Inputs &amp; Outputs'!$I$9:$I$79)</f>
        <v>987197454.12161946</v>
      </c>
      <c r="BB176" s="7">
        <f>'No. policies'!BB176*LOOKUP(BB$1,'Inputs &amp; Outputs'!$A$9:$A$79,'Inputs &amp; Outputs'!$I$9:$I$79)</f>
        <v>869180519.26914418</v>
      </c>
      <c r="BC176" s="7">
        <f>'No. policies'!BC176*LOOKUP(BC$1,'Inputs &amp; Outputs'!$A$9:$A$79,'Inputs &amp; Outputs'!$I$9:$I$79)</f>
        <v>751078833.39839554</v>
      </c>
      <c r="BD176" s="7">
        <f>'No. policies'!BD176*LOOKUP(BD$1,'Inputs &amp; Outputs'!$A$9:$A$79,'Inputs &amp; Outputs'!$I$9:$I$79)</f>
        <v>630725547.34127474</v>
      </c>
      <c r="BE176" s="7">
        <f>'No. policies'!BE176*LOOKUP(BE$1,'Inputs &amp; Outputs'!$A$9:$A$79,'Inputs &amp; Outputs'!$I$9:$I$79)</f>
        <v>515953596.18220717</v>
      </c>
      <c r="BF176" s="7">
        <f>'No. policies'!BF176*LOOKUP(BF$1,'Inputs &amp; Outputs'!$A$9:$A$79,'Inputs &amp; Outputs'!$I$9:$I$79)</f>
        <v>402024645.13079679</v>
      </c>
      <c r="BG176" s="7">
        <f>'No. policies'!BG176*LOOKUP(BG$1,'Inputs &amp; Outputs'!$A$9:$A$79,'Inputs &amp; Outputs'!$I$9:$I$79)</f>
        <v>307966101.1716646</v>
      </c>
      <c r="BH176" s="7">
        <f>'No. policies'!BH176*LOOKUP(BH$1,'Inputs &amp; Outputs'!$A$9:$A$79,'Inputs &amp; Outputs'!$I$9:$I$79)</f>
        <v>225638192.6253643</v>
      </c>
      <c r="BI176" s="7">
        <f>'No. policies'!BI176*LOOKUP(BI$1,'Inputs &amp; Outputs'!$A$9:$A$79,'Inputs &amp; Outputs'!$I$9:$I$79)</f>
        <v>169844073.14238423</v>
      </c>
      <c r="BJ176" s="7">
        <f>'No. policies'!BJ176*LOOKUP(BJ$1,'Inputs &amp; Outputs'!$A$9:$A$79,'Inputs &amp; Outputs'!$I$9:$I$79)</f>
        <v>125683036.45497075</v>
      </c>
      <c r="BK176" s="7">
        <f>'No. policies'!BK176*LOOKUP(BK$1,'Inputs &amp; Outputs'!$A$9:$A$79,'Inputs &amp; Outputs'!$I$9:$I$79)</f>
        <v>84513621.169485375</v>
      </c>
      <c r="BL176" s="7">
        <f>'No. policies'!BL176*LOOKUP(BL$1,'Inputs &amp; Outputs'!$A$9:$A$79,'Inputs &amp; Outputs'!$I$9:$I$79)</f>
        <v>57330860.858709373</v>
      </c>
      <c r="BM176" s="7">
        <f>'No. policies'!BM176*LOOKUP(BM$1,'Inputs &amp; Outputs'!$A$9:$A$79,'Inputs &amp; Outputs'!$I$9:$I$79)</f>
        <v>37575576.180637918</v>
      </c>
      <c r="BN176" s="7">
        <f>'No. policies'!BN176*LOOKUP(BN$1,'Inputs &amp; Outputs'!$A$9:$A$79,'Inputs &amp; Outputs'!$I$9:$I$79)</f>
        <v>24774307.269437443</v>
      </c>
      <c r="BO176" s="7">
        <f>'No. policies'!BO176*LOOKUP(BO$1,'Inputs &amp; Outputs'!$A$9:$A$79,'Inputs &amp; Outputs'!$I$9:$I$79)</f>
        <v>13530853.884892024</v>
      </c>
      <c r="BP176" s="7">
        <f>'No. policies'!BP176*LOOKUP(BP$1,'Inputs &amp; Outputs'!$A$9:$A$79,'Inputs &amp; Outputs'!$I$9:$I$79)</f>
        <v>9464224.7204621583</v>
      </c>
      <c r="BQ176" s="7">
        <f>'No. policies'!BQ176*LOOKUP(BQ$1,'Inputs &amp; Outputs'!$A$9:$A$79,'Inputs &amp; Outputs'!$I$9:$I$79)</f>
        <v>5655978.4017110951</v>
      </c>
      <c r="BR176" s="7">
        <f>'No. policies'!BR176*LOOKUP(BR$1,'Inputs &amp; Outputs'!$A$9:$A$79,'Inputs &amp; Outputs'!$I$9:$I$79)</f>
        <v>3601135.9518893347</v>
      </c>
      <c r="BS176" s="7">
        <f>'No. policies'!BS176*LOOKUP(BS$1,'Inputs &amp; Outputs'!$A$9:$A$79,'Inputs &amp; Outputs'!$I$9:$I$79)</f>
        <v>3018867.9245283017</v>
      </c>
      <c r="BT176" s="7">
        <v>0</v>
      </c>
    </row>
    <row r="177" spans="1:72" x14ac:dyDescent="0.25">
      <c r="A177" s="1">
        <v>176</v>
      </c>
      <c r="B177" s="7">
        <f>'No. policies'!B177*LOOKUP(B$1,'Inputs &amp; Outputs'!$A$9:$A$79,'Inputs &amp; Outputs'!$I$9:$I$79)</f>
        <v>22659751.673608553</v>
      </c>
      <c r="C177" s="7">
        <f>'No. policies'!C177*LOOKUP(C$1,'Inputs &amp; Outputs'!$A$9:$A$79,'Inputs &amp; Outputs'!$I$9:$I$79)</f>
        <v>43567796.582460433</v>
      </c>
      <c r="D177" s="7">
        <f>'No. policies'!D177*LOOKUP(D$1,'Inputs &amp; Outputs'!$A$9:$A$79,'Inputs &amp; Outputs'!$I$9:$I$79)</f>
        <v>65454796.415432237</v>
      </c>
      <c r="E177" s="7">
        <f>'No. policies'!E177*LOOKUP(E$1,'Inputs &amp; Outputs'!$A$9:$A$79,'Inputs &amp; Outputs'!$I$9:$I$79)</f>
        <v>88264129.456903517</v>
      </c>
      <c r="F177" s="7">
        <f>'No. policies'!F177*LOOKUP(F$1,'Inputs &amp; Outputs'!$A$9:$A$79,'Inputs &amp; Outputs'!$I$9:$I$79)</f>
        <v>112106508.60355353</v>
      </c>
      <c r="G177" s="7">
        <f>'No. policies'!G177*LOOKUP(G$1,'Inputs &amp; Outputs'!$A$9:$A$79,'Inputs &amp; Outputs'!$I$9:$I$79)</f>
        <v>137101752.82385105</v>
      </c>
      <c r="H177" s="7">
        <f>'No. policies'!H177*LOOKUP(H$1,'Inputs &amp; Outputs'!$A$9:$A$79,'Inputs &amp; Outputs'!$I$9:$I$79)</f>
        <v>163115932.00301301</v>
      </c>
      <c r="I177" s="7">
        <f>'No. policies'!I177*LOOKUP(I$1,'Inputs &amp; Outputs'!$A$9:$A$79,'Inputs &amp; Outputs'!$I$9:$I$79)</f>
        <v>190370605.00768095</v>
      </c>
      <c r="J177" s="7">
        <f>'No. policies'!J177*LOOKUP(J$1,'Inputs &amp; Outputs'!$A$9:$A$79,'Inputs &amp; Outputs'!$I$9:$I$79)</f>
        <v>218740597.73116288</v>
      </c>
      <c r="K177" s="7">
        <f>'No. policies'!K177*LOOKUP(K$1,'Inputs &amp; Outputs'!$A$9:$A$79,'Inputs &amp; Outputs'!$I$9:$I$79)</f>
        <v>248250935.26934314</v>
      </c>
      <c r="L177" s="7">
        <f>'No. policies'!L177*LOOKUP(L$1,'Inputs &amp; Outputs'!$A$9:$A$79,'Inputs &amp; Outputs'!$I$9:$I$79)</f>
        <v>279068598.72383845</v>
      </c>
      <c r="M177" s="7">
        <f>'No. policies'!M177*LOOKUP(M$1,'Inputs &amp; Outputs'!$A$9:$A$79,'Inputs &amp; Outputs'!$I$9:$I$79)</f>
        <v>311046335.00141686</v>
      </c>
      <c r="N177" s="7">
        <f>'No. policies'!N177*LOOKUP(N$1,'Inputs &amp; Outputs'!$A$9:$A$79,'Inputs &amp; Outputs'!$I$9:$I$79)</f>
        <v>344412231.96488988</v>
      </c>
      <c r="O177" s="7">
        <f>'No. policies'!O177*LOOKUP(O$1,'Inputs &amp; Outputs'!$A$9:$A$79,'Inputs &amp; Outputs'!$I$9:$I$79)</f>
        <v>378957643.92876279</v>
      </c>
      <c r="P177" s="7">
        <f>'No. policies'!P177*LOOKUP(P$1,'Inputs &amp; Outputs'!$A$9:$A$79,'Inputs &amp; Outputs'!$I$9:$I$79)</f>
        <v>415007563.9327541</v>
      </c>
      <c r="Q177" s="7">
        <f>'No. policies'!Q177*LOOKUP(Q$1,'Inputs &amp; Outputs'!$A$9:$A$79,'Inputs &amp; Outputs'!$I$9:$I$79)</f>
        <v>452740840.33610058</v>
      </c>
      <c r="R177" s="7">
        <f>'No. policies'!R177*LOOKUP(R$1,'Inputs &amp; Outputs'!$A$9:$A$79,'Inputs &amp; Outputs'!$I$9:$I$79)</f>
        <v>491660668.53205955</v>
      </c>
      <c r="S177" s="7">
        <f>'No. policies'!S177*LOOKUP(S$1,'Inputs &amp; Outputs'!$A$9:$A$79,'Inputs &amp; Outputs'!$I$9:$I$79)</f>
        <v>532253859.01641017</v>
      </c>
      <c r="T177" s="7">
        <f>'No. policies'!T177*LOOKUP(T$1,'Inputs &amp; Outputs'!$A$9:$A$79,'Inputs &amp; Outputs'!$I$9:$I$79)</f>
        <v>574469240.69090545</v>
      </c>
      <c r="U177" s="7">
        <f>'No. policies'!U177*LOOKUP(U$1,'Inputs &amp; Outputs'!$A$9:$A$79,'Inputs &amp; Outputs'!$I$9:$I$79)</f>
        <v>618638538.53166485</v>
      </c>
      <c r="V177" s="7">
        <f>'No. policies'!V177*LOOKUP(V$1,'Inputs &amp; Outputs'!$A$9:$A$79,'Inputs &amp; Outputs'!$I$9:$I$79)</f>
        <v>663616898.65106392</v>
      </c>
      <c r="W177" s="7">
        <f>'No. policies'!W177*LOOKUP(W$1,'Inputs &amp; Outputs'!$A$9:$A$79,'Inputs &amp; Outputs'!$I$9:$I$79)</f>
        <v>709193100.68055248</v>
      </c>
      <c r="X177" s="7">
        <f>'No. policies'!X177*LOOKUP(X$1,'Inputs &amp; Outputs'!$A$9:$A$79,'Inputs &amp; Outputs'!$I$9:$I$79)</f>
        <v>755424410.537184</v>
      </c>
      <c r="Y177" s="7">
        <f>'No. policies'!Y177*LOOKUP(Y$1,'Inputs &amp; Outputs'!$A$9:$A$79,'Inputs &amp; Outputs'!$I$9:$I$79)</f>
        <v>805062398.46299136</v>
      </c>
      <c r="Z177" s="7">
        <f>'No. policies'!Z177*LOOKUP(Z$1,'Inputs &amp; Outputs'!$A$9:$A$79,'Inputs &amp; Outputs'!$I$9:$I$79)</f>
        <v>854902804.34649968</v>
      </c>
      <c r="AA177" s="7">
        <f>'No. policies'!AA177*LOOKUP(AA$1,'Inputs &amp; Outputs'!$A$9:$A$79,'Inputs &amp; Outputs'!$I$9:$I$79)</f>
        <v>907009259.64819002</v>
      </c>
      <c r="AB177" s="7">
        <f>'No. policies'!AB177*LOOKUP(AB$1,'Inputs &amp; Outputs'!$A$9:$A$79,'Inputs &amp; Outputs'!$I$9:$I$79)</f>
        <v>958397392.37761617</v>
      </c>
      <c r="AC177" s="7">
        <f>'No. policies'!AC177*LOOKUP(AC$1,'Inputs &amp; Outputs'!$A$9:$A$79,'Inputs &amp; Outputs'!$I$9:$I$79)</f>
        <v>1012619433.3033781</v>
      </c>
      <c r="AD177" s="7">
        <f>'No. policies'!AD177*LOOKUP(AD$1,'Inputs &amp; Outputs'!$A$9:$A$79,'Inputs &amp; Outputs'!$I$9:$I$79)</f>
        <v>1067108152.7145253</v>
      </c>
      <c r="AE177" s="7">
        <f>'No. policies'!AE177*LOOKUP(AE$1,'Inputs &amp; Outputs'!$A$9:$A$79,'Inputs &amp; Outputs'!$I$9:$I$79)</f>
        <v>1122584666.0511193</v>
      </c>
      <c r="AF177" s="7">
        <f>'No. policies'!AF177*LOOKUP(AF$1,'Inputs &amp; Outputs'!$A$9:$A$79,'Inputs &amp; Outputs'!$I$9:$I$79)</f>
        <v>1177333180.3887475</v>
      </c>
      <c r="AG177" s="7">
        <f>'No. policies'!AG177*LOOKUP(AG$1,'Inputs &amp; Outputs'!$A$9:$A$79,'Inputs &amp; Outputs'!$I$9:$I$79)</f>
        <v>1230316218.7536094</v>
      </c>
      <c r="AH177" s="7">
        <f>'No. policies'!AH177*LOOKUP(AH$1,'Inputs &amp; Outputs'!$A$9:$A$79,'Inputs &amp; Outputs'!$I$9:$I$79)</f>
        <v>1281217995.4268129</v>
      </c>
      <c r="AI177" s="7">
        <f>'No. policies'!AI177*LOOKUP(AI$1,'Inputs &amp; Outputs'!$A$9:$A$79,'Inputs &amp; Outputs'!$I$9:$I$79)</f>
        <v>1332407007.9340262</v>
      </c>
      <c r="AJ177" s="7">
        <f>'No. policies'!AJ177*LOOKUP(AJ$1,'Inputs &amp; Outputs'!$A$9:$A$79,'Inputs &amp; Outputs'!$I$9:$I$79)</f>
        <v>1379350474.2696319</v>
      </c>
      <c r="AK177" s="7">
        <f>'No. policies'!AK177*LOOKUP(AK$1,'Inputs &amp; Outputs'!$A$9:$A$79,'Inputs &amp; Outputs'!$I$9:$I$79)</f>
        <v>1425676627.6799271</v>
      </c>
      <c r="AL177" s="7">
        <f>'No. policies'!AL177*LOOKUP(AL$1,'Inputs &amp; Outputs'!$A$9:$A$79,'Inputs &amp; Outputs'!$I$9:$I$79)</f>
        <v>1470020187.1772263</v>
      </c>
      <c r="AM177" s="7">
        <f>'No. policies'!AM177*LOOKUP(AM$1,'Inputs &amp; Outputs'!$A$9:$A$79,'Inputs &amp; Outputs'!$I$9:$I$79)</f>
        <v>1509873426.1777785</v>
      </c>
      <c r="AN177" s="7">
        <f>'No. policies'!AN177*LOOKUP(AN$1,'Inputs &amp; Outputs'!$A$9:$A$79,'Inputs &amp; Outputs'!$I$9:$I$79)</f>
        <v>1545114716.8153486</v>
      </c>
      <c r="AO177" s="7">
        <f>'No. policies'!AO177*LOOKUP(AO$1,'Inputs &amp; Outputs'!$A$9:$A$79,'Inputs &amp; Outputs'!$I$9:$I$79)</f>
        <v>1574243272.977288</v>
      </c>
      <c r="AP177" s="7">
        <f>'No. policies'!AP177*LOOKUP(AP$1,'Inputs &amp; Outputs'!$A$9:$A$79,'Inputs &amp; Outputs'!$I$9:$I$79)</f>
        <v>1601794249.3804069</v>
      </c>
      <c r="AQ177" s="7">
        <f>'No. policies'!AQ177*LOOKUP(AQ$1,'Inputs &amp; Outputs'!$A$9:$A$79,'Inputs &amp; Outputs'!$I$9:$I$79)</f>
        <v>1611950115.4911942</v>
      </c>
      <c r="AR177" s="7">
        <f>'No. policies'!AR177*LOOKUP(AR$1,'Inputs &amp; Outputs'!$A$9:$A$79,'Inputs &amp; Outputs'!$I$9:$I$79)</f>
        <v>1615573813.0299754</v>
      </c>
      <c r="AS177" s="7">
        <f>'No. policies'!AS177*LOOKUP(AS$1,'Inputs &amp; Outputs'!$A$9:$A$79,'Inputs &amp; Outputs'!$I$9:$I$79)</f>
        <v>1607588189.7140782</v>
      </c>
      <c r="AT177" s="7">
        <f>'No. policies'!AT177*LOOKUP(AT$1,'Inputs &amp; Outputs'!$A$9:$A$79,'Inputs &amp; Outputs'!$I$9:$I$79)</f>
        <v>1575204727.242007</v>
      </c>
      <c r="AU177" s="7">
        <f>'No. policies'!AU177*LOOKUP(AU$1,'Inputs &amp; Outputs'!$A$9:$A$79,'Inputs &amp; Outputs'!$I$9:$I$79)</f>
        <v>1537378797.8118992</v>
      </c>
      <c r="AV177" s="7">
        <f>'No. policies'!AV177*LOOKUP(AV$1,'Inputs &amp; Outputs'!$A$9:$A$79,'Inputs &amp; Outputs'!$I$9:$I$79)</f>
        <v>1488964342.9693391</v>
      </c>
      <c r="AW177" s="7">
        <f>'No. policies'!AW177*LOOKUP(AW$1,'Inputs &amp; Outputs'!$A$9:$A$79,'Inputs &amp; Outputs'!$I$9:$I$79)</f>
        <v>1410796182.4351971</v>
      </c>
      <c r="AX177" s="7">
        <f>'No. policies'!AX177*LOOKUP(AX$1,'Inputs &amp; Outputs'!$A$9:$A$79,'Inputs &amp; Outputs'!$I$9:$I$79)</f>
        <v>1321625776.7683084</v>
      </c>
      <c r="AY177" s="7">
        <f>'No. policies'!AY177*LOOKUP(AY$1,'Inputs &amp; Outputs'!$A$9:$A$79,'Inputs &amp; Outputs'!$I$9:$I$79)</f>
        <v>1217343620.3037183</v>
      </c>
      <c r="AZ177" s="7">
        <f>'No. policies'!AZ177*LOOKUP(AZ$1,'Inputs &amp; Outputs'!$A$9:$A$79,'Inputs &amp; Outputs'!$I$9:$I$79)</f>
        <v>1108027639.6461034</v>
      </c>
      <c r="BA177" s="7">
        <f>'No. policies'!BA177*LOOKUP(BA$1,'Inputs &amp; Outputs'!$A$9:$A$79,'Inputs &amp; Outputs'!$I$9:$I$79)</f>
        <v>983027036.39147377</v>
      </c>
      <c r="BB177" s="7">
        <f>'No. policies'!BB177*LOOKUP(BB$1,'Inputs &amp; Outputs'!$A$9:$A$79,'Inputs &amp; Outputs'!$I$9:$I$79)</f>
        <v>855509382.1257987</v>
      </c>
      <c r="BC177" s="7">
        <f>'No. policies'!BC177*LOOKUP(BC$1,'Inputs &amp; Outputs'!$A$9:$A$79,'Inputs &amp; Outputs'!$I$9:$I$79)</f>
        <v>741493224.57363212</v>
      </c>
      <c r="BD177" s="7">
        <f>'No. policies'!BD177*LOOKUP(BD$1,'Inputs &amp; Outputs'!$A$9:$A$79,'Inputs &amp; Outputs'!$I$9:$I$79)</f>
        <v>620045931.49983883</v>
      </c>
      <c r="BE177" s="7">
        <f>'No. policies'!BE177*LOOKUP(BE$1,'Inputs &amp; Outputs'!$A$9:$A$79,'Inputs &amp; Outputs'!$I$9:$I$79)</f>
        <v>504806450.58567804</v>
      </c>
      <c r="BF177" s="7">
        <f>'No. policies'!BF177*LOOKUP(BF$1,'Inputs &amp; Outputs'!$A$9:$A$79,'Inputs &amp; Outputs'!$I$9:$I$79)</f>
        <v>396866349.76424289</v>
      </c>
      <c r="BG177" s="7">
        <f>'No. policies'!BG177*LOOKUP(BG$1,'Inputs &amp; Outputs'!$A$9:$A$79,'Inputs &amp; Outputs'!$I$9:$I$79)</f>
        <v>302751860.30526608</v>
      </c>
      <c r="BH177" s="7">
        <f>'No. policies'!BH177*LOOKUP(BH$1,'Inputs &amp; Outputs'!$A$9:$A$79,'Inputs &amp; Outputs'!$I$9:$I$79)</f>
        <v>225967111.27350622</v>
      </c>
      <c r="BI177" s="7">
        <f>'No. policies'!BI177*LOOKUP(BI$1,'Inputs &amp; Outputs'!$A$9:$A$79,'Inputs &amp; Outputs'!$I$9:$I$79)</f>
        <v>162214358.91919118</v>
      </c>
      <c r="BJ177" s="7">
        <f>'No. policies'!BJ177*LOOKUP(BJ$1,'Inputs &amp; Outputs'!$A$9:$A$79,'Inputs &amp; Outputs'!$I$9:$I$79)</f>
        <v>111643973.87223466</v>
      </c>
      <c r="BK177" s="7">
        <f>'No. policies'!BK177*LOOKUP(BK$1,'Inputs &amp; Outputs'!$A$9:$A$79,'Inputs &amp; Outputs'!$I$9:$I$79)</f>
        <v>79126298.704498261</v>
      </c>
      <c r="BL177" s="7">
        <f>'No. policies'!BL177*LOOKUP(BL$1,'Inputs &amp; Outputs'!$A$9:$A$79,'Inputs &amp; Outputs'!$I$9:$I$79)</f>
        <v>55634681.543362938</v>
      </c>
      <c r="BM177" s="7">
        <f>'No. policies'!BM177*LOOKUP(BM$1,'Inputs &amp; Outputs'!$A$9:$A$79,'Inputs &amp; Outputs'!$I$9:$I$79)</f>
        <v>35184403.150960959</v>
      </c>
      <c r="BN177" s="7">
        <f>'No. policies'!BN177*LOOKUP(BN$1,'Inputs &amp; Outputs'!$A$9:$A$79,'Inputs &amp; Outputs'!$I$9:$I$79)</f>
        <v>23397956.86557981</v>
      </c>
      <c r="BO177" s="7">
        <f>'No. policies'!BO177*LOOKUP(BO$1,'Inputs &amp; Outputs'!$A$9:$A$79,'Inputs &amp; Outputs'!$I$9:$I$79)</f>
        <v>14918633.770521976</v>
      </c>
      <c r="BP177" s="7">
        <f>'No. policies'!BP177*LOOKUP(BP$1,'Inputs &amp; Outputs'!$A$9:$A$79,'Inputs &amp; Outputs'!$I$9:$I$79)</f>
        <v>8062117.3544677645</v>
      </c>
      <c r="BQ177" s="7">
        <f>'No. policies'!BQ177*LOOKUP(BQ$1,'Inputs &amp; Outputs'!$A$9:$A$79,'Inputs &amp; Outputs'!$I$9:$I$79)</f>
        <v>4948981.1014972087</v>
      </c>
      <c r="BR177" s="7">
        <f>'No. policies'!BR177*LOOKUP(BR$1,'Inputs &amp; Outputs'!$A$9:$A$79,'Inputs &amp; Outputs'!$I$9:$I$79)</f>
        <v>1800567.9759446674</v>
      </c>
      <c r="BS177" s="7">
        <f>'No. policies'!BS177*LOOKUP(BS$1,'Inputs &amp; Outputs'!$A$9:$A$79,'Inputs &amp; Outputs'!$I$9:$I$79)</f>
        <v>1509433.9622641508</v>
      </c>
      <c r="BT177" s="7">
        <v>0</v>
      </c>
    </row>
    <row r="178" spans="1:72" x14ac:dyDescent="0.25">
      <c r="A178" s="1">
        <v>177</v>
      </c>
      <c r="B178" s="7">
        <f>'No. policies'!B178*LOOKUP(B$1,'Inputs &amp; Outputs'!$A$9:$A$79,'Inputs &amp; Outputs'!$I$9:$I$79)</f>
        <v>22659751.673608553</v>
      </c>
      <c r="C178" s="7">
        <f>'No. policies'!C178*LOOKUP(C$1,'Inputs &amp; Outputs'!$A$9:$A$79,'Inputs &amp; Outputs'!$I$9:$I$79)</f>
        <v>43528581.64404238</v>
      </c>
      <c r="D178" s="7">
        <f>'No. policies'!D178*LOOKUP(D$1,'Inputs &amp; Outputs'!$A$9:$A$79,'Inputs &amp; Outputs'!$I$9:$I$79)</f>
        <v>65415488.160153225</v>
      </c>
      <c r="E178" s="7">
        <f>'No. policies'!E178*LOOKUP(E$1,'Inputs &amp; Outputs'!$A$9:$A$79,'Inputs &amp; Outputs'!$I$9:$I$79)</f>
        <v>88246435.935913861</v>
      </c>
      <c r="F178" s="7">
        <f>'No. policies'!F178*LOOKUP(F$1,'Inputs &amp; Outputs'!$A$9:$A$79,'Inputs &amp; Outputs'!$I$9:$I$79)</f>
        <v>112027758.42189525</v>
      </c>
      <c r="G178" s="7">
        <f>'No. policies'!G178*LOOKUP(G$1,'Inputs &amp; Outputs'!$A$9:$A$79,'Inputs &amp; Outputs'!$I$9:$I$79)</f>
        <v>136964072.81498998</v>
      </c>
      <c r="H178" s="7">
        <f>'No. policies'!H178*LOOKUP(H$1,'Inputs &amp; Outputs'!$A$9:$A$79,'Inputs &amp; Outputs'!$I$9:$I$79)</f>
        <v>163050331.38688472</v>
      </c>
      <c r="I178" s="7">
        <f>'No. policies'!I178*LOOKUP(I$1,'Inputs &amp; Outputs'!$A$9:$A$79,'Inputs &amp; Outputs'!$I$9:$I$79)</f>
        <v>190236527.71267605</v>
      </c>
      <c r="J178" s="7">
        <f>'No. policies'!J178*LOOKUP(J$1,'Inputs &amp; Outputs'!$A$9:$A$79,'Inputs &amp; Outputs'!$I$9:$I$79)</f>
        <v>218696523.46202505</v>
      </c>
      <c r="K178" s="7">
        <f>'No. policies'!K178*LOOKUP(K$1,'Inputs &amp; Outputs'!$A$9:$A$79,'Inputs &amp; Outputs'!$I$9:$I$79)</f>
        <v>248250935.26934314</v>
      </c>
      <c r="L178" s="7">
        <f>'No. policies'!L178*LOOKUP(L$1,'Inputs &amp; Outputs'!$A$9:$A$79,'Inputs &amp; Outputs'!$I$9:$I$79)</f>
        <v>278899380.77615345</v>
      </c>
      <c r="M178" s="7">
        <f>'No. policies'!M178*LOOKUP(M$1,'Inputs &amp; Outputs'!$A$9:$A$79,'Inputs &amp; Outputs'!$I$9:$I$79)</f>
        <v>310920354.30680311</v>
      </c>
      <c r="N178" s="7">
        <f>'No. policies'!N178*LOOKUP(N$1,'Inputs &amp; Outputs'!$A$9:$A$79,'Inputs &amp; Outputs'!$I$9:$I$79)</f>
        <v>344272482.63157082</v>
      </c>
      <c r="O178" s="7">
        <f>'No. policies'!O178*LOOKUP(O$1,'Inputs &amp; Outputs'!$A$9:$A$79,'Inputs &amp; Outputs'!$I$9:$I$79)</f>
        <v>378726431.21129555</v>
      </c>
      <c r="P178" s="7">
        <f>'No. policies'!P178*LOOKUP(P$1,'Inputs &amp; Outputs'!$A$9:$A$79,'Inputs &amp; Outputs'!$I$9:$I$79)</f>
        <v>414753788.41465414</v>
      </c>
      <c r="Q178" s="7">
        <f>'No. policies'!Q178*LOOKUP(Q$1,'Inputs &amp; Outputs'!$A$9:$A$79,'Inputs &amp; Outputs'!$I$9:$I$79)</f>
        <v>452047374.32925469</v>
      </c>
      <c r="R178" s="7">
        <f>'No. policies'!R178*LOOKUP(R$1,'Inputs &amp; Outputs'!$A$9:$A$79,'Inputs &amp; Outputs'!$I$9:$I$79)</f>
        <v>491056539.10113752</v>
      </c>
      <c r="S178" s="7">
        <f>'No. policies'!S178*LOOKUP(S$1,'Inputs &amp; Outputs'!$A$9:$A$79,'Inputs &amp; Outputs'!$I$9:$I$79)</f>
        <v>531707453.24799174</v>
      </c>
      <c r="T178" s="7">
        <f>'No. policies'!T178*LOOKUP(T$1,'Inputs &amp; Outputs'!$A$9:$A$79,'Inputs &amp; Outputs'!$I$9:$I$79)</f>
        <v>573582349.10894132</v>
      </c>
      <c r="U178" s="7">
        <f>'No. policies'!U178*LOOKUP(U$1,'Inputs &amp; Outputs'!$A$9:$A$79,'Inputs &amp; Outputs'!$I$9:$I$79)</f>
        <v>617298665.45934999</v>
      </c>
      <c r="V178" s="7">
        <f>'No. policies'!V178*LOOKUP(V$1,'Inputs &amp; Outputs'!$A$9:$A$79,'Inputs &amp; Outputs'!$I$9:$I$79)</f>
        <v>661968672.88601935</v>
      </c>
      <c r="W178" s="7">
        <f>'No. policies'!W178*LOOKUP(W$1,'Inputs &amp; Outputs'!$A$9:$A$79,'Inputs &amp; Outputs'!$I$9:$I$79)</f>
        <v>708676894.82584059</v>
      </c>
      <c r="X178" s="7">
        <f>'No. policies'!X178*LOOKUP(X$1,'Inputs &amp; Outputs'!$A$9:$A$79,'Inputs &amp; Outputs'!$I$9:$I$79)</f>
        <v>756688719.17406631</v>
      </c>
      <c r="Y178" s="7">
        <f>'No. policies'!Y178*LOOKUP(Y$1,'Inputs &amp; Outputs'!$A$9:$A$79,'Inputs &amp; Outputs'!$I$9:$I$79)</f>
        <v>804893374.23488665</v>
      </c>
      <c r="Z178" s="7">
        <f>'No. policies'!Z178*LOOKUP(Z$1,'Inputs &amp; Outputs'!$A$9:$A$79,'Inputs &amp; Outputs'!$I$9:$I$79)</f>
        <v>855805076.4355197</v>
      </c>
      <c r="AA178" s="7">
        <f>'No. policies'!AA178*LOOKUP(AA$1,'Inputs &amp; Outputs'!$A$9:$A$79,'Inputs &amp; Outputs'!$I$9:$I$79)</f>
        <v>907874818.26730072</v>
      </c>
      <c r="AB178" s="7">
        <f>'No. policies'!AB178*LOOKUP(AB$1,'Inputs &amp; Outputs'!$A$9:$A$79,'Inputs &amp; Outputs'!$I$9:$I$79)</f>
        <v>960853771.85402191</v>
      </c>
      <c r="AC178" s="7">
        <f>'No. policies'!AC178*LOOKUP(AC$1,'Inputs &amp; Outputs'!$A$9:$A$79,'Inputs &amp; Outputs'!$I$9:$I$79)</f>
        <v>1015229557.5004871</v>
      </c>
      <c r="AD178" s="7">
        <f>'No. policies'!AD178*LOOKUP(AD$1,'Inputs &amp; Outputs'!$A$9:$A$79,'Inputs &amp; Outputs'!$I$9:$I$79)</f>
        <v>1069069748.5834858</v>
      </c>
      <c r="AE178" s="7">
        <f>'No. policies'!AE178*LOOKUP(AE$1,'Inputs &amp; Outputs'!$A$9:$A$79,'Inputs &amp; Outputs'!$I$9:$I$79)</f>
        <v>1123440387.7828364</v>
      </c>
      <c r="AF178" s="7">
        <f>'No. policies'!AF178*LOOKUP(AF$1,'Inputs &amp; Outputs'!$A$9:$A$79,'Inputs &amp; Outputs'!$I$9:$I$79)</f>
        <v>1177333180.3887475</v>
      </c>
      <c r="AG178" s="7">
        <f>'No. policies'!AG178*LOOKUP(AG$1,'Inputs &amp; Outputs'!$A$9:$A$79,'Inputs &amp; Outputs'!$I$9:$I$79)</f>
        <v>1230042997.2970796</v>
      </c>
      <c r="AH178" s="7">
        <f>'No. policies'!AH178*LOOKUP(AH$1,'Inputs &amp; Outputs'!$A$9:$A$79,'Inputs &amp; Outputs'!$I$9:$I$79)</f>
        <v>1281506201.0269539</v>
      </c>
      <c r="AI178" s="7">
        <f>'No. policies'!AI178*LOOKUP(AI$1,'Inputs &amp; Outputs'!$A$9:$A$79,'Inputs &amp; Outputs'!$I$9:$I$79)</f>
        <v>1330433746.2453566</v>
      </c>
      <c r="AJ178" s="7">
        <f>'No. policies'!AJ178*LOOKUP(AJ$1,'Inputs &amp; Outputs'!$A$9:$A$79,'Inputs &amp; Outputs'!$I$9:$I$79)</f>
        <v>1377115156.9134824</v>
      </c>
      <c r="AK178" s="7">
        <f>'No. policies'!AK178*LOOKUP(AK$1,'Inputs &amp; Outputs'!$A$9:$A$79,'Inputs &amp; Outputs'!$I$9:$I$79)</f>
        <v>1423663907.7349672</v>
      </c>
      <c r="AL178" s="7">
        <f>'No. policies'!AL178*LOOKUP(AL$1,'Inputs &amp; Outputs'!$A$9:$A$79,'Inputs &amp; Outputs'!$I$9:$I$79)</f>
        <v>1469844221.1505113</v>
      </c>
      <c r="AM178" s="7">
        <f>'No. policies'!AM178*LOOKUP(AM$1,'Inputs &amp; Outputs'!$A$9:$A$79,'Inputs &amp; Outputs'!$I$9:$I$79)</f>
        <v>1509873426.1777785</v>
      </c>
      <c r="AN178" s="7">
        <f>'No. policies'!AN178*LOOKUP(AN$1,'Inputs &amp; Outputs'!$A$9:$A$79,'Inputs &amp; Outputs'!$I$9:$I$79)</f>
        <v>1544149984.8493052</v>
      </c>
      <c r="AO178" s="7">
        <f>'No. policies'!AO178*LOOKUP(AO$1,'Inputs &amp; Outputs'!$A$9:$A$79,'Inputs &amp; Outputs'!$I$9:$I$79)</f>
        <v>1574041627.8801985</v>
      </c>
      <c r="AP178" s="7">
        <f>'No. policies'!AP178*LOOKUP(AP$1,'Inputs &amp; Outputs'!$A$9:$A$79,'Inputs &amp; Outputs'!$I$9:$I$79)</f>
        <v>1593587473.7989781</v>
      </c>
      <c r="AQ178" s="7">
        <f>'No. policies'!AQ178*LOOKUP(AQ$1,'Inputs &amp; Outputs'!$A$9:$A$79,'Inputs &amp; Outputs'!$I$9:$I$79)</f>
        <v>1602741477.7258744</v>
      </c>
      <c r="AR178" s="7">
        <f>'No. policies'!AR178*LOOKUP(AR$1,'Inputs &amp; Outputs'!$A$9:$A$79,'Inputs &amp; Outputs'!$I$9:$I$79)</f>
        <v>1594592334.9386768</v>
      </c>
      <c r="AS178" s="7">
        <f>'No. policies'!AS178*LOOKUP(AS$1,'Inputs &amp; Outputs'!$A$9:$A$79,'Inputs &amp; Outputs'!$I$9:$I$79)</f>
        <v>1582961709.8598635</v>
      </c>
      <c r="AT178" s="7">
        <f>'No. policies'!AT178*LOOKUP(AT$1,'Inputs &amp; Outputs'!$A$9:$A$79,'Inputs &amp; Outputs'!$I$9:$I$79)</f>
        <v>1568088207.9882264</v>
      </c>
      <c r="AU178" s="7">
        <f>'No. policies'!AU178*LOOKUP(AU$1,'Inputs &amp; Outputs'!$A$9:$A$79,'Inputs &amp; Outputs'!$I$9:$I$79)</f>
        <v>1525956964.247175</v>
      </c>
      <c r="AV178" s="7">
        <f>'No. policies'!AV178*LOOKUP(AV$1,'Inputs &amp; Outputs'!$A$9:$A$79,'Inputs &amp; Outputs'!$I$9:$I$79)</f>
        <v>1471148123.4863346</v>
      </c>
      <c r="AW178" s="7">
        <f>'No. policies'!AW178*LOOKUP(AW$1,'Inputs &amp; Outputs'!$A$9:$A$79,'Inputs &amp; Outputs'!$I$9:$I$79)</f>
        <v>1407287410.6020887</v>
      </c>
      <c r="AX178" s="7">
        <f>'No. policies'!AX178*LOOKUP(AX$1,'Inputs &amp; Outputs'!$A$9:$A$79,'Inputs &amp; Outputs'!$I$9:$I$79)</f>
        <v>1332169925.3127544</v>
      </c>
      <c r="AY178" s="7">
        <f>'No. policies'!AY178*LOOKUP(AY$1,'Inputs &amp; Outputs'!$A$9:$A$79,'Inputs &amp; Outputs'!$I$9:$I$79)</f>
        <v>1223891539.6832752</v>
      </c>
      <c r="AZ178" s="7">
        <f>'No. policies'!AZ178*LOOKUP(AZ$1,'Inputs &amp; Outputs'!$A$9:$A$79,'Inputs &amp; Outputs'!$I$9:$I$79)</f>
        <v>1112400282.26507</v>
      </c>
      <c r="BA178" s="7">
        <f>'No. policies'!BA178*LOOKUP(BA$1,'Inputs &amp; Outputs'!$A$9:$A$79,'Inputs &amp; Outputs'!$I$9:$I$79)</f>
        <v>993750967.69756258</v>
      </c>
      <c r="BB178" s="7">
        <f>'No. policies'!BB178*LOOKUP(BB$1,'Inputs &amp; Outputs'!$A$9:$A$79,'Inputs &amp; Outputs'!$I$9:$I$79)</f>
        <v>864927276.60232556</v>
      </c>
      <c r="BC178" s="7">
        <f>'No. policies'!BC178*LOOKUP(BC$1,'Inputs &amp; Outputs'!$A$9:$A$79,'Inputs &amp; Outputs'!$I$9:$I$79)</f>
        <v>734999747.62782466</v>
      </c>
      <c r="BD178" s="7">
        <f>'No. policies'!BD178*LOOKUP(BD$1,'Inputs &amp; Outputs'!$A$9:$A$79,'Inputs &amp; Outputs'!$I$9:$I$79)</f>
        <v>615962548.97223091</v>
      </c>
      <c r="BE178" s="7">
        <f>'No. policies'!BE178*LOOKUP(BE$1,'Inputs &amp; Outputs'!$A$9:$A$79,'Inputs &amp; Outputs'!$I$9:$I$79)</f>
        <v>503214001.21474528</v>
      </c>
      <c r="BF178" s="7">
        <f>'No. policies'!BF178*LOOKUP(BF$1,'Inputs &amp; Outputs'!$A$9:$A$79,'Inputs &amp; Outputs'!$I$9:$I$79)</f>
        <v>401379858.20997757</v>
      </c>
      <c r="BG178" s="7">
        <f>'No. policies'!BG178*LOOKUP(BG$1,'Inputs &amp; Outputs'!$A$9:$A$79,'Inputs &amp; Outputs'!$I$9:$I$79)</f>
        <v>311876781.82146353</v>
      </c>
      <c r="BH178" s="7">
        <f>'No. policies'!BH178*LOOKUP(BH$1,'Inputs &amp; Outputs'!$A$9:$A$79,'Inputs &amp; Outputs'!$I$9:$I$79)</f>
        <v>237150345.31033185</v>
      </c>
      <c r="BI178" s="7">
        <f>'No. policies'!BI178*LOOKUP(BI$1,'Inputs &amp; Outputs'!$A$9:$A$79,'Inputs &amp; Outputs'!$I$9:$I$79)</f>
        <v>173493066.90130264</v>
      </c>
      <c r="BJ178" s="7">
        <f>'No. policies'!BJ178*LOOKUP(BJ$1,'Inputs &amp; Outputs'!$A$9:$A$79,'Inputs &amp; Outputs'!$I$9:$I$79)</f>
        <v>128691407.00841419</v>
      </c>
      <c r="BK178" s="7">
        <f>'No. policies'!BK178*LOOKUP(BK$1,'Inputs &amp; Outputs'!$A$9:$A$79,'Inputs &amp; Outputs'!$I$9:$I$79)</f>
        <v>91921189.558842659</v>
      </c>
      <c r="BL178" s="7">
        <f>'No. policies'!BL178*LOOKUP(BL$1,'Inputs &amp; Outputs'!$A$9:$A$79,'Inputs &amp; Outputs'!$I$9:$I$79)</f>
        <v>64794049.846233666</v>
      </c>
      <c r="BM178" s="7">
        <f>'No. policies'!BM178*LOOKUP(BM$1,'Inputs &amp; Outputs'!$A$9:$A$79,'Inputs &amp; Outputs'!$I$9:$I$79)</f>
        <v>43724306.82837867</v>
      </c>
      <c r="BN178" s="7">
        <f>'No. policies'!BN178*LOOKUP(BN$1,'Inputs &amp; Outputs'!$A$9:$A$79,'Inputs &amp; Outputs'!$I$9:$I$79)</f>
        <v>31311971.687761214</v>
      </c>
      <c r="BO178" s="7">
        <f>'No. policies'!BO178*LOOKUP(BO$1,'Inputs &amp; Outputs'!$A$9:$A$79,'Inputs &amp; Outputs'!$I$9:$I$79)</f>
        <v>17000303.598966904</v>
      </c>
      <c r="BP178" s="7">
        <f>'No. policies'!BP178*LOOKUP(BP$1,'Inputs &amp; Outputs'!$A$9:$A$79,'Inputs &amp; Outputs'!$I$9:$I$79)</f>
        <v>9814751.5619607568</v>
      </c>
      <c r="BQ178" s="7">
        <f>'No. policies'!BQ178*LOOKUP(BQ$1,'Inputs &amp; Outputs'!$A$9:$A$79,'Inputs &amp; Outputs'!$I$9:$I$79)</f>
        <v>6009477.0518180383</v>
      </c>
      <c r="BR178" s="7">
        <f>'No. policies'!BR178*LOOKUP(BR$1,'Inputs &amp; Outputs'!$A$9:$A$79,'Inputs &amp; Outputs'!$I$9:$I$79)</f>
        <v>3601135.9518893347</v>
      </c>
      <c r="BS178" s="7">
        <f>'No. policies'!BS178*LOOKUP(BS$1,'Inputs &amp; Outputs'!$A$9:$A$79,'Inputs &amp; Outputs'!$I$9:$I$79)</f>
        <v>2264150.9433962265</v>
      </c>
      <c r="BT178" s="7">
        <v>0</v>
      </c>
    </row>
    <row r="179" spans="1:72" x14ac:dyDescent="0.25">
      <c r="A179" s="1">
        <v>178</v>
      </c>
      <c r="B179" s="7">
        <f>'No. policies'!B179*LOOKUP(B$1,'Inputs &amp; Outputs'!$A$9:$A$79,'Inputs &amp; Outputs'!$I$9:$I$79)</f>
        <v>22659751.673608553</v>
      </c>
      <c r="C179" s="7">
        <f>'No. policies'!C179*LOOKUP(C$1,'Inputs &amp; Outputs'!$A$9:$A$79,'Inputs &amp; Outputs'!$I$9:$I$79)</f>
        <v>43546010.505561516</v>
      </c>
      <c r="D179" s="7">
        <f>'No. policies'!D179*LOOKUP(D$1,'Inputs &amp; Outputs'!$A$9:$A$79,'Inputs &amp; Outputs'!$I$9:$I$79)</f>
        <v>65402385.408393562</v>
      </c>
      <c r="E179" s="7">
        <f>'No. policies'!E179*LOOKUP(E$1,'Inputs &amp; Outputs'!$A$9:$A$79,'Inputs &amp; Outputs'!$I$9:$I$79)</f>
        <v>88272976.217398345</v>
      </c>
      <c r="F179" s="7">
        <f>'No. policies'!F179*LOOKUP(F$1,'Inputs &amp; Outputs'!$A$9:$A$79,'Inputs &amp; Outputs'!$I$9:$I$79)</f>
        <v>112151508.70735827</v>
      </c>
      <c r="G179" s="7">
        <f>'No. policies'!G179*LOOKUP(G$1,'Inputs &amp; Outputs'!$A$9:$A$79,'Inputs &amp; Outputs'!$I$9:$I$79)</f>
        <v>137156824.8273955</v>
      </c>
      <c r="H179" s="7">
        <f>'No. policies'!H179*LOOKUP(H$1,'Inputs &amp; Outputs'!$A$9:$A$79,'Inputs &amp; Outputs'!$I$9:$I$79)</f>
        <v>163181532.61914131</v>
      </c>
      <c r="I179" s="7">
        <f>'No. policies'!I179*LOOKUP(I$1,'Inputs &amp; Outputs'!$A$9:$A$79,'Inputs &amp; Outputs'!$I$9:$I$79)</f>
        <v>190217373.81338963</v>
      </c>
      <c r="J179" s="7">
        <f>'No. policies'!J179*LOOKUP(J$1,'Inputs &amp; Outputs'!$A$9:$A$79,'Inputs &amp; Outputs'!$I$9:$I$79)</f>
        <v>218454114.98176685</v>
      </c>
      <c r="K179" s="7">
        <f>'No. policies'!K179*LOOKUP(K$1,'Inputs &amp; Outputs'!$A$9:$A$79,'Inputs &amp; Outputs'!$I$9:$I$79)</f>
        <v>247950328.68778592</v>
      </c>
      <c r="L179" s="7">
        <f>'No. policies'!L179*LOOKUP(L$1,'Inputs &amp; Outputs'!$A$9:$A$79,'Inputs &amp; Outputs'!$I$9:$I$79)</f>
        <v>278786568.81103009</v>
      </c>
      <c r="M179" s="7">
        <f>'No. policies'!M179*LOOKUP(M$1,'Inputs &amp; Outputs'!$A$9:$A$79,'Inputs &amp; Outputs'!$I$9:$I$79)</f>
        <v>310731383.26488245</v>
      </c>
      <c r="N179" s="7">
        <f>'No. policies'!N179*LOOKUP(N$1,'Inputs &amp; Outputs'!$A$9:$A$79,'Inputs &amp; Outputs'!$I$9:$I$79)</f>
        <v>344062858.63159215</v>
      </c>
      <c r="O179" s="7">
        <f>'No. policies'!O179*LOOKUP(O$1,'Inputs &amp; Outputs'!$A$9:$A$79,'Inputs &amp; Outputs'!$I$9:$I$79)</f>
        <v>378610824.85256195</v>
      </c>
      <c r="P179" s="7">
        <f>'No. policies'!P179*LOOKUP(P$1,'Inputs &amp; Outputs'!$A$9:$A$79,'Inputs &amp; Outputs'!$I$9:$I$79)</f>
        <v>414584604.73592085</v>
      </c>
      <c r="Q179" s="7">
        <f>'No. policies'!Q179*LOOKUP(Q$1,'Inputs &amp; Outputs'!$A$9:$A$79,'Inputs &amp; Outputs'!$I$9:$I$79)</f>
        <v>451816218.99363941</v>
      </c>
      <c r="R179" s="7">
        <f>'No. policies'!R179*LOOKUP(R$1,'Inputs &amp; Outputs'!$A$9:$A$79,'Inputs &amp; Outputs'!$I$9:$I$79)</f>
        <v>490653786.1471895</v>
      </c>
      <c r="S179" s="7">
        <f>'No. policies'!S179*LOOKUP(S$1,'Inputs &amp; Outputs'!$A$9:$A$79,'Inputs &amp; Outputs'!$I$9:$I$79)</f>
        <v>530778563.44168037</v>
      </c>
      <c r="T179" s="7">
        <f>'No. policies'!T179*LOOKUP(T$1,'Inputs &amp; Outputs'!$A$9:$A$79,'Inputs &amp; Outputs'!$I$9:$I$79)</f>
        <v>572340700.8941915</v>
      </c>
      <c r="U179" s="7">
        <f>'No. policies'!U179*LOOKUP(U$1,'Inputs &amp; Outputs'!$A$9:$A$79,'Inputs &amp; Outputs'!$I$9:$I$79)</f>
        <v>615320757.59069479</v>
      </c>
      <c r="V179" s="7">
        <f>'No. policies'!V179*LOOKUP(V$1,'Inputs &amp; Outputs'!$A$9:$A$79,'Inputs &amp; Outputs'!$I$9:$I$79)</f>
        <v>659427658.16490901</v>
      </c>
      <c r="W179" s="7">
        <f>'No. policies'!W179*LOOKUP(W$1,'Inputs &amp; Outputs'!$A$9:$A$79,'Inputs &amp; Outputs'!$I$9:$I$79)</f>
        <v>705284684.92344844</v>
      </c>
      <c r="X179" s="7">
        <f>'No. policies'!X179*LOOKUP(X$1,'Inputs &amp; Outputs'!$A$9:$A$79,'Inputs &amp; Outputs'!$I$9:$I$79)</f>
        <v>751947561.78575766</v>
      </c>
      <c r="Y179" s="7">
        <f>'No. policies'!Y179*LOOKUP(Y$1,'Inputs &amp; Outputs'!$A$9:$A$79,'Inputs &amp; Outputs'!$I$9:$I$79)</f>
        <v>800752280.64631999</v>
      </c>
      <c r="Z179" s="7">
        <f>'No. policies'!Z179*LOOKUP(Z$1,'Inputs &amp; Outputs'!$A$9:$A$79,'Inputs &amp; Outputs'!$I$9:$I$79)</f>
        <v>849940307.85688937</v>
      </c>
      <c r="AA179" s="7">
        <f>'No. policies'!AA179*LOOKUP(AA$1,'Inputs &amp; Outputs'!$A$9:$A$79,'Inputs &amp; Outputs'!$I$9:$I$79)</f>
        <v>900373310.23500741</v>
      </c>
      <c r="AB179" s="7">
        <f>'No. policies'!AB179*LOOKUP(AB$1,'Inputs &amp; Outputs'!$A$9:$A$79,'Inputs &amp; Outputs'!$I$9:$I$79)</f>
        <v>952563491.12115264</v>
      </c>
      <c r="AC179" s="7">
        <f>'No. policies'!AC179*LOOKUP(AC$1,'Inputs &amp; Outputs'!$A$9:$A$79,'Inputs &amp; Outputs'!$I$9:$I$79)</f>
        <v>1005332836.5864491</v>
      </c>
      <c r="AD179" s="7">
        <f>'No. policies'!AD179*LOOKUP(AD$1,'Inputs &amp; Outputs'!$A$9:$A$79,'Inputs &amp; Outputs'!$I$9:$I$79)</f>
        <v>1059954097.192434</v>
      </c>
      <c r="AE179" s="7">
        <f>'No. policies'!AE179*LOOKUP(AE$1,'Inputs &amp; Outputs'!$A$9:$A$79,'Inputs &amp; Outputs'!$I$9:$I$79)</f>
        <v>1110726807.7687542</v>
      </c>
      <c r="AF179" s="7">
        <f>'No. policies'!AF179*LOOKUP(AF$1,'Inputs &amp; Outputs'!$A$9:$A$79,'Inputs &amp; Outputs'!$I$9:$I$79)</f>
        <v>1164013176.2608869</v>
      </c>
      <c r="AG179" s="7">
        <f>'No. policies'!AG179*LOOKUP(AG$1,'Inputs &amp; Outputs'!$A$9:$A$79,'Inputs &amp; Outputs'!$I$9:$I$79)</f>
        <v>1217884642.4815042</v>
      </c>
      <c r="AH179" s="7">
        <f>'No. policies'!AH179*LOOKUP(AH$1,'Inputs &amp; Outputs'!$A$9:$A$79,'Inputs &amp; Outputs'!$I$9:$I$79)</f>
        <v>1269689771.4211729</v>
      </c>
      <c r="AI179" s="7">
        <f>'No. policies'!AI179*LOOKUP(AI$1,'Inputs &amp; Outputs'!$A$9:$A$79,'Inputs &amp; Outputs'!$I$9:$I$79)</f>
        <v>1321174595.2446759</v>
      </c>
      <c r="AJ179" s="7">
        <f>'No. policies'!AJ179*LOOKUP(AJ$1,'Inputs &amp; Outputs'!$A$9:$A$79,'Inputs &amp; Outputs'!$I$9:$I$79)</f>
        <v>1368652884.0652025</v>
      </c>
      <c r="AK179" s="7">
        <f>'No. policies'!AK179*LOOKUP(AK$1,'Inputs &amp; Outputs'!$A$9:$A$79,'Inputs &amp; Outputs'!$I$9:$I$79)</f>
        <v>1416451661.2655275</v>
      </c>
      <c r="AL179" s="7">
        <f>'No. policies'!AL179*LOOKUP(AL$1,'Inputs &amp; Outputs'!$A$9:$A$79,'Inputs &amp; Outputs'!$I$9:$I$79)</f>
        <v>1457702565.3071754</v>
      </c>
      <c r="AM179" s="7">
        <f>'No. policies'!AM179*LOOKUP(AM$1,'Inputs &amp; Outputs'!$A$9:$A$79,'Inputs &amp; Outputs'!$I$9:$I$79)</f>
        <v>1499548244.6090944</v>
      </c>
      <c r="AN179" s="7">
        <f>'No. policies'!AN179*LOOKUP(AN$1,'Inputs &amp; Outputs'!$A$9:$A$79,'Inputs &amp; Outputs'!$I$9:$I$79)</f>
        <v>1534888557.975287</v>
      </c>
      <c r="AO179" s="7">
        <f>'No. policies'!AO179*LOOKUP(AO$1,'Inputs &amp; Outputs'!$A$9:$A$79,'Inputs &amp; Outputs'!$I$9:$I$79)</f>
        <v>1565774178.8995314</v>
      </c>
      <c r="AP179" s="7">
        <f>'No. policies'!AP179*LOOKUP(AP$1,'Inputs &amp; Outputs'!$A$9:$A$79,'Inputs &amp; Outputs'!$I$9:$I$79)</f>
        <v>1579909514.4965968</v>
      </c>
      <c r="AQ179" s="7">
        <f>'No. policies'!AQ179*LOOKUP(AQ$1,'Inputs &amp; Outputs'!$A$9:$A$79,'Inputs &amp; Outputs'!$I$9:$I$79)</f>
        <v>1592875080.1201749</v>
      </c>
      <c r="AR179" s="7">
        <f>'No. policies'!AR179*LOOKUP(AR$1,'Inputs &amp; Outputs'!$A$9:$A$79,'Inputs &amp; Outputs'!$I$9:$I$79)</f>
        <v>1593680096.7607944</v>
      </c>
      <c r="AS179" s="7">
        <f>'No. policies'!AS179*LOOKUP(AS$1,'Inputs &amp; Outputs'!$A$9:$A$79,'Inputs &amp; Outputs'!$I$9:$I$79)</f>
        <v>1577752262.198395</v>
      </c>
      <c r="AT179" s="7">
        <f>'No. policies'!AT179*LOOKUP(AT$1,'Inputs &amp; Outputs'!$A$9:$A$79,'Inputs &amp; Outputs'!$I$9:$I$79)</f>
        <v>1564652646.9691598</v>
      </c>
      <c r="AU179" s="7">
        <f>'No. policies'!AU179*LOOKUP(AU$1,'Inputs &amp; Outputs'!$A$9:$A$79,'Inputs &amp; Outputs'!$I$9:$I$79)</f>
        <v>1519865319.6793218</v>
      </c>
      <c r="AV179" s="7">
        <f>'No. policies'!AV179*LOOKUP(AV$1,'Inputs &amp; Outputs'!$A$9:$A$79,'Inputs &amp; Outputs'!$I$9:$I$79)</f>
        <v>1461454004.0617585</v>
      </c>
      <c r="AW179" s="7">
        <f>'No. policies'!AW179*LOOKUP(AW$1,'Inputs &amp; Outputs'!$A$9:$A$79,'Inputs &amp; Outputs'!$I$9:$I$79)</f>
        <v>1394601850.8977737</v>
      </c>
      <c r="AX179" s="7">
        <f>'No. policies'!AX179*LOOKUP(AX$1,'Inputs &amp; Outputs'!$A$9:$A$79,'Inputs &amp; Outputs'!$I$9:$I$79)</f>
        <v>1304422165.9852653</v>
      </c>
      <c r="AY179" s="7">
        <f>'No. policies'!AY179*LOOKUP(AY$1,'Inputs &amp; Outputs'!$A$9:$A$79,'Inputs &amp; Outputs'!$I$9:$I$79)</f>
        <v>1212788545.9527221</v>
      </c>
      <c r="AZ179" s="7">
        <f>'No. policies'!AZ179*LOOKUP(AZ$1,'Inputs &amp; Outputs'!$A$9:$A$79,'Inputs &amp; Outputs'!$I$9:$I$79)</f>
        <v>1107736130.1381724</v>
      </c>
      <c r="BA179" s="7">
        <f>'No. policies'!BA179*LOOKUP(BA$1,'Inputs &amp; Outputs'!$A$9:$A$79,'Inputs &amp; Outputs'!$I$9:$I$79)</f>
        <v>982729149.41074908</v>
      </c>
      <c r="BB179" s="7">
        <f>'No. policies'!BB179*LOOKUP(BB$1,'Inputs &amp; Outputs'!$A$9:$A$79,'Inputs &amp; Outputs'!$I$9:$I$79)</f>
        <v>864623473.55469573</v>
      </c>
      <c r="BC179" s="7">
        <f>'No. policies'!BC179*LOOKUP(BC$1,'Inputs &amp; Outputs'!$A$9:$A$79,'Inputs &amp; Outputs'!$I$9:$I$79)</f>
        <v>735927387.19151151</v>
      </c>
      <c r="BD179" s="7">
        <f>'No. policies'!BD179*LOOKUP(BD$1,'Inputs &amp; Outputs'!$A$9:$A$79,'Inputs &amp; Outputs'!$I$9:$I$79)</f>
        <v>621302356.89294887</v>
      </c>
      <c r="BE179" s="7">
        <f>'No. policies'!BE179*LOOKUP(BE$1,'Inputs &amp; Outputs'!$A$9:$A$79,'Inputs &amp; Outputs'!$I$9:$I$79)</f>
        <v>503532491.08893186</v>
      </c>
      <c r="BF179" s="7">
        <f>'No. policies'!BF179*LOOKUP(BF$1,'Inputs &amp; Outputs'!$A$9:$A$79,'Inputs &amp; Outputs'!$I$9:$I$79)</f>
        <v>401379858.20997757</v>
      </c>
      <c r="BG179" s="7">
        <f>'No. policies'!BG179*LOOKUP(BG$1,'Inputs &amp; Outputs'!$A$9:$A$79,'Inputs &amp; Outputs'!$I$9:$I$79)</f>
        <v>309921441.49656409</v>
      </c>
      <c r="BH179" s="7">
        <f>'No. policies'!BH179*LOOKUP(BH$1,'Inputs &amp; Outputs'!$A$9:$A$79,'Inputs &amp; Outputs'!$I$9:$I$79)</f>
        <v>236492508.01404801</v>
      </c>
      <c r="BI179" s="7">
        <f>'No. policies'!BI179*LOOKUP(BI$1,'Inputs &amp; Outputs'!$A$9:$A$79,'Inputs &amp; Outputs'!$I$9:$I$79)</f>
        <v>176478607.24950862</v>
      </c>
      <c r="BJ179" s="7">
        <f>'No. policies'!BJ179*LOOKUP(BJ$1,'Inputs &amp; Outputs'!$A$9:$A$79,'Inputs &amp; Outputs'!$I$9:$I$79)</f>
        <v>123008929.29635435</v>
      </c>
      <c r="BK179" s="7">
        <f>'No. policies'!BK179*LOOKUP(BK$1,'Inputs &amp; Outputs'!$A$9:$A$79,'Inputs &amp; Outputs'!$I$9:$I$79)</f>
        <v>84176913.515423685</v>
      </c>
      <c r="BL179" s="7">
        <f>'No. policies'!BL179*LOOKUP(BL$1,'Inputs &amp; Outputs'!$A$9:$A$79,'Inputs &amp; Outputs'!$I$9:$I$79)</f>
        <v>57670096.721778661</v>
      </c>
      <c r="BM179" s="7">
        <f>'No. policies'!BM179*LOOKUP(BM$1,'Inputs &amp; Outputs'!$A$9:$A$79,'Inputs &amp; Outputs'!$I$9:$I$79)</f>
        <v>37575576.180637918</v>
      </c>
      <c r="BN179" s="7">
        <f>'No. policies'!BN179*LOOKUP(BN$1,'Inputs &amp; Outputs'!$A$9:$A$79,'Inputs &amp; Outputs'!$I$9:$I$79)</f>
        <v>24086132.067508627</v>
      </c>
      <c r="BO179" s="7">
        <f>'No. policies'!BO179*LOOKUP(BO$1,'Inputs &amp; Outputs'!$A$9:$A$79,'Inputs &amp; Outputs'!$I$9:$I$79)</f>
        <v>16306413.656151928</v>
      </c>
      <c r="BP179" s="7">
        <f>'No. policies'!BP179*LOOKUP(BP$1,'Inputs &amp; Outputs'!$A$9:$A$79,'Inputs &amp; Outputs'!$I$9:$I$79)</f>
        <v>9113697.8789635599</v>
      </c>
      <c r="BQ179" s="7">
        <f>'No. policies'!BQ179*LOOKUP(BQ$1,'Inputs &amp; Outputs'!$A$9:$A$79,'Inputs &amp; Outputs'!$I$9:$I$79)</f>
        <v>5655978.4017110951</v>
      </c>
      <c r="BR179" s="7">
        <f>'No. policies'!BR179*LOOKUP(BR$1,'Inputs &amp; Outputs'!$A$9:$A$79,'Inputs &amp; Outputs'!$I$9:$I$79)</f>
        <v>2880908.7615114679</v>
      </c>
      <c r="BS179" s="7">
        <f>'No. policies'!BS179*LOOKUP(BS$1,'Inputs &amp; Outputs'!$A$9:$A$79,'Inputs &amp; Outputs'!$I$9:$I$79)</f>
        <v>1509433.9622641508</v>
      </c>
      <c r="BT179" s="7">
        <v>0</v>
      </c>
    </row>
    <row r="180" spans="1:72" x14ac:dyDescent="0.25">
      <c r="A180" s="1">
        <v>179</v>
      </c>
      <c r="B180" s="7">
        <f>'No. policies'!B180*LOOKUP(B$1,'Inputs &amp; Outputs'!$A$9:$A$79,'Inputs &amp; Outputs'!$I$9:$I$79)</f>
        <v>22659751.673608553</v>
      </c>
      <c r="C180" s="7">
        <f>'No. policies'!C180*LOOKUP(C$1,'Inputs &amp; Outputs'!$A$9:$A$79,'Inputs &amp; Outputs'!$I$9:$I$79)</f>
        <v>43554724.93632108</v>
      </c>
      <c r="D180" s="7">
        <f>'No. policies'!D180*LOOKUP(D$1,'Inputs &amp; Outputs'!$A$9:$A$79,'Inputs &amp; Outputs'!$I$9:$I$79)</f>
        <v>65474450.543071747</v>
      </c>
      <c r="E180" s="7">
        <f>'No. policies'!E180*LOOKUP(E$1,'Inputs &amp; Outputs'!$A$9:$A$79,'Inputs &amp; Outputs'!$I$9:$I$79)</f>
        <v>88343750.301356971</v>
      </c>
      <c r="F180" s="7">
        <f>'No. policies'!F180*LOOKUP(F$1,'Inputs &amp; Outputs'!$A$9:$A$79,'Inputs &amp; Outputs'!$I$9:$I$79)</f>
        <v>112185258.78521183</v>
      </c>
      <c r="G180" s="7">
        <f>'No. policies'!G180*LOOKUP(G$1,'Inputs &amp; Outputs'!$A$9:$A$79,'Inputs &amp; Outputs'!$I$9:$I$79)</f>
        <v>137170592.82828158</v>
      </c>
      <c r="H180" s="7">
        <f>'No. policies'!H180*LOOKUP(H$1,'Inputs &amp; Outputs'!$A$9:$A$79,'Inputs &amp; Outputs'!$I$9:$I$79)</f>
        <v>163181532.61914131</v>
      </c>
      <c r="I180" s="7">
        <f>'No. policies'!I180*LOOKUP(I$1,'Inputs &amp; Outputs'!$A$9:$A$79,'Inputs &amp; Outputs'!$I$9:$I$79)</f>
        <v>190370605.00768095</v>
      </c>
      <c r="J180" s="7">
        <f>'No. policies'!J180*LOOKUP(J$1,'Inputs &amp; Outputs'!$A$9:$A$79,'Inputs &amp; Outputs'!$I$9:$I$79)</f>
        <v>218828746.26943859</v>
      </c>
      <c r="K180" s="7">
        <f>'No. policies'!K180*LOOKUP(K$1,'Inputs &amp; Outputs'!$A$9:$A$79,'Inputs &amp; Outputs'!$I$9:$I$79)</f>
        <v>248401238.56012174</v>
      </c>
      <c r="L180" s="7">
        <f>'No. policies'!L180*LOOKUP(L$1,'Inputs &amp; Outputs'!$A$9:$A$79,'Inputs &amp; Outputs'!$I$9:$I$79)</f>
        <v>279266019.66280425</v>
      </c>
      <c r="M180" s="7">
        <f>'No. policies'!M180*LOOKUP(M$1,'Inputs &amp; Outputs'!$A$9:$A$79,'Inputs &amp; Outputs'!$I$9:$I$79)</f>
        <v>311455772.25891167</v>
      </c>
      <c r="N180" s="7">
        <f>'No. policies'!N180*LOOKUP(N$1,'Inputs &amp; Outputs'!$A$9:$A$79,'Inputs &amp; Outputs'!$I$9:$I$79)</f>
        <v>344726667.96485782</v>
      </c>
      <c r="O180" s="7">
        <f>'No. policies'!O180*LOOKUP(O$1,'Inputs &amp; Outputs'!$A$9:$A$79,'Inputs &amp; Outputs'!$I$9:$I$79)</f>
        <v>379535675.72243083</v>
      </c>
      <c r="P180" s="7">
        <f>'No. policies'!P180*LOOKUP(P$1,'Inputs &amp; Outputs'!$A$9:$A$79,'Inputs &amp; Outputs'!$I$9:$I$79)</f>
        <v>415642002.72800392</v>
      </c>
      <c r="Q180" s="7">
        <f>'No. policies'!Q180*LOOKUP(Q$1,'Inputs &amp; Outputs'!$A$9:$A$79,'Inputs &amp; Outputs'!$I$9:$I$79)</f>
        <v>453110688.87308502</v>
      </c>
      <c r="R180" s="7">
        <f>'No. policies'!R180*LOOKUP(R$1,'Inputs &amp; Outputs'!$A$9:$A$79,'Inputs &amp; Outputs'!$I$9:$I$79)</f>
        <v>491711012.65130305</v>
      </c>
      <c r="S180" s="7">
        <f>'No. policies'!S180*LOOKUP(S$1,'Inputs &amp; Outputs'!$A$9:$A$79,'Inputs &amp; Outputs'!$I$9:$I$79)</f>
        <v>532472421.32377756</v>
      </c>
      <c r="T180" s="7">
        <f>'No. policies'!T180*LOOKUP(T$1,'Inputs &amp; Outputs'!$A$9:$A$79,'Inputs &amp; Outputs'!$I$9:$I$79)</f>
        <v>574469240.69090545</v>
      </c>
      <c r="U180" s="7">
        <f>'No. policies'!U180*LOOKUP(U$1,'Inputs &amp; Outputs'!$A$9:$A$79,'Inputs &amp; Outputs'!$I$9:$I$79)</f>
        <v>617362468.93898404</v>
      </c>
      <c r="V180" s="7">
        <f>'No. policies'!V180*LOOKUP(V$1,'Inputs &amp; Outputs'!$A$9:$A$79,'Inputs &amp; Outputs'!$I$9:$I$79)</f>
        <v>662724109.69499815</v>
      </c>
      <c r="W180" s="7">
        <f>'No. policies'!W180*LOOKUP(W$1,'Inputs &amp; Outputs'!$A$9:$A$79,'Inputs &amp; Outputs'!$I$9:$I$79)</f>
        <v>709414331.76114321</v>
      </c>
      <c r="X180" s="7">
        <f>'No. policies'!X180*LOOKUP(X$1,'Inputs &amp; Outputs'!$A$9:$A$79,'Inputs &amp; Outputs'!$I$9:$I$79)</f>
        <v>756530680.59445608</v>
      </c>
      <c r="Y180" s="7">
        <f>'No. policies'!Y180*LOOKUP(Y$1,'Inputs &amp; Outputs'!$A$9:$A$79,'Inputs &amp; Outputs'!$I$9:$I$79)</f>
        <v>804808862.12083423</v>
      </c>
      <c r="Z180" s="7">
        <f>'No. policies'!Z180*LOOKUP(Z$1,'Inputs &amp; Outputs'!$A$9:$A$79,'Inputs &amp; Outputs'!$I$9:$I$79)</f>
        <v>855263713.18210769</v>
      </c>
      <c r="AA180" s="7">
        <f>'No. policies'!AA180*LOOKUP(AA$1,'Inputs &amp; Outputs'!$A$9:$A$79,'Inputs &amp; Outputs'!$I$9:$I$79)</f>
        <v>904797276.51046252</v>
      </c>
      <c r="AB180" s="7">
        <f>'No. policies'!AB180*LOOKUP(AB$1,'Inputs &amp; Outputs'!$A$9:$A$79,'Inputs &amp; Outputs'!$I$9:$I$79)</f>
        <v>957169202.63941336</v>
      </c>
      <c r="AC180" s="7">
        <f>'No. policies'!AC180*LOOKUP(AC$1,'Inputs &amp; Outputs'!$A$9:$A$79,'Inputs &amp; Outputs'!$I$9:$I$79)</f>
        <v>1009356778.0569921</v>
      </c>
      <c r="AD180" s="7">
        <f>'No. policies'!AD180*LOOKUP(AD$1,'Inputs &amp; Outputs'!$A$9:$A$79,'Inputs &amp; Outputs'!$I$9:$I$79)</f>
        <v>1063184960.9766042</v>
      </c>
      <c r="AE180" s="7">
        <f>'No. policies'!AE180*LOOKUP(AE$1,'Inputs &amp; Outputs'!$A$9:$A$79,'Inputs &amp; Outputs'!$I$9:$I$79)</f>
        <v>1117694827.5841646</v>
      </c>
      <c r="AF180" s="7">
        <f>'No. policies'!AF180*LOOKUP(AF$1,'Inputs &amp; Outputs'!$A$9:$A$79,'Inputs &amp; Outputs'!$I$9:$I$79)</f>
        <v>1170349877.2537525</v>
      </c>
      <c r="AG180" s="7">
        <f>'No. policies'!AG180*LOOKUP(AG$1,'Inputs &amp; Outputs'!$A$9:$A$79,'Inputs &amp; Outputs'!$I$9:$I$79)</f>
        <v>1223349071.6120999</v>
      </c>
      <c r="AH180" s="7">
        <f>'No. policies'!AH180*LOOKUP(AH$1,'Inputs &amp; Outputs'!$A$9:$A$79,'Inputs &amp; Outputs'!$I$9:$I$79)</f>
        <v>1277039014.2247684</v>
      </c>
      <c r="AI180" s="7">
        <f>'No. policies'!AI180*LOOKUP(AI$1,'Inputs &amp; Outputs'!$A$9:$A$79,'Inputs &amp; Outputs'!$I$9:$I$79)</f>
        <v>1328156905.8353531</v>
      </c>
      <c r="AJ180" s="7">
        <f>'No. policies'!AJ180*LOOKUP(AJ$1,'Inputs &amp; Outputs'!$A$9:$A$79,'Inputs &amp; Outputs'!$I$9:$I$79)</f>
        <v>1380148801.8968282</v>
      </c>
      <c r="AK180" s="7">
        <f>'No. policies'!AK180*LOOKUP(AK$1,'Inputs &amp; Outputs'!$A$9:$A$79,'Inputs &amp; Outputs'!$I$9:$I$79)</f>
        <v>1427521620.9628069</v>
      </c>
      <c r="AL180" s="7">
        <f>'No. policies'!AL180*LOOKUP(AL$1,'Inputs &amp; Outputs'!$A$9:$A$79,'Inputs &amp; Outputs'!$I$9:$I$79)</f>
        <v>1473363541.6848116</v>
      </c>
      <c r="AM180" s="7">
        <f>'No. policies'!AM180*LOOKUP(AM$1,'Inputs &amp; Outputs'!$A$9:$A$79,'Inputs &amp; Outputs'!$I$9:$I$79)</f>
        <v>1513376612.7814393</v>
      </c>
      <c r="AN180" s="7">
        <f>'No. policies'!AN180*LOOKUP(AN$1,'Inputs &amp; Outputs'!$A$9:$A$79,'Inputs &amp; Outputs'!$I$9:$I$79)</f>
        <v>1545886502.3881834</v>
      </c>
      <c r="AO180" s="7">
        <f>'No. policies'!AO180*LOOKUP(AO$1,'Inputs &amp; Outputs'!$A$9:$A$79,'Inputs &amp; Outputs'!$I$9:$I$79)</f>
        <v>1576259723.9481823</v>
      </c>
      <c r="AP180" s="7">
        <f>'No. policies'!AP180*LOOKUP(AP$1,'Inputs &amp; Outputs'!$A$9:$A$79,'Inputs &amp; Outputs'!$I$9:$I$79)</f>
        <v>1601373389.0941796</v>
      </c>
      <c r="AQ180" s="7">
        <f>'No. policies'!AQ180*LOOKUP(AQ$1,'Inputs &amp; Outputs'!$A$9:$A$79,'Inputs &amp; Outputs'!$I$9:$I$79)</f>
        <v>1606907290.048281</v>
      </c>
      <c r="AR180" s="7">
        <f>'No. policies'!AR180*LOOKUP(AR$1,'Inputs &amp; Outputs'!$A$9:$A$79,'Inputs &amp; Outputs'!$I$9:$I$79)</f>
        <v>1606907550.3400912</v>
      </c>
      <c r="AS180" s="7">
        <f>'No. policies'!AS180*LOOKUP(AS$1,'Inputs &amp; Outputs'!$A$9:$A$79,'Inputs &amp; Outputs'!$I$9:$I$79)</f>
        <v>1593854191.333843</v>
      </c>
      <c r="AT180" s="7">
        <f>'No. policies'!AT180*LOOKUP(AT$1,'Inputs &amp; Outputs'!$A$9:$A$79,'Inputs &amp; Outputs'!$I$9:$I$79)</f>
        <v>1575450124.4576547</v>
      </c>
      <c r="AU180" s="7">
        <f>'No. policies'!AU180*LOOKUP(AU$1,'Inputs &amp; Outputs'!$A$9:$A$79,'Inputs &amp; Outputs'!$I$9:$I$79)</f>
        <v>1539155527.4775231</v>
      </c>
      <c r="AV180" s="7">
        <f>'No. policies'!AV180*LOOKUP(AV$1,'Inputs &amp; Outputs'!$A$9:$A$79,'Inputs &amp; Outputs'!$I$9:$I$79)</f>
        <v>1483462275.1878231</v>
      </c>
      <c r="AW180" s="7">
        <f>'No. policies'!AW180*LOOKUP(AW$1,'Inputs &amp; Outputs'!$A$9:$A$79,'Inputs &amp; Outputs'!$I$9:$I$79)</f>
        <v>1411066087.9608207</v>
      </c>
      <c r="AX180" s="7">
        <f>'No. policies'!AX180*LOOKUP(AX$1,'Inputs &amp; Outputs'!$A$9:$A$79,'Inputs &amp; Outputs'!$I$9:$I$79)</f>
        <v>1321348299.1750336</v>
      </c>
      <c r="AY180" s="7">
        <f>'No. policies'!AY180*LOOKUP(AY$1,'Inputs &amp; Outputs'!$A$9:$A$79,'Inputs &amp; Outputs'!$I$9:$I$79)</f>
        <v>1227023153.2995851</v>
      </c>
      <c r="AZ180" s="7">
        <f>'No. policies'!AZ180*LOOKUP(AZ$1,'Inputs &amp; Outputs'!$A$9:$A$79,'Inputs &amp; Outputs'!$I$9:$I$79)</f>
        <v>1121437077.0109339</v>
      </c>
      <c r="BA180" s="7">
        <f>'No. policies'!BA180*LOOKUP(BA$1,'Inputs &amp; Outputs'!$A$9:$A$79,'Inputs &amp; Outputs'!$I$9:$I$79)</f>
        <v>999410820.33133173</v>
      </c>
      <c r="BB180" s="7">
        <f>'No. policies'!BB180*LOOKUP(BB$1,'Inputs &amp; Outputs'!$A$9:$A$79,'Inputs &amp; Outputs'!$I$9:$I$79)</f>
        <v>864015867.45943594</v>
      </c>
      <c r="BC180" s="7">
        <f>'No. policies'!BC180*LOOKUP(BC$1,'Inputs &amp; Outputs'!$A$9:$A$79,'Inputs &amp; Outputs'!$I$9:$I$79)</f>
        <v>726032565.17885256</v>
      </c>
      <c r="BD180" s="7">
        <f>'No. policies'!BD180*LOOKUP(BD$1,'Inputs &amp; Outputs'!$A$9:$A$79,'Inputs &amp; Outputs'!$I$9:$I$79)</f>
        <v>610936847.39979053</v>
      </c>
      <c r="BE180" s="7">
        <f>'No. policies'!BE180*LOOKUP(BE$1,'Inputs &amp; Outputs'!$A$9:$A$79,'Inputs &amp; Outputs'!$I$9:$I$79)</f>
        <v>497481183.4793874</v>
      </c>
      <c r="BF180" s="7">
        <f>'No. policies'!BF180*LOOKUP(BF$1,'Inputs &amp; Outputs'!$A$9:$A$79,'Inputs &amp; Outputs'!$I$9:$I$79)</f>
        <v>397188743.22465253</v>
      </c>
      <c r="BG180" s="7">
        <f>'No. policies'!BG180*LOOKUP(BG$1,'Inputs &amp; Outputs'!$A$9:$A$79,'Inputs &amp; Outputs'!$I$9:$I$79)</f>
        <v>306988431.00921488</v>
      </c>
      <c r="BH180" s="7">
        <f>'No. policies'!BH180*LOOKUP(BH$1,'Inputs &amp; Outputs'!$A$9:$A$79,'Inputs &amp; Outputs'!$I$9:$I$79)</f>
        <v>230571972.34749326</v>
      </c>
      <c r="BI180" s="7">
        <f>'No. policies'!BI180*LOOKUP(BI$1,'Inputs &amp; Outputs'!$A$9:$A$79,'Inputs &amp; Outputs'!$I$9:$I$79)</f>
        <v>170175799.84774044</v>
      </c>
      <c r="BJ180" s="7">
        <f>'No. policies'!BJ180*LOOKUP(BJ$1,'Inputs &amp; Outputs'!$A$9:$A$79,'Inputs &amp; Outputs'!$I$9:$I$79)</f>
        <v>126351563.24462485</v>
      </c>
      <c r="BK180" s="7">
        <f>'No. policies'!BK180*LOOKUP(BK$1,'Inputs &amp; Outputs'!$A$9:$A$79,'Inputs &amp; Outputs'!$I$9:$I$79)</f>
        <v>90237651.288534194</v>
      </c>
      <c r="BL180" s="7">
        <f>'No. policies'!BL180*LOOKUP(BL$1,'Inputs &amp; Outputs'!$A$9:$A$79,'Inputs &amp; Outputs'!$I$9:$I$79)</f>
        <v>60723219.489402235</v>
      </c>
      <c r="BM180" s="7">
        <f>'No. policies'!BM180*LOOKUP(BM$1,'Inputs &amp; Outputs'!$A$9:$A$79,'Inputs &amp; Outputs'!$I$9:$I$79)</f>
        <v>38941960.769024752</v>
      </c>
      <c r="BN180" s="7">
        <f>'No. policies'!BN180*LOOKUP(BN$1,'Inputs &amp; Outputs'!$A$9:$A$79,'Inputs &amp; Outputs'!$I$9:$I$79)</f>
        <v>24430219.668473035</v>
      </c>
      <c r="BO180" s="7">
        <f>'No. policies'!BO180*LOOKUP(BO$1,'Inputs &amp; Outputs'!$A$9:$A$79,'Inputs &amp; Outputs'!$I$9:$I$79)</f>
        <v>15959468.68474444</v>
      </c>
      <c r="BP180" s="7">
        <f>'No. policies'!BP180*LOOKUP(BP$1,'Inputs &amp; Outputs'!$A$9:$A$79,'Inputs &amp; Outputs'!$I$9:$I$79)</f>
        <v>11567385.769453749</v>
      </c>
      <c r="BQ180" s="7">
        <f>'No. policies'!BQ180*LOOKUP(BQ$1,'Inputs &amp; Outputs'!$A$9:$A$79,'Inputs &amp; Outputs'!$I$9:$I$79)</f>
        <v>6716474.3520319257</v>
      </c>
      <c r="BR180" s="7">
        <f>'No. policies'!BR180*LOOKUP(BR$1,'Inputs &amp; Outputs'!$A$9:$A$79,'Inputs &amp; Outputs'!$I$9:$I$79)</f>
        <v>3961249.5470782681</v>
      </c>
      <c r="BS180" s="7">
        <f>'No. policies'!BS180*LOOKUP(BS$1,'Inputs &amp; Outputs'!$A$9:$A$79,'Inputs &amp; Outputs'!$I$9:$I$79)</f>
        <v>2641509.4339622641</v>
      </c>
      <c r="BT180" s="7">
        <v>0</v>
      </c>
    </row>
    <row r="181" spans="1:72" x14ac:dyDescent="0.25">
      <c r="A181" s="1">
        <v>180</v>
      </c>
      <c r="B181" s="7">
        <f>'No. policies'!B181*LOOKUP(B$1,'Inputs &amp; Outputs'!$A$9:$A$79,'Inputs &amp; Outputs'!$I$9:$I$79)</f>
        <v>22659751.673608553</v>
      </c>
      <c r="C181" s="7">
        <f>'No. policies'!C181*LOOKUP(C$1,'Inputs &amp; Outputs'!$A$9:$A$79,'Inputs &amp; Outputs'!$I$9:$I$79)</f>
        <v>43537296.074801944</v>
      </c>
      <c r="D181" s="7">
        <f>'No. policies'!D181*LOOKUP(D$1,'Inputs &amp; Outputs'!$A$9:$A$79,'Inputs &amp; Outputs'!$I$9:$I$79)</f>
        <v>65402385.408393562</v>
      </c>
      <c r="E181" s="7">
        <f>'No. policies'!E181*LOOKUP(E$1,'Inputs &amp; Outputs'!$A$9:$A$79,'Inputs &amp; Outputs'!$I$9:$I$79)</f>
        <v>88246435.935913861</v>
      </c>
      <c r="F181" s="7">
        <f>'No. policies'!F181*LOOKUP(F$1,'Inputs &amp; Outputs'!$A$9:$A$79,'Inputs &amp; Outputs'!$I$9:$I$79)</f>
        <v>112174008.75926064</v>
      </c>
      <c r="G181" s="7">
        <f>'No. policies'!G181*LOOKUP(G$1,'Inputs &amp; Outputs'!$A$9:$A$79,'Inputs &amp; Outputs'!$I$9:$I$79)</f>
        <v>137087984.82296497</v>
      </c>
      <c r="H181" s="7">
        <f>'No. policies'!H181*LOOKUP(H$1,'Inputs &amp; Outputs'!$A$9:$A$79,'Inputs &amp; Outputs'!$I$9:$I$79)</f>
        <v>163296333.69736585</v>
      </c>
      <c r="I181" s="7">
        <f>'No. policies'!I181*LOOKUP(I$1,'Inputs &amp; Outputs'!$A$9:$A$79,'Inputs &amp; Outputs'!$I$9:$I$79)</f>
        <v>190523836.20197228</v>
      </c>
      <c r="J181" s="7">
        <f>'No. policies'!J181*LOOKUP(J$1,'Inputs &amp; Outputs'!$A$9:$A$79,'Inputs &amp; Outputs'!$I$9:$I$79)</f>
        <v>218960969.07685214</v>
      </c>
      <c r="K181" s="7">
        <f>'No. policies'!K181*LOOKUP(K$1,'Inputs &amp; Outputs'!$A$9:$A$79,'Inputs &amp; Outputs'!$I$9:$I$79)</f>
        <v>248451339.65704796</v>
      </c>
      <c r="L181" s="7">
        <f>'No. policies'!L181*LOOKUP(L$1,'Inputs &amp; Outputs'!$A$9:$A$79,'Inputs &amp; Outputs'!$I$9:$I$79)</f>
        <v>279209613.6802426</v>
      </c>
      <c r="M181" s="7">
        <f>'No. policies'!M181*LOOKUP(M$1,'Inputs &amp; Outputs'!$A$9:$A$79,'Inputs &amp; Outputs'!$I$9:$I$79)</f>
        <v>311203810.8696841</v>
      </c>
      <c r="N181" s="7">
        <f>'No. policies'!N181*LOOKUP(N$1,'Inputs &amp; Outputs'!$A$9:$A$79,'Inputs &amp; Outputs'!$I$9:$I$79)</f>
        <v>344377294.63156009</v>
      </c>
      <c r="O181" s="7">
        <f>'No. policies'!O181*LOOKUP(O$1,'Inputs &amp; Outputs'!$A$9:$A$79,'Inputs &amp; Outputs'!$I$9:$I$79)</f>
        <v>379227392.09914118</v>
      </c>
      <c r="P181" s="7">
        <f>'No. policies'!P181*LOOKUP(P$1,'Inputs &amp; Outputs'!$A$9:$A$79,'Inputs &amp; Outputs'!$I$9:$I$79)</f>
        <v>415261339.450854</v>
      </c>
      <c r="Q181" s="7">
        <f>'No. policies'!Q181*LOOKUP(Q$1,'Inputs &amp; Outputs'!$A$9:$A$79,'Inputs &amp; Outputs'!$I$9:$I$79)</f>
        <v>453064457.80596197</v>
      </c>
      <c r="R181" s="7">
        <f>'No. policies'!R181*LOOKUP(R$1,'Inputs &amp; Outputs'!$A$9:$A$79,'Inputs &amp; Outputs'!$I$9:$I$79)</f>
        <v>492013077.36676407</v>
      </c>
      <c r="S181" s="7">
        <f>'No. policies'!S181*LOOKUP(S$1,'Inputs &amp; Outputs'!$A$9:$A$79,'Inputs &amp; Outputs'!$I$9:$I$79)</f>
        <v>531926015.55535913</v>
      </c>
      <c r="T181" s="7">
        <f>'No. policies'!T181*LOOKUP(T$1,'Inputs &amp; Outputs'!$A$9:$A$79,'Inputs &amp; Outputs'!$I$9:$I$79)</f>
        <v>573818853.53079844</v>
      </c>
      <c r="U181" s="7">
        <f>'No. policies'!U181*LOOKUP(U$1,'Inputs &amp; Outputs'!$A$9:$A$79,'Inputs &amp; Outputs'!$I$9:$I$79)</f>
        <v>616979648.06117976</v>
      </c>
      <c r="V181" s="7">
        <f>'No. policies'!V181*LOOKUP(V$1,'Inputs &amp; Outputs'!$A$9:$A$79,'Inputs &amp; Outputs'!$I$9:$I$79)</f>
        <v>662037348.9595629</v>
      </c>
      <c r="W181" s="7">
        <f>'No. policies'!W181*LOOKUP(W$1,'Inputs &amp; Outputs'!$A$9:$A$79,'Inputs &amp; Outputs'!$I$9:$I$79)</f>
        <v>708160688.9711287</v>
      </c>
      <c r="X181" s="7">
        <f>'No. policies'!X181*LOOKUP(X$1,'Inputs &amp; Outputs'!$A$9:$A$79,'Inputs &amp; Outputs'!$I$9:$I$79)</f>
        <v>755582449.11679435</v>
      </c>
      <c r="Y181" s="7">
        <f>'No. policies'!Y181*LOOKUP(Y$1,'Inputs &amp; Outputs'!$A$9:$A$79,'Inputs &amp; Outputs'!$I$9:$I$79)</f>
        <v>803625692.5241009</v>
      </c>
      <c r="Z181" s="7">
        <f>'No. policies'!Z181*LOOKUP(Z$1,'Inputs &amp; Outputs'!$A$9:$A$79,'Inputs &amp; Outputs'!$I$9:$I$79)</f>
        <v>853820077.83967555</v>
      </c>
      <c r="AA181" s="7">
        <f>'No. policies'!AA181*LOOKUP(AA$1,'Inputs &amp; Outputs'!$A$9:$A$79,'Inputs &amp; Outputs'!$I$9:$I$79)</f>
        <v>904797276.51046252</v>
      </c>
      <c r="AB181" s="7">
        <f>'No. policies'!AB181*LOOKUP(AB$1,'Inputs &amp; Outputs'!$A$9:$A$79,'Inputs &amp; Outputs'!$I$9:$I$79)</f>
        <v>955941012.90121055</v>
      </c>
      <c r="AC181" s="7">
        <f>'No. policies'!AC181*LOOKUP(AC$1,'Inputs &amp; Outputs'!$A$9:$A$79,'Inputs &amp; Outputs'!$I$9:$I$79)</f>
        <v>1009030512.5323534</v>
      </c>
      <c r="AD181" s="7">
        <f>'No. policies'!AD181*LOOKUP(AD$1,'Inputs &amp; Outputs'!$A$9:$A$79,'Inputs &amp; Outputs'!$I$9:$I$79)</f>
        <v>1063877288.9303551</v>
      </c>
      <c r="AE181" s="7">
        <f>'No. policies'!AE181*LOOKUP(AE$1,'Inputs &amp; Outputs'!$A$9:$A$79,'Inputs &amp; Outputs'!$I$9:$I$79)</f>
        <v>1118306057.392534</v>
      </c>
      <c r="AF181" s="7">
        <f>'No. policies'!AF181*LOOKUP(AF$1,'Inputs &amp; Outputs'!$A$9:$A$79,'Inputs &amp; Outputs'!$I$9:$I$79)</f>
        <v>1171125799.8243074</v>
      </c>
      <c r="AG181" s="7">
        <f>'No. policies'!AG181*LOOKUP(AG$1,'Inputs &amp; Outputs'!$A$9:$A$79,'Inputs &amp; Outputs'!$I$9:$I$79)</f>
        <v>1224305346.709954</v>
      </c>
      <c r="AH181" s="7">
        <f>'No. policies'!AH181*LOOKUP(AH$1,'Inputs &amp; Outputs'!$A$9:$A$79,'Inputs &amp; Outputs'!$I$9:$I$79)</f>
        <v>1274156958.2233584</v>
      </c>
      <c r="AI181" s="7">
        <f>'No. policies'!AI181*LOOKUP(AI$1,'Inputs &amp; Outputs'!$A$9:$A$79,'Inputs &amp; Outputs'!$I$9:$I$79)</f>
        <v>1325272907.982682</v>
      </c>
      <c r="AJ181" s="7">
        <f>'No. policies'!AJ181*LOOKUP(AJ$1,'Inputs &amp; Outputs'!$A$9:$A$79,'Inputs &amp; Outputs'!$I$9:$I$79)</f>
        <v>1373123518.7775013</v>
      </c>
      <c r="AK181" s="7">
        <f>'No. policies'!AK181*LOOKUP(AK$1,'Inputs &amp; Outputs'!$A$9:$A$79,'Inputs &amp; Outputs'!$I$9:$I$79)</f>
        <v>1420812554.4796073</v>
      </c>
      <c r="AL181" s="7">
        <f>'No. policies'!AL181*LOOKUP(AL$1,'Inputs &amp; Outputs'!$A$9:$A$79,'Inputs &amp; Outputs'!$I$9:$I$79)</f>
        <v>1466324900.6162109</v>
      </c>
      <c r="AM181" s="7">
        <f>'No. policies'!AM181*LOOKUP(AM$1,'Inputs &amp; Outputs'!$A$9:$A$79,'Inputs &amp; Outputs'!$I$9:$I$79)</f>
        <v>1505632726.6049261</v>
      </c>
      <c r="AN181" s="7">
        <f>'No. policies'!AN181*LOOKUP(AN$1,'Inputs &amp; Outputs'!$A$9:$A$79,'Inputs &amp; Outputs'!$I$9:$I$79)</f>
        <v>1538747485.8394611</v>
      </c>
      <c r="AO181" s="7">
        <f>'No. policies'!AO181*LOOKUP(AO$1,'Inputs &amp; Outputs'!$A$9:$A$79,'Inputs &amp; Outputs'!$I$9:$I$79)</f>
        <v>1564967598.5111735</v>
      </c>
      <c r="AP181" s="7">
        <f>'No. policies'!AP181*LOOKUP(AP$1,'Inputs &amp; Outputs'!$A$9:$A$79,'Inputs &amp; Outputs'!$I$9:$I$79)</f>
        <v>1583697257.0726409</v>
      </c>
      <c r="AQ181" s="7">
        <f>'No. policies'!AQ181*LOOKUP(AQ$1,'Inputs &amp; Outputs'!$A$9:$A$79,'Inputs &amp; Outputs'!$I$9:$I$79)</f>
        <v>1591778813.7195415</v>
      </c>
      <c r="AR181" s="7">
        <f>'No. policies'!AR181*LOOKUP(AR$1,'Inputs &amp; Outputs'!$A$9:$A$79,'Inputs &amp; Outputs'!$I$9:$I$79)</f>
        <v>1595276513.572089</v>
      </c>
      <c r="AS181" s="7">
        <f>'No. policies'!AS181*LOOKUP(AS$1,'Inputs &amp; Outputs'!$A$9:$A$79,'Inputs &amp; Outputs'!$I$9:$I$79)</f>
        <v>1583435296.010906</v>
      </c>
      <c r="AT181" s="7">
        <f>'No. policies'!AT181*LOOKUP(AT$1,'Inputs &amp; Outputs'!$A$9:$A$79,'Inputs &amp; Outputs'!$I$9:$I$79)</f>
        <v>1569805988.4977596</v>
      </c>
      <c r="AU181" s="7">
        <f>'No. policies'!AU181*LOOKUP(AU$1,'Inputs &amp; Outputs'!$A$9:$A$79,'Inputs &amp; Outputs'!$I$9:$I$79)</f>
        <v>1533063882.9096701</v>
      </c>
      <c r="AV181" s="7">
        <f>'No. policies'!AV181*LOOKUP(AV$1,'Inputs &amp; Outputs'!$A$9:$A$79,'Inputs &amp; Outputs'!$I$9:$I$79)</f>
        <v>1474292162.2186296</v>
      </c>
      <c r="AW181" s="7">
        <f>'No. policies'!AW181*LOOKUP(AW$1,'Inputs &amp; Outputs'!$A$9:$A$79,'Inputs &amp; Outputs'!$I$9:$I$79)</f>
        <v>1404318449.8202276</v>
      </c>
      <c r="AX181" s="7">
        <f>'No. policies'!AX181*LOOKUP(AX$1,'Inputs &amp; Outputs'!$A$9:$A$79,'Inputs &amp; Outputs'!$I$9:$I$79)</f>
        <v>1329672626.9732804</v>
      </c>
      <c r="AY181" s="7">
        <f>'No. policies'!AY181*LOOKUP(AY$1,'Inputs &amp; Outputs'!$A$9:$A$79,'Inputs &amp; Outputs'!$I$9:$I$79)</f>
        <v>1229870074.7689576</v>
      </c>
      <c r="AZ181" s="7">
        <f>'No. policies'!AZ181*LOOKUP(AZ$1,'Inputs &amp; Outputs'!$A$9:$A$79,'Inputs &amp; Outputs'!$I$9:$I$79)</f>
        <v>1114440848.8205876</v>
      </c>
      <c r="BA181" s="7">
        <f>'No. policies'!BA181*LOOKUP(BA$1,'Inputs &amp; Outputs'!$A$9:$A$79,'Inputs &amp; Outputs'!$I$9:$I$79)</f>
        <v>983027036.39147377</v>
      </c>
      <c r="BB181" s="7">
        <f>'No. policies'!BB181*LOOKUP(BB$1,'Inputs &amp; Outputs'!$A$9:$A$79,'Inputs &amp; Outputs'!$I$9:$I$79)</f>
        <v>851256139.45898008</v>
      </c>
      <c r="BC181" s="7">
        <f>'No. policies'!BC181*LOOKUP(BC$1,'Inputs &amp; Outputs'!$A$9:$A$79,'Inputs &amp; Outputs'!$I$9:$I$79)</f>
        <v>727578631.11833048</v>
      </c>
      <c r="BD181" s="7">
        <f>'No. policies'!BD181*LOOKUP(BD$1,'Inputs &amp; Outputs'!$A$9:$A$79,'Inputs &amp; Outputs'!$I$9:$I$79)</f>
        <v>607167571.22046018</v>
      </c>
      <c r="BE181" s="7">
        <f>'No. policies'!BE181*LOOKUP(BE$1,'Inputs &amp; Outputs'!$A$9:$A$79,'Inputs &amp; Outputs'!$I$9:$I$79)</f>
        <v>489200446.75053716</v>
      </c>
      <c r="BF181" s="7">
        <f>'No. policies'!BF181*LOOKUP(BF$1,'Inputs &amp; Outputs'!$A$9:$A$79,'Inputs &amp; Outputs'!$I$9:$I$79)</f>
        <v>387516939.41236389</v>
      </c>
      <c r="BG181" s="7">
        <f>'No. policies'!BG181*LOOKUP(BG$1,'Inputs &amp; Outputs'!$A$9:$A$79,'Inputs &amp; Outputs'!$I$9:$I$79)</f>
        <v>299818849.81791687</v>
      </c>
      <c r="BH181" s="7">
        <f>'No. policies'!BH181*LOOKUP(BH$1,'Inputs &amp; Outputs'!$A$9:$A$79,'Inputs &amp; Outputs'!$I$9:$I$79)</f>
        <v>223006843.44022885</v>
      </c>
      <c r="BI181" s="7">
        <f>'No. policies'!BI181*LOOKUP(BI$1,'Inputs &amp; Outputs'!$A$9:$A$79,'Inputs &amp; Outputs'!$I$9:$I$79)</f>
        <v>168848893.02631557</v>
      </c>
      <c r="BJ181" s="7">
        <f>'No. policies'!BJ181*LOOKUP(BJ$1,'Inputs &amp; Outputs'!$A$9:$A$79,'Inputs &amp; Outputs'!$I$9:$I$79)</f>
        <v>122340402.50670025</v>
      </c>
      <c r="BK181" s="7">
        <f>'No. policies'!BK181*LOOKUP(BK$1,'Inputs &amp; Outputs'!$A$9:$A$79,'Inputs &amp; Outputs'!$I$9:$I$79)</f>
        <v>82493375.245115206</v>
      </c>
      <c r="BL181" s="7">
        <f>'No. policies'!BL181*LOOKUP(BL$1,'Inputs &amp; Outputs'!$A$9:$A$79,'Inputs &amp; Outputs'!$I$9:$I$79)</f>
        <v>50546143.597323649</v>
      </c>
      <c r="BM181" s="7">
        <f>'No. policies'!BM181*LOOKUP(BM$1,'Inputs &amp; Outputs'!$A$9:$A$79,'Inputs &amp; Outputs'!$I$9:$I$79)</f>
        <v>33476422.415477417</v>
      </c>
      <c r="BN181" s="7">
        <f>'No. policies'!BN181*LOOKUP(BN$1,'Inputs &amp; Outputs'!$A$9:$A$79,'Inputs &amp; Outputs'!$I$9:$I$79)</f>
        <v>22365694.062686581</v>
      </c>
      <c r="BO181" s="7">
        <f>'No. policies'!BO181*LOOKUP(BO$1,'Inputs &amp; Outputs'!$A$9:$A$79,'Inputs &amp; Outputs'!$I$9:$I$79)</f>
        <v>15265578.741929464</v>
      </c>
      <c r="BP181" s="7">
        <f>'No. policies'!BP181*LOOKUP(BP$1,'Inputs &amp; Outputs'!$A$9:$A$79,'Inputs &amp; Outputs'!$I$9:$I$79)</f>
        <v>9814751.5619607568</v>
      </c>
      <c r="BQ181" s="7">
        <f>'No. policies'!BQ181*LOOKUP(BQ$1,'Inputs &amp; Outputs'!$A$9:$A$79,'Inputs &amp; Outputs'!$I$9:$I$79)</f>
        <v>7069973.0021388689</v>
      </c>
      <c r="BR181" s="7">
        <f>'No. policies'!BR181*LOOKUP(BR$1,'Inputs &amp; Outputs'!$A$9:$A$79,'Inputs &amp; Outputs'!$I$9:$I$79)</f>
        <v>4681476.7374561355</v>
      </c>
      <c r="BS181" s="7">
        <f>'No. policies'!BS181*LOOKUP(BS$1,'Inputs &amp; Outputs'!$A$9:$A$79,'Inputs &amp; Outputs'!$I$9:$I$79)</f>
        <v>3396226.4150943393</v>
      </c>
      <c r="BT181" s="7">
        <v>0</v>
      </c>
    </row>
    <row r="182" spans="1:72" x14ac:dyDescent="0.25">
      <c r="A182" s="1">
        <v>181</v>
      </c>
      <c r="B182" s="7">
        <f>'No. policies'!B182*LOOKUP(B$1,'Inputs &amp; Outputs'!$A$9:$A$79,'Inputs &amp; Outputs'!$I$9:$I$79)</f>
        <v>22659751.673608553</v>
      </c>
      <c r="C182" s="7">
        <f>'No. policies'!C182*LOOKUP(C$1,'Inputs &amp; Outputs'!$A$9:$A$79,'Inputs &amp; Outputs'!$I$9:$I$79)</f>
        <v>43550367.720941298</v>
      </c>
      <c r="D182" s="7">
        <f>'No. policies'!D182*LOOKUP(D$1,'Inputs &amp; Outputs'!$A$9:$A$79,'Inputs &amp; Outputs'!$I$9:$I$79)</f>
        <v>65389282.656633891</v>
      </c>
      <c r="E182" s="7">
        <f>'No. policies'!E182*LOOKUP(E$1,'Inputs &amp; Outputs'!$A$9:$A$79,'Inputs &amp; Outputs'!$I$9:$I$79)</f>
        <v>88184508.612450063</v>
      </c>
      <c r="F182" s="7">
        <f>'No. policies'!F182*LOOKUP(F$1,'Inputs &amp; Outputs'!$A$9:$A$79,'Inputs &amp; Outputs'!$I$9:$I$79)</f>
        <v>112050258.47379762</v>
      </c>
      <c r="G182" s="7">
        <f>'No. policies'!G182*LOOKUP(G$1,'Inputs &amp; Outputs'!$A$9:$A$79,'Inputs &amp; Outputs'!$I$9:$I$79)</f>
        <v>136991608.81676221</v>
      </c>
      <c r="H182" s="7">
        <f>'No. policies'!H182*LOOKUP(H$1,'Inputs &amp; Outputs'!$A$9:$A$79,'Inputs &amp; Outputs'!$I$9:$I$79)</f>
        <v>163017531.07882059</v>
      </c>
      <c r="I182" s="7">
        <f>'No. policies'!I182*LOOKUP(I$1,'Inputs &amp; Outputs'!$A$9:$A$79,'Inputs &amp; Outputs'!$I$9:$I$79)</f>
        <v>190140758.21624395</v>
      </c>
      <c r="J182" s="7">
        <f>'No. policies'!J182*LOOKUP(J$1,'Inputs &amp; Outputs'!$A$9:$A$79,'Inputs &amp; Outputs'!$I$9:$I$79)</f>
        <v>218343929.3089222</v>
      </c>
      <c r="K182" s="7">
        <f>'No. policies'!K182*LOOKUP(K$1,'Inputs &amp; Outputs'!$A$9:$A$79,'Inputs &amp; Outputs'!$I$9:$I$79)</f>
        <v>247825075.94547039</v>
      </c>
      <c r="L182" s="7">
        <f>'No. policies'!L182*LOOKUP(L$1,'Inputs &amp; Outputs'!$A$9:$A$79,'Inputs &amp; Outputs'!$I$9:$I$79)</f>
        <v>278560944.88078344</v>
      </c>
      <c r="M182" s="7">
        <f>'No. policies'!M182*LOOKUP(M$1,'Inputs &amp; Outputs'!$A$9:$A$79,'Inputs &amp; Outputs'!$I$9:$I$79)</f>
        <v>310605402.57026869</v>
      </c>
      <c r="N182" s="7">
        <f>'No. policies'!N182*LOOKUP(N$1,'Inputs &amp; Outputs'!$A$9:$A$79,'Inputs &amp; Outputs'!$I$9:$I$79)</f>
        <v>343818297.29828376</v>
      </c>
      <c r="O182" s="7">
        <f>'No. policies'!O182*LOOKUP(O$1,'Inputs &amp; Outputs'!$A$9:$A$79,'Inputs &amp; Outputs'!$I$9:$I$79)</f>
        <v>378495218.49382836</v>
      </c>
      <c r="P182" s="7">
        <f>'No. policies'!P182*LOOKUP(P$1,'Inputs &amp; Outputs'!$A$9:$A$79,'Inputs &amp; Outputs'!$I$9:$I$79)</f>
        <v>414711492.49497086</v>
      </c>
      <c r="Q182" s="7">
        <f>'No. policies'!Q182*LOOKUP(Q$1,'Inputs &amp; Outputs'!$A$9:$A$79,'Inputs &amp; Outputs'!$I$9:$I$79)</f>
        <v>452232298.59774691</v>
      </c>
      <c r="R182" s="7">
        <f>'No. policies'!R182*LOOKUP(R$1,'Inputs &amp; Outputs'!$A$9:$A$79,'Inputs &amp; Outputs'!$I$9:$I$79)</f>
        <v>491257915.57811153</v>
      </c>
      <c r="S182" s="7">
        <f>'No. policies'!S182*LOOKUP(S$1,'Inputs &amp; Outputs'!$A$9:$A$79,'Inputs &amp; Outputs'!$I$9:$I$79)</f>
        <v>531215688.05641514</v>
      </c>
      <c r="T182" s="7">
        <f>'No. policies'!T182*LOOKUP(T$1,'Inputs &amp; Outputs'!$A$9:$A$79,'Inputs &amp; Outputs'!$I$9:$I$79)</f>
        <v>573109340.26522708</v>
      </c>
      <c r="U182" s="7">
        <f>'No. policies'!U182*LOOKUP(U$1,'Inputs &amp; Outputs'!$A$9:$A$79,'Inputs &amp; Outputs'!$I$9:$I$79)</f>
        <v>616277809.78520536</v>
      </c>
      <c r="V182" s="7">
        <f>'No. policies'!V182*LOOKUP(V$1,'Inputs &amp; Outputs'!$A$9:$A$79,'Inputs &amp; Outputs'!$I$9:$I$79)</f>
        <v>659702362.45908308</v>
      </c>
      <c r="W182" s="7">
        <f>'No. policies'!W182*LOOKUP(W$1,'Inputs &amp; Outputs'!$A$9:$A$79,'Inputs &amp; Outputs'!$I$9:$I$79)</f>
        <v>704915966.45579708</v>
      </c>
      <c r="X182" s="7">
        <f>'No. policies'!X182*LOOKUP(X$1,'Inputs &amp; Outputs'!$A$9:$A$79,'Inputs &amp; Outputs'!$I$9:$I$79)</f>
        <v>752263638.94497824</v>
      </c>
      <c r="Y182" s="7">
        <f>'No. policies'!Y182*LOOKUP(Y$1,'Inputs &amp; Outputs'!$A$9:$A$79,'Inputs &amp; Outputs'!$I$9:$I$79)</f>
        <v>800921304.8744247</v>
      </c>
      <c r="Z182" s="7">
        <f>'No. policies'!Z182*LOOKUP(Z$1,'Inputs &amp; Outputs'!$A$9:$A$79,'Inputs &amp; Outputs'!$I$9:$I$79)</f>
        <v>851113261.57261539</v>
      </c>
      <c r="AA182" s="7">
        <f>'No. policies'!AA182*LOOKUP(AA$1,'Inputs &amp; Outputs'!$A$9:$A$79,'Inputs &amp; Outputs'!$I$9:$I$79)</f>
        <v>901142695.67421699</v>
      </c>
      <c r="AB182" s="7">
        <f>'No. policies'!AB182*LOOKUP(AB$1,'Inputs &amp; Outputs'!$A$9:$A$79,'Inputs &amp; Outputs'!$I$9:$I$79)</f>
        <v>952358792.83145225</v>
      </c>
      <c r="AC182" s="7">
        <f>'No. policies'!AC182*LOOKUP(AC$1,'Inputs &amp; Outputs'!$A$9:$A$79,'Inputs &amp; Outputs'!$I$9:$I$79)</f>
        <v>1004462795.1874129</v>
      </c>
      <c r="AD182" s="7">
        <f>'No. policies'!AD182*LOOKUP(AD$1,'Inputs &amp; Outputs'!$A$9:$A$79,'Inputs &amp; Outputs'!$I$9:$I$79)</f>
        <v>1058454053.2926407</v>
      </c>
      <c r="AE182" s="7">
        <f>'No. policies'!AE182*LOOKUP(AE$1,'Inputs &amp; Outputs'!$A$9:$A$79,'Inputs &amp; Outputs'!$I$9:$I$79)</f>
        <v>1113049481.0405576</v>
      </c>
      <c r="AF182" s="7">
        <f>'No. policies'!AF182*LOOKUP(AF$1,'Inputs &amp; Outputs'!$A$9:$A$79,'Inputs &amp; Outputs'!$I$9:$I$79)</f>
        <v>1166470264.4009776</v>
      </c>
      <c r="AG182" s="7">
        <f>'No. policies'!AG182*LOOKUP(AG$1,'Inputs &amp; Outputs'!$A$9:$A$79,'Inputs &amp; Outputs'!$I$9:$I$79)</f>
        <v>1220616857.046802</v>
      </c>
      <c r="AH182" s="7">
        <f>'No. policies'!AH182*LOOKUP(AH$1,'Inputs &amp; Outputs'!$A$9:$A$79,'Inputs &amp; Outputs'!$I$9:$I$79)</f>
        <v>1273292341.4229355</v>
      </c>
      <c r="AI182" s="7">
        <f>'No. policies'!AI182*LOOKUP(AI$1,'Inputs &amp; Outputs'!$A$9:$A$79,'Inputs &amp; Outputs'!$I$9:$I$79)</f>
        <v>1320263859.0806744</v>
      </c>
      <c r="AJ182" s="7">
        <f>'No. policies'!AJ182*LOOKUP(AJ$1,'Inputs &amp; Outputs'!$A$9:$A$79,'Inputs &amp; Outputs'!$I$9:$I$79)</f>
        <v>1371846194.5739875</v>
      </c>
      <c r="AK182" s="7">
        <f>'No. policies'!AK182*LOOKUP(AK$1,'Inputs &amp; Outputs'!$A$9:$A$79,'Inputs &amp; Outputs'!$I$9:$I$79)</f>
        <v>1417625747.9000876</v>
      </c>
      <c r="AL182" s="7">
        <f>'No. policies'!AL182*LOOKUP(AL$1,'Inputs &amp; Outputs'!$A$9:$A$79,'Inputs &amp; Outputs'!$I$9:$I$79)</f>
        <v>1460869953.7880456</v>
      </c>
      <c r="AM182" s="7">
        <f>'No. policies'!AM182*LOOKUP(AM$1,'Inputs &amp; Outputs'!$A$9:$A$79,'Inputs &amp; Outputs'!$I$9:$I$79)</f>
        <v>1500470135.8205841</v>
      </c>
      <c r="AN182" s="7">
        <f>'No. policies'!AN182*LOOKUP(AN$1,'Inputs &amp; Outputs'!$A$9:$A$79,'Inputs &amp; Outputs'!$I$9:$I$79)</f>
        <v>1536625075.5141654</v>
      </c>
      <c r="AO182" s="7">
        <f>'No. policies'!AO182*LOOKUP(AO$1,'Inputs &amp; Outputs'!$A$9:$A$79,'Inputs &amp; Outputs'!$I$9:$I$79)</f>
        <v>1562749502.4431896</v>
      </c>
      <c r="AP182" s="7">
        <f>'No. policies'!AP182*LOOKUP(AP$1,'Inputs &amp; Outputs'!$A$9:$A$79,'Inputs &amp; Outputs'!$I$9:$I$79)</f>
        <v>1581592955.6415052</v>
      </c>
      <c r="AQ182" s="7">
        <f>'No. policies'!AQ182*LOOKUP(AQ$1,'Inputs &amp; Outputs'!$A$9:$A$79,'Inputs &amp; Outputs'!$I$9:$I$79)</f>
        <v>1594848359.6413147</v>
      </c>
      <c r="AR182" s="7">
        <f>'No. policies'!AR182*LOOKUP(AR$1,'Inputs &amp; Outputs'!$A$9:$A$79,'Inputs &amp; Outputs'!$I$9:$I$79)</f>
        <v>1595276513.572089</v>
      </c>
      <c r="AS182" s="7">
        <f>'No. policies'!AS182*LOOKUP(AS$1,'Inputs &amp; Outputs'!$A$9:$A$79,'Inputs &amp; Outputs'!$I$9:$I$79)</f>
        <v>1589828709.0499809</v>
      </c>
      <c r="AT182" s="7">
        <f>'No. policies'!AT182*LOOKUP(AT$1,'Inputs &amp; Outputs'!$A$9:$A$79,'Inputs &amp; Outputs'!$I$9:$I$79)</f>
        <v>1557536127.7153792</v>
      </c>
      <c r="AU182" s="7">
        <f>'No. policies'!AU182*LOOKUP(AU$1,'Inputs &amp; Outputs'!$A$9:$A$79,'Inputs &amp; Outputs'!$I$9:$I$79)</f>
        <v>1522149686.3922668</v>
      </c>
      <c r="AV182" s="7">
        <f>'No. policies'!AV182*LOOKUP(AV$1,'Inputs &amp; Outputs'!$A$9:$A$79,'Inputs &amp; Outputs'!$I$9:$I$79)</f>
        <v>1468528091.2094221</v>
      </c>
      <c r="AW182" s="7">
        <f>'No. policies'!AW182*LOOKUP(AW$1,'Inputs &amp; Outputs'!$A$9:$A$79,'Inputs &amp; Outputs'!$I$9:$I$79)</f>
        <v>1400539772.4614956</v>
      </c>
      <c r="AX182" s="7">
        <f>'No. policies'!AX182*LOOKUP(AX$1,'Inputs &amp; Outputs'!$A$9:$A$79,'Inputs &amp; Outputs'!$I$9:$I$79)</f>
        <v>1315521269.7162609</v>
      </c>
      <c r="AY182" s="7">
        <f>'No. policies'!AY182*LOOKUP(AY$1,'Inputs &amp; Outputs'!$A$9:$A$79,'Inputs &amp; Outputs'!$I$9:$I$79)</f>
        <v>1217058928.156781</v>
      </c>
      <c r="AZ182" s="7">
        <f>'No. policies'!AZ182*LOOKUP(AZ$1,'Inputs &amp; Outputs'!$A$9:$A$79,'Inputs &amp; Outputs'!$I$9:$I$79)</f>
        <v>1109776696.6936901</v>
      </c>
      <c r="BA182" s="7">
        <f>'No. policies'!BA182*LOOKUP(BA$1,'Inputs &amp; Outputs'!$A$9:$A$79,'Inputs &amp; Outputs'!$I$9:$I$79)</f>
        <v>988984776.00596762</v>
      </c>
      <c r="BB182" s="7">
        <f>'No. policies'!BB182*LOOKUP(BB$1,'Inputs &amp; Outputs'!$A$9:$A$79,'Inputs &amp; Outputs'!$I$9:$I$79)</f>
        <v>853382760.79238939</v>
      </c>
      <c r="BC182" s="7">
        <f>'No. policies'!BC182*LOOKUP(BC$1,'Inputs &amp; Outputs'!$A$9:$A$79,'Inputs &amp; Outputs'!$I$9:$I$79)</f>
        <v>729124697.0578084</v>
      </c>
      <c r="BD182" s="7">
        <f>'No. policies'!BD182*LOOKUP(BD$1,'Inputs &amp; Outputs'!$A$9:$A$79,'Inputs &amp; Outputs'!$I$9:$I$79)</f>
        <v>616904868.0170635</v>
      </c>
      <c r="BE182" s="7">
        <f>'No. policies'!BE182*LOOKUP(BE$1,'Inputs &amp; Outputs'!$A$9:$A$79,'Inputs &amp; Outputs'!$I$9:$I$79)</f>
        <v>517227555.67895341</v>
      </c>
      <c r="BF182" s="7">
        <f>'No. policies'!BF182*LOOKUP(BF$1,'Inputs &amp; Outputs'!$A$9:$A$79,'Inputs &amp; Outputs'!$I$9:$I$79)</f>
        <v>412341235.86390465</v>
      </c>
      <c r="BG182" s="7">
        <f>'No. policies'!BG182*LOOKUP(BG$1,'Inputs &amp; Outputs'!$A$9:$A$79,'Inputs &amp; Outputs'!$I$9:$I$79)</f>
        <v>315135682.3629626</v>
      </c>
      <c r="BH182" s="7">
        <f>'No. policies'!BH182*LOOKUP(BH$1,'Inputs &amp; Outputs'!$A$9:$A$79,'Inputs &amp; Outputs'!$I$9:$I$79)</f>
        <v>235176833.42148027</v>
      </c>
      <c r="BI182" s="7">
        <f>'No. policies'!BI182*LOOKUP(BI$1,'Inputs &amp; Outputs'!$A$9:$A$79,'Inputs &amp; Outputs'!$I$9:$I$79)</f>
        <v>174819973.72272751</v>
      </c>
      <c r="BJ182" s="7">
        <f>'No. policies'!BJ182*LOOKUP(BJ$1,'Inputs &amp; Outputs'!$A$9:$A$79,'Inputs &amp; Outputs'!$I$9:$I$79)</f>
        <v>124680246.2704896</v>
      </c>
      <c r="BK182" s="7">
        <f>'No. policies'!BK182*LOOKUP(BK$1,'Inputs &amp; Outputs'!$A$9:$A$79,'Inputs &amp; Outputs'!$I$9:$I$79)</f>
        <v>89900943.634472504</v>
      </c>
      <c r="BL182" s="7">
        <f>'No. policies'!BL182*LOOKUP(BL$1,'Inputs &amp; Outputs'!$A$9:$A$79,'Inputs &amp; Outputs'!$I$9:$I$79)</f>
        <v>62080162.941679381</v>
      </c>
      <c r="BM182" s="7">
        <f>'No. policies'!BM182*LOOKUP(BM$1,'Inputs &amp; Outputs'!$A$9:$A$79,'Inputs &amp; Outputs'!$I$9:$I$79)</f>
        <v>40308345.357411586</v>
      </c>
      <c r="BN182" s="7">
        <f>'No. policies'!BN182*LOOKUP(BN$1,'Inputs &amp; Outputs'!$A$9:$A$79,'Inputs &amp; Outputs'!$I$9:$I$79)</f>
        <v>27182920.476188306</v>
      </c>
      <c r="BO182" s="7">
        <f>'No. policies'!BO182*LOOKUP(BO$1,'Inputs &amp; Outputs'!$A$9:$A$79,'Inputs &amp; Outputs'!$I$9:$I$79)</f>
        <v>18388083.484596856</v>
      </c>
      <c r="BP182" s="7">
        <f>'No. policies'!BP182*LOOKUP(BP$1,'Inputs &amp; Outputs'!$A$9:$A$79,'Inputs &amp; Outputs'!$I$9:$I$79)</f>
        <v>12618966.293949544</v>
      </c>
      <c r="BQ182" s="7">
        <f>'No. policies'!BQ182*LOOKUP(BQ$1,'Inputs &amp; Outputs'!$A$9:$A$79,'Inputs &amp; Outputs'!$I$9:$I$79)</f>
        <v>7423471.6522458121</v>
      </c>
      <c r="BR182" s="7">
        <f>'No. policies'!BR182*LOOKUP(BR$1,'Inputs &amp; Outputs'!$A$9:$A$79,'Inputs &amp; Outputs'!$I$9:$I$79)</f>
        <v>5401703.9278340023</v>
      </c>
      <c r="BS182" s="7">
        <f>'No. policies'!BS182*LOOKUP(BS$1,'Inputs &amp; Outputs'!$A$9:$A$79,'Inputs &amp; Outputs'!$I$9:$I$79)</f>
        <v>4150943.3962264149</v>
      </c>
      <c r="BT182" s="7">
        <v>0</v>
      </c>
    </row>
    <row r="183" spans="1:72" x14ac:dyDescent="0.25">
      <c r="A183" s="1">
        <v>182</v>
      </c>
      <c r="B183" s="7">
        <f>'No. policies'!B183*LOOKUP(B$1,'Inputs &amp; Outputs'!$A$9:$A$79,'Inputs &amp; Outputs'!$I$9:$I$79)</f>
        <v>22659751.673608553</v>
      </c>
      <c r="C183" s="7">
        <f>'No. policies'!C183*LOOKUP(C$1,'Inputs &amp; Outputs'!$A$9:$A$79,'Inputs &amp; Outputs'!$I$9:$I$79)</f>
        <v>43528581.64404238</v>
      </c>
      <c r="D183" s="7">
        <f>'No. policies'!D183*LOOKUP(D$1,'Inputs &amp; Outputs'!$A$9:$A$79,'Inputs &amp; Outputs'!$I$9:$I$79)</f>
        <v>65376179.90487422</v>
      </c>
      <c r="E183" s="7">
        <f>'No. policies'!E183*LOOKUP(E$1,'Inputs &amp; Outputs'!$A$9:$A$79,'Inputs &amp; Outputs'!$I$9:$I$79)</f>
        <v>88228742.414924204</v>
      </c>
      <c r="F183" s="7">
        <f>'No. policies'!F183*LOOKUP(F$1,'Inputs &amp; Outputs'!$A$9:$A$79,'Inputs &amp; Outputs'!$I$9:$I$79)</f>
        <v>112095258.57760236</v>
      </c>
      <c r="G183" s="7">
        <f>'No. policies'!G183*LOOKUP(G$1,'Inputs &amp; Outputs'!$A$9:$A$79,'Inputs &amp; Outputs'!$I$9:$I$79)</f>
        <v>137046680.82030663</v>
      </c>
      <c r="H183" s="7">
        <f>'No. policies'!H183*LOOKUP(H$1,'Inputs &amp; Outputs'!$A$9:$A$79,'Inputs &amp; Outputs'!$I$9:$I$79)</f>
        <v>163017531.07882059</v>
      </c>
      <c r="I183" s="7">
        <f>'No. policies'!I183*LOOKUP(I$1,'Inputs &amp; Outputs'!$A$9:$A$79,'Inputs &amp; Outputs'!$I$9:$I$79)</f>
        <v>190025834.82052547</v>
      </c>
      <c r="J183" s="7">
        <f>'No. policies'!J183*LOOKUP(J$1,'Inputs &amp; Outputs'!$A$9:$A$79,'Inputs &amp; Outputs'!$I$9:$I$79)</f>
        <v>218255780.77064651</v>
      </c>
      <c r="K183" s="7">
        <f>'No. policies'!K183*LOOKUP(K$1,'Inputs &amp; Outputs'!$A$9:$A$79,'Inputs &amp; Outputs'!$I$9:$I$79)</f>
        <v>247749924.3000811</v>
      </c>
      <c r="L183" s="7">
        <f>'No. policies'!L183*LOOKUP(L$1,'Inputs &amp; Outputs'!$A$9:$A$79,'Inputs &amp; Outputs'!$I$9:$I$79)</f>
        <v>278419929.92437929</v>
      </c>
      <c r="M183" s="7">
        <f>'No. policies'!M183*LOOKUP(M$1,'Inputs &amp; Outputs'!$A$9:$A$79,'Inputs &amp; Outputs'!$I$9:$I$79)</f>
        <v>310321946.00738764</v>
      </c>
      <c r="N183" s="7">
        <f>'No. policies'!N183*LOOKUP(N$1,'Inputs &amp; Outputs'!$A$9:$A$79,'Inputs &amp; Outputs'!$I$9:$I$79)</f>
        <v>343538798.63164562</v>
      </c>
      <c r="O183" s="7">
        <f>'No. policies'!O183*LOOKUP(O$1,'Inputs &amp; Outputs'!$A$9:$A$79,'Inputs &amp; Outputs'!$I$9:$I$79)</f>
        <v>377955722.15307152</v>
      </c>
      <c r="P183" s="7">
        <f>'No. policies'!P183*LOOKUP(P$1,'Inputs &amp; Outputs'!$A$9:$A$79,'Inputs &amp; Outputs'!$I$9:$I$79)</f>
        <v>413696390.42257112</v>
      </c>
      <c r="Q183" s="7">
        <f>'No. policies'!Q183*LOOKUP(Q$1,'Inputs &amp; Outputs'!$A$9:$A$79,'Inputs &amp; Outputs'!$I$9:$I$79)</f>
        <v>451030290.85254741</v>
      </c>
      <c r="R183" s="7">
        <f>'No. policies'!R183*LOOKUP(R$1,'Inputs &amp; Outputs'!$A$9:$A$79,'Inputs &amp; Outputs'!$I$9:$I$79)</f>
        <v>490100000.83551091</v>
      </c>
      <c r="S183" s="7">
        <f>'No. policies'!S183*LOOKUP(S$1,'Inputs &amp; Outputs'!$A$9:$A$79,'Inputs &amp; Outputs'!$I$9:$I$79)</f>
        <v>530177517.09642011</v>
      </c>
      <c r="T183" s="7">
        <f>'No. policies'!T183*LOOKUP(T$1,'Inputs &amp; Outputs'!$A$9:$A$79,'Inputs &amp; Outputs'!$I$9:$I$79)</f>
        <v>571453809.31222737</v>
      </c>
      <c r="U183" s="7">
        <f>'No. policies'!U183*LOOKUP(U$1,'Inputs &amp; Outputs'!$A$9:$A$79,'Inputs &amp; Outputs'!$I$9:$I$79)</f>
        <v>614746526.27398837</v>
      </c>
      <c r="V183" s="7">
        <f>'No. policies'!V183*LOOKUP(V$1,'Inputs &amp; Outputs'!$A$9:$A$79,'Inputs &amp; Outputs'!$I$9:$I$79)</f>
        <v>659015601.72364783</v>
      </c>
      <c r="W183" s="7">
        <f>'No. policies'!W183*LOOKUP(W$1,'Inputs &amp; Outputs'!$A$9:$A$79,'Inputs &amp; Outputs'!$I$9:$I$79)</f>
        <v>703588579.97225237</v>
      </c>
      <c r="X183" s="7">
        <f>'No. policies'!X183*LOOKUP(X$1,'Inputs &amp; Outputs'!$A$9:$A$79,'Inputs &amp; Outputs'!$I$9:$I$79)</f>
        <v>749893060.25082386</v>
      </c>
      <c r="Y183" s="7">
        <f>'No. policies'!Y183*LOOKUP(Y$1,'Inputs &amp; Outputs'!$A$9:$A$79,'Inputs &amp; Outputs'!$I$9:$I$79)</f>
        <v>798639477.79501033</v>
      </c>
      <c r="Z183" s="7">
        <f>'No. policies'!Z183*LOOKUP(Z$1,'Inputs &amp; Outputs'!$A$9:$A$79,'Inputs &amp; Outputs'!$I$9:$I$79)</f>
        <v>848406445.30555522</v>
      </c>
      <c r="AA183" s="7">
        <f>'No. policies'!AA183*LOOKUP(AA$1,'Inputs &amp; Outputs'!$A$9:$A$79,'Inputs &amp; Outputs'!$I$9:$I$79)</f>
        <v>899315405.25609422</v>
      </c>
      <c r="AB183" s="7">
        <f>'No. policies'!AB183*LOOKUP(AB$1,'Inputs &amp; Outputs'!$A$9:$A$79,'Inputs &amp; Outputs'!$I$9:$I$79)</f>
        <v>952461141.97630239</v>
      </c>
      <c r="AC183" s="7">
        <f>'No. policies'!AC183*LOOKUP(AC$1,'Inputs &amp; Outputs'!$A$9:$A$79,'Inputs &amp; Outputs'!$I$9:$I$79)</f>
        <v>1004897815.8869309</v>
      </c>
      <c r="AD183" s="7">
        <f>'No. policies'!AD183*LOOKUP(AD$1,'Inputs &amp; Outputs'!$A$9:$A$79,'Inputs &amp; Outputs'!$I$9:$I$79)</f>
        <v>1059261769.2386832</v>
      </c>
      <c r="AE183" s="7">
        <f>'No. policies'!AE183*LOOKUP(AE$1,'Inputs &amp; Outputs'!$A$9:$A$79,'Inputs &amp; Outputs'!$I$9:$I$79)</f>
        <v>1111460283.5387974</v>
      </c>
      <c r="AF183" s="7">
        <f>'No. policies'!AF183*LOOKUP(AF$1,'Inputs &amp; Outputs'!$A$9:$A$79,'Inputs &amp; Outputs'!$I$9:$I$79)</f>
        <v>1165435700.9735711</v>
      </c>
      <c r="AG183" s="7">
        <f>'No. policies'!AG183*LOOKUP(AG$1,'Inputs &amp; Outputs'!$A$9:$A$79,'Inputs &amp; Outputs'!$I$9:$I$79)</f>
        <v>1217201588.8401797</v>
      </c>
      <c r="AH183" s="7">
        <f>'No. policies'!AH183*LOOKUP(AH$1,'Inputs &amp; Outputs'!$A$9:$A$79,'Inputs &amp; Outputs'!$I$9:$I$79)</f>
        <v>1271707210.62216</v>
      </c>
      <c r="AI183" s="7">
        <f>'No. policies'!AI183*LOOKUP(AI$1,'Inputs &amp; Outputs'!$A$9:$A$79,'Inputs &amp; Outputs'!$I$9:$I$79)</f>
        <v>1323147856.9333456</v>
      </c>
      <c r="AJ183" s="7">
        <f>'No. policies'!AJ183*LOOKUP(AJ$1,'Inputs &amp; Outputs'!$A$9:$A$79,'Inputs &amp; Outputs'!$I$9:$I$79)</f>
        <v>1371526863.523109</v>
      </c>
      <c r="AK183" s="7">
        <f>'No. policies'!AK183*LOOKUP(AK$1,'Inputs &amp; Outputs'!$A$9:$A$79,'Inputs &amp; Outputs'!$I$9:$I$79)</f>
        <v>1417961201.2242475</v>
      </c>
      <c r="AL183" s="7">
        <f>'No. policies'!AL183*LOOKUP(AL$1,'Inputs &amp; Outputs'!$A$9:$A$79,'Inputs &amp; Outputs'!$I$9:$I$79)</f>
        <v>1461397851.8681908</v>
      </c>
      <c r="AM183" s="7">
        <f>'No. policies'!AM183*LOOKUP(AM$1,'Inputs &amp; Outputs'!$A$9:$A$79,'Inputs &amp; Outputs'!$I$9:$I$79)</f>
        <v>1502129540.0012653</v>
      </c>
      <c r="AN183" s="7">
        <f>'No. policies'!AN183*LOOKUP(AN$1,'Inputs &amp; Outputs'!$A$9:$A$79,'Inputs &amp; Outputs'!$I$9:$I$79)</f>
        <v>1540098110.591922</v>
      </c>
      <c r="AO183" s="7">
        <f>'No. policies'!AO183*LOOKUP(AO$1,'Inputs &amp; Outputs'!$A$9:$A$79,'Inputs &amp; Outputs'!$I$9:$I$79)</f>
        <v>1573436692.5889301</v>
      </c>
      <c r="AP183" s="7">
        <f>'No. policies'!AP183*LOOKUP(AP$1,'Inputs &amp; Outputs'!$A$9:$A$79,'Inputs &amp; Outputs'!$I$9:$I$79)</f>
        <v>1592956183.3696375</v>
      </c>
      <c r="AQ183" s="7">
        <f>'No. policies'!AQ183*LOOKUP(AQ$1,'Inputs &amp; Outputs'!$A$9:$A$79,'Inputs &amp; Outputs'!$I$9:$I$79)</f>
        <v>1600987451.4848611</v>
      </c>
      <c r="AR183" s="7">
        <f>'No. policies'!AR183*LOOKUP(AR$1,'Inputs &amp; Outputs'!$A$9:$A$79,'Inputs &amp; Outputs'!$I$9:$I$79)</f>
        <v>1600065764.0059721</v>
      </c>
      <c r="AS183" s="7">
        <f>'No. policies'!AS183*LOOKUP(AS$1,'Inputs &amp; Outputs'!$A$9:$A$79,'Inputs &amp; Outputs'!$I$9:$I$79)</f>
        <v>1594090984.4093642</v>
      </c>
      <c r="AT183" s="7">
        <f>'No. policies'!AT183*LOOKUP(AT$1,'Inputs &amp; Outputs'!$A$9:$A$79,'Inputs &amp; Outputs'!$I$9:$I$79)</f>
        <v>1569069796.8508167</v>
      </c>
      <c r="AU183" s="7">
        <f>'No. policies'!AU183*LOOKUP(AU$1,'Inputs &amp; Outputs'!$A$9:$A$79,'Inputs &amp; Outputs'!$I$9:$I$79)</f>
        <v>1516565678.8717349</v>
      </c>
      <c r="AV183" s="7">
        <f>'No. policies'!AV183*LOOKUP(AV$1,'Inputs &amp; Outputs'!$A$9:$A$79,'Inputs &amp; Outputs'!$I$9:$I$79)</f>
        <v>1456213939.5079339</v>
      </c>
      <c r="AW183" s="7">
        <f>'No. policies'!AW183*LOOKUP(AW$1,'Inputs &amp; Outputs'!$A$9:$A$79,'Inputs &amp; Outputs'!$I$9:$I$79)</f>
        <v>1384075535.3984485</v>
      </c>
      <c r="AX183" s="7">
        <f>'No. policies'!AX183*LOOKUP(AX$1,'Inputs &amp; Outputs'!$A$9:$A$79,'Inputs &amp; Outputs'!$I$9:$I$79)</f>
        <v>1294710450.220644</v>
      </c>
      <c r="AY183" s="7">
        <f>'No. policies'!AY183*LOOKUP(AY$1,'Inputs &amp; Outputs'!$A$9:$A$79,'Inputs &amp; Outputs'!$I$9:$I$79)</f>
        <v>1201116167.9282944</v>
      </c>
      <c r="AZ183" s="7">
        <f>'No. policies'!AZ183*LOOKUP(AZ$1,'Inputs &amp; Outputs'!$A$9:$A$79,'Inputs &amp; Outputs'!$I$9:$I$79)</f>
        <v>1093743673.7574797</v>
      </c>
      <c r="BA183" s="7">
        <f>'No. policies'!BA183*LOOKUP(BA$1,'Inputs &amp; Outputs'!$A$9:$A$79,'Inputs &amp; Outputs'!$I$9:$I$79)</f>
        <v>969920009.23958743</v>
      </c>
      <c r="BB183" s="7">
        <f>'No. policies'!BB183*LOOKUP(BB$1,'Inputs &amp; Outputs'!$A$9:$A$79,'Inputs &amp; Outputs'!$I$9:$I$79)</f>
        <v>851863745.55423987</v>
      </c>
      <c r="BC183" s="7">
        <f>'No. policies'!BC183*LOOKUP(BC$1,'Inputs &amp; Outputs'!$A$9:$A$79,'Inputs &amp; Outputs'!$I$9:$I$79)</f>
        <v>725414138.80306137</v>
      </c>
      <c r="BD183" s="7">
        <f>'No. policies'!BD183*LOOKUP(BD$1,'Inputs &amp; Outputs'!$A$9:$A$79,'Inputs &amp; Outputs'!$I$9:$I$79)</f>
        <v>602770082.34457481</v>
      </c>
      <c r="BE183" s="7">
        <f>'No. policies'!BE183*LOOKUP(BE$1,'Inputs &amp; Outputs'!$A$9:$A$79,'Inputs &amp; Outputs'!$I$9:$I$79)</f>
        <v>487926487.25379097</v>
      </c>
      <c r="BF183" s="7">
        <f>'No. policies'!BF183*LOOKUP(BF$1,'Inputs &amp; Outputs'!$A$9:$A$79,'Inputs &amp; Outputs'!$I$9:$I$79)</f>
        <v>386549759.03113502</v>
      </c>
      <c r="BG183" s="7">
        <f>'No. policies'!BG183*LOOKUP(BG$1,'Inputs &amp; Outputs'!$A$9:$A$79,'Inputs &amp; Outputs'!$I$9:$I$79)</f>
        <v>304055420.52186573</v>
      </c>
      <c r="BH183" s="7">
        <f>'No. policies'!BH183*LOOKUP(BH$1,'Inputs &amp; Outputs'!$A$9:$A$79,'Inputs &amp; Outputs'!$I$9:$I$79)</f>
        <v>230243053.69935131</v>
      </c>
      <c r="BI183" s="7">
        <f>'No. policies'!BI183*LOOKUP(BI$1,'Inputs &amp; Outputs'!$A$9:$A$79,'Inputs &amp; Outputs'!$I$9:$I$79)</f>
        <v>173161340.19594643</v>
      </c>
      <c r="BJ183" s="7">
        <f>'No. policies'!BJ183*LOOKUP(BJ$1,'Inputs &amp; Outputs'!$A$9:$A$79,'Inputs &amp; Outputs'!$I$9:$I$79)</f>
        <v>121671875.71704616</v>
      </c>
      <c r="BK183" s="7">
        <f>'No. policies'!BK183*LOOKUP(BK$1,'Inputs &amp; Outputs'!$A$9:$A$79,'Inputs &amp; Outputs'!$I$9:$I$79)</f>
        <v>92594604.866966054</v>
      </c>
      <c r="BL183" s="7">
        <f>'No. policies'!BL183*LOOKUP(BL$1,'Inputs &amp; Outputs'!$A$9:$A$79,'Inputs &amp; Outputs'!$I$9:$I$79)</f>
        <v>64115578.120095097</v>
      </c>
      <c r="BM183" s="7">
        <f>'No. policies'!BM183*LOOKUP(BM$1,'Inputs &amp; Outputs'!$A$9:$A$79,'Inputs &amp; Outputs'!$I$9:$I$79)</f>
        <v>39625153.063218169</v>
      </c>
      <c r="BN183" s="7">
        <f>'No. policies'!BN183*LOOKUP(BN$1,'Inputs &amp; Outputs'!$A$9:$A$79,'Inputs &amp; Outputs'!$I$9:$I$79)</f>
        <v>26838832.875223897</v>
      </c>
      <c r="BO183" s="7">
        <f>'No. policies'!BO183*LOOKUP(BO$1,'Inputs &amp; Outputs'!$A$9:$A$79,'Inputs &amp; Outputs'!$I$9:$I$79)</f>
        <v>17347248.570374392</v>
      </c>
      <c r="BP183" s="7">
        <f>'No. policies'!BP183*LOOKUP(BP$1,'Inputs &amp; Outputs'!$A$9:$A$79,'Inputs &amp; Outputs'!$I$9:$I$79)</f>
        <v>10866332.086456552</v>
      </c>
      <c r="BQ183" s="7">
        <f>'No. policies'!BQ183*LOOKUP(BQ$1,'Inputs &amp; Outputs'!$A$9:$A$79,'Inputs &amp; Outputs'!$I$9:$I$79)</f>
        <v>7069973.0021388689</v>
      </c>
      <c r="BR183" s="7">
        <f>'No. policies'!BR183*LOOKUP(BR$1,'Inputs &amp; Outputs'!$A$9:$A$79,'Inputs &amp; Outputs'!$I$9:$I$79)</f>
        <v>4321363.142267202</v>
      </c>
      <c r="BS183" s="7">
        <f>'No. policies'!BS183*LOOKUP(BS$1,'Inputs &amp; Outputs'!$A$9:$A$79,'Inputs &amp; Outputs'!$I$9:$I$79)</f>
        <v>3773584.9056603769</v>
      </c>
      <c r="BT183" s="7">
        <v>0</v>
      </c>
    </row>
    <row r="184" spans="1:72" x14ac:dyDescent="0.25">
      <c r="A184" s="1">
        <v>183</v>
      </c>
      <c r="B184" s="7">
        <f>'No. policies'!B184*LOOKUP(B$1,'Inputs &amp; Outputs'!$A$9:$A$79,'Inputs &amp; Outputs'!$I$9:$I$79)</f>
        <v>22659751.673608553</v>
      </c>
      <c r="C184" s="7">
        <f>'No. policies'!C184*LOOKUP(C$1,'Inputs &amp; Outputs'!$A$9:$A$79,'Inputs &amp; Outputs'!$I$9:$I$79)</f>
        <v>43515509.997903027</v>
      </c>
      <c r="D184" s="7">
        <f>'No. policies'!D184*LOOKUP(D$1,'Inputs &amp; Outputs'!$A$9:$A$79,'Inputs &amp; Outputs'!$I$9:$I$79)</f>
        <v>65389282.656633891</v>
      </c>
      <c r="E184" s="7">
        <f>'No. policies'!E184*LOOKUP(E$1,'Inputs &amp; Outputs'!$A$9:$A$79,'Inputs &amp; Outputs'!$I$9:$I$79)</f>
        <v>88211048.893934548</v>
      </c>
      <c r="F184" s="7">
        <f>'No. policies'!F184*LOOKUP(F$1,'Inputs &amp; Outputs'!$A$9:$A$79,'Inputs &amp; Outputs'!$I$9:$I$79)</f>
        <v>112106508.60355353</v>
      </c>
      <c r="G184" s="7">
        <f>'No. policies'!G184*LOOKUP(G$1,'Inputs &amp; Outputs'!$A$9:$A$79,'Inputs &amp; Outputs'!$I$9:$I$79)</f>
        <v>137046680.82030663</v>
      </c>
      <c r="H184" s="7">
        <f>'No. policies'!H184*LOOKUP(H$1,'Inputs &amp; Outputs'!$A$9:$A$79,'Inputs &amp; Outputs'!$I$9:$I$79)</f>
        <v>163099531.84898093</v>
      </c>
      <c r="I184" s="7">
        <f>'No. policies'!I184*LOOKUP(I$1,'Inputs &amp; Outputs'!$A$9:$A$79,'Inputs &amp; Outputs'!$I$9:$I$79)</f>
        <v>190255681.61196247</v>
      </c>
      <c r="J184" s="7">
        <f>'No. policies'!J184*LOOKUP(J$1,'Inputs &amp; Outputs'!$A$9:$A$79,'Inputs &amp; Outputs'!$I$9:$I$79)</f>
        <v>218542263.52004254</v>
      </c>
      <c r="K184" s="7">
        <f>'No. policies'!K184*LOOKUP(K$1,'Inputs &amp; Outputs'!$A$9:$A$79,'Inputs &amp; Outputs'!$I$9:$I$79)</f>
        <v>248301036.36626935</v>
      </c>
      <c r="L184" s="7">
        <f>'No. policies'!L184*LOOKUP(L$1,'Inputs &amp; Outputs'!$A$9:$A$79,'Inputs &amp; Outputs'!$I$9:$I$79)</f>
        <v>279153207.69768095</v>
      </c>
      <c r="M184" s="7">
        <f>'No. policies'!M184*LOOKUP(M$1,'Inputs &amp; Outputs'!$A$9:$A$79,'Inputs &amp; Outputs'!$I$9:$I$79)</f>
        <v>311140820.52237719</v>
      </c>
      <c r="N184" s="7">
        <f>'No. policies'!N184*LOOKUP(N$1,'Inputs &amp; Outputs'!$A$9:$A$79,'Inputs &amp; Outputs'!$I$9:$I$79)</f>
        <v>344272482.63157082</v>
      </c>
      <c r="O184" s="7">
        <f>'No. policies'!O184*LOOKUP(O$1,'Inputs &amp; Outputs'!$A$9:$A$79,'Inputs &amp; Outputs'!$I$9:$I$79)</f>
        <v>378957643.92876279</v>
      </c>
      <c r="P184" s="7">
        <f>'No. policies'!P184*LOOKUP(P$1,'Inputs &amp; Outputs'!$A$9:$A$79,'Inputs &amp; Outputs'!$I$9:$I$79)</f>
        <v>415176747.61148739</v>
      </c>
      <c r="Q184" s="7">
        <f>'No. policies'!Q184*LOOKUP(Q$1,'Inputs &amp; Outputs'!$A$9:$A$79,'Inputs &amp; Outputs'!$I$9:$I$79)</f>
        <v>452694609.26897752</v>
      </c>
      <c r="R184" s="7">
        <f>'No. policies'!R184*LOOKUP(R$1,'Inputs &amp; Outputs'!$A$9:$A$79,'Inputs &amp; Outputs'!$I$9:$I$79)</f>
        <v>492013077.36676407</v>
      </c>
      <c r="S184" s="7">
        <f>'No. policies'!S184*LOOKUP(S$1,'Inputs &amp; Outputs'!$A$9:$A$79,'Inputs &amp; Outputs'!$I$9:$I$79)</f>
        <v>532363140.17009389</v>
      </c>
      <c r="T184" s="7">
        <f>'No. policies'!T184*LOOKUP(T$1,'Inputs &amp; Outputs'!$A$9:$A$79,'Inputs &amp; Outputs'!$I$9:$I$79)</f>
        <v>574410114.58544123</v>
      </c>
      <c r="U184" s="7">
        <f>'No. policies'!U184*LOOKUP(U$1,'Inputs &amp; Outputs'!$A$9:$A$79,'Inputs &amp; Outputs'!$I$9:$I$79)</f>
        <v>617872896.77605641</v>
      </c>
      <c r="V184" s="7">
        <f>'No. policies'!V184*LOOKUP(V$1,'Inputs &amp; Outputs'!$A$9:$A$79,'Inputs &amp; Outputs'!$I$9:$I$79)</f>
        <v>662724109.69499815</v>
      </c>
      <c r="W184" s="7">
        <f>'No. policies'!W184*LOOKUP(W$1,'Inputs &amp; Outputs'!$A$9:$A$79,'Inputs &amp; Outputs'!$I$9:$I$79)</f>
        <v>709340588.06761301</v>
      </c>
      <c r="X184" s="7">
        <f>'No. policies'!X184*LOOKUP(X$1,'Inputs &amp; Outputs'!$A$9:$A$79,'Inputs &amp; Outputs'!$I$9:$I$79)</f>
        <v>755582449.11679435</v>
      </c>
      <c r="Y184" s="7">
        <f>'No. policies'!Y184*LOOKUP(Y$1,'Inputs &amp; Outputs'!$A$9:$A$79,'Inputs &amp; Outputs'!$I$9:$I$79)</f>
        <v>804386301.5505724</v>
      </c>
      <c r="Z184" s="7">
        <f>'No. policies'!Z184*LOOKUP(Z$1,'Inputs &amp; Outputs'!$A$9:$A$79,'Inputs &amp; Outputs'!$I$9:$I$79)</f>
        <v>853459169.00406754</v>
      </c>
      <c r="AA184" s="7">
        <f>'No. policies'!AA184*LOOKUP(AA$1,'Inputs &amp; Outputs'!$A$9:$A$79,'Inputs &amp; Outputs'!$I$9:$I$79)</f>
        <v>903835544.71145046</v>
      </c>
      <c r="AB184" s="7">
        <f>'No. policies'!AB184*LOOKUP(AB$1,'Inputs &amp; Outputs'!$A$9:$A$79,'Inputs &amp; Outputs'!$I$9:$I$79)</f>
        <v>956452758.6254617</v>
      </c>
      <c r="AC184" s="7">
        <f>'No. policies'!AC184*LOOKUP(AC$1,'Inputs &amp; Outputs'!$A$9:$A$79,'Inputs &amp; Outputs'!$I$9:$I$79)</f>
        <v>1009139267.707233</v>
      </c>
      <c r="AD184" s="7">
        <f>'No. policies'!AD184*LOOKUP(AD$1,'Inputs &amp; Outputs'!$A$9:$A$79,'Inputs &amp; Outputs'!$I$9:$I$79)</f>
        <v>1062954184.9920206</v>
      </c>
      <c r="AE184" s="7">
        <f>'No. policies'!AE184*LOOKUP(AE$1,'Inputs &amp; Outputs'!$A$9:$A$79,'Inputs &amp; Outputs'!$I$9:$I$79)</f>
        <v>1115616646.235709</v>
      </c>
      <c r="AF184" s="7">
        <f>'No. policies'!AF184*LOOKUP(AF$1,'Inputs &amp; Outputs'!$A$9:$A$79,'Inputs &amp; Outputs'!$I$9:$I$79)</f>
        <v>1172031042.8232884</v>
      </c>
      <c r="AG184" s="7">
        <f>'No. policies'!AG184*LOOKUP(AG$1,'Inputs &amp; Outputs'!$A$9:$A$79,'Inputs &amp; Outputs'!$I$9:$I$79)</f>
        <v>1226491118.3621924</v>
      </c>
      <c r="AH184" s="7">
        <f>'No. policies'!AH184*LOOKUP(AH$1,'Inputs &amp; Outputs'!$A$9:$A$79,'Inputs &amp; Outputs'!$I$9:$I$79)</f>
        <v>1280353378.62639</v>
      </c>
      <c r="AI184" s="7">
        <f>'No. policies'!AI184*LOOKUP(AI$1,'Inputs &amp; Outputs'!$A$9:$A$79,'Inputs &amp; Outputs'!$I$9:$I$79)</f>
        <v>1329674799.4420221</v>
      </c>
      <c r="AJ184" s="7">
        <f>'No. policies'!AJ184*LOOKUP(AJ$1,'Inputs &amp; Outputs'!$A$9:$A$79,'Inputs &amp; Outputs'!$I$9:$I$79)</f>
        <v>1377594153.4898002</v>
      </c>
      <c r="AK184" s="7">
        <f>'No. policies'!AK184*LOOKUP(AK$1,'Inputs &amp; Outputs'!$A$9:$A$79,'Inputs &amp; Outputs'!$I$9:$I$79)</f>
        <v>1429031160.9215269</v>
      </c>
      <c r="AL184" s="7">
        <f>'No. policies'!AL184*LOOKUP(AL$1,'Inputs &amp; Outputs'!$A$9:$A$79,'Inputs &amp; Outputs'!$I$9:$I$79)</f>
        <v>1474067405.7916718</v>
      </c>
      <c r="AM184" s="7">
        <f>'No. policies'!AM184*LOOKUP(AM$1,'Inputs &amp; Outputs'!$A$9:$A$79,'Inputs &amp; Outputs'!$I$9:$I$79)</f>
        <v>1511532830.3584599</v>
      </c>
      <c r="AN184" s="7">
        <f>'No. policies'!AN184*LOOKUP(AN$1,'Inputs &amp; Outputs'!$A$9:$A$79,'Inputs &amp; Outputs'!$I$9:$I$79)</f>
        <v>1548587751.8931053</v>
      </c>
      <c r="AO184" s="7">
        <f>'No. policies'!AO184*LOOKUP(AO$1,'Inputs &amp; Outputs'!$A$9:$A$79,'Inputs &amp; Outputs'!$I$9:$I$79)</f>
        <v>1579082755.3074346</v>
      </c>
      <c r="AP184" s="7">
        <f>'No. policies'!AP184*LOOKUP(AP$1,'Inputs &amp; Outputs'!$A$9:$A$79,'Inputs &amp; Outputs'!$I$9:$I$79)</f>
        <v>1598848227.376817</v>
      </c>
      <c r="AQ184" s="7">
        <f>'No. policies'!AQ184*LOOKUP(AQ$1,'Inputs &amp; Outputs'!$A$9:$A$79,'Inputs &amp; Outputs'!$I$9:$I$79)</f>
        <v>1608880569.5694211</v>
      </c>
      <c r="AR184" s="7">
        <f>'No. policies'!AR184*LOOKUP(AR$1,'Inputs &amp; Outputs'!$A$9:$A$79,'Inputs &amp; Outputs'!$I$9:$I$79)</f>
        <v>1611012622.1405625</v>
      </c>
      <c r="AS184" s="7">
        <f>'No. policies'!AS184*LOOKUP(AS$1,'Inputs &amp; Outputs'!$A$9:$A$79,'Inputs &amp; Outputs'!$I$9:$I$79)</f>
        <v>1596695708.2400985</v>
      </c>
      <c r="AT184" s="7">
        <f>'No. policies'!AT184*LOOKUP(AT$1,'Inputs &amp; Outputs'!$A$9:$A$79,'Inputs &amp; Outputs'!$I$9:$I$79)</f>
        <v>1567842810.7725787</v>
      </c>
      <c r="AU184" s="7">
        <f>'No. policies'!AU184*LOOKUP(AU$1,'Inputs &amp; Outputs'!$A$9:$A$79,'Inputs &amp; Outputs'!$I$9:$I$79)</f>
        <v>1531794790.2913673</v>
      </c>
      <c r="AV184" s="7">
        <f>'No. policies'!AV184*LOOKUP(AV$1,'Inputs &amp; Outputs'!$A$9:$A$79,'Inputs &amp; Outputs'!$I$9:$I$79)</f>
        <v>1473244149.3078647</v>
      </c>
      <c r="AW184" s="7">
        <f>'No. policies'!AW184*LOOKUP(AW$1,'Inputs &amp; Outputs'!$A$9:$A$79,'Inputs &amp; Outputs'!$I$9:$I$79)</f>
        <v>1398920339.3077533</v>
      </c>
      <c r="AX184" s="7">
        <f>'No. policies'!AX184*LOOKUP(AX$1,'Inputs &amp; Outputs'!$A$9:$A$79,'Inputs &amp; Outputs'!$I$9:$I$79)</f>
        <v>1315521269.7162609</v>
      </c>
      <c r="AY184" s="7">
        <f>'No. policies'!AY184*LOOKUP(AY$1,'Inputs &amp; Outputs'!$A$9:$A$79,'Inputs &amp; Outputs'!$I$9:$I$79)</f>
        <v>1215066083.1282203</v>
      </c>
      <c r="AZ184" s="7">
        <f>'No. policies'!AZ184*LOOKUP(AZ$1,'Inputs &amp; Outputs'!$A$9:$A$79,'Inputs &amp; Outputs'!$I$9:$I$79)</f>
        <v>1114149339.3126566</v>
      </c>
      <c r="BA184" s="7">
        <f>'No. policies'!BA184*LOOKUP(BA$1,'Inputs &amp; Outputs'!$A$9:$A$79,'Inputs &amp; Outputs'!$I$9:$I$79)</f>
        <v>999410820.33133173</v>
      </c>
      <c r="BB184" s="7">
        <f>'No. policies'!BB184*LOOKUP(BB$1,'Inputs &amp; Outputs'!$A$9:$A$79,'Inputs &amp; Outputs'!$I$9:$I$79)</f>
        <v>867965307.07862461</v>
      </c>
      <c r="BC184" s="7">
        <f>'No. policies'!BC184*LOOKUP(BC$1,'Inputs &amp; Outputs'!$A$9:$A$79,'Inputs &amp; Outputs'!$I$9:$I$79)</f>
        <v>740565585.00994539</v>
      </c>
      <c r="BD184" s="7">
        <f>'No. policies'!BD184*LOOKUP(BD$1,'Inputs &amp; Outputs'!$A$9:$A$79,'Inputs &amp; Outputs'!$I$9:$I$79)</f>
        <v>618161293.41017365</v>
      </c>
      <c r="BE184" s="7">
        <f>'No. policies'!BE184*LOOKUP(BE$1,'Inputs &amp; Outputs'!$A$9:$A$79,'Inputs &amp; Outputs'!$I$9:$I$79)</f>
        <v>503532491.08893186</v>
      </c>
      <c r="BF184" s="7">
        <f>'No. policies'!BF184*LOOKUP(BF$1,'Inputs &amp; Outputs'!$A$9:$A$79,'Inputs &amp; Outputs'!$I$9:$I$79)</f>
        <v>402024645.13079679</v>
      </c>
      <c r="BG184" s="7">
        <f>'No. policies'!BG184*LOOKUP(BG$1,'Inputs &amp; Outputs'!$A$9:$A$79,'Inputs &amp; Outputs'!$I$9:$I$79)</f>
        <v>310899111.65901381</v>
      </c>
      <c r="BH184" s="7">
        <f>'No. policies'!BH184*LOOKUP(BH$1,'Inputs &amp; Outputs'!$A$9:$A$79,'Inputs &amp; Outputs'!$I$9:$I$79)</f>
        <v>231887646.94006097</v>
      </c>
      <c r="BI184" s="7">
        <f>'No. policies'!BI184*LOOKUP(BI$1,'Inputs &amp; Outputs'!$A$9:$A$79,'Inputs &amp; Outputs'!$I$9:$I$79)</f>
        <v>171170979.9638091</v>
      </c>
      <c r="BJ184" s="7">
        <f>'No. policies'!BJ184*LOOKUP(BJ$1,'Inputs &amp; Outputs'!$A$9:$A$79,'Inputs &amp; Outputs'!$I$9:$I$79)</f>
        <v>126685826.63945191</v>
      </c>
      <c r="BK184" s="7">
        <f>'No. policies'!BK184*LOOKUP(BK$1,'Inputs &amp; Outputs'!$A$9:$A$79,'Inputs &amp; Outputs'!$I$9:$I$79)</f>
        <v>91584481.904780969</v>
      </c>
      <c r="BL184" s="7">
        <f>'No. policies'!BL184*LOOKUP(BL$1,'Inputs &amp; Outputs'!$A$9:$A$79,'Inputs &amp; Outputs'!$I$9:$I$79)</f>
        <v>61062455.352471523</v>
      </c>
      <c r="BM184" s="7">
        <f>'No. policies'!BM184*LOOKUP(BM$1,'Inputs &amp; Outputs'!$A$9:$A$79,'Inputs &amp; Outputs'!$I$9:$I$79)</f>
        <v>41674729.945798419</v>
      </c>
      <c r="BN184" s="7">
        <f>'No. policies'!BN184*LOOKUP(BN$1,'Inputs &amp; Outputs'!$A$9:$A$79,'Inputs &amp; Outputs'!$I$9:$I$79)</f>
        <v>28903358.481010351</v>
      </c>
      <c r="BO184" s="7">
        <f>'No. policies'!BO184*LOOKUP(BO$1,'Inputs &amp; Outputs'!$A$9:$A$79,'Inputs &amp; Outputs'!$I$9:$I$79)</f>
        <v>20816698.284449268</v>
      </c>
      <c r="BP184" s="7">
        <f>'No. policies'!BP184*LOOKUP(BP$1,'Inputs &amp; Outputs'!$A$9:$A$79,'Inputs &amp; Outputs'!$I$9:$I$79)</f>
        <v>14371600.501442537</v>
      </c>
      <c r="BQ184" s="7">
        <f>'No. policies'!BQ184*LOOKUP(BQ$1,'Inputs &amp; Outputs'!$A$9:$A$79,'Inputs &amp; Outputs'!$I$9:$I$79)</f>
        <v>8837466.2526735868</v>
      </c>
      <c r="BR184" s="7">
        <f>'No. policies'!BR184*LOOKUP(BR$1,'Inputs &amp; Outputs'!$A$9:$A$79,'Inputs &amp; Outputs'!$I$9:$I$79)</f>
        <v>4681476.7374561355</v>
      </c>
      <c r="BS184" s="7">
        <f>'No. policies'!BS184*LOOKUP(BS$1,'Inputs &amp; Outputs'!$A$9:$A$79,'Inputs &amp; Outputs'!$I$9:$I$79)</f>
        <v>1132075.4716981133</v>
      </c>
      <c r="BT184" s="7">
        <v>0</v>
      </c>
    </row>
    <row r="185" spans="1:72" x14ac:dyDescent="0.25">
      <c r="A185" s="1">
        <v>184</v>
      </c>
      <c r="B185" s="7">
        <f>'No. policies'!B185*LOOKUP(B$1,'Inputs &amp; Outputs'!$A$9:$A$79,'Inputs &amp; Outputs'!$I$9:$I$79)</f>
        <v>22659751.673608553</v>
      </c>
      <c r="C185" s="7">
        <f>'No. policies'!C185*LOOKUP(C$1,'Inputs &amp; Outputs'!$A$9:$A$79,'Inputs &amp; Outputs'!$I$9:$I$79)</f>
        <v>43546010.505561516</v>
      </c>
      <c r="D185" s="7">
        <f>'No. policies'!D185*LOOKUP(D$1,'Inputs &amp; Outputs'!$A$9:$A$79,'Inputs &amp; Outputs'!$I$9:$I$79)</f>
        <v>65454796.415432237</v>
      </c>
      <c r="E185" s="7">
        <f>'No. policies'!E185*LOOKUP(E$1,'Inputs &amp; Outputs'!$A$9:$A$79,'Inputs &amp; Outputs'!$I$9:$I$79)</f>
        <v>88272976.217398345</v>
      </c>
      <c r="F185" s="7">
        <f>'No. policies'!F185*LOOKUP(F$1,'Inputs &amp; Outputs'!$A$9:$A$79,'Inputs &amp; Outputs'!$I$9:$I$79)</f>
        <v>112072758.52569999</v>
      </c>
      <c r="G185" s="7">
        <f>'No. policies'!G185*LOOKUP(G$1,'Inputs &amp; Outputs'!$A$9:$A$79,'Inputs &amp; Outputs'!$I$9:$I$79)</f>
        <v>136964072.81498998</v>
      </c>
      <c r="H185" s="7">
        <f>'No. policies'!H185*LOOKUP(H$1,'Inputs &amp; Outputs'!$A$9:$A$79,'Inputs &amp; Outputs'!$I$9:$I$79)</f>
        <v>162984730.77075642</v>
      </c>
      <c r="I185" s="7">
        <f>'No. policies'!I185*LOOKUP(I$1,'Inputs &amp; Outputs'!$A$9:$A$79,'Inputs &amp; Outputs'!$I$9:$I$79)</f>
        <v>190064142.61909831</v>
      </c>
      <c r="J185" s="7">
        <f>'No. policies'!J185*LOOKUP(J$1,'Inputs &amp; Outputs'!$A$9:$A$79,'Inputs &amp; Outputs'!$I$9:$I$79)</f>
        <v>218255780.77064651</v>
      </c>
      <c r="K185" s="7">
        <f>'No. policies'!K185*LOOKUP(K$1,'Inputs &amp; Outputs'!$A$9:$A$79,'Inputs &amp; Outputs'!$I$9:$I$79)</f>
        <v>247724873.751618</v>
      </c>
      <c r="L185" s="7">
        <f>'No. policies'!L185*LOOKUP(L$1,'Inputs &amp; Outputs'!$A$9:$A$79,'Inputs &amp; Outputs'!$I$9:$I$79)</f>
        <v>278532741.88950264</v>
      </c>
      <c r="M185" s="7">
        <f>'No. policies'!M185*LOOKUP(M$1,'Inputs &amp; Outputs'!$A$9:$A$79,'Inputs &amp; Outputs'!$I$9:$I$79)</f>
        <v>310321946.00738764</v>
      </c>
      <c r="N185" s="7">
        <f>'No. policies'!N185*LOOKUP(N$1,'Inputs &amp; Outputs'!$A$9:$A$79,'Inputs &amp; Outputs'!$I$9:$I$79)</f>
        <v>343329174.63166696</v>
      </c>
      <c r="O185" s="7">
        <f>'No. policies'!O185*LOOKUP(O$1,'Inputs &amp; Outputs'!$A$9:$A$79,'Inputs &amp; Outputs'!$I$9:$I$79)</f>
        <v>378109863.96471632</v>
      </c>
      <c r="P185" s="7">
        <f>'No. policies'!P185*LOOKUP(P$1,'Inputs &amp; Outputs'!$A$9:$A$79,'Inputs &amp; Outputs'!$I$9:$I$79)</f>
        <v>414246237.37845427</v>
      </c>
      <c r="Q185" s="7">
        <f>'No. policies'!Q185*LOOKUP(Q$1,'Inputs &amp; Outputs'!$A$9:$A$79,'Inputs &amp; Outputs'!$I$9:$I$79)</f>
        <v>451492601.52377802</v>
      </c>
      <c r="R185" s="7">
        <f>'No. policies'!R185*LOOKUP(R$1,'Inputs &amp; Outputs'!$A$9:$A$79,'Inputs &amp; Outputs'!$I$9:$I$79)</f>
        <v>490251033.19324148</v>
      </c>
      <c r="S185" s="7">
        <f>'No. policies'!S185*LOOKUP(S$1,'Inputs &amp; Outputs'!$A$9:$A$79,'Inputs &amp; Outputs'!$I$9:$I$79)</f>
        <v>530013595.36589456</v>
      </c>
      <c r="T185" s="7">
        <f>'No. policies'!T185*LOOKUP(T$1,'Inputs &amp; Outputs'!$A$9:$A$79,'Inputs &amp; Outputs'!$I$9:$I$79)</f>
        <v>571217304.89037025</v>
      </c>
      <c r="U185" s="7">
        <f>'No. policies'!U185*LOOKUP(U$1,'Inputs &amp; Outputs'!$A$9:$A$79,'Inputs &amp; Outputs'!$I$9:$I$79)</f>
        <v>614299901.91655004</v>
      </c>
      <c r="V185" s="7">
        <f>'No. policies'!V185*LOOKUP(V$1,'Inputs &amp; Outputs'!$A$9:$A$79,'Inputs &amp; Outputs'!$I$9:$I$79)</f>
        <v>659496334.23845255</v>
      </c>
      <c r="W185" s="7">
        <f>'No. policies'!W185*LOOKUP(W$1,'Inputs &amp; Outputs'!$A$9:$A$79,'Inputs &amp; Outputs'!$I$9:$I$79)</f>
        <v>705505916.00403917</v>
      </c>
      <c r="X185" s="7">
        <f>'No. policies'!X185*LOOKUP(X$1,'Inputs &amp; Outputs'!$A$9:$A$79,'Inputs &amp; Outputs'!$I$9:$I$79)</f>
        <v>752895793.26341939</v>
      </c>
      <c r="Y185" s="7">
        <f>'No. policies'!Y185*LOOKUP(Y$1,'Inputs &amp; Outputs'!$A$9:$A$79,'Inputs &amp; Outputs'!$I$9:$I$79)</f>
        <v>801681913.90089607</v>
      </c>
      <c r="Z185" s="7">
        <f>'No. policies'!Z185*LOOKUP(Z$1,'Inputs &amp; Outputs'!$A$9:$A$79,'Inputs &amp; Outputs'!$I$9:$I$79)</f>
        <v>850571898.31920338</v>
      </c>
      <c r="AA185" s="7">
        <f>'No. policies'!AA185*LOOKUP(AA$1,'Inputs &amp; Outputs'!$A$9:$A$79,'Inputs &amp; Outputs'!$I$9:$I$79)</f>
        <v>902200600.65313017</v>
      </c>
      <c r="AB185" s="7">
        <f>'No. policies'!AB185*LOOKUP(AB$1,'Inputs &amp; Outputs'!$A$9:$A$79,'Inputs &amp; Outputs'!$I$9:$I$79)</f>
        <v>952870538.5557034</v>
      </c>
      <c r="AC185" s="7">
        <f>'No. policies'!AC185*LOOKUP(AC$1,'Inputs &amp; Outputs'!$A$9:$A$79,'Inputs &amp; Outputs'!$I$9:$I$79)</f>
        <v>1006637898.6850035</v>
      </c>
      <c r="AD185" s="7">
        <f>'No. policies'!AD185*LOOKUP(AD$1,'Inputs &amp; Outputs'!$A$9:$A$79,'Inputs &amp; Outputs'!$I$9:$I$79)</f>
        <v>1061107977.1153519</v>
      </c>
      <c r="AE185" s="7">
        <f>'No. policies'!AE185*LOOKUP(AE$1,'Inputs &amp; Outputs'!$A$9:$A$79,'Inputs &amp; Outputs'!$I$9:$I$79)</f>
        <v>1114149694.6956224</v>
      </c>
      <c r="AF185" s="7">
        <f>'No. policies'!AF185*LOOKUP(AF$1,'Inputs &amp; Outputs'!$A$9:$A$79,'Inputs &amp; Outputs'!$I$9:$I$79)</f>
        <v>1167763468.685236</v>
      </c>
      <c r="AG185" s="7">
        <f>'No. policies'!AG185*LOOKUP(AG$1,'Inputs &amp; Outputs'!$A$9:$A$79,'Inputs &amp; Outputs'!$I$9:$I$79)</f>
        <v>1219660581.9489479</v>
      </c>
      <c r="AH185" s="7">
        <f>'No. policies'!AH185*LOOKUP(AH$1,'Inputs &amp; Outputs'!$A$9:$A$79,'Inputs &amp; Outputs'!$I$9:$I$79)</f>
        <v>1270122079.8213844</v>
      </c>
      <c r="AI185" s="7">
        <f>'No. policies'!AI185*LOOKUP(AI$1,'Inputs &amp; Outputs'!$A$9:$A$79,'Inputs &amp; Outputs'!$I$9:$I$79)</f>
        <v>1321781752.6873434</v>
      </c>
      <c r="AJ185" s="7">
        <f>'No. policies'!AJ185*LOOKUP(AJ$1,'Inputs &amp; Outputs'!$A$9:$A$79,'Inputs &amp; Outputs'!$I$9:$I$79)</f>
        <v>1367854556.4380064</v>
      </c>
      <c r="AK185" s="7">
        <f>'No. policies'!AK185*LOOKUP(AK$1,'Inputs &amp; Outputs'!$A$9:$A$79,'Inputs &amp; Outputs'!$I$9:$I$79)</f>
        <v>1414942121.3068078</v>
      </c>
      <c r="AL185" s="7">
        <f>'No. policies'!AL185*LOOKUP(AL$1,'Inputs &amp; Outputs'!$A$9:$A$79,'Inputs &amp; Outputs'!$I$9:$I$79)</f>
        <v>1460342055.7079005</v>
      </c>
      <c r="AM185" s="7">
        <f>'No. policies'!AM185*LOOKUP(AM$1,'Inputs &amp; Outputs'!$A$9:$A$79,'Inputs &amp; Outputs'!$I$9:$I$79)</f>
        <v>1499732622.8513923</v>
      </c>
      <c r="AN185" s="7">
        <f>'No. policies'!AN185*LOOKUP(AN$1,'Inputs &amp; Outputs'!$A$9:$A$79,'Inputs &amp; Outputs'!$I$9:$I$79)</f>
        <v>1537010968.3005829</v>
      </c>
      <c r="AO185" s="7">
        <f>'No. policies'!AO185*LOOKUP(AO$1,'Inputs &amp; Outputs'!$A$9:$A$79,'Inputs &amp; Outputs'!$I$9:$I$79)</f>
        <v>1567185694.5791574</v>
      </c>
      <c r="AP185" s="7">
        <f>'No. policies'!AP185*LOOKUP(AP$1,'Inputs &amp; Outputs'!$A$9:$A$79,'Inputs &amp; Outputs'!$I$9:$I$79)</f>
        <v>1590431021.6522746</v>
      </c>
      <c r="AQ185" s="7">
        <f>'No. policies'!AQ185*LOOKUP(AQ$1,'Inputs &amp; Outputs'!$A$9:$A$79,'Inputs &amp; Outputs'!$I$9:$I$79)</f>
        <v>1603618490.8463812</v>
      </c>
      <c r="AR185" s="7">
        <f>'No. policies'!AR185*LOOKUP(AR$1,'Inputs &amp; Outputs'!$A$9:$A$79,'Inputs &amp; Outputs'!$I$9:$I$79)</f>
        <v>1603942776.2619729</v>
      </c>
      <c r="AS185" s="7">
        <f>'No. policies'!AS185*LOOKUP(AS$1,'Inputs &amp; Outputs'!$A$9:$A$79,'Inputs &amp; Outputs'!$I$9:$I$79)</f>
        <v>1591723053.6541514</v>
      </c>
      <c r="AT185" s="7">
        <f>'No. policies'!AT185*LOOKUP(AT$1,'Inputs &amp; Outputs'!$A$9:$A$79,'Inputs &amp; Outputs'!$I$9:$I$79)</f>
        <v>1569805988.4977596</v>
      </c>
      <c r="AU185" s="7">
        <f>'No. policies'!AU185*LOOKUP(AU$1,'Inputs &amp; Outputs'!$A$9:$A$79,'Inputs &amp; Outputs'!$I$9:$I$79)</f>
        <v>1534586794.0516334</v>
      </c>
      <c r="AV185" s="7">
        <f>'No. policies'!AV185*LOOKUP(AV$1,'Inputs &amp; Outputs'!$A$9:$A$79,'Inputs &amp; Outputs'!$I$9:$I$79)</f>
        <v>1480580239.6832194</v>
      </c>
      <c r="AW185" s="7">
        <f>'No. policies'!AW185*LOOKUP(AW$1,'Inputs &amp; Outputs'!$A$9:$A$79,'Inputs &amp; Outputs'!$I$9:$I$79)</f>
        <v>1414844765.3195529</v>
      </c>
      <c r="AX185" s="7">
        <f>'No. policies'!AX185*LOOKUP(AX$1,'Inputs &amp; Outputs'!$A$9:$A$79,'Inputs &amp; Outputs'!$I$9:$I$79)</f>
        <v>1330505059.7531049</v>
      </c>
      <c r="AY185" s="7">
        <f>'No. policies'!AY185*LOOKUP(AY$1,'Inputs &amp; Outputs'!$A$9:$A$79,'Inputs &amp; Outputs'!$I$9:$I$79)</f>
        <v>1236133302.0015774</v>
      </c>
      <c r="AZ185" s="7">
        <f>'No. policies'!AZ185*LOOKUP(AZ$1,'Inputs &amp; Outputs'!$A$9:$A$79,'Inputs &amp; Outputs'!$I$9:$I$79)</f>
        <v>1127267267.1695559</v>
      </c>
      <c r="BA185" s="7">
        <f>'No. policies'!BA185*LOOKUP(BA$1,'Inputs &amp; Outputs'!$A$9:$A$79,'Inputs &amp; Outputs'!$I$9:$I$79)</f>
        <v>1003879125.042202</v>
      </c>
      <c r="BB185" s="7">
        <f>'No. policies'!BB185*LOOKUP(BB$1,'Inputs &amp; Outputs'!$A$9:$A$79,'Inputs &amp; Outputs'!$I$9:$I$79)</f>
        <v>868876716.22151434</v>
      </c>
      <c r="BC185" s="7">
        <f>'No. policies'!BC185*LOOKUP(BC$1,'Inputs &amp; Outputs'!$A$9:$A$79,'Inputs &amp; Outputs'!$I$9:$I$79)</f>
        <v>745203782.82837927</v>
      </c>
      <c r="BD185" s="7">
        <f>'No. policies'!BD185*LOOKUP(BD$1,'Inputs &amp; Outputs'!$A$9:$A$79,'Inputs &amp; Outputs'!$I$9:$I$79)</f>
        <v>617533080.71361864</v>
      </c>
      <c r="BE185" s="7">
        <f>'No. policies'!BE185*LOOKUP(BE$1,'Inputs &amp; Outputs'!$A$9:$A$79,'Inputs &amp; Outputs'!$I$9:$I$79)</f>
        <v>492066855.6182161</v>
      </c>
      <c r="BF185" s="7">
        <f>'No. policies'!BF185*LOOKUP(BF$1,'Inputs &amp; Outputs'!$A$9:$A$79,'Inputs &amp; Outputs'!$I$9:$I$79)</f>
        <v>391385660.93727934</v>
      </c>
      <c r="BG185" s="7">
        <f>'No. policies'!BG185*LOOKUP(BG$1,'Inputs &amp; Outputs'!$A$9:$A$79,'Inputs &amp; Outputs'!$I$9:$I$79)</f>
        <v>311225001.71316373</v>
      </c>
      <c r="BH185" s="7">
        <f>'No. policies'!BH185*LOOKUP(BH$1,'Inputs &amp; Outputs'!$A$9:$A$79,'Inputs &amp; Outputs'!$I$9:$I$79)</f>
        <v>238794938.55104151</v>
      </c>
      <c r="BI185" s="7">
        <f>'No. policies'!BI185*LOOKUP(BI$1,'Inputs &amp; Outputs'!$A$9:$A$79,'Inputs &amp; Outputs'!$I$9:$I$79)</f>
        <v>174488247.0173713</v>
      </c>
      <c r="BJ185" s="7">
        <f>'No. policies'!BJ185*LOOKUP(BJ$1,'Inputs &amp; Outputs'!$A$9:$A$79,'Inputs &amp; Outputs'!$I$9:$I$79)</f>
        <v>128022880.2187601</v>
      </c>
      <c r="BK185" s="7">
        <f>'No. policies'!BK185*LOOKUP(BK$1,'Inputs &amp; Outputs'!$A$9:$A$79,'Inputs &amp; Outputs'!$I$9:$I$79)</f>
        <v>90574358.942595884</v>
      </c>
      <c r="BL185" s="7">
        <f>'No. policies'!BL185*LOOKUP(BL$1,'Inputs &amp; Outputs'!$A$9:$A$79,'Inputs &amp; Outputs'!$I$9:$I$79)</f>
        <v>63437106.39395652</v>
      </c>
      <c r="BM185" s="7">
        <f>'No. policies'!BM185*LOOKUP(BM$1,'Inputs &amp; Outputs'!$A$9:$A$79,'Inputs &amp; Outputs'!$I$9:$I$79)</f>
        <v>40308345.357411586</v>
      </c>
      <c r="BN185" s="7">
        <f>'No. policies'!BN185*LOOKUP(BN$1,'Inputs &amp; Outputs'!$A$9:$A$79,'Inputs &amp; Outputs'!$I$9:$I$79)</f>
        <v>27527008.077152714</v>
      </c>
      <c r="BO185" s="7">
        <f>'No. policies'!BO185*LOOKUP(BO$1,'Inputs &amp; Outputs'!$A$9:$A$79,'Inputs &amp; Outputs'!$I$9:$I$79)</f>
        <v>20469753.31304178</v>
      </c>
      <c r="BP185" s="7">
        <f>'No. policies'!BP185*LOOKUP(BP$1,'Inputs &amp; Outputs'!$A$9:$A$79,'Inputs &amp; Outputs'!$I$9:$I$79)</f>
        <v>13320019.976946741</v>
      </c>
      <c r="BQ185" s="7">
        <f>'No. policies'!BQ185*LOOKUP(BQ$1,'Inputs &amp; Outputs'!$A$9:$A$79,'Inputs &amp; Outputs'!$I$9:$I$79)</f>
        <v>5655978.4017110951</v>
      </c>
      <c r="BR185" s="7">
        <f>'No. policies'!BR185*LOOKUP(BR$1,'Inputs &amp; Outputs'!$A$9:$A$79,'Inputs &amp; Outputs'!$I$9:$I$79)</f>
        <v>4321363.142267202</v>
      </c>
      <c r="BS185" s="7">
        <f>'No. policies'!BS185*LOOKUP(BS$1,'Inputs &amp; Outputs'!$A$9:$A$79,'Inputs &amp; Outputs'!$I$9:$I$79)</f>
        <v>3396226.4150943393</v>
      </c>
      <c r="BT185" s="7">
        <v>0</v>
      </c>
    </row>
    <row r="186" spans="1:72" x14ac:dyDescent="0.25">
      <c r="A186" s="1">
        <v>185</v>
      </c>
      <c r="B186" s="7">
        <f>'No. policies'!B186*LOOKUP(B$1,'Inputs &amp; Outputs'!$A$9:$A$79,'Inputs &amp; Outputs'!$I$9:$I$79)</f>
        <v>22659751.673608553</v>
      </c>
      <c r="C186" s="7">
        <f>'No. policies'!C186*LOOKUP(C$1,'Inputs &amp; Outputs'!$A$9:$A$79,'Inputs &amp; Outputs'!$I$9:$I$79)</f>
        <v>43546010.505561516</v>
      </c>
      <c r="D186" s="7">
        <f>'No. policies'!D186*LOOKUP(D$1,'Inputs &amp; Outputs'!$A$9:$A$79,'Inputs &amp; Outputs'!$I$9:$I$79)</f>
        <v>65408936.784273393</v>
      </c>
      <c r="E186" s="7">
        <f>'No. policies'!E186*LOOKUP(E$1,'Inputs &amp; Outputs'!$A$9:$A$79,'Inputs &amp; Outputs'!$I$9:$I$79)</f>
        <v>88219895.654429376</v>
      </c>
      <c r="F186" s="7">
        <f>'No. policies'!F186*LOOKUP(F$1,'Inputs &amp; Outputs'!$A$9:$A$79,'Inputs &amp; Outputs'!$I$9:$I$79)</f>
        <v>112016508.39594406</v>
      </c>
      <c r="G186" s="7">
        <f>'No. policies'!G186*LOOKUP(G$1,'Inputs &amp; Outputs'!$A$9:$A$79,'Inputs &amp; Outputs'!$I$9:$I$79)</f>
        <v>136991608.81676221</v>
      </c>
      <c r="H186" s="7">
        <f>'No. policies'!H186*LOOKUP(H$1,'Inputs &amp; Outputs'!$A$9:$A$79,'Inputs &amp; Outputs'!$I$9:$I$79)</f>
        <v>163017531.07882059</v>
      </c>
      <c r="I186" s="7">
        <f>'No. policies'!I186*LOOKUP(I$1,'Inputs &amp; Outputs'!$A$9:$A$79,'Inputs &amp; Outputs'!$I$9:$I$79)</f>
        <v>190198219.91410321</v>
      </c>
      <c r="J186" s="7">
        <f>'No. policies'!J186*LOOKUP(J$1,'Inputs &amp; Outputs'!$A$9:$A$79,'Inputs &amp; Outputs'!$I$9:$I$79)</f>
        <v>218608374.92374933</v>
      </c>
      <c r="K186" s="7">
        <f>'No. policies'!K186*LOOKUP(K$1,'Inputs &amp; Outputs'!$A$9:$A$79,'Inputs &amp; Outputs'!$I$9:$I$79)</f>
        <v>248275985.81780624</v>
      </c>
      <c r="L186" s="7">
        <f>'No. policies'!L186*LOOKUP(L$1,'Inputs &amp; Outputs'!$A$9:$A$79,'Inputs &amp; Outputs'!$I$9:$I$79)</f>
        <v>278871177.78487259</v>
      </c>
      <c r="M186" s="7">
        <f>'No. policies'!M186*LOOKUP(M$1,'Inputs &amp; Outputs'!$A$9:$A$79,'Inputs &amp; Outputs'!$I$9:$I$79)</f>
        <v>310983344.65411001</v>
      </c>
      <c r="N186" s="7">
        <f>'No. policies'!N186*LOOKUP(N$1,'Inputs &amp; Outputs'!$A$9:$A$79,'Inputs &amp; Outputs'!$I$9:$I$79)</f>
        <v>344307419.96490055</v>
      </c>
      <c r="O186" s="7">
        <f>'No. policies'!O186*LOOKUP(O$1,'Inputs &amp; Outputs'!$A$9:$A$79,'Inputs &amp; Outputs'!$I$9:$I$79)</f>
        <v>378919108.4758516</v>
      </c>
      <c r="P186" s="7">
        <f>'No. policies'!P186*LOOKUP(P$1,'Inputs &amp; Outputs'!$A$9:$A$79,'Inputs &amp; Outputs'!$I$9:$I$79)</f>
        <v>414838380.25402081</v>
      </c>
      <c r="Q186" s="7">
        <f>'No. policies'!Q186*LOOKUP(Q$1,'Inputs &amp; Outputs'!$A$9:$A$79,'Inputs &amp; Outputs'!$I$9:$I$79)</f>
        <v>452417222.86623913</v>
      </c>
      <c r="R186" s="7">
        <f>'No. policies'!R186*LOOKUP(R$1,'Inputs &amp; Outputs'!$A$9:$A$79,'Inputs &amp; Outputs'!$I$9:$I$79)</f>
        <v>491257915.57811153</v>
      </c>
      <c r="S186" s="7">
        <f>'No. policies'!S186*LOOKUP(S$1,'Inputs &amp; Outputs'!$A$9:$A$79,'Inputs &amp; Outputs'!$I$9:$I$79)</f>
        <v>531652812.67114991</v>
      </c>
      <c r="T186" s="7">
        <f>'No. policies'!T186*LOOKUP(T$1,'Inputs &amp; Outputs'!$A$9:$A$79,'Inputs &amp; Outputs'!$I$9:$I$79)</f>
        <v>573700601.31986988</v>
      </c>
      <c r="U186" s="7">
        <f>'No. policies'!U186*LOOKUP(U$1,'Inputs &amp; Outputs'!$A$9:$A$79,'Inputs &amp; Outputs'!$I$9:$I$79)</f>
        <v>617362468.93898404</v>
      </c>
      <c r="V186" s="7">
        <f>'No. policies'!V186*LOOKUP(V$1,'Inputs &amp; Outputs'!$A$9:$A$79,'Inputs &amp; Outputs'!$I$9:$I$79)</f>
        <v>662586757.54791105</v>
      </c>
      <c r="W186" s="7">
        <f>'No. policies'!W186*LOOKUP(W$1,'Inputs &amp; Outputs'!$A$9:$A$79,'Inputs &amp; Outputs'!$I$9:$I$79)</f>
        <v>708234432.66465902</v>
      </c>
      <c r="X186" s="7">
        <f>'No. policies'!X186*LOOKUP(X$1,'Inputs &amp; Outputs'!$A$9:$A$79,'Inputs &amp; Outputs'!$I$9:$I$79)</f>
        <v>755345391.24737883</v>
      </c>
      <c r="Y186" s="7">
        <f>'No. policies'!Y186*LOOKUP(Y$1,'Inputs &amp; Outputs'!$A$9:$A$79,'Inputs &amp; Outputs'!$I$9:$I$79)</f>
        <v>803456668.29599619</v>
      </c>
      <c r="Z186" s="7">
        <f>'No. policies'!Z186*LOOKUP(Z$1,'Inputs &amp; Outputs'!$A$9:$A$79,'Inputs &amp; Outputs'!$I$9:$I$79)</f>
        <v>853188487.37736154</v>
      </c>
      <c r="AA186" s="7">
        <f>'No. policies'!AA186*LOOKUP(AA$1,'Inputs &amp; Outputs'!$A$9:$A$79,'Inputs &amp; Outputs'!$I$9:$I$79)</f>
        <v>904701103.33056128</v>
      </c>
      <c r="AB186" s="7">
        <f>'No. policies'!AB186*LOOKUP(AB$1,'Inputs &amp; Outputs'!$A$9:$A$79,'Inputs &amp; Outputs'!$I$9:$I$79)</f>
        <v>955736314.61151004</v>
      </c>
      <c r="AC186" s="7">
        <f>'No. policies'!AC186*LOOKUP(AC$1,'Inputs &amp; Outputs'!$A$9:$A$79,'Inputs &amp; Outputs'!$I$9:$I$79)</f>
        <v>1009030512.5323534</v>
      </c>
      <c r="AD186" s="7">
        <f>'No. policies'!AD186*LOOKUP(AD$1,'Inputs &amp; Outputs'!$A$9:$A$79,'Inputs &amp; Outputs'!$I$9:$I$79)</f>
        <v>1061454141.0922273</v>
      </c>
      <c r="AE186" s="7">
        <f>'No. policies'!AE186*LOOKUP(AE$1,'Inputs &amp; Outputs'!$A$9:$A$79,'Inputs &amp; Outputs'!$I$9:$I$79)</f>
        <v>1116594613.9290998</v>
      </c>
      <c r="AF186" s="7">
        <f>'No. policies'!AF186*LOOKUP(AF$1,'Inputs &amp; Outputs'!$A$9:$A$79,'Inputs &amp; Outputs'!$I$9:$I$79)</f>
        <v>1171643081.5380108</v>
      </c>
      <c r="AG186" s="7">
        <f>'No. policies'!AG186*LOOKUP(AG$1,'Inputs &amp; Outputs'!$A$9:$A$79,'Inputs &amp; Outputs'!$I$9:$I$79)</f>
        <v>1227584004.1883116</v>
      </c>
      <c r="AH186" s="7">
        <f>'No. policies'!AH186*LOOKUP(AH$1,'Inputs &amp; Outputs'!$A$9:$A$79,'Inputs &amp; Outputs'!$I$9:$I$79)</f>
        <v>1280929789.8266718</v>
      </c>
      <c r="AI186" s="7">
        <f>'No. policies'!AI186*LOOKUP(AI$1,'Inputs &amp; Outputs'!$A$9:$A$79,'Inputs &amp; Outputs'!$I$9:$I$79)</f>
        <v>1332407007.9340262</v>
      </c>
      <c r="AJ186" s="7">
        <f>'No. policies'!AJ186*LOOKUP(AJ$1,'Inputs &amp; Outputs'!$A$9:$A$79,'Inputs &amp; Outputs'!$I$9:$I$79)</f>
        <v>1381745457.1512206</v>
      </c>
      <c r="AK186" s="7">
        <f>'No. policies'!AK186*LOOKUP(AK$1,'Inputs &amp; Outputs'!$A$9:$A$79,'Inputs &amp; Outputs'!$I$9:$I$79)</f>
        <v>1427186167.6386471</v>
      </c>
      <c r="AL186" s="7">
        <f>'No. policies'!AL186*LOOKUP(AL$1,'Inputs &amp; Outputs'!$A$9:$A$79,'Inputs &amp; Outputs'!$I$9:$I$79)</f>
        <v>1473187575.6580966</v>
      </c>
      <c r="AM186" s="7">
        <f>'No. policies'!AM186*LOOKUP(AM$1,'Inputs &amp; Outputs'!$A$9:$A$79,'Inputs &amp; Outputs'!$I$9:$I$79)</f>
        <v>1511717208.6007578</v>
      </c>
      <c r="AN186" s="7">
        <f>'No. policies'!AN186*LOOKUP(AN$1,'Inputs &amp; Outputs'!$A$9:$A$79,'Inputs &amp; Outputs'!$I$9:$I$79)</f>
        <v>1545307663.2085574</v>
      </c>
      <c r="AO186" s="7">
        <f>'No. policies'!AO186*LOOKUP(AO$1,'Inputs &amp; Outputs'!$A$9:$A$79,'Inputs &amp; Outputs'!$I$9:$I$79)</f>
        <v>1575453143.5598245</v>
      </c>
      <c r="AP186" s="7">
        <f>'No. policies'!AP186*LOOKUP(AP$1,'Inputs &amp; Outputs'!$A$9:$A$79,'Inputs &amp; Outputs'!$I$9:$I$79)</f>
        <v>1598848227.376817</v>
      </c>
      <c r="AQ186" s="7">
        <f>'No. policies'!AQ186*LOOKUP(AQ$1,'Inputs &amp; Outputs'!$A$9:$A$79,'Inputs &amp; Outputs'!$I$9:$I$79)</f>
        <v>1610853849.0905609</v>
      </c>
      <c r="AR186" s="7">
        <f>'No. policies'!AR186*LOOKUP(AR$1,'Inputs &amp; Outputs'!$A$9:$A$79,'Inputs &amp; Outputs'!$I$9:$I$79)</f>
        <v>1608503967.1513855</v>
      </c>
      <c r="AS186" s="7">
        <f>'No. policies'!AS186*LOOKUP(AS$1,'Inputs &amp; Outputs'!$A$9:$A$79,'Inputs &amp; Outputs'!$I$9:$I$79)</f>
        <v>1589355122.8989384</v>
      </c>
      <c r="AT186" s="7">
        <f>'No. policies'!AT186*LOOKUP(AT$1,'Inputs &amp; Outputs'!$A$9:$A$79,'Inputs &amp; Outputs'!$I$9:$I$79)</f>
        <v>1569069796.8508167</v>
      </c>
      <c r="AU186" s="7">
        <f>'No. policies'!AU186*LOOKUP(AU$1,'Inputs &amp; Outputs'!$A$9:$A$79,'Inputs &amp; Outputs'!$I$9:$I$79)</f>
        <v>1531287153.2440462</v>
      </c>
      <c r="AV186" s="7">
        <f>'No. policies'!AV186*LOOKUP(AV$1,'Inputs &amp; Outputs'!$A$9:$A$79,'Inputs &amp; Outputs'!$I$9:$I$79)</f>
        <v>1479270223.5447633</v>
      </c>
      <c r="AW186" s="7">
        <f>'No. policies'!AW186*LOOKUP(AW$1,'Inputs &amp; Outputs'!$A$9:$A$79,'Inputs &amp; Outputs'!$I$9:$I$79)</f>
        <v>1401079583.512743</v>
      </c>
      <c r="AX186" s="7">
        <f>'No. policies'!AX186*LOOKUP(AX$1,'Inputs &amp; Outputs'!$A$9:$A$79,'Inputs &amp; Outputs'!$I$9:$I$79)</f>
        <v>1309694240.257488</v>
      </c>
      <c r="AY186" s="7">
        <f>'No. policies'!AY186*LOOKUP(AY$1,'Inputs &amp; Outputs'!$A$9:$A$79,'Inputs &amp; Outputs'!$I$9:$I$79)</f>
        <v>1210511008.7772241</v>
      </c>
      <c r="AZ186" s="7">
        <f>'No. policies'!AZ186*LOOKUP(AZ$1,'Inputs &amp; Outputs'!$A$9:$A$79,'Inputs &amp; Outputs'!$I$9:$I$79)</f>
        <v>1088788012.1226511</v>
      </c>
      <c r="BA186" s="7">
        <f>'No. policies'!BA186*LOOKUP(BA$1,'Inputs &amp; Outputs'!$A$9:$A$79,'Inputs &amp; Outputs'!$I$9:$I$79)</f>
        <v>971707331.12393558</v>
      </c>
      <c r="BB186" s="7">
        <f>'No. policies'!BB186*LOOKUP(BB$1,'Inputs &amp; Outputs'!$A$9:$A$79,'Inputs &amp; Outputs'!$I$9:$I$79)</f>
        <v>838800214.50615418</v>
      </c>
      <c r="BC186" s="7">
        <f>'No. policies'!BC186*LOOKUP(BC$1,'Inputs &amp; Outputs'!$A$9:$A$79,'Inputs &amp; Outputs'!$I$9:$I$79)</f>
        <v>710881118.97196841</v>
      </c>
      <c r="BD186" s="7">
        <f>'No. policies'!BD186*LOOKUP(BD$1,'Inputs &amp; Outputs'!$A$9:$A$79,'Inputs &amp; Outputs'!$I$9:$I$79)</f>
        <v>602770082.34457481</v>
      </c>
      <c r="BE186" s="7">
        <f>'No. policies'!BE186*LOOKUP(BE$1,'Inputs &amp; Outputs'!$A$9:$A$79,'Inputs &amp; Outputs'!$I$9:$I$79)</f>
        <v>489200446.75053716</v>
      </c>
      <c r="BF186" s="7">
        <f>'No. policies'!BF186*LOOKUP(BF$1,'Inputs &amp; Outputs'!$A$9:$A$79,'Inputs &amp; Outputs'!$I$9:$I$79)</f>
        <v>384615398.26867729</v>
      </c>
      <c r="BG186" s="7">
        <f>'No. policies'!BG186*LOOKUP(BG$1,'Inputs &amp; Outputs'!$A$9:$A$79,'Inputs &amp; Outputs'!$I$9:$I$79)</f>
        <v>294604608.9515183</v>
      </c>
      <c r="BH186" s="7">
        <f>'No. policies'!BH186*LOOKUP(BH$1,'Inputs &amp; Outputs'!$A$9:$A$79,'Inputs &amp; Outputs'!$I$9:$I$79)</f>
        <v>224322518.03279656</v>
      </c>
      <c r="BI186" s="7">
        <f>'No. policies'!BI186*LOOKUP(BI$1,'Inputs &amp; Outputs'!$A$9:$A$79,'Inputs &amp; Outputs'!$I$9:$I$79)</f>
        <v>163872992.44597229</v>
      </c>
      <c r="BJ186" s="7">
        <f>'No. policies'!BJ186*LOOKUP(BJ$1,'Inputs &amp; Outputs'!$A$9:$A$79,'Inputs &amp; Outputs'!$I$9:$I$79)</f>
        <v>115320871.21533221</v>
      </c>
      <c r="BK186" s="7">
        <f>'No. policies'!BK186*LOOKUP(BK$1,'Inputs &amp; Outputs'!$A$9:$A$79,'Inputs &amp; Outputs'!$I$9:$I$79)</f>
        <v>82493375.245115206</v>
      </c>
      <c r="BL186" s="7">
        <f>'No. policies'!BL186*LOOKUP(BL$1,'Inputs &amp; Outputs'!$A$9:$A$79,'Inputs &amp; Outputs'!$I$9:$I$79)</f>
        <v>56991624.995640084</v>
      </c>
      <c r="BM186" s="7">
        <f>'No. policies'!BM186*LOOKUP(BM$1,'Inputs &amp; Outputs'!$A$9:$A$79,'Inputs &amp; Outputs'!$I$9:$I$79)</f>
        <v>36550787.739347793</v>
      </c>
      <c r="BN186" s="7">
        <f>'No. policies'!BN186*LOOKUP(BN$1,'Inputs &amp; Outputs'!$A$9:$A$79,'Inputs &amp; Outputs'!$I$9:$I$79)</f>
        <v>24086132.067508627</v>
      </c>
      <c r="BO186" s="7">
        <f>'No. policies'!BO186*LOOKUP(BO$1,'Inputs &amp; Outputs'!$A$9:$A$79,'Inputs &amp; Outputs'!$I$9:$I$79)</f>
        <v>15612523.713336952</v>
      </c>
      <c r="BP186" s="7">
        <f>'No. policies'!BP186*LOOKUP(BP$1,'Inputs &amp; Outputs'!$A$9:$A$79,'Inputs &amp; Outputs'!$I$9:$I$79)</f>
        <v>9464224.7204621583</v>
      </c>
      <c r="BQ186" s="7">
        <f>'No. policies'!BQ186*LOOKUP(BQ$1,'Inputs &amp; Outputs'!$A$9:$A$79,'Inputs &amp; Outputs'!$I$9:$I$79)</f>
        <v>5655978.4017110951</v>
      </c>
      <c r="BR186" s="7">
        <f>'No. policies'!BR186*LOOKUP(BR$1,'Inputs &amp; Outputs'!$A$9:$A$79,'Inputs &amp; Outputs'!$I$9:$I$79)</f>
        <v>2880908.7615114679</v>
      </c>
      <c r="BS186" s="7">
        <f>'No. policies'!BS186*LOOKUP(BS$1,'Inputs &amp; Outputs'!$A$9:$A$79,'Inputs &amp; Outputs'!$I$9:$I$79)</f>
        <v>3018867.9245283017</v>
      </c>
      <c r="BT186" s="7">
        <v>0</v>
      </c>
    </row>
    <row r="187" spans="1:72" x14ac:dyDescent="0.25">
      <c r="A187" s="1">
        <v>186</v>
      </c>
      <c r="B187" s="7">
        <f>'No. policies'!B187*LOOKUP(B$1,'Inputs &amp; Outputs'!$A$9:$A$79,'Inputs &amp; Outputs'!$I$9:$I$79)</f>
        <v>22659751.673608553</v>
      </c>
      <c r="C187" s="7">
        <f>'No. policies'!C187*LOOKUP(C$1,'Inputs &amp; Outputs'!$A$9:$A$79,'Inputs &amp; Outputs'!$I$9:$I$79)</f>
        <v>43541653.290181734</v>
      </c>
      <c r="D187" s="7">
        <f>'No. policies'!D187*LOOKUP(D$1,'Inputs &amp; Outputs'!$A$9:$A$79,'Inputs &amp; Outputs'!$I$9:$I$79)</f>
        <v>65395834.032513723</v>
      </c>
      <c r="E187" s="7">
        <f>'No. policies'!E187*LOOKUP(E$1,'Inputs &amp; Outputs'!$A$9:$A$79,'Inputs &amp; Outputs'!$I$9:$I$79)</f>
        <v>88202202.13343972</v>
      </c>
      <c r="F187" s="7">
        <f>'No. policies'!F187*LOOKUP(F$1,'Inputs &amp; Outputs'!$A$9:$A$79,'Inputs &amp; Outputs'!$I$9:$I$79)</f>
        <v>112039008.44784643</v>
      </c>
      <c r="G187" s="7">
        <f>'No. policies'!G187*LOOKUP(G$1,'Inputs &amp; Outputs'!$A$9:$A$79,'Inputs &amp; Outputs'!$I$9:$I$79)</f>
        <v>137087984.82296497</v>
      </c>
      <c r="H187" s="7">
        <f>'No. policies'!H187*LOOKUP(H$1,'Inputs &amp; Outputs'!$A$9:$A$79,'Inputs &amp; Outputs'!$I$9:$I$79)</f>
        <v>163066731.5409168</v>
      </c>
      <c r="I187" s="7">
        <f>'No. policies'!I187*LOOKUP(I$1,'Inputs &amp; Outputs'!$A$9:$A$79,'Inputs &amp; Outputs'!$I$9:$I$79)</f>
        <v>190293989.41053528</v>
      </c>
      <c r="J187" s="7">
        <f>'No. policies'!J187*LOOKUP(J$1,'Inputs &amp; Outputs'!$A$9:$A$79,'Inputs &amp; Outputs'!$I$9:$I$79)</f>
        <v>218652449.19288719</v>
      </c>
      <c r="K187" s="7">
        <f>'No. policies'!K187*LOOKUP(K$1,'Inputs &amp; Outputs'!$A$9:$A$79,'Inputs &amp; Outputs'!$I$9:$I$79)</f>
        <v>248175783.62395382</v>
      </c>
      <c r="L187" s="7">
        <f>'No. policies'!L187*LOOKUP(L$1,'Inputs &amp; Outputs'!$A$9:$A$79,'Inputs &amp; Outputs'!$I$9:$I$79)</f>
        <v>279068598.72383845</v>
      </c>
      <c r="M187" s="7">
        <f>'No. policies'!M187*LOOKUP(M$1,'Inputs &amp; Outputs'!$A$9:$A$79,'Inputs &amp; Outputs'!$I$9:$I$79)</f>
        <v>311203810.8696841</v>
      </c>
      <c r="N187" s="7">
        <f>'No. policies'!N187*LOOKUP(N$1,'Inputs &amp; Outputs'!$A$9:$A$79,'Inputs &amp; Outputs'!$I$9:$I$79)</f>
        <v>344272482.63157082</v>
      </c>
      <c r="O187" s="7">
        <f>'No. policies'!O187*LOOKUP(O$1,'Inputs &amp; Outputs'!$A$9:$A$79,'Inputs &amp; Outputs'!$I$9:$I$79)</f>
        <v>379073250.28749639</v>
      </c>
      <c r="P187" s="7">
        <f>'No. policies'!P187*LOOKUP(P$1,'Inputs &amp; Outputs'!$A$9:$A$79,'Inputs &amp; Outputs'!$I$9:$I$79)</f>
        <v>414838380.25402081</v>
      </c>
      <c r="Q187" s="7">
        <f>'No. policies'!Q187*LOOKUP(Q$1,'Inputs &amp; Outputs'!$A$9:$A$79,'Inputs &amp; Outputs'!$I$9:$I$79)</f>
        <v>452324760.73199302</v>
      </c>
      <c r="R187" s="7">
        <f>'No. policies'!R187*LOOKUP(R$1,'Inputs &amp; Outputs'!$A$9:$A$79,'Inputs &amp; Outputs'!$I$9:$I$79)</f>
        <v>490905506.74340701</v>
      </c>
      <c r="S187" s="7">
        <f>'No. policies'!S187*LOOKUP(S$1,'Inputs &amp; Outputs'!$A$9:$A$79,'Inputs &amp; Outputs'!$I$9:$I$79)</f>
        <v>531051766.32588959</v>
      </c>
      <c r="T187" s="7">
        <f>'No. policies'!T187*LOOKUP(T$1,'Inputs &amp; Outputs'!$A$9:$A$79,'Inputs &amp; Outputs'!$I$9:$I$79)</f>
        <v>572991088.05429852</v>
      </c>
      <c r="U187" s="7">
        <f>'No. policies'!U187*LOOKUP(U$1,'Inputs &amp; Outputs'!$A$9:$A$79,'Inputs &amp; Outputs'!$I$9:$I$79)</f>
        <v>616596827.1833756</v>
      </c>
      <c r="V187" s="7">
        <f>'No. policies'!V187*LOOKUP(V$1,'Inputs &amp; Outputs'!$A$9:$A$79,'Inputs &amp; Outputs'!$I$9:$I$79)</f>
        <v>660320447.12097478</v>
      </c>
      <c r="W187" s="7">
        <f>'No. policies'!W187*LOOKUP(W$1,'Inputs &amp; Outputs'!$A$9:$A$79,'Inputs &amp; Outputs'!$I$9:$I$79)</f>
        <v>705653403.39109969</v>
      </c>
      <c r="X187" s="7">
        <f>'No. policies'!X187*LOOKUP(X$1,'Inputs &amp; Outputs'!$A$9:$A$79,'Inputs &amp; Outputs'!$I$9:$I$79)</f>
        <v>753053831.84302962</v>
      </c>
      <c r="Y187" s="7">
        <f>'No. policies'!Y187*LOOKUP(Y$1,'Inputs &amp; Outputs'!$A$9:$A$79,'Inputs &amp; Outputs'!$I$9:$I$79)</f>
        <v>802104474.47115803</v>
      </c>
      <c r="Z187" s="7">
        <f>'No. policies'!Z187*LOOKUP(Z$1,'Inputs &amp; Outputs'!$A$9:$A$79,'Inputs &amp; Outputs'!$I$9:$I$79)</f>
        <v>852015533.6616354</v>
      </c>
      <c r="AA187" s="7">
        <f>'No. policies'!AA187*LOOKUP(AA$1,'Inputs &amp; Outputs'!$A$9:$A$79,'Inputs &amp; Outputs'!$I$9:$I$79)</f>
        <v>902873812.91243851</v>
      </c>
      <c r="AB187" s="7">
        <f>'No. policies'!AB187*LOOKUP(AB$1,'Inputs &amp; Outputs'!$A$9:$A$79,'Inputs &amp; Outputs'!$I$9:$I$79)</f>
        <v>955531616.32180953</v>
      </c>
      <c r="AC187" s="7">
        <f>'No. policies'!AC187*LOOKUP(AC$1,'Inputs &amp; Outputs'!$A$9:$A$79,'Inputs &amp; Outputs'!$I$9:$I$79)</f>
        <v>1007942960.783558</v>
      </c>
      <c r="AD187" s="7">
        <f>'No. policies'!AD187*LOOKUP(AD$1,'Inputs &amp; Outputs'!$A$9:$A$79,'Inputs &amp; Outputs'!$I$9:$I$79)</f>
        <v>1061915693.0613945</v>
      </c>
      <c r="AE187" s="7">
        <f>'No. policies'!AE187*LOOKUP(AE$1,'Inputs &amp; Outputs'!$A$9:$A$79,'Inputs &amp; Outputs'!$I$9:$I$79)</f>
        <v>1115616646.235709</v>
      </c>
      <c r="AF187" s="7">
        <f>'No. policies'!AF187*LOOKUP(AF$1,'Inputs &amp; Outputs'!$A$9:$A$79,'Inputs &amp; Outputs'!$I$9:$I$79)</f>
        <v>1168280750.3989394</v>
      </c>
      <c r="AG187" s="7">
        <f>'No. policies'!AG187*LOOKUP(AG$1,'Inputs &amp; Outputs'!$A$9:$A$79,'Inputs &amp; Outputs'!$I$9:$I$79)</f>
        <v>1219660581.9489479</v>
      </c>
      <c r="AH187" s="7">
        <f>'No. policies'!AH187*LOOKUP(AH$1,'Inputs &amp; Outputs'!$A$9:$A$79,'Inputs &amp; Outputs'!$I$9:$I$79)</f>
        <v>1270842593.8217371</v>
      </c>
      <c r="AI187" s="7">
        <f>'No. policies'!AI187*LOOKUP(AI$1,'Inputs &amp; Outputs'!$A$9:$A$79,'Inputs &amp; Outputs'!$I$9:$I$79)</f>
        <v>1320719227.1626751</v>
      </c>
      <c r="AJ187" s="7">
        <f>'No. policies'!AJ187*LOOKUP(AJ$1,'Inputs &amp; Outputs'!$A$9:$A$79,'Inputs &amp; Outputs'!$I$9:$I$79)</f>
        <v>1369930208.2687166</v>
      </c>
      <c r="AK187" s="7">
        <f>'No. policies'!AK187*LOOKUP(AK$1,'Inputs &amp; Outputs'!$A$9:$A$79,'Inputs &amp; Outputs'!$I$9:$I$79)</f>
        <v>1414942121.3068078</v>
      </c>
      <c r="AL187" s="7">
        <f>'No. policies'!AL187*LOOKUP(AL$1,'Inputs &amp; Outputs'!$A$9:$A$79,'Inputs &amp; Outputs'!$I$9:$I$79)</f>
        <v>1458230463.3873205</v>
      </c>
      <c r="AM187" s="7">
        <f>'No. policies'!AM187*LOOKUP(AM$1,'Inputs &amp; Outputs'!$A$9:$A$79,'Inputs &amp; Outputs'!$I$9:$I$79)</f>
        <v>1494570032.06705</v>
      </c>
      <c r="AN187" s="7">
        <f>'No. policies'!AN187*LOOKUP(AN$1,'Inputs &amp; Outputs'!$A$9:$A$79,'Inputs &amp; Outputs'!$I$9:$I$79)</f>
        <v>1524276506.3488081</v>
      </c>
      <c r="AO187" s="7">
        <f>'No. policies'!AO187*LOOKUP(AO$1,'Inputs &amp; Outputs'!$A$9:$A$79,'Inputs &amp; Outputs'!$I$9:$I$79)</f>
        <v>1552062312.2974491</v>
      </c>
      <c r="AP187" s="7">
        <f>'No. policies'!AP187*LOOKUP(AP$1,'Inputs &amp; Outputs'!$A$9:$A$79,'Inputs &amp; Outputs'!$I$9:$I$79)</f>
        <v>1581803385.7846189</v>
      </c>
      <c r="AQ187" s="7">
        <f>'No. policies'!AQ187*LOOKUP(AQ$1,'Inputs &amp; Outputs'!$A$9:$A$79,'Inputs &amp; Outputs'!$I$9:$I$79)</f>
        <v>1591778813.7195415</v>
      </c>
      <c r="AR187" s="7">
        <f>'No. policies'!AR187*LOOKUP(AR$1,'Inputs &amp; Outputs'!$A$9:$A$79,'Inputs &amp; Outputs'!$I$9:$I$79)</f>
        <v>1594592334.9386768</v>
      </c>
      <c r="AS187" s="7">
        <f>'No. policies'!AS187*LOOKUP(AS$1,'Inputs &amp; Outputs'!$A$9:$A$79,'Inputs &amp; Outputs'!$I$9:$I$79)</f>
        <v>1585566433.6905978</v>
      </c>
      <c r="AT187" s="7">
        <f>'No. policies'!AT187*LOOKUP(AT$1,'Inputs &amp; Outputs'!$A$9:$A$79,'Inputs &amp; Outputs'!$I$9:$I$79)</f>
        <v>1565388838.6161027</v>
      </c>
      <c r="AU187" s="7">
        <f>'No. policies'!AU187*LOOKUP(AU$1,'Inputs &amp; Outputs'!$A$9:$A$79,'Inputs &amp; Outputs'!$I$9:$I$79)</f>
        <v>1539155527.4775231</v>
      </c>
      <c r="AV187" s="7">
        <f>'No. policies'!AV187*LOOKUP(AV$1,'Inputs &amp; Outputs'!$A$9:$A$79,'Inputs &amp; Outputs'!$I$9:$I$79)</f>
        <v>1484510288.098588</v>
      </c>
      <c r="AW187" s="7">
        <f>'No. policies'!AW187*LOOKUP(AW$1,'Inputs &amp; Outputs'!$A$9:$A$79,'Inputs &amp; Outputs'!$I$9:$I$79)</f>
        <v>1415114670.8451767</v>
      </c>
      <c r="AX187" s="7">
        <f>'No. policies'!AX187*LOOKUP(AX$1,'Inputs &amp; Outputs'!$A$9:$A$79,'Inputs &amp; Outputs'!$I$9:$I$79)</f>
        <v>1319405956.0221093</v>
      </c>
      <c r="AY187" s="7">
        <f>'No. policies'!AY187*LOOKUP(AY$1,'Inputs &amp; Outputs'!$A$9:$A$79,'Inputs &amp; Outputs'!$I$9:$I$79)</f>
        <v>1217628312.4506555</v>
      </c>
      <c r="AZ187" s="7">
        <f>'No. policies'!AZ187*LOOKUP(AZ$1,'Inputs &amp; Outputs'!$A$9:$A$79,'Inputs &amp; Outputs'!$I$9:$I$79)</f>
        <v>1099282354.4081705</v>
      </c>
      <c r="BA187" s="7">
        <f>'No. policies'!BA187*LOOKUP(BA$1,'Inputs &amp; Outputs'!$A$9:$A$79,'Inputs &amp; Outputs'!$I$9:$I$79)</f>
        <v>991665758.83248973</v>
      </c>
      <c r="BB187" s="7">
        <f>'No. policies'!BB187*LOOKUP(BB$1,'Inputs &amp; Outputs'!$A$9:$A$79,'Inputs &amp; Outputs'!$I$9:$I$79)</f>
        <v>870395731.45966375</v>
      </c>
      <c r="BC187" s="7">
        <f>'No. policies'!BC187*LOOKUP(BC$1,'Inputs &amp; Outputs'!$A$9:$A$79,'Inputs &amp; Outputs'!$I$9:$I$79)</f>
        <v>734999747.62782466</v>
      </c>
      <c r="BD187" s="7">
        <f>'No. policies'!BD187*LOOKUP(BD$1,'Inputs &amp; Outputs'!$A$9:$A$79,'Inputs &amp; Outputs'!$I$9:$I$79)</f>
        <v>612821485.4894557</v>
      </c>
      <c r="BE187" s="7">
        <f>'No. policies'!BE187*LOOKUP(BE$1,'Inputs &amp; Outputs'!$A$9:$A$79,'Inputs &amp; Outputs'!$I$9:$I$79)</f>
        <v>490792896.12146991</v>
      </c>
      <c r="BF187" s="7">
        <f>'No. policies'!BF187*LOOKUP(BF$1,'Inputs &amp; Outputs'!$A$9:$A$79,'Inputs &amp; Outputs'!$I$9:$I$79)</f>
        <v>380746676.74376184</v>
      </c>
      <c r="BG187" s="7">
        <f>'No. policies'!BG187*LOOKUP(BG$1,'Inputs &amp; Outputs'!$A$9:$A$79,'Inputs &amp; Outputs'!$I$9:$I$79)</f>
        <v>290042148.19341958</v>
      </c>
      <c r="BH187" s="7">
        <f>'No. policies'!BH187*LOOKUP(BH$1,'Inputs &amp; Outputs'!$A$9:$A$79,'Inputs &amp; Outputs'!$I$9:$I$79)</f>
        <v>219388738.3106676</v>
      </c>
      <c r="BI187" s="7">
        <f>'No. policies'!BI187*LOOKUP(BI$1,'Inputs &amp; Outputs'!$A$9:$A$79,'Inputs &amp; Outputs'!$I$9:$I$79)</f>
        <v>162546085.62454742</v>
      </c>
      <c r="BJ187" s="7">
        <f>'No. policies'!BJ187*LOOKUP(BJ$1,'Inputs &amp; Outputs'!$A$9:$A$79,'Inputs &amp; Outputs'!$I$9:$I$79)</f>
        <v>117326451.5842945</v>
      </c>
      <c r="BK187" s="7">
        <f>'No. policies'!BK187*LOOKUP(BK$1,'Inputs &amp; Outputs'!$A$9:$A$79,'Inputs &amp; Outputs'!$I$9:$I$79)</f>
        <v>82830082.899176911</v>
      </c>
      <c r="BL187" s="7">
        <f>'No. policies'!BL187*LOOKUP(BL$1,'Inputs &amp; Outputs'!$A$9:$A$79,'Inputs &amp; Outputs'!$I$9:$I$79)</f>
        <v>60044747.763263658</v>
      </c>
      <c r="BM187" s="7">
        <f>'No. policies'!BM187*LOOKUP(BM$1,'Inputs &amp; Outputs'!$A$9:$A$79,'Inputs &amp; Outputs'!$I$9:$I$79)</f>
        <v>38941960.769024752</v>
      </c>
      <c r="BN187" s="7">
        <f>'No. policies'!BN187*LOOKUP(BN$1,'Inputs &amp; Outputs'!$A$9:$A$79,'Inputs &amp; Outputs'!$I$9:$I$79)</f>
        <v>25806570.072330672</v>
      </c>
      <c r="BO187" s="7">
        <f>'No. policies'!BO187*LOOKUP(BO$1,'Inputs &amp; Outputs'!$A$9:$A$79,'Inputs &amp; Outputs'!$I$9:$I$79)</f>
        <v>15959468.68474444</v>
      </c>
      <c r="BP187" s="7">
        <f>'No. policies'!BP187*LOOKUP(BP$1,'Inputs &amp; Outputs'!$A$9:$A$79,'Inputs &amp; Outputs'!$I$9:$I$79)</f>
        <v>10866332.086456552</v>
      </c>
      <c r="BQ187" s="7">
        <f>'No. policies'!BQ187*LOOKUP(BQ$1,'Inputs &amp; Outputs'!$A$9:$A$79,'Inputs &amp; Outputs'!$I$9:$I$79)</f>
        <v>6362975.7019249815</v>
      </c>
      <c r="BR187" s="7">
        <f>'No. policies'!BR187*LOOKUP(BR$1,'Inputs &amp; Outputs'!$A$9:$A$79,'Inputs &amp; Outputs'!$I$9:$I$79)</f>
        <v>3961249.5470782681</v>
      </c>
      <c r="BS187" s="7">
        <f>'No. policies'!BS187*LOOKUP(BS$1,'Inputs &amp; Outputs'!$A$9:$A$79,'Inputs &amp; Outputs'!$I$9:$I$79)</f>
        <v>2264150.9433962265</v>
      </c>
      <c r="BT187" s="7">
        <v>0</v>
      </c>
    </row>
    <row r="188" spans="1:72" x14ac:dyDescent="0.25">
      <c r="A188" s="1">
        <v>187</v>
      </c>
      <c r="B188" s="7">
        <f>'No. policies'!B188*LOOKUP(B$1,'Inputs &amp; Outputs'!$A$9:$A$79,'Inputs &amp; Outputs'!$I$9:$I$79)</f>
        <v>22659751.673608553</v>
      </c>
      <c r="C188" s="7">
        <f>'No. policies'!C188*LOOKUP(C$1,'Inputs &amp; Outputs'!$A$9:$A$79,'Inputs &amp; Outputs'!$I$9:$I$79)</f>
        <v>43541653.290181734</v>
      </c>
      <c r="D188" s="7">
        <f>'No. policies'!D188*LOOKUP(D$1,'Inputs &amp; Outputs'!$A$9:$A$79,'Inputs &amp; Outputs'!$I$9:$I$79)</f>
        <v>65408936.784273393</v>
      </c>
      <c r="E188" s="7">
        <f>'No. policies'!E188*LOOKUP(E$1,'Inputs &amp; Outputs'!$A$9:$A$79,'Inputs &amp; Outputs'!$I$9:$I$79)</f>
        <v>88272976.217398345</v>
      </c>
      <c r="F188" s="7">
        <f>'No. policies'!F188*LOOKUP(F$1,'Inputs &amp; Outputs'!$A$9:$A$79,'Inputs &amp; Outputs'!$I$9:$I$79)</f>
        <v>112162758.73330946</v>
      </c>
      <c r="G188" s="7">
        <f>'No. policies'!G188*LOOKUP(G$1,'Inputs &amp; Outputs'!$A$9:$A$79,'Inputs &amp; Outputs'!$I$9:$I$79)</f>
        <v>137101752.82385105</v>
      </c>
      <c r="H188" s="7">
        <f>'No. policies'!H188*LOOKUP(H$1,'Inputs &amp; Outputs'!$A$9:$A$79,'Inputs &amp; Outputs'!$I$9:$I$79)</f>
        <v>163033931.23285264</v>
      </c>
      <c r="I188" s="7">
        <f>'No. policies'!I188*LOOKUP(I$1,'Inputs &amp; Outputs'!$A$9:$A$79,'Inputs &amp; Outputs'!$I$9:$I$79)</f>
        <v>190236527.71267605</v>
      </c>
      <c r="J188" s="7">
        <f>'No. policies'!J188*LOOKUP(J$1,'Inputs &amp; Outputs'!$A$9:$A$79,'Inputs &amp; Outputs'!$I$9:$I$79)</f>
        <v>218652449.19288719</v>
      </c>
      <c r="K188" s="7">
        <f>'No. policies'!K188*LOOKUP(K$1,'Inputs &amp; Outputs'!$A$9:$A$79,'Inputs &amp; Outputs'!$I$9:$I$79)</f>
        <v>248200834.17241693</v>
      </c>
      <c r="L188" s="7">
        <f>'No. policies'!L188*LOOKUP(L$1,'Inputs &amp; Outputs'!$A$9:$A$79,'Inputs &amp; Outputs'!$I$9:$I$79)</f>
        <v>278842974.7935918</v>
      </c>
      <c r="M188" s="7">
        <f>'No. policies'!M188*LOOKUP(M$1,'Inputs &amp; Outputs'!$A$9:$A$79,'Inputs &amp; Outputs'!$I$9:$I$79)</f>
        <v>310857363.9594962</v>
      </c>
      <c r="N188" s="7">
        <f>'No. policies'!N188*LOOKUP(N$1,'Inputs &amp; Outputs'!$A$9:$A$79,'Inputs &amp; Outputs'!$I$9:$I$79)</f>
        <v>344167670.63158149</v>
      </c>
      <c r="O188" s="7">
        <f>'No. policies'!O188*LOOKUP(O$1,'Inputs &amp; Outputs'!$A$9:$A$79,'Inputs &amp; Outputs'!$I$9:$I$79)</f>
        <v>378764966.6642068</v>
      </c>
      <c r="P188" s="7">
        <f>'No. policies'!P188*LOOKUP(P$1,'Inputs &amp; Outputs'!$A$9:$A$79,'Inputs &amp; Outputs'!$I$9:$I$79)</f>
        <v>414753788.41465414</v>
      </c>
      <c r="Q188" s="7">
        <f>'No. policies'!Q188*LOOKUP(Q$1,'Inputs &amp; Outputs'!$A$9:$A$79,'Inputs &amp; Outputs'!$I$9:$I$79)</f>
        <v>451769987.92651635</v>
      </c>
      <c r="R188" s="7">
        <f>'No. policies'!R188*LOOKUP(R$1,'Inputs &amp; Outputs'!$A$9:$A$79,'Inputs &amp; Outputs'!$I$9:$I$79)</f>
        <v>490754474.3856765</v>
      </c>
      <c r="S188" s="7">
        <f>'No. policies'!S188*LOOKUP(S$1,'Inputs &amp; Outputs'!$A$9:$A$79,'Inputs &amp; Outputs'!$I$9:$I$79)</f>
        <v>530997125.74904776</v>
      </c>
      <c r="T188" s="7">
        <f>'No. policies'!T188*LOOKUP(T$1,'Inputs &amp; Outputs'!$A$9:$A$79,'Inputs &amp; Outputs'!$I$9:$I$79)</f>
        <v>572991088.05429852</v>
      </c>
      <c r="U188" s="7">
        <f>'No. policies'!U188*LOOKUP(U$1,'Inputs &amp; Outputs'!$A$9:$A$79,'Inputs &amp; Outputs'!$I$9:$I$79)</f>
        <v>615256954.11106074</v>
      </c>
      <c r="V188" s="7">
        <f>'No. policies'!V188*LOOKUP(V$1,'Inputs &amp; Outputs'!$A$9:$A$79,'Inputs &amp; Outputs'!$I$9:$I$79)</f>
        <v>659977066.75325716</v>
      </c>
      <c r="W188" s="7">
        <f>'No. policies'!W188*LOOKUP(W$1,'Inputs &amp; Outputs'!$A$9:$A$79,'Inputs &amp; Outputs'!$I$9:$I$79)</f>
        <v>705948378.16522086</v>
      </c>
      <c r="X188" s="7">
        <f>'No. policies'!X188*LOOKUP(X$1,'Inputs &amp; Outputs'!$A$9:$A$79,'Inputs &amp; Outputs'!$I$9:$I$79)</f>
        <v>753448928.29205537</v>
      </c>
      <c r="Y188" s="7">
        <f>'No. policies'!Y188*LOOKUP(Y$1,'Inputs &amp; Outputs'!$A$9:$A$79,'Inputs &amp; Outputs'!$I$9:$I$79)</f>
        <v>801766426.01494849</v>
      </c>
      <c r="Z188" s="7">
        <f>'No. policies'!Z188*LOOKUP(Z$1,'Inputs &amp; Outputs'!$A$9:$A$79,'Inputs &amp; Outputs'!$I$9:$I$79)</f>
        <v>850481671.11030138</v>
      </c>
      <c r="AA188" s="7">
        <f>'No. policies'!AA188*LOOKUP(AA$1,'Inputs &amp; Outputs'!$A$9:$A$79,'Inputs &amp; Outputs'!$I$9:$I$79)</f>
        <v>900277137.05510616</v>
      </c>
      <c r="AB188" s="7">
        <f>'No. policies'!AB188*LOOKUP(AB$1,'Inputs &amp; Outputs'!$A$9:$A$79,'Inputs &amp; Outputs'!$I$9:$I$79)</f>
        <v>951437650.52780008</v>
      </c>
      <c r="AC188" s="7">
        <f>'No. policies'!AC188*LOOKUP(AC$1,'Inputs &amp; Outputs'!$A$9:$A$79,'Inputs &amp; Outputs'!$I$9:$I$79)</f>
        <v>1003592753.7883765</v>
      </c>
      <c r="AD188" s="7">
        <f>'No. policies'!AD188*LOOKUP(AD$1,'Inputs &amp; Outputs'!$A$9:$A$79,'Inputs &amp; Outputs'!$I$9:$I$79)</f>
        <v>1055800129.4699293</v>
      </c>
      <c r="AE188" s="7">
        <f>'No. policies'!AE188*LOOKUP(AE$1,'Inputs &amp; Outputs'!$A$9:$A$79,'Inputs &amp; Outputs'!$I$9:$I$79)</f>
        <v>1108526380.4586246</v>
      </c>
      <c r="AF188" s="7">
        <f>'No. policies'!AF188*LOOKUP(AF$1,'Inputs &amp; Outputs'!$A$9:$A$79,'Inputs &amp; Outputs'!$I$9:$I$79)</f>
        <v>1163237253.6903319</v>
      </c>
      <c r="AG188" s="7">
        <f>'No. policies'!AG188*LOOKUP(AG$1,'Inputs &amp; Outputs'!$A$9:$A$79,'Inputs &amp; Outputs'!$I$9:$I$79)</f>
        <v>1217201588.8401797</v>
      </c>
      <c r="AH188" s="7">
        <f>'No. policies'!AH188*LOOKUP(AH$1,'Inputs &amp; Outputs'!$A$9:$A$79,'Inputs &amp; Outputs'!$I$9:$I$79)</f>
        <v>1269689771.4211729</v>
      </c>
      <c r="AI188" s="7">
        <f>'No. policies'!AI188*LOOKUP(AI$1,'Inputs &amp; Outputs'!$A$9:$A$79,'Inputs &amp; Outputs'!$I$9:$I$79)</f>
        <v>1319201333.5560062</v>
      </c>
      <c r="AJ188" s="7">
        <f>'No. policies'!AJ188*LOOKUP(AJ$1,'Inputs &amp; Outputs'!$A$9:$A$79,'Inputs &amp; Outputs'!$I$9:$I$79)</f>
        <v>1369291546.1669595</v>
      </c>
      <c r="AK188" s="7">
        <f>'No. policies'!AK188*LOOKUP(AK$1,'Inputs &amp; Outputs'!$A$9:$A$79,'Inputs &amp; Outputs'!$I$9:$I$79)</f>
        <v>1413432581.3480878</v>
      </c>
      <c r="AL188" s="7">
        <f>'No. policies'!AL188*LOOKUP(AL$1,'Inputs &amp; Outputs'!$A$9:$A$79,'Inputs &amp; Outputs'!$I$9:$I$79)</f>
        <v>1457526599.2804604</v>
      </c>
      <c r="AM188" s="7">
        <f>'No. policies'!AM188*LOOKUP(AM$1,'Inputs &amp; Outputs'!$A$9:$A$79,'Inputs &amp; Outputs'!$I$9:$I$79)</f>
        <v>1496413814.4900293</v>
      </c>
      <c r="AN188" s="7">
        <f>'No. policies'!AN188*LOOKUP(AN$1,'Inputs &amp; Outputs'!$A$9:$A$79,'Inputs &amp; Outputs'!$I$9:$I$79)</f>
        <v>1532187308.470365</v>
      </c>
      <c r="AO188" s="7">
        <f>'No. policies'!AO188*LOOKUP(AO$1,'Inputs &amp; Outputs'!$A$9:$A$79,'Inputs &amp; Outputs'!$I$9:$I$79)</f>
        <v>1561539631.8606529</v>
      </c>
      <c r="AP188" s="7">
        <f>'No. policies'!AP188*LOOKUP(AP$1,'Inputs &amp; Outputs'!$A$9:$A$79,'Inputs &amp; Outputs'!$I$9:$I$79)</f>
        <v>1580119944.6397104</v>
      </c>
      <c r="AQ188" s="7">
        <f>'No. policies'!AQ188*LOOKUP(AQ$1,'Inputs &amp; Outputs'!$A$9:$A$79,'Inputs &amp; Outputs'!$I$9:$I$79)</f>
        <v>1593971346.5208082</v>
      </c>
      <c r="AR188" s="7">
        <f>'No. policies'!AR188*LOOKUP(AR$1,'Inputs &amp; Outputs'!$A$9:$A$79,'Inputs &amp; Outputs'!$I$9:$I$79)</f>
        <v>1595276513.572089</v>
      </c>
      <c r="AS188" s="7">
        <f>'No. policies'!AS188*LOOKUP(AS$1,'Inputs &amp; Outputs'!$A$9:$A$79,'Inputs &amp; Outputs'!$I$9:$I$79)</f>
        <v>1581067365.255693</v>
      </c>
      <c r="AT188" s="7">
        <f>'No. policies'!AT188*LOOKUP(AT$1,'Inputs &amp; Outputs'!$A$9:$A$79,'Inputs &amp; Outputs'!$I$9:$I$79)</f>
        <v>1558517716.5779696</v>
      </c>
      <c r="AU188" s="7">
        <f>'No. policies'!AU188*LOOKUP(AU$1,'Inputs &amp; Outputs'!$A$9:$A$79,'Inputs &amp; Outputs'!$I$9:$I$79)</f>
        <v>1522657323.4395878</v>
      </c>
      <c r="AV188" s="7">
        <f>'No. policies'!AV188*LOOKUP(AV$1,'Inputs &amp; Outputs'!$A$9:$A$79,'Inputs &amp; Outputs'!$I$9:$I$79)</f>
        <v>1469838107.3478785</v>
      </c>
      <c r="AW188" s="7">
        <f>'No. policies'!AW188*LOOKUP(AW$1,'Inputs &amp; Outputs'!$A$9:$A$79,'Inputs &amp; Outputs'!$I$9:$I$79)</f>
        <v>1398110622.7308822</v>
      </c>
      <c r="AX188" s="7">
        <f>'No. policies'!AX188*LOOKUP(AX$1,'Inputs &amp; Outputs'!$A$9:$A$79,'Inputs &amp; Outputs'!$I$9:$I$79)</f>
        <v>1307474419.5112889</v>
      </c>
      <c r="AY188" s="7">
        <f>'No. policies'!AY188*LOOKUP(AY$1,'Inputs &amp; Outputs'!$A$9:$A$79,'Inputs &amp; Outputs'!$I$9:$I$79)</f>
        <v>1206525318.7201025</v>
      </c>
      <c r="AZ188" s="7">
        <f>'No. policies'!AZ188*LOOKUP(AZ$1,'Inputs &amp; Outputs'!$A$9:$A$79,'Inputs &amp; Outputs'!$I$9:$I$79)</f>
        <v>1099282354.4081705</v>
      </c>
      <c r="BA188" s="7">
        <f>'No. policies'!BA188*LOOKUP(BA$1,'Inputs &amp; Outputs'!$A$9:$A$79,'Inputs &amp; Outputs'!$I$9:$I$79)</f>
        <v>972898879.04683435</v>
      </c>
      <c r="BB188" s="7">
        <f>'No. policies'!BB188*LOOKUP(BB$1,'Inputs &amp; Outputs'!$A$9:$A$79,'Inputs &amp; Outputs'!$I$9:$I$79)</f>
        <v>854597972.98290896</v>
      </c>
      <c r="BC188" s="7">
        <f>'No. policies'!BC188*LOOKUP(BC$1,'Inputs &amp; Outputs'!$A$9:$A$79,'Inputs &amp; Outputs'!$I$9:$I$79)</f>
        <v>735618174.00361586</v>
      </c>
      <c r="BD188" s="7">
        <f>'No. policies'!BD188*LOOKUP(BD$1,'Inputs &amp; Outputs'!$A$9:$A$79,'Inputs &amp; Outputs'!$I$9:$I$79)</f>
        <v>611565060.09634554</v>
      </c>
      <c r="BE188" s="7">
        <f>'No. policies'!BE188*LOOKUP(BE$1,'Inputs &amp; Outputs'!$A$9:$A$79,'Inputs &amp; Outputs'!$I$9:$I$79)</f>
        <v>497481183.4793874</v>
      </c>
      <c r="BF188" s="7">
        <f>'No. policies'!BF188*LOOKUP(BF$1,'Inputs &amp; Outputs'!$A$9:$A$79,'Inputs &amp; Outputs'!$I$9:$I$79)</f>
        <v>398155923.60588139</v>
      </c>
      <c r="BG188" s="7">
        <f>'No. policies'!BG188*LOOKUP(BG$1,'Inputs &amp; Outputs'!$A$9:$A$79,'Inputs &amp; Outputs'!$I$9:$I$79)</f>
        <v>304055420.52186573</v>
      </c>
      <c r="BH188" s="7">
        <f>'No. policies'!BH188*LOOKUP(BH$1,'Inputs &amp; Outputs'!$A$9:$A$79,'Inputs &amp; Outputs'!$I$9:$I$79)</f>
        <v>227940623.16235781</v>
      </c>
      <c r="BI188" s="7">
        <f>'No. policies'!BI188*LOOKUP(BI$1,'Inputs &amp; Outputs'!$A$9:$A$79,'Inputs &amp; Outputs'!$I$9:$I$79)</f>
        <v>169180619.73167178</v>
      </c>
      <c r="BJ188" s="7">
        <f>'No. policies'!BJ188*LOOKUP(BJ$1,'Inputs &amp; Outputs'!$A$9:$A$79,'Inputs &amp; Outputs'!$I$9:$I$79)</f>
        <v>121671875.71704616</v>
      </c>
      <c r="BK188" s="7">
        <f>'No. policies'!BK188*LOOKUP(BK$1,'Inputs &amp; Outputs'!$A$9:$A$79,'Inputs &amp; Outputs'!$I$9:$I$79)</f>
        <v>86533867.093855545</v>
      </c>
      <c r="BL188" s="7">
        <f>'No. policies'!BL188*LOOKUP(BL$1,'Inputs &amp; Outputs'!$A$9:$A$79,'Inputs &amp; Outputs'!$I$9:$I$79)</f>
        <v>55973917.406432226</v>
      </c>
      <c r="BM188" s="7">
        <f>'No. policies'!BM188*LOOKUP(BM$1,'Inputs &amp; Outputs'!$A$9:$A$79,'Inputs &amp; Outputs'!$I$9:$I$79)</f>
        <v>37233980.03354121</v>
      </c>
      <c r="BN188" s="7">
        <f>'No. policies'!BN188*LOOKUP(BN$1,'Inputs &amp; Outputs'!$A$9:$A$79,'Inputs &amp; Outputs'!$I$9:$I$79)</f>
        <v>23742044.466544218</v>
      </c>
      <c r="BO188" s="7">
        <f>'No. policies'!BO188*LOOKUP(BO$1,'Inputs &amp; Outputs'!$A$9:$A$79,'Inputs &amp; Outputs'!$I$9:$I$79)</f>
        <v>14918633.770521976</v>
      </c>
      <c r="BP188" s="7">
        <f>'No. policies'!BP188*LOOKUP(BP$1,'Inputs &amp; Outputs'!$A$9:$A$79,'Inputs &amp; Outputs'!$I$9:$I$79)</f>
        <v>9464224.7204621583</v>
      </c>
      <c r="BQ188" s="7">
        <f>'No. policies'!BQ188*LOOKUP(BQ$1,'Inputs &amp; Outputs'!$A$9:$A$79,'Inputs &amp; Outputs'!$I$9:$I$79)</f>
        <v>3888485.1511763781</v>
      </c>
      <c r="BR188" s="7">
        <f>'No. policies'!BR188*LOOKUP(BR$1,'Inputs &amp; Outputs'!$A$9:$A$79,'Inputs &amp; Outputs'!$I$9:$I$79)</f>
        <v>2520795.1663225344</v>
      </c>
      <c r="BS188" s="7">
        <f>'No. policies'!BS188*LOOKUP(BS$1,'Inputs &amp; Outputs'!$A$9:$A$79,'Inputs &amp; Outputs'!$I$9:$I$79)</f>
        <v>1886792.4528301884</v>
      </c>
      <c r="BT188" s="7">
        <v>0</v>
      </c>
    </row>
    <row r="189" spans="1:72" x14ac:dyDescent="0.25">
      <c r="A189" s="1">
        <v>188</v>
      </c>
      <c r="B189" s="7">
        <f>'No. policies'!B189*LOOKUP(B$1,'Inputs &amp; Outputs'!$A$9:$A$79,'Inputs &amp; Outputs'!$I$9:$I$79)</f>
        <v>22659751.673608553</v>
      </c>
      <c r="C189" s="7">
        <f>'No. policies'!C189*LOOKUP(C$1,'Inputs &amp; Outputs'!$A$9:$A$79,'Inputs &amp; Outputs'!$I$9:$I$79)</f>
        <v>43524224.428662598</v>
      </c>
      <c r="D189" s="7">
        <f>'No. policies'!D189*LOOKUP(D$1,'Inputs &amp; Outputs'!$A$9:$A$79,'Inputs &amp; Outputs'!$I$9:$I$79)</f>
        <v>65402385.408393562</v>
      </c>
      <c r="E189" s="7">
        <f>'No. policies'!E189*LOOKUP(E$1,'Inputs &amp; Outputs'!$A$9:$A$79,'Inputs &amp; Outputs'!$I$9:$I$79)</f>
        <v>88211048.893934548</v>
      </c>
      <c r="F189" s="7">
        <f>'No. policies'!F189*LOOKUP(F$1,'Inputs &amp; Outputs'!$A$9:$A$79,'Inputs &amp; Outputs'!$I$9:$I$79)</f>
        <v>112061508.4997488</v>
      </c>
      <c r="G189" s="7">
        <f>'No. policies'!G189*LOOKUP(G$1,'Inputs &amp; Outputs'!$A$9:$A$79,'Inputs &amp; Outputs'!$I$9:$I$79)</f>
        <v>136964072.81498998</v>
      </c>
      <c r="H189" s="7">
        <f>'No. policies'!H189*LOOKUP(H$1,'Inputs &amp; Outputs'!$A$9:$A$79,'Inputs &amp; Outputs'!$I$9:$I$79)</f>
        <v>163001130.9247885</v>
      </c>
      <c r="I189" s="7">
        <f>'No. policies'!I189*LOOKUP(I$1,'Inputs &amp; Outputs'!$A$9:$A$79,'Inputs &amp; Outputs'!$I$9:$I$79)</f>
        <v>190083296.51838472</v>
      </c>
      <c r="J189" s="7">
        <f>'No. policies'!J189*LOOKUP(J$1,'Inputs &amp; Outputs'!$A$9:$A$79,'Inputs &amp; Outputs'!$I$9:$I$79)</f>
        <v>218388003.57806006</v>
      </c>
      <c r="K189" s="7">
        <f>'No. policies'!K189*LOOKUP(K$1,'Inputs &amp; Outputs'!$A$9:$A$79,'Inputs &amp; Outputs'!$I$9:$I$79)</f>
        <v>247975379.236249</v>
      </c>
      <c r="L189" s="7">
        <f>'No. policies'!L189*LOOKUP(L$1,'Inputs &amp; Outputs'!$A$9:$A$79,'Inputs &amp; Outputs'!$I$9:$I$79)</f>
        <v>278560944.88078344</v>
      </c>
      <c r="M189" s="7">
        <f>'No. policies'!M189*LOOKUP(M$1,'Inputs &amp; Outputs'!$A$9:$A$79,'Inputs &amp; Outputs'!$I$9:$I$79)</f>
        <v>310353441.18104112</v>
      </c>
      <c r="N189" s="7">
        <f>'No. policies'!N189*LOOKUP(N$1,'Inputs &amp; Outputs'!$A$9:$A$79,'Inputs &amp; Outputs'!$I$9:$I$79)</f>
        <v>343364111.96499676</v>
      </c>
      <c r="O189" s="7">
        <f>'No. policies'!O189*LOOKUP(O$1,'Inputs &amp; Outputs'!$A$9:$A$79,'Inputs &amp; Outputs'!$I$9:$I$79)</f>
        <v>377801580.34142673</v>
      </c>
      <c r="P189" s="7">
        <f>'No. policies'!P189*LOOKUP(P$1,'Inputs &amp; Outputs'!$A$9:$A$79,'Inputs &amp; Outputs'!$I$9:$I$79)</f>
        <v>413527206.74383783</v>
      </c>
      <c r="Q189" s="7">
        <f>'No. policies'!Q189*LOOKUP(Q$1,'Inputs &amp; Outputs'!$A$9:$A$79,'Inputs &amp; Outputs'!$I$9:$I$79)</f>
        <v>450937828.7183013</v>
      </c>
      <c r="R189" s="7">
        <f>'No. policies'!R189*LOOKUP(R$1,'Inputs &amp; Outputs'!$A$9:$A$79,'Inputs &amp; Outputs'!$I$9:$I$79)</f>
        <v>489848280.2392934</v>
      </c>
      <c r="S189" s="7">
        <f>'No. policies'!S189*LOOKUP(S$1,'Inputs &amp; Outputs'!$A$9:$A$79,'Inputs &amp; Outputs'!$I$9:$I$79)</f>
        <v>530560001.13431299</v>
      </c>
      <c r="T189" s="7">
        <f>'No. policies'!T189*LOOKUP(T$1,'Inputs &amp; Outputs'!$A$9:$A$79,'Inputs &amp; Outputs'!$I$9:$I$79)</f>
        <v>572045070.36687016</v>
      </c>
      <c r="U189" s="7">
        <f>'No. policies'!U189*LOOKUP(U$1,'Inputs &amp; Outputs'!$A$9:$A$79,'Inputs &amp; Outputs'!$I$9:$I$79)</f>
        <v>615001740.19252455</v>
      </c>
      <c r="V189" s="7">
        <f>'No. policies'!V189*LOOKUP(V$1,'Inputs &amp; Outputs'!$A$9:$A$79,'Inputs &amp; Outputs'!$I$9:$I$79)</f>
        <v>658946925.65010428</v>
      </c>
      <c r="W189" s="7">
        <f>'No. policies'!W189*LOOKUP(W$1,'Inputs &amp; Outputs'!$A$9:$A$79,'Inputs &amp; Outputs'!$I$9:$I$79)</f>
        <v>705063453.8428576</v>
      </c>
      <c r="X189" s="7">
        <f>'No. policies'!X189*LOOKUP(X$1,'Inputs &amp; Outputs'!$A$9:$A$79,'Inputs &amp; Outputs'!$I$9:$I$79)</f>
        <v>751868542.49595249</v>
      </c>
      <c r="Y189" s="7">
        <f>'No. policies'!Y189*LOOKUP(Y$1,'Inputs &amp; Outputs'!$A$9:$A$79,'Inputs &amp; Outputs'!$I$9:$I$79)</f>
        <v>800414232.19011045</v>
      </c>
      <c r="Z189" s="7">
        <f>'No. policies'!Z189*LOOKUP(Z$1,'Inputs &amp; Outputs'!$A$9:$A$79,'Inputs &amp; Outputs'!$I$9:$I$79)</f>
        <v>850571898.31920338</v>
      </c>
      <c r="AA189" s="7">
        <f>'No. policies'!AA189*LOOKUP(AA$1,'Inputs &amp; Outputs'!$A$9:$A$79,'Inputs &amp; Outputs'!$I$9:$I$79)</f>
        <v>900950349.31441462</v>
      </c>
      <c r="AB189" s="7">
        <f>'No. policies'!AB189*LOOKUP(AB$1,'Inputs &amp; Outputs'!$A$9:$A$79,'Inputs &amp; Outputs'!$I$9:$I$79)</f>
        <v>953586982.56965506</v>
      </c>
      <c r="AC189" s="7">
        <f>'No. policies'!AC189*LOOKUP(AC$1,'Inputs &amp; Outputs'!$A$9:$A$79,'Inputs &amp; Outputs'!$I$9:$I$79)</f>
        <v>1006420388.3352445</v>
      </c>
      <c r="AD189" s="7">
        <f>'No. policies'!AD189*LOOKUP(AD$1,'Inputs &amp; Outputs'!$A$9:$A$79,'Inputs &amp; Outputs'!$I$9:$I$79)</f>
        <v>1058800217.269516</v>
      </c>
      <c r="AE189" s="7">
        <f>'No. policies'!AE189*LOOKUP(AE$1,'Inputs &amp; Outputs'!$A$9:$A$79,'Inputs &amp; Outputs'!$I$9:$I$79)</f>
        <v>1111338037.5771236</v>
      </c>
      <c r="AF189" s="7">
        <f>'No. policies'!AF189*LOOKUP(AF$1,'Inputs &amp; Outputs'!$A$9:$A$79,'Inputs &amp; Outputs'!$I$9:$I$79)</f>
        <v>1166340943.9725518</v>
      </c>
      <c r="AG189" s="7">
        <f>'No. policies'!AG189*LOOKUP(AG$1,'Inputs &amp; Outputs'!$A$9:$A$79,'Inputs &amp; Outputs'!$I$9:$I$79)</f>
        <v>1218431085.3945637</v>
      </c>
      <c r="AH189" s="7">
        <f>'No. policies'!AH189*LOOKUP(AH$1,'Inputs &amp; Outputs'!$A$9:$A$79,'Inputs &amp; Outputs'!$I$9:$I$79)</f>
        <v>1269113360.220891</v>
      </c>
      <c r="AI189" s="7">
        <f>'No. policies'!AI189*LOOKUP(AI$1,'Inputs &amp; Outputs'!$A$9:$A$79,'Inputs &amp; Outputs'!$I$9:$I$79)</f>
        <v>1319808490.9986737</v>
      </c>
      <c r="AJ189" s="7">
        <f>'No. policies'!AJ189*LOOKUP(AJ$1,'Inputs &amp; Outputs'!$A$9:$A$79,'Inputs &amp; Outputs'!$I$9:$I$79)</f>
        <v>1368333553.0143239</v>
      </c>
      <c r="AK189" s="7">
        <f>'No. policies'!AK189*LOOKUP(AK$1,'Inputs &amp; Outputs'!$A$9:$A$79,'Inputs &amp; Outputs'!$I$9:$I$79)</f>
        <v>1412258494.7135277</v>
      </c>
      <c r="AL189" s="7">
        <f>'No. policies'!AL189*LOOKUP(AL$1,'Inputs &amp; Outputs'!$A$9:$A$79,'Inputs &amp; Outputs'!$I$9:$I$79)</f>
        <v>1456646769.1468854</v>
      </c>
      <c r="AM189" s="7">
        <f>'No. policies'!AM189*LOOKUP(AM$1,'Inputs &amp; Outputs'!$A$9:$A$79,'Inputs &amp; Outputs'!$I$9:$I$79)</f>
        <v>1490513710.7364955</v>
      </c>
      <c r="AN189" s="7">
        <f>'No. policies'!AN189*LOOKUP(AN$1,'Inputs &amp; Outputs'!$A$9:$A$79,'Inputs &amp; Outputs'!$I$9:$I$79)</f>
        <v>1522732935.2031384</v>
      </c>
      <c r="AO189" s="7">
        <f>'No. policies'!AO189*LOOKUP(AO$1,'Inputs &amp; Outputs'!$A$9:$A$79,'Inputs &amp; Outputs'!$I$9:$I$79)</f>
        <v>1552465602.4916279</v>
      </c>
      <c r="AP189" s="7">
        <f>'No. policies'!AP189*LOOKUP(AP$1,'Inputs &amp; Outputs'!$A$9:$A$79,'Inputs &amp; Outputs'!$I$9:$I$79)</f>
        <v>1575069621.2049849</v>
      </c>
      <c r="AQ189" s="7">
        <f>'No. policies'!AQ189*LOOKUP(AQ$1,'Inputs &amp; Outputs'!$A$9:$A$79,'Inputs &amp; Outputs'!$I$9:$I$79)</f>
        <v>1582789429.2343485</v>
      </c>
      <c r="AR189" s="7">
        <f>'No. policies'!AR189*LOOKUP(AR$1,'Inputs &amp; Outputs'!$A$9:$A$79,'Inputs &amp; Outputs'!$I$9:$I$79)</f>
        <v>1580452643.1814976</v>
      </c>
      <c r="AS189" s="7">
        <f>'No. policies'!AS189*LOOKUP(AS$1,'Inputs &amp; Outputs'!$A$9:$A$79,'Inputs &amp; Outputs'!$I$9:$I$79)</f>
        <v>1573963572.9900541</v>
      </c>
      <c r="AT189" s="7">
        <f>'No. policies'!AT189*LOOKUP(AT$1,'Inputs &amp; Outputs'!$A$9:$A$79,'Inputs &amp; Outputs'!$I$9:$I$79)</f>
        <v>1547720239.0894747</v>
      </c>
      <c r="AU189" s="7">
        <f>'No. policies'!AU189*LOOKUP(AU$1,'Inputs &amp; Outputs'!$A$9:$A$79,'Inputs &amp; Outputs'!$I$9:$I$79)</f>
        <v>1510474034.3038819</v>
      </c>
      <c r="AV189" s="7">
        <f>'No. policies'!AV189*LOOKUP(AV$1,'Inputs &amp; Outputs'!$A$9:$A$79,'Inputs &amp; Outputs'!$I$9:$I$79)</f>
        <v>1455951936.2802424</v>
      </c>
      <c r="AW189" s="7">
        <f>'No. policies'!AW189*LOOKUP(AW$1,'Inputs &amp; Outputs'!$A$9:$A$79,'Inputs &amp; Outputs'!$I$9:$I$79)</f>
        <v>1379757046.9884689</v>
      </c>
      <c r="AX189" s="7">
        <f>'No. policies'!AX189*LOOKUP(AX$1,'Inputs &amp; Outputs'!$A$9:$A$79,'Inputs &amp; Outputs'!$I$9:$I$79)</f>
        <v>1294155495.0340941</v>
      </c>
      <c r="AY189" s="7">
        <f>'No. policies'!AY189*LOOKUP(AY$1,'Inputs &amp; Outputs'!$A$9:$A$79,'Inputs &amp; Outputs'!$I$9:$I$79)</f>
        <v>1187735637.0222433</v>
      </c>
      <c r="AZ189" s="7">
        <f>'No. policies'!AZ189*LOOKUP(AZ$1,'Inputs &amp; Outputs'!$A$9:$A$79,'Inputs &amp; Outputs'!$I$9:$I$79)</f>
        <v>1092869145.2336864</v>
      </c>
      <c r="BA189" s="7">
        <f>'No. policies'!BA189*LOOKUP(BA$1,'Inputs &amp; Outputs'!$A$9:$A$79,'Inputs &amp; Outputs'!$I$9:$I$79)</f>
        <v>980048166.58422685</v>
      </c>
      <c r="BB189" s="7">
        <f>'No. policies'!BB189*LOOKUP(BB$1,'Inputs &amp; Outputs'!$A$9:$A$79,'Inputs &amp; Outputs'!$I$9:$I$79)</f>
        <v>860977836.98313689</v>
      </c>
      <c r="BC189" s="7">
        <f>'No. policies'!BC189*LOOKUP(BC$1,'Inputs &amp; Outputs'!$A$9:$A$79,'Inputs &amp; Outputs'!$I$9:$I$79)</f>
        <v>730361549.80939078</v>
      </c>
      <c r="BD189" s="7">
        <f>'No. policies'!BD189*LOOKUP(BD$1,'Inputs &amp; Outputs'!$A$9:$A$79,'Inputs &amp; Outputs'!$I$9:$I$79)</f>
        <v>616590761.66878605</v>
      </c>
      <c r="BE189" s="7">
        <f>'No. policies'!BE189*LOOKUP(BE$1,'Inputs &amp; Outputs'!$A$9:$A$79,'Inputs &amp; Outputs'!$I$9:$I$79)</f>
        <v>498755142.97613364</v>
      </c>
      <c r="BF189" s="7">
        <f>'No. policies'!BF189*LOOKUP(BF$1,'Inputs &amp; Outputs'!$A$9:$A$79,'Inputs &amp; Outputs'!$I$9:$I$79)</f>
        <v>397188743.22465253</v>
      </c>
      <c r="BG189" s="7">
        <f>'No. policies'!BG189*LOOKUP(BG$1,'Inputs &amp; Outputs'!$A$9:$A$79,'Inputs &amp; Outputs'!$I$9:$I$79)</f>
        <v>312854451.98391324</v>
      </c>
      <c r="BH189" s="7">
        <f>'No. policies'!BH189*LOOKUP(BH$1,'Inputs &amp; Outputs'!$A$9:$A$79,'Inputs &amp; Outputs'!$I$9:$I$79)</f>
        <v>237150345.31033185</v>
      </c>
      <c r="BI189" s="7">
        <f>'No. policies'!BI189*LOOKUP(BI$1,'Inputs &amp; Outputs'!$A$9:$A$79,'Inputs &amp; Outputs'!$I$9:$I$79)</f>
        <v>170839253.25845289</v>
      </c>
      <c r="BJ189" s="7">
        <f>'No. policies'!BJ189*LOOKUP(BJ$1,'Inputs &amp; Outputs'!$A$9:$A$79,'Inputs &amp; Outputs'!$I$9:$I$79)</f>
        <v>125348773.06014369</v>
      </c>
      <c r="BK189" s="7">
        <f>'No. policies'!BK189*LOOKUP(BK$1,'Inputs &amp; Outputs'!$A$9:$A$79,'Inputs &amp; Outputs'!$I$9:$I$79)</f>
        <v>93941435.483212829</v>
      </c>
      <c r="BL189" s="7">
        <f>'No. policies'!BL189*LOOKUP(BL$1,'Inputs &amp; Outputs'!$A$9:$A$79,'Inputs &amp; Outputs'!$I$9:$I$79)</f>
        <v>65133285.709302954</v>
      </c>
      <c r="BM189" s="7">
        <f>'No. policies'!BM189*LOOKUP(BM$1,'Inputs &amp; Outputs'!$A$9:$A$79,'Inputs &amp; Outputs'!$I$9:$I$79)</f>
        <v>45090691.416765504</v>
      </c>
      <c r="BN189" s="7">
        <f>'No. policies'!BN189*LOOKUP(BN$1,'Inputs &amp; Outputs'!$A$9:$A$79,'Inputs &amp; Outputs'!$I$9:$I$79)</f>
        <v>27527008.077152714</v>
      </c>
      <c r="BO189" s="7">
        <f>'No. policies'!BO189*LOOKUP(BO$1,'Inputs &amp; Outputs'!$A$9:$A$79,'Inputs &amp; Outputs'!$I$9:$I$79)</f>
        <v>18041138.513189368</v>
      </c>
      <c r="BP189" s="7">
        <f>'No. policies'!BP189*LOOKUP(BP$1,'Inputs &amp; Outputs'!$A$9:$A$79,'Inputs &amp; Outputs'!$I$9:$I$79)</f>
        <v>11216858.927955151</v>
      </c>
      <c r="BQ189" s="7">
        <f>'No. policies'!BQ189*LOOKUP(BQ$1,'Inputs &amp; Outputs'!$A$9:$A$79,'Inputs &amp; Outputs'!$I$9:$I$79)</f>
        <v>5655978.4017110951</v>
      </c>
      <c r="BR189" s="7">
        <f>'No. policies'!BR189*LOOKUP(BR$1,'Inputs &amp; Outputs'!$A$9:$A$79,'Inputs &amp; Outputs'!$I$9:$I$79)</f>
        <v>3601135.9518893347</v>
      </c>
      <c r="BS189" s="7">
        <f>'No. policies'!BS189*LOOKUP(BS$1,'Inputs &amp; Outputs'!$A$9:$A$79,'Inputs &amp; Outputs'!$I$9:$I$79)</f>
        <v>2641509.4339622641</v>
      </c>
      <c r="BT189" s="7">
        <v>0</v>
      </c>
    </row>
    <row r="190" spans="1:72" x14ac:dyDescent="0.25">
      <c r="A190" s="1">
        <v>189</v>
      </c>
      <c r="B190" s="7">
        <f>'No. policies'!B190*LOOKUP(B$1,'Inputs &amp; Outputs'!$A$9:$A$79,'Inputs &amp; Outputs'!$I$9:$I$79)</f>
        <v>22659751.673608553</v>
      </c>
      <c r="C190" s="7">
        <f>'No. policies'!C190*LOOKUP(C$1,'Inputs &amp; Outputs'!$A$9:$A$79,'Inputs &amp; Outputs'!$I$9:$I$79)</f>
        <v>43546010.505561516</v>
      </c>
      <c r="D190" s="7">
        <f>'No. policies'!D190*LOOKUP(D$1,'Inputs &amp; Outputs'!$A$9:$A$79,'Inputs &amp; Outputs'!$I$9:$I$79)</f>
        <v>65422039.536033064</v>
      </c>
      <c r="E190" s="7">
        <f>'No. policies'!E190*LOOKUP(E$1,'Inputs &amp; Outputs'!$A$9:$A$79,'Inputs &amp; Outputs'!$I$9:$I$79)</f>
        <v>88308363.259377658</v>
      </c>
      <c r="F190" s="7">
        <f>'No. policies'!F190*LOOKUP(F$1,'Inputs &amp; Outputs'!$A$9:$A$79,'Inputs &amp; Outputs'!$I$9:$I$79)</f>
        <v>112219008.86306539</v>
      </c>
      <c r="G190" s="7">
        <f>'No. policies'!G190*LOOKUP(G$1,'Inputs &amp; Outputs'!$A$9:$A$79,'Inputs &amp; Outputs'!$I$9:$I$79)</f>
        <v>137198128.83005381</v>
      </c>
      <c r="H190" s="7">
        <f>'No. policies'!H190*LOOKUP(H$1,'Inputs &amp; Outputs'!$A$9:$A$79,'Inputs &amp; Outputs'!$I$9:$I$79)</f>
        <v>163296333.69736585</v>
      </c>
      <c r="I190" s="7">
        <f>'No. policies'!I190*LOOKUP(I$1,'Inputs &amp; Outputs'!$A$9:$A$79,'Inputs &amp; Outputs'!$I$9:$I$79)</f>
        <v>190408912.80625379</v>
      </c>
      <c r="J190" s="7">
        <f>'No. policies'!J190*LOOKUP(J$1,'Inputs &amp; Outputs'!$A$9:$A$79,'Inputs &amp; Outputs'!$I$9:$I$79)</f>
        <v>218806709.13486966</v>
      </c>
      <c r="K190" s="7">
        <f>'No. policies'!K190*LOOKUP(K$1,'Inputs &amp; Outputs'!$A$9:$A$79,'Inputs &amp; Outputs'!$I$9:$I$79)</f>
        <v>248250935.26934314</v>
      </c>
      <c r="L190" s="7">
        <f>'No. policies'!L190*LOOKUP(L$1,'Inputs &amp; Outputs'!$A$9:$A$79,'Inputs &amp; Outputs'!$I$9:$I$79)</f>
        <v>278927583.7674343</v>
      </c>
      <c r="M190" s="7">
        <f>'No. policies'!M190*LOOKUP(M$1,'Inputs &amp; Outputs'!$A$9:$A$79,'Inputs &amp; Outputs'!$I$9:$I$79)</f>
        <v>310920354.30680311</v>
      </c>
      <c r="N190" s="7">
        <f>'No. policies'!N190*LOOKUP(N$1,'Inputs &amp; Outputs'!$A$9:$A$79,'Inputs &amp; Outputs'!$I$9:$I$79)</f>
        <v>343992983.96493262</v>
      </c>
      <c r="O190" s="7">
        <f>'No. policies'!O190*LOOKUP(O$1,'Inputs &amp; Outputs'!$A$9:$A$79,'Inputs &amp; Outputs'!$I$9:$I$79)</f>
        <v>378418147.58800596</v>
      </c>
      <c r="P190" s="7">
        <f>'No. policies'!P190*LOOKUP(P$1,'Inputs &amp; Outputs'!$A$9:$A$79,'Inputs &amp; Outputs'!$I$9:$I$79)</f>
        <v>414330829.21782094</v>
      </c>
      <c r="Q190" s="7">
        <f>'No. policies'!Q190*LOOKUP(Q$1,'Inputs &amp; Outputs'!$A$9:$A$79,'Inputs &amp; Outputs'!$I$9:$I$79)</f>
        <v>452001143.26213163</v>
      </c>
      <c r="R190" s="7">
        <f>'No. policies'!R190*LOOKUP(R$1,'Inputs &amp; Outputs'!$A$9:$A$79,'Inputs &amp; Outputs'!$I$9:$I$79)</f>
        <v>490452409.67021549</v>
      </c>
      <c r="S190" s="7">
        <f>'No. policies'!S190*LOOKUP(S$1,'Inputs &amp; Outputs'!$A$9:$A$79,'Inputs &amp; Outputs'!$I$9:$I$79)</f>
        <v>531106406.90273142</v>
      </c>
      <c r="T190" s="7">
        <f>'No. policies'!T190*LOOKUP(T$1,'Inputs &amp; Outputs'!$A$9:$A$79,'Inputs &amp; Outputs'!$I$9:$I$79)</f>
        <v>572813709.73790574</v>
      </c>
      <c r="U190" s="7">
        <f>'No. policies'!U190*LOOKUP(U$1,'Inputs &amp; Outputs'!$A$9:$A$79,'Inputs &amp; Outputs'!$I$9:$I$79)</f>
        <v>616469220.2241075</v>
      </c>
      <c r="V190" s="7">
        <f>'No. policies'!V190*LOOKUP(V$1,'Inputs &amp; Outputs'!$A$9:$A$79,'Inputs &amp; Outputs'!$I$9:$I$79)</f>
        <v>660801179.6357795</v>
      </c>
      <c r="W190" s="7">
        <f>'No. policies'!W190*LOOKUP(W$1,'Inputs &amp; Outputs'!$A$9:$A$79,'Inputs &amp; Outputs'!$I$9:$I$79)</f>
        <v>706538327.71346295</v>
      </c>
      <c r="X190" s="7">
        <f>'No. policies'!X190*LOOKUP(X$1,'Inputs &amp; Outputs'!$A$9:$A$79,'Inputs &amp; Outputs'!$I$9:$I$79)</f>
        <v>754713236.92893767</v>
      </c>
      <c r="Y190" s="7">
        <f>'No. policies'!Y190*LOOKUP(Y$1,'Inputs &amp; Outputs'!$A$9:$A$79,'Inputs &amp; Outputs'!$I$9:$I$79)</f>
        <v>803372156.18194377</v>
      </c>
      <c r="Z190" s="7">
        <f>'No. policies'!Z190*LOOKUP(Z$1,'Inputs &amp; Outputs'!$A$9:$A$79,'Inputs &amp; Outputs'!$I$9:$I$79)</f>
        <v>853639623.42187154</v>
      </c>
      <c r="AA190" s="7">
        <f>'No. policies'!AA190*LOOKUP(AA$1,'Inputs &amp; Outputs'!$A$9:$A$79,'Inputs &amp; Outputs'!$I$9:$I$79)</f>
        <v>904412583.79085767</v>
      </c>
      <c r="AB190" s="7">
        <f>'No. policies'!AB190*LOOKUP(AB$1,'Inputs &amp; Outputs'!$A$9:$A$79,'Inputs &amp; Outputs'!$I$9:$I$79)</f>
        <v>957271551.78426361</v>
      </c>
      <c r="AC190" s="7">
        <f>'No. policies'!AC190*LOOKUP(AC$1,'Inputs &amp; Outputs'!$A$9:$A$79,'Inputs &amp; Outputs'!$I$9:$I$79)</f>
        <v>1008269226.3081967</v>
      </c>
      <c r="AD190" s="7">
        <f>'No. policies'!AD190*LOOKUP(AD$1,'Inputs &amp; Outputs'!$A$9:$A$79,'Inputs &amp; Outputs'!$I$9:$I$79)</f>
        <v>1060761813.1384765</v>
      </c>
      <c r="AE190" s="7">
        <f>'No. policies'!AE190*LOOKUP(AE$1,'Inputs &amp; Outputs'!$A$9:$A$79,'Inputs &amp; Outputs'!$I$9:$I$79)</f>
        <v>1111827021.4238191</v>
      </c>
      <c r="AF190" s="7">
        <f>'No. policies'!AF190*LOOKUP(AF$1,'Inputs &amp; Outputs'!$A$9:$A$79,'Inputs &amp; Outputs'!$I$9:$I$79)</f>
        <v>1164013176.2608869</v>
      </c>
      <c r="AG190" s="7">
        <f>'No. policies'!AG190*LOOKUP(AG$1,'Inputs &amp; Outputs'!$A$9:$A$79,'Inputs &amp; Outputs'!$I$9:$I$79)</f>
        <v>1217748031.7532394</v>
      </c>
      <c r="AH190" s="7">
        <f>'No. policies'!AH190*LOOKUP(AH$1,'Inputs &amp; Outputs'!$A$9:$A$79,'Inputs &amp; Outputs'!$I$9:$I$79)</f>
        <v>1269689771.4211729</v>
      </c>
      <c r="AI190" s="7">
        <f>'No. policies'!AI190*LOOKUP(AI$1,'Inputs &amp; Outputs'!$A$9:$A$79,'Inputs &amp; Outputs'!$I$9:$I$79)</f>
        <v>1318594176.1133385</v>
      </c>
      <c r="AJ190" s="7">
        <f>'No. policies'!AJ190*LOOKUP(AJ$1,'Inputs &amp; Outputs'!$A$9:$A$79,'Inputs &amp; Outputs'!$I$9:$I$79)</f>
        <v>1367056228.8108101</v>
      </c>
      <c r="AK190" s="7">
        <f>'No. policies'!AK190*LOOKUP(AK$1,'Inputs &amp; Outputs'!$A$9:$A$79,'Inputs &amp; Outputs'!$I$9:$I$79)</f>
        <v>1413432581.3480878</v>
      </c>
      <c r="AL190" s="7">
        <f>'No. policies'!AL190*LOOKUP(AL$1,'Inputs &amp; Outputs'!$A$9:$A$79,'Inputs &amp; Outputs'!$I$9:$I$79)</f>
        <v>1453479380.6660151</v>
      </c>
      <c r="AM190" s="7">
        <f>'No. policies'!AM190*LOOKUP(AM$1,'Inputs &amp; Outputs'!$A$9:$A$79,'Inputs &amp; Outputs'!$I$9:$I$79)</f>
        <v>1494016897.3401563</v>
      </c>
      <c r="AN190" s="7">
        <f>'No. policies'!AN190*LOOKUP(AN$1,'Inputs &amp; Outputs'!$A$9:$A$79,'Inputs &amp; Outputs'!$I$9:$I$79)</f>
        <v>1529871951.7518606</v>
      </c>
      <c r="AO190" s="7">
        <f>'No. policies'!AO190*LOOKUP(AO$1,'Inputs &amp; Outputs'!$A$9:$A$79,'Inputs &amp; Outputs'!$I$9:$I$79)</f>
        <v>1557305084.8217747</v>
      </c>
      <c r="AP190" s="7">
        <f>'No. policies'!AP190*LOOKUP(AP$1,'Inputs &amp; Outputs'!$A$9:$A$79,'Inputs &amp; Outputs'!$I$9:$I$79)</f>
        <v>1579067793.9241426</v>
      </c>
      <c r="AQ190" s="7">
        <f>'No. policies'!AQ190*LOOKUP(AQ$1,'Inputs &amp; Outputs'!$A$9:$A$79,'Inputs &amp; Outputs'!$I$9:$I$79)</f>
        <v>1592655826.8400483</v>
      </c>
      <c r="AR190" s="7">
        <f>'No. policies'!AR190*LOOKUP(AR$1,'Inputs &amp; Outputs'!$A$9:$A$79,'Inputs &amp; Outputs'!$I$9:$I$79)</f>
        <v>1596416811.2944419</v>
      </c>
      <c r="AS190" s="7">
        <f>'No. policies'!AS190*LOOKUP(AS$1,'Inputs &amp; Outputs'!$A$9:$A$79,'Inputs &amp; Outputs'!$I$9:$I$79)</f>
        <v>1586987192.1437254</v>
      </c>
      <c r="AT190" s="7">
        <f>'No. policies'!AT190*LOOKUP(AT$1,'Inputs &amp; Outputs'!$A$9:$A$79,'Inputs &amp; Outputs'!$I$9:$I$79)</f>
        <v>1562934866.4596264</v>
      </c>
      <c r="AU190" s="7">
        <f>'No. policies'!AU190*LOOKUP(AU$1,'Inputs &amp; Outputs'!$A$9:$A$79,'Inputs &amp; Outputs'!$I$9:$I$79)</f>
        <v>1523926416.0578907</v>
      </c>
      <c r="AV190" s="7">
        <f>'No. policies'!AV190*LOOKUP(AV$1,'Inputs &amp; Outputs'!$A$9:$A$79,'Inputs &amp; Outputs'!$I$9:$I$79)</f>
        <v>1477174197.7232332</v>
      </c>
      <c r="AW190" s="7">
        <f>'No. policies'!AW190*LOOKUP(AW$1,'Inputs &amp; Outputs'!$A$9:$A$79,'Inputs &amp; Outputs'!$I$9:$I$79)</f>
        <v>1407827221.653336</v>
      </c>
      <c r="AX190" s="7">
        <f>'No. policies'!AX190*LOOKUP(AX$1,'Inputs &amp; Outputs'!$A$9:$A$79,'Inputs &amp; Outputs'!$I$9:$I$79)</f>
        <v>1323845597.5145075</v>
      </c>
      <c r="AY190" s="7">
        <f>'No. policies'!AY190*LOOKUP(AY$1,'Inputs &amp; Outputs'!$A$9:$A$79,'Inputs &amp; Outputs'!$I$9:$I$79)</f>
        <v>1227023153.2995851</v>
      </c>
      <c r="AZ190" s="7">
        <f>'No. policies'!AZ190*LOOKUP(AZ$1,'Inputs &amp; Outputs'!$A$9:$A$79,'Inputs &amp; Outputs'!$I$9:$I$79)</f>
        <v>1108319149.1540346</v>
      </c>
      <c r="BA190" s="7">
        <f>'No. policies'!BA190*LOOKUP(BA$1,'Inputs &amp; Outputs'!$A$9:$A$79,'Inputs &amp; Outputs'!$I$9:$I$79)</f>
        <v>988984776.00596762</v>
      </c>
      <c r="BB190" s="7">
        <f>'No. policies'!BB190*LOOKUP(BB$1,'Inputs &amp; Outputs'!$A$9:$A$79,'Inputs &amp; Outputs'!$I$9:$I$79)</f>
        <v>870699534.5072937</v>
      </c>
      <c r="BC190" s="7">
        <f>'No. policies'!BC190*LOOKUP(BC$1,'Inputs &amp; Outputs'!$A$9:$A$79,'Inputs &amp; Outputs'!$I$9:$I$79)</f>
        <v>756335457.59262061</v>
      </c>
      <c r="BD190" s="7">
        <f>'No. policies'!BD190*LOOKUP(BD$1,'Inputs &amp; Outputs'!$A$9:$A$79,'Inputs &amp; Outputs'!$I$9:$I$79)</f>
        <v>631353760.03782976</v>
      </c>
      <c r="BE190" s="7">
        <f>'No. policies'!BE190*LOOKUP(BE$1,'Inputs &amp; Outputs'!$A$9:$A$79,'Inputs &amp; Outputs'!$I$9:$I$79)</f>
        <v>514679636.68546098</v>
      </c>
      <c r="BF190" s="7">
        <f>'No. policies'!BF190*LOOKUP(BF$1,'Inputs &amp; Outputs'!$A$9:$A$79,'Inputs &amp; Outputs'!$I$9:$I$79)</f>
        <v>406538153.57653153</v>
      </c>
      <c r="BG190" s="7">
        <f>'No. policies'!BG190*LOOKUP(BG$1,'Inputs &amp; Outputs'!$A$9:$A$79,'Inputs &amp; Outputs'!$I$9:$I$79)</f>
        <v>317091022.6878621</v>
      </c>
      <c r="BH190" s="7">
        <f>'No. policies'!BH190*LOOKUP(BH$1,'Inputs &amp; Outputs'!$A$9:$A$79,'Inputs &amp; Outputs'!$I$9:$I$79)</f>
        <v>243728718.27317047</v>
      </c>
      <c r="BI190" s="7">
        <f>'No. policies'!BI190*LOOKUP(BI$1,'Inputs &amp; Outputs'!$A$9:$A$79,'Inputs &amp; Outputs'!$I$9:$I$79)</f>
        <v>176478607.24950862</v>
      </c>
      <c r="BJ190" s="7">
        <f>'No. policies'!BJ190*LOOKUP(BJ$1,'Inputs &amp; Outputs'!$A$9:$A$79,'Inputs &amp; Outputs'!$I$9:$I$79)</f>
        <v>132368304.35151175</v>
      </c>
      <c r="BK190" s="7">
        <f>'No. policies'!BK190*LOOKUP(BK$1,'Inputs &amp; Outputs'!$A$9:$A$79,'Inputs &amp; Outputs'!$I$9:$I$79)</f>
        <v>90911066.596657574</v>
      </c>
      <c r="BL190" s="7">
        <f>'No. policies'!BL190*LOOKUP(BL$1,'Inputs &amp; Outputs'!$A$9:$A$79,'Inputs &amp; Outputs'!$I$9:$I$79)</f>
        <v>58009332.584847942</v>
      </c>
      <c r="BM190" s="7">
        <f>'No. policies'!BM190*LOOKUP(BM$1,'Inputs &amp; Outputs'!$A$9:$A$79,'Inputs &amp; Outputs'!$I$9:$I$79)</f>
        <v>39625153.063218169</v>
      </c>
      <c r="BN190" s="7">
        <f>'No. policies'!BN190*LOOKUP(BN$1,'Inputs &amp; Outputs'!$A$9:$A$79,'Inputs &amp; Outputs'!$I$9:$I$79)</f>
        <v>24086132.067508627</v>
      </c>
      <c r="BO190" s="7">
        <f>'No. policies'!BO190*LOOKUP(BO$1,'Inputs &amp; Outputs'!$A$9:$A$79,'Inputs &amp; Outputs'!$I$9:$I$79)</f>
        <v>15612523.713336952</v>
      </c>
      <c r="BP190" s="7">
        <f>'No. policies'!BP190*LOOKUP(BP$1,'Inputs &amp; Outputs'!$A$9:$A$79,'Inputs &amp; Outputs'!$I$9:$I$79)</f>
        <v>9464224.7204621583</v>
      </c>
      <c r="BQ190" s="7">
        <f>'No. policies'!BQ190*LOOKUP(BQ$1,'Inputs &amp; Outputs'!$A$9:$A$79,'Inputs &amp; Outputs'!$I$9:$I$79)</f>
        <v>7423471.6522458121</v>
      </c>
      <c r="BR190" s="7">
        <f>'No. policies'!BR190*LOOKUP(BR$1,'Inputs &amp; Outputs'!$A$9:$A$79,'Inputs &amp; Outputs'!$I$9:$I$79)</f>
        <v>5401703.9278340023</v>
      </c>
      <c r="BS190" s="7">
        <f>'No. policies'!BS190*LOOKUP(BS$1,'Inputs &amp; Outputs'!$A$9:$A$79,'Inputs &amp; Outputs'!$I$9:$I$79)</f>
        <v>3018867.9245283017</v>
      </c>
      <c r="BT190" s="7">
        <v>0</v>
      </c>
    </row>
    <row r="191" spans="1:72" x14ac:dyDescent="0.25">
      <c r="A191" s="1">
        <v>190</v>
      </c>
      <c r="B191" s="7">
        <f>'No. policies'!B191*LOOKUP(B$1,'Inputs &amp; Outputs'!$A$9:$A$79,'Inputs &amp; Outputs'!$I$9:$I$79)</f>
        <v>22659751.673608553</v>
      </c>
      <c r="C191" s="7">
        <f>'No. policies'!C191*LOOKUP(C$1,'Inputs &amp; Outputs'!$A$9:$A$79,'Inputs &amp; Outputs'!$I$9:$I$79)</f>
        <v>43519867.213282809</v>
      </c>
      <c r="D191" s="7">
        <f>'No. policies'!D191*LOOKUP(D$1,'Inputs &amp; Outputs'!$A$9:$A$79,'Inputs &amp; Outputs'!$I$9:$I$79)</f>
        <v>65389282.656633891</v>
      </c>
      <c r="E191" s="7">
        <f>'No. policies'!E191*LOOKUP(E$1,'Inputs &amp; Outputs'!$A$9:$A$79,'Inputs &amp; Outputs'!$I$9:$I$79)</f>
        <v>88228742.414924204</v>
      </c>
      <c r="F191" s="7">
        <f>'No. policies'!F191*LOOKUP(F$1,'Inputs &amp; Outputs'!$A$9:$A$79,'Inputs &amp; Outputs'!$I$9:$I$79)</f>
        <v>112151508.70735827</v>
      </c>
      <c r="G191" s="7">
        <f>'No. policies'!G191*LOOKUP(G$1,'Inputs &amp; Outputs'!$A$9:$A$79,'Inputs &amp; Outputs'!$I$9:$I$79)</f>
        <v>137143056.82650939</v>
      </c>
      <c r="H191" s="7">
        <f>'No. policies'!H191*LOOKUP(H$1,'Inputs &amp; Outputs'!$A$9:$A$79,'Inputs &amp; Outputs'!$I$9:$I$79)</f>
        <v>163165132.46510923</v>
      </c>
      <c r="I191" s="7">
        <f>'No. policies'!I191*LOOKUP(I$1,'Inputs &amp; Outputs'!$A$9:$A$79,'Inputs &amp; Outputs'!$I$9:$I$79)</f>
        <v>190293989.41053528</v>
      </c>
      <c r="J191" s="7">
        <f>'No. policies'!J191*LOOKUP(J$1,'Inputs &amp; Outputs'!$A$9:$A$79,'Inputs &amp; Outputs'!$I$9:$I$79)</f>
        <v>218696523.46202505</v>
      </c>
      <c r="K191" s="7">
        <f>'No. policies'!K191*LOOKUP(K$1,'Inputs &amp; Outputs'!$A$9:$A$79,'Inputs &amp; Outputs'!$I$9:$I$79)</f>
        <v>248326086.91473246</v>
      </c>
      <c r="L191" s="7">
        <f>'No. policies'!L191*LOOKUP(L$1,'Inputs &amp; Outputs'!$A$9:$A$79,'Inputs &amp; Outputs'!$I$9:$I$79)</f>
        <v>279209613.6802426</v>
      </c>
      <c r="M191" s="7">
        <f>'No. policies'!M191*LOOKUP(M$1,'Inputs &amp; Outputs'!$A$9:$A$79,'Inputs &amp; Outputs'!$I$9:$I$79)</f>
        <v>310951849.48045653</v>
      </c>
      <c r="N191" s="7">
        <f>'No. policies'!N191*LOOKUP(N$1,'Inputs &amp; Outputs'!$A$9:$A$79,'Inputs &amp; Outputs'!$I$9:$I$79)</f>
        <v>344097795.96492195</v>
      </c>
      <c r="O191" s="7">
        <f>'No. policies'!O191*LOOKUP(O$1,'Inputs &amp; Outputs'!$A$9:$A$79,'Inputs &amp; Outputs'!$I$9:$I$79)</f>
        <v>378803502.117118</v>
      </c>
      <c r="P191" s="7">
        <f>'No. policies'!P191*LOOKUP(P$1,'Inputs &amp; Outputs'!$A$9:$A$79,'Inputs &amp; Outputs'!$I$9:$I$79)</f>
        <v>414922972.09338742</v>
      </c>
      <c r="Q191" s="7">
        <f>'No. policies'!Q191*LOOKUP(Q$1,'Inputs &amp; Outputs'!$A$9:$A$79,'Inputs &amp; Outputs'!$I$9:$I$79)</f>
        <v>452509685.00048524</v>
      </c>
      <c r="R191" s="7">
        <f>'No. policies'!R191*LOOKUP(R$1,'Inputs &amp; Outputs'!$A$9:$A$79,'Inputs &amp; Outputs'!$I$9:$I$79)</f>
        <v>491157227.33962452</v>
      </c>
      <c r="S191" s="7">
        <f>'No. policies'!S191*LOOKUP(S$1,'Inputs &amp; Outputs'!$A$9:$A$79,'Inputs &amp; Outputs'!$I$9:$I$79)</f>
        <v>531652812.67114991</v>
      </c>
      <c r="T191" s="7">
        <f>'No. policies'!T191*LOOKUP(T$1,'Inputs &amp; Outputs'!$A$9:$A$79,'Inputs &amp; Outputs'!$I$9:$I$79)</f>
        <v>573641475.21440566</v>
      </c>
      <c r="U191" s="7">
        <f>'No. policies'!U191*LOOKUP(U$1,'Inputs &amp; Outputs'!$A$9:$A$79,'Inputs &amp; Outputs'!$I$9:$I$79)</f>
        <v>617043451.5408138</v>
      </c>
      <c r="V191" s="7">
        <f>'No. policies'!V191*LOOKUP(V$1,'Inputs &amp; Outputs'!$A$9:$A$79,'Inputs &amp; Outputs'!$I$9:$I$79)</f>
        <v>662106025.03310633</v>
      </c>
      <c r="W191" s="7">
        <f>'No. policies'!W191*LOOKUP(W$1,'Inputs &amp; Outputs'!$A$9:$A$79,'Inputs &amp; Outputs'!$I$9:$I$79)</f>
        <v>707939457.89053798</v>
      </c>
      <c r="X191" s="7">
        <f>'No. policies'!X191*LOOKUP(X$1,'Inputs &amp; Outputs'!$A$9:$A$79,'Inputs &amp; Outputs'!$I$9:$I$79)</f>
        <v>755266371.95757377</v>
      </c>
      <c r="Y191" s="7">
        <f>'No. policies'!Y191*LOOKUP(Y$1,'Inputs &amp; Outputs'!$A$9:$A$79,'Inputs &amp; Outputs'!$I$9:$I$79)</f>
        <v>804132765.20841515</v>
      </c>
      <c r="Z191" s="7">
        <f>'No. policies'!Z191*LOOKUP(Z$1,'Inputs &amp; Outputs'!$A$9:$A$79,'Inputs &amp; Outputs'!$I$9:$I$79)</f>
        <v>854361441.09308755</v>
      </c>
      <c r="AA191" s="7">
        <f>'No. policies'!AA191*LOOKUP(AA$1,'Inputs &amp; Outputs'!$A$9:$A$79,'Inputs &amp; Outputs'!$I$9:$I$79)</f>
        <v>905662835.12957323</v>
      </c>
      <c r="AB191" s="7">
        <f>'No. policies'!AB191*LOOKUP(AB$1,'Inputs &amp; Outputs'!$A$9:$A$79,'Inputs &amp; Outputs'!$I$9:$I$79)</f>
        <v>958295043.23276591</v>
      </c>
      <c r="AC191" s="7">
        <f>'No. policies'!AC191*LOOKUP(AC$1,'Inputs &amp; Outputs'!$A$9:$A$79,'Inputs &amp; Outputs'!$I$9:$I$79)</f>
        <v>1011096860.8550646</v>
      </c>
      <c r="AD191" s="7">
        <f>'No. policies'!AD191*LOOKUP(AD$1,'Inputs &amp; Outputs'!$A$9:$A$79,'Inputs &amp; Outputs'!$I$9:$I$79)</f>
        <v>1064685004.8763976</v>
      </c>
      <c r="AE191" s="7">
        <f>'No. policies'!AE191*LOOKUP(AE$1,'Inputs &amp; Outputs'!$A$9:$A$79,'Inputs &amp; Outputs'!$I$9:$I$79)</f>
        <v>1116350122.0057521</v>
      </c>
      <c r="AF191" s="7">
        <f>'No. policies'!AF191*LOOKUP(AF$1,'Inputs &amp; Outputs'!$A$9:$A$79,'Inputs &amp; Outputs'!$I$9:$I$79)</f>
        <v>1168927352.5410686</v>
      </c>
      <c r="AG191" s="7">
        <f>'No. policies'!AG191*LOOKUP(AG$1,'Inputs &amp; Outputs'!$A$9:$A$79,'Inputs &amp; Outputs'!$I$9:$I$79)</f>
        <v>1222392796.5142455</v>
      </c>
      <c r="AH191" s="7">
        <f>'No. policies'!AH191*LOOKUP(AH$1,'Inputs &amp; Outputs'!$A$9:$A$79,'Inputs &amp; Outputs'!$I$9:$I$79)</f>
        <v>1274877472.223711</v>
      </c>
      <c r="AI191" s="7">
        <f>'No. policies'!AI191*LOOKUP(AI$1,'Inputs &amp; Outputs'!$A$9:$A$79,'Inputs &amp; Outputs'!$I$9:$I$79)</f>
        <v>1325880065.4253497</v>
      </c>
      <c r="AJ191" s="7">
        <f>'No. policies'!AJ191*LOOKUP(AJ$1,'Inputs &amp; Outputs'!$A$9:$A$79,'Inputs &amp; Outputs'!$I$9:$I$79)</f>
        <v>1378552146.6424358</v>
      </c>
      <c r="AK191" s="7">
        <f>'No. policies'!AK191*LOOKUP(AK$1,'Inputs &amp; Outputs'!$A$9:$A$79,'Inputs &amp; Outputs'!$I$9:$I$79)</f>
        <v>1425005721.0316072</v>
      </c>
      <c r="AL191" s="7">
        <f>'No. policies'!AL191*LOOKUP(AL$1,'Inputs &amp; Outputs'!$A$9:$A$79,'Inputs &amp; Outputs'!$I$9:$I$79)</f>
        <v>1470900017.3108015</v>
      </c>
      <c r="AM191" s="7">
        <f>'No. policies'!AM191*LOOKUP(AM$1,'Inputs &amp; Outputs'!$A$9:$A$79,'Inputs &amp; Outputs'!$I$9:$I$79)</f>
        <v>1510979695.6315663</v>
      </c>
      <c r="AN191" s="7">
        <f>'No. policies'!AN191*LOOKUP(AN$1,'Inputs &amp; Outputs'!$A$9:$A$79,'Inputs &amp; Outputs'!$I$9:$I$79)</f>
        <v>1541448735.344383</v>
      </c>
      <c r="AO191" s="7">
        <f>'No. policies'!AO191*LOOKUP(AO$1,'Inputs &amp; Outputs'!$A$9:$A$79,'Inputs &amp; Outputs'!$I$9:$I$79)</f>
        <v>1570613661.2296779</v>
      </c>
      <c r="AP191" s="7">
        <f>'No. policies'!AP191*LOOKUP(AP$1,'Inputs &amp; Outputs'!$A$9:$A$79,'Inputs &amp; Outputs'!$I$9:$I$79)</f>
        <v>1595481345.0870001</v>
      </c>
      <c r="AQ191" s="7">
        <f>'No. policies'!AQ191*LOOKUP(AQ$1,'Inputs &amp; Outputs'!$A$9:$A$79,'Inputs &amp; Outputs'!$I$9:$I$79)</f>
        <v>1599233425.2438478</v>
      </c>
      <c r="AR191" s="7">
        <f>'No. policies'!AR191*LOOKUP(AR$1,'Inputs &amp; Outputs'!$A$9:$A$79,'Inputs &amp; Outputs'!$I$9:$I$79)</f>
        <v>1601206061.7283254</v>
      </c>
      <c r="AS191" s="7">
        <f>'No. policies'!AS191*LOOKUP(AS$1,'Inputs &amp; Outputs'!$A$9:$A$79,'Inputs &amp; Outputs'!$I$9:$I$79)</f>
        <v>1586987192.1437254</v>
      </c>
      <c r="AT191" s="7">
        <f>'No. policies'!AT191*LOOKUP(AT$1,'Inputs &amp; Outputs'!$A$9:$A$79,'Inputs &amp; Outputs'!$I$9:$I$79)</f>
        <v>1560726291.5187981</v>
      </c>
      <c r="AU191" s="7">
        <f>'No. policies'!AU191*LOOKUP(AU$1,'Inputs &amp; Outputs'!$A$9:$A$79,'Inputs &amp; Outputs'!$I$9:$I$79)</f>
        <v>1518088590.0136981</v>
      </c>
      <c r="AV191" s="7">
        <f>'No. policies'!AV191*LOOKUP(AV$1,'Inputs &amp; Outputs'!$A$9:$A$79,'Inputs &amp; Outputs'!$I$9:$I$79)</f>
        <v>1459357978.2402287</v>
      </c>
      <c r="AW191" s="7">
        <f>'No. policies'!AW191*LOOKUP(AW$1,'Inputs &amp; Outputs'!$A$9:$A$79,'Inputs &amp; Outputs'!$I$9:$I$79)</f>
        <v>1389203740.3852992</v>
      </c>
      <c r="AX191" s="7">
        <f>'No. policies'!AX191*LOOKUP(AX$1,'Inputs &amp; Outputs'!$A$9:$A$79,'Inputs &amp; Outputs'!$I$9:$I$79)</f>
        <v>1311081628.2238626</v>
      </c>
      <c r="AY191" s="7">
        <f>'No. policies'!AY191*LOOKUP(AY$1,'Inputs &amp; Outputs'!$A$9:$A$79,'Inputs &amp; Outputs'!$I$9:$I$79)</f>
        <v>1211649777.3649731</v>
      </c>
      <c r="AZ191" s="7">
        <f>'No. policies'!AZ191*LOOKUP(AZ$1,'Inputs &amp; Outputs'!$A$9:$A$79,'Inputs &amp; Outputs'!$I$9:$I$79)</f>
        <v>1099282354.4081705</v>
      </c>
      <c r="BA191" s="7">
        <f>'No. policies'!BA191*LOOKUP(BA$1,'Inputs &amp; Outputs'!$A$9:$A$79,'Inputs &amp; Outputs'!$I$9:$I$79)</f>
        <v>973196766.02755904</v>
      </c>
      <c r="BB191" s="7">
        <f>'No. policies'!BB191*LOOKUP(BB$1,'Inputs &amp; Outputs'!$A$9:$A$79,'Inputs &amp; Outputs'!$I$9:$I$79)</f>
        <v>850344730.31609035</v>
      </c>
      <c r="BC191" s="7">
        <f>'No. policies'!BC191*LOOKUP(BC$1,'Inputs &amp; Outputs'!$A$9:$A$79,'Inputs &amp; Outputs'!$I$9:$I$79)</f>
        <v>727887844.30622602</v>
      </c>
      <c r="BD191" s="7">
        <f>'No. policies'!BD191*LOOKUP(BD$1,'Inputs &amp; Outputs'!$A$9:$A$79,'Inputs &amp; Outputs'!$I$9:$I$79)</f>
        <v>601827763.29974222</v>
      </c>
      <c r="BE191" s="7">
        <f>'No. policies'!BE191*LOOKUP(BE$1,'Inputs &amp; Outputs'!$A$9:$A$79,'Inputs &amp; Outputs'!$I$9:$I$79)</f>
        <v>483786118.88936585</v>
      </c>
      <c r="BF191" s="7">
        <f>'No. policies'!BF191*LOOKUP(BF$1,'Inputs &amp; Outputs'!$A$9:$A$79,'Inputs &amp; Outputs'!$I$9:$I$79)</f>
        <v>386872152.49154466</v>
      </c>
      <c r="BG191" s="7">
        <f>'No. policies'!BG191*LOOKUP(BG$1,'Inputs &amp; Outputs'!$A$9:$A$79,'Inputs &amp; Outputs'!$I$9:$I$79)</f>
        <v>300796519.98036659</v>
      </c>
      <c r="BH191" s="7">
        <f>'No. policies'!BH191*LOOKUP(BH$1,'Inputs &amp; Outputs'!$A$9:$A$79,'Inputs &amp; Outputs'!$I$9:$I$79)</f>
        <v>227282785.86607394</v>
      </c>
      <c r="BI191" s="7">
        <f>'No. policies'!BI191*LOOKUP(BI$1,'Inputs &amp; Outputs'!$A$9:$A$79,'Inputs &amp; Outputs'!$I$9:$I$79)</f>
        <v>168517166.32095936</v>
      </c>
      <c r="BJ191" s="7">
        <f>'No. policies'!BJ191*LOOKUP(BJ$1,'Inputs &amp; Outputs'!$A$9:$A$79,'Inputs &amp; Outputs'!$I$9:$I$79)</f>
        <v>120000558.74291091</v>
      </c>
      <c r="BK191" s="7">
        <f>'No. policies'!BK191*LOOKUP(BK$1,'Inputs &amp; Outputs'!$A$9:$A$79,'Inputs &amp; Outputs'!$I$9:$I$79)</f>
        <v>80473129.320745051</v>
      </c>
      <c r="BL191" s="7">
        <f>'No. policies'!BL191*LOOKUP(BL$1,'Inputs &amp; Outputs'!$A$9:$A$79,'Inputs &amp; Outputs'!$I$9:$I$79)</f>
        <v>56652389.132570796</v>
      </c>
      <c r="BM191" s="7">
        <f>'No. policies'!BM191*LOOKUP(BM$1,'Inputs &amp; Outputs'!$A$9:$A$79,'Inputs &amp; Outputs'!$I$9:$I$79)</f>
        <v>37575576.180637918</v>
      </c>
      <c r="BN191" s="7">
        <f>'No. policies'!BN191*LOOKUP(BN$1,'Inputs &amp; Outputs'!$A$9:$A$79,'Inputs &amp; Outputs'!$I$9:$I$79)</f>
        <v>26150657.673295081</v>
      </c>
      <c r="BO191" s="7">
        <f>'No. policies'!BO191*LOOKUP(BO$1,'Inputs &amp; Outputs'!$A$9:$A$79,'Inputs &amp; Outputs'!$I$9:$I$79)</f>
        <v>17000303.598966904</v>
      </c>
      <c r="BP191" s="7">
        <f>'No. policies'!BP191*LOOKUP(BP$1,'Inputs &amp; Outputs'!$A$9:$A$79,'Inputs &amp; Outputs'!$I$9:$I$79)</f>
        <v>11216858.927955151</v>
      </c>
      <c r="BQ191" s="7">
        <f>'No. policies'!BQ191*LOOKUP(BQ$1,'Inputs &amp; Outputs'!$A$9:$A$79,'Inputs &amp; Outputs'!$I$9:$I$79)</f>
        <v>7423471.6522458121</v>
      </c>
      <c r="BR191" s="7">
        <f>'No. policies'!BR191*LOOKUP(BR$1,'Inputs &amp; Outputs'!$A$9:$A$79,'Inputs &amp; Outputs'!$I$9:$I$79)</f>
        <v>5041590.3326450689</v>
      </c>
      <c r="BS191" s="7">
        <f>'No. policies'!BS191*LOOKUP(BS$1,'Inputs &amp; Outputs'!$A$9:$A$79,'Inputs &amp; Outputs'!$I$9:$I$79)</f>
        <v>3018867.9245283017</v>
      </c>
      <c r="BT191" s="7">
        <v>0</v>
      </c>
    </row>
    <row r="192" spans="1:72" x14ac:dyDescent="0.25">
      <c r="A192" s="1">
        <v>191</v>
      </c>
      <c r="B192" s="7">
        <f>'No. policies'!B192*LOOKUP(B$1,'Inputs &amp; Outputs'!$A$9:$A$79,'Inputs &amp; Outputs'!$I$9:$I$79)</f>
        <v>22659751.673608553</v>
      </c>
      <c r="C192" s="7">
        <f>'No. policies'!C192*LOOKUP(C$1,'Inputs &amp; Outputs'!$A$9:$A$79,'Inputs &amp; Outputs'!$I$9:$I$79)</f>
        <v>43541653.290181734</v>
      </c>
      <c r="D192" s="7">
        <f>'No. policies'!D192*LOOKUP(D$1,'Inputs &amp; Outputs'!$A$9:$A$79,'Inputs &amp; Outputs'!$I$9:$I$79)</f>
        <v>65428590.911912896</v>
      </c>
      <c r="E192" s="7">
        <f>'No. policies'!E192*LOOKUP(E$1,'Inputs &amp; Outputs'!$A$9:$A$79,'Inputs &amp; Outputs'!$I$9:$I$79)</f>
        <v>88281822.977893174</v>
      </c>
      <c r="F192" s="7">
        <f>'No. policies'!F192*LOOKUP(F$1,'Inputs &amp; Outputs'!$A$9:$A$79,'Inputs &amp; Outputs'!$I$9:$I$79)</f>
        <v>112151508.70735827</v>
      </c>
      <c r="G192" s="7">
        <f>'No. policies'!G192*LOOKUP(G$1,'Inputs &amp; Outputs'!$A$9:$A$79,'Inputs &amp; Outputs'!$I$9:$I$79)</f>
        <v>137087984.82296497</v>
      </c>
      <c r="H192" s="7">
        <f>'No. policies'!H192*LOOKUP(H$1,'Inputs &amp; Outputs'!$A$9:$A$79,'Inputs &amp; Outputs'!$I$9:$I$79)</f>
        <v>163197932.77317339</v>
      </c>
      <c r="I192" s="7">
        <f>'No. policies'!I192*LOOKUP(I$1,'Inputs &amp; Outputs'!$A$9:$A$79,'Inputs &amp; Outputs'!$I$9:$I$79)</f>
        <v>190313143.3098217</v>
      </c>
      <c r="J192" s="7">
        <f>'No. policies'!J192*LOOKUP(J$1,'Inputs &amp; Outputs'!$A$9:$A$79,'Inputs &amp; Outputs'!$I$9:$I$79)</f>
        <v>218630412.05831826</v>
      </c>
      <c r="K192" s="7">
        <f>'No. policies'!K192*LOOKUP(K$1,'Inputs &amp; Outputs'!$A$9:$A$79,'Inputs &amp; Outputs'!$I$9:$I$79)</f>
        <v>248050530.88163832</v>
      </c>
      <c r="L192" s="7">
        <f>'No. policies'!L192*LOOKUP(L$1,'Inputs &amp; Outputs'!$A$9:$A$79,'Inputs &amp; Outputs'!$I$9:$I$79)</f>
        <v>278701959.83718759</v>
      </c>
      <c r="M192" s="7">
        <f>'No. policies'!M192*LOOKUP(M$1,'Inputs &amp; Outputs'!$A$9:$A$79,'Inputs &amp; Outputs'!$I$9:$I$79)</f>
        <v>310920354.30680311</v>
      </c>
      <c r="N192" s="7">
        <f>'No. policies'!N192*LOOKUP(N$1,'Inputs &amp; Outputs'!$A$9:$A$79,'Inputs &amp; Outputs'!$I$9:$I$79)</f>
        <v>344132733.29825169</v>
      </c>
      <c r="O192" s="7">
        <f>'No. policies'!O192*LOOKUP(O$1,'Inputs &amp; Outputs'!$A$9:$A$79,'Inputs &amp; Outputs'!$I$9:$I$79)</f>
        <v>378687895.75838435</v>
      </c>
      <c r="P192" s="7">
        <f>'No. policies'!P192*LOOKUP(P$1,'Inputs &amp; Outputs'!$A$9:$A$79,'Inputs &amp; Outputs'!$I$9:$I$79)</f>
        <v>414584604.73592085</v>
      </c>
      <c r="Q192" s="7">
        <f>'No. policies'!Q192*LOOKUP(Q$1,'Inputs &amp; Outputs'!$A$9:$A$79,'Inputs &amp; Outputs'!$I$9:$I$79)</f>
        <v>452324760.73199302</v>
      </c>
      <c r="R192" s="7">
        <f>'No. policies'!R192*LOOKUP(R$1,'Inputs &amp; Outputs'!$A$9:$A$79,'Inputs &amp; Outputs'!$I$9:$I$79)</f>
        <v>490955850.86265051</v>
      </c>
      <c r="S192" s="7">
        <f>'No. policies'!S192*LOOKUP(S$1,'Inputs &amp; Outputs'!$A$9:$A$79,'Inputs &amp; Outputs'!$I$9:$I$79)</f>
        <v>531106406.90273142</v>
      </c>
      <c r="T192" s="7">
        <f>'No. policies'!T192*LOOKUP(T$1,'Inputs &amp; Outputs'!$A$9:$A$79,'Inputs &amp; Outputs'!$I$9:$I$79)</f>
        <v>572931961.9488343</v>
      </c>
      <c r="U192" s="7">
        <f>'No. policies'!U192*LOOKUP(U$1,'Inputs &amp; Outputs'!$A$9:$A$79,'Inputs &amp; Outputs'!$I$9:$I$79)</f>
        <v>616852041.10191166</v>
      </c>
      <c r="V192" s="7">
        <f>'No. policies'!V192*LOOKUP(V$1,'Inputs &amp; Outputs'!$A$9:$A$79,'Inputs &amp; Outputs'!$I$9:$I$79)</f>
        <v>661144560.003497</v>
      </c>
      <c r="W192" s="7">
        <f>'No. policies'!W192*LOOKUP(W$1,'Inputs &amp; Outputs'!$A$9:$A$79,'Inputs &amp; Outputs'!$I$9:$I$79)</f>
        <v>707423252.03582609</v>
      </c>
      <c r="X192" s="7">
        <f>'No. policies'!X192*LOOKUP(X$1,'Inputs &amp; Outputs'!$A$9:$A$79,'Inputs &amp; Outputs'!$I$9:$I$79)</f>
        <v>754476179.05952227</v>
      </c>
      <c r="Y192" s="7">
        <f>'No. policies'!Y192*LOOKUP(Y$1,'Inputs &amp; Outputs'!$A$9:$A$79,'Inputs &amp; Outputs'!$I$9:$I$79)</f>
        <v>803287644.06789136</v>
      </c>
      <c r="Z192" s="7">
        <f>'No. policies'!Z192*LOOKUP(Z$1,'Inputs &amp; Outputs'!$A$9:$A$79,'Inputs &amp; Outputs'!$I$9:$I$79)</f>
        <v>851925306.4527334</v>
      </c>
      <c r="AA192" s="7">
        <f>'No. policies'!AA192*LOOKUP(AA$1,'Inputs &amp; Outputs'!$A$9:$A$79,'Inputs &amp; Outputs'!$I$9:$I$79)</f>
        <v>903066159.27224088</v>
      </c>
      <c r="AB192" s="7">
        <f>'No. policies'!AB192*LOOKUP(AB$1,'Inputs &amp; Outputs'!$A$9:$A$79,'Inputs &amp; Outputs'!$I$9:$I$79)</f>
        <v>953586982.56965506</v>
      </c>
      <c r="AC192" s="7">
        <f>'No. policies'!AC192*LOOKUP(AC$1,'Inputs &amp; Outputs'!$A$9:$A$79,'Inputs &amp; Outputs'!$I$9:$I$79)</f>
        <v>1006855409.0347626</v>
      </c>
      <c r="AD192" s="7">
        <f>'No. policies'!AD192*LOOKUP(AD$1,'Inputs &amp; Outputs'!$A$9:$A$79,'Inputs &amp; Outputs'!$I$9:$I$79)</f>
        <v>1061223365.1076437</v>
      </c>
      <c r="AE192" s="7">
        <f>'No. policies'!AE192*LOOKUP(AE$1,'Inputs &amp; Outputs'!$A$9:$A$79,'Inputs &amp; Outputs'!$I$9:$I$79)</f>
        <v>1115861138.1590567</v>
      </c>
      <c r="AF192" s="7">
        <f>'No. policies'!AF192*LOOKUP(AF$1,'Inputs &amp; Outputs'!$A$9:$A$79,'Inputs &amp; Outputs'!$I$9:$I$79)</f>
        <v>1168798032.1126425</v>
      </c>
      <c r="AG192" s="7">
        <f>'No. policies'!AG192*LOOKUP(AG$1,'Inputs &amp; Outputs'!$A$9:$A$79,'Inputs &amp; Outputs'!$I$9:$I$79)</f>
        <v>1219523971.2206829</v>
      </c>
      <c r="AH192" s="7">
        <f>'No. policies'!AH192*LOOKUP(AH$1,'Inputs &amp; Outputs'!$A$9:$A$79,'Inputs &amp; Outputs'!$I$9:$I$79)</f>
        <v>1272715930.2226534</v>
      </c>
      <c r="AI192" s="7">
        <f>'No. policies'!AI192*LOOKUP(AI$1,'Inputs &amp; Outputs'!$A$9:$A$79,'Inputs &amp; Outputs'!$I$9:$I$79)</f>
        <v>1325424697.343349</v>
      </c>
      <c r="AJ192" s="7">
        <f>'No. policies'!AJ192*LOOKUP(AJ$1,'Inputs &amp; Outputs'!$A$9:$A$79,'Inputs &amp; Outputs'!$I$9:$I$79)</f>
        <v>1376795825.8626039</v>
      </c>
      <c r="AK192" s="7">
        <f>'No. policies'!AK192*LOOKUP(AK$1,'Inputs &amp; Outputs'!$A$9:$A$79,'Inputs &amp; Outputs'!$I$9:$I$79)</f>
        <v>1424837994.3695271</v>
      </c>
      <c r="AL192" s="7">
        <f>'No. policies'!AL192*LOOKUP(AL$1,'Inputs &amp; Outputs'!$A$9:$A$79,'Inputs &amp; Outputs'!$I$9:$I$79)</f>
        <v>1466148934.5894961</v>
      </c>
      <c r="AM192" s="7">
        <f>'No. policies'!AM192*LOOKUP(AM$1,'Inputs &amp; Outputs'!$A$9:$A$79,'Inputs &amp; Outputs'!$I$9:$I$79)</f>
        <v>1505448348.3626282</v>
      </c>
      <c r="AN192" s="7">
        <f>'No. policies'!AN192*LOOKUP(AN$1,'Inputs &amp; Outputs'!$A$9:$A$79,'Inputs &amp; Outputs'!$I$9:$I$79)</f>
        <v>1533923826.0092435</v>
      </c>
      <c r="AO192" s="7">
        <f>'No. policies'!AO192*LOOKUP(AO$1,'Inputs &amp; Outputs'!$A$9:$A$79,'Inputs &amp; Outputs'!$I$9:$I$79)</f>
        <v>1563556082.8315475</v>
      </c>
      <c r="AP192" s="7">
        <f>'No. policies'!AP192*LOOKUP(AP$1,'Inputs &amp; Outputs'!$A$9:$A$79,'Inputs &amp; Outputs'!$I$9:$I$79)</f>
        <v>1585380698.2175493</v>
      </c>
      <c r="AQ192" s="7">
        <f>'No. policies'!AQ192*LOOKUP(AQ$1,'Inputs &amp; Outputs'!$A$9:$A$79,'Inputs &amp; Outputs'!$I$9:$I$79)</f>
        <v>1600110438.3643546</v>
      </c>
      <c r="AR192" s="7">
        <f>'No. policies'!AR192*LOOKUP(AR$1,'Inputs &amp; Outputs'!$A$9:$A$79,'Inputs &amp; Outputs'!$I$9:$I$79)</f>
        <v>1597557109.0167952</v>
      </c>
      <c r="AS192" s="7">
        <f>'No. policies'!AS192*LOOKUP(AS$1,'Inputs &amp; Outputs'!$A$9:$A$79,'Inputs &amp; Outputs'!$I$9:$I$79)</f>
        <v>1584856054.4640338</v>
      </c>
      <c r="AT192" s="7">
        <f>'No. policies'!AT192*LOOKUP(AT$1,'Inputs &amp; Outputs'!$A$9:$A$79,'Inputs &amp; Outputs'!$I$9:$I$79)</f>
        <v>1559990099.8718553</v>
      </c>
      <c r="AU192" s="7">
        <f>'No. policies'!AU192*LOOKUP(AU$1,'Inputs &amp; Outputs'!$A$9:$A$79,'Inputs &amp; Outputs'!$I$9:$I$79)</f>
        <v>1522911141.9632485</v>
      </c>
      <c r="AV192" s="7">
        <f>'No. policies'!AV192*LOOKUP(AV$1,'Inputs &amp; Outputs'!$A$9:$A$79,'Inputs &amp; Outputs'!$I$9:$I$79)</f>
        <v>1470362113.8032608</v>
      </c>
      <c r="AW192" s="7">
        <f>'No. policies'!AW192*LOOKUP(AW$1,'Inputs &amp; Outputs'!$A$9:$A$79,'Inputs &amp; Outputs'!$I$9:$I$79)</f>
        <v>1403238827.7177329</v>
      </c>
      <c r="AX192" s="7">
        <f>'No. policies'!AX192*LOOKUP(AX$1,'Inputs &amp; Outputs'!$A$9:$A$79,'Inputs &amp; Outputs'!$I$9:$I$79)</f>
        <v>1321903254.3615832</v>
      </c>
      <c r="AY192" s="7">
        <f>'No. policies'!AY192*LOOKUP(AY$1,'Inputs &amp; Outputs'!$A$9:$A$79,'Inputs &amp; Outputs'!$I$9:$I$79)</f>
        <v>1225884384.7118361</v>
      </c>
      <c r="AZ192" s="7">
        <f>'No. policies'!AZ192*LOOKUP(AZ$1,'Inputs &amp; Outputs'!$A$9:$A$79,'Inputs &amp; Outputs'!$I$9:$I$79)</f>
        <v>1122020096.0267961</v>
      </c>
      <c r="BA192" s="7">
        <f>'No. policies'!BA192*LOOKUP(BA$1,'Inputs &amp; Outputs'!$A$9:$A$79,'Inputs &amp; Outputs'!$I$9:$I$79)</f>
        <v>997623498.44698358</v>
      </c>
      <c r="BB192" s="7">
        <f>'No. policies'!BB192*LOOKUP(BB$1,'Inputs &amp; Outputs'!$A$9:$A$79,'Inputs &amp; Outputs'!$I$9:$I$79)</f>
        <v>877687004.60278141</v>
      </c>
      <c r="BC192" s="7">
        <f>'No. policies'!BC192*LOOKUP(BC$1,'Inputs &amp; Outputs'!$A$9:$A$79,'Inputs &amp; Outputs'!$I$9:$I$79)</f>
        <v>752315686.14997792</v>
      </c>
      <c r="BD192" s="7">
        <f>'No. policies'!BD192*LOOKUP(BD$1,'Inputs &amp; Outputs'!$A$9:$A$79,'Inputs &amp; Outputs'!$I$9:$I$79)</f>
        <v>624757526.72400177</v>
      </c>
      <c r="BE192" s="7">
        <f>'No. policies'!BE192*LOOKUP(BE$1,'Inputs &amp; Outputs'!$A$9:$A$79,'Inputs &amp; Outputs'!$I$9:$I$79)</f>
        <v>504169470.83730495</v>
      </c>
      <c r="BF192" s="7">
        <f>'No. policies'!BF192*LOOKUP(BF$1,'Inputs &amp; Outputs'!$A$9:$A$79,'Inputs &amp; Outputs'!$I$9:$I$79)</f>
        <v>400090284.36833912</v>
      </c>
      <c r="BG192" s="7">
        <f>'No. policies'!BG192*LOOKUP(BG$1,'Inputs &amp; Outputs'!$A$9:$A$79,'Inputs &amp; Outputs'!$I$9:$I$79)</f>
        <v>306010760.84676516</v>
      </c>
      <c r="BH192" s="7">
        <f>'No. policies'!BH192*LOOKUP(BH$1,'Inputs &amp; Outputs'!$A$9:$A$79,'Inputs &amp; Outputs'!$I$9:$I$79)</f>
        <v>238794938.55104151</v>
      </c>
      <c r="BI192" s="7">
        <f>'No. policies'!BI192*LOOKUP(BI$1,'Inputs &amp; Outputs'!$A$9:$A$79,'Inputs &amp; Outputs'!$I$9:$I$79)</f>
        <v>177805514.07093349</v>
      </c>
      <c r="BJ192" s="7">
        <f>'No. policies'!BJ192*LOOKUP(BJ$1,'Inputs &amp; Outputs'!$A$9:$A$79,'Inputs &amp; Outputs'!$I$9:$I$79)</f>
        <v>124680246.2704896</v>
      </c>
      <c r="BK192" s="7">
        <f>'No. policies'!BK192*LOOKUP(BK$1,'Inputs &amp; Outputs'!$A$9:$A$79,'Inputs &amp; Outputs'!$I$9:$I$79)</f>
        <v>84176913.515423685</v>
      </c>
      <c r="BL192" s="7">
        <f>'No. policies'!BL192*LOOKUP(BL$1,'Inputs &amp; Outputs'!$A$9:$A$79,'Inputs &amp; Outputs'!$I$9:$I$79)</f>
        <v>59366276.037125088</v>
      </c>
      <c r="BM192" s="7">
        <f>'No. policies'!BM192*LOOKUP(BM$1,'Inputs &amp; Outputs'!$A$9:$A$79,'Inputs &amp; Outputs'!$I$9:$I$79)</f>
        <v>40991537.651605003</v>
      </c>
      <c r="BN192" s="7">
        <f>'No. policies'!BN192*LOOKUP(BN$1,'Inputs &amp; Outputs'!$A$9:$A$79,'Inputs &amp; Outputs'!$I$9:$I$79)</f>
        <v>26494745.274259489</v>
      </c>
      <c r="BO192" s="7">
        <f>'No. policies'!BO192*LOOKUP(BO$1,'Inputs &amp; Outputs'!$A$9:$A$79,'Inputs &amp; Outputs'!$I$9:$I$79)</f>
        <v>17347248.570374392</v>
      </c>
      <c r="BP192" s="7">
        <f>'No. policies'!BP192*LOOKUP(BP$1,'Inputs &amp; Outputs'!$A$9:$A$79,'Inputs &amp; Outputs'!$I$9:$I$79)</f>
        <v>10165278.403459355</v>
      </c>
      <c r="BQ192" s="7">
        <f>'No. policies'!BQ192*LOOKUP(BQ$1,'Inputs &amp; Outputs'!$A$9:$A$79,'Inputs &amp; Outputs'!$I$9:$I$79)</f>
        <v>6716474.3520319257</v>
      </c>
      <c r="BR192" s="7">
        <f>'No. policies'!BR192*LOOKUP(BR$1,'Inputs &amp; Outputs'!$A$9:$A$79,'Inputs &amp; Outputs'!$I$9:$I$79)</f>
        <v>5041590.3326450689</v>
      </c>
      <c r="BS192" s="7">
        <f>'No. policies'!BS192*LOOKUP(BS$1,'Inputs &amp; Outputs'!$A$9:$A$79,'Inputs &amp; Outputs'!$I$9:$I$79)</f>
        <v>1509433.9622641508</v>
      </c>
      <c r="BT192" s="7">
        <v>0</v>
      </c>
    </row>
    <row r="193" spans="1:72" x14ac:dyDescent="0.25">
      <c r="A193" s="1">
        <v>192</v>
      </c>
      <c r="B193" s="7">
        <f>'No. policies'!B193*LOOKUP(B$1,'Inputs &amp; Outputs'!$A$9:$A$79,'Inputs &amp; Outputs'!$I$9:$I$79)</f>
        <v>22659751.673608553</v>
      </c>
      <c r="C193" s="7">
        <f>'No. policies'!C193*LOOKUP(C$1,'Inputs &amp; Outputs'!$A$9:$A$79,'Inputs &amp; Outputs'!$I$9:$I$79)</f>
        <v>43537296.074801944</v>
      </c>
      <c r="D193" s="7">
        <f>'No. policies'!D193*LOOKUP(D$1,'Inputs &amp; Outputs'!$A$9:$A$79,'Inputs &amp; Outputs'!$I$9:$I$79)</f>
        <v>65422039.536033064</v>
      </c>
      <c r="E193" s="7">
        <f>'No. policies'!E193*LOOKUP(E$1,'Inputs &amp; Outputs'!$A$9:$A$79,'Inputs &amp; Outputs'!$I$9:$I$79)</f>
        <v>88246435.935913861</v>
      </c>
      <c r="F193" s="7">
        <f>'No. policies'!F193*LOOKUP(F$1,'Inputs &amp; Outputs'!$A$9:$A$79,'Inputs &amp; Outputs'!$I$9:$I$79)</f>
        <v>112106508.60355353</v>
      </c>
      <c r="G193" s="7">
        <f>'No. policies'!G193*LOOKUP(G$1,'Inputs &amp; Outputs'!$A$9:$A$79,'Inputs &amp; Outputs'!$I$9:$I$79)</f>
        <v>137115520.82473716</v>
      </c>
      <c r="H193" s="7">
        <f>'No. policies'!H193*LOOKUP(H$1,'Inputs &amp; Outputs'!$A$9:$A$79,'Inputs &amp; Outputs'!$I$9:$I$79)</f>
        <v>163148732.31107718</v>
      </c>
      <c r="I193" s="7">
        <f>'No. policies'!I193*LOOKUP(I$1,'Inputs &amp; Outputs'!$A$9:$A$79,'Inputs &amp; Outputs'!$I$9:$I$79)</f>
        <v>190313143.3098217</v>
      </c>
      <c r="J193" s="7">
        <f>'No. policies'!J193*LOOKUP(J$1,'Inputs &amp; Outputs'!$A$9:$A$79,'Inputs &amp; Outputs'!$I$9:$I$79)</f>
        <v>218652449.19288719</v>
      </c>
      <c r="K193" s="7">
        <f>'No. policies'!K193*LOOKUP(K$1,'Inputs &amp; Outputs'!$A$9:$A$79,'Inputs &amp; Outputs'!$I$9:$I$79)</f>
        <v>248275985.81780624</v>
      </c>
      <c r="L193" s="7">
        <f>'No. policies'!L193*LOOKUP(L$1,'Inputs &amp; Outputs'!$A$9:$A$79,'Inputs &amp; Outputs'!$I$9:$I$79)</f>
        <v>279012192.7412768</v>
      </c>
      <c r="M193" s="7">
        <f>'No. policies'!M193*LOOKUP(M$1,'Inputs &amp; Outputs'!$A$9:$A$79,'Inputs &amp; Outputs'!$I$9:$I$79)</f>
        <v>310951849.48045653</v>
      </c>
      <c r="N193" s="7">
        <f>'No. policies'!N193*LOOKUP(N$1,'Inputs &amp; Outputs'!$A$9:$A$79,'Inputs &amp; Outputs'!$I$9:$I$79)</f>
        <v>344307419.96490055</v>
      </c>
      <c r="O193" s="7">
        <f>'No. policies'!O193*LOOKUP(O$1,'Inputs &amp; Outputs'!$A$9:$A$79,'Inputs &amp; Outputs'!$I$9:$I$79)</f>
        <v>379150321.19331878</v>
      </c>
      <c r="P193" s="7">
        <f>'No. policies'!P193*LOOKUP(P$1,'Inputs &amp; Outputs'!$A$9:$A$79,'Inputs &amp; Outputs'!$I$9:$I$79)</f>
        <v>415007563.9327541</v>
      </c>
      <c r="Q193" s="7">
        <f>'No. policies'!Q193*LOOKUP(Q$1,'Inputs &amp; Outputs'!$A$9:$A$79,'Inputs &amp; Outputs'!$I$9:$I$79)</f>
        <v>452463453.93336219</v>
      </c>
      <c r="R193" s="7">
        <f>'No. policies'!R193*LOOKUP(R$1,'Inputs &amp; Outputs'!$A$9:$A$79,'Inputs &amp; Outputs'!$I$9:$I$79)</f>
        <v>491408947.93584204</v>
      </c>
      <c r="S193" s="7">
        <f>'No. policies'!S193*LOOKUP(S$1,'Inputs &amp; Outputs'!$A$9:$A$79,'Inputs &amp; Outputs'!$I$9:$I$79)</f>
        <v>531598172.09430802</v>
      </c>
      <c r="T193" s="7">
        <f>'No. policies'!T193*LOOKUP(T$1,'Inputs &amp; Outputs'!$A$9:$A$79,'Inputs &amp; Outputs'!$I$9:$I$79)</f>
        <v>574291862.37451267</v>
      </c>
      <c r="U193" s="7">
        <f>'No. policies'!U193*LOOKUP(U$1,'Inputs &amp; Outputs'!$A$9:$A$79,'Inputs &amp; Outputs'!$I$9:$I$79)</f>
        <v>617745289.81678832</v>
      </c>
      <c r="V193" s="7">
        <f>'No. policies'!V193*LOOKUP(V$1,'Inputs &amp; Outputs'!$A$9:$A$79,'Inputs &amp; Outputs'!$I$9:$I$79)</f>
        <v>663067490.06271565</v>
      </c>
      <c r="W193" s="7">
        <f>'No. policies'!W193*LOOKUP(W$1,'Inputs &amp; Outputs'!$A$9:$A$79,'Inputs &amp; Outputs'!$I$9:$I$79)</f>
        <v>709561819.14820373</v>
      </c>
      <c r="X193" s="7">
        <f>'No. policies'!X193*LOOKUP(X$1,'Inputs &amp; Outputs'!$A$9:$A$79,'Inputs &amp; Outputs'!$I$9:$I$79)</f>
        <v>756925777.04348171</v>
      </c>
      <c r="Y193" s="7">
        <f>'No. policies'!Y193*LOOKUP(Y$1,'Inputs &amp; Outputs'!$A$9:$A$79,'Inputs &amp; Outputs'!$I$9:$I$79)</f>
        <v>805400446.9192009</v>
      </c>
      <c r="Z193" s="7">
        <f>'No. policies'!Z193*LOOKUP(Z$1,'Inputs &amp; Outputs'!$A$9:$A$79,'Inputs &amp; Outputs'!$I$9:$I$79)</f>
        <v>854902804.34649968</v>
      </c>
      <c r="AA193" s="7">
        <f>'No. policies'!AA193*LOOKUP(AA$1,'Inputs &amp; Outputs'!$A$9:$A$79,'Inputs &amp; Outputs'!$I$9:$I$79)</f>
        <v>906047527.84917808</v>
      </c>
      <c r="AB193" s="7">
        <f>'No. policies'!AB193*LOOKUP(AB$1,'Inputs &amp; Outputs'!$A$9:$A$79,'Inputs &amp; Outputs'!$I$9:$I$79)</f>
        <v>958295043.23276591</v>
      </c>
      <c r="AC193" s="7">
        <f>'No. policies'!AC193*LOOKUP(AC$1,'Inputs &amp; Outputs'!$A$9:$A$79,'Inputs &amp; Outputs'!$I$9:$I$79)</f>
        <v>1012293167.7787396</v>
      </c>
      <c r="AD193" s="7">
        <f>'No. policies'!AD193*LOOKUP(AD$1,'Inputs &amp; Outputs'!$A$9:$A$79,'Inputs &amp; Outputs'!$I$9:$I$79)</f>
        <v>1065146556.8455647</v>
      </c>
      <c r="AE193" s="7">
        <f>'No. policies'!AE193*LOOKUP(AE$1,'Inputs &amp; Outputs'!$A$9:$A$79,'Inputs &amp; Outputs'!$I$9:$I$79)</f>
        <v>1117205843.7374692</v>
      </c>
      <c r="AF193" s="7">
        <f>'No. policies'!AF193*LOOKUP(AF$1,'Inputs &amp; Outputs'!$A$9:$A$79,'Inputs &amp; Outputs'!$I$9:$I$79)</f>
        <v>1170737838.5390301</v>
      </c>
      <c r="AG193" s="7">
        <f>'No. policies'!AG193*LOOKUP(AG$1,'Inputs &amp; Outputs'!$A$9:$A$79,'Inputs &amp; Outputs'!$I$9:$I$79)</f>
        <v>1220480246.3185372</v>
      </c>
      <c r="AH193" s="7">
        <f>'No. policies'!AH193*LOOKUP(AH$1,'Inputs &amp; Outputs'!$A$9:$A$79,'Inputs &amp; Outputs'!$I$9:$I$79)</f>
        <v>1270122079.8213844</v>
      </c>
      <c r="AI193" s="7">
        <f>'No. policies'!AI193*LOOKUP(AI$1,'Inputs &amp; Outputs'!$A$9:$A$79,'Inputs &amp; Outputs'!$I$9:$I$79)</f>
        <v>1320263859.0806744</v>
      </c>
      <c r="AJ193" s="7">
        <f>'No. policies'!AJ193*LOOKUP(AJ$1,'Inputs &amp; Outputs'!$A$9:$A$79,'Inputs &amp; Outputs'!$I$9:$I$79)</f>
        <v>1369930208.2687166</v>
      </c>
      <c r="AK193" s="7">
        <f>'No. policies'!AK193*LOOKUP(AK$1,'Inputs &amp; Outputs'!$A$9:$A$79,'Inputs &amp; Outputs'!$I$9:$I$79)</f>
        <v>1410916681.4168878</v>
      </c>
      <c r="AL193" s="7">
        <f>'No. policies'!AL193*LOOKUP(AL$1,'Inputs &amp; Outputs'!$A$9:$A$79,'Inputs &amp; Outputs'!$I$9:$I$79)</f>
        <v>1453479380.6660151</v>
      </c>
      <c r="AM193" s="7">
        <f>'No. policies'!AM193*LOOKUP(AM$1,'Inputs &amp; Outputs'!$A$9:$A$79,'Inputs &amp; Outputs'!$I$9:$I$79)</f>
        <v>1491988736.6748791</v>
      </c>
      <c r="AN193" s="7">
        <f>'No. policies'!AN193*LOOKUP(AN$1,'Inputs &amp; Outputs'!$A$9:$A$79,'Inputs &amp; Outputs'!$I$9:$I$79)</f>
        <v>1525434184.7080603</v>
      </c>
      <c r="AO193" s="7">
        <f>'No. policies'!AO193*LOOKUP(AO$1,'Inputs &amp; Outputs'!$A$9:$A$79,'Inputs &amp; Outputs'!$I$9:$I$79)</f>
        <v>1556700149.5305064</v>
      </c>
      <c r="AP193" s="7">
        <f>'No. policies'!AP193*LOOKUP(AP$1,'Inputs &amp; Outputs'!$A$9:$A$79,'Inputs &amp; Outputs'!$I$9:$I$79)</f>
        <v>1580540804.9259374</v>
      </c>
      <c r="AQ193" s="7">
        <f>'No. policies'!AQ193*LOOKUP(AQ$1,'Inputs &amp; Outputs'!$A$9:$A$79,'Inputs &amp; Outputs'!$I$9:$I$79)</f>
        <v>1599014171.9637213</v>
      </c>
      <c r="AR193" s="7">
        <f>'No. policies'!AR193*LOOKUP(AR$1,'Inputs &amp; Outputs'!$A$9:$A$79,'Inputs &amp; Outputs'!$I$9:$I$79)</f>
        <v>1597329049.4723246</v>
      </c>
      <c r="AS193" s="7">
        <f>'No. policies'!AS193*LOOKUP(AS$1,'Inputs &amp; Outputs'!$A$9:$A$79,'Inputs &amp; Outputs'!$I$9:$I$79)</f>
        <v>1582724916.7843421</v>
      </c>
      <c r="AT193" s="7">
        <f>'No. policies'!AT193*LOOKUP(AT$1,'Inputs &amp; Outputs'!$A$9:$A$79,'Inputs &amp; Outputs'!$I$9:$I$79)</f>
        <v>1555082155.558903</v>
      </c>
      <c r="AU193" s="7">
        <f>'No. policies'!AU193*LOOKUP(AU$1,'Inputs &amp; Outputs'!$A$9:$A$79,'Inputs &amp; Outputs'!$I$9:$I$79)</f>
        <v>1504890026.78335</v>
      </c>
      <c r="AV193" s="7">
        <f>'No. policies'!AV193*LOOKUP(AV$1,'Inputs &amp; Outputs'!$A$9:$A$79,'Inputs &amp; Outputs'!$I$9:$I$79)</f>
        <v>1448353842.6771965</v>
      </c>
      <c r="AW193" s="7">
        <f>'No. policies'!AW193*LOOKUP(AW$1,'Inputs &amp; Outputs'!$A$9:$A$79,'Inputs &amp; Outputs'!$I$9:$I$79)</f>
        <v>1375708464.1041131</v>
      </c>
      <c r="AX193" s="7">
        <f>'No. policies'!AX193*LOOKUP(AX$1,'Inputs &amp; Outputs'!$A$9:$A$79,'Inputs &amp; Outputs'!$I$9:$I$79)</f>
        <v>1294710450.220644</v>
      </c>
      <c r="AY193" s="7">
        <f>'No. policies'!AY193*LOOKUP(AY$1,'Inputs &amp; Outputs'!$A$9:$A$79,'Inputs &amp; Outputs'!$I$9:$I$79)</f>
        <v>1188589713.4630551</v>
      </c>
      <c r="AZ193" s="7">
        <f>'No. policies'!AZ193*LOOKUP(AZ$1,'Inputs &amp; Outputs'!$A$9:$A$79,'Inputs &amp; Outputs'!$I$9:$I$79)</f>
        <v>1076836122.2974761</v>
      </c>
      <c r="BA193" s="7">
        <f>'No. policies'!BA193*LOOKUP(BA$1,'Inputs &amp; Outputs'!$A$9:$A$79,'Inputs &amp; Outputs'!$I$9:$I$79)</f>
        <v>974090426.96973312</v>
      </c>
      <c r="BB193" s="7">
        <f>'No. policies'!BB193*LOOKUP(BB$1,'Inputs &amp; Outputs'!$A$9:$A$79,'Inputs &amp; Outputs'!$I$9:$I$79)</f>
        <v>857028397.36394823</v>
      </c>
      <c r="BC193" s="7">
        <f>'No. policies'!BC193*LOOKUP(BC$1,'Inputs &amp; Outputs'!$A$9:$A$79,'Inputs &amp; Outputs'!$I$9:$I$79)</f>
        <v>721703580.54831421</v>
      </c>
      <c r="BD193" s="7">
        <f>'No. policies'!BD193*LOOKUP(BD$1,'Inputs &amp; Outputs'!$A$9:$A$79,'Inputs &amp; Outputs'!$I$9:$I$79)</f>
        <v>597430274.42385685</v>
      </c>
      <c r="BE193" s="7">
        <f>'No. policies'!BE193*LOOKUP(BE$1,'Inputs &amp; Outputs'!$A$9:$A$79,'Inputs &amp; Outputs'!$I$9:$I$79)</f>
        <v>488244977.12797755</v>
      </c>
      <c r="BF193" s="7">
        <f>'No. policies'!BF193*LOOKUP(BF$1,'Inputs &amp; Outputs'!$A$9:$A$79,'Inputs &amp; Outputs'!$I$9:$I$79)</f>
        <v>378489922.52089453</v>
      </c>
      <c r="BG193" s="7">
        <f>'No. policies'!BG193*LOOKUP(BG$1,'Inputs &amp; Outputs'!$A$9:$A$79,'Inputs &amp; Outputs'!$I$9:$I$79)</f>
        <v>295908169.16811794</v>
      </c>
      <c r="BH193" s="7">
        <f>'No. policies'!BH193*LOOKUP(BH$1,'Inputs &amp; Outputs'!$A$9:$A$79,'Inputs &amp; Outputs'!$I$9:$I$79)</f>
        <v>221691168.84766114</v>
      </c>
      <c r="BI193" s="7">
        <f>'No. policies'!BI193*LOOKUP(BI$1,'Inputs &amp; Outputs'!$A$9:$A$79,'Inputs &amp; Outputs'!$I$9:$I$79)</f>
        <v>166195079.38346583</v>
      </c>
      <c r="BJ193" s="7">
        <f>'No. policies'!BJ193*LOOKUP(BJ$1,'Inputs &amp; Outputs'!$A$9:$A$79,'Inputs &amp; Outputs'!$I$9:$I$79)</f>
        <v>116992188.18946746</v>
      </c>
      <c r="BK193" s="7">
        <f>'No. policies'!BK193*LOOKUP(BK$1,'Inputs &amp; Outputs'!$A$9:$A$79,'Inputs &amp; Outputs'!$I$9:$I$79)</f>
        <v>81819959.936991826</v>
      </c>
      <c r="BL193" s="7">
        <f>'No. policies'!BL193*LOOKUP(BL$1,'Inputs &amp; Outputs'!$A$9:$A$79,'Inputs &amp; Outputs'!$I$9:$I$79)</f>
        <v>53260030.501877934</v>
      </c>
      <c r="BM193" s="7">
        <f>'No. policies'!BM193*LOOKUP(BM$1,'Inputs &amp; Outputs'!$A$9:$A$79,'Inputs &amp; Outputs'!$I$9:$I$79)</f>
        <v>37575576.180637918</v>
      </c>
      <c r="BN193" s="7">
        <f>'No. policies'!BN193*LOOKUP(BN$1,'Inputs &amp; Outputs'!$A$9:$A$79,'Inputs &amp; Outputs'!$I$9:$I$79)</f>
        <v>25806570.072330672</v>
      </c>
      <c r="BO193" s="7">
        <f>'No. policies'!BO193*LOOKUP(BO$1,'Inputs &amp; Outputs'!$A$9:$A$79,'Inputs &amp; Outputs'!$I$9:$I$79)</f>
        <v>16653358.627559416</v>
      </c>
      <c r="BP193" s="7">
        <f>'No. policies'!BP193*LOOKUP(BP$1,'Inputs &amp; Outputs'!$A$9:$A$79,'Inputs &amp; Outputs'!$I$9:$I$79)</f>
        <v>12969493.135448143</v>
      </c>
      <c r="BQ193" s="7">
        <f>'No. policies'!BQ193*LOOKUP(BQ$1,'Inputs &amp; Outputs'!$A$9:$A$79,'Inputs &amp; Outputs'!$I$9:$I$79)</f>
        <v>7423471.6522458121</v>
      </c>
      <c r="BR193" s="7">
        <f>'No. policies'!BR193*LOOKUP(BR$1,'Inputs &amp; Outputs'!$A$9:$A$79,'Inputs &amp; Outputs'!$I$9:$I$79)</f>
        <v>3601135.9518893347</v>
      </c>
      <c r="BS193" s="7">
        <f>'No. policies'!BS193*LOOKUP(BS$1,'Inputs &amp; Outputs'!$A$9:$A$79,'Inputs &amp; Outputs'!$I$9:$I$79)</f>
        <v>3018867.9245283017</v>
      </c>
      <c r="BT193" s="7">
        <v>0</v>
      </c>
    </row>
    <row r="194" spans="1:72" x14ac:dyDescent="0.25">
      <c r="A194" s="1">
        <v>193</v>
      </c>
      <c r="B194" s="7">
        <f>'No. policies'!B194*LOOKUP(B$1,'Inputs &amp; Outputs'!$A$9:$A$79,'Inputs &amp; Outputs'!$I$9:$I$79)</f>
        <v>22659751.673608553</v>
      </c>
      <c r="C194" s="7">
        <f>'No. policies'!C194*LOOKUP(C$1,'Inputs &amp; Outputs'!$A$9:$A$79,'Inputs &amp; Outputs'!$I$9:$I$79)</f>
        <v>43550367.720941298</v>
      </c>
      <c r="D194" s="7">
        <f>'No. policies'!D194*LOOKUP(D$1,'Inputs &amp; Outputs'!$A$9:$A$79,'Inputs &amp; Outputs'!$I$9:$I$79)</f>
        <v>65441693.663672566</v>
      </c>
      <c r="E194" s="7">
        <f>'No. policies'!E194*LOOKUP(E$1,'Inputs &amp; Outputs'!$A$9:$A$79,'Inputs &amp; Outputs'!$I$9:$I$79)</f>
        <v>88290669.738388002</v>
      </c>
      <c r="F194" s="7">
        <f>'No. policies'!F194*LOOKUP(F$1,'Inputs &amp; Outputs'!$A$9:$A$79,'Inputs &amp; Outputs'!$I$9:$I$79)</f>
        <v>112151508.70735827</v>
      </c>
      <c r="G194" s="7">
        <f>'No. policies'!G194*LOOKUP(G$1,'Inputs &amp; Outputs'!$A$9:$A$79,'Inputs &amp; Outputs'!$I$9:$I$79)</f>
        <v>137087984.82296497</v>
      </c>
      <c r="H194" s="7">
        <f>'No. policies'!H194*LOOKUP(H$1,'Inputs &amp; Outputs'!$A$9:$A$79,'Inputs &amp; Outputs'!$I$9:$I$79)</f>
        <v>163099531.84898093</v>
      </c>
      <c r="I194" s="7">
        <f>'No. policies'!I194*LOOKUP(I$1,'Inputs &amp; Outputs'!$A$9:$A$79,'Inputs &amp; Outputs'!$I$9:$I$79)</f>
        <v>190236527.71267605</v>
      </c>
      <c r="J194" s="7">
        <f>'No. policies'!J194*LOOKUP(J$1,'Inputs &amp; Outputs'!$A$9:$A$79,'Inputs &amp; Outputs'!$I$9:$I$79)</f>
        <v>218674486.32745612</v>
      </c>
      <c r="K194" s="7">
        <f>'No. policies'!K194*LOOKUP(K$1,'Inputs &amp; Outputs'!$A$9:$A$79,'Inputs &amp; Outputs'!$I$9:$I$79)</f>
        <v>248200834.17241693</v>
      </c>
      <c r="L194" s="7">
        <f>'No. policies'!L194*LOOKUP(L$1,'Inputs &amp; Outputs'!$A$9:$A$79,'Inputs &amp; Outputs'!$I$9:$I$79)</f>
        <v>278730162.82846844</v>
      </c>
      <c r="M194" s="7">
        <f>'No. policies'!M194*LOOKUP(M$1,'Inputs &amp; Outputs'!$A$9:$A$79,'Inputs &amp; Outputs'!$I$9:$I$79)</f>
        <v>310668392.91757554</v>
      </c>
      <c r="N194" s="7">
        <f>'No. policies'!N194*LOOKUP(N$1,'Inputs &amp; Outputs'!$A$9:$A$79,'Inputs &amp; Outputs'!$I$9:$I$79)</f>
        <v>343992983.96493262</v>
      </c>
      <c r="O194" s="7">
        <f>'No. policies'!O194*LOOKUP(O$1,'Inputs &amp; Outputs'!$A$9:$A$79,'Inputs &amp; Outputs'!$I$9:$I$79)</f>
        <v>378649360.30547315</v>
      </c>
      <c r="P194" s="7">
        <f>'No. policies'!P194*LOOKUP(P$1,'Inputs &amp; Outputs'!$A$9:$A$79,'Inputs &amp; Outputs'!$I$9:$I$79)</f>
        <v>414584604.73592085</v>
      </c>
      <c r="Q194" s="7">
        <f>'No. policies'!Q194*LOOKUP(Q$1,'Inputs &amp; Outputs'!$A$9:$A$79,'Inputs &amp; Outputs'!$I$9:$I$79)</f>
        <v>452093605.39637774</v>
      </c>
      <c r="R194" s="7">
        <f>'No. policies'!R194*LOOKUP(R$1,'Inputs &amp; Outputs'!$A$9:$A$79,'Inputs &amp; Outputs'!$I$9:$I$79)</f>
        <v>491559980.29357255</v>
      </c>
      <c r="S194" s="7">
        <f>'No. policies'!S194*LOOKUP(S$1,'Inputs &amp; Outputs'!$A$9:$A$79,'Inputs &amp; Outputs'!$I$9:$I$79)</f>
        <v>532089937.28588468</v>
      </c>
      <c r="T194" s="7">
        <f>'No. policies'!T194*LOOKUP(T$1,'Inputs &amp; Outputs'!$A$9:$A$79,'Inputs &amp; Outputs'!$I$9:$I$79)</f>
        <v>573877979.63626266</v>
      </c>
      <c r="U194" s="7">
        <f>'No. policies'!U194*LOOKUP(U$1,'Inputs &amp; Outputs'!$A$9:$A$79,'Inputs &amp; Outputs'!$I$9:$I$79)</f>
        <v>617043451.5408138</v>
      </c>
      <c r="V194" s="7">
        <f>'No. policies'!V194*LOOKUP(V$1,'Inputs &amp; Outputs'!$A$9:$A$79,'Inputs &amp; Outputs'!$I$9:$I$79)</f>
        <v>661007207.85641003</v>
      </c>
      <c r="W194" s="7">
        <f>'No. policies'!W194*LOOKUP(W$1,'Inputs &amp; Outputs'!$A$9:$A$79,'Inputs &amp; Outputs'!$I$9:$I$79)</f>
        <v>706833302.48758399</v>
      </c>
      <c r="X194" s="7">
        <f>'No. policies'!X194*LOOKUP(X$1,'Inputs &amp; Outputs'!$A$9:$A$79,'Inputs &amp; Outputs'!$I$9:$I$79)</f>
        <v>755029314.08815825</v>
      </c>
      <c r="Y194" s="7">
        <f>'No. policies'!Y194*LOOKUP(Y$1,'Inputs &amp; Outputs'!$A$9:$A$79,'Inputs &amp; Outputs'!$I$9:$I$79)</f>
        <v>803541180.41004848</v>
      </c>
      <c r="Z194" s="7">
        <f>'No. policies'!Z194*LOOKUP(Z$1,'Inputs &amp; Outputs'!$A$9:$A$79,'Inputs &amp; Outputs'!$I$9:$I$79)</f>
        <v>854361441.09308755</v>
      </c>
      <c r="AA194" s="7">
        <f>'No. policies'!AA194*LOOKUP(AA$1,'Inputs &amp; Outputs'!$A$9:$A$79,'Inputs &amp; Outputs'!$I$9:$I$79)</f>
        <v>905374315.58986962</v>
      </c>
      <c r="AB194" s="7">
        <f>'No. policies'!AB194*LOOKUP(AB$1,'Inputs &amp; Outputs'!$A$9:$A$79,'Inputs &amp; Outputs'!$I$9:$I$79)</f>
        <v>959216185.53641808</v>
      </c>
      <c r="AC194" s="7">
        <f>'No. policies'!AC194*LOOKUP(AC$1,'Inputs &amp; Outputs'!$A$9:$A$79,'Inputs &amp; Outputs'!$I$9:$I$79)</f>
        <v>1011640636.7294623</v>
      </c>
      <c r="AD194" s="7">
        <f>'No. policies'!AD194*LOOKUP(AD$1,'Inputs &amp; Outputs'!$A$9:$A$79,'Inputs &amp; Outputs'!$I$9:$I$79)</f>
        <v>1065146556.8455647</v>
      </c>
      <c r="AE194" s="7">
        <f>'No. policies'!AE194*LOOKUP(AE$1,'Inputs &amp; Outputs'!$A$9:$A$79,'Inputs &amp; Outputs'!$I$9:$I$79)</f>
        <v>1119895254.8942943</v>
      </c>
      <c r="AF194" s="7">
        <f>'No. policies'!AF194*LOOKUP(AF$1,'Inputs &amp; Outputs'!$A$9:$A$79,'Inputs &amp; Outputs'!$I$9:$I$79)</f>
        <v>1174358810.5349534</v>
      </c>
      <c r="AG194" s="7">
        <f>'No. policies'!AG194*LOOKUP(AG$1,'Inputs &amp; Outputs'!$A$9:$A$79,'Inputs &amp; Outputs'!$I$9:$I$79)</f>
        <v>1226217896.9056625</v>
      </c>
      <c r="AH194" s="7">
        <f>'No. policies'!AH194*LOOKUP(AH$1,'Inputs &amp; Outputs'!$A$9:$A$79,'Inputs &amp; Outputs'!$I$9:$I$79)</f>
        <v>1278912350.625685</v>
      </c>
      <c r="AI194" s="7">
        <f>'No. policies'!AI194*LOOKUP(AI$1,'Inputs &amp; Outputs'!$A$9:$A$79,'Inputs &amp; Outputs'!$I$9:$I$79)</f>
        <v>1331496271.7700248</v>
      </c>
      <c r="AJ194" s="7">
        <f>'No. policies'!AJ194*LOOKUP(AJ$1,'Inputs &amp; Outputs'!$A$9:$A$79,'Inputs &amp; Outputs'!$I$9:$I$79)</f>
        <v>1380947129.5240242</v>
      </c>
      <c r="AK194" s="7">
        <f>'No. policies'!AK194*LOOKUP(AK$1,'Inputs &amp; Outputs'!$A$9:$A$79,'Inputs &amp; Outputs'!$I$9:$I$79)</f>
        <v>1425173447.6936872</v>
      </c>
      <c r="AL194" s="7">
        <f>'No. policies'!AL194*LOOKUP(AL$1,'Inputs &amp; Outputs'!$A$9:$A$79,'Inputs &amp; Outputs'!$I$9:$I$79)</f>
        <v>1470900017.3108015</v>
      </c>
      <c r="AM194" s="7">
        <f>'No. policies'!AM194*LOOKUP(AM$1,'Inputs &amp; Outputs'!$A$9:$A$79,'Inputs &amp; Outputs'!$I$9:$I$79)</f>
        <v>1512085965.0853539</v>
      </c>
      <c r="AN194" s="7">
        <f>'No. policies'!AN194*LOOKUP(AN$1,'Inputs &amp; Outputs'!$A$9:$A$79,'Inputs &amp; Outputs'!$I$9:$I$79)</f>
        <v>1545114716.8153486</v>
      </c>
      <c r="AO194" s="7">
        <f>'No. policies'!AO194*LOOKUP(AO$1,'Inputs &amp; Outputs'!$A$9:$A$79,'Inputs &amp; Outputs'!$I$9:$I$79)</f>
        <v>1574243272.977288</v>
      </c>
      <c r="AP194" s="7">
        <f>'No. policies'!AP194*LOOKUP(AP$1,'Inputs &amp; Outputs'!$A$9:$A$79,'Inputs &amp; Outputs'!$I$9:$I$79)</f>
        <v>1594218764.2283187</v>
      </c>
      <c r="AQ194" s="7">
        <f>'No. policies'!AQ194*LOOKUP(AQ$1,'Inputs &amp; Outputs'!$A$9:$A$79,'Inputs &amp; Outputs'!$I$9:$I$79)</f>
        <v>1608661316.2892942</v>
      </c>
      <c r="AR194" s="7">
        <f>'No. policies'!AR194*LOOKUP(AR$1,'Inputs &amp; Outputs'!$A$9:$A$79,'Inputs &amp; Outputs'!$I$9:$I$79)</f>
        <v>1613521277.1297395</v>
      </c>
      <c r="AS194" s="7">
        <f>'No. policies'!AS194*LOOKUP(AS$1,'Inputs &amp; Outputs'!$A$9:$A$79,'Inputs &amp; Outputs'!$I$9:$I$79)</f>
        <v>1598116466.6932263</v>
      </c>
      <c r="AT194" s="7">
        <f>'No. policies'!AT194*LOOKUP(AT$1,'Inputs &amp; Outputs'!$A$9:$A$79,'Inputs &amp; Outputs'!$I$9:$I$79)</f>
        <v>1572750755.085531</v>
      </c>
      <c r="AU194" s="7">
        <f>'No. policies'!AU194*LOOKUP(AU$1,'Inputs &amp; Outputs'!$A$9:$A$79,'Inputs &amp; Outputs'!$I$9:$I$79)</f>
        <v>1529002786.5311015</v>
      </c>
      <c r="AV194" s="7">
        <f>'No. policies'!AV194*LOOKUP(AV$1,'Inputs &amp; Outputs'!$A$9:$A$79,'Inputs &amp; Outputs'!$I$9:$I$79)</f>
        <v>1465384052.4771273</v>
      </c>
      <c r="AW194" s="7">
        <f>'No. policies'!AW194*LOOKUP(AW$1,'Inputs &amp; Outputs'!$A$9:$A$79,'Inputs &amp; Outputs'!$I$9:$I$79)</f>
        <v>1395951378.5258923</v>
      </c>
      <c r="AX194" s="7">
        <f>'No. policies'!AX194*LOOKUP(AX$1,'Inputs &amp; Outputs'!$A$9:$A$79,'Inputs &amp; Outputs'!$I$9:$I$79)</f>
        <v>1315243792.1229858</v>
      </c>
      <c r="AY194" s="7">
        <f>'No. policies'!AY194*LOOKUP(AY$1,'Inputs &amp; Outputs'!$A$9:$A$79,'Inputs &amp; Outputs'!$I$9:$I$79)</f>
        <v>1217343620.3037183</v>
      </c>
      <c r="AZ194" s="7">
        <f>'No. policies'!AZ194*LOOKUP(AZ$1,'Inputs &amp; Outputs'!$A$9:$A$79,'Inputs &amp; Outputs'!$I$9:$I$79)</f>
        <v>1104821035.0588615</v>
      </c>
      <c r="BA194" s="7">
        <f>'No. policies'!BA194*LOOKUP(BA$1,'Inputs &amp; Outputs'!$A$9:$A$79,'Inputs &amp; Outputs'!$I$9:$I$79)</f>
        <v>981537601.48785031</v>
      </c>
      <c r="BB194" s="7">
        <f>'No. policies'!BB194*LOOKUP(BB$1,'Inputs &amp; Outputs'!$A$9:$A$79,'Inputs &amp; Outputs'!$I$9:$I$79)</f>
        <v>857636003.45920801</v>
      </c>
      <c r="BC194" s="7">
        <f>'No. policies'!BC194*LOOKUP(BC$1,'Inputs &amp; Outputs'!$A$9:$A$79,'Inputs &amp; Outputs'!$I$9:$I$79)</f>
        <v>728815483.86991286</v>
      </c>
      <c r="BD194" s="7">
        <f>'No. policies'!BD194*LOOKUP(BD$1,'Inputs &amp; Outputs'!$A$9:$A$79,'Inputs &amp; Outputs'!$I$9:$I$79)</f>
        <v>604654720.43423998</v>
      </c>
      <c r="BE194" s="7">
        <f>'No. policies'!BE194*LOOKUP(BE$1,'Inputs &amp; Outputs'!$A$9:$A$79,'Inputs &amp; Outputs'!$I$9:$I$79)</f>
        <v>492703835.36658919</v>
      </c>
      <c r="BF194" s="7">
        <f>'No. policies'!BF194*LOOKUP(BF$1,'Inputs &amp; Outputs'!$A$9:$A$79,'Inputs &amp; Outputs'!$I$9:$I$79)</f>
        <v>386549759.03113502</v>
      </c>
      <c r="BG194" s="7">
        <f>'No. policies'!BG194*LOOKUP(BG$1,'Inputs &amp; Outputs'!$A$9:$A$79,'Inputs &amp; Outputs'!$I$9:$I$79)</f>
        <v>292323378.57246894</v>
      </c>
      <c r="BH194" s="7">
        <f>'No. policies'!BH194*LOOKUP(BH$1,'Inputs &amp; Outputs'!$A$9:$A$79,'Inputs &amp; Outputs'!$I$9:$I$79)</f>
        <v>220704412.90323535</v>
      </c>
      <c r="BI194" s="7">
        <f>'No. policies'!BI194*LOOKUP(BI$1,'Inputs &amp; Outputs'!$A$9:$A$79,'Inputs &amp; Outputs'!$I$9:$I$79)</f>
        <v>160555725.3924101</v>
      </c>
      <c r="BJ194" s="7">
        <f>'No. policies'!BJ194*LOOKUP(BJ$1,'Inputs &amp; Outputs'!$A$9:$A$79,'Inputs &amp; Outputs'!$I$9:$I$79)</f>
        <v>115655134.61015925</v>
      </c>
      <c r="BK194" s="7">
        <f>'No. policies'!BK194*LOOKUP(BK$1,'Inputs &amp; Outputs'!$A$9:$A$79,'Inputs &amp; Outputs'!$I$9:$I$79)</f>
        <v>84513621.169485375</v>
      </c>
      <c r="BL194" s="7">
        <f>'No. policies'!BL194*LOOKUP(BL$1,'Inputs &amp; Outputs'!$A$9:$A$79,'Inputs &amp; Outputs'!$I$9:$I$79)</f>
        <v>60723219.489402235</v>
      </c>
      <c r="BM194" s="7">
        <f>'No. policies'!BM194*LOOKUP(BM$1,'Inputs &amp; Outputs'!$A$9:$A$79,'Inputs &amp; Outputs'!$I$9:$I$79)</f>
        <v>42699518.387088545</v>
      </c>
      <c r="BN194" s="7">
        <f>'No. policies'!BN194*LOOKUP(BN$1,'Inputs &amp; Outputs'!$A$9:$A$79,'Inputs &amp; Outputs'!$I$9:$I$79)</f>
        <v>25806570.072330672</v>
      </c>
      <c r="BO194" s="7">
        <f>'No. policies'!BO194*LOOKUP(BO$1,'Inputs &amp; Outputs'!$A$9:$A$79,'Inputs &amp; Outputs'!$I$9:$I$79)</f>
        <v>15612523.713336952</v>
      </c>
      <c r="BP194" s="7">
        <f>'No. policies'!BP194*LOOKUP(BP$1,'Inputs &amp; Outputs'!$A$9:$A$79,'Inputs &amp; Outputs'!$I$9:$I$79)</f>
        <v>11216858.927955151</v>
      </c>
      <c r="BQ194" s="7">
        <f>'No. policies'!BQ194*LOOKUP(BQ$1,'Inputs &amp; Outputs'!$A$9:$A$79,'Inputs &amp; Outputs'!$I$9:$I$79)</f>
        <v>6716474.3520319257</v>
      </c>
      <c r="BR194" s="7">
        <f>'No. policies'!BR194*LOOKUP(BR$1,'Inputs &amp; Outputs'!$A$9:$A$79,'Inputs &amp; Outputs'!$I$9:$I$79)</f>
        <v>3241022.3567004013</v>
      </c>
      <c r="BS194" s="7">
        <f>'No. policies'!BS194*LOOKUP(BS$1,'Inputs &amp; Outputs'!$A$9:$A$79,'Inputs &amp; Outputs'!$I$9:$I$79)</f>
        <v>1886792.4528301884</v>
      </c>
      <c r="BT194" s="7">
        <v>0</v>
      </c>
    </row>
    <row r="195" spans="1:72" x14ac:dyDescent="0.25">
      <c r="A195" s="1">
        <v>194</v>
      </c>
      <c r="B195" s="7">
        <f>'No. policies'!B195*LOOKUP(B$1,'Inputs &amp; Outputs'!$A$9:$A$79,'Inputs &amp; Outputs'!$I$9:$I$79)</f>
        <v>22659751.673608553</v>
      </c>
      <c r="C195" s="7">
        <f>'No. policies'!C195*LOOKUP(C$1,'Inputs &amp; Outputs'!$A$9:$A$79,'Inputs &amp; Outputs'!$I$9:$I$79)</f>
        <v>43550367.720941298</v>
      </c>
      <c r="D195" s="7">
        <f>'No. policies'!D195*LOOKUP(D$1,'Inputs &amp; Outputs'!$A$9:$A$79,'Inputs &amp; Outputs'!$I$9:$I$79)</f>
        <v>65422039.536033064</v>
      </c>
      <c r="E195" s="7">
        <f>'No. policies'!E195*LOOKUP(E$1,'Inputs &amp; Outputs'!$A$9:$A$79,'Inputs &amp; Outputs'!$I$9:$I$79)</f>
        <v>88255282.696408689</v>
      </c>
      <c r="F195" s="7">
        <f>'No. policies'!F195*LOOKUP(F$1,'Inputs &amp; Outputs'!$A$9:$A$79,'Inputs &amp; Outputs'!$I$9:$I$79)</f>
        <v>112106508.60355353</v>
      </c>
      <c r="G195" s="7">
        <f>'No. policies'!G195*LOOKUP(G$1,'Inputs &amp; Outputs'!$A$9:$A$79,'Inputs &amp; Outputs'!$I$9:$I$79)</f>
        <v>137087984.82296497</v>
      </c>
      <c r="H195" s="7">
        <f>'No. policies'!H195*LOOKUP(H$1,'Inputs &amp; Outputs'!$A$9:$A$79,'Inputs &amp; Outputs'!$I$9:$I$79)</f>
        <v>163132332.1570451</v>
      </c>
      <c r="I195" s="7">
        <f>'No. policies'!I195*LOOKUP(I$1,'Inputs &amp; Outputs'!$A$9:$A$79,'Inputs &amp; Outputs'!$I$9:$I$79)</f>
        <v>190293989.41053528</v>
      </c>
      <c r="J195" s="7">
        <f>'No. policies'!J195*LOOKUP(J$1,'Inputs &amp; Outputs'!$A$9:$A$79,'Inputs &amp; Outputs'!$I$9:$I$79)</f>
        <v>218674486.32745612</v>
      </c>
      <c r="K195" s="7">
        <f>'No. policies'!K195*LOOKUP(K$1,'Inputs &amp; Outputs'!$A$9:$A$79,'Inputs &amp; Outputs'!$I$9:$I$79)</f>
        <v>248125682.52702764</v>
      </c>
      <c r="L195" s="7">
        <f>'No. policies'!L195*LOOKUP(L$1,'Inputs &amp; Outputs'!$A$9:$A$79,'Inputs &amp; Outputs'!$I$9:$I$79)</f>
        <v>279012192.7412768</v>
      </c>
      <c r="M195" s="7">
        <f>'No. policies'!M195*LOOKUP(M$1,'Inputs &amp; Outputs'!$A$9:$A$79,'Inputs &amp; Outputs'!$I$9:$I$79)</f>
        <v>311109325.34872377</v>
      </c>
      <c r="N195" s="7">
        <f>'No. policies'!N195*LOOKUP(N$1,'Inputs &amp; Outputs'!$A$9:$A$79,'Inputs &amp; Outputs'!$I$9:$I$79)</f>
        <v>344517043.96487921</v>
      </c>
      <c r="O195" s="7">
        <f>'No. policies'!O195*LOOKUP(O$1,'Inputs &amp; Outputs'!$A$9:$A$79,'Inputs &amp; Outputs'!$I$9:$I$79)</f>
        <v>379111785.74040759</v>
      </c>
      <c r="P195" s="7">
        <f>'No. policies'!P195*LOOKUP(P$1,'Inputs &amp; Outputs'!$A$9:$A$79,'Inputs &amp; Outputs'!$I$9:$I$79)</f>
        <v>415092155.77212071</v>
      </c>
      <c r="Q195" s="7">
        <f>'No. policies'!Q195*LOOKUP(Q$1,'Inputs &amp; Outputs'!$A$9:$A$79,'Inputs &amp; Outputs'!$I$9:$I$79)</f>
        <v>452370991.79911608</v>
      </c>
      <c r="R195" s="7">
        <f>'No. policies'!R195*LOOKUP(R$1,'Inputs &amp; Outputs'!$A$9:$A$79,'Inputs &amp; Outputs'!$I$9:$I$79)</f>
        <v>491559980.29357255</v>
      </c>
      <c r="S195" s="7">
        <f>'No. policies'!S195*LOOKUP(S$1,'Inputs &amp; Outputs'!$A$9:$A$79,'Inputs &amp; Outputs'!$I$9:$I$79)</f>
        <v>532363140.17009389</v>
      </c>
      <c r="T195" s="7">
        <f>'No. policies'!T195*LOOKUP(T$1,'Inputs &amp; Outputs'!$A$9:$A$79,'Inputs &amp; Outputs'!$I$9:$I$79)</f>
        <v>574410114.58544123</v>
      </c>
      <c r="U195" s="7">
        <f>'No. policies'!U195*LOOKUP(U$1,'Inputs &amp; Outputs'!$A$9:$A$79,'Inputs &amp; Outputs'!$I$9:$I$79)</f>
        <v>618064307.21495855</v>
      </c>
      <c r="V195" s="7">
        <f>'No. policies'!V195*LOOKUP(V$1,'Inputs &amp; Outputs'!$A$9:$A$79,'Inputs &amp; Outputs'!$I$9:$I$79)</f>
        <v>662998813.98917222</v>
      </c>
      <c r="W195" s="7">
        <f>'No. policies'!W195*LOOKUP(W$1,'Inputs &amp; Outputs'!$A$9:$A$79,'Inputs &amp; Outputs'!$I$9:$I$79)</f>
        <v>709193100.68055248</v>
      </c>
      <c r="X195" s="7">
        <f>'No. policies'!X195*LOOKUP(X$1,'Inputs &amp; Outputs'!$A$9:$A$79,'Inputs &amp; Outputs'!$I$9:$I$79)</f>
        <v>756293622.72504056</v>
      </c>
      <c r="Y195" s="7">
        <f>'No. policies'!Y195*LOOKUP(Y$1,'Inputs &amp; Outputs'!$A$9:$A$79,'Inputs &amp; Outputs'!$I$9:$I$79)</f>
        <v>804217277.32246757</v>
      </c>
      <c r="Z195" s="7">
        <f>'No. policies'!Z195*LOOKUP(Z$1,'Inputs &amp; Outputs'!$A$9:$A$79,'Inputs &amp; Outputs'!$I$9:$I$79)</f>
        <v>854632122.71979356</v>
      </c>
      <c r="AA195" s="7">
        <f>'No. policies'!AA195*LOOKUP(AA$1,'Inputs &amp; Outputs'!$A$9:$A$79,'Inputs &amp; Outputs'!$I$9:$I$79)</f>
        <v>906624566.92858517</v>
      </c>
      <c r="AB195" s="7">
        <f>'No. policies'!AB195*LOOKUP(AB$1,'Inputs &amp; Outputs'!$A$9:$A$79,'Inputs &amp; Outputs'!$I$9:$I$79)</f>
        <v>959011487.24671757</v>
      </c>
      <c r="AC195" s="7">
        <f>'No. policies'!AC195*LOOKUP(AC$1,'Inputs &amp; Outputs'!$A$9:$A$79,'Inputs &amp; Outputs'!$I$9:$I$79)</f>
        <v>1010226819.4560283</v>
      </c>
      <c r="AD195" s="7">
        <f>'No. policies'!AD195*LOOKUP(AD$1,'Inputs &amp; Outputs'!$A$9:$A$79,'Inputs &amp; Outputs'!$I$9:$I$79)</f>
        <v>1064569616.8841058</v>
      </c>
      <c r="AE195" s="7">
        <f>'No. policies'!AE195*LOOKUP(AE$1,'Inputs &amp; Outputs'!$A$9:$A$79,'Inputs &amp; Outputs'!$I$9:$I$79)</f>
        <v>1118428303.3542078</v>
      </c>
      <c r="AF195" s="7">
        <f>'No. policies'!AF195*LOOKUP(AF$1,'Inputs &amp; Outputs'!$A$9:$A$79,'Inputs &amp; Outputs'!$I$9:$I$79)</f>
        <v>1172160363.2517142</v>
      </c>
      <c r="AG195" s="7">
        <f>'No. policies'!AG195*LOOKUP(AG$1,'Inputs &amp; Outputs'!$A$9:$A$79,'Inputs &amp; Outputs'!$I$9:$I$79)</f>
        <v>1225125011.0795434</v>
      </c>
      <c r="AH195" s="7">
        <f>'No. policies'!AH195*LOOKUP(AH$1,'Inputs &amp; Outputs'!$A$9:$A$79,'Inputs &amp; Outputs'!$I$9:$I$79)</f>
        <v>1276750808.6246274</v>
      </c>
      <c r="AI195" s="7">
        <f>'No. policies'!AI195*LOOKUP(AI$1,'Inputs &amp; Outputs'!$A$9:$A$79,'Inputs &amp; Outputs'!$I$9:$I$79)</f>
        <v>1329978378.1633558</v>
      </c>
      <c r="AJ195" s="7">
        <f>'No. policies'!AJ195*LOOKUP(AJ$1,'Inputs &amp; Outputs'!$A$9:$A$79,'Inputs &amp; Outputs'!$I$9:$I$79)</f>
        <v>1379350474.2696319</v>
      </c>
      <c r="AK195" s="7">
        <f>'No. policies'!AK195*LOOKUP(AK$1,'Inputs &amp; Outputs'!$A$9:$A$79,'Inputs &amp; Outputs'!$I$9:$I$79)</f>
        <v>1424334814.3832872</v>
      </c>
      <c r="AL195" s="7">
        <f>'No. policies'!AL195*LOOKUP(AL$1,'Inputs &amp; Outputs'!$A$9:$A$79,'Inputs &amp; Outputs'!$I$9:$I$79)</f>
        <v>1467380696.7765012</v>
      </c>
      <c r="AM195" s="7">
        <f>'No. policies'!AM195*LOOKUP(AM$1,'Inputs &amp; Outputs'!$A$9:$A$79,'Inputs &amp; Outputs'!$I$9:$I$79)</f>
        <v>1507107752.5433097</v>
      </c>
      <c r="AN195" s="7">
        <f>'No. policies'!AN195*LOOKUP(AN$1,'Inputs &amp; Outputs'!$A$9:$A$79,'Inputs &amp; Outputs'!$I$9:$I$79)</f>
        <v>1539133378.6258786</v>
      </c>
      <c r="AO195" s="7">
        <f>'No. policies'!AO195*LOOKUP(AO$1,'Inputs &amp; Outputs'!$A$9:$A$79,'Inputs &amp; Outputs'!$I$9:$I$79)</f>
        <v>1567790629.8704257</v>
      </c>
      <c r="AP195" s="7">
        <f>'No. policies'!AP195*LOOKUP(AP$1,'Inputs &amp; Outputs'!$A$9:$A$79,'Inputs &amp; Outputs'!$I$9:$I$79)</f>
        <v>1591062312.0816154</v>
      </c>
      <c r="AQ195" s="7">
        <f>'No. policies'!AQ195*LOOKUP(AQ$1,'Inputs &amp; Outputs'!$A$9:$A$79,'Inputs &amp; Outputs'!$I$9:$I$79)</f>
        <v>1606907290.048281</v>
      </c>
      <c r="AR195" s="7">
        <f>'No. policies'!AR195*LOOKUP(AR$1,'Inputs &amp; Outputs'!$A$9:$A$79,'Inputs &amp; Outputs'!$I$9:$I$79)</f>
        <v>1610100383.9626801</v>
      </c>
      <c r="AS195" s="7">
        <f>'No. policies'!AS195*LOOKUP(AS$1,'Inputs &amp; Outputs'!$A$9:$A$79,'Inputs &amp; Outputs'!$I$9:$I$79)</f>
        <v>1595274949.7869709</v>
      </c>
      <c r="AT195" s="7">
        <f>'No. policies'!AT195*LOOKUP(AT$1,'Inputs &amp; Outputs'!$A$9:$A$79,'Inputs &amp; Outputs'!$I$9:$I$79)</f>
        <v>1567597413.5569313</v>
      </c>
      <c r="AU195" s="7">
        <f>'No. policies'!AU195*LOOKUP(AU$1,'Inputs &amp; Outputs'!$A$9:$A$79,'Inputs &amp; Outputs'!$I$9:$I$79)</f>
        <v>1528748968.0074408</v>
      </c>
      <c r="AV195" s="7">
        <f>'No. policies'!AV195*LOOKUP(AV$1,'Inputs &amp; Outputs'!$A$9:$A$79,'Inputs &amp; Outputs'!$I$9:$I$79)</f>
        <v>1477698204.1786158</v>
      </c>
      <c r="AW195" s="7">
        <f>'No. policies'!AW195*LOOKUP(AW$1,'Inputs &amp; Outputs'!$A$9:$A$79,'Inputs &amp; Outputs'!$I$9:$I$79)</f>
        <v>1401619394.5639904</v>
      </c>
      <c r="AX195" s="7">
        <f>'No. policies'!AX195*LOOKUP(AX$1,'Inputs &amp; Outputs'!$A$9:$A$79,'Inputs &amp; Outputs'!$I$9:$I$79)</f>
        <v>1321903254.3615832</v>
      </c>
      <c r="AY195" s="7">
        <f>'No. policies'!AY195*LOOKUP(AY$1,'Inputs &amp; Outputs'!$A$9:$A$79,'Inputs &amp; Outputs'!$I$9:$I$79)</f>
        <v>1224460923.9771497</v>
      </c>
      <c r="AZ195" s="7">
        <f>'No. policies'!AZ195*LOOKUP(AZ$1,'Inputs &amp; Outputs'!$A$9:$A$79,'Inputs &amp; Outputs'!$I$9:$I$79)</f>
        <v>1109485187.1857591</v>
      </c>
      <c r="BA195" s="7">
        <f>'No. policies'!BA195*LOOKUP(BA$1,'Inputs &amp; Outputs'!$A$9:$A$79,'Inputs &amp; Outputs'!$I$9:$I$79)</f>
        <v>992559419.77466381</v>
      </c>
      <c r="BB195" s="7">
        <f>'No. policies'!BB195*LOOKUP(BB$1,'Inputs &amp; Outputs'!$A$9:$A$79,'Inputs &amp; Outputs'!$I$9:$I$79)</f>
        <v>870699534.5072937</v>
      </c>
      <c r="BC195" s="7">
        <f>'No. policies'!BC195*LOOKUP(BC$1,'Inputs &amp; Outputs'!$A$9:$A$79,'Inputs &amp; Outputs'!$I$9:$I$79)</f>
        <v>741184011.38573658</v>
      </c>
      <c r="BD195" s="7">
        <f>'No. policies'!BD195*LOOKUP(BD$1,'Inputs &amp; Outputs'!$A$9:$A$79,'Inputs &amp; Outputs'!$I$9:$I$79)</f>
        <v>621302356.89294887</v>
      </c>
      <c r="BE195" s="7">
        <f>'No. policies'!BE195*LOOKUP(BE$1,'Inputs &amp; Outputs'!$A$9:$A$79,'Inputs &amp; Outputs'!$I$9:$I$79)</f>
        <v>510220778.44684935</v>
      </c>
      <c r="BF195" s="7">
        <f>'No. policies'!BF195*LOOKUP(BF$1,'Inputs &amp; Outputs'!$A$9:$A$79,'Inputs &amp; Outputs'!$I$9:$I$79)</f>
        <v>404926186.27448338</v>
      </c>
      <c r="BG195" s="7">
        <f>'No. policies'!BG195*LOOKUP(BG$1,'Inputs &amp; Outputs'!$A$9:$A$79,'Inputs &amp; Outputs'!$I$9:$I$79)</f>
        <v>314809792.30881274</v>
      </c>
      <c r="BH195" s="7">
        <f>'No. policies'!BH195*LOOKUP(BH$1,'Inputs &amp; Outputs'!$A$9:$A$79,'Inputs &amp; Outputs'!$I$9:$I$79)</f>
        <v>246688986.10644785</v>
      </c>
      <c r="BI195" s="7">
        <f>'No. policies'!BI195*LOOKUP(BI$1,'Inputs &amp; Outputs'!$A$9:$A$79,'Inputs &amp; Outputs'!$I$9:$I$79)</f>
        <v>182449687.94592056</v>
      </c>
      <c r="BJ195" s="7">
        <f>'No. policies'!BJ195*LOOKUP(BJ$1,'Inputs &amp; Outputs'!$A$9:$A$79,'Inputs &amp; Outputs'!$I$9:$I$79)</f>
        <v>133371094.53599289</v>
      </c>
      <c r="BK195" s="7">
        <f>'No. policies'!BK195*LOOKUP(BK$1,'Inputs &amp; Outputs'!$A$9:$A$79,'Inputs &amp; Outputs'!$I$9:$I$79)</f>
        <v>94951558.445397913</v>
      </c>
      <c r="BL195" s="7">
        <f>'No. policies'!BL195*LOOKUP(BL$1,'Inputs &amp; Outputs'!$A$9:$A$79,'Inputs &amp; Outputs'!$I$9:$I$79)</f>
        <v>64794049.846233666</v>
      </c>
      <c r="BM195" s="7">
        <f>'No. policies'!BM195*LOOKUP(BM$1,'Inputs &amp; Outputs'!$A$9:$A$79,'Inputs &amp; Outputs'!$I$9:$I$79)</f>
        <v>42699518.387088545</v>
      </c>
      <c r="BN195" s="7">
        <f>'No. policies'!BN195*LOOKUP(BN$1,'Inputs &amp; Outputs'!$A$9:$A$79,'Inputs &amp; Outputs'!$I$9:$I$79)</f>
        <v>28559270.880045943</v>
      </c>
      <c r="BO195" s="7">
        <f>'No. policies'!BO195*LOOKUP(BO$1,'Inputs &amp; Outputs'!$A$9:$A$79,'Inputs &amp; Outputs'!$I$9:$I$79)</f>
        <v>20816698.284449268</v>
      </c>
      <c r="BP195" s="7">
        <f>'No. policies'!BP195*LOOKUP(BP$1,'Inputs &amp; Outputs'!$A$9:$A$79,'Inputs &amp; Outputs'!$I$9:$I$79)</f>
        <v>13670546.81844534</v>
      </c>
      <c r="BQ195" s="7">
        <f>'No. policies'!BQ195*LOOKUP(BQ$1,'Inputs &amp; Outputs'!$A$9:$A$79,'Inputs &amp; Outputs'!$I$9:$I$79)</f>
        <v>7776970.3023527563</v>
      </c>
      <c r="BR195" s="7">
        <f>'No. policies'!BR195*LOOKUP(BR$1,'Inputs &amp; Outputs'!$A$9:$A$79,'Inputs &amp; Outputs'!$I$9:$I$79)</f>
        <v>6842158.308589736</v>
      </c>
      <c r="BS195" s="7">
        <f>'No. policies'!BS195*LOOKUP(BS$1,'Inputs &amp; Outputs'!$A$9:$A$79,'Inputs &amp; Outputs'!$I$9:$I$79)</f>
        <v>4528301.886792453</v>
      </c>
      <c r="BT195" s="7">
        <v>0</v>
      </c>
    </row>
    <row r="196" spans="1:72" x14ac:dyDescent="0.25">
      <c r="A196" s="1">
        <v>195</v>
      </c>
      <c r="B196" s="7">
        <f>'No. policies'!B196*LOOKUP(B$1,'Inputs &amp; Outputs'!$A$9:$A$79,'Inputs &amp; Outputs'!$I$9:$I$79)</f>
        <v>22659751.673608553</v>
      </c>
      <c r="C196" s="7">
        <f>'No. policies'!C196*LOOKUP(C$1,'Inputs &amp; Outputs'!$A$9:$A$79,'Inputs &amp; Outputs'!$I$9:$I$79)</f>
        <v>43554724.93632108</v>
      </c>
      <c r="D196" s="7">
        <f>'No. policies'!D196*LOOKUP(D$1,'Inputs &amp; Outputs'!$A$9:$A$79,'Inputs &amp; Outputs'!$I$9:$I$79)</f>
        <v>65408936.784273393</v>
      </c>
      <c r="E196" s="7">
        <f>'No. policies'!E196*LOOKUP(E$1,'Inputs &amp; Outputs'!$A$9:$A$79,'Inputs &amp; Outputs'!$I$9:$I$79)</f>
        <v>88219895.654429376</v>
      </c>
      <c r="F196" s="7">
        <f>'No. policies'!F196*LOOKUP(F$1,'Inputs &amp; Outputs'!$A$9:$A$79,'Inputs &amp; Outputs'!$I$9:$I$79)</f>
        <v>112061508.4997488</v>
      </c>
      <c r="G196" s="7">
        <f>'No. policies'!G196*LOOKUP(G$1,'Inputs &amp; Outputs'!$A$9:$A$79,'Inputs &amp; Outputs'!$I$9:$I$79)</f>
        <v>137074216.82207885</v>
      </c>
      <c r="H196" s="7">
        <f>'No. policies'!H196*LOOKUP(H$1,'Inputs &amp; Outputs'!$A$9:$A$79,'Inputs &amp; Outputs'!$I$9:$I$79)</f>
        <v>163033931.23285264</v>
      </c>
      <c r="I196" s="7">
        <f>'No. policies'!I196*LOOKUP(I$1,'Inputs &amp; Outputs'!$A$9:$A$79,'Inputs &amp; Outputs'!$I$9:$I$79)</f>
        <v>190121604.31695756</v>
      </c>
      <c r="J196" s="7">
        <f>'No. policies'!J196*LOOKUP(J$1,'Inputs &amp; Outputs'!$A$9:$A$79,'Inputs &amp; Outputs'!$I$9:$I$79)</f>
        <v>218564300.65461147</v>
      </c>
      <c r="K196" s="7">
        <f>'No. policies'!K196*LOOKUP(K$1,'Inputs &amp; Outputs'!$A$9:$A$79,'Inputs &amp; Outputs'!$I$9:$I$79)</f>
        <v>248150733.07549071</v>
      </c>
      <c r="L196" s="7">
        <f>'No. policies'!L196*LOOKUP(L$1,'Inputs &amp; Outputs'!$A$9:$A$79,'Inputs &amp; Outputs'!$I$9:$I$79)</f>
        <v>278701959.83718759</v>
      </c>
      <c r="M196" s="7">
        <f>'No. policies'!M196*LOOKUP(M$1,'Inputs &amp; Outputs'!$A$9:$A$79,'Inputs &amp; Outputs'!$I$9:$I$79)</f>
        <v>310636897.74392211</v>
      </c>
      <c r="N196" s="7">
        <f>'No. policies'!N196*LOOKUP(N$1,'Inputs &amp; Outputs'!$A$9:$A$79,'Inputs &amp; Outputs'!$I$9:$I$79)</f>
        <v>344272482.63157082</v>
      </c>
      <c r="O196" s="7">
        <f>'No. policies'!O196*LOOKUP(O$1,'Inputs &amp; Outputs'!$A$9:$A$79,'Inputs &amp; Outputs'!$I$9:$I$79)</f>
        <v>379188856.64622998</v>
      </c>
      <c r="P196" s="7">
        <f>'No. policies'!P196*LOOKUP(P$1,'Inputs &amp; Outputs'!$A$9:$A$79,'Inputs &amp; Outputs'!$I$9:$I$79)</f>
        <v>415430523.12958729</v>
      </c>
      <c r="Q196" s="7">
        <f>'No. policies'!Q196*LOOKUP(Q$1,'Inputs &amp; Outputs'!$A$9:$A$79,'Inputs &amp; Outputs'!$I$9:$I$79)</f>
        <v>452740840.33610058</v>
      </c>
      <c r="R196" s="7">
        <f>'No. policies'!R196*LOOKUP(R$1,'Inputs &amp; Outputs'!$A$9:$A$79,'Inputs &amp; Outputs'!$I$9:$I$79)</f>
        <v>491610324.41281605</v>
      </c>
      <c r="S196" s="7">
        <f>'No. policies'!S196*LOOKUP(S$1,'Inputs &amp; Outputs'!$A$9:$A$79,'Inputs &amp; Outputs'!$I$9:$I$79)</f>
        <v>532035296.70904279</v>
      </c>
      <c r="T196" s="7">
        <f>'No. policies'!T196*LOOKUP(T$1,'Inputs &amp; Outputs'!$A$9:$A$79,'Inputs &amp; Outputs'!$I$9:$I$79)</f>
        <v>573404970.79254854</v>
      </c>
      <c r="U196" s="7">
        <f>'No. policies'!U196*LOOKUP(U$1,'Inputs &amp; Outputs'!$A$9:$A$79,'Inputs &amp; Outputs'!$I$9:$I$79)</f>
        <v>617553879.37788618</v>
      </c>
      <c r="V196" s="7">
        <f>'No. policies'!V196*LOOKUP(V$1,'Inputs &amp; Outputs'!$A$9:$A$79,'Inputs &amp; Outputs'!$I$9:$I$79)</f>
        <v>662106025.03310633</v>
      </c>
      <c r="W196" s="7">
        <f>'No. policies'!W196*LOOKUP(W$1,'Inputs &amp; Outputs'!$A$9:$A$79,'Inputs &amp; Outputs'!$I$9:$I$79)</f>
        <v>708824382.21290112</v>
      </c>
      <c r="X196" s="7">
        <f>'No. policies'!X196*LOOKUP(X$1,'Inputs &amp; Outputs'!$A$9:$A$79,'Inputs &amp; Outputs'!$I$9:$I$79)</f>
        <v>757715969.94153321</v>
      </c>
      <c r="Y196" s="7">
        <f>'No. policies'!Y196*LOOKUP(Y$1,'Inputs &amp; Outputs'!$A$9:$A$79,'Inputs &amp; Outputs'!$I$9:$I$79)</f>
        <v>805738495.37541044</v>
      </c>
      <c r="Z196" s="7">
        <f>'No. policies'!Z196*LOOKUP(Z$1,'Inputs &amp; Outputs'!$A$9:$A$79,'Inputs &amp; Outputs'!$I$9:$I$79)</f>
        <v>856436666.8978337</v>
      </c>
      <c r="AA196" s="7">
        <f>'No. policies'!AA196*LOOKUP(AA$1,'Inputs &amp; Outputs'!$A$9:$A$79,'Inputs &amp; Outputs'!$I$9:$I$79)</f>
        <v>907778645.0873996</v>
      </c>
      <c r="AB196" s="7">
        <f>'No. policies'!AB196*LOOKUP(AB$1,'Inputs &amp; Outputs'!$A$9:$A$79,'Inputs &amp; Outputs'!$I$9:$I$79)</f>
        <v>960649073.5643214</v>
      </c>
      <c r="AC196" s="7">
        <f>'No. policies'!AC196*LOOKUP(AC$1,'Inputs &amp; Outputs'!$A$9:$A$79,'Inputs &amp; Outputs'!$I$9:$I$79)</f>
        <v>1013163209.1777759</v>
      </c>
      <c r="AD196" s="7">
        <f>'No. policies'!AD196*LOOKUP(AD$1,'Inputs &amp; Outputs'!$A$9:$A$79,'Inputs &amp; Outputs'!$I$9:$I$79)</f>
        <v>1066415824.7607745</v>
      </c>
      <c r="AE196" s="7">
        <f>'No. policies'!AE196*LOOKUP(AE$1,'Inputs &amp; Outputs'!$A$9:$A$79,'Inputs &amp; Outputs'!$I$9:$I$79)</f>
        <v>1121606698.3577285</v>
      </c>
      <c r="AF196" s="7">
        <f>'No. policies'!AF196*LOOKUP(AF$1,'Inputs &amp; Outputs'!$A$9:$A$79,'Inputs &amp; Outputs'!$I$9:$I$79)</f>
        <v>1175652014.8192115</v>
      </c>
      <c r="AG196" s="7">
        <f>'No. policies'!AG196*LOOKUP(AG$1,'Inputs &amp; Outputs'!$A$9:$A$79,'Inputs &amp; Outputs'!$I$9:$I$79)</f>
        <v>1229086722.1992252</v>
      </c>
      <c r="AH196" s="7">
        <f>'No. policies'!AH196*LOOKUP(AH$1,'Inputs &amp; Outputs'!$A$9:$A$79,'Inputs &amp; Outputs'!$I$9:$I$79)</f>
        <v>1281794406.627095</v>
      </c>
      <c r="AI196" s="7">
        <f>'No. policies'!AI196*LOOKUP(AI$1,'Inputs &amp; Outputs'!$A$9:$A$79,'Inputs &amp; Outputs'!$I$9:$I$79)</f>
        <v>1335139216.4260304</v>
      </c>
      <c r="AJ196" s="7">
        <f>'No. policies'!AJ196*LOOKUP(AJ$1,'Inputs &amp; Outputs'!$A$9:$A$79,'Inputs &amp; Outputs'!$I$9:$I$79)</f>
        <v>1384779102.1345663</v>
      </c>
      <c r="AK196" s="7">
        <f>'No. policies'!AK196*LOOKUP(AK$1,'Inputs &amp; Outputs'!$A$9:$A$79,'Inputs &amp; Outputs'!$I$9:$I$79)</f>
        <v>1431379334.1906469</v>
      </c>
      <c r="AL196" s="7">
        <f>'No. policies'!AL196*LOOKUP(AL$1,'Inputs &amp; Outputs'!$A$9:$A$79,'Inputs &amp; Outputs'!$I$9:$I$79)</f>
        <v>1477410760.299257</v>
      </c>
      <c r="AM196" s="7">
        <f>'No. policies'!AM196*LOOKUP(AM$1,'Inputs &amp; Outputs'!$A$9:$A$79,'Inputs &amp; Outputs'!$I$9:$I$79)</f>
        <v>1515220395.2044187</v>
      </c>
      <c r="AN196" s="7">
        <f>'No. policies'!AN196*LOOKUP(AN$1,'Inputs &amp; Outputs'!$A$9:$A$79,'Inputs &amp; Outputs'!$I$9:$I$79)</f>
        <v>1550517215.8251925</v>
      </c>
      <c r="AO196" s="7">
        <f>'No. policies'!AO196*LOOKUP(AO$1,'Inputs &amp; Outputs'!$A$9:$A$79,'Inputs &amp; Outputs'!$I$9:$I$79)</f>
        <v>1579889335.6957924</v>
      </c>
      <c r="AP196" s="7">
        <f>'No. policies'!AP196*LOOKUP(AP$1,'Inputs &amp; Outputs'!$A$9:$A$79,'Inputs &amp; Outputs'!$I$9:$I$79)</f>
        <v>1600110808.2354984</v>
      </c>
      <c r="AQ196" s="7">
        <f>'No. policies'!AQ196*LOOKUP(AQ$1,'Inputs &amp; Outputs'!$A$9:$A$79,'Inputs &amp; Outputs'!$I$9:$I$79)</f>
        <v>1611292355.6508143</v>
      </c>
      <c r="AR196" s="7">
        <f>'No. policies'!AR196*LOOKUP(AR$1,'Inputs &amp; Outputs'!$A$9:$A$79,'Inputs &amp; Outputs'!$I$9:$I$79)</f>
        <v>1611012622.1405625</v>
      </c>
      <c r="AS196" s="7">
        <f>'No. policies'!AS196*LOOKUP(AS$1,'Inputs &amp; Outputs'!$A$9:$A$79,'Inputs &amp; Outputs'!$I$9:$I$79)</f>
        <v>1612087258.1489828</v>
      </c>
      <c r="AT196" s="7">
        <f>'No. policies'!AT196*LOOKUP(AT$1,'Inputs &amp; Outputs'!$A$9:$A$79,'Inputs &amp; Outputs'!$I$9:$I$79)</f>
        <v>1578640288.2610736</v>
      </c>
      <c r="AU196" s="7">
        <f>'No. policies'!AU196*LOOKUP(AU$1,'Inputs &amp; Outputs'!$A$9:$A$79,'Inputs &amp; Outputs'!$I$9:$I$79)</f>
        <v>1541947531.2377889</v>
      </c>
      <c r="AV196" s="7">
        <f>'No. policies'!AV196*LOOKUP(AV$1,'Inputs &amp; Outputs'!$A$9:$A$79,'Inputs &amp; Outputs'!$I$9:$I$79)</f>
        <v>1480580239.6832194</v>
      </c>
      <c r="AW196" s="7">
        <f>'No. policies'!AW196*LOOKUP(AW$1,'Inputs &amp; Outputs'!$A$9:$A$79,'Inputs &amp; Outputs'!$I$9:$I$79)</f>
        <v>1406747599.5508411</v>
      </c>
      <c r="AX196" s="7">
        <f>'No. policies'!AX196*LOOKUP(AX$1,'Inputs &amp; Outputs'!$A$9:$A$79,'Inputs &amp; Outputs'!$I$9:$I$79)</f>
        <v>1319683433.6153841</v>
      </c>
      <c r="AY196" s="7">
        <f>'No. policies'!AY196*LOOKUP(AY$1,'Inputs &amp; Outputs'!$A$9:$A$79,'Inputs &amp; Outputs'!$I$9:$I$79)</f>
        <v>1212788545.9527221</v>
      </c>
      <c r="AZ196" s="7">
        <f>'No. policies'!AZ196*LOOKUP(AZ$1,'Inputs &amp; Outputs'!$A$9:$A$79,'Inputs &amp; Outputs'!$I$9:$I$79)</f>
        <v>1106570092.1064479</v>
      </c>
      <c r="BA196" s="7">
        <f>'No. policies'!BA196*LOOKUP(BA$1,'Inputs &amp; Outputs'!$A$9:$A$79,'Inputs &amp; Outputs'!$I$9:$I$79)</f>
        <v>988686889.02524292</v>
      </c>
      <c r="BB196" s="7">
        <f>'No. policies'!BB196*LOOKUP(BB$1,'Inputs &amp; Outputs'!$A$9:$A$79,'Inputs &amp; Outputs'!$I$9:$I$79)</f>
        <v>855205579.07816875</v>
      </c>
      <c r="BC196" s="7">
        <f>'No. policies'!BC196*LOOKUP(BC$1,'Inputs &amp; Outputs'!$A$9:$A$79,'Inputs &amp; Outputs'!$I$9:$I$79)</f>
        <v>722940433.2998966</v>
      </c>
      <c r="BD196" s="7">
        <f>'No. policies'!BD196*LOOKUP(BD$1,'Inputs &amp; Outputs'!$A$9:$A$79,'Inputs &amp; Outputs'!$I$9:$I$79)</f>
        <v>599943125.21007705</v>
      </c>
      <c r="BE196" s="7">
        <f>'No. policies'!BE196*LOOKUP(BE$1,'Inputs &amp; Outputs'!$A$9:$A$79,'Inputs &amp; Outputs'!$I$9:$I$79)</f>
        <v>494296284.73752195</v>
      </c>
      <c r="BF196" s="7">
        <f>'No. policies'!BF196*LOOKUP(BF$1,'Inputs &amp; Outputs'!$A$9:$A$79,'Inputs &amp; Outputs'!$I$9:$I$79)</f>
        <v>396543956.30383325</v>
      </c>
      <c r="BG196" s="7">
        <f>'No. policies'!BG196*LOOKUP(BG$1,'Inputs &amp; Outputs'!$A$9:$A$79,'Inputs &amp; Outputs'!$I$9:$I$79)</f>
        <v>302100080.19696623</v>
      </c>
      <c r="BH196" s="7">
        <f>'No. policies'!BH196*LOOKUP(BH$1,'Inputs &amp; Outputs'!$A$9:$A$79,'Inputs &amp; Outputs'!$I$9:$I$79)</f>
        <v>223335762.08837077</v>
      </c>
      <c r="BI196" s="7">
        <f>'No. policies'!BI196*LOOKUP(BI$1,'Inputs &amp; Outputs'!$A$9:$A$79,'Inputs &amp; Outputs'!$I$9:$I$79)</f>
        <v>159892271.98169765</v>
      </c>
      <c r="BJ196" s="7">
        <f>'No. policies'!BJ196*LOOKUP(BJ$1,'Inputs &amp; Outputs'!$A$9:$A$79,'Inputs &amp; Outputs'!$I$9:$I$79)</f>
        <v>118329241.76877566</v>
      </c>
      <c r="BK196" s="7">
        <f>'No. policies'!BK196*LOOKUP(BK$1,'Inputs &amp; Outputs'!$A$9:$A$79,'Inputs &amp; Outputs'!$I$9:$I$79)</f>
        <v>85523744.13167046</v>
      </c>
      <c r="BL196" s="7">
        <f>'No. policies'!BL196*LOOKUP(BL$1,'Inputs &amp; Outputs'!$A$9:$A$79,'Inputs &amp; Outputs'!$I$9:$I$79)</f>
        <v>61062455.352471523</v>
      </c>
      <c r="BM196" s="7">
        <f>'No. policies'!BM196*LOOKUP(BM$1,'Inputs &amp; Outputs'!$A$9:$A$79,'Inputs &amp; Outputs'!$I$9:$I$79)</f>
        <v>39625153.063218169</v>
      </c>
      <c r="BN196" s="7">
        <f>'No. policies'!BN196*LOOKUP(BN$1,'Inputs &amp; Outputs'!$A$9:$A$79,'Inputs &amp; Outputs'!$I$9:$I$79)</f>
        <v>26150657.673295081</v>
      </c>
      <c r="BO196" s="7">
        <f>'No. policies'!BO196*LOOKUP(BO$1,'Inputs &amp; Outputs'!$A$9:$A$79,'Inputs &amp; Outputs'!$I$9:$I$79)</f>
        <v>14571688.799114488</v>
      </c>
      <c r="BP196" s="7">
        <f>'No. policies'!BP196*LOOKUP(BP$1,'Inputs &amp; Outputs'!$A$9:$A$79,'Inputs &amp; Outputs'!$I$9:$I$79)</f>
        <v>8763171.0374649614</v>
      </c>
      <c r="BQ196" s="7">
        <f>'No. policies'!BQ196*LOOKUP(BQ$1,'Inputs &amp; Outputs'!$A$9:$A$79,'Inputs &amp; Outputs'!$I$9:$I$79)</f>
        <v>4241983.8012833213</v>
      </c>
      <c r="BR196" s="7">
        <f>'No. policies'!BR196*LOOKUP(BR$1,'Inputs &amp; Outputs'!$A$9:$A$79,'Inputs &amp; Outputs'!$I$9:$I$79)</f>
        <v>2520795.1663225344</v>
      </c>
      <c r="BS196" s="7">
        <f>'No. policies'!BS196*LOOKUP(BS$1,'Inputs &amp; Outputs'!$A$9:$A$79,'Inputs &amp; Outputs'!$I$9:$I$79)</f>
        <v>1886792.4528301884</v>
      </c>
      <c r="BT196" s="7">
        <v>0</v>
      </c>
    </row>
    <row r="197" spans="1:72" x14ac:dyDescent="0.25">
      <c r="A197" s="1">
        <v>196</v>
      </c>
      <c r="B197" s="7">
        <f>'No. policies'!B197*LOOKUP(B$1,'Inputs &amp; Outputs'!$A$9:$A$79,'Inputs &amp; Outputs'!$I$9:$I$79)</f>
        <v>22659751.673608553</v>
      </c>
      <c r="C197" s="7">
        <f>'No. policies'!C197*LOOKUP(C$1,'Inputs &amp; Outputs'!$A$9:$A$79,'Inputs &amp; Outputs'!$I$9:$I$79)</f>
        <v>43537296.074801944</v>
      </c>
      <c r="D197" s="7">
        <f>'No. policies'!D197*LOOKUP(D$1,'Inputs &amp; Outputs'!$A$9:$A$79,'Inputs &amp; Outputs'!$I$9:$I$79)</f>
        <v>65395834.032513723</v>
      </c>
      <c r="E197" s="7">
        <f>'No. policies'!E197*LOOKUP(E$1,'Inputs &amp; Outputs'!$A$9:$A$79,'Inputs &amp; Outputs'!$I$9:$I$79)</f>
        <v>88211048.893934548</v>
      </c>
      <c r="F197" s="7">
        <f>'No. policies'!F197*LOOKUP(F$1,'Inputs &amp; Outputs'!$A$9:$A$79,'Inputs &amp; Outputs'!$I$9:$I$79)</f>
        <v>111982758.31809051</v>
      </c>
      <c r="G197" s="7">
        <f>'No. policies'!G197*LOOKUP(G$1,'Inputs &amp; Outputs'!$A$9:$A$79,'Inputs &amp; Outputs'!$I$9:$I$79)</f>
        <v>136840160.80701503</v>
      </c>
      <c r="H197" s="7">
        <f>'No. policies'!H197*LOOKUP(H$1,'Inputs &amp; Outputs'!$A$9:$A$79,'Inputs &amp; Outputs'!$I$9:$I$79)</f>
        <v>162738728.46027529</v>
      </c>
      <c r="I197" s="7">
        <f>'No. policies'!I197*LOOKUP(I$1,'Inputs &amp; Outputs'!$A$9:$A$79,'Inputs &amp; Outputs'!$I$9:$I$79)</f>
        <v>189815141.92837492</v>
      </c>
      <c r="J197" s="7">
        <f>'No. policies'!J197*LOOKUP(J$1,'Inputs &amp; Outputs'!$A$9:$A$79,'Inputs &amp; Outputs'!$I$9:$I$79)</f>
        <v>218101520.82866403</v>
      </c>
      <c r="K197" s="7">
        <f>'No. policies'!K197*LOOKUP(K$1,'Inputs &amp; Outputs'!$A$9:$A$79,'Inputs &amp; Outputs'!$I$9:$I$79)</f>
        <v>247424267.17006075</v>
      </c>
      <c r="L197" s="7">
        <f>'No. policies'!L197*LOOKUP(L$1,'Inputs &amp; Outputs'!$A$9:$A$79,'Inputs &amp; Outputs'!$I$9:$I$79)</f>
        <v>278137900.01157099</v>
      </c>
      <c r="M197" s="7">
        <f>'No. policies'!M197*LOOKUP(M$1,'Inputs &amp; Outputs'!$A$9:$A$79,'Inputs &amp; Outputs'!$I$9:$I$79)</f>
        <v>310101479.79181355</v>
      </c>
      <c r="N197" s="7">
        <f>'No. policies'!N197*LOOKUP(N$1,'Inputs &amp; Outputs'!$A$9:$A$79,'Inputs &amp; Outputs'!$I$9:$I$79)</f>
        <v>343364111.96499676</v>
      </c>
      <c r="O197" s="7">
        <f>'No. policies'!O197*LOOKUP(O$1,'Inputs &amp; Outputs'!$A$9:$A$79,'Inputs &amp; Outputs'!$I$9:$I$79)</f>
        <v>377878651.24724913</v>
      </c>
      <c r="P197" s="7">
        <f>'No. policies'!P197*LOOKUP(P$1,'Inputs &amp; Outputs'!$A$9:$A$79,'Inputs &amp; Outputs'!$I$9:$I$79)</f>
        <v>413823278.18162107</v>
      </c>
      <c r="Q197" s="7">
        <f>'No. policies'!Q197*LOOKUP(Q$1,'Inputs &amp; Outputs'!$A$9:$A$79,'Inputs &amp; Outputs'!$I$9:$I$79)</f>
        <v>451076521.91967046</v>
      </c>
      <c r="R197" s="7">
        <f>'No. policies'!R197*LOOKUP(R$1,'Inputs &amp; Outputs'!$A$9:$A$79,'Inputs &amp; Outputs'!$I$9:$I$79)</f>
        <v>489848280.2392934</v>
      </c>
      <c r="S197" s="7">
        <f>'No. policies'!S197*LOOKUP(S$1,'Inputs &amp; Outputs'!$A$9:$A$79,'Inputs &amp; Outputs'!$I$9:$I$79)</f>
        <v>529576470.75115979</v>
      </c>
      <c r="T197" s="7">
        <f>'No. policies'!T197*LOOKUP(T$1,'Inputs &amp; Outputs'!$A$9:$A$79,'Inputs &amp; Outputs'!$I$9:$I$79)</f>
        <v>570803422.15212035</v>
      </c>
      <c r="U197" s="7">
        <f>'No. policies'!U197*LOOKUP(U$1,'Inputs &amp; Outputs'!$A$9:$A$79,'Inputs &amp; Outputs'!$I$9:$I$79)</f>
        <v>614299901.91655004</v>
      </c>
      <c r="V197" s="7">
        <f>'No. policies'!V197*LOOKUP(V$1,'Inputs &amp; Outputs'!$A$9:$A$79,'Inputs &amp; Outputs'!$I$9:$I$79)</f>
        <v>659015601.72364783</v>
      </c>
      <c r="W197" s="7">
        <f>'No. policies'!W197*LOOKUP(W$1,'Inputs &amp; Outputs'!$A$9:$A$79,'Inputs &amp; Outputs'!$I$9:$I$79)</f>
        <v>704694735.37520635</v>
      </c>
      <c r="X197" s="7">
        <f>'No. policies'!X197*LOOKUP(X$1,'Inputs &amp; Outputs'!$A$9:$A$79,'Inputs &amp; Outputs'!$I$9:$I$79)</f>
        <v>751710503.91634214</v>
      </c>
      <c r="Y197" s="7">
        <f>'No. policies'!Y197*LOOKUP(Y$1,'Inputs &amp; Outputs'!$A$9:$A$79,'Inputs &amp; Outputs'!$I$9:$I$79)</f>
        <v>800414232.19011045</v>
      </c>
      <c r="Z197" s="7">
        <f>'No. policies'!Z197*LOOKUP(Z$1,'Inputs &amp; Outputs'!$A$9:$A$79,'Inputs &amp; Outputs'!$I$9:$I$79)</f>
        <v>850391443.90139937</v>
      </c>
      <c r="AA197" s="7">
        <f>'No. policies'!AA197*LOOKUP(AA$1,'Inputs &amp; Outputs'!$A$9:$A$79,'Inputs &amp; Outputs'!$I$9:$I$79)</f>
        <v>901431215.21392059</v>
      </c>
      <c r="AB197" s="7">
        <f>'No. policies'!AB197*LOOKUP(AB$1,'Inputs &amp; Outputs'!$A$9:$A$79,'Inputs &amp; Outputs'!$I$9:$I$79)</f>
        <v>952870538.5557034</v>
      </c>
      <c r="AC197" s="7">
        <f>'No. policies'!AC197*LOOKUP(AC$1,'Inputs &amp; Outputs'!$A$9:$A$79,'Inputs &amp; Outputs'!$I$9:$I$79)</f>
        <v>1004245284.8376538</v>
      </c>
      <c r="AD197" s="7">
        <f>'No. policies'!AD197*LOOKUP(AD$1,'Inputs &amp; Outputs'!$A$9:$A$79,'Inputs &amp; Outputs'!$I$9:$I$79)</f>
        <v>1056607845.4159719</v>
      </c>
      <c r="AE197" s="7">
        <f>'No. policies'!AE197*LOOKUP(AE$1,'Inputs &amp; Outputs'!$A$9:$A$79,'Inputs &amp; Outputs'!$I$9:$I$79)</f>
        <v>1109382102.1903417</v>
      </c>
      <c r="AF197" s="7">
        <f>'No. policies'!AF197*LOOKUP(AF$1,'Inputs &amp; Outputs'!$A$9:$A$79,'Inputs &amp; Outputs'!$I$9:$I$79)</f>
        <v>1162461331.119777</v>
      </c>
      <c r="AG197" s="7">
        <f>'No. policies'!AG197*LOOKUP(AG$1,'Inputs &amp; Outputs'!$A$9:$A$79,'Inputs &amp; Outputs'!$I$9:$I$79)</f>
        <v>1213239877.7204978</v>
      </c>
      <c r="AH197" s="7">
        <f>'No. policies'!AH197*LOOKUP(AH$1,'Inputs &amp; Outputs'!$A$9:$A$79,'Inputs &amp; Outputs'!$I$9:$I$79)</f>
        <v>1262916939.8178594</v>
      </c>
      <c r="AI197" s="7">
        <f>'No. policies'!AI197*LOOKUP(AI$1,'Inputs &amp; Outputs'!$A$9:$A$79,'Inputs &amp; Outputs'!$I$9:$I$79)</f>
        <v>1315254810.1786668</v>
      </c>
      <c r="AJ197" s="7">
        <f>'No. policies'!AJ197*LOOKUP(AJ$1,'Inputs &amp; Outputs'!$A$9:$A$79,'Inputs &amp; Outputs'!$I$9:$I$79)</f>
        <v>1363862918.3020253</v>
      </c>
      <c r="AK197" s="7">
        <f>'No. policies'!AK197*LOOKUP(AK$1,'Inputs &amp; Outputs'!$A$9:$A$79,'Inputs &amp; Outputs'!$I$9:$I$79)</f>
        <v>1408903961.4719279</v>
      </c>
      <c r="AL197" s="7">
        <f>'No. policies'!AL197*LOOKUP(AL$1,'Inputs &amp; Outputs'!$A$9:$A$79,'Inputs &amp; Outputs'!$I$9:$I$79)</f>
        <v>1452247618.4790099</v>
      </c>
      <c r="AM197" s="7">
        <f>'No. policies'!AM197*LOOKUP(AM$1,'Inputs &amp; Outputs'!$A$9:$A$79,'Inputs &amp; Outputs'!$I$9:$I$79)</f>
        <v>1493832519.0978584</v>
      </c>
      <c r="AN197" s="7">
        <f>'No. policies'!AN197*LOOKUP(AN$1,'Inputs &amp; Outputs'!$A$9:$A$79,'Inputs &amp; Outputs'!$I$9:$I$79)</f>
        <v>1526398916.6741037</v>
      </c>
      <c r="AO197" s="7">
        <f>'No. policies'!AO197*LOOKUP(AO$1,'Inputs &amp; Outputs'!$A$9:$A$79,'Inputs &amp; Outputs'!$I$9:$I$79)</f>
        <v>1550449151.5207336</v>
      </c>
      <c r="AP197" s="7">
        <f>'No. policies'!AP197*LOOKUP(AP$1,'Inputs &amp; Outputs'!$A$9:$A$79,'Inputs &amp; Outputs'!$I$9:$I$79)</f>
        <v>1573175749.9169629</v>
      </c>
      <c r="AQ197" s="7">
        <f>'No. policies'!AQ197*LOOKUP(AQ$1,'Inputs &amp; Outputs'!$A$9:$A$79,'Inputs &amp; Outputs'!$I$9:$I$79)</f>
        <v>1578185110.3516886</v>
      </c>
      <c r="AR197" s="7">
        <f>'No. policies'!AR197*LOOKUP(AR$1,'Inputs &amp; Outputs'!$A$9:$A$79,'Inputs &amp; Outputs'!$I$9:$I$79)</f>
        <v>1577031750.0144382</v>
      </c>
      <c r="AS197" s="7">
        <f>'No. policies'!AS197*LOOKUP(AS$1,'Inputs &amp; Outputs'!$A$9:$A$79,'Inputs &amp; Outputs'!$I$9:$I$79)</f>
        <v>1565675815.3468089</v>
      </c>
      <c r="AT197" s="7">
        <f>'No. policies'!AT197*LOOKUP(AT$1,'Inputs &amp; Outputs'!$A$9:$A$79,'Inputs &amp; Outputs'!$I$9:$I$79)</f>
        <v>1543057691.9921701</v>
      </c>
      <c r="AU197" s="7">
        <f>'No. policies'!AU197*LOOKUP(AU$1,'Inputs &amp; Outputs'!$A$9:$A$79,'Inputs &amp; Outputs'!$I$9:$I$79)</f>
        <v>1502098023.0230839</v>
      </c>
      <c r="AV197" s="7">
        <f>'No. policies'!AV197*LOOKUP(AV$1,'Inputs &amp; Outputs'!$A$9:$A$79,'Inputs &amp; Outputs'!$I$9:$I$79)</f>
        <v>1438135716.7972379</v>
      </c>
      <c r="AW197" s="7">
        <f>'No. policies'!AW197*LOOKUP(AW$1,'Inputs &amp; Outputs'!$A$9:$A$79,'Inputs &amp; Outputs'!$I$9:$I$79)</f>
        <v>1368690920.4378963</v>
      </c>
      <c r="AX197" s="7">
        <f>'No. policies'!AX197*LOOKUP(AX$1,'Inputs &amp; Outputs'!$A$9:$A$79,'Inputs &amp; Outputs'!$I$9:$I$79)</f>
        <v>1282501436.1165488</v>
      </c>
      <c r="AY197" s="7">
        <f>'No. policies'!AY197*LOOKUP(AY$1,'Inputs &amp; Outputs'!$A$9:$A$79,'Inputs &amp; Outputs'!$I$9:$I$79)</f>
        <v>1182611178.3773727</v>
      </c>
      <c r="AZ197" s="7">
        <f>'No. policies'!AZ197*LOOKUP(AZ$1,'Inputs &amp; Outputs'!$A$9:$A$79,'Inputs &amp; Outputs'!$I$9:$I$79)</f>
        <v>1070422913.1229918</v>
      </c>
      <c r="BA197" s="7">
        <f>'No. policies'!BA197*LOOKUP(BA$1,'Inputs &amp; Outputs'!$A$9:$A$79,'Inputs &amp; Outputs'!$I$9:$I$79)</f>
        <v>958898190.95277393</v>
      </c>
      <c r="BB197" s="7">
        <f>'No. policies'!BB197*LOOKUP(BB$1,'Inputs &amp; Outputs'!$A$9:$A$79,'Inputs &amp; Outputs'!$I$9:$I$79)</f>
        <v>839407820.60141397</v>
      </c>
      <c r="BC197" s="7">
        <f>'No. policies'!BC197*LOOKUP(BC$1,'Inputs &amp; Outputs'!$A$9:$A$79,'Inputs &amp; Outputs'!$I$9:$I$79)</f>
        <v>706242921.15353453</v>
      </c>
      <c r="BD197" s="7">
        <f>'No. policies'!BD197*LOOKUP(BD$1,'Inputs &amp; Outputs'!$A$9:$A$79,'Inputs &amp; Outputs'!$I$9:$I$79)</f>
        <v>584551914.1444782</v>
      </c>
      <c r="BE197" s="7">
        <f>'No. policies'!BE197*LOOKUP(BE$1,'Inputs &amp; Outputs'!$A$9:$A$79,'Inputs &amp; Outputs'!$I$9:$I$79)</f>
        <v>471365013.79609054</v>
      </c>
      <c r="BF197" s="7">
        <f>'No. policies'!BF197*LOOKUP(BF$1,'Inputs &amp; Outputs'!$A$9:$A$79,'Inputs &amp; Outputs'!$I$9:$I$79)</f>
        <v>371397266.3918829</v>
      </c>
      <c r="BG197" s="7">
        <f>'No. policies'!BG197*LOOKUP(BG$1,'Inputs &amp; Outputs'!$A$9:$A$79,'Inputs &amp; Outputs'!$I$9:$I$79)</f>
        <v>279613666.46062249</v>
      </c>
      <c r="BH197" s="7">
        <f>'No. policies'!BH197*LOOKUP(BH$1,'Inputs &amp; Outputs'!$A$9:$A$79,'Inputs &amp; Outputs'!$I$9:$I$79)</f>
        <v>201298212.66286144</v>
      </c>
      <c r="BI197" s="7">
        <f>'No. policies'!BI197*LOOKUP(BI$1,'Inputs &amp; Outputs'!$A$9:$A$79,'Inputs &amp; Outputs'!$I$9:$I$79)</f>
        <v>148945290.70494244</v>
      </c>
      <c r="BJ197" s="7">
        <f>'No. policies'!BJ197*LOOKUP(BJ$1,'Inputs &amp; Outputs'!$A$9:$A$79,'Inputs &amp; Outputs'!$I$9:$I$79)</f>
        <v>105961496.1601748</v>
      </c>
      <c r="BK197" s="7">
        <f>'No. policies'!BK197*LOOKUP(BK$1,'Inputs &amp; Outputs'!$A$9:$A$79,'Inputs &amp; Outputs'!$I$9:$I$79)</f>
        <v>75085806.855757922</v>
      </c>
      <c r="BL197" s="7">
        <f>'No. policies'!BL197*LOOKUP(BL$1,'Inputs &amp; Outputs'!$A$9:$A$79,'Inputs &amp; Outputs'!$I$9:$I$79)</f>
        <v>54616973.95415508</v>
      </c>
      <c r="BM197" s="7">
        <f>'No. policies'!BM197*LOOKUP(BM$1,'Inputs &amp; Outputs'!$A$9:$A$79,'Inputs &amp; Outputs'!$I$9:$I$79)</f>
        <v>36892383.886444502</v>
      </c>
      <c r="BN197" s="7">
        <f>'No. policies'!BN197*LOOKUP(BN$1,'Inputs &amp; Outputs'!$A$9:$A$79,'Inputs &amp; Outputs'!$I$9:$I$79)</f>
        <v>23397956.86557981</v>
      </c>
      <c r="BO197" s="7">
        <f>'No. policies'!BO197*LOOKUP(BO$1,'Inputs &amp; Outputs'!$A$9:$A$79,'Inputs &amp; Outputs'!$I$9:$I$79)</f>
        <v>13183908.913484536</v>
      </c>
      <c r="BP197" s="7">
        <f>'No. policies'!BP197*LOOKUP(BP$1,'Inputs &amp; Outputs'!$A$9:$A$79,'Inputs &amp; Outputs'!$I$9:$I$79)</f>
        <v>8412644.195966363</v>
      </c>
      <c r="BQ197" s="7">
        <f>'No. policies'!BQ197*LOOKUP(BQ$1,'Inputs &amp; Outputs'!$A$9:$A$79,'Inputs &amp; Outputs'!$I$9:$I$79)</f>
        <v>3181487.8509624908</v>
      </c>
      <c r="BR197" s="7">
        <f>'No. policies'!BR197*LOOKUP(BR$1,'Inputs &amp; Outputs'!$A$9:$A$79,'Inputs &amp; Outputs'!$I$9:$I$79)</f>
        <v>2520795.1663225344</v>
      </c>
      <c r="BS197" s="7">
        <f>'No. policies'!BS197*LOOKUP(BS$1,'Inputs &amp; Outputs'!$A$9:$A$79,'Inputs &amp; Outputs'!$I$9:$I$79)</f>
        <v>1132075.4716981133</v>
      </c>
      <c r="BT197" s="7">
        <v>0</v>
      </c>
    </row>
    <row r="198" spans="1:72" x14ac:dyDescent="0.25">
      <c r="A198" s="1">
        <v>197</v>
      </c>
      <c r="B198" s="7">
        <f>'No. policies'!B198*LOOKUP(B$1,'Inputs &amp; Outputs'!$A$9:$A$79,'Inputs &amp; Outputs'!$I$9:$I$79)</f>
        <v>22659751.673608553</v>
      </c>
      <c r="C198" s="7">
        <f>'No. policies'!C198*LOOKUP(C$1,'Inputs &amp; Outputs'!$A$9:$A$79,'Inputs &amp; Outputs'!$I$9:$I$79)</f>
        <v>43524224.428662598</v>
      </c>
      <c r="D198" s="7">
        <f>'No. policies'!D198*LOOKUP(D$1,'Inputs &amp; Outputs'!$A$9:$A$79,'Inputs &amp; Outputs'!$I$9:$I$79)</f>
        <v>65402385.408393562</v>
      </c>
      <c r="E198" s="7">
        <f>'No. policies'!E198*LOOKUP(E$1,'Inputs &amp; Outputs'!$A$9:$A$79,'Inputs &amp; Outputs'!$I$9:$I$79)</f>
        <v>88237589.175419033</v>
      </c>
      <c r="F198" s="7">
        <f>'No. policies'!F198*LOOKUP(F$1,'Inputs &amp; Outputs'!$A$9:$A$79,'Inputs &amp; Outputs'!$I$9:$I$79)</f>
        <v>112106508.60355353</v>
      </c>
      <c r="G198" s="7">
        <f>'No. policies'!G198*LOOKUP(G$1,'Inputs &amp; Outputs'!$A$9:$A$79,'Inputs &amp; Outputs'!$I$9:$I$79)</f>
        <v>137032912.81942052</v>
      </c>
      <c r="H198" s="7">
        <f>'No. policies'!H198*LOOKUP(H$1,'Inputs &amp; Outputs'!$A$9:$A$79,'Inputs &amp; Outputs'!$I$9:$I$79)</f>
        <v>162984730.77075642</v>
      </c>
      <c r="I198" s="7">
        <f>'No. policies'!I198*LOOKUP(I$1,'Inputs &amp; Outputs'!$A$9:$A$79,'Inputs &amp; Outputs'!$I$9:$I$79)</f>
        <v>190198219.91410321</v>
      </c>
      <c r="J198" s="7">
        <f>'No. policies'!J198*LOOKUP(J$1,'Inputs &amp; Outputs'!$A$9:$A$79,'Inputs &amp; Outputs'!$I$9:$I$79)</f>
        <v>218542263.52004254</v>
      </c>
      <c r="K198" s="7">
        <f>'No. policies'!K198*LOOKUP(K$1,'Inputs &amp; Outputs'!$A$9:$A$79,'Inputs &amp; Outputs'!$I$9:$I$79)</f>
        <v>248050530.88163832</v>
      </c>
      <c r="L198" s="7">
        <f>'No. policies'!L198*LOOKUP(L$1,'Inputs &amp; Outputs'!$A$9:$A$79,'Inputs &amp; Outputs'!$I$9:$I$79)</f>
        <v>278814771.80231094</v>
      </c>
      <c r="M198" s="7">
        <f>'No. policies'!M198*LOOKUP(M$1,'Inputs &amp; Outputs'!$A$9:$A$79,'Inputs &amp; Outputs'!$I$9:$I$79)</f>
        <v>310888859.13314968</v>
      </c>
      <c r="N198" s="7">
        <f>'No. policies'!N198*LOOKUP(N$1,'Inputs &amp; Outputs'!$A$9:$A$79,'Inputs &amp; Outputs'!$I$9:$I$79)</f>
        <v>344272482.63157082</v>
      </c>
      <c r="O198" s="7">
        <f>'No. policies'!O198*LOOKUP(O$1,'Inputs &amp; Outputs'!$A$9:$A$79,'Inputs &amp; Outputs'!$I$9:$I$79)</f>
        <v>378649360.30547315</v>
      </c>
      <c r="P198" s="7">
        <f>'No. policies'!P198*LOOKUP(P$1,'Inputs &amp; Outputs'!$A$9:$A$79,'Inputs &amp; Outputs'!$I$9:$I$79)</f>
        <v>414330829.21782094</v>
      </c>
      <c r="Q198" s="7">
        <f>'No. policies'!Q198*LOOKUP(Q$1,'Inputs &amp; Outputs'!$A$9:$A$79,'Inputs &amp; Outputs'!$I$9:$I$79)</f>
        <v>451492601.52377802</v>
      </c>
      <c r="R198" s="7">
        <f>'No. policies'!R198*LOOKUP(R$1,'Inputs &amp; Outputs'!$A$9:$A$79,'Inputs &amp; Outputs'!$I$9:$I$79)</f>
        <v>490150344.95475441</v>
      </c>
      <c r="S198" s="7">
        <f>'No. policies'!S198*LOOKUP(S$1,'Inputs &amp; Outputs'!$A$9:$A$79,'Inputs &amp; Outputs'!$I$9:$I$79)</f>
        <v>530450719.98062932</v>
      </c>
      <c r="T198" s="7">
        <f>'No. policies'!T198*LOOKUP(T$1,'Inputs &amp; Outputs'!$A$9:$A$79,'Inputs &amp; Outputs'!$I$9:$I$79)</f>
        <v>572104196.47233438</v>
      </c>
      <c r="U198" s="7">
        <f>'No. policies'!U198*LOOKUP(U$1,'Inputs &amp; Outputs'!$A$9:$A$79,'Inputs &amp; Outputs'!$I$9:$I$79)</f>
        <v>615894988.90740108</v>
      </c>
      <c r="V198" s="7">
        <f>'No. policies'!V198*LOOKUP(V$1,'Inputs &amp; Outputs'!$A$9:$A$79,'Inputs &amp; Outputs'!$I$9:$I$79)</f>
        <v>660663827.4886924</v>
      </c>
      <c r="W198" s="7">
        <f>'No. policies'!W198*LOOKUP(W$1,'Inputs &amp; Outputs'!$A$9:$A$79,'Inputs &amp; Outputs'!$I$9:$I$79)</f>
        <v>706833302.48758399</v>
      </c>
      <c r="X198" s="7">
        <f>'No. policies'!X198*LOOKUP(X$1,'Inputs &amp; Outputs'!$A$9:$A$79,'Inputs &amp; Outputs'!$I$9:$I$79)</f>
        <v>753923044.03088629</v>
      </c>
      <c r="Y198" s="7">
        <f>'No. policies'!Y198*LOOKUP(Y$1,'Inputs &amp; Outputs'!$A$9:$A$79,'Inputs &amp; Outputs'!$I$9:$I$79)</f>
        <v>803118619.83978665</v>
      </c>
      <c r="Z198" s="7">
        <f>'No. policies'!Z198*LOOKUP(Z$1,'Inputs &amp; Outputs'!$A$9:$A$79,'Inputs &amp; Outputs'!$I$9:$I$79)</f>
        <v>854000532.25747955</v>
      </c>
      <c r="AA198" s="7">
        <f>'No. policies'!AA198*LOOKUP(AA$1,'Inputs &amp; Outputs'!$A$9:$A$79,'Inputs &amp; Outputs'!$I$9:$I$79)</f>
        <v>906336047.38888156</v>
      </c>
      <c r="AB198" s="7">
        <f>'No. policies'!AB198*LOOKUP(AB$1,'Inputs &amp; Outputs'!$A$9:$A$79,'Inputs &amp; Outputs'!$I$9:$I$79)</f>
        <v>958909138.10186732</v>
      </c>
      <c r="AC198" s="7">
        <f>'No. policies'!AC198*LOOKUP(AC$1,'Inputs &amp; Outputs'!$A$9:$A$79,'Inputs &amp; Outputs'!$I$9:$I$79)</f>
        <v>1012945698.8280168</v>
      </c>
      <c r="AD198" s="7">
        <f>'No. policies'!AD198*LOOKUP(AD$1,'Inputs &amp; Outputs'!$A$9:$A$79,'Inputs &amp; Outputs'!$I$9:$I$79)</f>
        <v>1067223540.7068172</v>
      </c>
      <c r="AE198" s="7">
        <f>'No. policies'!AE198*LOOKUP(AE$1,'Inputs &amp; Outputs'!$A$9:$A$79,'Inputs &amp; Outputs'!$I$9:$I$79)</f>
        <v>1121239960.4727068</v>
      </c>
      <c r="AF198" s="7">
        <f>'No. policies'!AF198*LOOKUP(AF$1,'Inputs &amp; Outputs'!$A$9:$A$79,'Inputs &amp; Outputs'!$I$9:$I$79)</f>
        <v>1175264053.5339341</v>
      </c>
      <c r="AG198" s="7">
        <f>'No. policies'!AG198*LOOKUP(AG$1,'Inputs &amp; Outputs'!$A$9:$A$79,'Inputs &amp; Outputs'!$I$9:$I$79)</f>
        <v>1226764339.8187222</v>
      </c>
      <c r="AH198" s="7">
        <f>'No. policies'!AH198*LOOKUP(AH$1,'Inputs &amp; Outputs'!$A$9:$A$79,'Inputs &amp; Outputs'!$I$9:$I$79)</f>
        <v>1279200556.225826</v>
      </c>
      <c r="AI198" s="7">
        <f>'No. policies'!AI198*LOOKUP(AI$1,'Inputs &amp; Outputs'!$A$9:$A$79,'Inputs &amp; Outputs'!$I$9:$I$79)</f>
        <v>1331951639.8520255</v>
      </c>
      <c r="AJ198" s="7">
        <f>'No. policies'!AJ198*LOOKUP(AJ$1,'Inputs &amp; Outputs'!$A$9:$A$79,'Inputs &amp; Outputs'!$I$9:$I$79)</f>
        <v>1380468132.9477067</v>
      </c>
      <c r="AK198" s="7">
        <f>'No. policies'!AK198*LOOKUP(AK$1,'Inputs &amp; Outputs'!$A$9:$A$79,'Inputs &amp; Outputs'!$I$9:$I$79)</f>
        <v>1427689347.624887</v>
      </c>
      <c r="AL198" s="7">
        <f>'No. policies'!AL198*LOOKUP(AL$1,'Inputs &amp; Outputs'!$A$9:$A$79,'Inputs &amp; Outputs'!$I$9:$I$79)</f>
        <v>1468260526.9100761</v>
      </c>
      <c r="AM198" s="7">
        <f>'No. policies'!AM198*LOOKUP(AM$1,'Inputs &amp; Outputs'!$A$9:$A$79,'Inputs &amp; Outputs'!$I$9:$I$79)</f>
        <v>1506185861.33182</v>
      </c>
      <c r="AN198" s="7">
        <f>'No. policies'!AN198*LOOKUP(AN$1,'Inputs &amp; Outputs'!$A$9:$A$79,'Inputs &amp; Outputs'!$I$9:$I$79)</f>
        <v>1541255788.9511745</v>
      </c>
      <c r="AO198" s="7">
        <f>'No. policies'!AO198*LOOKUP(AO$1,'Inputs &amp; Outputs'!$A$9:$A$79,'Inputs &amp; Outputs'!$I$9:$I$79)</f>
        <v>1567588984.7733362</v>
      </c>
      <c r="AP198" s="7">
        <f>'No. policies'!AP198*LOOKUP(AP$1,'Inputs &amp; Outputs'!$A$9:$A$79,'Inputs &amp; Outputs'!$I$9:$I$79)</f>
        <v>1583697257.0726409</v>
      </c>
      <c r="AQ198" s="7">
        <f>'No. policies'!AQ198*LOOKUP(AQ$1,'Inputs &amp; Outputs'!$A$9:$A$79,'Inputs &amp; Outputs'!$I$9:$I$79)</f>
        <v>1589805534.1984017</v>
      </c>
      <c r="AR198" s="7">
        <f>'No. policies'!AR198*LOOKUP(AR$1,'Inputs &amp; Outputs'!$A$9:$A$79,'Inputs &amp; Outputs'!$I$9:$I$79)</f>
        <v>1593908156.3052649</v>
      </c>
      <c r="AS198" s="7">
        <f>'No. policies'!AS198*LOOKUP(AS$1,'Inputs &amp; Outputs'!$A$9:$A$79,'Inputs &amp; Outputs'!$I$9:$I$79)</f>
        <v>1589828709.0499809</v>
      </c>
      <c r="AT198" s="7">
        <f>'No. policies'!AT198*LOOKUP(AT$1,'Inputs &amp; Outputs'!$A$9:$A$79,'Inputs &amp; Outputs'!$I$9:$I$79)</f>
        <v>1560480894.3031504</v>
      </c>
      <c r="AU198" s="7">
        <f>'No. policies'!AU198*LOOKUP(AU$1,'Inputs &amp; Outputs'!$A$9:$A$79,'Inputs &amp; Outputs'!$I$9:$I$79)</f>
        <v>1522403504.9159274</v>
      </c>
      <c r="AV198" s="7">
        <f>'No. policies'!AV198*LOOKUP(AV$1,'Inputs &amp; Outputs'!$A$9:$A$79,'Inputs &amp; Outputs'!$I$9:$I$79)</f>
        <v>1464074036.338671</v>
      </c>
      <c r="AW198" s="7">
        <f>'No. policies'!AW198*LOOKUP(AW$1,'Inputs &amp; Outputs'!$A$9:$A$79,'Inputs &amp; Outputs'!$I$9:$I$79)</f>
        <v>1395681473.0002687</v>
      </c>
      <c r="AX198" s="7">
        <f>'No. policies'!AX198*LOOKUP(AX$1,'Inputs &amp; Outputs'!$A$9:$A$79,'Inputs &amp; Outputs'!$I$9:$I$79)</f>
        <v>1314133881.7498863</v>
      </c>
      <c r="AY198" s="7">
        <f>'No. policies'!AY198*LOOKUP(AY$1,'Inputs &amp; Outputs'!$A$9:$A$79,'Inputs &amp; Outputs'!$I$9:$I$79)</f>
        <v>1213927314.5404711</v>
      </c>
      <c r="AZ198" s="7">
        <f>'No. policies'!AZ198*LOOKUP(AZ$1,'Inputs &amp; Outputs'!$A$9:$A$79,'Inputs &amp; Outputs'!$I$9:$I$79)</f>
        <v>1110651225.2174833</v>
      </c>
      <c r="BA198" s="7">
        <f>'No. policies'!BA198*LOOKUP(BA$1,'Inputs &amp; Outputs'!$A$9:$A$79,'Inputs &amp; Outputs'!$I$9:$I$79)</f>
        <v>988091115.06379354</v>
      </c>
      <c r="BB198" s="7">
        <f>'No. policies'!BB198*LOOKUP(BB$1,'Inputs &amp; Outputs'!$A$9:$A$79,'Inputs &amp; Outputs'!$I$9:$I$79)</f>
        <v>866750094.88810503</v>
      </c>
      <c r="BC198" s="7">
        <f>'No. policies'!BC198*LOOKUP(BC$1,'Inputs &amp; Outputs'!$A$9:$A$79,'Inputs &amp; Outputs'!$I$9:$I$79)</f>
        <v>746131422.392066</v>
      </c>
      <c r="BD198" s="7">
        <f>'No. policies'!BD198*LOOKUP(BD$1,'Inputs &amp; Outputs'!$A$9:$A$79,'Inputs &amp; Outputs'!$I$9:$I$79)</f>
        <v>629783228.29644215</v>
      </c>
      <c r="BE198" s="7">
        <f>'No. policies'!BE198*LOOKUP(BE$1,'Inputs &amp; Outputs'!$A$9:$A$79,'Inputs &amp; Outputs'!$I$9:$I$79)</f>
        <v>506717389.83079731</v>
      </c>
      <c r="BF198" s="7">
        <f>'No. policies'!BF198*LOOKUP(BF$1,'Inputs &amp; Outputs'!$A$9:$A$79,'Inputs &amp; Outputs'!$I$9:$I$79)</f>
        <v>396866349.76424289</v>
      </c>
      <c r="BG198" s="7">
        <f>'No. policies'!BG198*LOOKUP(BG$1,'Inputs &amp; Outputs'!$A$9:$A$79,'Inputs &amp; Outputs'!$I$9:$I$79)</f>
        <v>295908169.16811794</v>
      </c>
      <c r="BH198" s="7">
        <f>'No. policies'!BH198*LOOKUP(BH$1,'Inputs &amp; Outputs'!$A$9:$A$79,'Inputs &amp; Outputs'!$I$9:$I$79)</f>
        <v>228269541.81049973</v>
      </c>
      <c r="BI198" s="7">
        <f>'No. policies'!BI198*LOOKUP(BI$1,'Inputs &amp; Outputs'!$A$9:$A$79,'Inputs &amp; Outputs'!$I$9:$I$79)</f>
        <v>168185439.61560315</v>
      </c>
      <c r="BJ198" s="7">
        <f>'No. policies'!BJ198*LOOKUP(BJ$1,'Inputs &amp; Outputs'!$A$9:$A$79,'Inputs &amp; Outputs'!$I$9:$I$79)</f>
        <v>119666295.34808385</v>
      </c>
      <c r="BK198" s="7">
        <f>'No. policies'!BK198*LOOKUP(BK$1,'Inputs &amp; Outputs'!$A$9:$A$79,'Inputs &amp; Outputs'!$I$9:$I$79)</f>
        <v>82493375.245115206</v>
      </c>
      <c r="BL198" s="7">
        <f>'No. policies'!BL198*LOOKUP(BL$1,'Inputs &amp; Outputs'!$A$9:$A$79,'Inputs &amp; Outputs'!$I$9:$I$79)</f>
        <v>58009332.584847942</v>
      </c>
      <c r="BM198" s="7">
        <f>'No. policies'!BM198*LOOKUP(BM$1,'Inputs &amp; Outputs'!$A$9:$A$79,'Inputs &amp; Outputs'!$I$9:$I$79)</f>
        <v>37233980.03354121</v>
      </c>
      <c r="BN198" s="7">
        <f>'No. policies'!BN198*LOOKUP(BN$1,'Inputs &amp; Outputs'!$A$9:$A$79,'Inputs &amp; Outputs'!$I$9:$I$79)</f>
        <v>29935621.28390358</v>
      </c>
      <c r="BO198" s="7">
        <f>'No. policies'!BO198*LOOKUP(BO$1,'Inputs &amp; Outputs'!$A$9:$A$79,'Inputs &amp; Outputs'!$I$9:$I$79)</f>
        <v>19775863.370226804</v>
      </c>
      <c r="BP198" s="7">
        <f>'No. policies'!BP198*LOOKUP(BP$1,'Inputs &amp; Outputs'!$A$9:$A$79,'Inputs &amp; Outputs'!$I$9:$I$79)</f>
        <v>14722127.342941135</v>
      </c>
      <c r="BQ198" s="7">
        <f>'No. policies'!BQ198*LOOKUP(BQ$1,'Inputs &amp; Outputs'!$A$9:$A$79,'Inputs &amp; Outputs'!$I$9:$I$79)</f>
        <v>8837466.2526735868</v>
      </c>
      <c r="BR198" s="7">
        <f>'No. policies'!BR198*LOOKUP(BR$1,'Inputs &amp; Outputs'!$A$9:$A$79,'Inputs &amp; Outputs'!$I$9:$I$79)</f>
        <v>5401703.9278340023</v>
      </c>
      <c r="BS198" s="7">
        <f>'No. policies'!BS198*LOOKUP(BS$1,'Inputs &amp; Outputs'!$A$9:$A$79,'Inputs &amp; Outputs'!$I$9:$I$79)</f>
        <v>4528301.886792453</v>
      </c>
      <c r="BT198" s="7">
        <v>0</v>
      </c>
    </row>
    <row r="199" spans="1:72" x14ac:dyDescent="0.25">
      <c r="A199" s="1">
        <v>198</v>
      </c>
      <c r="B199" s="7">
        <f>'No. policies'!B199*LOOKUP(B$1,'Inputs &amp; Outputs'!$A$9:$A$79,'Inputs &amp; Outputs'!$I$9:$I$79)</f>
        <v>22659751.673608553</v>
      </c>
      <c r="C199" s="7">
        <f>'No. policies'!C199*LOOKUP(C$1,'Inputs &amp; Outputs'!$A$9:$A$79,'Inputs &amp; Outputs'!$I$9:$I$79)</f>
        <v>43537296.074801944</v>
      </c>
      <c r="D199" s="7">
        <f>'No. policies'!D199*LOOKUP(D$1,'Inputs &amp; Outputs'!$A$9:$A$79,'Inputs &amp; Outputs'!$I$9:$I$79)</f>
        <v>65402385.408393562</v>
      </c>
      <c r="E199" s="7">
        <f>'No. policies'!E199*LOOKUP(E$1,'Inputs &amp; Outputs'!$A$9:$A$79,'Inputs &amp; Outputs'!$I$9:$I$79)</f>
        <v>88219895.654429376</v>
      </c>
      <c r="F199" s="7">
        <f>'No. policies'!F199*LOOKUP(F$1,'Inputs &amp; Outputs'!$A$9:$A$79,'Inputs &amp; Outputs'!$I$9:$I$79)</f>
        <v>112027758.42189525</v>
      </c>
      <c r="G199" s="7">
        <f>'No. policies'!G199*LOOKUP(G$1,'Inputs &amp; Outputs'!$A$9:$A$79,'Inputs &amp; Outputs'!$I$9:$I$79)</f>
        <v>136991608.81676221</v>
      </c>
      <c r="H199" s="7">
        <f>'No. policies'!H199*LOOKUP(H$1,'Inputs &amp; Outputs'!$A$9:$A$79,'Inputs &amp; Outputs'!$I$9:$I$79)</f>
        <v>162837129.38446775</v>
      </c>
      <c r="I199" s="7">
        <f>'No. policies'!I199*LOOKUP(I$1,'Inputs &amp; Outputs'!$A$9:$A$79,'Inputs &amp; Outputs'!$I$9:$I$79)</f>
        <v>190006680.92123905</v>
      </c>
      <c r="J199" s="7">
        <f>'No. policies'!J199*LOOKUP(J$1,'Inputs &amp; Outputs'!$A$9:$A$79,'Inputs &amp; Outputs'!$I$9:$I$79)</f>
        <v>218321892.17435327</v>
      </c>
      <c r="K199" s="7">
        <f>'No. policies'!K199*LOOKUP(K$1,'Inputs &amp; Outputs'!$A$9:$A$79,'Inputs &amp; Outputs'!$I$9:$I$79)</f>
        <v>247599621.00930247</v>
      </c>
      <c r="L199" s="7">
        <f>'No. policies'!L199*LOOKUP(L$1,'Inputs &amp; Outputs'!$A$9:$A$79,'Inputs &amp; Outputs'!$I$9:$I$79)</f>
        <v>278419929.92437929</v>
      </c>
      <c r="M199" s="7">
        <f>'No. policies'!M199*LOOKUP(M$1,'Inputs &amp; Outputs'!$A$9:$A$79,'Inputs &amp; Outputs'!$I$9:$I$79)</f>
        <v>310447926.70200145</v>
      </c>
      <c r="N199" s="7">
        <f>'No. policies'!N199*LOOKUP(N$1,'Inputs &amp; Outputs'!$A$9:$A$79,'Inputs &amp; Outputs'!$I$9:$I$79)</f>
        <v>343923109.29827309</v>
      </c>
      <c r="O199" s="7">
        <f>'No. policies'!O199*LOOKUP(O$1,'Inputs &amp; Outputs'!$A$9:$A$79,'Inputs &amp; Outputs'!$I$9:$I$79)</f>
        <v>378379612.13509476</v>
      </c>
      <c r="P199" s="7">
        <f>'No. policies'!P199*LOOKUP(P$1,'Inputs &amp; Outputs'!$A$9:$A$79,'Inputs &amp; Outputs'!$I$9:$I$79)</f>
        <v>414373125.13750428</v>
      </c>
      <c r="Q199" s="7">
        <f>'No. policies'!Q199*LOOKUP(Q$1,'Inputs &amp; Outputs'!$A$9:$A$79,'Inputs &amp; Outputs'!$I$9:$I$79)</f>
        <v>451723756.8593933</v>
      </c>
      <c r="R199" s="7">
        <f>'No. policies'!R199*LOOKUP(R$1,'Inputs &amp; Outputs'!$A$9:$A$79,'Inputs &amp; Outputs'!$I$9:$I$79)</f>
        <v>491157227.33962452</v>
      </c>
      <c r="S199" s="7">
        <f>'No. policies'!S199*LOOKUP(S$1,'Inputs &amp; Outputs'!$A$9:$A$79,'Inputs &amp; Outputs'!$I$9:$I$79)</f>
        <v>531379609.78694069</v>
      </c>
      <c r="T199" s="7">
        <f>'No. policies'!T199*LOOKUP(T$1,'Inputs &amp; Outputs'!$A$9:$A$79,'Inputs &amp; Outputs'!$I$9:$I$79)</f>
        <v>573464096.89801276</v>
      </c>
      <c r="U199" s="7">
        <f>'No. policies'!U199*LOOKUP(U$1,'Inputs &amp; Outputs'!$A$9:$A$79,'Inputs &amp; Outputs'!$I$9:$I$79)</f>
        <v>616915844.58154571</v>
      </c>
      <c r="V199" s="7">
        <f>'No. policies'!V199*LOOKUP(V$1,'Inputs &amp; Outputs'!$A$9:$A$79,'Inputs &amp; Outputs'!$I$9:$I$79)</f>
        <v>661831320.73893225</v>
      </c>
      <c r="W199" s="7">
        <f>'No. policies'!W199*LOOKUP(W$1,'Inputs &amp; Outputs'!$A$9:$A$79,'Inputs &amp; Outputs'!$I$9:$I$79)</f>
        <v>708160688.9711287</v>
      </c>
      <c r="X199" s="7">
        <f>'No. policies'!X199*LOOKUP(X$1,'Inputs &amp; Outputs'!$A$9:$A$79,'Inputs &amp; Outputs'!$I$9:$I$79)</f>
        <v>755503429.82698917</v>
      </c>
      <c r="Y199" s="7">
        <f>'No. policies'!Y199*LOOKUP(Y$1,'Inputs &amp; Outputs'!$A$9:$A$79,'Inputs &amp; Outputs'!$I$9:$I$79)</f>
        <v>805315934.8051486</v>
      </c>
      <c r="Z199" s="7">
        <f>'No. policies'!Z199*LOOKUP(Z$1,'Inputs &amp; Outputs'!$A$9:$A$79,'Inputs &amp; Outputs'!$I$9:$I$79)</f>
        <v>855444167.59991169</v>
      </c>
      <c r="AA199" s="7">
        <f>'No. policies'!AA199*LOOKUP(AA$1,'Inputs &amp; Outputs'!$A$9:$A$79,'Inputs &amp; Outputs'!$I$9:$I$79)</f>
        <v>907393952.36779475</v>
      </c>
      <c r="AB199" s="7">
        <f>'No. policies'!AB199*LOOKUP(AB$1,'Inputs &amp; Outputs'!$A$9:$A$79,'Inputs &amp; Outputs'!$I$9:$I$79)</f>
        <v>961058470.1437223</v>
      </c>
      <c r="AC199" s="7">
        <f>'No. policies'!AC199*LOOKUP(AC$1,'Inputs &amp; Outputs'!$A$9:$A$79,'Inputs &amp; Outputs'!$I$9:$I$79)</f>
        <v>1012945698.8280168</v>
      </c>
      <c r="AD199" s="7">
        <f>'No. policies'!AD199*LOOKUP(AD$1,'Inputs &amp; Outputs'!$A$9:$A$79,'Inputs &amp; Outputs'!$I$9:$I$79)</f>
        <v>1068031256.6528597</v>
      </c>
      <c r="AE199" s="7">
        <f>'No. policies'!AE199*LOOKUP(AE$1,'Inputs &amp; Outputs'!$A$9:$A$79,'Inputs &amp; Outputs'!$I$9:$I$79)</f>
        <v>1120873222.5876851</v>
      </c>
      <c r="AF199" s="7">
        <f>'No. policies'!AF199*LOOKUP(AF$1,'Inputs &amp; Outputs'!$A$9:$A$79,'Inputs &amp; Outputs'!$I$9:$I$79)</f>
        <v>1173582887.9643984</v>
      </c>
      <c r="AG199" s="7">
        <f>'No. policies'!AG199*LOOKUP(AG$1,'Inputs &amp; Outputs'!$A$9:$A$79,'Inputs &amp; Outputs'!$I$9:$I$79)</f>
        <v>1228130447.101371</v>
      </c>
      <c r="AH199" s="7">
        <f>'No. policies'!AH199*LOOKUP(AH$1,'Inputs &amp; Outputs'!$A$9:$A$79,'Inputs &amp; Outputs'!$I$9:$I$79)</f>
        <v>1280641584.226531</v>
      </c>
      <c r="AI199" s="7">
        <f>'No. policies'!AI199*LOOKUP(AI$1,'Inputs &amp; Outputs'!$A$9:$A$79,'Inputs &amp; Outputs'!$I$9:$I$79)</f>
        <v>1328764063.2780206</v>
      </c>
      <c r="AJ199" s="7">
        <f>'No. policies'!AJ199*LOOKUP(AJ$1,'Inputs &amp; Outputs'!$A$9:$A$79,'Inputs &amp; Outputs'!$I$9:$I$79)</f>
        <v>1378073150.066118</v>
      </c>
      <c r="AK199" s="7">
        <f>'No. policies'!AK199*LOOKUP(AK$1,'Inputs &amp; Outputs'!$A$9:$A$79,'Inputs &amp; Outputs'!$I$9:$I$79)</f>
        <v>1427353894.3007271</v>
      </c>
      <c r="AL199" s="7">
        <f>'No. policies'!AL199*LOOKUP(AL$1,'Inputs &amp; Outputs'!$A$9:$A$79,'Inputs &amp; Outputs'!$I$9:$I$79)</f>
        <v>1471251949.3642313</v>
      </c>
      <c r="AM199" s="7">
        <f>'No. policies'!AM199*LOOKUP(AM$1,'Inputs &amp; Outputs'!$A$9:$A$79,'Inputs &amp; Outputs'!$I$9:$I$79)</f>
        <v>1510057804.4200766</v>
      </c>
      <c r="AN199" s="7">
        <f>'No. policies'!AN199*LOOKUP(AN$1,'Inputs &amp; Outputs'!$A$9:$A$79,'Inputs &amp; Outputs'!$I$9:$I$79)</f>
        <v>1545500609.6017661</v>
      </c>
      <c r="AO199" s="7">
        <f>'No. policies'!AO199*LOOKUP(AO$1,'Inputs &amp; Outputs'!$A$9:$A$79,'Inputs &amp; Outputs'!$I$9:$I$79)</f>
        <v>1571016951.4238567</v>
      </c>
      <c r="AP199" s="7">
        <f>'No. policies'!AP199*LOOKUP(AP$1,'Inputs &amp; Outputs'!$A$9:$A$79,'Inputs &amp; Outputs'!$I$9:$I$79)</f>
        <v>1590220591.5091612</v>
      </c>
      <c r="AQ199" s="7">
        <f>'No. policies'!AQ199*LOOKUP(AQ$1,'Inputs &amp; Outputs'!$A$9:$A$79,'Inputs &amp; Outputs'!$I$9:$I$79)</f>
        <v>1599891185.084228</v>
      </c>
      <c r="AR199" s="7">
        <f>'No. policies'!AR199*LOOKUP(AR$1,'Inputs &amp; Outputs'!$A$9:$A$79,'Inputs &amp; Outputs'!$I$9:$I$79)</f>
        <v>1600521883.0949135</v>
      </c>
      <c r="AS199" s="7">
        <f>'No. policies'!AS199*LOOKUP(AS$1,'Inputs &amp; Outputs'!$A$9:$A$79,'Inputs &amp; Outputs'!$I$9:$I$79)</f>
        <v>1588171157.521332</v>
      </c>
      <c r="AT199" s="7">
        <f>'No. policies'!AT199*LOOKUP(AT$1,'Inputs &amp; Outputs'!$A$9:$A$79,'Inputs &amp; Outputs'!$I$9:$I$79)</f>
        <v>1570296782.9290547</v>
      </c>
      <c r="AU199" s="7">
        <f>'No. policies'!AU199*LOOKUP(AU$1,'Inputs &amp; Outputs'!$A$9:$A$79,'Inputs &amp; Outputs'!$I$9:$I$79)</f>
        <v>1528748968.0074408</v>
      </c>
      <c r="AV199" s="7">
        <f>'No. policies'!AV199*LOOKUP(AV$1,'Inputs &amp; Outputs'!$A$9:$A$79,'Inputs &amp; Outputs'!$I$9:$I$79)</f>
        <v>1476388188.0401595</v>
      </c>
      <c r="AW199" s="7">
        <f>'No. policies'!AW199*LOOKUP(AW$1,'Inputs &amp; Outputs'!$A$9:$A$79,'Inputs &amp; Outputs'!$I$9:$I$79)</f>
        <v>1414304954.2683055</v>
      </c>
      <c r="AX199" s="7">
        <f>'No. policies'!AX199*LOOKUP(AX$1,'Inputs &amp; Outputs'!$A$9:$A$79,'Inputs &amp; Outputs'!$I$9:$I$79)</f>
        <v>1321903254.3615832</v>
      </c>
      <c r="AY199" s="7">
        <f>'No. policies'!AY199*LOOKUP(AY$1,'Inputs &amp; Outputs'!$A$9:$A$79,'Inputs &amp; Outputs'!$I$9:$I$79)</f>
        <v>1215066083.1282203</v>
      </c>
      <c r="AZ199" s="7">
        <f>'No. policies'!AZ199*LOOKUP(AZ$1,'Inputs &amp; Outputs'!$A$9:$A$79,'Inputs &amp; Outputs'!$I$9:$I$79)</f>
        <v>1110359715.7095523</v>
      </c>
      <c r="BA199" s="7">
        <f>'No. policies'!BA199*LOOKUP(BA$1,'Inputs &amp; Outputs'!$A$9:$A$79,'Inputs &amp; Outputs'!$I$9:$I$79)</f>
        <v>994346741.65901196</v>
      </c>
      <c r="BB199" s="7">
        <f>'No. policies'!BB199*LOOKUP(BB$1,'Inputs &amp; Outputs'!$A$9:$A$79,'Inputs &amp; Outputs'!$I$9:$I$79)</f>
        <v>865231079.64995551</v>
      </c>
      <c r="BC199" s="7">
        <f>'No. policies'!BC199*LOOKUP(BC$1,'Inputs &amp; Outputs'!$A$9:$A$79,'Inputs &amp; Outputs'!$I$9:$I$79)</f>
        <v>730361549.80939078</v>
      </c>
      <c r="BD199" s="7">
        <f>'No. policies'!BD199*LOOKUP(BD$1,'Inputs &amp; Outputs'!$A$9:$A$79,'Inputs &amp; Outputs'!$I$9:$I$79)</f>
        <v>605282933.130795</v>
      </c>
      <c r="BE199" s="7">
        <f>'No. policies'!BE199*LOOKUP(BE$1,'Inputs &amp; Outputs'!$A$9:$A$79,'Inputs &amp; Outputs'!$I$9:$I$79)</f>
        <v>497481183.4793874</v>
      </c>
      <c r="BF199" s="7">
        <f>'No. policies'!BF199*LOOKUP(BF$1,'Inputs &amp; Outputs'!$A$9:$A$79,'Inputs &amp; Outputs'!$I$9:$I$79)</f>
        <v>393964808.62055629</v>
      </c>
      <c r="BG199" s="7">
        <f>'No. policies'!BG199*LOOKUP(BG$1,'Inputs &amp; Outputs'!$A$9:$A$79,'Inputs &amp; Outputs'!$I$9:$I$79)</f>
        <v>296885839.33056766</v>
      </c>
      <c r="BH199" s="7">
        <f>'No. policies'!BH199*LOOKUP(BH$1,'Inputs &amp; Outputs'!$A$9:$A$79,'Inputs &amp; Outputs'!$I$9:$I$79)</f>
        <v>221362250.19951919</v>
      </c>
      <c r="BI199" s="7">
        <f>'No. policies'!BI199*LOOKUP(BI$1,'Inputs &amp; Outputs'!$A$9:$A$79,'Inputs &amp; Outputs'!$I$9:$I$79)</f>
        <v>165531625.97275338</v>
      </c>
      <c r="BJ199" s="7">
        <f>'No. policies'!BJ199*LOOKUP(BJ$1,'Inputs &amp; Outputs'!$A$9:$A$79,'Inputs &amp; Outputs'!$I$9:$I$79)</f>
        <v>120669085.532565</v>
      </c>
      <c r="BK199" s="7">
        <f>'No. policies'!BK199*LOOKUP(BK$1,'Inputs &amp; Outputs'!$A$9:$A$79,'Inputs &amp; Outputs'!$I$9:$I$79)</f>
        <v>77442760.434189796</v>
      </c>
      <c r="BL199" s="7">
        <f>'No. policies'!BL199*LOOKUP(BL$1,'Inputs &amp; Outputs'!$A$9:$A$79,'Inputs &amp; Outputs'!$I$9:$I$79)</f>
        <v>53938502.228016511</v>
      </c>
      <c r="BM199" s="7">
        <f>'No. policies'!BM199*LOOKUP(BM$1,'Inputs &amp; Outputs'!$A$9:$A$79,'Inputs &amp; Outputs'!$I$9:$I$79)</f>
        <v>39625153.063218169</v>
      </c>
      <c r="BN199" s="7">
        <f>'No. policies'!BN199*LOOKUP(BN$1,'Inputs &amp; Outputs'!$A$9:$A$79,'Inputs &amp; Outputs'!$I$9:$I$79)</f>
        <v>30279708.884867989</v>
      </c>
      <c r="BO199" s="7">
        <f>'No. policies'!BO199*LOOKUP(BO$1,'Inputs &amp; Outputs'!$A$9:$A$79,'Inputs &amp; Outputs'!$I$9:$I$79)</f>
        <v>20122808.341634292</v>
      </c>
      <c r="BP199" s="7">
        <f>'No. policies'!BP199*LOOKUP(BP$1,'Inputs &amp; Outputs'!$A$9:$A$79,'Inputs &amp; Outputs'!$I$9:$I$79)</f>
        <v>11567385.769453749</v>
      </c>
      <c r="BQ199" s="7">
        <f>'No. policies'!BQ199*LOOKUP(BQ$1,'Inputs &amp; Outputs'!$A$9:$A$79,'Inputs &amp; Outputs'!$I$9:$I$79)</f>
        <v>8130468.9524596995</v>
      </c>
      <c r="BR199" s="7">
        <f>'No. policies'!BR199*LOOKUP(BR$1,'Inputs &amp; Outputs'!$A$9:$A$79,'Inputs &amp; Outputs'!$I$9:$I$79)</f>
        <v>5041590.3326450689</v>
      </c>
      <c r="BS199" s="7">
        <f>'No. policies'!BS199*LOOKUP(BS$1,'Inputs &amp; Outputs'!$A$9:$A$79,'Inputs &amp; Outputs'!$I$9:$I$79)</f>
        <v>3773584.9056603769</v>
      </c>
      <c r="BT199" s="7">
        <v>0</v>
      </c>
    </row>
    <row r="200" spans="1:72" x14ac:dyDescent="0.25">
      <c r="A200" s="1">
        <v>199</v>
      </c>
      <c r="B200" s="7">
        <f>'No. policies'!B200*LOOKUP(B$1,'Inputs &amp; Outputs'!$A$9:$A$79,'Inputs &amp; Outputs'!$I$9:$I$79)</f>
        <v>22659751.673608553</v>
      </c>
      <c r="C200" s="7">
        <f>'No. policies'!C200*LOOKUP(C$1,'Inputs &amp; Outputs'!$A$9:$A$79,'Inputs &amp; Outputs'!$I$9:$I$79)</f>
        <v>43537296.074801944</v>
      </c>
      <c r="D200" s="7">
        <f>'No. policies'!D200*LOOKUP(D$1,'Inputs &amp; Outputs'!$A$9:$A$79,'Inputs &amp; Outputs'!$I$9:$I$79)</f>
        <v>65382731.280754052</v>
      </c>
      <c r="E200" s="7">
        <f>'No. policies'!E200*LOOKUP(E$1,'Inputs &amp; Outputs'!$A$9:$A$79,'Inputs &amp; Outputs'!$I$9:$I$79)</f>
        <v>88193355.372944891</v>
      </c>
      <c r="F200" s="7">
        <f>'No. policies'!F200*LOOKUP(F$1,'Inputs &amp; Outputs'!$A$9:$A$79,'Inputs &amp; Outputs'!$I$9:$I$79)</f>
        <v>112039008.44784643</v>
      </c>
      <c r="G200" s="7">
        <f>'No. policies'!G200*LOOKUP(G$1,'Inputs &amp; Outputs'!$A$9:$A$79,'Inputs &amp; Outputs'!$I$9:$I$79)</f>
        <v>136950304.8141039</v>
      </c>
      <c r="H200" s="7">
        <f>'No. policies'!H200*LOOKUP(H$1,'Inputs &amp; Outputs'!$A$9:$A$79,'Inputs &amp; Outputs'!$I$9:$I$79)</f>
        <v>162984730.77075642</v>
      </c>
      <c r="I200" s="7">
        <f>'No. policies'!I200*LOOKUP(I$1,'Inputs &amp; Outputs'!$A$9:$A$79,'Inputs &amp; Outputs'!$I$9:$I$79)</f>
        <v>190121604.31695756</v>
      </c>
      <c r="J200" s="7">
        <f>'No. policies'!J200*LOOKUP(J$1,'Inputs &amp; Outputs'!$A$9:$A$79,'Inputs &amp; Outputs'!$I$9:$I$79)</f>
        <v>218410040.71262899</v>
      </c>
      <c r="K200" s="7">
        <f>'No. policies'!K200*LOOKUP(K$1,'Inputs &amp; Outputs'!$A$9:$A$79,'Inputs &amp; Outputs'!$I$9:$I$79)</f>
        <v>247950328.68778592</v>
      </c>
      <c r="L200" s="7">
        <f>'No. policies'!L200*LOOKUP(L$1,'Inputs &amp; Outputs'!$A$9:$A$79,'Inputs &amp; Outputs'!$I$9:$I$79)</f>
        <v>278645553.85462594</v>
      </c>
      <c r="M200" s="7">
        <f>'No. policies'!M200*LOOKUP(M$1,'Inputs &amp; Outputs'!$A$9:$A$79,'Inputs &amp; Outputs'!$I$9:$I$79)</f>
        <v>310762878.43853587</v>
      </c>
      <c r="N200" s="7">
        <f>'No. policies'!N200*LOOKUP(N$1,'Inputs &amp; Outputs'!$A$9:$A$79,'Inputs &amp; Outputs'!$I$9:$I$79)</f>
        <v>344027921.29826242</v>
      </c>
      <c r="O200" s="7">
        <f>'No. policies'!O200*LOOKUP(O$1,'Inputs &amp; Outputs'!$A$9:$A$79,'Inputs &amp; Outputs'!$I$9:$I$79)</f>
        <v>378649360.30547315</v>
      </c>
      <c r="P200" s="7">
        <f>'No. policies'!P200*LOOKUP(P$1,'Inputs &amp; Outputs'!$A$9:$A$79,'Inputs &amp; Outputs'!$I$9:$I$79)</f>
        <v>414711492.49497086</v>
      </c>
      <c r="Q200" s="7">
        <f>'No. policies'!Q200*LOOKUP(Q$1,'Inputs &amp; Outputs'!$A$9:$A$79,'Inputs &amp; Outputs'!$I$9:$I$79)</f>
        <v>452370991.79911608</v>
      </c>
      <c r="R200" s="7">
        <f>'No. policies'!R200*LOOKUP(R$1,'Inputs &amp; Outputs'!$A$9:$A$79,'Inputs &amp; Outputs'!$I$9:$I$79)</f>
        <v>491207571.45886803</v>
      </c>
      <c r="S200" s="7">
        <f>'No. policies'!S200*LOOKUP(S$1,'Inputs &amp; Outputs'!$A$9:$A$79,'Inputs &amp; Outputs'!$I$9:$I$79)</f>
        <v>531379609.78694069</v>
      </c>
      <c r="T200" s="7">
        <f>'No. policies'!T200*LOOKUP(T$1,'Inputs &amp; Outputs'!$A$9:$A$79,'Inputs &amp; Outputs'!$I$9:$I$79)</f>
        <v>573168466.37069142</v>
      </c>
      <c r="U200" s="7">
        <f>'No. policies'!U200*LOOKUP(U$1,'Inputs &amp; Outputs'!$A$9:$A$79,'Inputs &amp; Outputs'!$I$9:$I$79)</f>
        <v>616341613.26483941</v>
      </c>
      <c r="V200" s="7">
        <f>'No. policies'!V200*LOOKUP(V$1,'Inputs &amp; Outputs'!$A$9:$A$79,'Inputs &amp; Outputs'!$I$9:$I$79)</f>
        <v>660663827.4886924</v>
      </c>
      <c r="W200" s="7">
        <f>'No. policies'!W200*LOOKUP(W$1,'Inputs &amp; Outputs'!$A$9:$A$79,'Inputs &amp; Outputs'!$I$9:$I$79)</f>
        <v>706464584.01993263</v>
      </c>
      <c r="X200" s="7">
        <f>'No. policies'!X200*LOOKUP(X$1,'Inputs &amp; Outputs'!$A$9:$A$79,'Inputs &amp; Outputs'!$I$9:$I$79)</f>
        <v>753369909.00225019</v>
      </c>
      <c r="Y200" s="7">
        <f>'No. policies'!Y200*LOOKUP(Y$1,'Inputs &amp; Outputs'!$A$9:$A$79,'Inputs &amp; Outputs'!$I$9:$I$79)</f>
        <v>801343865.44468665</v>
      </c>
      <c r="Z200" s="7">
        <f>'No. policies'!Z200*LOOKUP(Z$1,'Inputs &amp; Outputs'!$A$9:$A$79,'Inputs &amp; Outputs'!$I$9:$I$79)</f>
        <v>850842579.94590938</v>
      </c>
      <c r="AA200" s="7">
        <f>'No. policies'!AA200*LOOKUP(AA$1,'Inputs &amp; Outputs'!$A$9:$A$79,'Inputs &amp; Outputs'!$I$9:$I$79)</f>
        <v>902200600.65313017</v>
      </c>
      <c r="AB200" s="7">
        <f>'No. policies'!AB200*LOOKUP(AB$1,'Inputs &amp; Outputs'!$A$9:$A$79,'Inputs &amp; Outputs'!$I$9:$I$79)</f>
        <v>955429267.17695928</v>
      </c>
      <c r="AC200" s="7">
        <f>'No. policies'!AC200*LOOKUP(AC$1,'Inputs &amp; Outputs'!$A$9:$A$79,'Inputs &amp; Outputs'!$I$9:$I$79)</f>
        <v>1006746653.8598831</v>
      </c>
      <c r="AD200" s="7">
        <f>'No. policies'!AD200*LOOKUP(AD$1,'Inputs &amp; Outputs'!$A$9:$A$79,'Inputs &amp; Outputs'!$I$9:$I$79)</f>
        <v>1062377245.0305617</v>
      </c>
      <c r="AE200" s="7">
        <f>'No. policies'!AE200*LOOKUP(AE$1,'Inputs &amp; Outputs'!$A$9:$A$79,'Inputs &amp; Outputs'!$I$9:$I$79)</f>
        <v>1116594613.9290998</v>
      </c>
      <c r="AF200" s="7">
        <f>'No. policies'!AF200*LOOKUP(AF$1,'Inputs &amp; Outputs'!$A$9:$A$79,'Inputs &amp; Outputs'!$I$9:$I$79)</f>
        <v>1170220556.8253267</v>
      </c>
      <c r="AG200" s="7">
        <f>'No. policies'!AG200*LOOKUP(AG$1,'Inputs &amp; Outputs'!$A$9:$A$79,'Inputs &amp; Outputs'!$I$9:$I$79)</f>
        <v>1222802628.6990402</v>
      </c>
      <c r="AH200" s="7">
        <f>'No. policies'!AH200*LOOKUP(AH$1,'Inputs &amp; Outputs'!$A$9:$A$79,'Inputs &amp; Outputs'!$I$9:$I$79)</f>
        <v>1277039014.2247684</v>
      </c>
      <c r="AI200" s="7">
        <f>'No. policies'!AI200*LOOKUP(AI$1,'Inputs &amp; Outputs'!$A$9:$A$79,'Inputs &amp; Outputs'!$I$9:$I$79)</f>
        <v>1327701537.7533524</v>
      </c>
      <c r="AJ200" s="7">
        <f>'No. policies'!AJ200*LOOKUP(AJ$1,'Inputs &amp; Outputs'!$A$9:$A$79,'Inputs &amp; Outputs'!$I$9:$I$79)</f>
        <v>1379031143.2187533</v>
      </c>
      <c r="AK200" s="7">
        <f>'No. policies'!AK200*LOOKUP(AK$1,'Inputs &amp; Outputs'!$A$9:$A$79,'Inputs &amp; Outputs'!$I$9:$I$79)</f>
        <v>1425676627.6799271</v>
      </c>
      <c r="AL200" s="7">
        <f>'No. policies'!AL200*LOOKUP(AL$1,'Inputs &amp; Outputs'!$A$9:$A$79,'Inputs &amp; Outputs'!$I$9:$I$79)</f>
        <v>1471427915.3909464</v>
      </c>
      <c r="AM200" s="7">
        <f>'No. policies'!AM200*LOOKUP(AM$1,'Inputs &amp; Outputs'!$A$9:$A$79,'Inputs &amp; Outputs'!$I$9:$I$79)</f>
        <v>1509504669.6931827</v>
      </c>
      <c r="AN200" s="7">
        <f>'No. policies'!AN200*LOOKUP(AN$1,'Inputs &amp; Outputs'!$A$9:$A$79,'Inputs &amp; Outputs'!$I$9:$I$79)</f>
        <v>1541834628.1308005</v>
      </c>
      <c r="AO200" s="7">
        <f>'No. policies'!AO200*LOOKUP(AO$1,'Inputs &amp; Outputs'!$A$9:$A$79,'Inputs &amp; Outputs'!$I$9:$I$79)</f>
        <v>1570815306.3267674</v>
      </c>
      <c r="AP200" s="7">
        <f>'No. policies'!AP200*LOOKUP(AP$1,'Inputs &amp; Outputs'!$A$9:$A$79,'Inputs &amp; Outputs'!$I$9:$I$79)</f>
        <v>1591904032.6540697</v>
      </c>
      <c r="AQ200" s="7">
        <f>'No. policies'!AQ200*LOOKUP(AQ$1,'Inputs &amp; Outputs'!$A$9:$A$79,'Inputs &amp; Outputs'!$I$9:$I$79)</f>
        <v>1605153263.8072677</v>
      </c>
      <c r="AR200" s="7">
        <f>'No. policies'!AR200*LOOKUP(AR$1,'Inputs &amp; Outputs'!$A$9:$A$79,'Inputs &amp; Outputs'!$I$9:$I$79)</f>
        <v>1605995312.1622086</v>
      </c>
      <c r="AS200" s="7">
        <f>'No. policies'!AS200*LOOKUP(AS$1,'Inputs &amp; Outputs'!$A$9:$A$79,'Inputs &amp; Outputs'!$I$9:$I$79)</f>
        <v>1587460778.2947681</v>
      </c>
      <c r="AT200" s="7">
        <f>'No. policies'!AT200*LOOKUP(AT$1,'Inputs &amp; Outputs'!$A$9:$A$79,'Inputs &amp; Outputs'!$I$9:$I$79)</f>
        <v>1560971688.7344456</v>
      </c>
      <c r="AU200" s="7">
        <f>'No. policies'!AU200*LOOKUP(AU$1,'Inputs &amp; Outputs'!$A$9:$A$79,'Inputs &amp; Outputs'!$I$9:$I$79)</f>
        <v>1520372956.7266428</v>
      </c>
      <c r="AV200" s="7">
        <f>'No. policies'!AV200*LOOKUP(AV$1,'Inputs &amp; Outputs'!$A$9:$A$79,'Inputs &amp; Outputs'!$I$9:$I$79)</f>
        <v>1469576104.1201873</v>
      </c>
      <c r="AW200" s="7">
        <f>'No. policies'!AW200*LOOKUP(AW$1,'Inputs &amp; Outputs'!$A$9:$A$79,'Inputs &amp; Outputs'!$I$9:$I$79)</f>
        <v>1400809677.9871192</v>
      </c>
      <c r="AX200" s="7">
        <f>'No. policies'!AX200*LOOKUP(AX$1,'Inputs &amp; Outputs'!$A$9:$A$79,'Inputs &amp; Outputs'!$I$9:$I$79)</f>
        <v>1310804150.6305876</v>
      </c>
      <c r="AY200" s="7">
        <f>'No. policies'!AY200*LOOKUP(AY$1,'Inputs &amp; Outputs'!$A$9:$A$79,'Inputs &amp; Outputs'!$I$9:$I$79)</f>
        <v>1215920159.569032</v>
      </c>
      <c r="AZ200" s="7">
        <f>'No. policies'!AZ200*LOOKUP(AZ$1,'Inputs &amp; Outputs'!$A$9:$A$79,'Inputs &amp; Outputs'!$I$9:$I$79)</f>
        <v>1104529525.5509303</v>
      </c>
      <c r="BA200" s="7">
        <f>'No. policies'!BA200*LOOKUP(BA$1,'Inputs &amp; Outputs'!$A$9:$A$79,'Inputs &amp; Outputs'!$I$9:$I$79)</f>
        <v>981239714.50712562</v>
      </c>
      <c r="BB200" s="7">
        <f>'No. policies'!BB200*LOOKUP(BB$1,'Inputs &amp; Outputs'!$A$9:$A$79,'Inputs &amp; Outputs'!$I$9:$I$79)</f>
        <v>854294169.93527913</v>
      </c>
      <c r="BC200" s="7">
        <f>'No. policies'!BC200*LOOKUP(BC$1,'Inputs &amp; Outputs'!$A$9:$A$79,'Inputs &amp; Outputs'!$I$9:$I$79)</f>
        <v>735618174.00361586</v>
      </c>
      <c r="BD200" s="7">
        <f>'No. policies'!BD200*LOOKUP(BD$1,'Inputs &amp; Outputs'!$A$9:$A$79,'Inputs &amp; Outputs'!$I$9:$I$79)</f>
        <v>606853464.87218261</v>
      </c>
      <c r="BE200" s="7">
        <f>'No. policies'!BE200*LOOKUP(BE$1,'Inputs &amp; Outputs'!$A$9:$A$79,'Inputs &amp; Outputs'!$I$9:$I$79)</f>
        <v>487289507.50541788</v>
      </c>
      <c r="BF200" s="7">
        <f>'No. policies'!BF200*LOOKUP(BF$1,'Inputs &amp; Outputs'!$A$9:$A$79,'Inputs &amp; Outputs'!$I$9:$I$79)</f>
        <v>381713857.1249907</v>
      </c>
      <c r="BG200" s="7">
        <f>'No. policies'!BG200*LOOKUP(BG$1,'Inputs &amp; Outputs'!$A$9:$A$79,'Inputs &amp; Outputs'!$I$9:$I$79)</f>
        <v>298841179.65546715</v>
      </c>
      <c r="BH200" s="7">
        <f>'No. policies'!BH200*LOOKUP(BH$1,'Inputs &amp; Outputs'!$A$9:$A$79,'Inputs &amp; Outputs'!$I$9:$I$79)</f>
        <v>226953867.21793202</v>
      </c>
      <c r="BI200" s="7">
        <f>'No. policies'!BI200*LOOKUP(BI$1,'Inputs &amp; Outputs'!$A$9:$A$79,'Inputs &amp; Outputs'!$I$9:$I$79)</f>
        <v>167853712.91024691</v>
      </c>
      <c r="BJ200" s="7">
        <f>'No. policies'!BJ200*LOOKUP(BJ$1,'Inputs &amp; Outputs'!$A$9:$A$79,'Inputs &amp; Outputs'!$I$9:$I$79)</f>
        <v>115320871.21533221</v>
      </c>
      <c r="BK200" s="7">
        <f>'No. policies'!BK200*LOOKUP(BK$1,'Inputs &amp; Outputs'!$A$9:$A$79,'Inputs &amp; Outputs'!$I$9:$I$79)</f>
        <v>82830082.899176911</v>
      </c>
      <c r="BL200" s="7">
        <f>'No. policies'!BL200*LOOKUP(BL$1,'Inputs &amp; Outputs'!$A$9:$A$79,'Inputs &amp; Outputs'!$I$9:$I$79)</f>
        <v>58687804.310986519</v>
      </c>
      <c r="BM200" s="7">
        <f>'No. policies'!BM200*LOOKUP(BM$1,'Inputs &amp; Outputs'!$A$9:$A$79,'Inputs &amp; Outputs'!$I$9:$I$79)</f>
        <v>36550787.739347793</v>
      </c>
      <c r="BN200" s="7">
        <f>'No. policies'!BN200*LOOKUP(BN$1,'Inputs &amp; Outputs'!$A$9:$A$79,'Inputs &amp; Outputs'!$I$9:$I$79)</f>
        <v>24774307.269437443</v>
      </c>
      <c r="BO200" s="7">
        <f>'No. policies'!BO200*LOOKUP(BO$1,'Inputs &amp; Outputs'!$A$9:$A$79,'Inputs &amp; Outputs'!$I$9:$I$79)</f>
        <v>16653358.627559416</v>
      </c>
      <c r="BP200" s="7">
        <f>'No. policies'!BP200*LOOKUP(BP$1,'Inputs &amp; Outputs'!$A$9:$A$79,'Inputs &amp; Outputs'!$I$9:$I$79)</f>
        <v>10866332.086456552</v>
      </c>
      <c r="BQ200" s="7">
        <f>'No. policies'!BQ200*LOOKUP(BQ$1,'Inputs &amp; Outputs'!$A$9:$A$79,'Inputs &amp; Outputs'!$I$9:$I$79)</f>
        <v>7069973.0021388689</v>
      </c>
      <c r="BR200" s="7">
        <f>'No. policies'!BR200*LOOKUP(BR$1,'Inputs &amp; Outputs'!$A$9:$A$79,'Inputs &amp; Outputs'!$I$9:$I$79)</f>
        <v>2520795.1663225344</v>
      </c>
      <c r="BS200" s="7">
        <f>'No. policies'!BS200*LOOKUP(BS$1,'Inputs &amp; Outputs'!$A$9:$A$79,'Inputs &amp; Outputs'!$I$9:$I$79)</f>
        <v>754716.98113207542</v>
      </c>
      <c r="BT200" s="7">
        <v>0</v>
      </c>
    </row>
    <row r="201" spans="1:72" x14ac:dyDescent="0.25">
      <c r="A201" s="1">
        <v>200</v>
      </c>
      <c r="B201" s="7">
        <f>'No. policies'!B201*LOOKUP(B$1,'Inputs &amp; Outputs'!$A$9:$A$79,'Inputs &amp; Outputs'!$I$9:$I$79)</f>
        <v>22659751.673608553</v>
      </c>
      <c r="C201" s="7">
        <f>'No. policies'!C201*LOOKUP(C$1,'Inputs &amp; Outputs'!$A$9:$A$79,'Inputs &amp; Outputs'!$I$9:$I$79)</f>
        <v>43524224.428662598</v>
      </c>
      <c r="D201" s="7">
        <f>'No. policies'!D201*LOOKUP(D$1,'Inputs &amp; Outputs'!$A$9:$A$79,'Inputs &amp; Outputs'!$I$9:$I$79)</f>
        <v>65369628.528994381</v>
      </c>
      <c r="E201" s="7">
        <f>'No. policies'!E201*LOOKUP(E$1,'Inputs &amp; Outputs'!$A$9:$A$79,'Inputs &amp; Outputs'!$I$9:$I$79)</f>
        <v>88202202.13343972</v>
      </c>
      <c r="F201" s="7">
        <f>'No. policies'!F201*LOOKUP(F$1,'Inputs &amp; Outputs'!$A$9:$A$79,'Inputs &amp; Outputs'!$I$9:$I$79)</f>
        <v>112072758.52569999</v>
      </c>
      <c r="G201" s="7">
        <f>'No. policies'!G201*LOOKUP(G$1,'Inputs &amp; Outputs'!$A$9:$A$79,'Inputs &amp; Outputs'!$I$9:$I$79)</f>
        <v>137046680.82030663</v>
      </c>
      <c r="H201" s="7">
        <f>'No. policies'!H201*LOOKUP(H$1,'Inputs &amp; Outputs'!$A$9:$A$79,'Inputs &amp; Outputs'!$I$9:$I$79)</f>
        <v>163017531.07882059</v>
      </c>
      <c r="I201" s="7">
        <f>'No. policies'!I201*LOOKUP(I$1,'Inputs &amp; Outputs'!$A$9:$A$79,'Inputs &amp; Outputs'!$I$9:$I$79)</f>
        <v>190140758.21624395</v>
      </c>
      <c r="J201" s="7">
        <f>'No. policies'!J201*LOOKUP(J$1,'Inputs &amp; Outputs'!$A$9:$A$79,'Inputs &amp; Outputs'!$I$9:$I$79)</f>
        <v>218564300.65461147</v>
      </c>
      <c r="K201" s="7">
        <f>'No. policies'!K201*LOOKUP(K$1,'Inputs &amp; Outputs'!$A$9:$A$79,'Inputs &amp; Outputs'!$I$9:$I$79)</f>
        <v>248050530.88163832</v>
      </c>
      <c r="L201" s="7">
        <f>'No. policies'!L201*LOOKUP(L$1,'Inputs &amp; Outputs'!$A$9:$A$79,'Inputs &amp; Outputs'!$I$9:$I$79)</f>
        <v>278899380.77615345</v>
      </c>
      <c r="M201" s="7">
        <f>'No. policies'!M201*LOOKUP(M$1,'Inputs &amp; Outputs'!$A$9:$A$79,'Inputs &amp; Outputs'!$I$9:$I$79)</f>
        <v>310762878.43853587</v>
      </c>
      <c r="N201" s="7">
        <f>'No. policies'!N201*LOOKUP(N$1,'Inputs &amp; Outputs'!$A$9:$A$79,'Inputs &amp; Outputs'!$I$9:$I$79)</f>
        <v>343783359.96495402</v>
      </c>
      <c r="O201" s="7">
        <f>'No. policies'!O201*LOOKUP(O$1,'Inputs &amp; Outputs'!$A$9:$A$79,'Inputs &amp; Outputs'!$I$9:$I$79)</f>
        <v>378533753.94673955</v>
      </c>
      <c r="P201" s="7">
        <f>'No. policies'!P201*LOOKUP(P$1,'Inputs &amp; Outputs'!$A$9:$A$79,'Inputs &amp; Outputs'!$I$9:$I$79)</f>
        <v>414415421.05718756</v>
      </c>
      <c r="Q201" s="7">
        <f>'No. policies'!Q201*LOOKUP(Q$1,'Inputs &amp; Outputs'!$A$9:$A$79,'Inputs &amp; Outputs'!$I$9:$I$79)</f>
        <v>451816218.99363941</v>
      </c>
      <c r="R201" s="7">
        <f>'No. policies'!R201*LOOKUP(R$1,'Inputs &amp; Outputs'!$A$9:$A$79,'Inputs &amp; Outputs'!$I$9:$I$79)</f>
        <v>491207571.45886803</v>
      </c>
      <c r="S201" s="7">
        <f>'No. policies'!S201*LOOKUP(S$1,'Inputs &amp; Outputs'!$A$9:$A$79,'Inputs &amp; Outputs'!$I$9:$I$79)</f>
        <v>531051766.32588959</v>
      </c>
      <c r="T201" s="7">
        <f>'No. policies'!T201*LOOKUP(T$1,'Inputs &amp; Outputs'!$A$9:$A$79,'Inputs &amp; Outputs'!$I$9:$I$79)</f>
        <v>572991088.05429852</v>
      </c>
      <c r="U201" s="7">
        <f>'No. policies'!U201*LOOKUP(U$1,'Inputs &amp; Outputs'!$A$9:$A$79,'Inputs &amp; Outputs'!$I$9:$I$79)</f>
        <v>616214006.30557132</v>
      </c>
      <c r="V201" s="7">
        <f>'No. policies'!V201*LOOKUP(V$1,'Inputs &amp; Outputs'!$A$9:$A$79,'Inputs &amp; Outputs'!$I$9:$I$79)</f>
        <v>661144560.003497</v>
      </c>
      <c r="W201" s="7">
        <f>'No. policies'!W201*LOOKUP(W$1,'Inputs &amp; Outputs'!$A$9:$A$79,'Inputs &amp; Outputs'!$I$9:$I$79)</f>
        <v>707202020.95523524</v>
      </c>
      <c r="X201" s="7">
        <f>'No. policies'!X201*LOOKUP(X$1,'Inputs &amp; Outputs'!$A$9:$A$79,'Inputs &amp; Outputs'!$I$9:$I$79)</f>
        <v>754634217.6391325</v>
      </c>
      <c r="Y201" s="7">
        <f>'No. policies'!Y201*LOOKUP(Y$1,'Inputs &amp; Outputs'!$A$9:$A$79,'Inputs &amp; Outputs'!$I$9:$I$79)</f>
        <v>804048253.09436285</v>
      </c>
      <c r="Z201" s="7">
        <f>'No. policies'!Z201*LOOKUP(Z$1,'Inputs &amp; Outputs'!$A$9:$A$79,'Inputs &amp; Outputs'!$I$9:$I$79)</f>
        <v>854902804.34649968</v>
      </c>
      <c r="AA201" s="7">
        <f>'No. policies'!AA201*LOOKUP(AA$1,'Inputs &amp; Outputs'!$A$9:$A$79,'Inputs &amp; Outputs'!$I$9:$I$79)</f>
        <v>906143701.0290792</v>
      </c>
      <c r="AB201" s="7">
        <f>'No. policies'!AB201*LOOKUP(AB$1,'Inputs &amp; Outputs'!$A$9:$A$79,'Inputs &amp; Outputs'!$I$9:$I$79)</f>
        <v>959830280.40551949</v>
      </c>
      <c r="AC201" s="7">
        <f>'No. policies'!AC201*LOOKUP(AC$1,'Inputs &amp; Outputs'!$A$9:$A$79,'Inputs &amp; Outputs'!$I$9:$I$79)</f>
        <v>1013380719.527535</v>
      </c>
      <c r="AD201" s="7">
        <f>'No. policies'!AD201*LOOKUP(AD$1,'Inputs &amp; Outputs'!$A$9:$A$79,'Inputs &amp; Outputs'!$I$9:$I$79)</f>
        <v>1065723496.8070238</v>
      </c>
      <c r="AE201" s="7">
        <f>'No. policies'!AE201*LOOKUP(AE$1,'Inputs &amp; Outputs'!$A$9:$A$79,'Inputs &amp; Outputs'!$I$9:$I$79)</f>
        <v>1119528517.0092726</v>
      </c>
      <c r="AF201" s="7">
        <f>'No. policies'!AF201*LOOKUP(AF$1,'Inputs &amp; Outputs'!$A$9:$A$79,'Inputs &amp; Outputs'!$I$9:$I$79)</f>
        <v>1173970849.2496758</v>
      </c>
      <c r="AG201" s="7">
        <f>'No. policies'!AG201*LOOKUP(AG$1,'Inputs &amp; Outputs'!$A$9:$A$79,'Inputs &amp; Outputs'!$I$9:$I$79)</f>
        <v>1228130447.101371</v>
      </c>
      <c r="AH201" s="7">
        <f>'No. policies'!AH201*LOOKUP(AH$1,'Inputs &amp; Outputs'!$A$9:$A$79,'Inputs &amp; Outputs'!$I$9:$I$79)</f>
        <v>1279632864.6260374</v>
      </c>
      <c r="AI201" s="7">
        <f>'No. policies'!AI201*LOOKUP(AI$1,'Inputs &amp; Outputs'!$A$9:$A$79,'Inputs &amp; Outputs'!$I$9:$I$79)</f>
        <v>1327549748.3926854</v>
      </c>
      <c r="AJ201" s="7">
        <f>'No. policies'!AJ201*LOOKUP(AJ$1,'Inputs &amp; Outputs'!$A$9:$A$79,'Inputs &amp; Outputs'!$I$9:$I$79)</f>
        <v>1376157163.7608471</v>
      </c>
      <c r="AK201" s="7">
        <f>'No. policies'!AK201*LOOKUP(AK$1,'Inputs &amp; Outputs'!$A$9:$A$79,'Inputs &amp; Outputs'!$I$9:$I$79)</f>
        <v>1425341174.355767</v>
      </c>
      <c r="AL201" s="7">
        <f>'No. policies'!AL201*LOOKUP(AL$1,'Inputs &amp; Outputs'!$A$9:$A$79,'Inputs &amp; Outputs'!$I$9:$I$79)</f>
        <v>1468612458.9635062</v>
      </c>
      <c r="AM201" s="7">
        <f>'No. policies'!AM201*LOOKUP(AM$1,'Inputs &amp; Outputs'!$A$9:$A$79,'Inputs &amp; Outputs'!$I$9:$I$79)</f>
        <v>1508029643.7547994</v>
      </c>
      <c r="AN201" s="7">
        <f>'No. policies'!AN201*LOOKUP(AN$1,'Inputs &amp; Outputs'!$A$9:$A$79,'Inputs &amp; Outputs'!$I$9:$I$79)</f>
        <v>1539326325.0190873</v>
      </c>
      <c r="AO201" s="7">
        <f>'No. policies'!AO201*LOOKUP(AO$1,'Inputs &amp; Outputs'!$A$9:$A$79,'Inputs &amp; Outputs'!$I$9:$I$79)</f>
        <v>1570008725.9384096</v>
      </c>
      <c r="AP201" s="7">
        <f>'No. policies'!AP201*LOOKUP(AP$1,'Inputs &amp; Outputs'!$A$9:$A$79,'Inputs &amp; Outputs'!$I$9:$I$79)</f>
        <v>1585380698.2175493</v>
      </c>
      <c r="AQ201" s="7">
        <f>'No. policies'!AQ201*LOOKUP(AQ$1,'Inputs &amp; Outputs'!$A$9:$A$79,'Inputs &amp; Outputs'!$I$9:$I$79)</f>
        <v>1603179984.2861278</v>
      </c>
      <c r="AR201" s="7">
        <f>'No. policies'!AR201*LOOKUP(AR$1,'Inputs &amp; Outputs'!$A$9:$A$79,'Inputs &amp; Outputs'!$I$9:$I$79)</f>
        <v>1607591728.9735031</v>
      </c>
      <c r="AS201" s="7">
        <f>'No. policies'!AS201*LOOKUP(AS$1,'Inputs &amp; Outputs'!$A$9:$A$79,'Inputs &amp; Outputs'!$I$9:$I$79)</f>
        <v>1588881536.7478957</v>
      </c>
      <c r="AT201" s="7">
        <f>'No. policies'!AT201*LOOKUP(AT$1,'Inputs &amp; Outputs'!$A$9:$A$79,'Inputs &amp; Outputs'!$I$9:$I$79)</f>
        <v>1563425660.8909218</v>
      </c>
      <c r="AU201" s="7">
        <f>'No. policies'!AU201*LOOKUP(AU$1,'Inputs &amp; Outputs'!$A$9:$A$79,'Inputs &amp; Outputs'!$I$9:$I$79)</f>
        <v>1517327134.4427164</v>
      </c>
      <c r="AV201" s="7">
        <f>'No. policies'!AV201*LOOKUP(AV$1,'Inputs &amp; Outputs'!$A$9:$A$79,'Inputs &amp; Outputs'!$I$9:$I$79)</f>
        <v>1463550029.8832886</v>
      </c>
      <c r="AW201" s="7">
        <f>'No. policies'!AW201*LOOKUP(AW$1,'Inputs &amp; Outputs'!$A$9:$A$79,'Inputs &amp; Outputs'!$I$9:$I$79)</f>
        <v>1398110622.7308822</v>
      </c>
      <c r="AX201" s="7">
        <f>'No. policies'!AX201*LOOKUP(AX$1,'Inputs &amp; Outputs'!$A$9:$A$79,'Inputs &amp; Outputs'!$I$9:$I$79)</f>
        <v>1313301448.9700618</v>
      </c>
      <c r="AY201" s="7">
        <f>'No. policies'!AY201*LOOKUP(AY$1,'Inputs &amp; Outputs'!$A$9:$A$79,'Inputs &amp; Outputs'!$I$9:$I$79)</f>
        <v>1216489543.8629065</v>
      </c>
      <c r="AZ201" s="7">
        <f>'No. policies'!AZ201*LOOKUP(AZ$1,'Inputs &amp; Outputs'!$A$9:$A$79,'Inputs &amp; Outputs'!$I$9:$I$79)</f>
        <v>1099573863.9161017</v>
      </c>
      <c r="BA201" s="7">
        <f>'No. policies'!BA201*LOOKUP(BA$1,'Inputs &amp; Outputs'!$A$9:$A$79,'Inputs &amp; Outputs'!$I$9:$I$79)</f>
        <v>973494653.00828373</v>
      </c>
      <c r="BB201" s="7">
        <f>'No. policies'!BB201*LOOKUP(BB$1,'Inputs &amp; Outputs'!$A$9:$A$79,'Inputs &amp; Outputs'!$I$9:$I$79)</f>
        <v>841230638.88719344</v>
      </c>
      <c r="BC201" s="7">
        <f>'No. policies'!BC201*LOOKUP(BC$1,'Inputs &amp; Outputs'!$A$9:$A$79,'Inputs &amp; Outputs'!$I$9:$I$79)</f>
        <v>713045611.28723764</v>
      </c>
      <c r="BD201" s="7">
        <f>'No. policies'!BD201*LOOKUP(BD$1,'Inputs &amp; Outputs'!$A$9:$A$79,'Inputs &amp; Outputs'!$I$9:$I$79)</f>
        <v>594917423.63763666</v>
      </c>
      <c r="BE201" s="7">
        <f>'No. policies'!BE201*LOOKUP(BE$1,'Inputs &amp; Outputs'!$A$9:$A$79,'Inputs &amp; Outputs'!$I$9:$I$79)</f>
        <v>480282730.27331388</v>
      </c>
      <c r="BF201" s="7">
        <f>'No. policies'!BF201*LOOKUP(BF$1,'Inputs &amp; Outputs'!$A$9:$A$79,'Inputs &amp; Outputs'!$I$9:$I$79)</f>
        <v>390418480.55605048</v>
      </c>
      <c r="BG201" s="7">
        <f>'No. policies'!BG201*LOOKUP(BG$1,'Inputs &amp; Outputs'!$A$9:$A$79,'Inputs &amp; Outputs'!$I$9:$I$79)</f>
        <v>300144739.8720668</v>
      </c>
      <c r="BH201" s="7">
        <f>'No. policies'!BH201*LOOKUP(BH$1,'Inputs &amp; Outputs'!$A$9:$A$79,'Inputs &amp; Outputs'!$I$9:$I$79)</f>
        <v>225638192.6253643</v>
      </c>
      <c r="BI201" s="7">
        <f>'No. policies'!BI201*LOOKUP(BI$1,'Inputs &amp; Outputs'!$A$9:$A$79,'Inputs &amp; Outputs'!$I$9:$I$79)</f>
        <v>164536445.85668471</v>
      </c>
      <c r="BJ201" s="7">
        <f>'No. policies'!BJ201*LOOKUP(BJ$1,'Inputs &amp; Outputs'!$A$9:$A$79,'Inputs &amp; Outputs'!$I$9:$I$79)</f>
        <v>117994978.3739486</v>
      </c>
      <c r="BK201" s="7">
        <f>'No. policies'!BK201*LOOKUP(BK$1,'Inputs &amp; Outputs'!$A$9:$A$79,'Inputs &amp; Outputs'!$I$9:$I$79)</f>
        <v>83503498.20730029</v>
      </c>
      <c r="BL201" s="7">
        <f>'No. policies'!BL201*LOOKUP(BL$1,'Inputs &amp; Outputs'!$A$9:$A$79,'Inputs &amp; Outputs'!$I$9:$I$79)</f>
        <v>55295445.680293657</v>
      </c>
      <c r="BM201" s="7">
        <f>'No. policies'!BM201*LOOKUP(BM$1,'Inputs &amp; Outputs'!$A$9:$A$79,'Inputs &amp; Outputs'!$I$9:$I$79)</f>
        <v>37233980.03354121</v>
      </c>
      <c r="BN201" s="7">
        <f>'No. policies'!BN201*LOOKUP(BN$1,'Inputs &amp; Outputs'!$A$9:$A$79,'Inputs &amp; Outputs'!$I$9:$I$79)</f>
        <v>24430219.668473035</v>
      </c>
      <c r="BO201" s="7">
        <f>'No. policies'!BO201*LOOKUP(BO$1,'Inputs &amp; Outputs'!$A$9:$A$79,'Inputs &amp; Outputs'!$I$9:$I$79)</f>
        <v>16306413.656151928</v>
      </c>
      <c r="BP201" s="7">
        <f>'No. policies'!BP201*LOOKUP(BP$1,'Inputs &amp; Outputs'!$A$9:$A$79,'Inputs &amp; Outputs'!$I$9:$I$79)</f>
        <v>9464224.7204621583</v>
      </c>
      <c r="BQ201" s="7">
        <f>'No. policies'!BQ201*LOOKUP(BQ$1,'Inputs &amp; Outputs'!$A$9:$A$79,'Inputs &amp; Outputs'!$I$9:$I$79)</f>
        <v>5302479.7516041519</v>
      </c>
      <c r="BR201" s="7">
        <f>'No. policies'!BR201*LOOKUP(BR$1,'Inputs &amp; Outputs'!$A$9:$A$79,'Inputs &amp; Outputs'!$I$9:$I$79)</f>
        <v>3241022.3567004013</v>
      </c>
      <c r="BS201" s="7">
        <f>'No. policies'!BS201*LOOKUP(BS$1,'Inputs &amp; Outputs'!$A$9:$A$79,'Inputs &amp; Outputs'!$I$9:$I$79)</f>
        <v>1886792.4528301884</v>
      </c>
      <c r="BT201" s="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2017-11-15T09:02:24Z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